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Allocations\"/>
    </mc:Choice>
  </mc:AlternateContent>
  <bookViews>
    <workbookView xWindow="0" yWindow="0" windowWidth="20490" windowHeight="7155" firstSheet="16" activeTab="21"/>
  </bookViews>
  <sheets>
    <sheet name="Agriculture" sheetId="2" r:id="rId1"/>
    <sheet name="City of Altamonte Springs" sheetId="3" r:id="rId2"/>
    <sheet name="City of Casselberry" sheetId="4" r:id="rId3"/>
    <sheet name="City of Lake Mary" sheetId="5" r:id="rId4"/>
    <sheet name="City of Longwood" sheetId="6" r:id="rId5"/>
    <sheet name="City of Maitland" sheetId="7" r:id="rId6"/>
    <sheet name="City of Orlando" sheetId="8" r:id="rId7"/>
    <sheet name="City of Oviedo" sheetId="9" r:id="rId8"/>
    <sheet name="City of Sanford" sheetId="10" r:id="rId9"/>
    <sheet name="City of Winter Park" sheetId="11" r:id="rId10"/>
    <sheet name="City of Winter Springs" sheetId="12" r:id="rId11"/>
    <sheet name="FDOT" sheetId="13" r:id="rId12"/>
    <sheet name="Orange County" sheetId="15" r:id="rId13"/>
    <sheet name="Seminole County" sheetId="16" r:id="rId14"/>
    <sheet name="Town of Eatonville" sheetId="17" r:id="rId15"/>
    <sheet name="Turnpike" sheetId="18" r:id="rId16"/>
    <sheet name="Site 10" sheetId="23" r:id="rId17"/>
    <sheet name="Natural" sheetId="14" r:id="rId18"/>
    <sheet name="Loads and Acres by Entity" sheetId="19" r:id="rId19"/>
    <sheet name="Relative Contribution" sheetId="20" r:id="rId20"/>
    <sheet name="Target Load Calculations" sheetId="1" r:id="rId21"/>
    <sheet name="Required Reductions" sheetId="22" r:id="rId22"/>
    <sheet name="Loads By Entity" sheetId="24" r:id="rId23"/>
  </sheets>
  <definedNames>
    <definedName name="_xlnm._FilterDatabase" localSheetId="0" hidden="1">Agriculture!$A$2:$X$320</definedName>
    <definedName name="_xlnm._FilterDatabase" localSheetId="1" hidden="1">'City of Altamonte Springs'!$A$2:$X$44</definedName>
    <definedName name="_xlnm._FilterDatabase" localSheetId="2" hidden="1">'City of Casselberry'!$A$2:$X$216</definedName>
    <definedName name="_xlnm._FilterDatabase" localSheetId="3" hidden="1">'City of Lake Mary'!$A$2:$X$108</definedName>
    <definedName name="_xlnm._FilterDatabase" localSheetId="4" hidden="1">'City of Longwood'!$A$2:$X$174</definedName>
    <definedName name="_xlnm._FilterDatabase" localSheetId="5" hidden="1">'City of Maitland'!$A$2:$X$150</definedName>
    <definedName name="_xlnm._FilterDatabase" localSheetId="6" hidden="1">'City of Orlando'!$A$2:$X$259</definedName>
    <definedName name="_xlnm._FilterDatabase" localSheetId="7" hidden="1">'City of Oviedo'!$A$2:$X$143</definedName>
    <definedName name="_xlnm._FilterDatabase" localSheetId="8" hidden="1">'City of Sanford'!$A$2:$X$187</definedName>
    <definedName name="_xlnm._FilterDatabase" localSheetId="9" hidden="1">'City of Winter Park'!$A$2:$X$222</definedName>
    <definedName name="_xlnm._FilterDatabase" localSheetId="10" hidden="1">'City of Winter Springs'!$A$2:$X$271</definedName>
    <definedName name="_xlnm._FilterDatabase" localSheetId="11" hidden="1">FDOT!$A$2:$X$634</definedName>
    <definedName name="_xlnm._FilterDatabase" localSheetId="17" hidden="1">Natural!$A$2:$X$2803</definedName>
    <definedName name="_xlnm._FilterDatabase" localSheetId="12" hidden="1">'Orange County'!$A$2:$X$144</definedName>
    <definedName name="_xlnm._FilterDatabase" localSheetId="13" hidden="1">'Seminole County'!$A$2:$X$1314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4" l="1"/>
  <c r="D19" i="24"/>
  <c r="C19" i="24"/>
  <c r="B19" i="24"/>
  <c r="F13" i="20"/>
  <c r="V36" i="23"/>
  <c r="U36" i="23"/>
  <c r="B13" i="20" s="1"/>
  <c r="R36" i="23"/>
  <c r="D18" i="19" l="1"/>
  <c r="C18" i="19"/>
  <c r="B18" i="19"/>
  <c r="J36" i="23"/>
  <c r="K36" i="23"/>
  <c r="P36" i="23"/>
  <c r="Q36" i="23"/>
  <c r="V35" i="23"/>
  <c r="X35" i="23" s="1"/>
  <c r="U35" i="23"/>
  <c r="P35" i="23"/>
  <c r="O35" i="23"/>
  <c r="Q35" i="23" s="1"/>
  <c r="N35" i="23"/>
  <c r="K35" i="23"/>
  <c r="J35" i="23"/>
  <c r="W35" i="23" s="1"/>
  <c r="V34" i="23"/>
  <c r="U34" i="23"/>
  <c r="W34" i="23" s="1"/>
  <c r="Q34" i="23"/>
  <c r="O34" i="23"/>
  <c r="N34" i="23"/>
  <c r="P34" i="23" s="1"/>
  <c r="K34" i="23"/>
  <c r="X34" i="23" s="1"/>
  <c r="J34" i="23"/>
  <c r="V33" i="23"/>
  <c r="X33" i="23" s="1"/>
  <c r="U33" i="23"/>
  <c r="P33" i="23"/>
  <c r="O33" i="23"/>
  <c r="Q33" i="23" s="1"/>
  <c r="N33" i="23"/>
  <c r="K33" i="23"/>
  <c r="J33" i="23"/>
  <c r="W33" i="23" s="1"/>
  <c r="V32" i="23"/>
  <c r="U32" i="23"/>
  <c r="W32" i="23" s="1"/>
  <c r="Q32" i="23"/>
  <c r="O32" i="23"/>
  <c r="N32" i="23"/>
  <c r="P32" i="23" s="1"/>
  <c r="K32" i="23"/>
  <c r="X32" i="23" s="1"/>
  <c r="J32" i="23"/>
  <c r="V31" i="23"/>
  <c r="X31" i="23" s="1"/>
  <c r="U31" i="23"/>
  <c r="P31" i="23"/>
  <c r="O31" i="23"/>
  <c r="Q31" i="23" s="1"/>
  <c r="N31" i="23"/>
  <c r="K31" i="23"/>
  <c r="J31" i="23"/>
  <c r="W31" i="23" s="1"/>
  <c r="V30" i="23"/>
  <c r="U30" i="23"/>
  <c r="W30" i="23" s="1"/>
  <c r="Q30" i="23"/>
  <c r="O30" i="23"/>
  <c r="N30" i="23"/>
  <c r="P30" i="23" s="1"/>
  <c r="K30" i="23"/>
  <c r="X30" i="23" s="1"/>
  <c r="J30" i="23"/>
  <c r="V29" i="23"/>
  <c r="X29" i="23" s="1"/>
  <c r="U29" i="23"/>
  <c r="P29" i="23"/>
  <c r="O29" i="23"/>
  <c r="Q29" i="23" s="1"/>
  <c r="N29" i="23"/>
  <c r="K29" i="23"/>
  <c r="J29" i="23"/>
  <c r="W29" i="23" s="1"/>
  <c r="V28" i="23"/>
  <c r="U28" i="23"/>
  <c r="Q28" i="23"/>
  <c r="P28" i="23"/>
  <c r="O28" i="23"/>
  <c r="N28" i="23"/>
  <c r="K28" i="23"/>
  <c r="X28" i="23" s="1"/>
  <c r="J28" i="23"/>
  <c r="W28" i="23" s="1"/>
  <c r="V27" i="23"/>
  <c r="X27" i="23" s="1"/>
  <c r="U27" i="23"/>
  <c r="W27" i="23" s="1"/>
  <c r="O27" i="23"/>
  <c r="Q27" i="23" s="1"/>
  <c r="N27" i="23"/>
  <c r="P27" i="23" s="1"/>
  <c r="K27" i="23"/>
  <c r="J27" i="23"/>
  <c r="V26" i="23"/>
  <c r="U26" i="23"/>
  <c r="Q26" i="23"/>
  <c r="P26" i="23"/>
  <c r="O26" i="23"/>
  <c r="N26" i="23"/>
  <c r="K26" i="23"/>
  <c r="X26" i="23" s="1"/>
  <c r="J26" i="23"/>
  <c r="W26" i="23" s="1"/>
  <c r="V25" i="23"/>
  <c r="X25" i="23" s="1"/>
  <c r="U25" i="23"/>
  <c r="W25" i="23" s="1"/>
  <c r="O25" i="23"/>
  <c r="Q25" i="23" s="1"/>
  <c r="N25" i="23"/>
  <c r="P25" i="23" s="1"/>
  <c r="K25" i="23"/>
  <c r="J25" i="23"/>
  <c r="V24" i="23"/>
  <c r="U24" i="23"/>
  <c r="Q24" i="23"/>
  <c r="P24" i="23"/>
  <c r="O24" i="23"/>
  <c r="N24" i="23"/>
  <c r="K24" i="23"/>
  <c r="X24" i="23" s="1"/>
  <c r="J24" i="23"/>
  <c r="W24" i="23" s="1"/>
  <c r="V23" i="23"/>
  <c r="X23" i="23" s="1"/>
  <c r="U23" i="23"/>
  <c r="W23" i="23" s="1"/>
  <c r="O23" i="23"/>
  <c r="Q23" i="23" s="1"/>
  <c r="N23" i="23"/>
  <c r="P23" i="23" s="1"/>
  <c r="K23" i="23"/>
  <c r="J23" i="23"/>
  <c r="V22" i="23"/>
  <c r="U22" i="23"/>
  <c r="Q22" i="23"/>
  <c r="P22" i="23"/>
  <c r="O22" i="23"/>
  <c r="N22" i="23"/>
  <c r="K22" i="23"/>
  <c r="X22" i="23" s="1"/>
  <c r="J22" i="23"/>
  <c r="W22" i="23" s="1"/>
  <c r="V21" i="23"/>
  <c r="X21" i="23" s="1"/>
  <c r="U21" i="23"/>
  <c r="W21" i="23" s="1"/>
  <c r="O21" i="23"/>
  <c r="Q21" i="23" s="1"/>
  <c r="N21" i="23"/>
  <c r="P21" i="23" s="1"/>
  <c r="K21" i="23"/>
  <c r="J21" i="23"/>
  <c r="V20" i="23"/>
  <c r="U20" i="23"/>
  <c r="Q20" i="23"/>
  <c r="P20" i="23"/>
  <c r="O20" i="23"/>
  <c r="N20" i="23"/>
  <c r="K20" i="23"/>
  <c r="X20" i="23" s="1"/>
  <c r="J20" i="23"/>
  <c r="W20" i="23" s="1"/>
  <c r="V19" i="23"/>
  <c r="X19" i="23" s="1"/>
  <c r="U19" i="23"/>
  <c r="W19" i="23" s="1"/>
  <c r="O19" i="23"/>
  <c r="Q19" i="23" s="1"/>
  <c r="N19" i="23"/>
  <c r="P19" i="23" s="1"/>
  <c r="K19" i="23"/>
  <c r="J19" i="23"/>
  <c r="V18" i="23"/>
  <c r="U18" i="23"/>
  <c r="Q18" i="23"/>
  <c r="P18" i="23"/>
  <c r="O18" i="23"/>
  <c r="N18" i="23"/>
  <c r="K18" i="23"/>
  <c r="X18" i="23" s="1"/>
  <c r="J18" i="23"/>
  <c r="W18" i="23" s="1"/>
  <c r="V17" i="23"/>
  <c r="X17" i="23" s="1"/>
  <c r="U17" i="23"/>
  <c r="W17" i="23" s="1"/>
  <c r="O17" i="23"/>
  <c r="Q17" i="23" s="1"/>
  <c r="N17" i="23"/>
  <c r="P17" i="23" s="1"/>
  <c r="K17" i="23"/>
  <c r="J17" i="23"/>
  <c r="V16" i="23"/>
  <c r="U16" i="23"/>
  <c r="Q16" i="23"/>
  <c r="P16" i="23"/>
  <c r="O16" i="23"/>
  <c r="N16" i="23"/>
  <c r="K16" i="23"/>
  <c r="X16" i="23" s="1"/>
  <c r="J16" i="23"/>
  <c r="W16" i="23" s="1"/>
  <c r="V15" i="23"/>
  <c r="X15" i="23" s="1"/>
  <c r="U15" i="23"/>
  <c r="W15" i="23" s="1"/>
  <c r="O15" i="23"/>
  <c r="Q15" i="23" s="1"/>
  <c r="N15" i="23"/>
  <c r="P15" i="23" s="1"/>
  <c r="K15" i="23"/>
  <c r="J15" i="23"/>
  <c r="V14" i="23"/>
  <c r="U14" i="23"/>
  <c r="Q14" i="23"/>
  <c r="P14" i="23"/>
  <c r="O14" i="23"/>
  <c r="N14" i="23"/>
  <c r="K14" i="23"/>
  <c r="X14" i="23" s="1"/>
  <c r="J14" i="23"/>
  <c r="W14" i="23" s="1"/>
  <c r="V13" i="23"/>
  <c r="X13" i="23" s="1"/>
  <c r="U13" i="23"/>
  <c r="W13" i="23" s="1"/>
  <c r="O13" i="23"/>
  <c r="Q13" i="23" s="1"/>
  <c r="N13" i="23"/>
  <c r="P13" i="23" s="1"/>
  <c r="K13" i="23"/>
  <c r="J13" i="23"/>
  <c r="V12" i="23"/>
  <c r="U12" i="23"/>
  <c r="Q12" i="23"/>
  <c r="P12" i="23"/>
  <c r="O12" i="23"/>
  <c r="N12" i="23"/>
  <c r="K12" i="23"/>
  <c r="X12" i="23" s="1"/>
  <c r="J12" i="23"/>
  <c r="W12" i="23" s="1"/>
  <c r="V11" i="23"/>
  <c r="X11" i="23" s="1"/>
  <c r="U11" i="23"/>
  <c r="W11" i="23" s="1"/>
  <c r="O11" i="23"/>
  <c r="Q11" i="23" s="1"/>
  <c r="N11" i="23"/>
  <c r="P11" i="23" s="1"/>
  <c r="K11" i="23"/>
  <c r="J11" i="23"/>
  <c r="V10" i="23"/>
  <c r="U10" i="23"/>
  <c r="Q10" i="23"/>
  <c r="P10" i="23"/>
  <c r="O10" i="23"/>
  <c r="N10" i="23"/>
  <c r="K10" i="23"/>
  <c r="X10" i="23" s="1"/>
  <c r="J10" i="23"/>
  <c r="W10" i="23" s="1"/>
  <c r="V9" i="23"/>
  <c r="X9" i="23" s="1"/>
  <c r="U9" i="23"/>
  <c r="W9" i="23" s="1"/>
  <c r="O9" i="23"/>
  <c r="Q9" i="23" s="1"/>
  <c r="N9" i="23"/>
  <c r="P9" i="23" s="1"/>
  <c r="K9" i="23"/>
  <c r="J9" i="23"/>
  <c r="V8" i="23"/>
  <c r="U8" i="23"/>
  <c r="Q8" i="23"/>
  <c r="P8" i="23"/>
  <c r="O8" i="23"/>
  <c r="N8" i="23"/>
  <c r="K8" i="23"/>
  <c r="X8" i="23" s="1"/>
  <c r="J8" i="23"/>
  <c r="W8" i="23" s="1"/>
  <c r="V7" i="23"/>
  <c r="X7" i="23" s="1"/>
  <c r="U7" i="23"/>
  <c r="W7" i="23" s="1"/>
  <c r="O7" i="23"/>
  <c r="Q7" i="23" s="1"/>
  <c r="N7" i="23"/>
  <c r="P7" i="23" s="1"/>
  <c r="K7" i="23"/>
  <c r="J7" i="23"/>
  <c r="V6" i="23"/>
  <c r="U6" i="23"/>
  <c r="Q6" i="23"/>
  <c r="P6" i="23"/>
  <c r="O6" i="23"/>
  <c r="N6" i="23"/>
  <c r="K6" i="23"/>
  <c r="X6" i="23" s="1"/>
  <c r="J6" i="23"/>
  <c r="W6" i="23" s="1"/>
  <c r="V5" i="23"/>
  <c r="X5" i="23" s="1"/>
  <c r="U5" i="23"/>
  <c r="W5" i="23" s="1"/>
  <c r="O5" i="23"/>
  <c r="Q5" i="23" s="1"/>
  <c r="N5" i="23"/>
  <c r="P5" i="23" s="1"/>
  <c r="K5" i="23"/>
  <c r="J5" i="23"/>
  <c r="V4" i="23"/>
  <c r="U4" i="23"/>
  <c r="Q4" i="23"/>
  <c r="P4" i="23"/>
  <c r="O4" i="23"/>
  <c r="N4" i="23"/>
  <c r="K4" i="23"/>
  <c r="X4" i="23" s="1"/>
  <c r="J4" i="23"/>
  <c r="W4" i="23" s="1"/>
  <c r="V3" i="23"/>
  <c r="X3" i="23" s="1"/>
  <c r="U3" i="23"/>
  <c r="W3" i="23" s="1"/>
  <c r="O3" i="23"/>
  <c r="Q3" i="23" s="1"/>
  <c r="N3" i="23"/>
  <c r="P3" i="23" s="1"/>
  <c r="K3" i="23"/>
  <c r="J3" i="23"/>
  <c r="E4" i="24" l="1"/>
  <c r="E5" i="24"/>
  <c r="E6" i="24"/>
  <c r="E7" i="24"/>
  <c r="E8" i="24"/>
  <c r="E9" i="24"/>
  <c r="E10" i="24"/>
  <c r="E11" i="24"/>
  <c r="E12" i="24"/>
  <c r="E13" i="24"/>
  <c r="E14" i="24"/>
  <c r="E15" i="24"/>
  <c r="E16" i="24"/>
  <c r="E17" i="24"/>
  <c r="E18" i="24"/>
  <c r="E20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D5" i="24"/>
  <c r="D4" i="24"/>
  <c r="C4" i="24" l="1"/>
  <c r="C5" i="24"/>
  <c r="C6" i="24"/>
  <c r="C7" i="24"/>
  <c r="C8" i="24"/>
  <c r="C9" i="24"/>
  <c r="C10" i="24"/>
  <c r="C11" i="24"/>
  <c r="C12" i="24"/>
  <c r="C13" i="24"/>
  <c r="C14" i="24"/>
  <c r="C15" i="24"/>
  <c r="C16" i="24"/>
  <c r="C17" i="24"/>
  <c r="C18" i="24"/>
  <c r="C20" i="24"/>
  <c r="B20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/>
  <c r="B4" i="24"/>
  <c r="G4" i="24"/>
  <c r="G5" i="24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20" i="24"/>
  <c r="F4" i="24"/>
  <c r="F5" i="24"/>
  <c r="F6" i="24"/>
  <c r="F7" i="24"/>
  <c r="F8" i="24"/>
  <c r="F9" i="24"/>
  <c r="F10" i="24"/>
  <c r="F11" i="24"/>
  <c r="F12" i="24"/>
  <c r="F13" i="24"/>
  <c r="F14" i="24"/>
  <c r="F15" i="24"/>
  <c r="F16" i="24"/>
  <c r="F17" i="24"/>
  <c r="F18" i="24"/>
  <c r="F20" i="24"/>
  <c r="J2804" i="14"/>
  <c r="K2804" i="14"/>
  <c r="P2804" i="14"/>
  <c r="Q2804" i="14"/>
  <c r="J177" i="18"/>
  <c r="K177" i="18"/>
  <c r="P177" i="18"/>
  <c r="Q177" i="18"/>
  <c r="J18" i="17"/>
  <c r="K18" i="17"/>
  <c r="P18" i="17"/>
  <c r="Q18" i="17"/>
  <c r="J1314" i="16"/>
  <c r="K1314" i="16"/>
  <c r="P1314" i="16"/>
  <c r="Q1314" i="16"/>
  <c r="J145" i="15"/>
  <c r="K145" i="15"/>
  <c r="P145" i="15"/>
  <c r="Q145" i="15"/>
  <c r="J635" i="13"/>
  <c r="K635" i="13"/>
  <c r="P635" i="13"/>
  <c r="Q635" i="13"/>
  <c r="J272" i="12"/>
  <c r="K272" i="12"/>
  <c r="P272" i="12"/>
  <c r="Q272" i="12"/>
  <c r="J223" i="11"/>
  <c r="K223" i="11"/>
  <c r="P223" i="11"/>
  <c r="Q223" i="11"/>
  <c r="J188" i="10"/>
  <c r="K188" i="10"/>
  <c r="P188" i="10"/>
  <c r="Q188" i="10"/>
  <c r="J144" i="9"/>
  <c r="K144" i="9"/>
  <c r="P144" i="9"/>
  <c r="Q144" i="9"/>
  <c r="J260" i="8"/>
  <c r="K260" i="8"/>
  <c r="P260" i="8"/>
  <c r="Q260" i="8"/>
  <c r="J151" i="7"/>
  <c r="K151" i="7"/>
  <c r="P151" i="7"/>
  <c r="Q151" i="7"/>
  <c r="J175" i="6"/>
  <c r="K175" i="6"/>
  <c r="P175" i="6"/>
  <c r="Q175" i="6"/>
  <c r="J109" i="5"/>
  <c r="K109" i="5"/>
  <c r="P109" i="5"/>
  <c r="Q109" i="5"/>
  <c r="J216" i="4"/>
  <c r="K216" i="4"/>
  <c r="P216" i="4"/>
  <c r="Q216" i="4"/>
  <c r="J45" i="3"/>
  <c r="K45" i="3"/>
  <c r="P45" i="3"/>
  <c r="Q45" i="3"/>
  <c r="F18" i="20" l="1"/>
  <c r="F17" i="20"/>
  <c r="F16" i="20"/>
  <c r="F15" i="20"/>
  <c r="F14" i="20"/>
  <c r="F12" i="20"/>
  <c r="F11" i="20"/>
  <c r="F10" i="20"/>
  <c r="F9" i="20"/>
  <c r="F8" i="20"/>
  <c r="F7" i="20"/>
  <c r="F6" i="20"/>
  <c r="F5" i="20"/>
  <c r="F3" i="20"/>
  <c r="B19" i="19"/>
  <c r="C19" i="19"/>
  <c r="D19" i="19"/>
  <c r="F2" i="20"/>
  <c r="R295" i="16"/>
  <c r="R270" i="16"/>
  <c r="R267" i="16"/>
  <c r="R268" i="16"/>
  <c r="R269" i="16"/>
  <c r="R266" i="16"/>
  <c r="C295" i="16" l="1"/>
  <c r="C270" i="16"/>
  <c r="C269" i="16"/>
  <c r="C266" i="16"/>
  <c r="F19" i="24" l="1"/>
  <c r="B18" i="22"/>
  <c r="G19" i="24"/>
  <c r="E18" i="22"/>
  <c r="O4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51" i="14"/>
  <c r="O152" i="14"/>
  <c r="O153" i="14"/>
  <c r="O154" i="14"/>
  <c r="O155" i="14"/>
  <c r="O156" i="14"/>
  <c r="O157" i="14"/>
  <c r="O158" i="14"/>
  <c r="O159" i="14"/>
  <c r="O160" i="14"/>
  <c r="O161" i="14"/>
  <c r="O162" i="14"/>
  <c r="O163" i="14"/>
  <c r="O164" i="14"/>
  <c r="O165" i="14"/>
  <c r="O166" i="14"/>
  <c r="O167" i="14"/>
  <c r="O168" i="14"/>
  <c r="O169" i="14"/>
  <c r="O170" i="14"/>
  <c r="O171" i="14"/>
  <c r="O172" i="14"/>
  <c r="O173" i="14"/>
  <c r="O174" i="14"/>
  <c r="O175" i="14"/>
  <c r="O176" i="14"/>
  <c r="O177" i="14"/>
  <c r="O178" i="14"/>
  <c r="O179" i="14"/>
  <c r="O180" i="14"/>
  <c r="O181" i="14"/>
  <c r="O182" i="14"/>
  <c r="O183" i="14"/>
  <c r="O184" i="14"/>
  <c r="O185" i="14"/>
  <c r="O186" i="14"/>
  <c r="O187" i="14"/>
  <c r="O188" i="14"/>
  <c r="O189" i="14"/>
  <c r="O190" i="14"/>
  <c r="O191" i="14"/>
  <c r="O192" i="14"/>
  <c r="O193" i="14"/>
  <c r="O194" i="14"/>
  <c r="O195" i="14"/>
  <c r="O196" i="14"/>
  <c r="O197" i="14"/>
  <c r="O198" i="14"/>
  <c r="O199" i="14"/>
  <c r="O200" i="14"/>
  <c r="O201" i="14"/>
  <c r="O202" i="14"/>
  <c r="O203" i="14"/>
  <c r="O204" i="14"/>
  <c r="O205" i="14"/>
  <c r="O206" i="14"/>
  <c r="O207" i="14"/>
  <c r="O208" i="14"/>
  <c r="O209" i="14"/>
  <c r="O210" i="14"/>
  <c r="O211" i="14"/>
  <c r="O212" i="14"/>
  <c r="O213" i="14"/>
  <c r="O214" i="14"/>
  <c r="O215" i="14"/>
  <c r="O216" i="14"/>
  <c r="O217" i="14"/>
  <c r="O218" i="14"/>
  <c r="O219" i="14"/>
  <c r="O220" i="14"/>
  <c r="O221" i="14"/>
  <c r="O222" i="14"/>
  <c r="O223" i="14"/>
  <c r="O224" i="14"/>
  <c r="O225" i="14"/>
  <c r="O226" i="14"/>
  <c r="O227" i="14"/>
  <c r="O228" i="14"/>
  <c r="O229" i="14"/>
  <c r="O230" i="14"/>
  <c r="O231" i="14"/>
  <c r="O232" i="14"/>
  <c r="O233" i="14"/>
  <c r="O234" i="14"/>
  <c r="O235" i="14"/>
  <c r="O236" i="14"/>
  <c r="O237" i="14"/>
  <c r="O238" i="14"/>
  <c r="O239" i="14"/>
  <c r="O240" i="14"/>
  <c r="O241" i="14"/>
  <c r="O242" i="14"/>
  <c r="O243" i="14"/>
  <c r="O244" i="14"/>
  <c r="O245" i="14"/>
  <c r="O246" i="14"/>
  <c r="O247" i="14"/>
  <c r="O248" i="14"/>
  <c r="O249" i="14"/>
  <c r="O250" i="14"/>
  <c r="O251" i="14"/>
  <c r="O252" i="14"/>
  <c r="O253" i="14"/>
  <c r="O254" i="14"/>
  <c r="O255" i="14"/>
  <c r="O256" i="14"/>
  <c r="O257" i="14"/>
  <c r="O258" i="14"/>
  <c r="O259" i="14"/>
  <c r="O260" i="14"/>
  <c r="O261" i="14"/>
  <c r="O262" i="14"/>
  <c r="O263" i="14"/>
  <c r="O264" i="14"/>
  <c r="O265" i="14"/>
  <c r="O266" i="14"/>
  <c r="O267" i="14"/>
  <c r="O268" i="14"/>
  <c r="O269" i="14"/>
  <c r="O270" i="14"/>
  <c r="O271" i="14"/>
  <c r="O272" i="14"/>
  <c r="O273" i="14"/>
  <c r="O274" i="14"/>
  <c r="O275" i="14"/>
  <c r="O276" i="14"/>
  <c r="O277" i="14"/>
  <c r="O278" i="14"/>
  <c r="O279" i="14"/>
  <c r="O280" i="14"/>
  <c r="O281" i="14"/>
  <c r="O282" i="14"/>
  <c r="O283" i="14"/>
  <c r="O284" i="14"/>
  <c r="O285" i="14"/>
  <c r="O286" i="14"/>
  <c r="O287" i="14"/>
  <c r="O288" i="14"/>
  <c r="O289" i="14"/>
  <c r="O290" i="14"/>
  <c r="O291" i="14"/>
  <c r="O292" i="14"/>
  <c r="O293" i="14"/>
  <c r="O294" i="14"/>
  <c r="O295" i="14"/>
  <c r="O296" i="14"/>
  <c r="O297" i="14"/>
  <c r="O298" i="14"/>
  <c r="O299" i="14"/>
  <c r="O300" i="14"/>
  <c r="O301" i="14"/>
  <c r="O302" i="14"/>
  <c r="O303" i="14"/>
  <c r="O304" i="14"/>
  <c r="O305" i="14"/>
  <c r="O306" i="14"/>
  <c r="O307" i="14"/>
  <c r="O308" i="14"/>
  <c r="O309" i="14"/>
  <c r="O310" i="14"/>
  <c r="O311" i="14"/>
  <c r="O312" i="14"/>
  <c r="O313" i="14"/>
  <c r="O314" i="14"/>
  <c r="O315" i="14"/>
  <c r="O316" i="14"/>
  <c r="O317" i="14"/>
  <c r="O318" i="14"/>
  <c r="O319" i="14"/>
  <c r="O320" i="14"/>
  <c r="O321" i="14"/>
  <c r="O322" i="14"/>
  <c r="O323" i="14"/>
  <c r="O324" i="14"/>
  <c r="O325" i="14"/>
  <c r="O326" i="14"/>
  <c r="O327" i="14"/>
  <c r="O328" i="14"/>
  <c r="O329" i="14"/>
  <c r="O330" i="14"/>
  <c r="O331" i="14"/>
  <c r="O332" i="14"/>
  <c r="O333" i="14"/>
  <c r="O334" i="14"/>
  <c r="O335" i="14"/>
  <c r="O336" i="14"/>
  <c r="O337" i="14"/>
  <c r="O338" i="14"/>
  <c r="O339" i="14"/>
  <c r="O340" i="14"/>
  <c r="O341" i="14"/>
  <c r="O342" i="14"/>
  <c r="O343" i="14"/>
  <c r="O344" i="14"/>
  <c r="O345" i="14"/>
  <c r="O346" i="14"/>
  <c r="O347" i="14"/>
  <c r="O348" i="14"/>
  <c r="O349" i="14"/>
  <c r="O350" i="14"/>
  <c r="O351" i="14"/>
  <c r="O352" i="14"/>
  <c r="O353" i="14"/>
  <c r="O354" i="14"/>
  <c r="O355" i="14"/>
  <c r="O356" i="14"/>
  <c r="O357" i="14"/>
  <c r="O358" i="14"/>
  <c r="O359" i="14"/>
  <c r="O360" i="14"/>
  <c r="O361" i="14"/>
  <c r="O362" i="14"/>
  <c r="O363" i="14"/>
  <c r="O364" i="14"/>
  <c r="O365" i="14"/>
  <c r="O366" i="14"/>
  <c r="O367" i="14"/>
  <c r="O368" i="14"/>
  <c r="O369" i="14"/>
  <c r="O370" i="14"/>
  <c r="O371" i="14"/>
  <c r="O372" i="14"/>
  <c r="O373" i="14"/>
  <c r="O374" i="14"/>
  <c r="O375" i="14"/>
  <c r="O376" i="14"/>
  <c r="O377" i="14"/>
  <c r="O378" i="14"/>
  <c r="O379" i="14"/>
  <c r="O380" i="14"/>
  <c r="O381" i="14"/>
  <c r="O382" i="14"/>
  <c r="O383" i="14"/>
  <c r="O384" i="14"/>
  <c r="O385" i="14"/>
  <c r="O386" i="14"/>
  <c r="O387" i="14"/>
  <c r="O388" i="14"/>
  <c r="O389" i="14"/>
  <c r="O390" i="14"/>
  <c r="O391" i="14"/>
  <c r="O392" i="14"/>
  <c r="O393" i="14"/>
  <c r="O394" i="14"/>
  <c r="O395" i="14"/>
  <c r="O396" i="14"/>
  <c r="O397" i="14"/>
  <c r="O398" i="14"/>
  <c r="O399" i="14"/>
  <c r="O400" i="14"/>
  <c r="O401" i="14"/>
  <c r="O402" i="14"/>
  <c r="O403" i="14"/>
  <c r="O404" i="14"/>
  <c r="O405" i="14"/>
  <c r="O406" i="14"/>
  <c r="O407" i="14"/>
  <c r="O408" i="14"/>
  <c r="O409" i="14"/>
  <c r="O410" i="14"/>
  <c r="O411" i="14"/>
  <c r="O412" i="14"/>
  <c r="O413" i="14"/>
  <c r="O414" i="14"/>
  <c r="O415" i="14"/>
  <c r="O416" i="14"/>
  <c r="O417" i="14"/>
  <c r="O418" i="14"/>
  <c r="O419" i="14"/>
  <c r="O420" i="14"/>
  <c r="O421" i="14"/>
  <c r="O422" i="14"/>
  <c r="O423" i="14"/>
  <c r="O424" i="14"/>
  <c r="O425" i="14"/>
  <c r="O426" i="14"/>
  <c r="O427" i="14"/>
  <c r="O428" i="14"/>
  <c r="O429" i="14"/>
  <c r="O430" i="14"/>
  <c r="O431" i="14"/>
  <c r="O432" i="14"/>
  <c r="O433" i="14"/>
  <c r="O434" i="14"/>
  <c r="O435" i="14"/>
  <c r="O436" i="14"/>
  <c r="O437" i="14"/>
  <c r="O438" i="14"/>
  <c r="O439" i="14"/>
  <c r="O440" i="14"/>
  <c r="O441" i="14"/>
  <c r="O442" i="14"/>
  <c r="O443" i="14"/>
  <c r="O444" i="14"/>
  <c r="O445" i="14"/>
  <c r="O446" i="14"/>
  <c r="O447" i="14"/>
  <c r="O448" i="14"/>
  <c r="O449" i="14"/>
  <c r="O450" i="14"/>
  <c r="O451" i="14"/>
  <c r="O452" i="14"/>
  <c r="O453" i="14"/>
  <c r="O454" i="14"/>
  <c r="O455" i="14"/>
  <c r="O456" i="14"/>
  <c r="O457" i="14"/>
  <c r="O458" i="14"/>
  <c r="O459" i="14"/>
  <c r="O460" i="14"/>
  <c r="O461" i="14"/>
  <c r="O462" i="14"/>
  <c r="O463" i="14"/>
  <c r="O464" i="14"/>
  <c r="O465" i="14"/>
  <c r="O466" i="14"/>
  <c r="O467" i="14"/>
  <c r="O468" i="14"/>
  <c r="O469" i="14"/>
  <c r="O470" i="14"/>
  <c r="O471" i="14"/>
  <c r="O472" i="14"/>
  <c r="O473" i="14"/>
  <c r="O474" i="14"/>
  <c r="O475" i="14"/>
  <c r="O476" i="14"/>
  <c r="O477" i="14"/>
  <c r="O478" i="14"/>
  <c r="O479" i="14"/>
  <c r="O480" i="14"/>
  <c r="O481" i="14"/>
  <c r="O482" i="14"/>
  <c r="O483" i="14"/>
  <c r="O484" i="14"/>
  <c r="O485" i="14"/>
  <c r="O486" i="14"/>
  <c r="O487" i="14"/>
  <c r="O488" i="14"/>
  <c r="O489" i="14"/>
  <c r="O490" i="14"/>
  <c r="O491" i="14"/>
  <c r="O492" i="14"/>
  <c r="O493" i="14"/>
  <c r="O494" i="14"/>
  <c r="O495" i="14"/>
  <c r="O496" i="14"/>
  <c r="O497" i="14"/>
  <c r="O498" i="14"/>
  <c r="O499" i="14"/>
  <c r="O500" i="14"/>
  <c r="O501" i="14"/>
  <c r="O502" i="14"/>
  <c r="O503" i="14"/>
  <c r="O504" i="14"/>
  <c r="O505" i="14"/>
  <c r="O506" i="14"/>
  <c r="O507" i="14"/>
  <c r="O508" i="14"/>
  <c r="O509" i="14"/>
  <c r="O510" i="14"/>
  <c r="O511" i="14"/>
  <c r="O512" i="14"/>
  <c r="O513" i="14"/>
  <c r="O514" i="14"/>
  <c r="O515" i="14"/>
  <c r="O516" i="14"/>
  <c r="O517" i="14"/>
  <c r="O518" i="14"/>
  <c r="O519" i="14"/>
  <c r="O520" i="14"/>
  <c r="O521" i="14"/>
  <c r="O522" i="14"/>
  <c r="O523" i="14"/>
  <c r="O524" i="14"/>
  <c r="O525" i="14"/>
  <c r="O526" i="14"/>
  <c r="O527" i="14"/>
  <c r="O528" i="14"/>
  <c r="O529" i="14"/>
  <c r="O530" i="14"/>
  <c r="O531" i="14"/>
  <c r="O532" i="14"/>
  <c r="O533" i="14"/>
  <c r="O534" i="14"/>
  <c r="O535" i="14"/>
  <c r="O536" i="14"/>
  <c r="O537" i="14"/>
  <c r="O538" i="14"/>
  <c r="O539" i="14"/>
  <c r="O540" i="14"/>
  <c r="O541" i="14"/>
  <c r="O542" i="14"/>
  <c r="O543" i="14"/>
  <c r="O544" i="14"/>
  <c r="O545" i="14"/>
  <c r="O546" i="14"/>
  <c r="O547" i="14"/>
  <c r="O548" i="14"/>
  <c r="O549" i="14"/>
  <c r="O550" i="14"/>
  <c r="O551" i="14"/>
  <c r="O552" i="14"/>
  <c r="O553" i="14"/>
  <c r="O554" i="14"/>
  <c r="O555" i="14"/>
  <c r="O556" i="14"/>
  <c r="O557" i="14"/>
  <c r="O558" i="14"/>
  <c r="O559" i="14"/>
  <c r="O560" i="14"/>
  <c r="O561" i="14"/>
  <c r="O562" i="14"/>
  <c r="O563" i="14"/>
  <c r="O564" i="14"/>
  <c r="O565" i="14"/>
  <c r="O566" i="14"/>
  <c r="O567" i="14"/>
  <c r="O568" i="14"/>
  <c r="O569" i="14"/>
  <c r="O570" i="14"/>
  <c r="O571" i="14"/>
  <c r="O572" i="14"/>
  <c r="O573" i="14"/>
  <c r="O574" i="14"/>
  <c r="O575" i="14"/>
  <c r="O576" i="14"/>
  <c r="O577" i="14"/>
  <c r="O578" i="14"/>
  <c r="O579" i="14"/>
  <c r="O580" i="14"/>
  <c r="O581" i="14"/>
  <c r="O582" i="14"/>
  <c r="O583" i="14"/>
  <c r="O584" i="14"/>
  <c r="O585" i="14"/>
  <c r="O586" i="14"/>
  <c r="O587" i="14"/>
  <c r="O588" i="14"/>
  <c r="O589" i="14"/>
  <c r="O590" i="14"/>
  <c r="O591" i="14"/>
  <c r="O592" i="14"/>
  <c r="O593" i="14"/>
  <c r="O594" i="14"/>
  <c r="O595" i="14"/>
  <c r="O596" i="14"/>
  <c r="O597" i="14"/>
  <c r="O598" i="14"/>
  <c r="O599" i="14"/>
  <c r="O600" i="14"/>
  <c r="O601" i="14"/>
  <c r="O602" i="14"/>
  <c r="O603" i="14"/>
  <c r="O604" i="14"/>
  <c r="O605" i="14"/>
  <c r="O606" i="14"/>
  <c r="O607" i="14"/>
  <c r="O608" i="14"/>
  <c r="O609" i="14"/>
  <c r="O610" i="14"/>
  <c r="O611" i="14"/>
  <c r="O612" i="14"/>
  <c r="O613" i="14"/>
  <c r="O614" i="14"/>
  <c r="O615" i="14"/>
  <c r="O616" i="14"/>
  <c r="O617" i="14"/>
  <c r="O618" i="14"/>
  <c r="O619" i="14"/>
  <c r="O620" i="14"/>
  <c r="O621" i="14"/>
  <c r="O622" i="14"/>
  <c r="O623" i="14"/>
  <c r="O624" i="14"/>
  <c r="O625" i="14"/>
  <c r="O626" i="14"/>
  <c r="O627" i="14"/>
  <c r="O628" i="14"/>
  <c r="O629" i="14"/>
  <c r="O630" i="14"/>
  <c r="O631" i="14"/>
  <c r="O632" i="14"/>
  <c r="O633" i="14"/>
  <c r="O634" i="14"/>
  <c r="O635" i="14"/>
  <c r="O636" i="14"/>
  <c r="O637" i="14"/>
  <c r="O638" i="14"/>
  <c r="O639" i="14"/>
  <c r="O640" i="14"/>
  <c r="O641" i="14"/>
  <c r="O642" i="14"/>
  <c r="O643" i="14"/>
  <c r="O644" i="14"/>
  <c r="O645" i="14"/>
  <c r="O646" i="14"/>
  <c r="O647" i="14"/>
  <c r="O648" i="14"/>
  <c r="O649" i="14"/>
  <c r="O650" i="14"/>
  <c r="O651" i="14"/>
  <c r="O652" i="14"/>
  <c r="O653" i="14"/>
  <c r="O654" i="14"/>
  <c r="O655" i="14"/>
  <c r="O656" i="14"/>
  <c r="O657" i="14"/>
  <c r="O658" i="14"/>
  <c r="O659" i="14"/>
  <c r="O660" i="14"/>
  <c r="O661" i="14"/>
  <c r="O662" i="14"/>
  <c r="O663" i="14"/>
  <c r="O664" i="14"/>
  <c r="O665" i="14"/>
  <c r="O666" i="14"/>
  <c r="O667" i="14"/>
  <c r="O668" i="14"/>
  <c r="O669" i="14"/>
  <c r="O670" i="14"/>
  <c r="O671" i="14"/>
  <c r="O672" i="14"/>
  <c r="O673" i="14"/>
  <c r="O674" i="14"/>
  <c r="O675" i="14"/>
  <c r="O676" i="14"/>
  <c r="O677" i="14"/>
  <c r="O678" i="14"/>
  <c r="O679" i="14"/>
  <c r="O680" i="14"/>
  <c r="O681" i="14"/>
  <c r="O682" i="14"/>
  <c r="O683" i="14"/>
  <c r="O684" i="14"/>
  <c r="O685" i="14"/>
  <c r="O686" i="14"/>
  <c r="O687" i="14"/>
  <c r="O688" i="14"/>
  <c r="O689" i="14"/>
  <c r="O690" i="14"/>
  <c r="O691" i="14"/>
  <c r="O692" i="14"/>
  <c r="O693" i="14"/>
  <c r="O694" i="14"/>
  <c r="O695" i="14"/>
  <c r="O696" i="14"/>
  <c r="O697" i="14"/>
  <c r="O698" i="14"/>
  <c r="O699" i="14"/>
  <c r="O700" i="14"/>
  <c r="O701" i="14"/>
  <c r="O702" i="14"/>
  <c r="O703" i="14"/>
  <c r="O704" i="14"/>
  <c r="O705" i="14"/>
  <c r="O706" i="14"/>
  <c r="O707" i="14"/>
  <c r="O708" i="14"/>
  <c r="O709" i="14"/>
  <c r="O710" i="14"/>
  <c r="O711" i="14"/>
  <c r="O712" i="14"/>
  <c r="O713" i="14"/>
  <c r="O714" i="14"/>
  <c r="O715" i="14"/>
  <c r="O716" i="14"/>
  <c r="O717" i="14"/>
  <c r="O718" i="14"/>
  <c r="O719" i="14"/>
  <c r="O720" i="14"/>
  <c r="O721" i="14"/>
  <c r="O722" i="14"/>
  <c r="O723" i="14"/>
  <c r="O724" i="14"/>
  <c r="O725" i="14"/>
  <c r="O726" i="14"/>
  <c r="O727" i="14"/>
  <c r="O728" i="14"/>
  <c r="O729" i="14"/>
  <c r="O730" i="14"/>
  <c r="O731" i="14"/>
  <c r="O732" i="14"/>
  <c r="O733" i="14"/>
  <c r="O734" i="14"/>
  <c r="O735" i="14"/>
  <c r="O736" i="14"/>
  <c r="O737" i="14"/>
  <c r="O738" i="14"/>
  <c r="O739" i="14"/>
  <c r="O740" i="14"/>
  <c r="O741" i="14"/>
  <c r="O742" i="14"/>
  <c r="O743" i="14"/>
  <c r="O744" i="14"/>
  <c r="O745" i="14"/>
  <c r="O746" i="14"/>
  <c r="O747" i="14"/>
  <c r="O748" i="14"/>
  <c r="O749" i="14"/>
  <c r="O750" i="14"/>
  <c r="O751" i="14"/>
  <c r="O752" i="14"/>
  <c r="O753" i="14"/>
  <c r="O754" i="14"/>
  <c r="O755" i="14"/>
  <c r="O756" i="14"/>
  <c r="O757" i="14"/>
  <c r="O758" i="14"/>
  <c r="O759" i="14"/>
  <c r="O760" i="14"/>
  <c r="O761" i="14"/>
  <c r="O762" i="14"/>
  <c r="O763" i="14"/>
  <c r="O764" i="14"/>
  <c r="O765" i="14"/>
  <c r="O766" i="14"/>
  <c r="O767" i="14"/>
  <c r="O768" i="14"/>
  <c r="O769" i="14"/>
  <c r="O770" i="14"/>
  <c r="O771" i="14"/>
  <c r="O772" i="14"/>
  <c r="O773" i="14"/>
  <c r="O774" i="14"/>
  <c r="O775" i="14"/>
  <c r="O776" i="14"/>
  <c r="O777" i="14"/>
  <c r="O778" i="14"/>
  <c r="O779" i="14"/>
  <c r="O780" i="14"/>
  <c r="O781" i="14"/>
  <c r="O782" i="14"/>
  <c r="O783" i="14"/>
  <c r="O784" i="14"/>
  <c r="O785" i="14"/>
  <c r="O786" i="14"/>
  <c r="O787" i="14"/>
  <c r="O788" i="14"/>
  <c r="O789" i="14"/>
  <c r="O790" i="14"/>
  <c r="O791" i="14"/>
  <c r="O792" i="14"/>
  <c r="O793" i="14"/>
  <c r="O794" i="14"/>
  <c r="O795" i="14"/>
  <c r="O796" i="14"/>
  <c r="O797" i="14"/>
  <c r="O798" i="14"/>
  <c r="O799" i="14"/>
  <c r="O800" i="14"/>
  <c r="O801" i="14"/>
  <c r="O802" i="14"/>
  <c r="O803" i="14"/>
  <c r="O804" i="14"/>
  <c r="O805" i="14"/>
  <c r="O806" i="14"/>
  <c r="O807" i="14"/>
  <c r="O808" i="14"/>
  <c r="O809" i="14"/>
  <c r="O810" i="14"/>
  <c r="O811" i="14"/>
  <c r="O812" i="14"/>
  <c r="O813" i="14"/>
  <c r="O814" i="14"/>
  <c r="O815" i="14"/>
  <c r="O816" i="14"/>
  <c r="O817" i="14"/>
  <c r="O818" i="14"/>
  <c r="O819" i="14"/>
  <c r="O820" i="14"/>
  <c r="O821" i="14"/>
  <c r="O822" i="14"/>
  <c r="O823" i="14"/>
  <c r="O824" i="14"/>
  <c r="O825" i="14"/>
  <c r="O826" i="14"/>
  <c r="O827" i="14"/>
  <c r="O828" i="14"/>
  <c r="O829" i="14"/>
  <c r="O830" i="14"/>
  <c r="O831" i="14"/>
  <c r="O832" i="14"/>
  <c r="O833" i="14"/>
  <c r="O834" i="14"/>
  <c r="O835" i="14"/>
  <c r="O836" i="14"/>
  <c r="O837" i="14"/>
  <c r="O838" i="14"/>
  <c r="O839" i="14"/>
  <c r="O840" i="14"/>
  <c r="O841" i="14"/>
  <c r="O842" i="14"/>
  <c r="O843" i="14"/>
  <c r="O844" i="14"/>
  <c r="O845" i="14"/>
  <c r="O846" i="14"/>
  <c r="O847" i="14"/>
  <c r="O848" i="14"/>
  <c r="O849" i="14"/>
  <c r="O850" i="14"/>
  <c r="O851" i="14"/>
  <c r="O852" i="14"/>
  <c r="O853" i="14"/>
  <c r="O854" i="14"/>
  <c r="O855" i="14"/>
  <c r="O856" i="14"/>
  <c r="O857" i="14"/>
  <c r="O858" i="14"/>
  <c r="O859" i="14"/>
  <c r="O860" i="14"/>
  <c r="O861" i="14"/>
  <c r="O862" i="14"/>
  <c r="O863" i="14"/>
  <c r="O864" i="14"/>
  <c r="O865" i="14"/>
  <c r="O866" i="14"/>
  <c r="O867" i="14"/>
  <c r="O868" i="14"/>
  <c r="O869" i="14"/>
  <c r="O870" i="14"/>
  <c r="O871" i="14"/>
  <c r="O872" i="14"/>
  <c r="O873" i="14"/>
  <c r="O874" i="14"/>
  <c r="O875" i="14"/>
  <c r="O876" i="14"/>
  <c r="O877" i="14"/>
  <c r="O878" i="14"/>
  <c r="O879" i="14"/>
  <c r="O880" i="14"/>
  <c r="O881" i="14"/>
  <c r="O882" i="14"/>
  <c r="O883" i="14"/>
  <c r="O884" i="14"/>
  <c r="O885" i="14"/>
  <c r="O886" i="14"/>
  <c r="O887" i="14"/>
  <c r="O888" i="14"/>
  <c r="O889" i="14"/>
  <c r="O890" i="14"/>
  <c r="O891" i="14"/>
  <c r="O892" i="14"/>
  <c r="O893" i="14"/>
  <c r="O894" i="14"/>
  <c r="O895" i="14"/>
  <c r="O896" i="14"/>
  <c r="O897" i="14"/>
  <c r="O898" i="14"/>
  <c r="O899" i="14"/>
  <c r="O900" i="14"/>
  <c r="O901" i="14"/>
  <c r="O902" i="14"/>
  <c r="O903" i="14"/>
  <c r="O904" i="14"/>
  <c r="O905" i="14"/>
  <c r="O906" i="14"/>
  <c r="O907" i="14"/>
  <c r="O908" i="14"/>
  <c r="O909" i="14"/>
  <c r="O910" i="14"/>
  <c r="O911" i="14"/>
  <c r="O912" i="14"/>
  <c r="O913" i="14"/>
  <c r="O914" i="14"/>
  <c r="O915" i="14"/>
  <c r="O916" i="14"/>
  <c r="O917" i="14"/>
  <c r="O918" i="14"/>
  <c r="O919" i="14"/>
  <c r="O920" i="14"/>
  <c r="O921" i="14"/>
  <c r="O922" i="14"/>
  <c r="O923" i="14"/>
  <c r="O924" i="14"/>
  <c r="O925" i="14"/>
  <c r="O926" i="14"/>
  <c r="O927" i="14"/>
  <c r="O928" i="14"/>
  <c r="O929" i="14"/>
  <c r="O930" i="14"/>
  <c r="O931" i="14"/>
  <c r="O932" i="14"/>
  <c r="O933" i="14"/>
  <c r="O934" i="14"/>
  <c r="O935" i="14"/>
  <c r="O936" i="14"/>
  <c r="O937" i="14"/>
  <c r="O938" i="14"/>
  <c r="O939" i="14"/>
  <c r="O940" i="14"/>
  <c r="O941" i="14"/>
  <c r="O942" i="14"/>
  <c r="O943" i="14"/>
  <c r="O944" i="14"/>
  <c r="O945" i="14"/>
  <c r="O946" i="14"/>
  <c r="O947" i="14"/>
  <c r="O948" i="14"/>
  <c r="O949" i="14"/>
  <c r="O950" i="14"/>
  <c r="O951" i="14"/>
  <c r="O952" i="14"/>
  <c r="O953" i="14"/>
  <c r="O954" i="14"/>
  <c r="O955" i="14"/>
  <c r="O956" i="14"/>
  <c r="O957" i="14"/>
  <c r="O958" i="14"/>
  <c r="O959" i="14"/>
  <c r="O960" i="14"/>
  <c r="O961" i="14"/>
  <c r="O962" i="14"/>
  <c r="O963" i="14"/>
  <c r="O964" i="14"/>
  <c r="O965" i="14"/>
  <c r="O966" i="14"/>
  <c r="O967" i="14"/>
  <c r="O968" i="14"/>
  <c r="O969" i="14"/>
  <c r="O970" i="14"/>
  <c r="O971" i="14"/>
  <c r="O972" i="14"/>
  <c r="O973" i="14"/>
  <c r="O974" i="14"/>
  <c r="O975" i="14"/>
  <c r="O976" i="14"/>
  <c r="O977" i="14"/>
  <c r="O978" i="14"/>
  <c r="O979" i="14"/>
  <c r="O980" i="14"/>
  <c r="O981" i="14"/>
  <c r="O982" i="14"/>
  <c r="O983" i="14"/>
  <c r="O984" i="14"/>
  <c r="O985" i="14"/>
  <c r="O986" i="14"/>
  <c r="O987" i="14"/>
  <c r="O988" i="14"/>
  <c r="O989" i="14"/>
  <c r="O990" i="14"/>
  <c r="O991" i="14"/>
  <c r="O992" i="14"/>
  <c r="O993" i="14"/>
  <c r="O994" i="14"/>
  <c r="O995" i="14"/>
  <c r="O996" i="14"/>
  <c r="O997" i="14"/>
  <c r="O998" i="14"/>
  <c r="O999" i="14"/>
  <c r="O1000" i="14"/>
  <c r="O1001" i="14"/>
  <c r="O1002" i="14"/>
  <c r="O1003" i="14"/>
  <c r="O1004" i="14"/>
  <c r="O1005" i="14"/>
  <c r="O1006" i="14"/>
  <c r="O1007" i="14"/>
  <c r="O1008" i="14"/>
  <c r="O1009" i="14"/>
  <c r="O1010" i="14"/>
  <c r="O1011" i="14"/>
  <c r="O1012" i="14"/>
  <c r="O1013" i="14"/>
  <c r="O1014" i="14"/>
  <c r="O1015" i="14"/>
  <c r="O1016" i="14"/>
  <c r="O1017" i="14"/>
  <c r="O1018" i="14"/>
  <c r="O1019" i="14"/>
  <c r="O1020" i="14"/>
  <c r="O1021" i="14"/>
  <c r="O1022" i="14"/>
  <c r="O1023" i="14"/>
  <c r="O1024" i="14"/>
  <c r="O1025" i="14"/>
  <c r="O1026" i="14"/>
  <c r="O1027" i="14"/>
  <c r="O1028" i="14"/>
  <c r="O1029" i="14"/>
  <c r="O1030" i="14"/>
  <c r="O1031" i="14"/>
  <c r="O1032" i="14"/>
  <c r="O1033" i="14"/>
  <c r="O1034" i="14"/>
  <c r="O1035" i="14"/>
  <c r="O1036" i="14"/>
  <c r="O1037" i="14"/>
  <c r="O1038" i="14"/>
  <c r="O1039" i="14"/>
  <c r="O1040" i="14"/>
  <c r="O1041" i="14"/>
  <c r="O1042" i="14"/>
  <c r="O1043" i="14"/>
  <c r="O1044" i="14"/>
  <c r="O1045" i="14"/>
  <c r="O1046" i="14"/>
  <c r="O1047" i="14"/>
  <c r="O1048" i="14"/>
  <c r="O1049" i="14"/>
  <c r="O1050" i="14"/>
  <c r="O1051" i="14"/>
  <c r="O1052" i="14"/>
  <c r="O1053" i="14"/>
  <c r="O1054" i="14"/>
  <c r="O1055" i="14"/>
  <c r="O1056" i="14"/>
  <c r="O1057" i="14"/>
  <c r="O1058" i="14"/>
  <c r="O1059" i="14"/>
  <c r="O1060" i="14"/>
  <c r="O1061" i="14"/>
  <c r="O1062" i="14"/>
  <c r="O1063" i="14"/>
  <c r="O1064" i="14"/>
  <c r="O1065" i="14"/>
  <c r="O1066" i="14"/>
  <c r="O1067" i="14"/>
  <c r="O1068" i="14"/>
  <c r="O1069" i="14"/>
  <c r="O1070" i="14"/>
  <c r="O1071" i="14"/>
  <c r="O1072" i="14"/>
  <c r="O1073" i="14"/>
  <c r="O1074" i="14"/>
  <c r="O1075" i="14"/>
  <c r="O1076" i="14"/>
  <c r="O1077" i="14"/>
  <c r="O1078" i="14"/>
  <c r="O1079" i="14"/>
  <c r="O1080" i="14"/>
  <c r="O1081" i="14"/>
  <c r="O1082" i="14"/>
  <c r="O1083" i="14"/>
  <c r="O1084" i="14"/>
  <c r="O1085" i="14"/>
  <c r="O1086" i="14"/>
  <c r="O1087" i="14"/>
  <c r="O1088" i="14"/>
  <c r="O1089" i="14"/>
  <c r="O1090" i="14"/>
  <c r="O1091" i="14"/>
  <c r="O1092" i="14"/>
  <c r="O1093" i="14"/>
  <c r="O1094" i="14"/>
  <c r="O1095" i="14"/>
  <c r="O1096" i="14"/>
  <c r="O1097" i="14"/>
  <c r="O1098" i="14"/>
  <c r="O1099" i="14"/>
  <c r="O1100" i="14"/>
  <c r="O1101" i="14"/>
  <c r="O1102" i="14"/>
  <c r="O1103" i="14"/>
  <c r="O1104" i="14"/>
  <c r="O1105" i="14"/>
  <c r="O1106" i="14"/>
  <c r="O1107" i="14"/>
  <c r="O1108" i="14"/>
  <c r="O1109" i="14"/>
  <c r="O1110" i="14"/>
  <c r="O1111" i="14"/>
  <c r="O1112" i="14"/>
  <c r="O1113" i="14"/>
  <c r="O1114" i="14"/>
  <c r="O1115" i="14"/>
  <c r="O1116" i="14"/>
  <c r="O1117" i="14"/>
  <c r="O1118" i="14"/>
  <c r="O1119" i="14"/>
  <c r="O1120" i="14"/>
  <c r="O1121" i="14"/>
  <c r="O1122" i="14"/>
  <c r="O1123" i="14"/>
  <c r="O1124" i="14"/>
  <c r="O1125" i="14"/>
  <c r="O1126" i="14"/>
  <c r="O1127" i="14"/>
  <c r="O1128" i="14"/>
  <c r="O1129" i="14"/>
  <c r="O1130" i="14"/>
  <c r="O1131" i="14"/>
  <c r="O1132" i="14"/>
  <c r="O1133" i="14"/>
  <c r="O1134" i="14"/>
  <c r="O1135" i="14"/>
  <c r="O1136" i="14"/>
  <c r="O1137" i="14"/>
  <c r="O1138" i="14"/>
  <c r="O1139" i="14"/>
  <c r="O1140" i="14"/>
  <c r="O1141" i="14"/>
  <c r="O1142" i="14"/>
  <c r="O1143" i="14"/>
  <c r="O1144" i="14"/>
  <c r="O1145" i="14"/>
  <c r="O1146" i="14"/>
  <c r="O1147" i="14"/>
  <c r="O1148" i="14"/>
  <c r="O1149" i="14"/>
  <c r="O1150" i="14"/>
  <c r="O1151" i="14"/>
  <c r="O1152" i="14"/>
  <c r="O1153" i="14"/>
  <c r="O1154" i="14"/>
  <c r="O1155" i="14"/>
  <c r="O1156" i="14"/>
  <c r="O1157" i="14"/>
  <c r="O1158" i="14"/>
  <c r="O1159" i="14"/>
  <c r="O1160" i="14"/>
  <c r="O1161" i="14"/>
  <c r="O1162" i="14"/>
  <c r="O1163" i="14"/>
  <c r="O1164" i="14"/>
  <c r="O1165" i="14"/>
  <c r="O1166" i="14"/>
  <c r="O1167" i="14"/>
  <c r="O1168" i="14"/>
  <c r="O1169" i="14"/>
  <c r="O1170" i="14"/>
  <c r="O1171" i="14"/>
  <c r="O1172" i="14"/>
  <c r="O1173" i="14"/>
  <c r="O1174" i="14"/>
  <c r="O1175" i="14"/>
  <c r="O1176" i="14"/>
  <c r="O1177" i="14"/>
  <c r="O1178" i="14"/>
  <c r="O1179" i="14"/>
  <c r="O1180" i="14"/>
  <c r="O1181" i="14"/>
  <c r="O1182" i="14"/>
  <c r="O1183" i="14"/>
  <c r="O1184" i="14"/>
  <c r="O1185" i="14"/>
  <c r="O1186" i="14"/>
  <c r="O1187" i="14"/>
  <c r="O1188" i="14"/>
  <c r="O1189" i="14"/>
  <c r="O1190" i="14"/>
  <c r="O1191" i="14"/>
  <c r="O1192" i="14"/>
  <c r="O1193" i="14"/>
  <c r="O1194" i="14"/>
  <c r="O1195" i="14"/>
  <c r="O1196" i="14"/>
  <c r="O1197" i="14"/>
  <c r="O1198" i="14"/>
  <c r="O1199" i="14"/>
  <c r="O1200" i="14"/>
  <c r="O1201" i="14"/>
  <c r="O1202" i="14"/>
  <c r="O1203" i="14"/>
  <c r="O1204" i="14"/>
  <c r="O1205" i="14"/>
  <c r="O1206" i="14"/>
  <c r="O1207" i="14"/>
  <c r="O1208" i="14"/>
  <c r="O1209" i="14"/>
  <c r="O1210" i="14"/>
  <c r="O1211" i="14"/>
  <c r="O1212" i="14"/>
  <c r="O1213" i="14"/>
  <c r="O1214" i="14"/>
  <c r="O1215" i="14"/>
  <c r="O1216" i="14"/>
  <c r="O1217" i="14"/>
  <c r="O1218" i="14"/>
  <c r="O1219" i="14"/>
  <c r="O1220" i="14"/>
  <c r="O1221" i="14"/>
  <c r="O1222" i="14"/>
  <c r="O1223" i="14"/>
  <c r="O1224" i="14"/>
  <c r="O1225" i="14"/>
  <c r="O1226" i="14"/>
  <c r="O1227" i="14"/>
  <c r="O1228" i="14"/>
  <c r="O1229" i="14"/>
  <c r="O1230" i="14"/>
  <c r="O1231" i="14"/>
  <c r="O1232" i="14"/>
  <c r="O1233" i="14"/>
  <c r="O1234" i="14"/>
  <c r="O1235" i="14"/>
  <c r="O1236" i="14"/>
  <c r="O1237" i="14"/>
  <c r="O1238" i="14"/>
  <c r="O1239" i="14"/>
  <c r="O1240" i="14"/>
  <c r="O1241" i="14"/>
  <c r="O1242" i="14"/>
  <c r="O1243" i="14"/>
  <c r="O1244" i="14"/>
  <c r="O1245" i="14"/>
  <c r="O1246" i="14"/>
  <c r="O1247" i="14"/>
  <c r="O1248" i="14"/>
  <c r="O1249" i="14"/>
  <c r="O1250" i="14"/>
  <c r="O1251" i="14"/>
  <c r="O1252" i="14"/>
  <c r="O1253" i="14"/>
  <c r="O1254" i="14"/>
  <c r="O1255" i="14"/>
  <c r="O1256" i="14"/>
  <c r="O1257" i="14"/>
  <c r="O1258" i="14"/>
  <c r="O1259" i="14"/>
  <c r="O1260" i="14"/>
  <c r="O1261" i="14"/>
  <c r="O1262" i="14"/>
  <c r="O1263" i="14"/>
  <c r="O1264" i="14"/>
  <c r="O1265" i="14"/>
  <c r="O1266" i="14"/>
  <c r="O1267" i="14"/>
  <c r="O1268" i="14"/>
  <c r="O1269" i="14"/>
  <c r="O1270" i="14"/>
  <c r="O1271" i="14"/>
  <c r="O1272" i="14"/>
  <c r="O1273" i="14"/>
  <c r="O1274" i="14"/>
  <c r="O1275" i="14"/>
  <c r="O1276" i="14"/>
  <c r="O1277" i="14"/>
  <c r="O1278" i="14"/>
  <c r="O1279" i="14"/>
  <c r="O1280" i="14"/>
  <c r="O1281" i="14"/>
  <c r="O1282" i="14"/>
  <c r="O1283" i="14"/>
  <c r="O1284" i="14"/>
  <c r="O1285" i="14"/>
  <c r="O1286" i="14"/>
  <c r="O1287" i="14"/>
  <c r="O1288" i="14"/>
  <c r="O1289" i="14"/>
  <c r="O1290" i="14"/>
  <c r="O1291" i="14"/>
  <c r="O1292" i="14"/>
  <c r="O1293" i="14"/>
  <c r="O1294" i="14"/>
  <c r="O1295" i="14"/>
  <c r="O1296" i="14"/>
  <c r="O1297" i="14"/>
  <c r="O1298" i="14"/>
  <c r="O1299" i="14"/>
  <c r="O1300" i="14"/>
  <c r="O1301" i="14"/>
  <c r="O1302" i="14"/>
  <c r="O1303" i="14"/>
  <c r="O1304" i="14"/>
  <c r="O1305" i="14"/>
  <c r="O1306" i="14"/>
  <c r="O1307" i="14"/>
  <c r="O1308" i="14"/>
  <c r="O1309" i="14"/>
  <c r="O1310" i="14"/>
  <c r="O1311" i="14"/>
  <c r="O1312" i="14"/>
  <c r="O1313" i="14"/>
  <c r="O1314" i="14"/>
  <c r="O1315" i="14"/>
  <c r="O1316" i="14"/>
  <c r="O1317" i="14"/>
  <c r="O1318" i="14"/>
  <c r="O1319" i="14"/>
  <c r="O1320" i="14"/>
  <c r="O1321" i="14"/>
  <c r="O1322" i="14"/>
  <c r="O1323" i="14"/>
  <c r="O1324" i="14"/>
  <c r="O1325" i="14"/>
  <c r="O1326" i="14"/>
  <c r="O1327" i="14"/>
  <c r="O1328" i="14"/>
  <c r="O1329" i="14"/>
  <c r="O1330" i="14"/>
  <c r="O1331" i="14"/>
  <c r="O1332" i="14"/>
  <c r="O1333" i="14"/>
  <c r="O1334" i="14"/>
  <c r="O1335" i="14"/>
  <c r="O1336" i="14"/>
  <c r="O1337" i="14"/>
  <c r="O1338" i="14"/>
  <c r="O1339" i="14"/>
  <c r="O1340" i="14"/>
  <c r="O1341" i="14"/>
  <c r="O1342" i="14"/>
  <c r="O1343" i="14"/>
  <c r="O1344" i="14"/>
  <c r="O1345" i="14"/>
  <c r="O1346" i="14"/>
  <c r="O1347" i="14"/>
  <c r="O1348" i="14"/>
  <c r="O1349" i="14"/>
  <c r="O1350" i="14"/>
  <c r="O1351" i="14"/>
  <c r="O1352" i="14"/>
  <c r="O1353" i="14"/>
  <c r="O1354" i="14"/>
  <c r="O1355" i="14"/>
  <c r="O1356" i="14"/>
  <c r="O1357" i="14"/>
  <c r="O1358" i="14"/>
  <c r="O1359" i="14"/>
  <c r="O1360" i="14"/>
  <c r="O1361" i="14"/>
  <c r="O1362" i="14"/>
  <c r="O1363" i="14"/>
  <c r="O1364" i="14"/>
  <c r="O1365" i="14"/>
  <c r="O1366" i="14"/>
  <c r="O1367" i="14"/>
  <c r="O1368" i="14"/>
  <c r="O1369" i="14"/>
  <c r="O1370" i="14"/>
  <c r="O1371" i="14"/>
  <c r="O1372" i="14"/>
  <c r="O1373" i="14"/>
  <c r="O1374" i="14"/>
  <c r="O1375" i="14"/>
  <c r="O1376" i="14"/>
  <c r="O1377" i="14"/>
  <c r="O1378" i="14"/>
  <c r="O1379" i="14"/>
  <c r="O1380" i="14"/>
  <c r="O1381" i="14"/>
  <c r="O1382" i="14"/>
  <c r="O1383" i="14"/>
  <c r="O1384" i="14"/>
  <c r="O1385" i="14"/>
  <c r="O1386" i="14"/>
  <c r="O1387" i="14"/>
  <c r="O1388" i="14"/>
  <c r="O1389" i="14"/>
  <c r="O1390" i="14"/>
  <c r="O1391" i="14"/>
  <c r="O1392" i="14"/>
  <c r="O1393" i="14"/>
  <c r="O1394" i="14"/>
  <c r="O1395" i="14"/>
  <c r="O1396" i="14"/>
  <c r="O1397" i="14"/>
  <c r="O1398" i="14"/>
  <c r="O1399" i="14"/>
  <c r="O1400" i="14"/>
  <c r="O1401" i="14"/>
  <c r="O1402" i="14"/>
  <c r="O1403" i="14"/>
  <c r="O1404" i="14"/>
  <c r="O1405" i="14"/>
  <c r="O1406" i="14"/>
  <c r="O1407" i="14"/>
  <c r="O1408" i="14"/>
  <c r="O1409" i="14"/>
  <c r="O1410" i="14"/>
  <c r="O1411" i="14"/>
  <c r="O1412" i="14"/>
  <c r="O1413" i="14"/>
  <c r="O1414" i="14"/>
  <c r="O1415" i="14"/>
  <c r="O1416" i="14"/>
  <c r="O1417" i="14"/>
  <c r="O1418" i="14"/>
  <c r="O1419" i="14"/>
  <c r="O1420" i="14"/>
  <c r="O1421" i="14"/>
  <c r="O1422" i="14"/>
  <c r="O1423" i="14"/>
  <c r="O1424" i="14"/>
  <c r="O1425" i="14"/>
  <c r="O1426" i="14"/>
  <c r="O1427" i="14"/>
  <c r="O1428" i="14"/>
  <c r="O1429" i="14"/>
  <c r="O1430" i="14"/>
  <c r="O1431" i="14"/>
  <c r="O1432" i="14"/>
  <c r="O1433" i="14"/>
  <c r="O1434" i="14"/>
  <c r="O1435" i="14"/>
  <c r="O1436" i="14"/>
  <c r="O1437" i="14"/>
  <c r="O1438" i="14"/>
  <c r="O1439" i="14"/>
  <c r="O1440" i="14"/>
  <c r="O1441" i="14"/>
  <c r="O1442" i="14"/>
  <c r="O1443" i="14"/>
  <c r="O1444" i="14"/>
  <c r="O1445" i="14"/>
  <c r="O1446" i="14"/>
  <c r="O1447" i="14"/>
  <c r="O1448" i="14"/>
  <c r="O1449" i="14"/>
  <c r="O1450" i="14"/>
  <c r="O1451" i="14"/>
  <c r="O1452" i="14"/>
  <c r="O1453" i="14"/>
  <c r="O1454" i="14"/>
  <c r="O1455" i="14"/>
  <c r="O1456" i="14"/>
  <c r="O1457" i="14"/>
  <c r="O1458" i="14"/>
  <c r="O1459" i="14"/>
  <c r="O1460" i="14"/>
  <c r="O1461" i="14"/>
  <c r="O1462" i="14"/>
  <c r="O1463" i="14"/>
  <c r="O1464" i="14"/>
  <c r="O1465" i="14"/>
  <c r="O1466" i="14"/>
  <c r="O1467" i="14"/>
  <c r="O1468" i="14"/>
  <c r="O1469" i="14"/>
  <c r="O1470" i="14"/>
  <c r="O1471" i="14"/>
  <c r="O1472" i="14"/>
  <c r="O1473" i="14"/>
  <c r="O1474" i="14"/>
  <c r="O1475" i="14"/>
  <c r="O1476" i="14"/>
  <c r="O1477" i="14"/>
  <c r="O1478" i="14"/>
  <c r="O1479" i="14"/>
  <c r="O1480" i="14"/>
  <c r="O1481" i="14"/>
  <c r="O1482" i="14"/>
  <c r="O1483" i="14"/>
  <c r="O1484" i="14"/>
  <c r="O1485" i="14"/>
  <c r="O1486" i="14"/>
  <c r="O1487" i="14"/>
  <c r="O1488" i="14"/>
  <c r="O1489" i="14"/>
  <c r="O1490" i="14"/>
  <c r="O1491" i="14"/>
  <c r="O1492" i="14"/>
  <c r="O1493" i="14"/>
  <c r="O1494" i="14"/>
  <c r="O1495" i="14"/>
  <c r="O1496" i="14"/>
  <c r="O1497" i="14"/>
  <c r="O1498" i="14"/>
  <c r="O1499" i="14"/>
  <c r="O1500" i="14"/>
  <c r="O1501" i="14"/>
  <c r="O1502" i="14"/>
  <c r="O1503" i="14"/>
  <c r="O1504" i="14"/>
  <c r="O1505" i="14"/>
  <c r="O1506" i="14"/>
  <c r="O1507" i="14"/>
  <c r="O1508" i="14"/>
  <c r="O1509" i="14"/>
  <c r="O1510" i="14"/>
  <c r="O1511" i="14"/>
  <c r="O1512" i="14"/>
  <c r="O1513" i="14"/>
  <c r="O1514" i="14"/>
  <c r="O1515" i="14"/>
  <c r="O1516" i="14"/>
  <c r="O1517" i="14"/>
  <c r="O1518" i="14"/>
  <c r="O1519" i="14"/>
  <c r="O1520" i="14"/>
  <c r="O1521" i="14"/>
  <c r="O1522" i="14"/>
  <c r="O1523" i="14"/>
  <c r="O1524" i="14"/>
  <c r="O1525" i="14"/>
  <c r="O1526" i="14"/>
  <c r="O1527" i="14"/>
  <c r="O1528" i="14"/>
  <c r="O1529" i="14"/>
  <c r="O1530" i="14"/>
  <c r="O1531" i="14"/>
  <c r="O1532" i="14"/>
  <c r="O1533" i="14"/>
  <c r="O1534" i="14"/>
  <c r="O1535" i="14"/>
  <c r="O1536" i="14"/>
  <c r="O1537" i="14"/>
  <c r="O1538" i="14"/>
  <c r="O1539" i="14"/>
  <c r="O1540" i="14"/>
  <c r="O1541" i="14"/>
  <c r="O1542" i="14"/>
  <c r="O1543" i="14"/>
  <c r="O1544" i="14"/>
  <c r="O1545" i="14"/>
  <c r="O1546" i="14"/>
  <c r="O1547" i="14"/>
  <c r="O1548" i="14"/>
  <c r="O1549" i="14"/>
  <c r="O1550" i="14"/>
  <c r="O1551" i="14"/>
  <c r="O1552" i="14"/>
  <c r="O1553" i="14"/>
  <c r="O1554" i="14"/>
  <c r="O1555" i="14"/>
  <c r="O1556" i="14"/>
  <c r="O1557" i="14"/>
  <c r="O1558" i="14"/>
  <c r="O1559" i="14"/>
  <c r="O1560" i="14"/>
  <c r="O1561" i="14"/>
  <c r="O1562" i="14"/>
  <c r="O1563" i="14"/>
  <c r="O1564" i="14"/>
  <c r="O1565" i="14"/>
  <c r="O1566" i="14"/>
  <c r="O1567" i="14"/>
  <c r="O1568" i="14"/>
  <c r="O1569" i="14"/>
  <c r="O1570" i="14"/>
  <c r="O1571" i="14"/>
  <c r="O1572" i="14"/>
  <c r="O1573" i="14"/>
  <c r="O1574" i="14"/>
  <c r="O1575" i="14"/>
  <c r="O1576" i="14"/>
  <c r="O1577" i="14"/>
  <c r="O1578" i="14"/>
  <c r="O1579" i="14"/>
  <c r="O1580" i="14"/>
  <c r="O1581" i="14"/>
  <c r="O1582" i="14"/>
  <c r="O1583" i="14"/>
  <c r="O1584" i="14"/>
  <c r="O1585" i="14"/>
  <c r="O1586" i="14"/>
  <c r="O1587" i="14"/>
  <c r="O1588" i="14"/>
  <c r="O1589" i="14"/>
  <c r="O1590" i="14"/>
  <c r="O1591" i="14"/>
  <c r="O1592" i="14"/>
  <c r="O1593" i="14"/>
  <c r="O1594" i="14"/>
  <c r="O1595" i="14"/>
  <c r="O1596" i="14"/>
  <c r="O1597" i="14"/>
  <c r="O1598" i="14"/>
  <c r="O1599" i="14"/>
  <c r="O1600" i="14"/>
  <c r="O1601" i="14"/>
  <c r="O1602" i="14"/>
  <c r="O1603" i="14"/>
  <c r="O1604" i="14"/>
  <c r="O1605" i="14"/>
  <c r="O1606" i="14"/>
  <c r="O1607" i="14"/>
  <c r="O1608" i="14"/>
  <c r="O1609" i="14"/>
  <c r="O1610" i="14"/>
  <c r="O1611" i="14"/>
  <c r="O1612" i="14"/>
  <c r="O1613" i="14"/>
  <c r="O1614" i="14"/>
  <c r="O1615" i="14"/>
  <c r="O1616" i="14"/>
  <c r="O1617" i="14"/>
  <c r="O1618" i="14"/>
  <c r="O1619" i="14"/>
  <c r="O1620" i="14"/>
  <c r="O1621" i="14"/>
  <c r="O1622" i="14"/>
  <c r="O1623" i="14"/>
  <c r="O1624" i="14"/>
  <c r="O1625" i="14"/>
  <c r="O1626" i="14"/>
  <c r="O1627" i="14"/>
  <c r="O1628" i="14"/>
  <c r="O1629" i="14"/>
  <c r="O1630" i="14"/>
  <c r="O1631" i="14"/>
  <c r="O1632" i="14"/>
  <c r="O1633" i="14"/>
  <c r="O1634" i="14"/>
  <c r="O1635" i="14"/>
  <c r="O1636" i="14"/>
  <c r="O1637" i="14"/>
  <c r="O1638" i="14"/>
  <c r="O1639" i="14"/>
  <c r="O1640" i="14"/>
  <c r="O1641" i="14"/>
  <c r="O1642" i="14"/>
  <c r="O1643" i="14"/>
  <c r="O1644" i="14"/>
  <c r="O1645" i="14"/>
  <c r="O1646" i="14"/>
  <c r="O1647" i="14"/>
  <c r="O1648" i="14"/>
  <c r="O1649" i="14"/>
  <c r="O1650" i="14"/>
  <c r="O1651" i="14"/>
  <c r="O1652" i="14"/>
  <c r="O1653" i="14"/>
  <c r="O1654" i="14"/>
  <c r="O1655" i="14"/>
  <c r="O1656" i="14"/>
  <c r="O1657" i="14"/>
  <c r="O1658" i="14"/>
  <c r="O1659" i="14"/>
  <c r="O1660" i="14"/>
  <c r="O1661" i="14"/>
  <c r="O1662" i="14"/>
  <c r="O1663" i="14"/>
  <c r="O1664" i="14"/>
  <c r="O1665" i="14"/>
  <c r="O1666" i="14"/>
  <c r="O1667" i="14"/>
  <c r="O1668" i="14"/>
  <c r="O1669" i="14"/>
  <c r="O1670" i="14"/>
  <c r="O1671" i="14"/>
  <c r="O1672" i="14"/>
  <c r="O1673" i="14"/>
  <c r="O1674" i="14"/>
  <c r="O1675" i="14"/>
  <c r="O1676" i="14"/>
  <c r="O1677" i="14"/>
  <c r="O1678" i="14"/>
  <c r="O1679" i="14"/>
  <c r="O1680" i="14"/>
  <c r="O1681" i="14"/>
  <c r="O1682" i="14"/>
  <c r="O1683" i="14"/>
  <c r="O1684" i="14"/>
  <c r="O1685" i="14"/>
  <c r="O1686" i="14"/>
  <c r="O1687" i="14"/>
  <c r="O1688" i="14"/>
  <c r="O1689" i="14"/>
  <c r="O1690" i="14"/>
  <c r="O1691" i="14"/>
  <c r="O1692" i="14"/>
  <c r="O1693" i="14"/>
  <c r="O1694" i="14"/>
  <c r="O1695" i="14"/>
  <c r="O1696" i="14"/>
  <c r="O1697" i="14"/>
  <c r="O1698" i="14"/>
  <c r="O1699" i="14"/>
  <c r="O1700" i="14"/>
  <c r="O1701" i="14"/>
  <c r="O1702" i="14"/>
  <c r="O1703" i="14"/>
  <c r="O1704" i="14"/>
  <c r="O1705" i="14"/>
  <c r="O1706" i="14"/>
  <c r="O1707" i="14"/>
  <c r="O1708" i="14"/>
  <c r="O1709" i="14"/>
  <c r="O1710" i="14"/>
  <c r="O1711" i="14"/>
  <c r="O1712" i="14"/>
  <c r="O1713" i="14"/>
  <c r="O1714" i="14"/>
  <c r="O1715" i="14"/>
  <c r="O1716" i="14"/>
  <c r="O1717" i="14"/>
  <c r="O1718" i="14"/>
  <c r="O1719" i="14"/>
  <c r="O1720" i="14"/>
  <c r="O1721" i="14"/>
  <c r="O1722" i="14"/>
  <c r="O1723" i="14"/>
  <c r="O1724" i="14"/>
  <c r="O1725" i="14"/>
  <c r="O1726" i="14"/>
  <c r="O1727" i="14"/>
  <c r="O1728" i="14"/>
  <c r="O1729" i="14"/>
  <c r="O1730" i="14"/>
  <c r="O1731" i="14"/>
  <c r="O1732" i="14"/>
  <c r="O1733" i="14"/>
  <c r="O1734" i="14"/>
  <c r="O1735" i="14"/>
  <c r="O1736" i="14"/>
  <c r="O1737" i="14"/>
  <c r="O1738" i="14"/>
  <c r="O1739" i="14"/>
  <c r="O1740" i="14"/>
  <c r="O1741" i="14"/>
  <c r="O1742" i="14"/>
  <c r="O1743" i="14"/>
  <c r="O1744" i="14"/>
  <c r="O1745" i="14"/>
  <c r="O1746" i="14"/>
  <c r="O1747" i="14"/>
  <c r="O1748" i="14"/>
  <c r="O1749" i="14"/>
  <c r="O1750" i="14"/>
  <c r="O1751" i="14"/>
  <c r="O1752" i="14"/>
  <c r="O1753" i="14"/>
  <c r="O1754" i="14"/>
  <c r="O1755" i="14"/>
  <c r="O1756" i="14"/>
  <c r="O1757" i="14"/>
  <c r="O1758" i="14"/>
  <c r="O1759" i="14"/>
  <c r="O1760" i="14"/>
  <c r="O1761" i="14"/>
  <c r="O1762" i="14"/>
  <c r="O1763" i="14"/>
  <c r="O1764" i="14"/>
  <c r="O1765" i="14"/>
  <c r="O1766" i="14"/>
  <c r="O1767" i="14"/>
  <c r="O1768" i="14"/>
  <c r="O1769" i="14"/>
  <c r="O1770" i="14"/>
  <c r="O1771" i="14"/>
  <c r="O1772" i="14"/>
  <c r="O1773" i="14"/>
  <c r="O1774" i="14"/>
  <c r="O1775" i="14"/>
  <c r="O1776" i="14"/>
  <c r="O1777" i="14"/>
  <c r="O1778" i="14"/>
  <c r="O1779" i="14"/>
  <c r="O1780" i="14"/>
  <c r="O1781" i="14"/>
  <c r="O1782" i="14"/>
  <c r="O1783" i="14"/>
  <c r="O1784" i="14"/>
  <c r="O1785" i="14"/>
  <c r="O1786" i="14"/>
  <c r="O1787" i="14"/>
  <c r="O1788" i="14"/>
  <c r="O1789" i="14"/>
  <c r="O1790" i="14"/>
  <c r="O1791" i="14"/>
  <c r="O1792" i="14"/>
  <c r="O1793" i="14"/>
  <c r="O1794" i="14"/>
  <c r="O1795" i="14"/>
  <c r="O1796" i="14"/>
  <c r="O1797" i="14"/>
  <c r="O1798" i="14"/>
  <c r="O1799" i="14"/>
  <c r="O1800" i="14"/>
  <c r="O1801" i="14"/>
  <c r="O1802" i="14"/>
  <c r="O1803" i="14"/>
  <c r="O1804" i="14"/>
  <c r="O1805" i="14"/>
  <c r="O1806" i="14"/>
  <c r="O1807" i="14"/>
  <c r="O1808" i="14"/>
  <c r="O1809" i="14"/>
  <c r="O1810" i="14"/>
  <c r="O1811" i="14"/>
  <c r="O1812" i="14"/>
  <c r="O1813" i="14"/>
  <c r="O1814" i="14"/>
  <c r="O1815" i="14"/>
  <c r="O1816" i="14"/>
  <c r="O1817" i="14"/>
  <c r="O1818" i="14"/>
  <c r="O1819" i="14"/>
  <c r="O1820" i="14"/>
  <c r="O1821" i="14"/>
  <c r="O1822" i="14"/>
  <c r="O1823" i="14"/>
  <c r="O1824" i="14"/>
  <c r="O1825" i="14"/>
  <c r="O1826" i="14"/>
  <c r="O1827" i="14"/>
  <c r="O1828" i="14"/>
  <c r="O1829" i="14"/>
  <c r="O1830" i="14"/>
  <c r="O1831" i="14"/>
  <c r="O1832" i="14"/>
  <c r="O1833" i="14"/>
  <c r="O1834" i="14"/>
  <c r="O1835" i="14"/>
  <c r="O1836" i="14"/>
  <c r="O1837" i="14"/>
  <c r="O1838" i="14"/>
  <c r="O1839" i="14"/>
  <c r="O1840" i="14"/>
  <c r="O1841" i="14"/>
  <c r="O1842" i="14"/>
  <c r="O1843" i="14"/>
  <c r="O1844" i="14"/>
  <c r="O1845" i="14"/>
  <c r="O1846" i="14"/>
  <c r="O1847" i="14"/>
  <c r="O1848" i="14"/>
  <c r="O1849" i="14"/>
  <c r="O1850" i="14"/>
  <c r="O1851" i="14"/>
  <c r="O1852" i="14"/>
  <c r="O1853" i="14"/>
  <c r="O1854" i="14"/>
  <c r="O1855" i="14"/>
  <c r="O1856" i="14"/>
  <c r="O1857" i="14"/>
  <c r="O1858" i="14"/>
  <c r="O1859" i="14"/>
  <c r="O1860" i="14"/>
  <c r="O1861" i="14"/>
  <c r="O1862" i="14"/>
  <c r="O1863" i="14"/>
  <c r="O1864" i="14"/>
  <c r="O1865" i="14"/>
  <c r="O1866" i="14"/>
  <c r="O1867" i="14"/>
  <c r="O1868" i="14"/>
  <c r="O1869" i="14"/>
  <c r="O1870" i="14"/>
  <c r="O1871" i="14"/>
  <c r="O1872" i="14"/>
  <c r="O1873" i="14"/>
  <c r="O1874" i="14"/>
  <c r="O1875" i="14"/>
  <c r="O1876" i="14"/>
  <c r="O1877" i="14"/>
  <c r="O1878" i="14"/>
  <c r="O1879" i="14"/>
  <c r="O1880" i="14"/>
  <c r="O1881" i="14"/>
  <c r="O1882" i="14"/>
  <c r="O1883" i="14"/>
  <c r="O1884" i="14"/>
  <c r="O1885" i="14"/>
  <c r="O1886" i="14"/>
  <c r="O1887" i="14"/>
  <c r="O1888" i="14"/>
  <c r="O1889" i="14"/>
  <c r="O1890" i="14"/>
  <c r="O1891" i="14"/>
  <c r="O1892" i="14"/>
  <c r="O1893" i="14"/>
  <c r="O1894" i="14"/>
  <c r="O1895" i="14"/>
  <c r="O1896" i="14"/>
  <c r="O1897" i="14"/>
  <c r="O1898" i="14"/>
  <c r="O1899" i="14"/>
  <c r="O1900" i="14"/>
  <c r="O1901" i="14"/>
  <c r="O1902" i="14"/>
  <c r="O1903" i="14"/>
  <c r="O1904" i="14"/>
  <c r="O1905" i="14"/>
  <c r="O1906" i="14"/>
  <c r="O1907" i="14"/>
  <c r="O1908" i="14"/>
  <c r="O1909" i="14"/>
  <c r="O1910" i="14"/>
  <c r="O1911" i="14"/>
  <c r="O1912" i="14"/>
  <c r="O1913" i="14"/>
  <c r="O1914" i="14"/>
  <c r="O1915" i="14"/>
  <c r="O1916" i="14"/>
  <c r="O1917" i="14"/>
  <c r="O1918" i="14"/>
  <c r="O1919" i="14"/>
  <c r="O1920" i="14"/>
  <c r="O1921" i="14"/>
  <c r="O1922" i="14"/>
  <c r="O1923" i="14"/>
  <c r="O1924" i="14"/>
  <c r="O1925" i="14"/>
  <c r="O1926" i="14"/>
  <c r="O1927" i="14"/>
  <c r="O1928" i="14"/>
  <c r="O1929" i="14"/>
  <c r="O1930" i="14"/>
  <c r="O1931" i="14"/>
  <c r="O1932" i="14"/>
  <c r="O1933" i="14"/>
  <c r="O1934" i="14"/>
  <c r="O1935" i="14"/>
  <c r="O1936" i="14"/>
  <c r="O1937" i="14"/>
  <c r="O1938" i="14"/>
  <c r="O1939" i="14"/>
  <c r="O1940" i="14"/>
  <c r="O1941" i="14"/>
  <c r="O1942" i="14"/>
  <c r="O1943" i="14"/>
  <c r="O1944" i="14"/>
  <c r="O1945" i="14"/>
  <c r="O1946" i="14"/>
  <c r="O1947" i="14"/>
  <c r="O1948" i="14"/>
  <c r="O1949" i="14"/>
  <c r="O1950" i="14"/>
  <c r="O1951" i="14"/>
  <c r="O1952" i="14"/>
  <c r="O1953" i="14"/>
  <c r="O1954" i="14"/>
  <c r="O1955" i="14"/>
  <c r="O1956" i="14"/>
  <c r="O1957" i="14"/>
  <c r="O1958" i="14"/>
  <c r="O1959" i="14"/>
  <c r="O1960" i="14"/>
  <c r="O1961" i="14"/>
  <c r="O1962" i="14"/>
  <c r="O1963" i="14"/>
  <c r="O1964" i="14"/>
  <c r="O1965" i="14"/>
  <c r="O1966" i="14"/>
  <c r="O1967" i="14"/>
  <c r="O1968" i="14"/>
  <c r="O1969" i="14"/>
  <c r="O1970" i="14"/>
  <c r="O1971" i="14"/>
  <c r="O1972" i="14"/>
  <c r="O1973" i="14"/>
  <c r="O1974" i="14"/>
  <c r="O1975" i="14"/>
  <c r="O1976" i="14"/>
  <c r="O1977" i="14"/>
  <c r="O1978" i="14"/>
  <c r="O1979" i="14"/>
  <c r="O1980" i="14"/>
  <c r="O1981" i="14"/>
  <c r="O1982" i="14"/>
  <c r="O1983" i="14"/>
  <c r="O1984" i="14"/>
  <c r="O1985" i="14"/>
  <c r="O1986" i="14"/>
  <c r="O1987" i="14"/>
  <c r="O1988" i="14"/>
  <c r="O1989" i="14"/>
  <c r="O1990" i="14"/>
  <c r="O1991" i="14"/>
  <c r="O1992" i="14"/>
  <c r="O1993" i="14"/>
  <c r="O1994" i="14"/>
  <c r="O1995" i="14"/>
  <c r="O1996" i="14"/>
  <c r="O1997" i="14"/>
  <c r="O1998" i="14"/>
  <c r="O1999" i="14"/>
  <c r="O2000" i="14"/>
  <c r="O2001" i="14"/>
  <c r="O2002" i="14"/>
  <c r="O2003" i="14"/>
  <c r="O2004" i="14"/>
  <c r="O2005" i="14"/>
  <c r="O2006" i="14"/>
  <c r="O2007" i="14"/>
  <c r="O2008" i="14"/>
  <c r="O2009" i="14"/>
  <c r="O2010" i="14"/>
  <c r="O2011" i="14"/>
  <c r="O2012" i="14"/>
  <c r="O2013" i="14"/>
  <c r="O2014" i="14"/>
  <c r="O2015" i="14"/>
  <c r="O2016" i="14"/>
  <c r="O2017" i="14"/>
  <c r="O2018" i="14"/>
  <c r="O2019" i="14"/>
  <c r="O2020" i="14"/>
  <c r="O2021" i="14"/>
  <c r="O2022" i="14"/>
  <c r="O2023" i="14"/>
  <c r="O2024" i="14"/>
  <c r="O2025" i="14"/>
  <c r="O2026" i="14"/>
  <c r="O2027" i="14"/>
  <c r="O2028" i="14"/>
  <c r="O2029" i="14"/>
  <c r="O2030" i="14"/>
  <c r="O2031" i="14"/>
  <c r="O2032" i="14"/>
  <c r="O2033" i="14"/>
  <c r="O2034" i="14"/>
  <c r="O2035" i="14"/>
  <c r="O2036" i="14"/>
  <c r="O2037" i="14"/>
  <c r="O2038" i="14"/>
  <c r="O2039" i="14"/>
  <c r="O2040" i="14"/>
  <c r="O2041" i="14"/>
  <c r="O2042" i="14"/>
  <c r="O2043" i="14"/>
  <c r="O2044" i="14"/>
  <c r="O2045" i="14"/>
  <c r="O2046" i="14"/>
  <c r="O2047" i="14"/>
  <c r="O2048" i="14"/>
  <c r="O2049" i="14"/>
  <c r="O2050" i="14"/>
  <c r="O2051" i="14"/>
  <c r="O2052" i="14"/>
  <c r="O2053" i="14"/>
  <c r="O2054" i="14"/>
  <c r="O2055" i="14"/>
  <c r="O2056" i="14"/>
  <c r="O2057" i="14"/>
  <c r="O2058" i="14"/>
  <c r="O2059" i="14"/>
  <c r="O2060" i="14"/>
  <c r="O2061" i="14"/>
  <c r="O2062" i="14"/>
  <c r="O2063" i="14"/>
  <c r="O2064" i="14"/>
  <c r="O2065" i="14"/>
  <c r="O2066" i="14"/>
  <c r="O2067" i="14"/>
  <c r="O2068" i="14"/>
  <c r="O2069" i="14"/>
  <c r="O2070" i="14"/>
  <c r="O2071" i="14"/>
  <c r="O2072" i="14"/>
  <c r="O2073" i="14"/>
  <c r="O2074" i="14"/>
  <c r="O2075" i="14"/>
  <c r="O2076" i="14"/>
  <c r="O2077" i="14"/>
  <c r="O2078" i="14"/>
  <c r="O2079" i="14"/>
  <c r="O2080" i="14"/>
  <c r="O2081" i="14"/>
  <c r="O2082" i="14"/>
  <c r="O2083" i="14"/>
  <c r="O2084" i="14"/>
  <c r="O2085" i="14"/>
  <c r="O2086" i="14"/>
  <c r="O2087" i="14"/>
  <c r="O2088" i="14"/>
  <c r="O2089" i="14"/>
  <c r="O2090" i="14"/>
  <c r="O2091" i="14"/>
  <c r="O2092" i="14"/>
  <c r="O2093" i="14"/>
  <c r="O2094" i="14"/>
  <c r="O2095" i="14"/>
  <c r="O2096" i="14"/>
  <c r="O2097" i="14"/>
  <c r="O2098" i="14"/>
  <c r="O2099" i="14"/>
  <c r="O2100" i="14"/>
  <c r="O2101" i="14"/>
  <c r="O2102" i="14"/>
  <c r="O2103" i="14"/>
  <c r="O2104" i="14"/>
  <c r="O2105" i="14"/>
  <c r="O2106" i="14"/>
  <c r="O2107" i="14"/>
  <c r="O2108" i="14"/>
  <c r="O2109" i="14"/>
  <c r="O2110" i="14"/>
  <c r="O2111" i="14"/>
  <c r="O2112" i="14"/>
  <c r="O2113" i="14"/>
  <c r="O2114" i="14"/>
  <c r="O2115" i="14"/>
  <c r="O2116" i="14"/>
  <c r="O2117" i="14"/>
  <c r="O2118" i="14"/>
  <c r="O2119" i="14"/>
  <c r="O2120" i="14"/>
  <c r="O2121" i="14"/>
  <c r="O2122" i="14"/>
  <c r="O2123" i="14"/>
  <c r="O2124" i="14"/>
  <c r="O2125" i="14"/>
  <c r="O2126" i="14"/>
  <c r="O2127" i="14"/>
  <c r="O2128" i="14"/>
  <c r="O2129" i="14"/>
  <c r="O2130" i="14"/>
  <c r="O2131" i="14"/>
  <c r="O2132" i="14"/>
  <c r="O2133" i="14"/>
  <c r="O2134" i="14"/>
  <c r="O2135" i="14"/>
  <c r="O2136" i="14"/>
  <c r="O2137" i="14"/>
  <c r="O2138" i="14"/>
  <c r="O2139" i="14"/>
  <c r="O2140" i="14"/>
  <c r="O2141" i="14"/>
  <c r="O2142" i="14"/>
  <c r="O2143" i="14"/>
  <c r="O2144" i="14"/>
  <c r="O2145" i="14"/>
  <c r="O2146" i="14"/>
  <c r="O2147" i="14"/>
  <c r="O2148" i="14"/>
  <c r="O2149" i="14"/>
  <c r="O2150" i="14"/>
  <c r="O2151" i="14"/>
  <c r="O2152" i="14"/>
  <c r="O2153" i="14"/>
  <c r="O2154" i="14"/>
  <c r="O2155" i="14"/>
  <c r="O2156" i="14"/>
  <c r="O2157" i="14"/>
  <c r="O2158" i="14"/>
  <c r="O2159" i="14"/>
  <c r="O2160" i="14"/>
  <c r="O2161" i="14"/>
  <c r="O2162" i="14"/>
  <c r="O2163" i="14"/>
  <c r="O2164" i="14"/>
  <c r="O2165" i="14"/>
  <c r="O2166" i="14"/>
  <c r="O2167" i="14"/>
  <c r="O2168" i="14"/>
  <c r="O2169" i="14"/>
  <c r="O2170" i="14"/>
  <c r="O2171" i="14"/>
  <c r="O2172" i="14"/>
  <c r="O2173" i="14"/>
  <c r="O2174" i="14"/>
  <c r="O2175" i="14"/>
  <c r="O2176" i="14"/>
  <c r="O2177" i="14"/>
  <c r="O2178" i="14"/>
  <c r="O2179" i="14"/>
  <c r="O2180" i="14"/>
  <c r="O2181" i="14"/>
  <c r="O2182" i="14"/>
  <c r="O2183" i="14"/>
  <c r="O2184" i="14"/>
  <c r="O2185" i="14"/>
  <c r="O2186" i="14"/>
  <c r="O2187" i="14"/>
  <c r="O2188" i="14"/>
  <c r="O2189" i="14"/>
  <c r="O2190" i="14"/>
  <c r="O2191" i="14"/>
  <c r="O2192" i="14"/>
  <c r="O2193" i="14"/>
  <c r="O2194" i="14"/>
  <c r="O2195" i="14"/>
  <c r="O2196" i="14"/>
  <c r="O2197" i="14"/>
  <c r="O2198" i="14"/>
  <c r="O2199" i="14"/>
  <c r="O2200" i="14"/>
  <c r="O2201" i="14"/>
  <c r="O2202" i="14"/>
  <c r="O2203" i="14"/>
  <c r="O2204" i="14"/>
  <c r="O2205" i="14"/>
  <c r="O2206" i="14"/>
  <c r="O2207" i="14"/>
  <c r="O2208" i="14"/>
  <c r="O2209" i="14"/>
  <c r="O2210" i="14"/>
  <c r="O2211" i="14"/>
  <c r="O2212" i="14"/>
  <c r="O2213" i="14"/>
  <c r="O2214" i="14"/>
  <c r="O2215" i="14"/>
  <c r="O2216" i="14"/>
  <c r="O2217" i="14"/>
  <c r="O2218" i="14"/>
  <c r="O2219" i="14"/>
  <c r="O2220" i="14"/>
  <c r="O2221" i="14"/>
  <c r="O2222" i="14"/>
  <c r="O2223" i="14"/>
  <c r="O2224" i="14"/>
  <c r="O2225" i="14"/>
  <c r="O2226" i="14"/>
  <c r="O2227" i="14"/>
  <c r="O2228" i="14"/>
  <c r="O2229" i="14"/>
  <c r="O2230" i="14"/>
  <c r="O2231" i="14"/>
  <c r="O2232" i="14"/>
  <c r="O2233" i="14"/>
  <c r="O2234" i="14"/>
  <c r="O2235" i="14"/>
  <c r="O2236" i="14"/>
  <c r="O2237" i="14"/>
  <c r="O2238" i="14"/>
  <c r="O2239" i="14"/>
  <c r="O2240" i="14"/>
  <c r="O2241" i="14"/>
  <c r="O2242" i="14"/>
  <c r="O2243" i="14"/>
  <c r="O2244" i="14"/>
  <c r="O2245" i="14"/>
  <c r="O2246" i="14"/>
  <c r="O2247" i="14"/>
  <c r="O2248" i="14"/>
  <c r="O2249" i="14"/>
  <c r="O2250" i="14"/>
  <c r="O2251" i="14"/>
  <c r="O2252" i="14"/>
  <c r="O2253" i="14"/>
  <c r="O2254" i="14"/>
  <c r="O2255" i="14"/>
  <c r="O2256" i="14"/>
  <c r="O2257" i="14"/>
  <c r="O2258" i="14"/>
  <c r="O2259" i="14"/>
  <c r="O2260" i="14"/>
  <c r="O2261" i="14"/>
  <c r="O2262" i="14"/>
  <c r="O2263" i="14"/>
  <c r="O2264" i="14"/>
  <c r="O2265" i="14"/>
  <c r="O2266" i="14"/>
  <c r="O2267" i="14"/>
  <c r="O2268" i="14"/>
  <c r="O2269" i="14"/>
  <c r="O2270" i="14"/>
  <c r="O2271" i="14"/>
  <c r="O2272" i="14"/>
  <c r="O2273" i="14"/>
  <c r="O2274" i="14"/>
  <c r="O2275" i="14"/>
  <c r="O2276" i="14"/>
  <c r="O2277" i="14"/>
  <c r="O2278" i="14"/>
  <c r="O2279" i="14"/>
  <c r="O2280" i="14"/>
  <c r="O2281" i="14"/>
  <c r="O2282" i="14"/>
  <c r="O2283" i="14"/>
  <c r="O2284" i="14"/>
  <c r="O2285" i="14"/>
  <c r="O2286" i="14"/>
  <c r="O2287" i="14"/>
  <c r="O2288" i="14"/>
  <c r="O2289" i="14"/>
  <c r="O2290" i="14"/>
  <c r="O2291" i="14"/>
  <c r="O2292" i="14"/>
  <c r="O2293" i="14"/>
  <c r="O2294" i="14"/>
  <c r="O2295" i="14"/>
  <c r="O2296" i="14"/>
  <c r="O2297" i="14"/>
  <c r="O2298" i="14"/>
  <c r="O2299" i="14"/>
  <c r="O2300" i="14"/>
  <c r="O2301" i="14"/>
  <c r="O2302" i="14"/>
  <c r="O2303" i="14"/>
  <c r="O2304" i="14"/>
  <c r="O2305" i="14"/>
  <c r="O2306" i="14"/>
  <c r="O2307" i="14"/>
  <c r="O2308" i="14"/>
  <c r="O2309" i="14"/>
  <c r="O2310" i="14"/>
  <c r="O2311" i="14"/>
  <c r="O2312" i="14"/>
  <c r="O2313" i="14"/>
  <c r="O2314" i="14"/>
  <c r="O2315" i="14"/>
  <c r="O2316" i="14"/>
  <c r="O2317" i="14"/>
  <c r="O2318" i="14"/>
  <c r="O2319" i="14"/>
  <c r="O2320" i="14"/>
  <c r="O2321" i="14"/>
  <c r="O2322" i="14"/>
  <c r="O2323" i="14"/>
  <c r="O2324" i="14"/>
  <c r="O2325" i="14"/>
  <c r="O2326" i="14"/>
  <c r="O2327" i="14"/>
  <c r="O2328" i="14"/>
  <c r="O2329" i="14"/>
  <c r="O2330" i="14"/>
  <c r="O2331" i="14"/>
  <c r="O2332" i="14"/>
  <c r="O2333" i="14"/>
  <c r="O2334" i="14"/>
  <c r="O2335" i="14"/>
  <c r="O2336" i="14"/>
  <c r="O2337" i="14"/>
  <c r="O2338" i="14"/>
  <c r="O2339" i="14"/>
  <c r="O2340" i="14"/>
  <c r="O2341" i="14"/>
  <c r="O2342" i="14"/>
  <c r="O2343" i="14"/>
  <c r="O2344" i="14"/>
  <c r="O2345" i="14"/>
  <c r="O2346" i="14"/>
  <c r="O2347" i="14"/>
  <c r="O2348" i="14"/>
  <c r="O2349" i="14"/>
  <c r="O2350" i="14"/>
  <c r="O2351" i="14"/>
  <c r="O2352" i="14"/>
  <c r="O2353" i="14"/>
  <c r="O2354" i="14"/>
  <c r="O2355" i="14"/>
  <c r="O2356" i="14"/>
  <c r="O2357" i="14"/>
  <c r="O2358" i="14"/>
  <c r="O2359" i="14"/>
  <c r="O2360" i="14"/>
  <c r="O2361" i="14"/>
  <c r="O2362" i="14"/>
  <c r="O2363" i="14"/>
  <c r="O2364" i="14"/>
  <c r="O2365" i="14"/>
  <c r="O2366" i="14"/>
  <c r="O2367" i="14"/>
  <c r="O2368" i="14"/>
  <c r="O2369" i="14"/>
  <c r="O2370" i="14"/>
  <c r="O2371" i="14"/>
  <c r="O2372" i="14"/>
  <c r="O2373" i="14"/>
  <c r="O2374" i="14"/>
  <c r="O2375" i="14"/>
  <c r="O2376" i="14"/>
  <c r="O2377" i="14"/>
  <c r="O2378" i="14"/>
  <c r="O2379" i="14"/>
  <c r="O2380" i="14"/>
  <c r="O2381" i="14"/>
  <c r="O2382" i="14"/>
  <c r="O2383" i="14"/>
  <c r="O2384" i="14"/>
  <c r="O2385" i="14"/>
  <c r="O2386" i="14"/>
  <c r="O2387" i="14"/>
  <c r="O2388" i="14"/>
  <c r="O2389" i="14"/>
  <c r="O2390" i="14"/>
  <c r="O2391" i="14"/>
  <c r="O2392" i="14"/>
  <c r="O2393" i="14"/>
  <c r="O2394" i="14"/>
  <c r="O2395" i="14"/>
  <c r="O2396" i="14"/>
  <c r="O2397" i="14"/>
  <c r="O2398" i="14"/>
  <c r="O2399" i="14"/>
  <c r="O2400" i="14"/>
  <c r="O2401" i="14"/>
  <c r="O2402" i="14"/>
  <c r="O2403" i="14"/>
  <c r="O2404" i="14"/>
  <c r="O2405" i="14"/>
  <c r="O2406" i="14"/>
  <c r="O2407" i="14"/>
  <c r="O2408" i="14"/>
  <c r="O2409" i="14"/>
  <c r="O2410" i="14"/>
  <c r="O2411" i="14"/>
  <c r="O2412" i="14"/>
  <c r="O2413" i="14"/>
  <c r="O2414" i="14"/>
  <c r="O2415" i="14"/>
  <c r="O2416" i="14"/>
  <c r="O2417" i="14"/>
  <c r="O2418" i="14"/>
  <c r="O2419" i="14"/>
  <c r="O2420" i="14"/>
  <c r="O2421" i="14"/>
  <c r="O2422" i="14"/>
  <c r="O2423" i="14"/>
  <c r="O2424" i="14"/>
  <c r="O2425" i="14"/>
  <c r="O2426" i="14"/>
  <c r="O2427" i="14"/>
  <c r="O2428" i="14"/>
  <c r="O2429" i="14"/>
  <c r="O2430" i="14"/>
  <c r="O2431" i="14"/>
  <c r="O2432" i="14"/>
  <c r="O2433" i="14"/>
  <c r="O2434" i="14"/>
  <c r="O2435" i="14"/>
  <c r="O2436" i="14"/>
  <c r="O2437" i="14"/>
  <c r="O2438" i="14"/>
  <c r="O2439" i="14"/>
  <c r="O2440" i="14"/>
  <c r="O2441" i="14"/>
  <c r="O2442" i="14"/>
  <c r="O2443" i="14"/>
  <c r="O2444" i="14"/>
  <c r="O2445" i="14"/>
  <c r="O2446" i="14"/>
  <c r="O2447" i="14"/>
  <c r="O2448" i="14"/>
  <c r="O2449" i="14"/>
  <c r="O2450" i="14"/>
  <c r="O2451" i="14"/>
  <c r="O2452" i="14"/>
  <c r="O2453" i="14"/>
  <c r="O2454" i="14"/>
  <c r="O2455" i="14"/>
  <c r="O2456" i="14"/>
  <c r="O2457" i="14"/>
  <c r="O2458" i="14"/>
  <c r="O2459" i="14"/>
  <c r="O2460" i="14"/>
  <c r="O2461" i="14"/>
  <c r="O2462" i="14"/>
  <c r="O2463" i="14"/>
  <c r="O2464" i="14"/>
  <c r="O2465" i="14"/>
  <c r="O2466" i="14"/>
  <c r="O2467" i="14"/>
  <c r="O2468" i="14"/>
  <c r="O2469" i="14"/>
  <c r="O2470" i="14"/>
  <c r="O2471" i="14"/>
  <c r="O2472" i="14"/>
  <c r="O2473" i="14"/>
  <c r="O2474" i="14"/>
  <c r="O2475" i="14"/>
  <c r="O2476" i="14"/>
  <c r="O2477" i="14"/>
  <c r="O2478" i="14"/>
  <c r="O2479" i="14"/>
  <c r="O2480" i="14"/>
  <c r="O2481" i="14"/>
  <c r="O2482" i="14"/>
  <c r="O2483" i="14"/>
  <c r="O2484" i="14"/>
  <c r="O2485" i="14"/>
  <c r="O2486" i="14"/>
  <c r="O2487" i="14"/>
  <c r="O2488" i="14"/>
  <c r="O2489" i="14"/>
  <c r="O2490" i="14"/>
  <c r="O2491" i="14"/>
  <c r="O2492" i="14"/>
  <c r="O2493" i="14"/>
  <c r="O2494" i="14"/>
  <c r="O2495" i="14"/>
  <c r="O2496" i="14"/>
  <c r="O2497" i="14"/>
  <c r="O2498" i="14"/>
  <c r="O2499" i="14"/>
  <c r="O2500" i="14"/>
  <c r="O2501" i="14"/>
  <c r="O2502" i="14"/>
  <c r="O2503" i="14"/>
  <c r="O2504" i="14"/>
  <c r="O2505" i="14"/>
  <c r="O2506" i="14"/>
  <c r="O2507" i="14"/>
  <c r="O2508" i="14"/>
  <c r="O2509" i="14"/>
  <c r="O2510" i="14"/>
  <c r="O2511" i="14"/>
  <c r="O2512" i="14"/>
  <c r="O2513" i="14"/>
  <c r="O2514" i="14"/>
  <c r="O2515" i="14"/>
  <c r="O2516" i="14"/>
  <c r="O2517" i="14"/>
  <c r="O2518" i="14"/>
  <c r="O2519" i="14"/>
  <c r="O2520" i="14"/>
  <c r="O2521" i="14"/>
  <c r="O2522" i="14"/>
  <c r="O2523" i="14"/>
  <c r="O2524" i="14"/>
  <c r="O2525" i="14"/>
  <c r="O2526" i="14"/>
  <c r="O2527" i="14"/>
  <c r="O2528" i="14"/>
  <c r="O2529" i="14"/>
  <c r="O2530" i="14"/>
  <c r="O2531" i="14"/>
  <c r="O2532" i="14"/>
  <c r="O2533" i="14"/>
  <c r="O2534" i="14"/>
  <c r="O2535" i="14"/>
  <c r="O2536" i="14"/>
  <c r="O2537" i="14"/>
  <c r="O2538" i="14"/>
  <c r="O2539" i="14"/>
  <c r="O2540" i="14"/>
  <c r="O2541" i="14"/>
  <c r="O2542" i="14"/>
  <c r="O2543" i="14"/>
  <c r="O2544" i="14"/>
  <c r="O2545" i="14"/>
  <c r="O2546" i="14"/>
  <c r="O2547" i="14"/>
  <c r="O2548" i="14"/>
  <c r="O2549" i="14"/>
  <c r="O2550" i="14"/>
  <c r="O2551" i="14"/>
  <c r="O2552" i="14"/>
  <c r="O2553" i="14"/>
  <c r="O2554" i="14"/>
  <c r="O2555" i="14"/>
  <c r="O2556" i="14"/>
  <c r="O2557" i="14"/>
  <c r="O2558" i="14"/>
  <c r="O2559" i="14"/>
  <c r="O2560" i="14"/>
  <c r="O2561" i="14"/>
  <c r="O2562" i="14"/>
  <c r="O2563" i="14"/>
  <c r="O2564" i="14"/>
  <c r="O2565" i="14"/>
  <c r="O2566" i="14"/>
  <c r="O2567" i="14"/>
  <c r="O2568" i="14"/>
  <c r="O2569" i="14"/>
  <c r="O2570" i="14"/>
  <c r="O2571" i="14"/>
  <c r="O2572" i="14"/>
  <c r="O2573" i="14"/>
  <c r="O2574" i="14"/>
  <c r="O2575" i="14"/>
  <c r="O2576" i="14"/>
  <c r="O2577" i="14"/>
  <c r="O2578" i="14"/>
  <c r="O2579" i="14"/>
  <c r="O2580" i="14"/>
  <c r="O2581" i="14"/>
  <c r="O2582" i="14"/>
  <c r="O2583" i="14"/>
  <c r="O2584" i="14"/>
  <c r="O2585" i="14"/>
  <c r="O2586" i="14"/>
  <c r="O2587" i="14"/>
  <c r="O2588" i="14"/>
  <c r="O2589" i="14"/>
  <c r="O2590" i="14"/>
  <c r="O2591" i="14"/>
  <c r="O2592" i="14"/>
  <c r="O2593" i="14"/>
  <c r="O2594" i="14"/>
  <c r="O2595" i="14"/>
  <c r="O2596" i="14"/>
  <c r="O2597" i="14"/>
  <c r="O2598" i="14"/>
  <c r="O2599" i="14"/>
  <c r="O2600" i="14"/>
  <c r="O2601" i="14"/>
  <c r="O2602" i="14"/>
  <c r="O2603" i="14"/>
  <c r="O2604" i="14"/>
  <c r="O2605" i="14"/>
  <c r="O2606" i="14"/>
  <c r="O2607" i="14"/>
  <c r="O2608" i="14"/>
  <c r="O2609" i="14"/>
  <c r="O2610" i="14"/>
  <c r="O2611" i="14"/>
  <c r="O2612" i="14"/>
  <c r="O2613" i="14"/>
  <c r="O2614" i="14"/>
  <c r="O2615" i="14"/>
  <c r="O2616" i="14"/>
  <c r="O2617" i="14"/>
  <c r="O2618" i="14"/>
  <c r="O2619" i="14"/>
  <c r="O2620" i="14"/>
  <c r="O2621" i="14"/>
  <c r="O2622" i="14"/>
  <c r="O2623" i="14"/>
  <c r="O2624" i="14"/>
  <c r="O2625" i="14"/>
  <c r="O2626" i="14"/>
  <c r="O2627" i="14"/>
  <c r="O2628" i="14"/>
  <c r="O2629" i="14"/>
  <c r="O2630" i="14"/>
  <c r="O2631" i="14"/>
  <c r="O2632" i="14"/>
  <c r="O2633" i="14"/>
  <c r="O2634" i="14"/>
  <c r="O2635" i="14"/>
  <c r="O2636" i="14"/>
  <c r="O2637" i="14"/>
  <c r="O2638" i="14"/>
  <c r="O2639" i="14"/>
  <c r="O2640" i="14"/>
  <c r="O2641" i="14"/>
  <c r="O2642" i="14"/>
  <c r="O2643" i="14"/>
  <c r="O2644" i="14"/>
  <c r="O2645" i="14"/>
  <c r="O2646" i="14"/>
  <c r="O2647" i="14"/>
  <c r="O2648" i="14"/>
  <c r="O2649" i="14"/>
  <c r="O2650" i="14"/>
  <c r="O2651" i="14"/>
  <c r="O2652" i="14"/>
  <c r="O2653" i="14"/>
  <c r="O2654" i="14"/>
  <c r="O2655" i="14"/>
  <c r="O2656" i="14"/>
  <c r="O2657" i="14"/>
  <c r="O2658" i="14"/>
  <c r="O2659" i="14"/>
  <c r="O2660" i="14"/>
  <c r="O2661" i="14"/>
  <c r="O2662" i="14"/>
  <c r="O2663" i="14"/>
  <c r="O2664" i="14"/>
  <c r="O2665" i="14"/>
  <c r="O2666" i="14"/>
  <c r="O2667" i="14"/>
  <c r="O2668" i="14"/>
  <c r="O2669" i="14"/>
  <c r="O2670" i="14"/>
  <c r="O2671" i="14"/>
  <c r="O2672" i="14"/>
  <c r="O2673" i="14"/>
  <c r="O2674" i="14"/>
  <c r="O2675" i="14"/>
  <c r="O2676" i="14"/>
  <c r="O2677" i="14"/>
  <c r="O2678" i="14"/>
  <c r="O2679" i="14"/>
  <c r="O2680" i="14"/>
  <c r="O2681" i="14"/>
  <c r="O2682" i="14"/>
  <c r="O2683" i="14"/>
  <c r="O2684" i="14"/>
  <c r="O2685" i="14"/>
  <c r="O2686" i="14"/>
  <c r="O2687" i="14"/>
  <c r="O2688" i="14"/>
  <c r="O2689" i="14"/>
  <c r="O2690" i="14"/>
  <c r="O2691" i="14"/>
  <c r="O2692" i="14"/>
  <c r="O2693" i="14"/>
  <c r="O2694" i="14"/>
  <c r="O2695" i="14"/>
  <c r="O2696" i="14"/>
  <c r="O2697" i="14"/>
  <c r="O2698" i="14"/>
  <c r="O2699" i="14"/>
  <c r="O2700" i="14"/>
  <c r="O2701" i="14"/>
  <c r="O2702" i="14"/>
  <c r="O2703" i="14"/>
  <c r="O2704" i="14"/>
  <c r="O2705" i="14"/>
  <c r="O2706" i="14"/>
  <c r="O2707" i="14"/>
  <c r="O2708" i="14"/>
  <c r="O2709" i="14"/>
  <c r="O2710" i="14"/>
  <c r="O2711" i="14"/>
  <c r="O2712" i="14"/>
  <c r="O2713" i="14"/>
  <c r="O2714" i="14"/>
  <c r="O2715" i="14"/>
  <c r="O2716" i="14"/>
  <c r="O2717" i="14"/>
  <c r="O2718" i="14"/>
  <c r="O2719" i="14"/>
  <c r="O2720" i="14"/>
  <c r="O2721" i="14"/>
  <c r="O2722" i="14"/>
  <c r="O2723" i="14"/>
  <c r="O2724" i="14"/>
  <c r="O2725" i="14"/>
  <c r="O2726" i="14"/>
  <c r="O2727" i="14"/>
  <c r="O2728" i="14"/>
  <c r="O2729" i="14"/>
  <c r="O2730" i="14"/>
  <c r="O2731" i="14"/>
  <c r="O2732" i="14"/>
  <c r="O2733" i="14"/>
  <c r="O2734" i="14"/>
  <c r="O2735" i="14"/>
  <c r="O2736" i="14"/>
  <c r="O2737" i="14"/>
  <c r="O2738" i="14"/>
  <c r="O2739" i="14"/>
  <c r="O2740" i="14"/>
  <c r="O2741" i="14"/>
  <c r="O2742" i="14"/>
  <c r="O2743" i="14"/>
  <c r="O2744" i="14"/>
  <c r="O2745" i="14"/>
  <c r="O2746" i="14"/>
  <c r="O2747" i="14"/>
  <c r="O2748" i="14"/>
  <c r="O2749" i="14"/>
  <c r="O2750" i="14"/>
  <c r="O2751" i="14"/>
  <c r="O2752" i="14"/>
  <c r="O2753" i="14"/>
  <c r="O2754" i="14"/>
  <c r="O2755" i="14"/>
  <c r="O2756" i="14"/>
  <c r="O2757" i="14"/>
  <c r="O2758" i="14"/>
  <c r="O2759" i="14"/>
  <c r="O2760" i="14"/>
  <c r="O2761" i="14"/>
  <c r="O2762" i="14"/>
  <c r="O2763" i="14"/>
  <c r="O2764" i="14"/>
  <c r="O2765" i="14"/>
  <c r="O2766" i="14"/>
  <c r="O2767" i="14"/>
  <c r="O2768" i="14"/>
  <c r="O2769" i="14"/>
  <c r="O2770" i="14"/>
  <c r="O2771" i="14"/>
  <c r="O2772" i="14"/>
  <c r="O2773" i="14"/>
  <c r="O2774" i="14"/>
  <c r="O2775" i="14"/>
  <c r="O2776" i="14"/>
  <c r="O2777" i="14"/>
  <c r="O2778" i="14"/>
  <c r="O2779" i="14"/>
  <c r="O2780" i="14"/>
  <c r="O2781" i="14"/>
  <c r="O2782" i="14"/>
  <c r="O2783" i="14"/>
  <c r="O2784" i="14"/>
  <c r="O2785" i="14"/>
  <c r="O2786" i="14"/>
  <c r="O2787" i="14"/>
  <c r="O2788" i="14"/>
  <c r="O2789" i="14"/>
  <c r="O2790" i="14"/>
  <c r="O2791" i="14"/>
  <c r="O2792" i="14"/>
  <c r="O2793" i="14"/>
  <c r="O2794" i="14"/>
  <c r="O2795" i="14"/>
  <c r="O2796" i="14"/>
  <c r="O2797" i="14"/>
  <c r="O2798" i="14"/>
  <c r="O2799" i="14"/>
  <c r="O2800" i="14"/>
  <c r="O2801" i="14"/>
  <c r="O2802" i="14"/>
  <c r="O2803" i="14"/>
  <c r="O3" i="14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U45" i="3" l="1"/>
  <c r="V45" i="3"/>
  <c r="R45" i="3"/>
  <c r="B9" i="20"/>
  <c r="B18" i="20"/>
  <c r="B14" i="20"/>
  <c r="B11" i="20"/>
  <c r="B3" i="20"/>
  <c r="B12" i="20"/>
  <c r="B6" i="20"/>
  <c r="B5" i="20"/>
  <c r="B17" i="20"/>
  <c r="B15" i="20"/>
  <c r="B8" i="20"/>
  <c r="B10" i="20"/>
  <c r="B7" i="20"/>
  <c r="B16" i="20"/>
  <c r="D17" i="19" l="1"/>
  <c r="E17" i="22" s="1"/>
  <c r="C17" i="19"/>
  <c r="B17" i="22" s="1"/>
  <c r="U177" i="18"/>
  <c r="V177" i="18"/>
  <c r="X4" i="18"/>
  <c r="X5" i="18"/>
  <c r="X6" i="18"/>
  <c r="X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60" i="18"/>
  <c r="X61" i="18"/>
  <c r="X62" i="18"/>
  <c r="X63" i="18"/>
  <c r="X64" i="18"/>
  <c r="X65" i="18"/>
  <c r="X66" i="18"/>
  <c r="X67" i="18"/>
  <c r="X68" i="18"/>
  <c r="X69" i="18"/>
  <c r="X70" i="18"/>
  <c r="X71" i="18"/>
  <c r="X72" i="18"/>
  <c r="X73" i="18"/>
  <c r="X74" i="18"/>
  <c r="X75" i="18"/>
  <c r="X76" i="18"/>
  <c r="X77" i="18"/>
  <c r="X78" i="18"/>
  <c r="X79" i="18"/>
  <c r="X80" i="18"/>
  <c r="X81" i="18"/>
  <c r="X82" i="18"/>
  <c r="X83" i="18"/>
  <c r="X84" i="18"/>
  <c r="X85" i="18"/>
  <c r="X86" i="18"/>
  <c r="X87" i="18"/>
  <c r="X88" i="18"/>
  <c r="X89" i="18"/>
  <c r="X90" i="18"/>
  <c r="X91" i="18"/>
  <c r="X92" i="18"/>
  <c r="X93" i="18"/>
  <c r="X94" i="18"/>
  <c r="X95" i="18"/>
  <c r="X96" i="18"/>
  <c r="X97" i="18"/>
  <c r="X98" i="18"/>
  <c r="X99" i="18"/>
  <c r="X100" i="18"/>
  <c r="X101" i="18"/>
  <c r="X102" i="18"/>
  <c r="X103" i="18"/>
  <c r="X104" i="18"/>
  <c r="X105" i="18"/>
  <c r="X106" i="18"/>
  <c r="X107" i="18"/>
  <c r="X108" i="18"/>
  <c r="X109" i="18"/>
  <c r="X110" i="18"/>
  <c r="X111" i="18"/>
  <c r="X112" i="18"/>
  <c r="X113" i="18"/>
  <c r="X114" i="18"/>
  <c r="X115" i="18"/>
  <c r="X116" i="18"/>
  <c r="X117" i="18"/>
  <c r="X118" i="18"/>
  <c r="X119" i="18"/>
  <c r="X120" i="18"/>
  <c r="X121" i="18"/>
  <c r="X122" i="18"/>
  <c r="X123" i="18"/>
  <c r="X124" i="18"/>
  <c r="X125" i="18"/>
  <c r="X126" i="18"/>
  <c r="X127" i="18"/>
  <c r="X128" i="18"/>
  <c r="X129" i="18"/>
  <c r="X130" i="18"/>
  <c r="X131" i="18"/>
  <c r="X132" i="18"/>
  <c r="X133" i="18"/>
  <c r="X134" i="18"/>
  <c r="X135" i="18"/>
  <c r="X136" i="18"/>
  <c r="X137" i="18"/>
  <c r="X138" i="18"/>
  <c r="X139" i="18"/>
  <c r="X140" i="18"/>
  <c r="X141" i="18"/>
  <c r="X142" i="18"/>
  <c r="X143" i="18"/>
  <c r="X144" i="18"/>
  <c r="X145" i="18"/>
  <c r="X146" i="18"/>
  <c r="X147" i="18"/>
  <c r="X148" i="18"/>
  <c r="X149" i="18"/>
  <c r="X150" i="18"/>
  <c r="X151" i="18"/>
  <c r="X152" i="18"/>
  <c r="X153" i="18"/>
  <c r="X154" i="18"/>
  <c r="X155" i="18"/>
  <c r="X156" i="18"/>
  <c r="X157" i="18"/>
  <c r="X158" i="18"/>
  <c r="X159" i="18"/>
  <c r="X160" i="18"/>
  <c r="X161" i="18"/>
  <c r="X162" i="18"/>
  <c r="X163" i="18"/>
  <c r="X164" i="18"/>
  <c r="X165" i="18"/>
  <c r="X166" i="18"/>
  <c r="X167" i="18"/>
  <c r="X168" i="18"/>
  <c r="X169" i="18"/>
  <c r="X170" i="18"/>
  <c r="X171" i="18"/>
  <c r="X172" i="18"/>
  <c r="X173" i="18"/>
  <c r="X174" i="18"/>
  <c r="X175" i="18"/>
  <c r="X176" i="18"/>
  <c r="X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W102" i="18"/>
  <c r="W103" i="18"/>
  <c r="W104" i="18"/>
  <c r="W105" i="18"/>
  <c r="W106" i="18"/>
  <c r="W107" i="18"/>
  <c r="W108" i="18"/>
  <c r="W109" i="18"/>
  <c r="W110" i="18"/>
  <c r="W111" i="18"/>
  <c r="W112" i="18"/>
  <c r="W113" i="18"/>
  <c r="W114" i="18"/>
  <c r="W115" i="18"/>
  <c r="W116" i="18"/>
  <c r="W117" i="18"/>
  <c r="W118" i="18"/>
  <c r="W119" i="18"/>
  <c r="W120" i="18"/>
  <c r="W121" i="18"/>
  <c r="W122" i="18"/>
  <c r="W123" i="18"/>
  <c r="W124" i="18"/>
  <c r="W125" i="18"/>
  <c r="W126" i="18"/>
  <c r="W127" i="18"/>
  <c r="W128" i="18"/>
  <c r="W129" i="18"/>
  <c r="W130" i="18"/>
  <c r="W131" i="18"/>
  <c r="W132" i="18"/>
  <c r="W133" i="18"/>
  <c r="W134" i="18"/>
  <c r="W135" i="18"/>
  <c r="W136" i="18"/>
  <c r="W137" i="18"/>
  <c r="W138" i="18"/>
  <c r="W139" i="18"/>
  <c r="W140" i="18"/>
  <c r="W141" i="18"/>
  <c r="W142" i="18"/>
  <c r="W143" i="18"/>
  <c r="W144" i="18"/>
  <c r="W145" i="18"/>
  <c r="W146" i="18"/>
  <c r="W147" i="18"/>
  <c r="W148" i="18"/>
  <c r="W149" i="18"/>
  <c r="W150" i="18"/>
  <c r="W151" i="18"/>
  <c r="W152" i="18"/>
  <c r="W153" i="18"/>
  <c r="W154" i="18"/>
  <c r="W155" i="18"/>
  <c r="W156" i="18"/>
  <c r="W157" i="18"/>
  <c r="W158" i="18"/>
  <c r="W159" i="18"/>
  <c r="W160" i="18"/>
  <c r="W161" i="18"/>
  <c r="W162" i="18"/>
  <c r="W163" i="18"/>
  <c r="W164" i="18"/>
  <c r="W165" i="18"/>
  <c r="W166" i="18"/>
  <c r="W167" i="18"/>
  <c r="W168" i="18"/>
  <c r="W169" i="18"/>
  <c r="W170" i="18"/>
  <c r="W171" i="18"/>
  <c r="W172" i="18"/>
  <c r="W173" i="18"/>
  <c r="W174" i="18"/>
  <c r="W175" i="18"/>
  <c r="W176" i="18"/>
  <c r="W3" i="18"/>
  <c r="V4" i="18"/>
  <c r="V5" i="18"/>
  <c r="V6" i="18"/>
  <c r="V7" i="18"/>
  <c r="V8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V23" i="18"/>
  <c r="V24" i="18"/>
  <c r="V25" i="18"/>
  <c r="V26" i="18"/>
  <c r="V27" i="18"/>
  <c r="V28" i="18"/>
  <c r="V29" i="18"/>
  <c r="V30" i="18"/>
  <c r="V31" i="18"/>
  <c r="V32" i="18"/>
  <c r="V33" i="18"/>
  <c r="V34" i="18"/>
  <c r="V35" i="18"/>
  <c r="V36" i="18"/>
  <c r="V37" i="18"/>
  <c r="V38" i="18"/>
  <c r="V39" i="18"/>
  <c r="V40" i="18"/>
  <c r="V41" i="18"/>
  <c r="V42" i="18"/>
  <c r="V43" i="18"/>
  <c r="V44" i="18"/>
  <c r="V45" i="18"/>
  <c r="V46" i="18"/>
  <c r="V47" i="18"/>
  <c r="V48" i="18"/>
  <c r="V49" i="18"/>
  <c r="V50" i="18"/>
  <c r="V51" i="18"/>
  <c r="V52" i="18"/>
  <c r="V53" i="18"/>
  <c r="V54" i="18"/>
  <c r="V55" i="18"/>
  <c r="V56" i="18"/>
  <c r="V57" i="18"/>
  <c r="V58" i="18"/>
  <c r="V59" i="18"/>
  <c r="V60" i="18"/>
  <c r="V61" i="18"/>
  <c r="V62" i="18"/>
  <c r="V63" i="18"/>
  <c r="V64" i="18"/>
  <c r="V65" i="18"/>
  <c r="V66" i="18"/>
  <c r="V67" i="18"/>
  <c r="V68" i="18"/>
  <c r="V69" i="18"/>
  <c r="V70" i="18"/>
  <c r="V71" i="18"/>
  <c r="V72" i="18"/>
  <c r="V73" i="18"/>
  <c r="V74" i="18"/>
  <c r="V75" i="18"/>
  <c r="V76" i="18"/>
  <c r="V77" i="18"/>
  <c r="V78" i="18"/>
  <c r="V79" i="18"/>
  <c r="V80" i="18"/>
  <c r="V81" i="18"/>
  <c r="V82" i="18"/>
  <c r="V83" i="18"/>
  <c r="V84" i="18"/>
  <c r="V85" i="18"/>
  <c r="V86" i="18"/>
  <c r="V87" i="18"/>
  <c r="V88" i="18"/>
  <c r="V89" i="18"/>
  <c r="V90" i="18"/>
  <c r="V91" i="18"/>
  <c r="V92" i="18"/>
  <c r="V93" i="18"/>
  <c r="V94" i="18"/>
  <c r="V95" i="18"/>
  <c r="V96" i="18"/>
  <c r="V97" i="18"/>
  <c r="V98" i="18"/>
  <c r="V99" i="18"/>
  <c r="V100" i="18"/>
  <c r="V101" i="18"/>
  <c r="V102" i="18"/>
  <c r="V103" i="18"/>
  <c r="V104" i="18"/>
  <c r="V105" i="18"/>
  <c r="V106" i="18"/>
  <c r="V107" i="18"/>
  <c r="V108" i="18"/>
  <c r="V109" i="18"/>
  <c r="V110" i="18"/>
  <c r="V111" i="18"/>
  <c r="V112" i="18"/>
  <c r="V113" i="18"/>
  <c r="V114" i="18"/>
  <c r="V115" i="18"/>
  <c r="V116" i="18"/>
  <c r="V117" i="18"/>
  <c r="V118" i="18"/>
  <c r="V119" i="18"/>
  <c r="V120" i="18"/>
  <c r="V121" i="18"/>
  <c r="V122" i="18"/>
  <c r="V123" i="18"/>
  <c r="V124" i="18"/>
  <c r="V125" i="18"/>
  <c r="V126" i="18"/>
  <c r="V127" i="18"/>
  <c r="V128" i="18"/>
  <c r="V129" i="18"/>
  <c r="V130" i="18"/>
  <c r="V131" i="18"/>
  <c r="V132" i="18"/>
  <c r="V133" i="18"/>
  <c r="V134" i="18"/>
  <c r="V135" i="18"/>
  <c r="V136" i="18"/>
  <c r="V137" i="18"/>
  <c r="V138" i="18"/>
  <c r="V139" i="18"/>
  <c r="V140" i="18"/>
  <c r="V141" i="18"/>
  <c r="V142" i="18"/>
  <c r="V143" i="18"/>
  <c r="V144" i="18"/>
  <c r="V145" i="18"/>
  <c r="V146" i="18"/>
  <c r="V147" i="18"/>
  <c r="V148" i="18"/>
  <c r="V149" i="18"/>
  <c r="V150" i="18"/>
  <c r="V151" i="18"/>
  <c r="V152" i="18"/>
  <c r="V153" i="18"/>
  <c r="V154" i="18"/>
  <c r="V155" i="18"/>
  <c r="V156" i="18"/>
  <c r="V157" i="18"/>
  <c r="V158" i="18"/>
  <c r="V159" i="18"/>
  <c r="V160" i="18"/>
  <c r="V161" i="18"/>
  <c r="V162" i="18"/>
  <c r="V163" i="18"/>
  <c r="V164" i="18"/>
  <c r="V165" i="18"/>
  <c r="V166" i="18"/>
  <c r="V167" i="18"/>
  <c r="V168" i="18"/>
  <c r="V169" i="18"/>
  <c r="V170" i="18"/>
  <c r="V171" i="18"/>
  <c r="V172" i="18"/>
  <c r="V173" i="18"/>
  <c r="V174" i="18"/>
  <c r="V175" i="18"/>
  <c r="V176" i="18"/>
  <c r="V3" i="18"/>
  <c r="U4" i="18"/>
  <c r="U5" i="18"/>
  <c r="U6" i="18"/>
  <c r="U7" i="18"/>
  <c r="U8" i="18"/>
  <c r="U9" i="18"/>
  <c r="U10" i="18"/>
  <c r="U11" i="18"/>
  <c r="U12" i="18"/>
  <c r="U13" i="18"/>
  <c r="U14" i="18"/>
  <c r="U15" i="18"/>
  <c r="U16" i="18"/>
  <c r="U17" i="18"/>
  <c r="U18" i="18"/>
  <c r="U19" i="18"/>
  <c r="U20" i="18"/>
  <c r="U21" i="18"/>
  <c r="U22" i="18"/>
  <c r="U23" i="18"/>
  <c r="U24" i="18"/>
  <c r="U25" i="18"/>
  <c r="U26" i="18"/>
  <c r="U27" i="18"/>
  <c r="U28" i="18"/>
  <c r="U29" i="18"/>
  <c r="U30" i="18"/>
  <c r="U31" i="18"/>
  <c r="U32" i="18"/>
  <c r="U33" i="18"/>
  <c r="U34" i="18"/>
  <c r="U35" i="18"/>
  <c r="U36" i="18"/>
  <c r="U37" i="18"/>
  <c r="U38" i="18"/>
  <c r="U39" i="18"/>
  <c r="U40" i="18"/>
  <c r="U41" i="18"/>
  <c r="U42" i="18"/>
  <c r="U43" i="18"/>
  <c r="U44" i="18"/>
  <c r="U45" i="18"/>
  <c r="U46" i="18"/>
  <c r="U47" i="18"/>
  <c r="U48" i="18"/>
  <c r="U49" i="18"/>
  <c r="U50" i="18"/>
  <c r="U51" i="18"/>
  <c r="U52" i="18"/>
  <c r="U53" i="18"/>
  <c r="U54" i="18"/>
  <c r="U55" i="18"/>
  <c r="U56" i="18"/>
  <c r="U57" i="18"/>
  <c r="U58" i="18"/>
  <c r="U59" i="18"/>
  <c r="U60" i="18"/>
  <c r="U61" i="18"/>
  <c r="U62" i="18"/>
  <c r="U63" i="18"/>
  <c r="U64" i="18"/>
  <c r="U65" i="18"/>
  <c r="U66" i="18"/>
  <c r="U67" i="18"/>
  <c r="U68" i="18"/>
  <c r="U69" i="18"/>
  <c r="U70" i="18"/>
  <c r="U71" i="18"/>
  <c r="U72" i="18"/>
  <c r="U73" i="18"/>
  <c r="U74" i="18"/>
  <c r="U75" i="18"/>
  <c r="U76" i="18"/>
  <c r="U77" i="18"/>
  <c r="U78" i="18"/>
  <c r="U79" i="18"/>
  <c r="U80" i="18"/>
  <c r="U81" i="18"/>
  <c r="U82" i="18"/>
  <c r="U83" i="18"/>
  <c r="U84" i="18"/>
  <c r="U85" i="18"/>
  <c r="U86" i="18"/>
  <c r="U87" i="18"/>
  <c r="U88" i="18"/>
  <c r="U89" i="18"/>
  <c r="U90" i="18"/>
  <c r="U91" i="18"/>
  <c r="U92" i="18"/>
  <c r="U93" i="18"/>
  <c r="U94" i="18"/>
  <c r="U95" i="18"/>
  <c r="U96" i="18"/>
  <c r="U97" i="18"/>
  <c r="U98" i="18"/>
  <c r="U99" i="18"/>
  <c r="U100" i="18"/>
  <c r="U101" i="18"/>
  <c r="U102" i="18"/>
  <c r="U103" i="18"/>
  <c r="U104" i="18"/>
  <c r="U105" i="18"/>
  <c r="U106" i="18"/>
  <c r="U107" i="18"/>
  <c r="U108" i="18"/>
  <c r="U109" i="18"/>
  <c r="U110" i="18"/>
  <c r="U111" i="18"/>
  <c r="U112" i="18"/>
  <c r="U113" i="18"/>
  <c r="U114" i="18"/>
  <c r="U115" i="18"/>
  <c r="U116" i="18"/>
  <c r="U117" i="18"/>
  <c r="U118" i="18"/>
  <c r="U119" i="18"/>
  <c r="U120" i="18"/>
  <c r="U121" i="18"/>
  <c r="U122" i="18"/>
  <c r="U123" i="18"/>
  <c r="U124" i="18"/>
  <c r="U125" i="18"/>
  <c r="U126" i="18"/>
  <c r="U127" i="18"/>
  <c r="U128" i="18"/>
  <c r="U129" i="18"/>
  <c r="U130" i="18"/>
  <c r="U131" i="18"/>
  <c r="U132" i="18"/>
  <c r="U133" i="18"/>
  <c r="U134" i="18"/>
  <c r="U135" i="18"/>
  <c r="U136" i="18"/>
  <c r="U137" i="18"/>
  <c r="U138" i="18"/>
  <c r="U139" i="18"/>
  <c r="U140" i="18"/>
  <c r="U141" i="18"/>
  <c r="U142" i="18"/>
  <c r="U143" i="18"/>
  <c r="U144" i="18"/>
  <c r="U145" i="18"/>
  <c r="U146" i="18"/>
  <c r="U147" i="18"/>
  <c r="U148" i="18"/>
  <c r="U149" i="18"/>
  <c r="U150" i="18"/>
  <c r="U151" i="18"/>
  <c r="U152" i="18"/>
  <c r="U153" i="18"/>
  <c r="U154" i="18"/>
  <c r="U155" i="18"/>
  <c r="U156" i="18"/>
  <c r="U157" i="18"/>
  <c r="U158" i="18"/>
  <c r="U159" i="18"/>
  <c r="U160" i="18"/>
  <c r="U161" i="18"/>
  <c r="U162" i="18"/>
  <c r="U163" i="18"/>
  <c r="U164" i="18"/>
  <c r="U165" i="18"/>
  <c r="U166" i="18"/>
  <c r="U167" i="18"/>
  <c r="U168" i="18"/>
  <c r="U169" i="18"/>
  <c r="U170" i="18"/>
  <c r="U171" i="18"/>
  <c r="U172" i="18"/>
  <c r="U173" i="18"/>
  <c r="U174" i="18"/>
  <c r="U175" i="18"/>
  <c r="U176" i="18"/>
  <c r="U3" i="18"/>
  <c r="Q4" i="18"/>
  <c r="Q5" i="18"/>
  <c r="Q6" i="18"/>
  <c r="Q7" i="18"/>
  <c r="Q8" i="18"/>
  <c r="Q9" i="18"/>
  <c r="Q10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Q31" i="18"/>
  <c r="Q32" i="18"/>
  <c r="Q33" i="18"/>
  <c r="Q34" i="18"/>
  <c r="Q35" i="18"/>
  <c r="Q36" i="18"/>
  <c r="Q37" i="18"/>
  <c r="Q38" i="18"/>
  <c r="Q39" i="18"/>
  <c r="Q40" i="18"/>
  <c r="Q41" i="18"/>
  <c r="Q42" i="18"/>
  <c r="Q43" i="18"/>
  <c r="Q44" i="18"/>
  <c r="Q45" i="18"/>
  <c r="Q46" i="18"/>
  <c r="Q47" i="18"/>
  <c r="Q48" i="18"/>
  <c r="Q49" i="18"/>
  <c r="Q50" i="18"/>
  <c r="Q51" i="18"/>
  <c r="Q52" i="18"/>
  <c r="Q53" i="18"/>
  <c r="Q54" i="18"/>
  <c r="Q55" i="18"/>
  <c r="Q56" i="18"/>
  <c r="Q57" i="18"/>
  <c r="Q58" i="18"/>
  <c r="Q59" i="18"/>
  <c r="Q60" i="18"/>
  <c r="Q61" i="18"/>
  <c r="Q62" i="18"/>
  <c r="Q63" i="18"/>
  <c r="Q64" i="18"/>
  <c r="Q65" i="18"/>
  <c r="Q66" i="18"/>
  <c r="Q67" i="18"/>
  <c r="Q68" i="18"/>
  <c r="Q69" i="18"/>
  <c r="Q70" i="18"/>
  <c r="Q71" i="18"/>
  <c r="Q72" i="18"/>
  <c r="Q73" i="18"/>
  <c r="Q74" i="18"/>
  <c r="Q75" i="18"/>
  <c r="Q76" i="18"/>
  <c r="Q77" i="18"/>
  <c r="Q78" i="18"/>
  <c r="Q79" i="18"/>
  <c r="Q80" i="18"/>
  <c r="Q81" i="18"/>
  <c r="Q82" i="18"/>
  <c r="Q83" i="18"/>
  <c r="Q84" i="18"/>
  <c r="Q85" i="18"/>
  <c r="Q86" i="18"/>
  <c r="Q87" i="18"/>
  <c r="Q88" i="18"/>
  <c r="Q89" i="18"/>
  <c r="Q90" i="18"/>
  <c r="Q91" i="18"/>
  <c r="Q92" i="18"/>
  <c r="Q93" i="18"/>
  <c r="Q94" i="18"/>
  <c r="Q95" i="18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136" i="18"/>
  <c r="Q137" i="18"/>
  <c r="Q138" i="18"/>
  <c r="Q139" i="18"/>
  <c r="Q140" i="18"/>
  <c r="Q141" i="18"/>
  <c r="Q142" i="18"/>
  <c r="Q143" i="18"/>
  <c r="Q144" i="18"/>
  <c r="Q145" i="18"/>
  <c r="Q146" i="18"/>
  <c r="Q147" i="18"/>
  <c r="Q148" i="18"/>
  <c r="Q149" i="18"/>
  <c r="Q150" i="18"/>
  <c r="Q151" i="18"/>
  <c r="Q152" i="18"/>
  <c r="Q153" i="18"/>
  <c r="Q154" i="18"/>
  <c r="Q155" i="18"/>
  <c r="Q156" i="18"/>
  <c r="Q157" i="18"/>
  <c r="Q158" i="18"/>
  <c r="Q159" i="18"/>
  <c r="Q160" i="18"/>
  <c r="Q161" i="18"/>
  <c r="Q162" i="18"/>
  <c r="Q163" i="18"/>
  <c r="Q164" i="18"/>
  <c r="Q165" i="18"/>
  <c r="Q166" i="18"/>
  <c r="Q167" i="18"/>
  <c r="Q168" i="18"/>
  <c r="Q169" i="18"/>
  <c r="Q170" i="18"/>
  <c r="Q171" i="18"/>
  <c r="Q172" i="18"/>
  <c r="Q173" i="18"/>
  <c r="Q174" i="18"/>
  <c r="Q175" i="18"/>
  <c r="Q176" i="18"/>
  <c r="Q3" i="18"/>
  <c r="P4" i="18"/>
  <c r="P5" i="18"/>
  <c r="P6" i="18"/>
  <c r="P7" i="18"/>
  <c r="P8" i="18"/>
  <c r="P9" i="18"/>
  <c r="P10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60" i="18"/>
  <c r="P61" i="18"/>
  <c r="P62" i="18"/>
  <c r="P63" i="18"/>
  <c r="P64" i="18"/>
  <c r="P65" i="18"/>
  <c r="P66" i="18"/>
  <c r="P67" i="18"/>
  <c r="P68" i="18"/>
  <c r="P69" i="18"/>
  <c r="P70" i="18"/>
  <c r="P71" i="18"/>
  <c r="P72" i="18"/>
  <c r="P73" i="18"/>
  <c r="P74" i="18"/>
  <c r="P75" i="18"/>
  <c r="P76" i="18"/>
  <c r="P77" i="18"/>
  <c r="P78" i="18"/>
  <c r="P79" i="18"/>
  <c r="P80" i="18"/>
  <c r="P81" i="18"/>
  <c r="P82" i="18"/>
  <c r="P83" i="18"/>
  <c r="P84" i="18"/>
  <c r="P85" i="18"/>
  <c r="P86" i="18"/>
  <c r="P87" i="18"/>
  <c r="P88" i="18"/>
  <c r="P89" i="18"/>
  <c r="P90" i="18"/>
  <c r="P91" i="18"/>
  <c r="P92" i="18"/>
  <c r="P93" i="18"/>
  <c r="P94" i="18"/>
  <c r="P95" i="18"/>
  <c r="P96" i="18"/>
  <c r="P97" i="18"/>
  <c r="P98" i="18"/>
  <c r="P99" i="18"/>
  <c r="P100" i="18"/>
  <c r="P101" i="18"/>
  <c r="P102" i="18"/>
  <c r="P103" i="18"/>
  <c r="P104" i="18"/>
  <c r="P105" i="18"/>
  <c r="P106" i="18"/>
  <c r="P107" i="18"/>
  <c r="P108" i="18"/>
  <c r="P109" i="18"/>
  <c r="P110" i="18"/>
  <c r="P111" i="18"/>
  <c r="P112" i="18"/>
  <c r="P113" i="18"/>
  <c r="P114" i="18"/>
  <c r="P115" i="18"/>
  <c r="P116" i="18"/>
  <c r="P117" i="18"/>
  <c r="P118" i="18"/>
  <c r="P119" i="18"/>
  <c r="P120" i="18"/>
  <c r="P121" i="18"/>
  <c r="P122" i="18"/>
  <c r="P123" i="18"/>
  <c r="P124" i="18"/>
  <c r="P125" i="18"/>
  <c r="P126" i="18"/>
  <c r="P127" i="18"/>
  <c r="P128" i="18"/>
  <c r="P129" i="18"/>
  <c r="P130" i="18"/>
  <c r="P131" i="18"/>
  <c r="P132" i="18"/>
  <c r="P133" i="18"/>
  <c r="P134" i="18"/>
  <c r="P135" i="18"/>
  <c r="P136" i="18"/>
  <c r="P137" i="18"/>
  <c r="P138" i="18"/>
  <c r="P139" i="18"/>
  <c r="P140" i="18"/>
  <c r="P141" i="18"/>
  <c r="P142" i="18"/>
  <c r="P143" i="18"/>
  <c r="P144" i="18"/>
  <c r="P145" i="18"/>
  <c r="P146" i="18"/>
  <c r="P147" i="18"/>
  <c r="P148" i="18"/>
  <c r="P149" i="18"/>
  <c r="P150" i="18"/>
  <c r="P151" i="18"/>
  <c r="P152" i="18"/>
  <c r="P153" i="18"/>
  <c r="P154" i="18"/>
  <c r="P155" i="18"/>
  <c r="P156" i="18"/>
  <c r="P157" i="18"/>
  <c r="P158" i="18"/>
  <c r="P159" i="18"/>
  <c r="P160" i="18"/>
  <c r="P161" i="18"/>
  <c r="P162" i="18"/>
  <c r="P163" i="18"/>
  <c r="P164" i="18"/>
  <c r="P165" i="18"/>
  <c r="P166" i="18"/>
  <c r="P167" i="18"/>
  <c r="P168" i="18"/>
  <c r="P169" i="18"/>
  <c r="P170" i="18"/>
  <c r="P171" i="18"/>
  <c r="P172" i="18"/>
  <c r="P173" i="18"/>
  <c r="P174" i="18"/>
  <c r="P175" i="18"/>
  <c r="P176" i="18"/>
  <c r="P3" i="18"/>
  <c r="O4" i="18"/>
  <c r="O5" i="18"/>
  <c r="O6" i="18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O34" i="18"/>
  <c r="O35" i="18"/>
  <c r="O36" i="18"/>
  <c r="O37" i="18"/>
  <c r="O38" i="18"/>
  <c r="O39" i="18"/>
  <c r="O40" i="18"/>
  <c r="O41" i="18"/>
  <c r="O42" i="18"/>
  <c r="O43" i="18"/>
  <c r="O44" i="18"/>
  <c r="O45" i="18"/>
  <c r="O46" i="18"/>
  <c r="O47" i="18"/>
  <c r="O48" i="18"/>
  <c r="O49" i="18"/>
  <c r="O50" i="18"/>
  <c r="O51" i="18"/>
  <c r="O52" i="18"/>
  <c r="O53" i="18"/>
  <c r="O54" i="18"/>
  <c r="O55" i="18"/>
  <c r="O56" i="18"/>
  <c r="O57" i="18"/>
  <c r="O58" i="18"/>
  <c r="O59" i="18"/>
  <c r="O60" i="18"/>
  <c r="O61" i="18"/>
  <c r="O62" i="18"/>
  <c r="O63" i="18"/>
  <c r="O64" i="18"/>
  <c r="O65" i="18"/>
  <c r="O66" i="18"/>
  <c r="O67" i="18"/>
  <c r="O68" i="18"/>
  <c r="O69" i="18"/>
  <c r="O70" i="18"/>
  <c r="O71" i="18"/>
  <c r="O72" i="18"/>
  <c r="O73" i="18"/>
  <c r="O74" i="18"/>
  <c r="O75" i="18"/>
  <c r="O76" i="18"/>
  <c r="O77" i="18"/>
  <c r="O78" i="18"/>
  <c r="O79" i="18"/>
  <c r="O80" i="18"/>
  <c r="O81" i="18"/>
  <c r="O82" i="18"/>
  <c r="O83" i="18"/>
  <c r="O84" i="18"/>
  <c r="O85" i="18"/>
  <c r="O86" i="18"/>
  <c r="O87" i="18"/>
  <c r="O88" i="18"/>
  <c r="O89" i="18"/>
  <c r="O90" i="18"/>
  <c r="O91" i="18"/>
  <c r="O92" i="18"/>
  <c r="O93" i="18"/>
  <c r="O94" i="18"/>
  <c r="O95" i="18"/>
  <c r="O96" i="18"/>
  <c r="O97" i="18"/>
  <c r="O98" i="18"/>
  <c r="O99" i="18"/>
  <c r="O100" i="18"/>
  <c r="O101" i="18"/>
  <c r="O102" i="18"/>
  <c r="O103" i="18"/>
  <c r="O104" i="18"/>
  <c r="O105" i="18"/>
  <c r="O106" i="18"/>
  <c r="O107" i="18"/>
  <c r="O108" i="18"/>
  <c r="O109" i="18"/>
  <c r="O110" i="18"/>
  <c r="O111" i="18"/>
  <c r="O112" i="18"/>
  <c r="O113" i="18"/>
  <c r="O114" i="18"/>
  <c r="O115" i="18"/>
  <c r="O116" i="18"/>
  <c r="O117" i="18"/>
  <c r="O118" i="18"/>
  <c r="O119" i="18"/>
  <c r="O120" i="18"/>
  <c r="O121" i="18"/>
  <c r="O122" i="18"/>
  <c r="O123" i="18"/>
  <c r="O124" i="18"/>
  <c r="O125" i="18"/>
  <c r="O126" i="18"/>
  <c r="O127" i="18"/>
  <c r="O128" i="18"/>
  <c r="O129" i="18"/>
  <c r="O130" i="18"/>
  <c r="O131" i="18"/>
  <c r="O132" i="18"/>
  <c r="O133" i="18"/>
  <c r="O134" i="18"/>
  <c r="O135" i="18"/>
  <c r="O136" i="18"/>
  <c r="O137" i="18"/>
  <c r="O138" i="18"/>
  <c r="O139" i="18"/>
  <c r="O140" i="18"/>
  <c r="O141" i="18"/>
  <c r="O142" i="18"/>
  <c r="O143" i="18"/>
  <c r="O144" i="18"/>
  <c r="O145" i="18"/>
  <c r="O146" i="18"/>
  <c r="O147" i="18"/>
  <c r="O148" i="18"/>
  <c r="O149" i="18"/>
  <c r="O150" i="18"/>
  <c r="O151" i="18"/>
  <c r="O152" i="18"/>
  <c r="O153" i="18"/>
  <c r="O154" i="18"/>
  <c r="O155" i="18"/>
  <c r="O156" i="18"/>
  <c r="O157" i="18"/>
  <c r="O158" i="18"/>
  <c r="O159" i="18"/>
  <c r="O160" i="18"/>
  <c r="O161" i="18"/>
  <c r="O162" i="18"/>
  <c r="O163" i="18"/>
  <c r="O164" i="18"/>
  <c r="O165" i="18"/>
  <c r="O166" i="18"/>
  <c r="O167" i="18"/>
  <c r="O168" i="18"/>
  <c r="O169" i="18"/>
  <c r="O170" i="18"/>
  <c r="O171" i="18"/>
  <c r="O172" i="18"/>
  <c r="O173" i="18"/>
  <c r="O174" i="18"/>
  <c r="O175" i="18"/>
  <c r="O176" i="18"/>
  <c r="O3" i="18"/>
  <c r="N4" i="18"/>
  <c r="N5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3" i="18"/>
  <c r="K4" i="18"/>
  <c r="K5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4" i="18"/>
  <c r="K165" i="18"/>
  <c r="K166" i="18"/>
  <c r="K167" i="18"/>
  <c r="K168" i="18"/>
  <c r="K169" i="18"/>
  <c r="K170" i="18"/>
  <c r="K171" i="18"/>
  <c r="K172" i="18"/>
  <c r="K173" i="18"/>
  <c r="K174" i="18"/>
  <c r="K175" i="18"/>
  <c r="K176" i="18"/>
  <c r="K3" i="18"/>
  <c r="J4" i="18"/>
  <c r="J5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3" i="18"/>
  <c r="D16" i="19"/>
  <c r="E16" i="22" s="1"/>
  <c r="C16" i="19"/>
  <c r="B16" i="22" s="1"/>
  <c r="U18" i="17"/>
  <c r="V18" i="17"/>
  <c r="X12" i="17"/>
  <c r="X13" i="17"/>
  <c r="X14" i="17"/>
  <c r="X15" i="17"/>
  <c r="X16" i="17"/>
  <c r="X17" i="17"/>
  <c r="W12" i="17"/>
  <c r="W13" i="17"/>
  <c r="W14" i="17"/>
  <c r="W15" i="17"/>
  <c r="W16" i="17"/>
  <c r="W17" i="17"/>
  <c r="X11" i="17"/>
  <c r="W11" i="17"/>
  <c r="V4" i="17"/>
  <c r="V5" i="17"/>
  <c r="V6" i="17"/>
  <c r="V7" i="17"/>
  <c r="V8" i="17"/>
  <c r="V9" i="17"/>
  <c r="V10" i="17"/>
  <c r="V11" i="17"/>
  <c r="V12" i="17"/>
  <c r="V13" i="17"/>
  <c r="V14" i="17"/>
  <c r="V15" i="17"/>
  <c r="V16" i="17"/>
  <c r="V17" i="17"/>
  <c r="V3" i="17"/>
  <c r="U4" i="17"/>
  <c r="U5" i="17"/>
  <c r="U6" i="17"/>
  <c r="U7" i="17"/>
  <c r="U8" i="17"/>
  <c r="U9" i="17"/>
  <c r="U10" i="17"/>
  <c r="U11" i="17"/>
  <c r="U12" i="17"/>
  <c r="U13" i="17"/>
  <c r="U14" i="17"/>
  <c r="U15" i="17"/>
  <c r="U16" i="17"/>
  <c r="U17" i="17"/>
  <c r="U3" i="17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3" i="17"/>
  <c r="P4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3" i="17"/>
  <c r="O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3" i="17"/>
  <c r="N4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3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3" i="17"/>
  <c r="V4" i="16"/>
  <c r="V5" i="16"/>
  <c r="V6" i="16"/>
  <c r="V7" i="16"/>
  <c r="V8" i="16"/>
  <c r="V9" i="16"/>
  <c r="V10" i="16"/>
  <c r="V11" i="16"/>
  <c r="V12" i="16"/>
  <c r="V13" i="16"/>
  <c r="V14" i="16"/>
  <c r="V15" i="16"/>
  <c r="V16" i="16"/>
  <c r="V17" i="16"/>
  <c r="V18" i="16"/>
  <c r="V19" i="16"/>
  <c r="V20" i="16"/>
  <c r="V21" i="16"/>
  <c r="V22" i="16"/>
  <c r="V23" i="16"/>
  <c r="V24" i="16"/>
  <c r="V25" i="16"/>
  <c r="V26" i="16"/>
  <c r="V27" i="16"/>
  <c r="V28" i="16"/>
  <c r="V29" i="16"/>
  <c r="V30" i="16"/>
  <c r="V31" i="16"/>
  <c r="V32" i="16"/>
  <c r="V33" i="16"/>
  <c r="V34" i="16"/>
  <c r="V35" i="16"/>
  <c r="V36" i="16"/>
  <c r="V37" i="16"/>
  <c r="V38" i="16"/>
  <c r="V39" i="16"/>
  <c r="V40" i="16"/>
  <c r="V41" i="16"/>
  <c r="V42" i="16"/>
  <c r="V43" i="16"/>
  <c r="V44" i="16"/>
  <c r="V45" i="16"/>
  <c r="V46" i="16"/>
  <c r="V47" i="16"/>
  <c r="V48" i="16"/>
  <c r="V49" i="16"/>
  <c r="V50" i="16"/>
  <c r="V51" i="16"/>
  <c r="V52" i="16"/>
  <c r="V53" i="16"/>
  <c r="V54" i="16"/>
  <c r="V55" i="16"/>
  <c r="V56" i="16"/>
  <c r="V57" i="16"/>
  <c r="V58" i="16"/>
  <c r="V59" i="16"/>
  <c r="V60" i="16"/>
  <c r="V61" i="16"/>
  <c r="V62" i="16"/>
  <c r="V63" i="16"/>
  <c r="V64" i="16"/>
  <c r="V65" i="16"/>
  <c r="V66" i="16"/>
  <c r="V67" i="16"/>
  <c r="V68" i="16"/>
  <c r="V69" i="16"/>
  <c r="V70" i="16"/>
  <c r="V71" i="16"/>
  <c r="V72" i="16"/>
  <c r="V73" i="16"/>
  <c r="V74" i="16"/>
  <c r="V75" i="16"/>
  <c r="V76" i="16"/>
  <c r="V77" i="16"/>
  <c r="V78" i="16"/>
  <c r="V79" i="16"/>
  <c r="V80" i="16"/>
  <c r="V81" i="16"/>
  <c r="V82" i="16"/>
  <c r="V83" i="16"/>
  <c r="V84" i="16"/>
  <c r="V85" i="16"/>
  <c r="V86" i="16"/>
  <c r="V87" i="16"/>
  <c r="V88" i="16"/>
  <c r="V89" i="16"/>
  <c r="V90" i="16"/>
  <c r="V91" i="16"/>
  <c r="V92" i="16"/>
  <c r="V93" i="16"/>
  <c r="V94" i="16"/>
  <c r="V95" i="16"/>
  <c r="V96" i="16"/>
  <c r="V97" i="16"/>
  <c r="V98" i="16"/>
  <c r="V99" i="16"/>
  <c r="V100" i="16"/>
  <c r="V101" i="16"/>
  <c r="V102" i="16"/>
  <c r="V103" i="16"/>
  <c r="V104" i="16"/>
  <c r="V105" i="16"/>
  <c r="V106" i="16"/>
  <c r="V107" i="16"/>
  <c r="V108" i="16"/>
  <c r="V109" i="16"/>
  <c r="V110" i="16"/>
  <c r="V111" i="16"/>
  <c r="V112" i="16"/>
  <c r="V113" i="16"/>
  <c r="V114" i="16"/>
  <c r="V115" i="16"/>
  <c r="V116" i="16"/>
  <c r="V117" i="16"/>
  <c r="V118" i="16"/>
  <c r="V119" i="16"/>
  <c r="V120" i="16"/>
  <c r="V121" i="16"/>
  <c r="V122" i="16"/>
  <c r="V123" i="16"/>
  <c r="V124" i="16"/>
  <c r="V125" i="16"/>
  <c r="V126" i="16"/>
  <c r="V127" i="16"/>
  <c r="V128" i="16"/>
  <c r="V129" i="16"/>
  <c r="V130" i="16"/>
  <c r="V131" i="16"/>
  <c r="V132" i="16"/>
  <c r="V133" i="16"/>
  <c r="V134" i="16"/>
  <c r="V135" i="16"/>
  <c r="V136" i="16"/>
  <c r="V137" i="16"/>
  <c r="V138" i="16"/>
  <c r="V139" i="16"/>
  <c r="V140" i="16"/>
  <c r="V141" i="16"/>
  <c r="V142" i="16"/>
  <c r="V143" i="16"/>
  <c r="V144" i="16"/>
  <c r="V145" i="16"/>
  <c r="V146" i="16"/>
  <c r="V147" i="16"/>
  <c r="V148" i="16"/>
  <c r="V149" i="16"/>
  <c r="V150" i="16"/>
  <c r="V151" i="16"/>
  <c r="V152" i="16"/>
  <c r="V153" i="16"/>
  <c r="V154" i="16"/>
  <c r="V155" i="16"/>
  <c r="V156" i="16"/>
  <c r="V157" i="16"/>
  <c r="V158" i="16"/>
  <c r="V159" i="16"/>
  <c r="V160" i="16"/>
  <c r="V161" i="16"/>
  <c r="V162" i="16"/>
  <c r="V163" i="16"/>
  <c r="V164" i="16"/>
  <c r="V165" i="16"/>
  <c r="V166" i="16"/>
  <c r="V167" i="16"/>
  <c r="V168" i="16"/>
  <c r="V169" i="16"/>
  <c r="V170" i="16"/>
  <c r="V171" i="16"/>
  <c r="V172" i="16"/>
  <c r="V173" i="16"/>
  <c r="V174" i="16"/>
  <c r="V175" i="16"/>
  <c r="V176" i="16"/>
  <c r="V177" i="16"/>
  <c r="V178" i="16"/>
  <c r="V179" i="16"/>
  <c r="V180" i="16"/>
  <c r="V181" i="16"/>
  <c r="V182" i="16"/>
  <c r="V183" i="16"/>
  <c r="V184" i="16"/>
  <c r="V185" i="16"/>
  <c r="V186" i="16"/>
  <c r="V187" i="16"/>
  <c r="V188" i="16"/>
  <c r="V189" i="16"/>
  <c r="V190" i="16"/>
  <c r="V191" i="16"/>
  <c r="V192" i="16"/>
  <c r="V193" i="16"/>
  <c r="V194" i="16"/>
  <c r="V195" i="16"/>
  <c r="V196" i="16"/>
  <c r="V197" i="16"/>
  <c r="V198" i="16"/>
  <c r="V199" i="16"/>
  <c r="V200" i="16"/>
  <c r="V201" i="16"/>
  <c r="V202" i="16"/>
  <c r="V203" i="16"/>
  <c r="V204" i="16"/>
  <c r="V205" i="16"/>
  <c r="V206" i="16"/>
  <c r="V207" i="16"/>
  <c r="V208" i="16"/>
  <c r="V209" i="16"/>
  <c r="V210" i="16"/>
  <c r="V211" i="16"/>
  <c r="V212" i="16"/>
  <c r="V213" i="16"/>
  <c r="V214" i="16"/>
  <c r="V215" i="16"/>
  <c r="V216" i="16"/>
  <c r="V217" i="16"/>
  <c r="V218" i="16"/>
  <c r="V219" i="16"/>
  <c r="V220" i="16"/>
  <c r="V221" i="16"/>
  <c r="V222" i="16"/>
  <c r="V223" i="16"/>
  <c r="V224" i="16"/>
  <c r="V225" i="16"/>
  <c r="V226" i="16"/>
  <c r="V227" i="16"/>
  <c r="V228" i="16"/>
  <c r="V229" i="16"/>
  <c r="V230" i="16"/>
  <c r="V231" i="16"/>
  <c r="V232" i="16"/>
  <c r="V233" i="16"/>
  <c r="V234" i="16"/>
  <c r="V235" i="16"/>
  <c r="V236" i="16"/>
  <c r="V237" i="16"/>
  <c r="V238" i="16"/>
  <c r="V239" i="16"/>
  <c r="V240" i="16"/>
  <c r="V241" i="16"/>
  <c r="V242" i="16"/>
  <c r="V243" i="16"/>
  <c r="V244" i="16"/>
  <c r="V245" i="16"/>
  <c r="V246" i="16"/>
  <c r="V247" i="16"/>
  <c r="V248" i="16"/>
  <c r="V249" i="16"/>
  <c r="V250" i="16"/>
  <c r="V251" i="16"/>
  <c r="V252" i="16"/>
  <c r="V253" i="16"/>
  <c r="V254" i="16"/>
  <c r="V255" i="16"/>
  <c r="V256" i="16"/>
  <c r="V257" i="16"/>
  <c r="V258" i="16"/>
  <c r="V259" i="16"/>
  <c r="V260" i="16"/>
  <c r="V261" i="16"/>
  <c r="V262" i="16"/>
  <c r="V263" i="16"/>
  <c r="V264" i="16"/>
  <c r="V265" i="16"/>
  <c r="V266" i="16"/>
  <c r="V267" i="16"/>
  <c r="V268" i="16"/>
  <c r="V269" i="16"/>
  <c r="V270" i="16"/>
  <c r="V271" i="16"/>
  <c r="V272" i="16"/>
  <c r="V273" i="16"/>
  <c r="V274" i="16"/>
  <c r="V275" i="16"/>
  <c r="V276" i="16"/>
  <c r="V277" i="16"/>
  <c r="V278" i="16"/>
  <c r="V279" i="16"/>
  <c r="V280" i="16"/>
  <c r="V281" i="16"/>
  <c r="V282" i="16"/>
  <c r="V283" i="16"/>
  <c r="V284" i="16"/>
  <c r="V285" i="16"/>
  <c r="V286" i="16"/>
  <c r="V287" i="16"/>
  <c r="V288" i="16"/>
  <c r="V289" i="16"/>
  <c r="V290" i="16"/>
  <c r="V291" i="16"/>
  <c r="V292" i="16"/>
  <c r="V293" i="16"/>
  <c r="V294" i="16"/>
  <c r="V295" i="16"/>
  <c r="V296" i="16"/>
  <c r="V297" i="16"/>
  <c r="V298" i="16"/>
  <c r="V299" i="16"/>
  <c r="V300" i="16"/>
  <c r="V301" i="16"/>
  <c r="V302" i="16"/>
  <c r="V303" i="16"/>
  <c r="V304" i="16"/>
  <c r="V305" i="16"/>
  <c r="V306" i="16"/>
  <c r="V307" i="16"/>
  <c r="V308" i="16"/>
  <c r="V309" i="16"/>
  <c r="V310" i="16"/>
  <c r="V311" i="16"/>
  <c r="V312" i="16"/>
  <c r="V313" i="16"/>
  <c r="V314" i="16"/>
  <c r="V315" i="16"/>
  <c r="V316" i="16"/>
  <c r="V317" i="16"/>
  <c r="V318" i="16"/>
  <c r="V319" i="16"/>
  <c r="V320" i="16"/>
  <c r="V321" i="16"/>
  <c r="V322" i="16"/>
  <c r="V323" i="16"/>
  <c r="V324" i="16"/>
  <c r="V325" i="16"/>
  <c r="V326" i="16"/>
  <c r="V327" i="16"/>
  <c r="V328" i="16"/>
  <c r="V329" i="16"/>
  <c r="V330" i="16"/>
  <c r="V331" i="16"/>
  <c r="V332" i="16"/>
  <c r="V333" i="16"/>
  <c r="V334" i="16"/>
  <c r="V335" i="16"/>
  <c r="V336" i="16"/>
  <c r="V337" i="16"/>
  <c r="V338" i="16"/>
  <c r="V339" i="16"/>
  <c r="V340" i="16"/>
  <c r="V341" i="16"/>
  <c r="V342" i="16"/>
  <c r="V343" i="16"/>
  <c r="V344" i="16"/>
  <c r="V345" i="16"/>
  <c r="V346" i="16"/>
  <c r="V347" i="16"/>
  <c r="V348" i="16"/>
  <c r="V349" i="16"/>
  <c r="V350" i="16"/>
  <c r="V351" i="16"/>
  <c r="V352" i="16"/>
  <c r="V353" i="16"/>
  <c r="V354" i="16"/>
  <c r="V355" i="16"/>
  <c r="V356" i="16"/>
  <c r="V357" i="16"/>
  <c r="V358" i="16"/>
  <c r="V359" i="16"/>
  <c r="V360" i="16"/>
  <c r="V361" i="16"/>
  <c r="V362" i="16"/>
  <c r="V363" i="16"/>
  <c r="V364" i="16"/>
  <c r="V365" i="16"/>
  <c r="V366" i="16"/>
  <c r="V367" i="16"/>
  <c r="V368" i="16"/>
  <c r="V369" i="16"/>
  <c r="V370" i="16"/>
  <c r="V371" i="16"/>
  <c r="V372" i="16"/>
  <c r="V373" i="16"/>
  <c r="V374" i="16"/>
  <c r="V375" i="16"/>
  <c r="V376" i="16"/>
  <c r="V377" i="16"/>
  <c r="V378" i="16"/>
  <c r="V379" i="16"/>
  <c r="V380" i="16"/>
  <c r="V381" i="16"/>
  <c r="V382" i="16"/>
  <c r="V383" i="16"/>
  <c r="V384" i="16"/>
  <c r="V385" i="16"/>
  <c r="V386" i="16"/>
  <c r="V387" i="16"/>
  <c r="V388" i="16"/>
  <c r="V389" i="16"/>
  <c r="V390" i="16"/>
  <c r="V391" i="16"/>
  <c r="V392" i="16"/>
  <c r="V393" i="16"/>
  <c r="V394" i="16"/>
  <c r="V395" i="16"/>
  <c r="V396" i="16"/>
  <c r="V397" i="16"/>
  <c r="V398" i="16"/>
  <c r="V399" i="16"/>
  <c r="V400" i="16"/>
  <c r="V401" i="16"/>
  <c r="V402" i="16"/>
  <c r="V403" i="16"/>
  <c r="V404" i="16"/>
  <c r="V405" i="16"/>
  <c r="V406" i="16"/>
  <c r="V407" i="16"/>
  <c r="V408" i="16"/>
  <c r="V409" i="16"/>
  <c r="V410" i="16"/>
  <c r="V411" i="16"/>
  <c r="V412" i="16"/>
  <c r="V413" i="16"/>
  <c r="V414" i="16"/>
  <c r="V415" i="16"/>
  <c r="V416" i="16"/>
  <c r="V417" i="16"/>
  <c r="V418" i="16"/>
  <c r="V419" i="16"/>
  <c r="V420" i="16"/>
  <c r="V421" i="16"/>
  <c r="V422" i="16"/>
  <c r="V423" i="16"/>
  <c r="V424" i="16"/>
  <c r="V425" i="16"/>
  <c r="V426" i="16"/>
  <c r="V427" i="16"/>
  <c r="V428" i="16"/>
  <c r="V429" i="16"/>
  <c r="V430" i="16"/>
  <c r="V431" i="16"/>
  <c r="V432" i="16"/>
  <c r="V433" i="16"/>
  <c r="V434" i="16"/>
  <c r="V435" i="16"/>
  <c r="V436" i="16"/>
  <c r="V437" i="16"/>
  <c r="V438" i="16"/>
  <c r="V439" i="16"/>
  <c r="V440" i="16"/>
  <c r="V441" i="16"/>
  <c r="V442" i="16"/>
  <c r="V443" i="16"/>
  <c r="V444" i="16"/>
  <c r="V445" i="16"/>
  <c r="V446" i="16"/>
  <c r="V447" i="16"/>
  <c r="V448" i="16"/>
  <c r="V449" i="16"/>
  <c r="V450" i="16"/>
  <c r="V451" i="16"/>
  <c r="V452" i="16"/>
  <c r="V453" i="16"/>
  <c r="V454" i="16"/>
  <c r="V455" i="16"/>
  <c r="V456" i="16"/>
  <c r="V457" i="16"/>
  <c r="V458" i="16"/>
  <c r="V459" i="16"/>
  <c r="V460" i="16"/>
  <c r="V461" i="16"/>
  <c r="V462" i="16"/>
  <c r="V463" i="16"/>
  <c r="V464" i="16"/>
  <c r="V465" i="16"/>
  <c r="V466" i="16"/>
  <c r="V467" i="16"/>
  <c r="V468" i="16"/>
  <c r="V469" i="16"/>
  <c r="V470" i="16"/>
  <c r="V471" i="16"/>
  <c r="V472" i="16"/>
  <c r="V473" i="16"/>
  <c r="V474" i="16"/>
  <c r="V475" i="16"/>
  <c r="V476" i="16"/>
  <c r="V477" i="16"/>
  <c r="V478" i="16"/>
  <c r="V479" i="16"/>
  <c r="V480" i="16"/>
  <c r="V481" i="16"/>
  <c r="V482" i="16"/>
  <c r="V483" i="16"/>
  <c r="V484" i="16"/>
  <c r="V485" i="16"/>
  <c r="V486" i="16"/>
  <c r="V487" i="16"/>
  <c r="V488" i="16"/>
  <c r="V489" i="16"/>
  <c r="V490" i="16"/>
  <c r="V491" i="16"/>
  <c r="V492" i="16"/>
  <c r="V493" i="16"/>
  <c r="V494" i="16"/>
  <c r="V495" i="16"/>
  <c r="V496" i="16"/>
  <c r="V497" i="16"/>
  <c r="V498" i="16"/>
  <c r="V499" i="16"/>
  <c r="V500" i="16"/>
  <c r="V501" i="16"/>
  <c r="V502" i="16"/>
  <c r="V503" i="16"/>
  <c r="V504" i="16"/>
  <c r="V505" i="16"/>
  <c r="V506" i="16"/>
  <c r="V507" i="16"/>
  <c r="V508" i="16"/>
  <c r="V509" i="16"/>
  <c r="V510" i="16"/>
  <c r="V511" i="16"/>
  <c r="V512" i="16"/>
  <c r="V513" i="16"/>
  <c r="V514" i="16"/>
  <c r="V515" i="16"/>
  <c r="V516" i="16"/>
  <c r="V517" i="16"/>
  <c r="V518" i="16"/>
  <c r="V519" i="16"/>
  <c r="V520" i="16"/>
  <c r="V521" i="16"/>
  <c r="V522" i="16"/>
  <c r="V523" i="16"/>
  <c r="V524" i="16"/>
  <c r="V525" i="16"/>
  <c r="V526" i="16"/>
  <c r="V527" i="16"/>
  <c r="V528" i="16"/>
  <c r="V529" i="16"/>
  <c r="V530" i="16"/>
  <c r="V531" i="16"/>
  <c r="V532" i="16"/>
  <c r="V533" i="16"/>
  <c r="V534" i="16"/>
  <c r="V535" i="16"/>
  <c r="V536" i="16"/>
  <c r="V537" i="16"/>
  <c r="V538" i="16"/>
  <c r="V539" i="16"/>
  <c r="V540" i="16"/>
  <c r="V541" i="16"/>
  <c r="V542" i="16"/>
  <c r="V543" i="16"/>
  <c r="V544" i="16"/>
  <c r="V545" i="16"/>
  <c r="V546" i="16"/>
  <c r="V547" i="16"/>
  <c r="V548" i="16"/>
  <c r="V549" i="16"/>
  <c r="V550" i="16"/>
  <c r="V551" i="16"/>
  <c r="V552" i="16"/>
  <c r="V553" i="16"/>
  <c r="V554" i="16"/>
  <c r="V555" i="16"/>
  <c r="V556" i="16"/>
  <c r="V557" i="16"/>
  <c r="V558" i="16"/>
  <c r="V559" i="16"/>
  <c r="V560" i="16"/>
  <c r="V561" i="16"/>
  <c r="V562" i="16"/>
  <c r="V563" i="16"/>
  <c r="V564" i="16"/>
  <c r="V565" i="16"/>
  <c r="V566" i="16"/>
  <c r="V567" i="16"/>
  <c r="V568" i="16"/>
  <c r="V569" i="16"/>
  <c r="V570" i="16"/>
  <c r="V571" i="16"/>
  <c r="V572" i="16"/>
  <c r="V573" i="16"/>
  <c r="V574" i="16"/>
  <c r="V575" i="16"/>
  <c r="V576" i="16"/>
  <c r="V577" i="16"/>
  <c r="V578" i="16"/>
  <c r="V579" i="16"/>
  <c r="V580" i="16"/>
  <c r="V581" i="16"/>
  <c r="V582" i="16"/>
  <c r="V583" i="16"/>
  <c r="V584" i="16"/>
  <c r="V585" i="16"/>
  <c r="V586" i="16"/>
  <c r="V587" i="16"/>
  <c r="V588" i="16"/>
  <c r="V589" i="16"/>
  <c r="V590" i="16"/>
  <c r="V591" i="16"/>
  <c r="V592" i="16"/>
  <c r="V593" i="16"/>
  <c r="V594" i="16"/>
  <c r="V595" i="16"/>
  <c r="V596" i="16"/>
  <c r="V597" i="16"/>
  <c r="V598" i="16"/>
  <c r="V599" i="16"/>
  <c r="V600" i="16"/>
  <c r="V601" i="16"/>
  <c r="V602" i="16"/>
  <c r="V603" i="16"/>
  <c r="V604" i="16"/>
  <c r="V605" i="16"/>
  <c r="V606" i="16"/>
  <c r="V607" i="16"/>
  <c r="V608" i="16"/>
  <c r="V609" i="16"/>
  <c r="V610" i="16"/>
  <c r="V611" i="16"/>
  <c r="V612" i="16"/>
  <c r="V613" i="16"/>
  <c r="V614" i="16"/>
  <c r="V615" i="16"/>
  <c r="V616" i="16"/>
  <c r="V617" i="16"/>
  <c r="V618" i="16"/>
  <c r="V619" i="16"/>
  <c r="V620" i="16"/>
  <c r="V621" i="16"/>
  <c r="V622" i="16"/>
  <c r="V623" i="16"/>
  <c r="V624" i="16"/>
  <c r="V625" i="16"/>
  <c r="V626" i="16"/>
  <c r="V627" i="16"/>
  <c r="V628" i="16"/>
  <c r="V629" i="16"/>
  <c r="V630" i="16"/>
  <c r="V631" i="16"/>
  <c r="V632" i="16"/>
  <c r="V633" i="16"/>
  <c r="V634" i="16"/>
  <c r="V635" i="16"/>
  <c r="V636" i="16"/>
  <c r="V637" i="16"/>
  <c r="V638" i="16"/>
  <c r="V639" i="16"/>
  <c r="V640" i="16"/>
  <c r="V641" i="16"/>
  <c r="V642" i="16"/>
  <c r="V643" i="16"/>
  <c r="V644" i="16"/>
  <c r="V645" i="16"/>
  <c r="V646" i="16"/>
  <c r="V647" i="16"/>
  <c r="V648" i="16"/>
  <c r="V649" i="16"/>
  <c r="V650" i="16"/>
  <c r="V651" i="16"/>
  <c r="V652" i="16"/>
  <c r="V653" i="16"/>
  <c r="V654" i="16"/>
  <c r="V655" i="16"/>
  <c r="V656" i="16"/>
  <c r="V657" i="16"/>
  <c r="V658" i="16"/>
  <c r="V659" i="16"/>
  <c r="V660" i="16"/>
  <c r="V661" i="16"/>
  <c r="V662" i="16"/>
  <c r="V663" i="16"/>
  <c r="V664" i="16"/>
  <c r="V665" i="16"/>
  <c r="V666" i="16"/>
  <c r="V667" i="16"/>
  <c r="V668" i="16"/>
  <c r="V669" i="16"/>
  <c r="V670" i="16"/>
  <c r="V671" i="16"/>
  <c r="V672" i="16"/>
  <c r="V673" i="16"/>
  <c r="V674" i="16"/>
  <c r="V675" i="16"/>
  <c r="V676" i="16"/>
  <c r="V677" i="16"/>
  <c r="V678" i="16"/>
  <c r="V679" i="16"/>
  <c r="V680" i="16"/>
  <c r="V681" i="16"/>
  <c r="V682" i="16"/>
  <c r="V683" i="16"/>
  <c r="V684" i="16"/>
  <c r="V685" i="16"/>
  <c r="V686" i="16"/>
  <c r="V687" i="16"/>
  <c r="V688" i="16"/>
  <c r="V689" i="16"/>
  <c r="V690" i="16"/>
  <c r="V691" i="16"/>
  <c r="V692" i="16"/>
  <c r="V693" i="16"/>
  <c r="V694" i="16"/>
  <c r="V695" i="16"/>
  <c r="V696" i="16"/>
  <c r="V697" i="16"/>
  <c r="V698" i="16"/>
  <c r="V699" i="16"/>
  <c r="V700" i="16"/>
  <c r="V701" i="16"/>
  <c r="V702" i="16"/>
  <c r="V703" i="16"/>
  <c r="V704" i="16"/>
  <c r="V705" i="16"/>
  <c r="V706" i="16"/>
  <c r="V707" i="16"/>
  <c r="V708" i="16"/>
  <c r="V709" i="16"/>
  <c r="V710" i="16"/>
  <c r="V711" i="16"/>
  <c r="V712" i="16"/>
  <c r="V713" i="16"/>
  <c r="V714" i="16"/>
  <c r="V715" i="16"/>
  <c r="V716" i="16"/>
  <c r="V717" i="16"/>
  <c r="V718" i="16"/>
  <c r="V719" i="16"/>
  <c r="V720" i="16"/>
  <c r="V721" i="16"/>
  <c r="V722" i="16"/>
  <c r="V723" i="16"/>
  <c r="V724" i="16"/>
  <c r="V725" i="16"/>
  <c r="V726" i="16"/>
  <c r="V727" i="16"/>
  <c r="V728" i="16"/>
  <c r="V729" i="16"/>
  <c r="V730" i="16"/>
  <c r="V731" i="16"/>
  <c r="V732" i="16"/>
  <c r="V733" i="16"/>
  <c r="V734" i="16"/>
  <c r="V735" i="16"/>
  <c r="V736" i="16"/>
  <c r="V737" i="16"/>
  <c r="V738" i="16"/>
  <c r="V739" i="16"/>
  <c r="V740" i="16"/>
  <c r="V741" i="16"/>
  <c r="V742" i="16"/>
  <c r="V743" i="16"/>
  <c r="V744" i="16"/>
  <c r="V745" i="16"/>
  <c r="V746" i="16"/>
  <c r="V747" i="16"/>
  <c r="V748" i="16"/>
  <c r="V749" i="16"/>
  <c r="V750" i="16"/>
  <c r="V751" i="16"/>
  <c r="V752" i="16"/>
  <c r="V753" i="16"/>
  <c r="V754" i="16"/>
  <c r="V755" i="16"/>
  <c r="V756" i="16"/>
  <c r="V757" i="16"/>
  <c r="V758" i="16"/>
  <c r="V759" i="16"/>
  <c r="V760" i="16"/>
  <c r="V761" i="16"/>
  <c r="V762" i="16"/>
  <c r="V763" i="16"/>
  <c r="V764" i="16"/>
  <c r="V765" i="16"/>
  <c r="V766" i="16"/>
  <c r="V767" i="16"/>
  <c r="V768" i="16"/>
  <c r="V769" i="16"/>
  <c r="V770" i="16"/>
  <c r="V771" i="16"/>
  <c r="V772" i="16"/>
  <c r="V773" i="16"/>
  <c r="V774" i="16"/>
  <c r="V775" i="16"/>
  <c r="V776" i="16"/>
  <c r="V777" i="16"/>
  <c r="V778" i="16"/>
  <c r="V779" i="16"/>
  <c r="V780" i="16"/>
  <c r="V781" i="16"/>
  <c r="V782" i="16"/>
  <c r="V783" i="16"/>
  <c r="V784" i="16"/>
  <c r="V785" i="16"/>
  <c r="V786" i="16"/>
  <c r="V787" i="16"/>
  <c r="V788" i="16"/>
  <c r="V789" i="16"/>
  <c r="V790" i="16"/>
  <c r="V791" i="16"/>
  <c r="V792" i="16"/>
  <c r="V793" i="16"/>
  <c r="V794" i="16"/>
  <c r="V795" i="16"/>
  <c r="V796" i="16"/>
  <c r="V797" i="16"/>
  <c r="V798" i="16"/>
  <c r="V799" i="16"/>
  <c r="V800" i="16"/>
  <c r="V801" i="16"/>
  <c r="V802" i="16"/>
  <c r="V803" i="16"/>
  <c r="V804" i="16"/>
  <c r="V805" i="16"/>
  <c r="V806" i="16"/>
  <c r="V807" i="16"/>
  <c r="V808" i="16"/>
  <c r="V809" i="16"/>
  <c r="V810" i="16"/>
  <c r="V811" i="16"/>
  <c r="V812" i="16"/>
  <c r="V813" i="16"/>
  <c r="V814" i="16"/>
  <c r="V815" i="16"/>
  <c r="V816" i="16"/>
  <c r="V817" i="16"/>
  <c r="V818" i="16"/>
  <c r="V819" i="16"/>
  <c r="V820" i="16"/>
  <c r="V821" i="16"/>
  <c r="V822" i="16"/>
  <c r="V823" i="16"/>
  <c r="V824" i="16"/>
  <c r="V825" i="16"/>
  <c r="V826" i="16"/>
  <c r="V827" i="16"/>
  <c r="V828" i="16"/>
  <c r="V829" i="16"/>
  <c r="V830" i="16"/>
  <c r="V831" i="16"/>
  <c r="V832" i="16"/>
  <c r="V833" i="16"/>
  <c r="V834" i="16"/>
  <c r="V835" i="16"/>
  <c r="V836" i="16"/>
  <c r="V837" i="16"/>
  <c r="V838" i="16"/>
  <c r="V839" i="16"/>
  <c r="V840" i="16"/>
  <c r="V841" i="16"/>
  <c r="V842" i="16"/>
  <c r="V843" i="16"/>
  <c r="V844" i="16"/>
  <c r="V845" i="16"/>
  <c r="V846" i="16"/>
  <c r="V847" i="16"/>
  <c r="V848" i="16"/>
  <c r="V849" i="16"/>
  <c r="V850" i="16"/>
  <c r="V851" i="16"/>
  <c r="V852" i="16"/>
  <c r="V853" i="16"/>
  <c r="V854" i="16"/>
  <c r="V855" i="16"/>
  <c r="V856" i="16"/>
  <c r="V857" i="16"/>
  <c r="V858" i="16"/>
  <c r="V859" i="16"/>
  <c r="V860" i="16"/>
  <c r="V861" i="16"/>
  <c r="V862" i="16"/>
  <c r="V863" i="16"/>
  <c r="V864" i="16"/>
  <c r="V865" i="16"/>
  <c r="V866" i="16"/>
  <c r="V867" i="16"/>
  <c r="V868" i="16"/>
  <c r="V869" i="16"/>
  <c r="V870" i="16"/>
  <c r="V871" i="16"/>
  <c r="V872" i="16"/>
  <c r="V873" i="16"/>
  <c r="V874" i="16"/>
  <c r="V875" i="16"/>
  <c r="V876" i="16"/>
  <c r="V877" i="16"/>
  <c r="V878" i="16"/>
  <c r="V879" i="16"/>
  <c r="V880" i="16"/>
  <c r="V881" i="16"/>
  <c r="V882" i="16"/>
  <c r="V883" i="16"/>
  <c r="V884" i="16"/>
  <c r="V885" i="16"/>
  <c r="V886" i="16"/>
  <c r="V887" i="16"/>
  <c r="V888" i="16"/>
  <c r="V889" i="16"/>
  <c r="V890" i="16"/>
  <c r="V891" i="16"/>
  <c r="V892" i="16"/>
  <c r="V893" i="16"/>
  <c r="V894" i="16"/>
  <c r="V895" i="16"/>
  <c r="V896" i="16"/>
  <c r="V897" i="16"/>
  <c r="V898" i="16"/>
  <c r="V899" i="16"/>
  <c r="V900" i="16"/>
  <c r="V901" i="16"/>
  <c r="V902" i="16"/>
  <c r="V903" i="16"/>
  <c r="V904" i="16"/>
  <c r="V905" i="16"/>
  <c r="V906" i="16"/>
  <c r="V907" i="16"/>
  <c r="V908" i="16"/>
  <c r="V909" i="16"/>
  <c r="V910" i="16"/>
  <c r="V911" i="16"/>
  <c r="V912" i="16"/>
  <c r="V913" i="16"/>
  <c r="V914" i="16"/>
  <c r="V915" i="16"/>
  <c r="V916" i="16"/>
  <c r="V917" i="16"/>
  <c r="V918" i="16"/>
  <c r="V919" i="16"/>
  <c r="V920" i="16"/>
  <c r="V921" i="16"/>
  <c r="V922" i="16"/>
  <c r="V923" i="16"/>
  <c r="V924" i="16"/>
  <c r="V925" i="16"/>
  <c r="V926" i="16"/>
  <c r="V927" i="16"/>
  <c r="V928" i="16"/>
  <c r="V929" i="16"/>
  <c r="V930" i="16"/>
  <c r="V931" i="16"/>
  <c r="V932" i="16"/>
  <c r="V933" i="16"/>
  <c r="V934" i="16"/>
  <c r="V935" i="16"/>
  <c r="V936" i="16"/>
  <c r="V937" i="16"/>
  <c r="V938" i="16"/>
  <c r="V939" i="16"/>
  <c r="V940" i="16"/>
  <c r="V941" i="16"/>
  <c r="V942" i="16"/>
  <c r="V943" i="16"/>
  <c r="V944" i="16"/>
  <c r="V945" i="16"/>
  <c r="V946" i="16"/>
  <c r="V947" i="16"/>
  <c r="V948" i="16"/>
  <c r="V949" i="16"/>
  <c r="V950" i="16"/>
  <c r="V951" i="16"/>
  <c r="V952" i="16"/>
  <c r="V953" i="16"/>
  <c r="V954" i="16"/>
  <c r="V955" i="16"/>
  <c r="V956" i="16"/>
  <c r="V957" i="16"/>
  <c r="V958" i="16"/>
  <c r="V959" i="16"/>
  <c r="V960" i="16"/>
  <c r="V961" i="16"/>
  <c r="V962" i="16"/>
  <c r="V963" i="16"/>
  <c r="V964" i="16"/>
  <c r="V965" i="16"/>
  <c r="V966" i="16"/>
  <c r="V967" i="16"/>
  <c r="V968" i="16"/>
  <c r="V969" i="16"/>
  <c r="V970" i="16"/>
  <c r="V971" i="16"/>
  <c r="V972" i="16"/>
  <c r="V973" i="16"/>
  <c r="V974" i="16"/>
  <c r="V975" i="16"/>
  <c r="V976" i="16"/>
  <c r="V977" i="16"/>
  <c r="V978" i="16"/>
  <c r="V979" i="16"/>
  <c r="V980" i="16"/>
  <c r="V981" i="16"/>
  <c r="V982" i="16"/>
  <c r="V983" i="16"/>
  <c r="V984" i="16"/>
  <c r="V985" i="16"/>
  <c r="V986" i="16"/>
  <c r="V987" i="16"/>
  <c r="V988" i="16"/>
  <c r="V989" i="16"/>
  <c r="V990" i="16"/>
  <c r="V991" i="16"/>
  <c r="V992" i="16"/>
  <c r="V993" i="16"/>
  <c r="V994" i="16"/>
  <c r="V995" i="16"/>
  <c r="V996" i="16"/>
  <c r="V997" i="16"/>
  <c r="V998" i="16"/>
  <c r="V999" i="16"/>
  <c r="V1000" i="16"/>
  <c r="V1001" i="16"/>
  <c r="V1002" i="16"/>
  <c r="V1003" i="16"/>
  <c r="V1004" i="16"/>
  <c r="V1005" i="16"/>
  <c r="V1006" i="16"/>
  <c r="V1007" i="16"/>
  <c r="V1008" i="16"/>
  <c r="V1009" i="16"/>
  <c r="V1010" i="16"/>
  <c r="V1011" i="16"/>
  <c r="V1012" i="16"/>
  <c r="V1013" i="16"/>
  <c r="V1014" i="16"/>
  <c r="V1015" i="16"/>
  <c r="V1016" i="16"/>
  <c r="V1017" i="16"/>
  <c r="V1018" i="16"/>
  <c r="V1019" i="16"/>
  <c r="V1020" i="16"/>
  <c r="V1021" i="16"/>
  <c r="V1022" i="16"/>
  <c r="V1023" i="16"/>
  <c r="V1024" i="16"/>
  <c r="V1025" i="16"/>
  <c r="V1026" i="16"/>
  <c r="V1027" i="16"/>
  <c r="V1028" i="16"/>
  <c r="V1029" i="16"/>
  <c r="V1030" i="16"/>
  <c r="V1031" i="16"/>
  <c r="V1032" i="16"/>
  <c r="V1033" i="16"/>
  <c r="V1034" i="16"/>
  <c r="V1035" i="16"/>
  <c r="V1036" i="16"/>
  <c r="V1037" i="16"/>
  <c r="V1038" i="16"/>
  <c r="V1039" i="16"/>
  <c r="V1040" i="16"/>
  <c r="V1041" i="16"/>
  <c r="V1042" i="16"/>
  <c r="V1043" i="16"/>
  <c r="V1044" i="16"/>
  <c r="V1045" i="16"/>
  <c r="V1046" i="16"/>
  <c r="V1047" i="16"/>
  <c r="V1048" i="16"/>
  <c r="V1049" i="16"/>
  <c r="V1050" i="16"/>
  <c r="V1051" i="16"/>
  <c r="V1052" i="16"/>
  <c r="V1053" i="16"/>
  <c r="V1054" i="16"/>
  <c r="V1055" i="16"/>
  <c r="V1056" i="16"/>
  <c r="V1057" i="16"/>
  <c r="V1058" i="16"/>
  <c r="V1059" i="16"/>
  <c r="V1060" i="16"/>
  <c r="V1061" i="16"/>
  <c r="V1062" i="16"/>
  <c r="V1063" i="16"/>
  <c r="V1064" i="16"/>
  <c r="V1065" i="16"/>
  <c r="V1066" i="16"/>
  <c r="V1067" i="16"/>
  <c r="V1068" i="16"/>
  <c r="V1069" i="16"/>
  <c r="V1070" i="16"/>
  <c r="V1071" i="16"/>
  <c r="V1072" i="16"/>
  <c r="V1073" i="16"/>
  <c r="V1074" i="16"/>
  <c r="V1075" i="16"/>
  <c r="V1076" i="16"/>
  <c r="V1077" i="16"/>
  <c r="V1078" i="16"/>
  <c r="V1079" i="16"/>
  <c r="V1080" i="16"/>
  <c r="V1081" i="16"/>
  <c r="V1082" i="16"/>
  <c r="V1083" i="16"/>
  <c r="V1084" i="16"/>
  <c r="V1085" i="16"/>
  <c r="V1086" i="16"/>
  <c r="V1087" i="16"/>
  <c r="V1088" i="16"/>
  <c r="V1089" i="16"/>
  <c r="V1090" i="16"/>
  <c r="V1091" i="16"/>
  <c r="V1092" i="16"/>
  <c r="V1093" i="16"/>
  <c r="V1094" i="16"/>
  <c r="V1095" i="16"/>
  <c r="V1096" i="16"/>
  <c r="V1097" i="16"/>
  <c r="V1098" i="16"/>
  <c r="V1099" i="16"/>
  <c r="V1100" i="16"/>
  <c r="V1101" i="16"/>
  <c r="V1102" i="16"/>
  <c r="V1103" i="16"/>
  <c r="V1104" i="16"/>
  <c r="V1105" i="16"/>
  <c r="V1106" i="16"/>
  <c r="V1107" i="16"/>
  <c r="V1108" i="16"/>
  <c r="V1109" i="16"/>
  <c r="V1110" i="16"/>
  <c r="V1111" i="16"/>
  <c r="V1112" i="16"/>
  <c r="V1113" i="16"/>
  <c r="V1114" i="16"/>
  <c r="V1115" i="16"/>
  <c r="V1116" i="16"/>
  <c r="V1117" i="16"/>
  <c r="V1118" i="16"/>
  <c r="V1119" i="16"/>
  <c r="V1120" i="16"/>
  <c r="V1121" i="16"/>
  <c r="V1122" i="16"/>
  <c r="V1123" i="16"/>
  <c r="V1124" i="16"/>
  <c r="V1125" i="16"/>
  <c r="V1126" i="16"/>
  <c r="V1127" i="16"/>
  <c r="V1128" i="16"/>
  <c r="V1129" i="16"/>
  <c r="V1130" i="16"/>
  <c r="V1131" i="16"/>
  <c r="V1132" i="16"/>
  <c r="V1133" i="16"/>
  <c r="V1134" i="16"/>
  <c r="V1135" i="16"/>
  <c r="V1136" i="16"/>
  <c r="V1137" i="16"/>
  <c r="V1138" i="16"/>
  <c r="V1139" i="16"/>
  <c r="V1140" i="16"/>
  <c r="V1141" i="16"/>
  <c r="V1142" i="16"/>
  <c r="V1143" i="16"/>
  <c r="V1144" i="16"/>
  <c r="V1145" i="16"/>
  <c r="V1146" i="16"/>
  <c r="V1147" i="16"/>
  <c r="V1148" i="16"/>
  <c r="V1149" i="16"/>
  <c r="V1150" i="16"/>
  <c r="V1151" i="16"/>
  <c r="V1152" i="16"/>
  <c r="V1153" i="16"/>
  <c r="V1154" i="16"/>
  <c r="V1155" i="16"/>
  <c r="V1156" i="16"/>
  <c r="V1157" i="16"/>
  <c r="V1158" i="16"/>
  <c r="V1159" i="16"/>
  <c r="V1160" i="16"/>
  <c r="V1161" i="16"/>
  <c r="V1162" i="16"/>
  <c r="V1163" i="16"/>
  <c r="V1164" i="16"/>
  <c r="V1165" i="16"/>
  <c r="V1166" i="16"/>
  <c r="V1167" i="16"/>
  <c r="V1168" i="16"/>
  <c r="V1169" i="16"/>
  <c r="V1170" i="16"/>
  <c r="V1171" i="16"/>
  <c r="V1172" i="16"/>
  <c r="V1173" i="16"/>
  <c r="V1174" i="16"/>
  <c r="V1175" i="16"/>
  <c r="V1176" i="16"/>
  <c r="V1177" i="16"/>
  <c r="V1178" i="16"/>
  <c r="V1179" i="16"/>
  <c r="V1180" i="16"/>
  <c r="V1181" i="16"/>
  <c r="V1182" i="16"/>
  <c r="V1183" i="16"/>
  <c r="V1184" i="16"/>
  <c r="V1185" i="16"/>
  <c r="V1186" i="16"/>
  <c r="V1187" i="16"/>
  <c r="V1188" i="16"/>
  <c r="V1189" i="16"/>
  <c r="V1190" i="16"/>
  <c r="V1191" i="16"/>
  <c r="V1192" i="16"/>
  <c r="V1193" i="16"/>
  <c r="V1194" i="16"/>
  <c r="V1195" i="16"/>
  <c r="V1196" i="16"/>
  <c r="V1197" i="16"/>
  <c r="V1198" i="16"/>
  <c r="V1199" i="16"/>
  <c r="V1200" i="16"/>
  <c r="V1201" i="16"/>
  <c r="V1202" i="16"/>
  <c r="V1203" i="16"/>
  <c r="V1204" i="16"/>
  <c r="V1205" i="16"/>
  <c r="V1206" i="16"/>
  <c r="V1207" i="16"/>
  <c r="V1208" i="16"/>
  <c r="V1209" i="16"/>
  <c r="V1210" i="16"/>
  <c r="V1211" i="16"/>
  <c r="V1212" i="16"/>
  <c r="V1213" i="16"/>
  <c r="V1214" i="16"/>
  <c r="V1215" i="16"/>
  <c r="V1216" i="16"/>
  <c r="V1217" i="16"/>
  <c r="V1218" i="16"/>
  <c r="V1219" i="16"/>
  <c r="V1220" i="16"/>
  <c r="V1221" i="16"/>
  <c r="V1222" i="16"/>
  <c r="V1223" i="16"/>
  <c r="V1224" i="16"/>
  <c r="V1225" i="16"/>
  <c r="V1226" i="16"/>
  <c r="V1227" i="16"/>
  <c r="V1228" i="16"/>
  <c r="V1229" i="16"/>
  <c r="V1230" i="16"/>
  <c r="V1231" i="16"/>
  <c r="V1232" i="16"/>
  <c r="V1233" i="16"/>
  <c r="V1234" i="16"/>
  <c r="V1235" i="16"/>
  <c r="V1236" i="16"/>
  <c r="V1237" i="16"/>
  <c r="V1238" i="16"/>
  <c r="V1239" i="16"/>
  <c r="V1240" i="16"/>
  <c r="V1241" i="16"/>
  <c r="V1242" i="16"/>
  <c r="V1243" i="16"/>
  <c r="V1244" i="16"/>
  <c r="V1245" i="16"/>
  <c r="V1246" i="16"/>
  <c r="V1247" i="16"/>
  <c r="V1248" i="16"/>
  <c r="V1249" i="16"/>
  <c r="V1250" i="16"/>
  <c r="V1251" i="16"/>
  <c r="V1252" i="16"/>
  <c r="V1253" i="16"/>
  <c r="V1254" i="16"/>
  <c r="V1255" i="16"/>
  <c r="V1256" i="16"/>
  <c r="V1257" i="16"/>
  <c r="V1258" i="16"/>
  <c r="V1259" i="16"/>
  <c r="V1260" i="16"/>
  <c r="V1261" i="16"/>
  <c r="V1262" i="16"/>
  <c r="V1263" i="16"/>
  <c r="V1264" i="16"/>
  <c r="V1265" i="16"/>
  <c r="V1266" i="16"/>
  <c r="V1267" i="16"/>
  <c r="V1268" i="16"/>
  <c r="V1269" i="16"/>
  <c r="V1270" i="16"/>
  <c r="V1271" i="16"/>
  <c r="V1272" i="16"/>
  <c r="V1273" i="16"/>
  <c r="V1274" i="16"/>
  <c r="V1275" i="16"/>
  <c r="V1276" i="16"/>
  <c r="V1277" i="16"/>
  <c r="V1278" i="16"/>
  <c r="V1279" i="16"/>
  <c r="V1280" i="16"/>
  <c r="V1281" i="16"/>
  <c r="V1282" i="16"/>
  <c r="V1283" i="16"/>
  <c r="V1284" i="16"/>
  <c r="V1285" i="16"/>
  <c r="V1286" i="16"/>
  <c r="V1287" i="16"/>
  <c r="V1288" i="16"/>
  <c r="V1289" i="16"/>
  <c r="V1290" i="16"/>
  <c r="V1291" i="16"/>
  <c r="V1292" i="16"/>
  <c r="V1293" i="16"/>
  <c r="V1294" i="16"/>
  <c r="V1295" i="16"/>
  <c r="V1296" i="16"/>
  <c r="V1297" i="16"/>
  <c r="V1298" i="16"/>
  <c r="V1299" i="16"/>
  <c r="V1300" i="16"/>
  <c r="V1301" i="16"/>
  <c r="V1302" i="16"/>
  <c r="V1303" i="16"/>
  <c r="V1304" i="16"/>
  <c r="V1305" i="16"/>
  <c r="V1306" i="16"/>
  <c r="V1307" i="16"/>
  <c r="V1308" i="16"/>
  <c r="V1309" i="16"/>
  <c r="V1310" i="16"/>
  <c r="V1311" i="16"/>
  <c r="V1312" i="16"/>
  <c r="V1313" i="16"/>
  <c r="V3" i="16"/>
  <c r="U4" i="16"/>
  <c r="U5" i="16"/>
  <c r="U6" i="16"/>
  <c r="U7" i="16"/>
  <c r="U8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U30" i="16"/>
  <c r="U31" i="16"/>
  <c r="U32" i="16"/>
  <c r="U33" i="16"/>
  <c r="U34" i="16"/>
  <c r="U35" i="16"/>
  <c r="U36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77" i="16"/>
  <c r="U78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91" i="16"/>
  <c r="U92" i="16"/>
  <c r="U93" i="16"/>
  <c r="U94" i="16"/>
  <c r="U95" i="16"/>
  <c r="U96" i="16"/>
  <c r="U97" i="16"/>
  <c r="U98" i="16"/>
  <c r="U99" i="16"/>
  <c r="U100" i="16"/>
  <c r="U101" i="16"/>
  <c r="U102" i="16"/>
  <c r="U103" i="16"/>
  <c r="U104" i="16"/>
  <c r="U105" i="16"/>
  <c r="U106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33" i="16"/>
  <c r="U134" i="16"/>
  <c r="U135" i="16"/>
  <c r="U136" i="16"/>
  <c r="U137" i="16"/>
  <c r="U138" i="16"/>
  <c r="U139" i="16"/>
  <c r="U140" i="16"/>
  <c r="U141" i="16"/>
  <c r="U142" i="16"/>
  <c r="U143" i="16"/>
  <c r="U144" i="16"/>
  <c r="U145" i="16"/>
  <c r="U146" i="16"/>
  <c r="U147" i="16"/>
  <c r="U148" i="16"/>
  <c r="U149" i="16"/>
  <c r="U150" i="16"/>
  <c r="U151" i="16"/>
  <c r="U152" i="16"/>
  <c r="U153" i="16"/>
  <c r="U154" i="16"/>
  <c r="U155" i="16"/>
  <c r="U156" i="16"/>
  <c r="U157" i="16"/>
  <c r="U158" i="16"/>
  <c r="U159" i="16"/>
  <c r="U160" i="16"/>
  <c r="U161" i="16"/>
  <c r="U162" i="16"/>
  <c r="U163" i="16"/>
  <c r="U164" i="16"/>
  <c r="U165" i="16"/>
  <c r="U166" i="16"/>
  <c r="U167" i="16"/>
  <c r="U168" i="16"/>
  <c r="U169" i="16"/>
  <c r="U170" i="16"/>
  <c r="U171" i="16"/>
  <c r="U172" i="16"/>
  <c r="U173" i="16"/>
  <c r="U174" i="16"/>
  <c r="U175" i="16"/>
  <c r="U176" i="16"/>
  <c r="U177" i="16"/>
  <c r="U178" i="16"/>
  <c r="U179" i="16"/>
  <c r="U180" i="16"/>
  <c r="U181" i="16"/>
  <c r="U182" i="16"/>
  <c r="U183" i="16"/>
  <c r="U184" i="16"/>
  <c r="U185" i="16"/>
  <c r="U186" i="16"/>
  <c r="U187" i="16"/>
  <c r="U188" i="16"/>
  <c r="U189" i="16"/>
  <c r="U190" i="16"/>
  <c r="U191" i="16"/>
  <c r="U192" i="16"/>
  <c r="U193" i="16"/>
  <c r="U194" i="16"/>
  <c r="U195" i="16"/>
  <c r="U196" i="16"/>
  <c r="U197" i="16"/>
  <c r="U198" i="16"/>
  <c r="U199" i="16"/>
  <c r="U200" i="16"/>
  <c r="U201" i="16"/>
  <c r="U202" i="16"/>
  <c r="U203" i="16"/>
  <c r="U204" i="16"/>
  <c r="U205" i="16"/>
  <c r="U206" i="16"/>
  <c r="U207" i="16"/>
  <c r="U208" i="16"/>
  <c r="U209" i="16"/>
  <c r="U210" i="16"/>
  <c r="U211" i="16"/>
  <c r="U212" i="16"/>
  <c r="U213" i="16"/>
  <c r="U214" i="16"/>
  <c r="U215" i="16"/>
  <c r="U216" i="16"/>
  <c r="U217" i="16"/>
  <c r="U218" i="16"/>
  <c r="U219" i="16"/>
  <c r="U220" i="16"/>
  <c r="U221" i="16"/>
  <c r="U222" i="16"/>
  <c r="U223" i="16"/>
  <c r="U224" i="16"/>
  <c r="U225" i="16"/>
  <c r="U226" i="16"/>
  <c r="U227" i="16"/>
  <c r="U228" i="16"/>
  <c r="U229" i="16"/>
  <c r="U230" i="16"/>
  <c r="U231" i="16"/>
  <c r="U232" i="16"/>
  <c r="U233" i="16"/>
  <c r="U234" i="16"/>
  <c r="U235" i="16"/>
  <c r="U236" i="16"/>
  <c r="U237" i="16"/>
  <c r="U238" i="16"/>
  <c r="U239" i="16"/>
  <c r="U240" i="16"/>
  <c r="U241" i="16"/>
  <c r="U242" i="16"/>
  <c r="U243" i="16"/>
  <c r="U244" i="16"/>
  <c r="U245" i="16"/>
  <c r="U246" i="16"/>
  <c r="U247" i="16"/>
  <c r="U248" i="16"/>
  <c r="U249" i="16"/>
  <c r="U250" i="16"/>
  <c r="U251" i="16"/>
  <c r="U252" i="16"/>
  <c r="U253" i="16"/>
  <c r="U254" i="16"/>
  <c r="U255" i="16"/>
  <c r="U256" i="16"/>
  <c r="U257" i="16"/>
  <c r="U258" i="16"/>
  <c r="U259" i="16"/>
  <c r="U260" i="16"/>
  <c r="U261" i="16"/>
  <c r="U262" i="16"/>
  <c r="U263" i="16"/>
  <c r="U264" i="16"/>
  <c r="U265" i="16"/>
  <c r="U266" i="16"/>
  <c r="U267" i="16"/>
  <c r="U268" i="16"/>
  <c r="U269" i="16"/>
  <c r="U270" i="16"/>
  <c r="U271" i="16"/>
  <c r="U272" i="16"/>
  <c r="U273" i="16"/>
  <c r="U274" i="16"/>
  <c r="U275" i="16"/>
  <c r="U276" i="16"/>
  <c r="U277" i="16"/>
  <c r="U278" i="16"/>
  <c r="U279" i="16"/>
  <c r="U280" i="16"/>
  <c r="U281" i="16"/>
  <c r="U282" i="16"/>
  <c r="U283" i="16"/>
  <c r="U284" i="16"/>
  <c r="U285" i="16"/>
  <c r="U286" i="16"/>
  <c r="U287" i="16"/>
  <c r="U288" i="16"/>
  <c r="U289" i="16"/>
  <c r="U290" i="16"/>
  <c r="U291" i="16"/>
  <c r="U292" i="16"/>
  <c r="U293" i="16"/>
  <c r="U294" i="16"/>
  <c r="U295" i="16"/>
  <c r="U296" i="16"/>
  <c r="U297" i="16"/>
  <c r="U298" i="16"/>
  <c r="U299" i="16"/>
  <c r="U300" i="16"/>
  <c r="U301" i="16"/>
  <c r="U302" i="16"/>
  <c r="U303" i="16"/>
  <c r="U304" i="16"/>
  <c r="U305" i="16"/>
  <c r="U306" i="16"/>
  <c r="U307" i="16"/>
  <c r="U308" i="16"/>
  <c r="U309" i="16"/>
  <c r="U310" i="16"/>
  <c r="U311" i="16"/>
  <c r="U312" i="16"/>
  <c r="U313" i="16"/>
  <c r="U314" i="16"/>
  <c r="U315" i="16"/>
  <c r="U316" i="16"/>
  <c r="U317" i="16"/>
  <c r="U318" i="16"/>
  <c r="U319" i="16"/>
  <c r="U320" i="16"/>
  <c r="U321" i="16"/>
  <c r="U322" i="16"/>
  <c r="U323" i="16"/>
  <c r="U324" i="16"/>
  <c r="U325" i="16"/>
  <c r="U326" i="16"/>
  <c r="U327" i="16"/>
  <c r="U328" i="16"/>
  <c r="U329" i="16"/>
  <c r="U330" i="16"/>
  <c r="U331" i="16"/>
  <c r="U332" i="16"/>
  <c r="U333" i="16"/>
  <c r="U334" i="16"/>
  <c r="U335" i="16"/>
  <c r="U336" i="16"/>
  <c r="U337" i="16"/>
  <c r="U338" i="16"/>
  <c r="U339" i="16"/>
  <c r="U340" i="16"/>
  <c r="U341" i="16"/>
  <c r="U342" i="16"/>
  <c r="U343" i="16"/>
  <c r="U344" i="16"/>
  <c r="U345" i="16"/>
  <c r="U346" i="16"/>
  <c r="U347" i="16"/>
  <c r="U348" i="16"/>
  <c r="U349" i="16"/>
  <c r="U350" i="16"/>
  <c r="U351" i="16"/>
  <c r="U352" i="16"/>
  <c r="U353" i="16"/>
  <c r="U354" i="16"/>
  <c r="U355" i="16"/>
  <c r="U356" i="16"/>
  <c r="U357" i="16"/>
  <c r="U358" i="16"/>
  <c r="U359" i="16"/>
  <c r="U360" i="16"/>
  <c r="U361" i="16"/>
  <c r="U362" i="16"/>
  <c r="U363" i="16"/>
  <c r="U364" i="16"/>
  <c r="U365" i="16"/>
  <c r="U366" i="16"/>
  <c r="U367" i="16"/>
  <c r="U368" i="16"/>
  <c r="U369" i="16"/>
  <c r="U370" i="16"/>
  <c r="U371" i="16"/>
  <c r="U372" i="16"/>
  <c r="U373" i="16"/>
  <c r="U374" i="16"/>
  <c r="U375" i="16"/>
  <c r="U376" i="16"/>
  <c r="U377" i="16"/>
  <c r="U378" i="16"/>
  <c r="U379" i="16"/>
  <c r="U380" i="16"/>
  <c r="U381" i="16"/>
  <c r="U382" i="16"/>
  <c r="U383" i="16"/>
  <c r="U384" i="16"/>
  <c r="U385" i="16"/>
  <c r="U386" i="16"/>
  <c r="U387" i="16"/>
  <c r="U388" i="16"/>
  <c r="U389" i="16"/>
  <c r="U390" i="16"/>
  <c r="U391" i="16"/>
  <c r="U392" i="16"/>
  <c r="U393" i="16"/>
  <c r="U394" i="16"/>
  <c r="U395" i="16"/>
  <c r="U396" i="16"/>
  <c r="U397" i="16"/>
  <c r="U398" i="16"/>
  <c r="U399" i="16"/>
  <c r="U400" i="16"/>
  <c r="U401" i="16"/>
  <c r="U402" i="16"/>
  <c r="U403" i="16"/>
  <c r="U404" i="16"/>
  <c r="U405" i="16"/>
  <c r="U406" i="16"/>
  <c r="U407" i="16"/>
  <c r="U408" i="16"/>
  <c r="U409" i="16"/>
  <c r="U410" i="16"/>
  <c r="U411" i="16"/>
  <c r="U412" i="16"/>
  <c r="U413" i="16"/>
  <c r="U414" i="16"/>
  <c r="U415" i="16"/>
  <c r="U416" i="16"/>
  <c r="U417" i="16"/>
  <c r="U418" i="16"/>
  <c r="U419" i="16"/>
  <c r="U420" i="16"/>
  <c r="U421" i="16"/>
  <c r="U422" i="16"/>
  <c r="U423" i="16"/>
  <c r="U424" i="16"/>
  <c r="U425" i="16"/>
  <c r="U426" i="16"/>
  <c r="U427" i="16"/>
  <c r="U428" i="16"/>
  <c r="U429" i="16"/>
  <c r="U430" i="16"/>
  <c r="U431" i="16"/>
  <c r="U432" i="16"/>
  <c r="U433" i="16"/>
  <c r="U434" i="16"/>
  <c r="U435" i="16"/>
  <c r="U436" i="16"/>
  <c r="U437" i="16"/>
  <c r="U438" i="16"/>
  <c r="U439" i="16"/>
  <c r="U440" i="16"/>
  <c r="U441" i="16"/>
  <c r="U442" i="16"/>
  <c r="U443" i="16"/>
  <c r="U444" i="16"/>
  <c r="U445" i="16"/>
  <c r="U446" i="16"/>
  <c r="U447" i="16"/>
  <c r="U448" i="16"/>
  <c r="U449" i="16"/>
  <c r="U450" i="16"/>
  <c r="U451" i="16"/>
  <c r="U452" i="16"/>
  <c r="U453" i="16"/>
  <c r="U454" i="16"/>
  <c r="U455" i="16"/>
  <c r="U456" i="16"/>
  <c r="U457" i="16"/>
  <c r="U458" i="16"/>
  <c r="U459" i="16"/>
  <c r="U460" i="16"/>
  <c r="U461" i="16"/>
  <c r="U462" i="16"/>
  <c r="U463" i="16"/>
  <c r="U464" i="16"/>
  <c r="U465" i="16"/>
  <c r="U466" i="16"/>
  <c r="U467" i="16"/>
  <c r="U468" i="16"/>
  <c r="U469" i="16"/>
  <c r="U470" i="16"/>
  <c r="U471" i="16"/>
  <c r="U472" i="16"/>
  <c r="U473" i="16"/>
  <c r="U474" i="16"/>
  <c r="U475" i="16"/>
  <c r="U476" i="16"/>
  <c r="U477" i="16"/>
  <c r="U478" i="16"/>
  <c r="U479" i="16"/>
  <c r="U480" i="16"/>
  <c r="U481" i="16"/>
  <c r="U482" i="16"/>
  <c r="U483" i="16"/>
  <c r="U484" i="16"/>
  <c r="U485" i="16"/>
  <c r="U486" i="16"/>
  <c r="U487" i="16"/>
  <c r="U488" i="16"/>
  <c r="U489" i="16"/>
  <c r="U490" i="16"/>
  <c r="U491" i="16"/>
  <c r="U492" i="16"/>
  <c r="U493" i="16"/>
  <c r="U494" i="16"/>
  <c r="U495" i="16"/>
  <c r="U496" i="16"/>
  <c r="U497" i="16"/>
  <c r="U498" i="16"/>
  <c r="U499" i="16"/>
  <c r="U500" i="16"/>
  <c r="U501" i="16"/>
  <c r="U502" i="16"/>
  <c r="U503" i="16"/>
  <c r="U504" i="16"/>
  <c r="U505" i="16"/>
  <c r="U506" i="16"/>
  <c r="U507" i="16"/>
  <c r="U508" i="16"/>
  <c r="U509" i="16"/>
  <c r="U510" i="16"/>
  <c r="U511" i="16"/>
  <c r="U512" i="16"/>
  <c r="U513" i="16"/>
  <c r="U514" i="16"/>
  <c r="U515" i="16"/>
  <c r="U516" i="16"/>
  <c r="U517" i="16"/>
  <c r="U518" i="16"/>
  <c r="U519" i="16"/>
  <c r="U520" i="16"/>
  <c r="U521" i="16"/>
  <c r="U522" i="16"/>
  <c r="U523" i="16"/>
  <c r="U524" i="16"/>
  <c r="U525" i="16"/>
  <c r="U526" i="16"/>
  <c r="U527" i="16"/>
  <c r="U528" i="16"/>
  <c r="U529" i="16"/>
  <c r="U530" i="16"/>
  <c r="U531" i="16"/>
  <c r="U532" i="16"/>
  <c r="U533" i="16"/>
  <c r="U534" i="16"/>
  <c r="U535" i="16"/>
  <c r="U536" i="16"/>
  <c r="U537" i="16"/>
  <c r="U538" i="16"/>
  <c r="U539" i="16"/>
  <c r="U540" i="16"/>
  <c r="U541" i="16"/>
  <c r="U542" i="16"/>
  <c r="U543" i="16"/>
  <c r="U544" i="16"/>
  <c r="U545" i="16"/>
  <c r="U546" i="16"/>
  <c r="U547" i="16"/>
  <c r="U548" i="16"/>
  <c r="U549" i="16"/>
  <c r="U550" i="16"/>
  <c r="U551" i="16"/>
  <c r="U552" i="16"/>
  <c r="U553" i="16"/>
  <c r="U554" i="16"/>
  <c r="U555" i="16"/>
  <c r="U556" i="16"/>
  <c r="U557" i="16"/>
  <c r="U558" i="16"/>
  <c r="U559" i="16"/>
  <c r="U560" i="16"/>
  <c r="U561" i="16"/>
  <c r="U562" i="16"/>
  <c r="U563" i="16"/>
  <c r="U564" i="16"/>
  <c r="U565" i="16"/>
  <c r="U566" i="16"/>
  <c r="U567" i="16"/>
  <c r="U568" i="16"/>
  <c r="U569" i="16"/>
  <c r="U570" i="16"/>
  <c r="U571" i="16"/>
  <c r="U572" i="16"/>
  <c r="U573" i="16"/>
  <c r="U574" i="16"/>
  <c r="U575" i="16"/>
  <c r="U576" i="16"/>
  <c r="U577" i="16"/>
  <c r="U578" i="16"/>
  <c r="U579" i="16"/>
  <c r="U580" i="16"/>
  <c r="U581" i="16"/>
  <c r="U582" i="16"/>
  <c r="U583" i="16"/>
  <c r="U584" i="16"/>
  <c r="U585" i="16"/>
  <c r="U586" i="16"/>
  <c r="U587" i="16"/>
  <c r="U588" i="16"/>
  <c r="U589" i="16"/>
  <c r="U590" i="16"/>
  <c r="U591" i="16"/>
  <c r="U592" i="16"/>
  <c r="U593" i="16"/>
  <c r="U594" i="16"/>
  <c r="U595" i="16"/>
  <c r="U596" i="16"/>
  <c r="U597" i="16"/>
  <c r="U598" i="16"/>
  <c r="U599" i="16"/>
  <c r="U600" i="16"/>
  <c r="U601" i="16"/>
  <c r="U602" i="16"/>
  <c r="U603" i="16"/>
  <c r="U604" i="16"/>
  <c r="U605" i="16"/>
  <c r="U606" i="16"/>
  <c r="U607" i="16"/>
  <c r="U608" i="16"/>
  <c r="U609" i="16"/>
  <c r="U610" i="16"/>
  <c r="U611" i="16"/>
  <c r="U612" i="16"/>
  <c r="U613" i="16"/>
  <c r="U614" i="16"/>
  <c r="U615" i="16"/>
  <c r="U616" i="16"/>
  <c r="U617" i="16"/>
  <c r="U618" i="16"/>
  <c r="U619" i="16"/>
  <c r="U620" i="16"/>
  <c r="U621" i="16"/>
  <c r="U622" i="16"/>
  <c r="U623" i="16"/>
  <c r="U624" i="16"/>
  <c r="U625" i="16"/>
  <c r="U626" i="16"/>
  <c r="U627" i="16"/>
  <c r="U628" i="16"/>
  <c r="U629" i="16"/>
  <c r="U630" i="16"/>
  <c r="U631" i="16"/>
  <c r="U632" i="16"/>
  <c r="U633" i="16"/>
  <c r="U634" i="16"/>
  <c r="U635" i="16"/>
  <c r="U636" i="16"/>
  <c r="U637" i="16"/>
  <c r="U638" i="16"/>
  <c r="U639" i="16"/>
  <c r="U640" i="16"/>
  <c r="U641" i="16"/>
  <c r="U642" i="16"/>
  <c r="U643" i="16"/>
  <c r="U644" i="16"/>
  <c r="U645" i="16"/>
  <c r="U646" i="16"/>
  <c r="U647" i="16"/>
  <c r="U648" i="16"/>
  <c r="U649" i="16"/>
  <c r="U650" i="16"/>
  <c r="U651" i="16"/>
  <c r="U652" i="16"/>
  <c r="U653" i="16"/>
  <c r="U654" i="16"/>
  <c r="U655" i="16"/>
  <c r="U656" i="16"/>
  <c r="U657" i="16"/>
  <c r="U658" i="16"/>
  <c r="U659" i="16"/>
  <c r="U660" i="16"/>
  <c r="U661" i="16"/>
  <c r="U662" i="16"/>
  <c r="U663" i="16"/>
  <c r="U664" i="16"/>
  <c r="U665" i="16"/>
  <c r="U666" i="16"/>
  <c r="U667" i="16"/>
  <c r="U668" i="16"/>
  <c r="U669" i="16"/>
  <c r="U670" i="16"/>
  <c r="U671" i="16"/>
  <c r="U672" i="16"/>
  <c r="U673" i="16"/>
  <c r="U674" i="16"/>
  <c r="U675" i="16"/>
  <c r="U676" i="16"/>
  <c r="U677" i="16"/>
  <c r="U678" i="16"/>
  <c r="U679" i="16"/>
  <c r="U680" i="16"/>
  <c r="U681" i="16"/>
  <c r="U682" i="16"/>
  <c r="U683" i="16"/>
  <c r="U684" i="16"/>
  <c r="U685" i="16"/>
  <c r="U686" i="16"/>
  <c r="U687" i="16"/>
  <c r="U688" i="16"/>
  <c r="U689" i="16"/>
  <c r="U690" i="16"/>
  <c r="U691" i="16"/>
  <c r="U692" i="16"/>
  <c r="U693" i="16"/>
  <c r="U694" i="16"/>
  <c r="U695" i="16"/>
  <c r="U696" i="16"/>
  <c r="U697" i="16"/>
  <c r="U698" i="16"/>
  <c r="U699" i="16"/>
  <c r="U700" i="16"/>
  <c r="U701" i="16"/>
  <c r="U702" i="16"/>
  <c r="U703" i="16"/>
  <c r="U704" i="16"/>
  <c r="U705" i="16"/>
  <c r="U706" i="16"/>
  <c r="U707" i="16"/>
  <c r="U708" i="16"/>
  <c r="U709" i="16"/>
  <c r="U710" i="16"/>
  <c r="U711" i="16"/>
  <c r="U712" i="16"/>
  <c r="U713" i="16"/>
  <c r="U714" i="16"/>
  <c r="U715" i="16"/>
  <c r="U716" i="16"/>
  <c r="U717" i="16"/>
  <c r="U718" i="16"/>
  <c r="U719" i="16"/>
  <c r="U720" i="16"/>
  <c r="U721" i="16"/>
  <c r="U722" i="16"/>
  <c r="U723" i="16"/>
  <c r="U724" i="16"/>
  <c r="U725" i="16"/>
  <c r="U726" i="16"/>
  <c r="U727" i="16"/>
  <c r="U728" i="16"/>
  <c r="U729" i="16"/>
  <c r="U730" i="16"/>
  <c r="U731" i="16"/>
  <c r="U732" i="16"/>
  <c r="U733" i="16"/>
  <c r="U734" i="16"/>
  <c r="U735" i="16"/>
  <c r="U736" i="16"/>
  <c r="U737" i="16"/>
  <c r="U738" i="16"/>
  <c r="U739" i="16"/>
  <c r="U740" i="16"/>
  <c r="U741" i="16"/>
  <c r="U742" i="16"/>
  <c r="U743" i="16"/>
  <c r="U744" i="16"/>
  <c r="U745" i="16"/>
  <c r="U746" i="16"/>
  <c r="U747" i="16"/>
  <c r="U748" i="16"/>
  <c r="U749" i="16"/>
  <c r="U750" i="16"/>
  <c r="U751" i="16"/>
  <c r="U752" i="16"/>
  <c r="U753" i="16"/>
  <c r="U754" i="16"/>
  <c r="U755" i="16"/>
  <c r="U756" i="16"/>
  <c r="U757" i="16"/>
  <c r="U758" i="16"/>
  <c r="U759" i="16"/>
  <c r="U760" i="16"/>
  <c r="U761" i="16"/>
  <c r="U762" i="16"/>
  <c r="U763" i="16"/>
  <c r="U764" i="16"/>
  <c r="U765" i="16"/>
  <c r="U766" i="16"/>
  <c r="U767" i="16"/>
  <c r="U768" i="16"/>
  <c r="U769" i="16"/>
  <c r="U770" i="16"/>
  <c r="U771" i="16"/>
  <c r="U772" i="16"/>
  <c r="U773" i="16"/>
  <c r="U774" i="16"/>
  <c r="U775" i="16"/>
  <c r="U776" i="16"/>
  <c r="U777" i="16"/>
  <c r="U778" i="16"/>
  <c r="U779" i="16"/>
  <c r="U780" i="16"/>
  <c r="U781" i="16"/>
  <c r="U782" i="16"/>
  <c r="U783" i="16"/>
  <c r="U784" i="16"/>
  <c r="U785" i="16"/>
  <c r="U786" i="16"/>
  <c r="U787" i="16"/>
  <c r="U788" i="16"/>
  <c r="U789" i="16"/>
  <c r="U790" i="16"/>
  <c r="U791" i="16"/>
  <c r="U792" i="16"/>
  <c r="U793" i="16"/>
  <c r="U794" i="16"/>
  <c r="U795" i="16"/>
  <c r="U796" i="16"/>
  <c r="U797" i="16"/>
  <c r="U798" i="16"/>
  <c r="U799" i="16"/>
  <c r="U800" i="16"/>
  <c r="U801" i="16"/>
  <c r="U802" i="16"/>
  <c r="U803" i="16"/>
  <c r="U804" i="16"/>
  <c r="U805" i="16"/>
  <c r="U806" i="16"/>
  <c r="U807" i="16"/>
  <c r="U808" i="16"/>
  <c r="U809" i="16"/>
  <c r="U810" i="16"/>
  <c r="U811" i="16"/>
  <c r="U812" i="16"/>
  <c r="U813" i="16"/>
  <c r="U814" i="16"/>
  <c r="U815" i="16"/>
  <c r="U816" i="16"/>
  <c r="U817" i="16"/>
  <c r="U818" i="16"/>
  <c r="U819" i="16"/>
  <c r="U820" i="16"/>
  <c r="U821" i="16"/>
  <c r="U822" i="16"/>
  <c r="U823" i="16"/>
  <c r="U824" i="16"/>
  <c r="U825" i="16"/>
  <c r="U826" i="16"/>
  <c r="U827" i="16"/>
  <c r="U828" i="16"/>
  <c r="U829" i="16"/>
  <c r="U830" i="16"/>
  <c r="U831" i="16"/>
  <c r="U832" i="16"/>
  <c r="U833" i="16"/>
  <c r="U834" i="16"/>
  <c r="U835" i="16"/>
  <c r="U836" i="16"/>
  <c r="U837" i="16"/>
  <c r="U838" i="16"/>
  <c r="U839" i="16"/>
  <c r="U840" i="16"/>
  <c r="U841" i="16"/>
  <c r="U842" i="16"/>
  <c r="U843" i="16"/>
  <c r="U844" i="16"/>
  <c r="U845" i="16"/>
  <c r="U846" i="16"/>
  <c r="U847" i="16"/>
  <c r="U848" i="16"/>
  <c r="U849" i="16"/>
  <c r="U850" i="16"/>
  <c r="U851" i="16"/>
  <c r="U852" i="16"/>
  <c r="U853" i="16"/>
  <c r="U854" i="16"/>
  <c r="U855" i="16"/>
  <c r="U856" i="16"/>
  <c r="U857" i="16"/>
  <c r="U858" i="16"/>
  <c r="U859" i="16"/>
  <c r="U860" i="16"/>
  <c r="U861" i="16"/>
  <c r="U862" i="16"/>
  <c r="U863" i="16"/>
  <c r="U864" i="16"/>
  <c r="U865" i="16"/>
  <c r="U866" i="16"/>
  <c r="U867" i="16"/>
  <c r="U868" i="16"/>
  <c r="U869" i="16"/>
  <c r="U870" i="16"/>
  <c r="U871" i="16"/>
  <c r="U872" i="16"/>
  <c r="U873" i="16"/>
  <c r="U874" i="16"/>
  <c r="U875" i="16"/>
  <c r="U876" i="16"/>
  <c r="U877" i="16"/>
  <c r="U878" i="16"/>
  <c r="U879" i="16"/>
  <c r="U880" i="16"/>
  <c r="U881" i="16"/>
  <c r="U882" i="16"/>
  <c r="U883" i="16"/>
  <c r="U884" i="16"/>
  <c r="U885" i="16"/>
  <c r="U886" i="16"/>
  <c r="U887" i="16"/>
  <c r="U888" i="16"/>
  <c r="U889" i="16"/>
  <c r="U890" i="16"/>
  <c r="U891" i="16"/>
  <c r="U892" i="16"/>
  <c r="U893" i="16"/>
  <c r="U894" i="16"/>
  <c r="U895" i="16"/>
  <c r="U896" i="16"/>
  <c r="U897" i="16"/>
  <c r="U898" i="16"/>
  <c r="U899" i="16"/>
  <c r="U900" i="16"/>
  <c r="U901" i="16"/>
  <c r="U902" i="16"/>
  <c r="U903" i="16"/>
  <c r="U904" i="16"/>
  <c r="U905" i="16"/>
  <c r="U906" i="16"/>
  <c r="U907" i="16"/>
  <c r="U908" i="16"/>
  <c r="U909" i="16"/>
  <c r="U910" i="16"/>
  <c r="U911" i="16"/>
  <c r="U912" i="16"/>
  <c r="U913" i="16"/>
  <c r="U914" i="16"/>
  <c r="U915" i="16"/>
  <c r="U916" i="16"/>
  <c r="U917" i="16"/>
  <c r="U918" i="16"/>
  <c r="U919" i="16"/>
  <c r="U920" i="16"/>
  <c r="U921" i="16"/>
  <c r="U922" i="16"/>
  <c r="U923" i="16"/>
  <c r="U924" i="16"/>
  <c r="U925" i="16"/>
  <c r="U926" i="16"/>
  <c r="U927" i="16"/>
  <c r="U928" i="16"/>
  <c r="U929" i="16"/>
  <c r="U930" i="16"/>
  <c r="U931" i="16"/>
  <c r="U932" i="16"/>
  <c r="U933" i="16"/>
  <c r="U934" i="16"/>
  <c r="U935" i="16"/>
  <c r="U936" i="16"/>
  <c r="U937" i="16"/>
  <c r="U938" i="16"/>
  <c r="U939" i="16"/>
  <c r="U940" i="16"/>
  <c r="U941" i="16"/>
  <c r="U942" i="16"/>
  <c r="U943" i="16"/>
  <c r="U944" i="16"/>
  <c r="U945" i="16"/>
  <c r="U946" i="16"/>
  <c r="U947" i="16"/>
  <c r="U948" i="16"/>
  <c r="U949" i="16"/>
  <c r="U950" i="16"/>
  <c r="U951" i="16"/>
  <c r="U952" i="16"/>
  <c r="U953" i="16"/>
  <c r="U954" i="16"/>
  <c r="U955" i="16"/>
  <c r="U956" i="16"/>
  <c r="U957" i="16"/>
  <c r="U958" i="16"/>
  <c r="U959" i="16"/>
  <c r="U960" i="16"/>
  <c r="U961" i="16"/>
  <c r="U962" i="16"/>
  <c r="U963" i="16"/>
  <c r="U964" i="16"/>
  <c r="U965" i="16"/>
  <c r="U966" i="16"/>
  <c r="U967" i="16"/>
  <c r="U968" i="16"/>
  <c r="U969" i="16"/>
  <c r="U970" i="16"/>
  <c r="U971" i="16"/>
  <c r="U972" i="16"/>
  <c r="U973" i="16"/>
  <c r="U974" i="16"/>
  <c r="U975" i="16"/>
  <c r="U976" i="16"/>
  <c r="U977" i="16"/>
  <c r="U978" i="16"/>
  <c r="U979" i="16"/>
  <c r="U980" i="16"/>
  <c r="U981" i="16"/>
  <c r="U982" i="16"/>
  <c r="U983" i="16"/>
  <c r="U984" i="16"/>
  <c r="U985" i="16"/>
  <c r="U986" i="16"/>
  <c r="U987" i="16"/>
  <c r="U988" i="16"/>
  <c r="U989" i="16"/>
  <c r="U990" i="16"/>
  <c r="U991" i="16"/>
  <c r="U992" i="16"/>
  <c r="U993" i="16"/>
  <c r="U994" i="16"/>
  <c r="U995" i="16"/>
  <c r="U996" i="16"/>
  <c r="U997" i="16"/>
  <c r="U998" i="16"/>
  <c r="U999" i="16"/>
  <c r="U1000" i="16"/>
  <c r="U1001" i="16"/>
  <c r="U1002" i="16"/>
  <c r="U1003" i="16"/>
  <c r="U1004" i="16"/>
  <c r="U1005" i="16"/>
  <c r="U1006" i="16"/>
  <c r="U1007" i="16"/>
  <c r="U1008" i="16"/>
  <c r="U1009" i="16"/>
  <c r="U1010" i="16"/>
  <c r="U1011" i="16"/>
  <c r="U1012" i="16"/>
  <c r="U1013" i="16"/>
  <c r="U1014" i="16"/>
  <c r="U1015" i="16"/>
  <c r="U1016" i="16"/>
  <c r="U1017" i="16"/>
  <c r="U1018" i="16"/>
  <c r="U1019" i="16"/>
  <c r="U1020" i="16"/>
  <c r="U1021" i="16"/>
  <c r="U1022" i="16"/>
  <c r="U1023" i="16"/>
  <c r="U1024" i="16"/>
  <c r="U1025" i="16"/>
  <c r="U1026" i="16"/>
  <c r="U1027" i="16"/>
  <c r="U1028" i="16"/>
  <c r="U1029" i="16"/>
  <c r="U1030" i="16"/>
  <c r="U1031" i="16"/>
  <c r="U1032" i="16"/>
  <c r="U1033" i="16"/>
  <c r="U1034" i="16"/>
  <c r="U1035" i="16"/>
  <c r="U1036" i="16"/>
  <c r="U1037" i="16"/>
  <c r="U1038" i="16"/>
  <c r="U1039" i="16"/>
  <c r="U1040" i="16"/>
  <c r="U1041" i="16"/>
  <c r="U1042" i="16"/>
  <c r="U1043" i="16"/>
  <c r="U1044" i="16"/>
  <c r="U1045" i="16"/>
  <c r="U1046" i="16"/>
  <c r="U1047" i="16"/>
  <c r="U1048" i="16"/>
  <c r="U1049" i="16"/>
  <c r="U1050" i="16"/>
  <c r="U1051" i="16"/>
  <c r="U1052" i="16"/>
  <c r="U1053" i="16"/>
  <c r="U1054" i="16"/>
  <c r="U1055" i="16"/>
  <c r="U1056" i="16"/>
  <c r="U1057" i="16"/>
  <c r="U1058" i="16"/>
  <c r="U1059" i="16"/>
  <c r="U1060" i="16"/>
  <c r="U1061" i="16"/>
  <c r="U1062" i="16"/>
  <c r="U1063" i="16"/>
  <c r="U1064" i="16"/>
  <c r="U1065" i="16"/>
  <c r="U1066" i="16"/>
  <c r="U1067" i="16"/>
  <c r="U1068" i="16"/>
  <c r="U1069" i="16"/>
  <c r="U1070" i="16"/>
  <c r="U1071" i="16"/>
  <c r="U1072" i="16"/>
  <c r="U1073" i="16"/>
  <c r="U1074" i="16"/>
  <c r="U1075" i="16"/>
  <c r="U1076" i="16"/>
  <c r="U1077" i="16"/>
  <c r="U1078" i="16"/>
  <c r="U1079" i="16"/>
  <c r="U1080" i="16"/>
  <c r="U1081" i="16"/>
  <c r="U1082" i="16"/>
  <c r="U1083" i="16"/>
  <c r="U1084" i="16"/>
  <c r="U1085" i="16"/>
  <c r="U1086" i="16"/>
  <c r="U1087" i="16"/>
  <c r="U1088" i="16"/>
  <c r="U1089" i="16"/>
  <c r="U1090" i="16"/>
  <c r="U1091" i="16"/>
  <c r="U1092" i="16"/>
  <c r="U1093" i="16"/>
  <c r="U1094" i="16"/>
  <c r="U1095" i="16"/>
  <c r="U1096" i="16"/>
  <c r="U1097" i="16"/>
  <c r="U1098" i="16"/>
  <c r="U1099" i="16"/>
  <c r="U1100" i="16"/>
  <c r="U1101" i="16"/>
  <c r="U1102" i="16"/>
  <c r="U1103" i="16"/>
  <c r="U1104" i="16"/>
  <c r="U1105" i="16"/>
  <c r="U1106" i="16"/>
  <c r="U1107" i="16"/>
  <c r="U1108" i="16"/>
  <c r="U1109" i="16"/>
  <c r="U1110" i="16"/>
  <c r="U1111" i="16"/>
  <c r="U1112" i="16"/>
  <c r="U1113" i="16"/>
  <c r="U1114" i="16"/>
  <c r="U1115" i="16"/>
  <c r="U1116" i="16"/>
  <c r="U1117" i="16"/>
  <c r="U1118" i="16"/>
  <c r="U1119" i="16"/>
  <c r="U1120" i="16"/>
  <c r="U1121" i="16"/>
  <c r="U1122" i="16"/>
  <c r="U1123" i="16"/>
  <c r="U1124" i="16"/>
  <c r="U1125" i="16"/>
  <c r="U1126" i="16"/>
  <c r="U1127" i="16"/>
  <c r="U1128" i="16"/>
  <c r="U1129" i="16"/>
  <c r="U1130" i="16"/>
  <c r="U1131" i="16"/>
  <c r="U1132" i="16"/>
  <c r="U1133" i="16"/>
  <c r="U1134" i="16"/>
  <c r="U1135" i="16"/>
  <c r="U1136" i="16"/>
  <c r="U1137" i="16"/>
  <c r="U1138" i="16"/>
  <c r="U1139" i="16"/>
  <c r="U1140" i="16"/>
  <c r="U1141" i="16"/>
  <c r="U1142" i="16"/>
  <c r="U1143" i="16"/>
  <c r="U1144" i="16"/>
  <c r="U1145" i="16"/>
  <c r="U1146" i="16"/>
  <c r="U1147" i="16"/>
  <c r="U1148" i="16"/>
  <c r="U1149" i="16"/>
  <c r="U1150" i="16"/>
  <c r="U1151" i="16"/>
  <c r="U1152" i="16"/>
  <c r="U1153" i="16"/>
  <c r="U1154" i="16"/>
  <c r="U1155" i="16"/>
  <c r="U1156" i="16"/>
  <c r="U1157" i="16"/>
  <c r="U1158" i="16"/>
  <c r="U1159" i="16"/>
  <c r="U1160" i="16"/>
  <c r="U1161" i="16"/>
  <c r="U1162" i="16"/>
  <c r="U1163" i="16"/>
  <c r="U1164" i="16"/>
  <c r="U1165" i="16"/>
  <c r="U1166" i="16"/>
  <c r="U1167" i="16"/>
  <c r="U1168" i="16"/>
  <c r="U1169" i="16"/>
  <c r="U1170" i="16"/>
  <c r="U1171" i="16"/>
  <c r="U1172" i="16"/>
  <c r="U1173" i="16"/>
  <c r="U1174" i="16"/>
  <c r="U1175" i="16"/>
  <c r="U1176" i="16"/>
  <c r="U1177" i="16"/>
  <c r="U1178" i="16"/>
  <c r="U1179" i="16"/>
  <c r="U1180" i="16"/>
  <c r="U1181" i="16"/>
  <c r="U1182" i="16"/>
  <c r="U1183" i="16"/>
  <c r="U1184" i="16"/>
  <c r="U1185" i="16"/>
  <c r="U1186" i="16"/>
  <c r="U1187" i="16"/>
  <c r="U1188" i="16"/>
  <c r="U1189" i="16"/>
  <c r="U1190" i="16"/>
  <c r="U1191" i="16"/>
  <c r="U1192" i="16"/>
  <c r="U1193" i="16"/>
  <c r="U1194" i="16"/>
  <c r="U1195" i="16"/>
  <c r="U1196" i="16"/>
  <c r="U1197" i="16"/>
  <c r="U1198" i="16"/>
  <c r="U1199" i="16"/>
  <c r="U1200" i="16"/>
  <c r="U1201" i="16"/>
  <c r="U1202" i="16"/>
  <c r="U1203" i="16"/>
  <c r="U1204" i="16"/>
  <c r="U1205" i="16"/>
  <c r="U1206" i="16"/>
  <c r="U1207" i="16"/>
  <c r="U1208" i="16"/>
  <c r="U1209" i="16"/>
  <c r="U1210" i="16"/>
  <c r="U1211" i="16"/>
  <c r="U1212" i="16"/>
  <c r="U1213" i="16"/>
  <c r="U1214" i="16"/>
  <c r="U1215" i="16"/>
  <c r="U1216" i="16"/>
  <c r="U1217" i="16"/>
  <c r="U1218" i="16"/>
  <c r="U1219" i="16"/>
  <c r="U1220" i="16"/>
  <c r="U1221" i="16"/>
  <c r="U1222" i="16"/>
  <c r="U1223" i="16"/>
  <c r="U1224" i="16"/>
  <c r="U1225" i="16"/>
  <c r="U1226" i="16"/>
  <c r="U1227" i="16"/>
  <c r="U1228" i="16"/>
  <c r="U1229" i="16"/>
  <c r="U1230" i="16"/>
  <c r="U1231" i="16"/>
  <c r="U1232" i="16"/>
  <c r="U1233" i="16"/>
  <c r="U1234" i="16"/>
  <c r="U1235" i="16"/>
  <c r="U1236" i="16"/>
  <c r="U1237" i="16"/>
  <c r="U1238" i="16"/>
  <c r="U1239" i="16"/>
  <c r="U1240" i="16"/>
  <c r="U1241" i="16"/>
  <c r="U1242" i="16"/>
  <c r="U1243" i="16"/>
  <c r="U1244" i="16"/>
  <c r="U1245" i="16"/>
  <c r="U1246" i="16"/>
  <c r="U1247" i="16"/>
  <c r="U1248" i="16"/>
  <c r="U1249" i="16"/>
  <c r="U1250" i="16"/>
  <c r="U1251" i="16"/>
  <c r="U1252" i="16"/>
  <c r="U1253" i="16"/>
  <c r="U1254" i="16"/>
  <c r="U1255" i="16"/>
  <c r="U1256" i="16"/>
  <c r="U1257" i="16"/>
  <c r="U1258" i="16"/>
  <c r="U1259" i="16"/>
  <c r="U1260" i="16"/>
  <c r="U1261" i="16"/>
  <c r="U1262" i="16"/>
  <c r="U1263" i="16"/>
  <c r="U1264" i="16"/>
  <c r="U1265" i="16"/>
  <c r="U1266" i="16"/>
  <c r="U1267" i="16"/>
  <c r="U1268" i="16"/>
  <c r="U1269" i="16"/>
  <c r="U1270" i="16"/>
  <c r="U1271" i="16"/>
  <c r="U1272" i="16"/>
  <c r="U1273" i="16"/>
  <c r="U1274" i="16"/>
  <c r="U1275" i="16"/>
  <c r="U1276" i="16"/>
  <c r="U1277" i="16"/>
  <c r="U1278" i="16"/>
  <c r="U1279" i="16"/>
  <c r="U1280" i="16"/>
  <c r="U1281" i="16"/>
  <c r="U1282" i="16"/>
  <c r="U1283" i="16"/>
  <c r="U1284" i="16"/>
  <c r="U1285" i="16"/>
  <c r="U1286" i="16"/>
  <c r="U1287" i="16"/>
  <c r="U1288" i="16"/>
  <c r="U1289" i="16"/>
  <c r="U1290" i="16"/>
  <c r="U1291" i="16"/>
  <c r="U1292" i="16"/>
  <c r="U1293" i="16"/>
  <c r="U1294" i="16"/>
  <c r="U1295" i="16"/>
  <c r="U1296" i="16"/>
  <c r="U1297" i="16"/>
  <c r="U1298" i="16"/>
  <c r="U1299" i="16"/>
  <c r="U1300" i="16"/>
  <c r="U1301" i="16"/>
  <c r="U1302" i="16"/>
  <c r="U1303" i="16"/>
  <c r="U1304" i="16"/>
  <c r="U1305" i="16"/>
  <c r="U1306" i="16"/>
  <c r="U1307" i="16"/>
  <c r="U1308" i="16"/>
  <c r="U1309" i="16"/>
  <c r="U1310" i="16"/>
  <c r="U1311" i="16"/>
  <c r="U1312" i="16"/>
  <c r="U1313" i="16"/>
  <c r="U3" i="16"/>
  <c r="O4" i="16"/>
  <c r="Q4" i="16" s="1"/>
  <c r="O5" i="16"/>
  <c r="Q5" i="16" s="1"/>
  <c r="O6" i="16"/>
  <c r="Q6" i="16" s="1"/>
  <c r="O7" i="16"/>
  <c r="Q7" i="16" s="1"/>
  <c r="O8" i="16"/>
  <c r="Q8" i="16" s="1"/>
  <c r="O9" i="16"/>
  <c r="Q9" i="16" s="1"/>
  <c r="O10" i="16"/>
  <c r="Q10" i="16" s="1"/>
  <c r="O11" i="16"/>
  <c r="Q11" i="16" s="1"/>
  <c r="O12" i="16"/>
  <c r="Q12" i="16" s="1"/>
  <c r="O13" i="16"/>
  <c r="Q13" i="16" s="1"/>
  <c r="O14" i="16"/>
  <c r="Q14" i="16" s="1"/>
  <c r="O15" i="16"/>
  <c r="Q15" i="16" s="1"/>
  <c r="O16" i="16"/>
  <c r="Q16" i="16" s="1"/>
  <c r="O17" i="16"/>
  <c r="Q17" i="16" s="1"/>
  <c r="O18" i="16"/>
  <c r="Q18" i="16" s="1"/>
  <c r="O19" i="16"/>
  <c r="Q19" i="16" s="1"/>
  <c r="O20" i="16"/>
  <c r="Q20" i="16" s="1"/>
  <c r="O21" i="16"/>
  <c r="Q21" i="16" s="1"/>
  <c r="O22" i="16"/>
  <c r="Q22" i="16" s="1"/>
  <c r="O23" i="16"/>
  <c r="Q23" i="16" s="1"/>
  <c r="O24" i="16"/>
  <c r="Q24" i="16" s="1"/>
  <c r="O25" i="16"/>
  <c r="Q25" i="16" s="1"/>
  <c r="O26" i="16"/>
  <c r="Q26" i="16" s="1"/>
  <c r="O27" i="16"/>
  <c r="Q27" i="16" s="1"/>
  <c r="O28" i="16"/>
  <c r="Q28" i="16" s="1"/>
  <c r="O29" i="16"/>
  <c r="Q29" i="16" s="1"/>
  <c r="O30" i="16"/>
  <c r="Q30" i="16" s="1"/>
  <c r="O31" i="16"/>
  <c r="Q31" i="16" s="1"/>
  <c r="O32" i="16"/>
  <c r="Q32" i="16" s="1"/>
  <c r="O33" i="16"/>
  <c r="Q33" i="16" s="1"/>
  <c r="O34" i="16"/>
  <c r="Q34" i="16" s="1"/>
  <c r="O35" i="16"/>
  <c r="Q35" i="16" s="1"/>
  <c r="O36" i="16"/>
  <c r="Q36" i="16" s="1"/>
  <c r="O37" i="16"/>
  <c r="Q37" i="16" s="1"/>
  <c r="O38" i="16"/>
  <c r="Q38" i="16" s="1"/>
  <c r="O39" i="16"/>
  <c r="Q39" i="16" s="1"/>
  <c r="O40" i="16"/>
  <c r="Q40" i="16" s="1"/>
  <c r="O41" i="16"/>
  <c r="Q41" i="16" s="1"/>
  <c r="O42" i="16"/>
  <c r="Q42" i="16" s="1"/>
  <c r="O43" i="16"/>
  <c r="Q43" i="16" s="1"/>
  <c r="O44" i="16"/>
  <c r="Q44" i="16" s="1"/>
  <c r="O45" i="16"/>
  <c r="Q45" i="16" s="1"/>
  <c r="O46" i="16"/>
  <c r="Q46" i="16" s="1"/>
  <c r="O47" i="16"/>
  <c r="Q47" i="16" s="1"/>
  <c r="O48" i="16"/>
  <c r="Q48" i="16" s="1"/>
  <c r="O49" i="16"/>
  <c r="Q49" i="16" s="1"/>
  <c r="O50" i="16"/>
  <c r="Q50" i="16" s="1"/>
  <c r="O51" i="16"/>
  <c r="Q51" i="16" s="1"/>
  <c r="O52" i="16"/>
  <c r="Q52" i="16" s="1"/>
  <c r="O53" i="16"/>
  <c r="Q53" i="16" s="1"/>
  <c r="O54" i="16"/>
  <c r="Q54" i="16" s="1"/>
  <c r="O55" i="16"/>
  <c r="Q55" i="16" s="1"/>
  <c r="O56" i="16"/>
  <c r="Q56" i="16" s="1"/>
  <c r="O57" i="16"/>
  <c r="Q57" i="16" s="1"/>
  <c r="O58" i="16"/>
  <c r="Q58" i="16" s="1"/>
  <c r="O59" i="16"/>
  <c r="Q59" i="16" s="1"/>
  <c r="O60" i="16"/>
  <c r="Q60" i="16" s="1"/>
  <c r="O61" i="16"/>
  <c r="Q61" i="16" s="1"/>
  <c r="O62" i="16"/>
  <c r="Q62" i="16" s="1"/>
  <c r="O63" i="16"/>
  <c r="Q63" i="16" s="1"/>
  <c r="O64" i="16"/>
  <c r="Q64" i="16" s="1"/>
  <c r="O65" i="16"/>
  <c r="Q65" i="16" s="1"/>
  <c r="O66" i="16"/>
  <c r="Q66" i="16" s="1"/>
  <c r="O67" i="16"/>
  <c r="Q67" i="16" s="1"/>
  <c r="O68" i="16"/>
  <c r="Q68" i="16" s="1"/>
  <c r="O69" i="16"/>
  <c r="Q69" i="16" s="1"/>
  <c r="O70" i="16"/>
  <c r="Q70" i="16" s="1"/>
  <c r="O71" i="16"/>
  <c r="Q71" i="16" s="1"/>
  <c r="O72" i="16"/>
  <c r="Q72" i="16" s="1"/>
  <c r="O73" i="16"/>
  <c r="Q73" i="16" s="1"/>
  <c r="O74" i="16"/>
  <c r="Q74" i="16" s="1"/>
  <c r="O75" i="16"/>
  <c r="Q75" i="16" s="1"/>
  <c r="O76" i="16"/>
  <c r="Q76" i="16" s="1"/>
  <c r="O77" i="16"/>
  <c r="Q77" i="16" s="1"/>
  <c r="O78" i="16"/>
  <c r="Q78" i="16" s="1"/>
  <c r="O79" i="16"/>
  <c r="Q79" i="16" s="1"/>
  <c r="O80" i="16"/>
  <c r="Q80" i="16" s="1"/>
  <c r="O81" i="16"/>
  <c r="Q81" i="16" s="1"/>
  <c r="O82" i="16"/>
  <c r="Q82" i="16" s="1"/>
  <c r="O83" i="16"/>
  <c r="Q83" i="16" s="1"/>
  <c r="O84" i="16"/>
  <c r="Q84" i="16" s="1"/>
  <c r="O85" i="16"/>
  <c r="Q85" i="16" s="1"/>
  <c r="O86" i="16"/>
  <c r="Q86" i="16" s="1"/>
  <c r="O87" i="16"/>
  <c r="Q87" i="16" s="1"/>
  <c r="O88" i="16"/>
  <c r="Q88" i="16" s="1"/>
  <c r="O89" i="16"/>
  <c r="Q89" i="16" s="1"/>
  <c r="O90" i="16"/>
  <c r="Q90" i="16" s="1"/>
  <c r="O91" i="16"/>
  <c r="Q91" i="16" s="1"/>
  <c r="O92" i="16"/>
  <c r="Q92" i="16" s="1"/>
  <c r="O93" i="16"/>
  <c r="Q93" i="16" s="1"/>
  <c r="O94" i="16"/>
  <c r="Q94" i="16" s="1"/>
  <c r="O95" i="16"/>
  <c r="Q95" i="16" s="1"/>
  <c r="O96" i="16"/>
  <c r="Q96" i="16" s="1"/>
  <c r="O97" i="16"/>
  <c r="Q97" i="16" s="1"/>
  <c r="O98" i="16"/>
  <c r="Q98" i="16" s="1"/>
  <c r="O99" i="16"/>
  <c r="Q99" i="16" s="1"/>
  <c r="O100" i="16"/>
  <c r="Q100" i="16" s="1"/>
  <c r="O101" i="16"/>
  <c r="Q101" i="16" s="1"/>
  <c r="O102" i="16"/>
  <c r="Q102" i="16" s="1"/>
  <c r="O103" i="16"/>
  <c r="Q103" i="16" s="1"/>
  <c r="O104" i="16"/>
  <c r="Q104" i="16" s="1"/>
  <c r="O105" i="16"/>
  <c r="Q105" i="16" s="1"/>
  <c r="O106" i="16"/>
  <c r="Q106" i="16" s="1"/>
  <c r="O107" i="16"/>
  <c r="Q107" i="16" s="1"/>
  <c r="O108" i="16"/>
  <c r="Q108" i="16" s="1"/>
  <c r="O109" i="16"/>
  <c r="Q109" i="16" s="1"/>
  <c r="O110" i="16"/>
  <c r="Q110" i="16" s="1"/>
  <c r="O111" i="16"/>
  <c r="Q111" i="16" s="1"/>
  <c r="O112" i="16"/>
  <c r="Q112" i="16" s="1"/>
  <c r="O113" i="16"/>
  <c r="Q113" i="16" s="1"/>
  <c r="O114" i="16"/>
  <c r="Q114" i="16" s="1"/>
  <c r="O115" i="16"/>
  <c r="Q115" i="16" s="1"/>
  <c r="O116" i="16"/>
  <c r="Q116" i="16" s="1"/>
  <c r="O117" i="16"/>
  <c r="Q117" i="16" s="1"/>
  <c r="O118" i="16"/>
  <c r="Q118" i="16" s="1"/>
  <c r="O119" i="16"/>
  <c r="Q119" i="16" s="1"/>
  <c r="O120" i="16"/>
  <c r="Q120" i="16" s="1"/>
  <c r="O121" i="16"/>
  <c r="Q121" i="16" s="1"/>
  <c r="O122" i="16"/>
  <c r="Q122" i="16" s="1"/>
  <c r="O123" i="16"/>
  <c r="Q123" i="16" s="1"/>
  <c r="O124" i="16"/>
  <c r="Q124" i="16" s="1"/>
  <c r="O125" i="16"/>
  <c r="Q125" i="16" s="1"/>
  <c r="O126" i="16"/>
  <c r="Q126" i="16" s="1"/>
  <c r="O127" i="16"/>
  <c r="Q127" i="16" s="1"/>
  <c r="O128" i="16"/>
  <c r="Q128" i="16" s="1"/>
  <c r="O129" i="16"/>
  <c r="Q129" i="16" s="1"/>
  <c r="O130" i="16"/>
  <c r="Q130" i="16" s="1"/>
  <c r="O131" i="16"/>
  <c r="Q131" i="16" s="1"/>
  <c r="O132" i="16"/>
  <c r="Q132" i="16" s="1"/>
  <c r="O133" i="16"/>
  <c r="Q133" i="16" s="1"/>
  <c r="O134" i="16"/>
  <c r="Q134" i="16" s="1"/>
  <c r="O135" i="16"/>
  <c r="Q135" i="16" s="1"/>
  <c r="O136" i="16"/>
  <c r="Q136" i="16" s="1"/>
  <c r="O137" i="16"/>
  <c r="Q137" i="16" s="1"/>
  <c r="O138" i="16"/>
  <c r="Q138" i="16" s="1"/>
  <c r="O139" i="16"/>
  <c r="Q139" i="16" s="1"/>
  <c r="O140" i="16"/>
  <c r="Q140" i="16" s="1"/>
  <c r="O141" i="16"/>
  <c r="Q141" i="16" s="1"/>
  <c r="O142" i="16"/>
  <c r="Q142" i="16" s="1"/>
  <c r="O143" i="16"/>
  <c r="Q143" i="16" s="1"/>
  <c r="O144" i="16"/>
  <c r="Q144" i="16" s="1"/>
  <c r="O145" i="16"/>
  <c r="Q145" i="16" s="1"/>
  <c r="O146" i="16"/>
  <c r="Q146" i="16" s="1"/>
  <c r="O147" i="16"/>
  <c r="Q147" i="16" s="1"/>
  <c r="O148" i="16"/>
  <c r="Q148" i="16" s="1"/>
  <c r="O149" i="16"/>
  <c r="Q149" i="16" s="1"/>
  <c r="O150" i="16"/>
  <c r="Q150" i="16" s="1"/>
  <c r="O151" i="16"/>
  <c r="Q151" i="16" s="1"/>
  <c r="O152" i="16"/>
  <c r="Q152" i="16" s="1"/>
  <c r="O153" i="16"/>
  <c r="Q153" i="16" s="1"/>
  <c r="O154" i="16"/>
  <c r="Q154" i="16" s="1"/>
  <c r="O155" i="16"/>
  <c r="Q155" i="16" s="1"/>
  <c r="O156" i="16"/>
  <c r="Q156" i="16" s="1"/>
  <c r="O157" i="16"/>
  <c r="Q157" i="16" s="1"/>
  <c r="O158" i="16"/>
  <c r="Q158" i="16" s="1"/>
  <c r="O159" i="16"/>
  <c r="Q159" i="16" s="1"/>
  <c r="O160" i="16"/>
  <c r="Q160" i="16" s="1"/>
  <c r="O161" i="16"/>
  <c r="Q161" i="16" s="1"/>
  <c r="O162" i="16"/>
  <c r="Q162" i="16" s="1"/>
  <c r="O163" i="16"/>
  <c r="Q163" i="16" s="1"/>
  <c r="O164" i="16"/>
  <c r="Q164" i="16" s="1"/>
  <c r="O165" i="16"/>
  <c r="Q165" i="16" s="1"/>
  <c r="O166" i="16"/>
  <c r="Q166" i="16" s="1"/>
  <c r="O167" i="16"/>
  <c r="Q167" i="16" s="1"/>
  <c r="O168" i="16"/>
  <c r="Q168" i="16" s="1"/>
  <c r="O169" i="16"/>
  <c r="Q169" i="16" s="1"/>
  <c r="O170" i="16"/>
  <c r="Q170" i="16" s="1"/>
  <c r="O171" i="16"/>
  <c r="Q171" i="16" s="1"/>
  <c r="O172" i="16"/>
  <c r="Q172" i="16" s="1"/>
  <c r="O173" i="16"/>
  <c r="Q173" i="16" s="1"/>
  <c r="O174" i="16"/>
  <c r="Q174" i="16" s="1"/>
  <c r="O175" i="16"/>
  <c r="Q175" i="16" s="1"/>
  <c r="O176" i="16"/>
  <c r="Q176" i="16" s="1"/>
  <c r="O177" i="16"/>
  <c r="Q177" i="16" s="1"/>
  <c r="O178" i="16"/>
  <c r="Q178" i="16" s="1"/>
  <c r="O179" i="16"/>
  <c r="Q179" i="16" s="1"/>
  <c r="O180" i="16"/>
  <c r="Q180" i="16" s="1"/>
  <c r="O181" i="16"/>
  <c r="Q181" i="16" s="1"/>
  <c r="O182" i="16"/>
  <c r="Q182" i="16" s="1"/>
  <c r="O183" i="16"/>
  <c r="Q183" i="16" s="1"/>
  <c r="O184" i="16"/>
  <c r="Q184" i="16" s="1"/>
  <c r="O185" i="16"/>
  <c r="Q185" i="16" s="1"/>
  <c r="O186" i="16"/>
  <c r="Q186" i="16" s="1"/>
  <c r="O187" i="16"/>
  <c r="Q187" i="16" s="1"/>
  <c r="O188" i="16"/>
  <c r="Q188" i="16" s="1"/>
  <c r="O189" i="16"/>
  <c r="Q189" i="16" s="1"/>
  <c r="O190" i="16"/>
  <c r="Q190" i="16" s="1"/>
  <c r="O191" i="16"/>
  <c r="Q191" i="16" s="1"/>
  <c r="O192" i="16"/>
  <c r="Q192" i="16" s="1"/>
  <c r="O193" i="16"/>
  <c r="Q193" i="16" s="1"/>
  <c r="O194" i="16"/>
  <c r="Q194" i="16" s="1"/>
  <c r="O195" i="16"/>
  <c r="Q195" i="16" s="1"/>
  <c r="O196" i="16"/>
  <c r="Q196" i="16" s="1"/>
  <c r="O197" i="16"/>
  <c r="Q197" i="16" s="1"/>
  <c r="O198" i="16"/>
  <c r="Q198" i="16" s="1"/>
  <c r="O199" i="16"/>
  <c r="Q199" i="16" s="1"/>
  <c r="O200" i="16"/>
  <c r="Q200" i="16" s="1"/>
  <c r="O201" i="16"/>
  <c r="Q201" i="16" s="1"/>
  <c r="O202" i="16"/>
  <c r="Q202" i="16" s="1"/>
  <c r="O203" i="16"/>
  <c r="Q203" i="16" s="1"/>
  <c r="O204" i="16"/>
  <c r="Q204" i="16" s="1"/>
  <c r="O205" i="16"/>
  <c r="Q205" i="16" s="1"/>
  <c r="O206" i="16"/>
  <c r="Q206" i="16" s="1"/>
  <c r="O207" i="16"/>
  <c r="Q207" i="16" s="1"/>
  <c r="O208" i="16"/>
  <c r="Q208" i="16" s="1"/>
  <c r="O209" i="16"/>
  <c r="Q209" i="16" s="1"/>
  <c r="O210" i="16"/>
  <c r="Q210" i="16" s="1"/>
  <c r="O211" i="16"/>
  <c r="Q211" i="16" s="1"/>
  <c r="O212" i="16"/>
  <c r="Q212" i="16" s="1"/>
  <c r="O213" i="16"/>
  <c r="Q213" i="16" s="1"/>
  <c r="O214" i="16"/>
  <c r="Q214" i="16" s="1"/>
  <c r="O215" i="16"/>
  <c r="Q215" i="16" s="1"/>
  <c r="O216" i="16"/>
  <c r="Q216" i="16" s="1"/>
  <c r="O217" i="16"/>
  <c r="Q217" i="16" s="1"/>
  <c r="O218" i="16"/>
  <c r="Q218" i="16" s="1"/>
  <c r="O219" i="16"/>
  <c r="Q219" i="16" s="1"/>
  <c r="O220" i="16"/>
  <c r="Q220" i="16" s="1"/>
  <c r="O221" i="16"/>
  <c r="Q221" i="16" s="1"/>
  <c r="O222" i="16"/>
  <c r="Q222" i="16" s="1"/>
  <c r="O223" i="16"/>
  <c r="Q223" i="16" s="1"/>
  <c r="O224" i="16"/>
  <c r="Q224" i="16" s="1"/>
  <c r="O225" i="16"/>
  <c r="Q225" i="16" s="1"/>
  <c r="O226" i="16"/>
  <c r="Q226" i="16" s="1"/>
  <c r="O227" i="16"/>
  <c r="Q227" i="16" s="1"/>
  <c r="O228" i="16"/>
  <c r="Q228" i="16" s="1"/>
  <c r="O229" i="16"/>
  <c r="Q229" i="16" s="1"/>
  <c r="O230" i="16"/>
  <c r="Q230" i="16" s="1"/>
  <c r="O231" i="16"/>
  <c r="Q231" i="16" s="1"/>
  <c r="O232" i="16"/>
  <c r="Q232" i="16" s="1"/>
  <c r="O233" i="16"/>
  <c r="Q233" i="16" s="1"/>
  <c r="O234" i="16"/>
  <c r="Q234" i="16" s="1"/>
  <c r="O235" i="16"/>
  <c r="Q235" i="16" s="1"/>
  <c r="O236" i="16"/>
  <c r="Q236" i="16" s="1"/>
  <c r="O237" i="16"/>
  <c r="Q237" i="16" s="1"/>
  <c r="O238" i="16"/>
  <c r="Q238" i="16" s="1"/>
  <c r="O239" i="16"/>
  <c r="Q239" i="16" s="1"/>
  <c r="O240" i="16"/>
  <c r="Q240" i="16" s="1"/>
  <c r="O241" i="16"/>
  <c r="Q241" i="16" s="1"/>
  <c r="O242" i="16"/>
  <c r="Q242" i="16" s="1"/>
  <c r="O243" i="16"/>
  <c r="Q243" i="16" s="1"/>
  <c r="O244" i="16"/>
  <c r="Q244" i="16" s="1"/>
  <c r="O245" i="16"/>
  <c r="Q245" i="16" s="1"/>
  <c r="O246" i="16"/>
  <c r="Q246" i="16" s="1"/>
  <c r="O247" i="16"/>
  <c r="Q247" i="16" s="1"/>
  <c r="O248" i="16"/>
  <c r="Q248" i="16" s="1"/>
  <c r="O249" i="16"/>
  <c r="Q249" i="16" s="1"/>
  <c r="O250" i="16"/>
  <c r="Q250" i="16" s="1"/>
  <c r="O251" i="16"/>
  <c r="Q251" i="16" s="1"/>
  <c r="O252" i="16"/>
  <c r="Q252" i="16" s="1"/>
  <c r="O253" i="16"/>
  <c r="Q253" i="16" s="1"/>
  <c r="O254" i="16"/>
  <c r="Q254" i="16" s="1"/>
  <c r="O255" i="16"/>
  <c r="Q255" i="16" s="1"/>
  <c r="O256" i="16"/>
  <c r="Q256" i="16" s="1"/>
  <c r="O257" i="16"/>
  <c r="Q257" i="16" s="1"/>
  <c r="O258" i="16"/>
  <c r="Q258" i="16" s="1"/>
  <c r="O259" i="16"/>
  <c r="Q259" i="16" s="1"/>
  <c r="O260" i="16"/>
  <c r="Q260" i="16" s="1"/>
  <c r="O261" i="16"/>
  <c r="Q261" i="16" s="1"/>
  <c r="O262" i="16"/>
  <c r="Q262" i="16" s="1"/>
  <c r="O263" i="16"/>
  <c r="Q263" i="16" s="1"/>
  <c r="O264" i="16"/>
  <c r="Q264" i="16" s="1"/>
  <c r="O265" i="16"/>
  <c r="Q265" i="16" s="1"/>
  <c r="O266" i="16"/>
  <c r="Q266" i="16" s="1"/>
  <c r="O267" i="16"/>
  <c r="Q267" i="16" s="1"/>
  <c r="O268" i="16"/>
  <c r="Q268" i="16" s="1"/>
  <c r="O269" i="16"/>
  <c r="Q269" i="16" s="1"/>
  <c r="O270" i="16"/>
  <c r="Q270" i="16" s="1"/>
  <c r="O271" i="16"/>
  <c r="Q271" i="16" s="1"/>
  <c r="O272" i="16"/>
  <c r="Q272" i="16" s="1"/>
  <c r="O273" i="16"/>
  <c r="Q273" i="16" s="1"/>
  <c r="O274" i="16"/>
  <c r="Q274" i="16" s="1"/>
  <c r="O275" i="16"/>
  <c r="Q275" i="16" s="1"/>
  <c r="O276" i="16"/>
  <c r="Q276" i="16" s="1"/>
  <c r="O277" i="16"/>
  <c r="Q277" i="16" s="1"/>
  <c r="O278" i="16"/>
  <c r="Q278" i="16" s="1"/>
  <c r="O279" i="16"/>
  <c r="Q279" i="16" s="1"/>
  <c r="O280" i="16"/>
  <c r="Q280" i="16" s="1"/>
  <c r="O281" i="16"/>
  <c r="Q281" i="16" s="1"/>
  <c r="O282" i="16"/>
  <c r="Q282" i="16" s="1"/>
  <c r="O283" i="16"/>
  <c r="Q283" i="16" s="1"/>
  <c r="O284" i="16"/>
  <c r="Q284" i="16" s="1"/>
  <c r="O285" i="16"/>
  <c r="Q285" i="16" s="1"/>
  <c r="O286" i="16"/>
  <c r="Q286" i="16" s="1"/>
  <c r="O287" i="16"/>
  <c r="Q287" i="16" s="1"/>
  <c r="O288" i="16"/>
  <c r="Q288" i="16" s="1"/>
  <c r="O289" i="16"/>
  <c r="Q289" i="16" s="1"/>
  <c r="O290" i="16"/>
  <c r="Q290" i="16" s="1"/>
  <c r="O291" i="16"/>
  <c r="Q291" i="16" s="1"/>
  <c r="O292" i="16"/>
  <c r="Q292" i="16" s="1"/>
  <c r="O293" i="16"/>
  <c r="Q293" i="16" s="1"/>
  <c r="O294" i="16"/>
  <c r="Q294" i="16" s="1"/>
  <c r="O295" i="16"/>
  <c r="Q295" i="16" s="1"/>
  <c r="O296" i="16"/>
  <c r="Q296" i="16" s="1"/>
  <c r="O297" i="16"/>
  <c r="Q297" i="16" s="1"/>
  <c r="O298" i="16"/>
  <c r="Q298" i="16" s="1"/>
  <c r="O299" i="16"/>
  <c r="Q299" i="16" s="1"/>
  <c r="O300" i="16"/>
  <c r="Q300" i="16" s="1"/>
  <c r="O301" i="16"/>
  <c r="Q301" i="16" s="1"/>
  <c r="O302" i="16"/>
  <c r="Q302" i="16" s="1"/>
  <c r="O303" i="16"/>
  <c r="Q303" i="16" s="1"/>
  <c r="O304" i="16"/>
  <c r="Q304" i="16" s="1"/>
  <c r="O305" i="16"/>
  <c r="Q305" i="16" s="1"/>
  <c r="O306" i="16"/>
  <c r="Q306" i="16" s="1"/>
  <c r="O307" i="16"/>
  <c r="Q307" i="16" s="1"/>
  <c r="O308" i="16"/>
  <c r="Q308" i="16" s="1"/>
  <c r="O309" i="16"/>
  <c r="Q309" i="16" s="1"/>
  <c r="O310" i="16"/>
  <c r="Q310" i="16" s="1"/>
  <c r="O311" i="16"/>
  <c r="Q311" i="16" s="1"/>
  <c r="O312" i="16"/>
  <c r="Q312" i="16" s="1"/>
  <c r="O313" i="16"/>
  <c r="Q313" i="16" s="1"/>
  <c r="O314" i="16"/>
  <c r="Q314" i="16" s="1"/>
  <c r="O315" i="16"/>
  <c r="Q315" i="16" s="1"/>
  <c r="O316" i="16"/>
  <c r="Q316" i="16" s="1"/>
  <c r="O317" i="16"/>
  <c r="Q317" i="16" s="1"/>
  <c r="O318" i="16"/>
  <c r="Q318" i="16" s="1"/>
  <c r="O319" i="16"/>
  <c r="Q319" i="16" s="1"/>
  <c r="O320" i="16"/>
  <c r="Q320" i="16" s="1"/>
  <c r="O321" i="16"/>
  <c r="Q321" i="16" s="1"/>
  <c r="O322" i="16"/>
  <c r="Q322" i="16" s="1"/>
  <c r="O323" i="16"/>
  <c r="Q323" i="16" s="1"/>
  <c r="O324" i="16"/>
  <c r="Q324" i="16" s="1"/>
  <c r="O325" i="16"/>
  <c r="Q325" i="16" s="1"/>
  <c r="O326" i="16"/>
  <c r="Q326" i="16" s="1"/>
  <c r="O327" i="16"/>
  <c r="Q327" i="16" s="1"/>
  <c r="O328" i="16"/>
  <c r="Q328" i="16" s="1"/>
  <c r="O329" i="16"/>
  <c r="Q329" i="16" s="1"/>
  <c r="O330" i="16"/>
  <c r="Q330" i="16" s="1"/>
  <c r="O331" i="16"/>
  <c r="Q331" i="16" s="1"/>
  <c r="O332" i="16"/>
  <c r="Q332" i="16" s="1"/>
  <c r="O333" i="16"/>
  <c r="Q333" i="16" s="1"/>
  <c r="O334" i="16"/>
  <c r="Q334" i="16" s="1"/>
  <c r="O335" i="16"/>
  <c r="Q335" i="16" s="1"/>
  <c r="O336" i="16"/>
  <c r="Q336" i="16" s="1"/>
  <c r="O337" i="16"/>
  <c r="Q337" i="16" s="1"/>
  <c r="O338" i="16"/>
  <c r="Q338" i="16" s="1"/>
  <c r="O339" i="16"/>
  <c r="Q339" i="16" s="1"/>
  <c r="O340" i="16"/>
  <c r="Q340" i="16" s="1"/>
  <c r="O341" i="16"/>
  <c r="Q341" i="16" s="1"/>
  <c r="O342" i="16"/>
  <c r="Q342" i="16" s="1"/>
  <c r="O343" i="16"/>
  <c r="Q343" i="16" s="1"/>
  <c r="O344" i="16"/>
  <c r="Q344" i="16" s="1"/>
  <c r="O345" i="16"/>
  <c r="Q345" i="16" s="1"/>
  <c r="O346" i="16"/>
  <c r="Q346" i="16" s="1"/>
  <c r="O347" i="16"/>
  <c r="Q347" i="16" s="1"/>
  <c r="O348" i="16"/>
  <c r="Q348" i="16" s="1"/>
  <c r="O349" i="16"/>
  <c r="Q349" i="16" s="1"/>
  <c r="O350" i="16"/>
  <c r="Q350" i="16" s="1"/>
  <c r="O351" i="16"/>
  <c r="Q351" i="16" s="1"/>
  <c r="O352" i="16"/>
  <c r="Q352" i="16" s="1"/>
  <c r="O353" i="16"/>
  <c r="Q353" i="16" s="1"/>
  <c r="O354" i="16"/>
  <c r="Q354" i="16" s="1"/>
  <c r="O355" i="16"/>
  <c r="Q355" i="16" s="1"/>
  <c r="O356" i="16"/>
  <c r="Q356" i="16" s="1"/>
  <c r="O357" i="16"/>
  <c r="Q357" i="16" s="1"/>
  <c r="O358" i="16"/>
  <c r="Q358" i="16" s="1"/>
  <c r="O359" i="16"/>
  <c r="Q359" i="16" s="1"/>
  <c r="O360" i="16"/>
  <c r="Q360" i="16" s="1"/>
  <c r="O361" i="16"/>
  <c r="Q361" i="16" s="1"/>
  <c r="O362" i="16"/>
  <c r="Q362" i="16" s="1"/>
  <c r="O363" i="16"/>
  <c r="Q363" i="16" s="1"/>
  <c r="O364" i="16"/>
  <c r="Q364" i="16" s="1"/>
  <c r="O365" i="16"/>
  <c r="Q365" i="16" s="1"/>
  <c r="O366" i="16"/>
  <c r="Q366" i="16" s="1"/>
  <c r="O367" i="16"/>
  <c r="Q367" i="16" s="1"/>
  <c r="O368" i="16"/>
  <c r="Q368" i="16" s="1"/>
  <c r="O369" i="16"/>
  <c r="Q369" i="16" s="1"/>
  <c r="O370" i="16"/>
  <c r="Q370" i="16" s="1"/>
  <c r="O371" i="16"/>
  <c r="Q371" i="16" s="1"/>
  <c r="O372" i="16"/>
  <c r="Q372" i="16" s="1"/>
  <c r="O373" i="16"/>
  <c r="Q373" i="16" s="1"/>
  <c r="O374" i="16"/>
  <c r="Q374" i="16" s="1"/>
  <c r="O375" i="16"/>
  <c r="Q375" i="16" s="1"/>
  <c r="O376" i="16"/>
  <c r="Q376" i="16" s="1"/>
  <c r="O377" i="16"/>
  <c r="Q377" i="16" s="1"/>
  <c r="O378" i="16"/>
  <c r="Q378" i="16" s="1"/>
  <c r="O379" i="16"/>
  <c r="Q379" i="16" s="1"/>
  <c r="O380" i="16"/>
  <c r="Q380" i="16" s="1"/>
  <c r="O381" i="16"/>
  <c r="Q381" i="16" s="1"/>
  <c r="O382" i="16"/>
  <c r="Q382" i="16" s="1"/>
  <c r="O383" i="16"/>
  <c r="Q383" i="16" s="1"/>
  <c r="O384" i="16"/>
  <c r="Q384" i="16" s="1"/>
  <c r="O385" i="16"/>
  <c r="Q385" i="16" s="1"/>
  <c r="O386" i="16"/>
  <c r="Q386" i="16" s="1"/>
  <c r="O387" i="16"/>
  <c r="Q387" i="16" s="1"/>
  <c r="O388" i="16"/>
  <c r="Q388" i="16" s="1"/>
  <c r="O389" i="16"/>
  <c r="Q389" i="16" s="1"/>
  <c r="O390" i="16"/>
  <c r="Q390" i="16" s="1"/>
  <c r="O391" i="16"/>
  <c r="Q391" i="16" s="1"/>
  <c r="O392" i="16"/>
  <c r="Q392" i="16" s="1"/>
  <c r="O393" i="16"/>
  <c r="Q393" i="16" s="1"/>
  <c r="O394" i="16"/>
  <c r="Q394" i="16" s="1"/>
  <c r="O395" i="16"/>
  <c r="Q395" i="16" s="1"/>
  <c r="O396" i="16"/>
  <c r="Q396" i="16" s="1"/>
  <c r="O397" i="16"/>
  <c r="Q397" i="16" s="1"/>
  <c r="O398" i="16"/>
  <c r="Q398" i="16" s="1"/>
  <c r="O399" i="16"/>
  <c r="Q399" i="16" s="1"/>
  <c r="O400" i="16"/>
  <c r="Q400" i="16" s="1"/>
  <c r="O401" i="16"/>
  <c r="Q401" i="16" s="1"/>
  <c r="O402" i="16"/>
  <c r="Q402" i="16" s="1"/>
  <c r="O403" i="16"/>
  <c r="Q403" i="16" s="1"/>
  <c r="O404" i="16"/>
  <c r="Q404" i="16" s="1"/>
  <c r="O405" i="16"/>
  <c r="Q405" i="16" s="1"/>
  <c r="O406" i="16"/>
  <c r="Q406" i="16" s="1"/>
  <c r="O407" i="16"/>
  <c r="Q407" i="16" s="1"/>
  <c r="O408" i="16"/>
  <c r="Q408" i="16" s="1"/>
  <c r="O409" i="16"/>
  <c r="Q409" i="16" s="1"/>
  <c r="O410" i="16"/>
  <c r="Q410" i="16" s="1"/>
  <c r="O411" i="16"/>
  <c r="Q411" i="16" s="1"/>
  <c r="O412" i="16"/>
  <c r="Q412" i="16" s="1"/>
  <c r="O413" i="16"/>
  <c r="Q413" i="16" s="1"/>
  <c r="O414" i="16"/>
  <c r="Q414" i="16" s="1"/>
  <c r="O415" i="16"/>
  <c r="Q415" i="16" s="1"/>
  <c r="O416" i="16"/>
  <c r="Q416" i="16" s="1"/>
  <c r="O417" i="16"/>
  <c r="Q417" i="16" s="1"/>
  <c r="O418" i="16"/>
  <c r="Q418" i="16" s="1"/>
  <c r="O419" i="16"/>
  <c r="Q419" i="16" s="1"/>
  <c r="O420" i="16"/>
  <c r="Q420" i="16" s="1"/>
  <c r="O421" i="16"/>
  <c r="Q421" i="16" s="1"/>
  <c r="O422" i="16"/>
  <c r="Q422" i="16" s="1"/>
  <c r="O423" i="16"/>
  <c r="Q423" i="16" s="1"/>
  <c r="O424" i="16"/>
  <c r="Q424" i="16" s="1"/>
  <c r="O425" i="16"/>
  <c r="Q425" i="16" s="1"/>
  <c r="O426" i="16"/>
  <c r="Q426" i="16" s="1"/>
  <c r="O427" i="16"/>
  <c r="Q427" i="16" s="1"/>
  <c r="O428" i="16"/>
  <c r="Q428" i="16" s="1"/>
  <c r="O429" i="16"/>
  <c r="Q429" i="16" s="1"/>
  <c r="O430" i="16"/>
  <c r="Q430" i="16" s="1"/>
  <c r="O431" i="16"/>
  <c r="Q431" i="16" s="1"/>
  <c r="O432" i="16"/>
  <c r="Q432" i="16" s="1"/>
  <c r="O433" i="16"/>
  <c r="Q433" i="16" s="1"/>
  <c r="O434" i="16"/>
  <c r="Q434" i="16" s="1"/>
  <c r="O435" i="16"/>
  <c r="Q435" i="16" s="1"/>
  <c r="O436" i="16"/>
  <c r="Q436" i="16" s="1"/>
  <c r="O437" i="16"/>
  <c r="Q437" i="16" s="1"/>
  <c r="O438" i="16"/>
  <c r="Q438" i="16" s="1"/>
  <c r="O439" i="16"/>
  <c r="Q439" i="16" s="1"/>
  <c r="O440" i="16"/>
  <c r="Q440" i="16" s="1"/>
  <c r="O441" i="16"/>
  <c r="Q441" i="16" s="1"/>
  <c r="O442" i="16"/>
  <c r="Q442" i="16" s="1"/>
  <c r="O443" i="16"/>
  <c r="Q443" i="16" s="1"/>
  <c r="O444" i="16"/>
  <c r="Q444" i="16" s="1"/>
  <c r="O445" i="16"/>
  <c r="Q445" i="16" s="1"/>
  <c r="O446" i="16"/>
  <c r="Q446" i="16" s="1"/>
  <c r="O447" i="16"/>
  <c r="Q447" i="16" s="1"/>
  <c r="O448" i="16"/>
  <c r="Q448" i="16" s="1"/>
  <c r="O449" i="16"/>
  <c r="Q449" i="16" s="1"/>
  <c r="O450" i="16"/>
  <c r="Q450" i="16" s="1"/>
  <c r="O451" i="16"/>
  <c r="Q451" i="16" s="1"/>
  <c r="O452" i="16"/>
  <c r="Q452" i="16" s="1"/>
  <c r="O453" i="16"/>
  <c r="Q453" i="16" s="1"/>
  <c r="O454" i="16"/>
  <c r="Q454" i="16" s="1"/>
  <c r="O455" i="16"/>
  <c r="Q455" i="16" s="1"/>
  <c r="O456" i="16"/>
  <c r="Q456" i="16" s="1"/>
  <c r="O457" i="16"/>
  <c r="Q457" i="16" s="1"/>
  <c r="O458" i="16"/>
  <c r="Q458" i="16" s="1"/>
  <c r="O459" i="16"/>
  <c r="Q459" i="16" s="1"/>
  <c r="O460" i="16"/>
  <c r="Q460" i="16" s="1"/>
  <c r="O461" i="16"/>
  <c r="Q461" i="16" s="1"/>
  <c r="O462" i="16"/>
  <c r="Q462" i="16" s="1"/>
  <c r="O463" i="16"/>
  <c r="Q463" i="16" s="1"/>
  <c r="O464" i="16"/>
  <c r="Q464" i="16" s="1"/>
  <c r="O465" i="16"/>
  <c r="Q465" i="16" s="1"/>
  <c r="O466" i="16"/>
  <c r="Q466" i="16" s="1"/>
  <c r="O467" i="16"/>
  <c r="Q467" i="16" s="1"/>
  <c r="O468" i="16"/>
  <c r="Q468" i="16" s="1"/>
  <c r="O469" i="16"/>
  <c r="Q469" i="16" s="1"/>
  <c r="O470" i="16"/>
  <c r="Q470" i="16" s="1"/>
  <c r="O471" i="16"/>
  <c r="Q471" i="16" s="1"/>
  <c r="O472" i="16"/>
  <c r="Q472" i="16" s="1"/>
  <c r="O473" i="16"/>
  <c r="Q473" i="16" s="1"/>
  <c r="O474" i="16"/>
  <c r="Q474" i="16" s="1"/>
  <c r="O475" i="16"/>
  <c r="Q475" i="16" s="1"/>
  <c r="O476" i="16"/>
  <c r="Q476" i="16" s="1"/>
  <c r="O477" i="16"/>
  <c r="Q477" i="16" s="1"/>
  <c r="O478" i="16"/>
  <c r="Q478" i="16" s="1"/>
  <c r="O479" i="16"/>
  <c r="Q479" i="16" s="1"/>
  <c r="O480" i="16"/>
  <c r="Q480" i="16" s="1"/>
  <c r="O481" i="16"/>
  <c r="Q481" i="16" s="1"/>
  <c r="O482" i="16"/>
  <c r="Q482" i="16" s="1"/>
  <c r="O483" i="16"/>
  <c r="Q483" i="16" s="1"/>
  <c r="O484" i="16"/>
  <c r="Q484" i="16" s="1"/>
  <c r="O485" i="16"/>
  <c r="Q485" i="16" s="1"/>
  <c r="O486" i="16"/>
  <c r="Q486" i="16" s="1"/>
  <c r="O487" i="16"/>
  <c r="Q487" i="16" s="1"/>
  <c r="O488" i="16"/>
  <c r="Q488" i="16" s="1"/>
  <c r="O489" i="16"/>
  <c r="Q489" i="16" s="1"/>
  <c r="O490" i="16"/>
  <c r="Q490" i="16" s="1"/>
  <c r="O491" i="16"/>
  <c r="Q491" i="16" s="1"/>
  <c r="O492" i="16"/>
  <c r="Q492" i="16" s="1"/>
  <c r="O493" i="16"/>
  <c r="Q493" i="16" s="1"/>
  <c r="O494" i="16"/>
  <c r="Q494" i="16" s="1"/>
  <c r="O495" i="16"/>
  <c r="Q495" i="16" s="1"/>
  <c r="O496" i="16"/>
  <c r="Q496" i="16" s="1"/>
  <c r="O497" i="16"/>
  <c r="Q497" i="16" s="1"/>
  <c r="O498" i="16"/>
  <c r="Q498" i="16" s="1"/>
  <c r="O499" i="16"/>
  <c r="Q499" i="16" s="1"/>
  <c r="O500" i="16"/>
  <c r="Q500" i="16" s="1"/>
  <c r="O501" i="16"/>
  <c r="Q501" i="16" s="1"/>
  <c r="O502" i="16"/>
  <c r="Q502" i="16" s="1"/>
  <c r="O503" i="16"/>
  <c r="Q503" i="16" s="1"/>
  <c r="O504" i="16"/>
  <c r="Q504" i="16" s="1"/>
  <c r="O505" i="16"/>
  <c r="Q505" i="16" s="1"/>
  <c r="O506" i="16"/>
  <c r="Q506" i="16" s="1"/>
  <c r="O507" i="16"/>
  <c r="Q507" i="16" s="1"/>
  <c r="O508" i="16"/>
  <c r="Q508" i="16" s="1"/>
  <c r="O509" i="16"/>
  <c r="Q509" i="16" s="1"/>
  <c r="O510" i="16"/>
  <c r="Q510" i="16" s="1"/>
  <c r="O511" i="16"/>
  <c r="Q511" i="16" s="1"/>
  <c r="O512" i="16"/>
  <c r="Q512" i="16" s="1"/>
  <c r="O513" i="16"/>
  <c r="Q513" i="16" s="1"/>
  <c r="O514" i="16"/>
  <c r="Q514" i="16" s="1"/>
  <c r="O515" i="16"/>
  <c r="Q515" i="16" s="1"/>
  <c r="O516" i="16"/>
  <c r="Q516" i="16" s="1"/>
  <c r="O517" i="16"/>
  <c r="Q517" i="16" s="1"/>
  <c r="O518" i="16"/>
  <c r="Q518" i="16" s="1"/>
  <c r="O519" i="16"/>
  <c r="Q519" i="16" s="1"/>
  <c r="O520" i="16"/>
  <c r="Q520" i="16" s="1"/>
  <c r="O521" i="16"/>
  <c r="Q521" i="16" s="1"/>
  <c r="O522" i="16"/>
  <c r="Q522" i="16" s="1"/>
  <c r="O523" i="16"/>
  <c r="Q523" i="16" s="1"/>
  <c r="O524" i="16"/>
  <c r="Q524" i="16" s="1"/>
  <c r="O525" i="16"/>
  <c r="Q525" i="16" s="1"/>
  <c r="O526" i="16"/>
  <c r="Q526" i="16" s="1"/>
  <c r="O527" i="16"/>
  <c r="Q527" i="16" s="1"/>
  <c r="O528" i="16"/>
  <c r="Q528" i="16" s="1"/>
  <c r="O529" i="16"/>
  <c r="Q529" i="16" s="1"/>
  <c r="O530" i="16"/>
  <c r="Q530" i="16" s="1"/>
  <c r="O531" i="16"/>
  <c r="Q531" i="16" s="1"/>
  <c r="O532" i="16"/>
  <c r="Q532" i="16" s="1"/>
  <c r="O533" i="16"/>
  <c r="Q533" i="16" s="1"/>
  <c r="O534" i="16"/>
  <c r="Q534" i="16" s="1"/>
  <c r="O535" i="16"/>
  <c r="Q535" i="16" s="1"/>
  <c r="O536" i="16"/>
  <c r="Q536" i="16" s="1"/>
  <c r="O537" i="16"/>
  <c r="Q537" i="16" s="1"/>
  <c r="O538" i="16"/>
  <c r="Q538" i="16" s="1"/>
  <c r="O539" i="16"/>
  <c r="Q539" i="16" s="1"/>
  <c r="O540" i="16"/>
  <c r="Q540" i="16" s="1"/>
  <c r="O541" i="16"/>
  <c r="Q541" i="16" s="1"/>
  <c r="O542" i="16"/>
  <c r="Q542" i="16" s="1"/>
  <c r="O543" i="16"/>
  <c r="Q543" i="16" s="1"/>
  <c r="O544" i="16"/>
  <c r="Q544" i="16" s="1"/>
  <c r="O545" i="16"/>
  <c r="Q545" i="16" s="1"/>
  <c r="O546" i="16"/>
  <c r="Q546" i="16" s="1"/>
  <c r="O547" i="16"/>
  <c r="Q547" i="16" s="1"/>
  <c r="O548" i="16"/>
  <c r="Q548" i="16" s="1"/>
  <c r="O549" i="16"/>
  <c r="Q549" i="16" s="1"/>
  <c r="O550" i="16"/>
  <c r="Q550" i="16" s="1"/>
  <c r="O551" i="16"/>
  <c r="Q551" i="16" s="1"/>
  <c r="O552" i="16"/>
  <c r="Q552" i="16" s="1"/>
  <c r="O553" i="16"/>
  <c r="Q553" i="16" s="1"/>
  <c r="O554" i="16"/>
  <c r="Q554" i="16" s="1"/>
  <c r="O555" i="16"/>
  <c r="Q555" i="16" s="1"/>
  <c r="O556" i="16"/>
  <c r="Q556" i="16" s="1"/>
  <c r="O557" i="16"/>
  <c r="Q557" i="16" s="1"/>
  <c r="O558" i="16"/>
  <c r="Q558" i="16" s="1"/>
  <c r="O559" i="16"/>
  <c r="Q559" i="16" s="1"/>
  <c r="O560" i="16"/>
  <c r="Q560" i="16" s="1"/>
  <c r="O561" i="16"/>
  <c r="Q561" i="16" s="1"/>
  <c r="O562" i="16"/>
  <c r="Q562" i="16" s="1"/>
  <c r="O563" i="16"/>
  <c r="Q563" i="16" s="1"/>
  <c r="O564" i="16"/>
  <c r="Q564" i="16" s="1"/>
  <c r="O565" i="16"/>
  <c r="Q565" i="16" s="1"/>
  <c r="O566" i="16"/>
  <c r="Q566" i="16" s="1"/>
  <c r="O567" i="16"/>
  <c r="Q567" i="16" s="1"/>
  <c r="O568" i="16"/>
  <c r="Q568" i="16" s="1"/>
  <c r="O569" i="16"/>
  <c r="Q569" i="16" s="1"/>
  <c r="O570" i="16"/>
  <c r="Q570" i="16" s="1"/>
  <c r="O571" i="16"/>
  <c r="Q571" i="16" s="1"/>
  <c r="O572" i="16"/>
  <c r="Q572" i="16" s="1"/>
  <c r="O573" i="16"/>
  <c r="Q573" i="16" s="1"/>
  <c r="O574" i="16"/>
  <c r="Q574" i="16" s="1"/>
  <c r="O575" i="16"/>
  <c r="Q575" i="16" s="1"/>
  <c r="O576" i="16"/>
  <c r="Q576" i="16" s="1"/>
  <c r="O577" i="16"/>
  <c r="Q577" i="16" s="1"/>
  <c r="O578" i="16"/>
  <c r="Q578" i="16" s="1"/>
  <c r="O579" i="16"/>
  <c r="Q579" i="16" s="1"/>
  <c r="O580" i="16"/>
  <c r="Q580" i="16" s="1"/>
  <c r="O581" i="16"/>
  <c r="Q581" i="16" s="1"/>
  <c r="O582" i="16"/>
  <c r="Q582" i="16" s="1"/>
  <c r="O583" i="16"/>
  <c r="Q583" i="16" s="1"/>
  <c r="O584" i="16"/>
  <c r="Q584" i="16" s="1"/>
  <c r="O585" i="16"/>
  <c r="Q585" i="16" s="1"/>
  <c r="O586" i="16"/>
  <c r="Q586" i="16" s="1"/>
  <c r="O587" i="16"/>
  <c r="Q587" i="16" s="1"/>
  <c r="O588" i="16"/>
  <c r="Q588" i="16" s="1"/>
  <c r="O589" i="16"/>
  <c r="Q589" i="16" s="1"/>
  <c r="O590" i="16"/>
  <c r="Q590" i="16" s="1"/>
  <c r="O591" i="16"/>
  <c r="Q591" i="16" s="1"/>
  <c r="O592" i="16"/>
  <c r="Q592" i="16" s="1"/>
  <c r="O593" i="16"/>
  <c r="Q593" i="16" s="1"/>
  <c r="O594" i="16"/>
  <c r="Q594" i="16" s="1"/>
  <c r="O595" i="16"/>
  <c r="Q595" i="16" s="1"/>
  <c r="O596" i="16"/>
  <c r="Q596" i="16" s="1"/>
  <c r="O597" i="16"/>
  <c r="Q597" i="16" s="1"/>
  <c r="O598" i="16"/>
  <c r="Q598" i="16" s="1"/>
  <c r="O599" i="16"/>
  <c r="Q599" i="16" s="1"/>
  <c r="O600" i="16"/>
  <c r="Q600" i="16" s="1"/>
  <c r="O601" i="16"/>
  <c r="Q601" i="16" s="1"/>
  <c r="O602" i="16"/>
  <c r="Q602" i="16" s="1"/>
  <c r="O603" i="16"/>
  <c r="Q603" i="16" s="1"/>
  <c r="O604" i="16"/>
  <c r="Q604" i="16" s="1"/>
  <c r="O605" i="16"/>
  <c r="Q605" i="16" s="1"/>
  <c r="O606" i="16"/>
  <c r="Q606" i="16" s="1"/>
  <c r="O607" i="16"/>
  <c r="Q607" i="16" s="1"/>
  <c r="O608" i="16"/>
  <c r="Q608" i="16" s="1"/>
  <c r="O609" i="16"/>
  <c r="Q609" i="16" s="1"/>
  <c r="O610" i="16"/>
  <c r="Q610" i="16" s="1"/>
  <c r="O611" i="16"/>
  <c r="Q611" i="16" s="1"/>
  <c r="O612" i="16"/>
  <c r="Q612" i="16" s="1"/>
  <c r="O613" i="16"/>
  <c r="Q613" i="16" s="1"/>
  <c r="O614" i="16"/>
  <c r="Q614" i="16" s="1"/>
  <c r="O615" i="16"/>
  <c r="Q615" i="16" s="1"/>
  <c r="O616" i="16"/>
  <c r="Q616" i="16" s="1"/>
  <c r="O617" i="16"/>
  <c r="Q617" i="16" s="1"/>
  <c r="O618" i="16"/>
  <c r="Q618" i="16" s="1"/>
  <c r="O619" i="16"/>
  <c r="Q619" i="16" s="1"/>
  <c r="O620" i="16"/>
  <c r="Q620" i="16" s="1"/>
  <c r="O621" i="16"/>
  <c r="Q621" i="16" s="1"/>
  <c r="O622" i="16"/>
  <c r="Q622" i="16" s="1"/>
  <c r="O623" i="16"/>
  <c r="Q623" i="16" s="1"/>
  <c r="O624" i="16"/>
  <c r="Q624" i="16" s="1"/>
  <c r="O625" i="16"/>
  <c r="Q625" i="16" s="1"/>
  <c r="O626" i="16"/>
  <c r="Q626" i="16" s="1"/>
  <c r="O627" i="16"/>
  <c r="Q627" i="16" s="1"/>
  <c r="O628" i="16"/>
  <c r="Q628" i="16" s="1"/>
  <c r="O629" i="16"/>
  <c r="Q629" i="16" s="1"/>
  <c r="O630" i="16"/>
  <c r="Q630" i="16" s="1"/>
  <c r="O631" i="16"/>
  <c r="Q631" i="16" s="1"/>
  <c r="O632" i="16"/>
  <c r="Q632" i="16" s="1"/>
  <c r="O633" i="16"/>
  <c r="Q633" i="16" s="1"/>
  <c r="O634" i="16"/>
  <c r="Q634" i="16" s="1"/>
  <c r="O635" i="16"/>
  <c r="Q635" i="16" s="1"/>
  <c r="O636" i="16"/>
  <c r="Q636" i="16" s="1"/>
  <c r="O637" i="16"/>
  <c r="Q637" i="16" s="1"/>
  <c r="O638" i="16"/>
  <c r="Q638" i="16" s="1"/>
  <c r="O639" i="16"/>
  <c r="Q639" i="16" s="1"/>
  <c r="O640" i="16"/>
  <c r="Q640" i="16" s="1"/>
  <c r="O641" i="16"/>
  <c r="Q641" i="16" s="1"/>
  <c r="O642" i="16"/>
  <c r="Q642" i="16" s="1"/>
  <c r="O643" i="16"/>
  <c r="Q643" i="16" s="1"/>
  <c r="O644" i="16"/>
  <c r="Q644" i="16" s="1"/>
  <c r="O645" i="16"/>
  <c r="Q645" i="16" s="1"/>
  <c r="O646" i="16"/>
  <c r="Q646" i="16" s="1"/>
  <c r="O647" i="16"/>
  <c r="Q647" i="16" s="1"/>
  <c r="O648" i="16"/>
  <c r="Q648" i="16" s="1"/>
  <c r="O649" i="16"/>
  <c r="Q649" i="16" s="1"/>
  <c r="O650" i="16"/>
  <c r="Q650" i="16" s="1"/>
  <c r="O651" i="16"/>
  <c r="Q651" i="16" s="1"/>
  <c r="O652" i="16"/>
  <c r="Q652" i="16" s="1"/>
  <c r="O653" i="16"/>
  <c r="Q653" i="16" s="1"/>
  <c r="O654" i="16"/>
  <c r="Q654" i="16" s="1"/>
  <c r="O655" i="16"/>
  <c r="Q655" i="16" s="1"/>
  <c r="O656" i="16"/>
  <c r="Q656" i="16" s="1"/>
  <c r="O657" i="16"/>
  <c r="Q657" i="16" s="1"/>
  <c r="O658" i="16"/>
  <c r="Q658" i="16" s="1"/>
  <c r="O659" i="16"/>
  <c r="Q659" i="16" s="1"/>
  <c r="O660" i="16"/>
  <c r="Q660" i="16" s="1"/>
  <c r="O661" i="16"/>
  <c r="Q661" i="16" s="1"/>
  <c r="O662" i="16"/>
  <c r="Q662" i="16" s="1"/>
  <c r="O663" i="16"/>
  <c r="Q663" i="16" s="1"/>
  <c r="O664" i="16"/>
  <c r="Q664" i="16" s="1"/>
  <c r="O665" i="16"/>
  <c r="Q665" i="16" s="1"/>
  <c r="O666" i="16"/>
  <c r="Q666" i="16" s="1"/>
  <c r="O667" i="16"/>
  <c r="Q667" i="16" s="1"/>
  <c r="O668" i="16"/>
  <c r="Q668" i="16" s="1"/>
  <c r="O669" i="16"/>
  <c r="Q669" i="16" s="1"/>
  <c r="O670" i="16"/>
  <c r="Q670" i="16" s="1"/>
  <c r="O671" i="16"/>
  <c r="Q671" i="16" s="1"/>
  <c r="O672" i="16"/>
  <c r="Q672" i="16" s="1"/>
  <c r="O673" i="16"/>
  <c r="Q673" i="16" s="1"/>
  <c r="O674" i="16"/>
  <c r="Q674" i="16" s="1"/>
  <c r="O675" i="16"/>
  <c r="Q675" i="16" s="1"/>
  <c r="O676" i="16"/>
  <c r="Q676" i="16" s="1"/>
  <c r="O677" i="16"/>
  <c r="Q677" i="16" s="1"/>
  <c r="O678" i="16"/>
  <c r="Q678" i="16" s="1"/>
  <c r="O679" i="16"/>
  <c r="Q679" i="16" s="1"/>
  <c r="O680" i="16"/>
  <c r="Q680" i="16" s="1"/>
  <c r="O681" i="16"/>
  <c r="Q681" i="16" s="1"/>
  <c r="O682" i="16"/>
  <c r="Q682" i="16" s="1"/>
  <c r="O683" i="16"/>
  <c r="Q683" i="16" s="1"/>
  <c r="O684" i="16"/>
  <c r="Q684" i="16" s="1"/>
  <c r="O685" i="16"/>
  <c r="Q685" i="16" s="1"/>
  <c r="O686" i="16"/>
  <c r="Q686" i="16" s="1"/>
  <c r="O687" i="16"/>
  <c r="Q687" i="16" s="1"/>
  <c r="O688" i="16"/>
  <c r="Q688" i="16" s="1"/>
  <c r="O689" i="16"/>
  <c r="Q689" i="16" s="1"/>
  <c r="O690" i="16"/>
  <c r="Q690" i="16" s="1"/>
  <c r="O691" i="16"/>
  <c r="Q691" i="16" s="1"/>
  <c r="O692" i="16"/>
  <c r="Q692" i="16" s="1"/>
  <c r="O693" i="16"/>
  <c r="Q693" i="16" s="1"/>
  <c r="O694" i="16"/>
  <c r="Q694" i="16" s="1"/>
  <c r="O695" i="16"/>
  <c r="Q695" i="16" s="1"/>
  <c r="O696" i="16"/>
  <c r="Q696" i="16" s="1"/>
  <c r="O697" i="16"/>
  <c r="Q697" i="16" s="1"/>
  <c r="O698" i="16"/>
  <c r="Q698" i="16" s="1"/>
  <c r="O699" i="16"/>
  <c r="Q699" i="16" s="1"/>
  <c r="O700" i="16"/>
  <c r="Q700" i="16" s="1"/>
  <c r="O701" i="16"/>
  <c r="Q701" i="16" s="1"/>
  <c r="O702" i="16"/>
  <c r="Q702" i="16" s="1"/>
  <c r="O703" i="16"/>
  <c r="Q703" i="16" s="1"/>
  <c r="O704" i="16"/>
  <c r="Q704" i="16" s="1"/>
  <c r="O705" i="16"/>
  <c r="Q705" i="16" s="1"/>
  <c r="O706" i="16"/>
  <c r="Q706" i="16" s="1"/>
  <c r="O707" i="16"/>
  <c r="Q707" i="16" s="1"/>
  <c r="O708" i="16"/>
  <c r="Q708" i="16" s="1"/>
  <c r="O709" i="16"/>
  <c r="Q709" i="16" s="1"/>
  <c r="O710" i="16"/>
  <c r="Q710" i="16" s="1"/>
  <c r="O711" i="16"/>
  <c r="Q711" i="16" s="1"/>
  <c r="O712" i="16"/>
  <c r="Q712" i="16" s="1"/>
  <c r="O713" i="16"/>
  <c r="Q713" i="16" s="1"/>
  <c r="O714" i="16"/>
  <c r="Q714" i="16" s="1"/>
  <c r="O715" i="16"/>
  <c r="Q715" i="16" s="1"/>
  <c r="O716" i="16"/>
  <c r="Q716" i="16" s="1"/>
  <c r="O717" i="16"/>
  <c r="Q717" i="16" s="1"/>
  <c r="O718" i="16"/>
  <c r="Q718" i="16" s="1"/>
  <c r="O719" i="16"/>
  <c r="Q719" i="16" s="1"/>
  <c r="O720" i="16"/>
  <c r="Q720" i="16" s="1"/>
  <c r="O721" i="16"/>
  <c r="Q721" i="16" s="1"/>
  <c r="O722" i="16"/>
  <c r="Q722" i="16" s="1"/>
  <c r="O723" i="16"/>
  <c r="Q723" i="16" s="1"/>
  <c r="O724" i="16"/>
  <c r="Q724" i="16" s="1"/>
  <c r="O725" i="16"/>
  <c r="Q725" i="16" s="1"/>
  <c r="O726" i="16"/>
  <c r="Q726" i="16" s="1"/>
  <c r="O727" i="16"/>
  <c r="Q727" i="16" s="1"/>
  <c r="O728" i="16"/>
  <c r="Q728" i="16" s="1"/>
  <c r="O729" i="16"/>
  <c r="Q729" i="16" s="1"/>
  <c r="O730" i="16"/>
  <c r="Q730" i="16" s="1"/>
  <c r="O731" i="16"/>
  <c r="Q731" i="16" s="1"/>
  <c r="O732" i="16"/>
  <c r="Q732" i="16" s="1"/>
  <c r="O733" i="16"/>
  <c r="Q733" i="16" s="1"/>
  <c r="O734" i="16"/>
  <c r="Q734" i="16" s="1"/>
  <c r="O735" i="16"/>
  <c r="Q735" i="16" s="1"/>
  <c r="O736" i="16"/>
  <c r="Q736" i="16" s="1"/>
  <c r="O737" i="16"/>
  <c r="Q737" i="16" s="1"/>
  <c r="O738" i="16"/>
  <c r="Q738" i="16" s="1"/>
  <c r="O739" i="16"/>
  <c r="Q739" i="16" s="1"/>
  <c r="O740" i="16"/>
  <c r="Q740" i="16" s="1"/>
  <c r="O741" i="16"/>
  <c r="Q741" i="16" s="1"/>
  <c r="O742" i="16"/>
  <c r="Q742" i="16" s="1"/>
  <c r="O743" i="16"/>
  <c r="Q743" i="16" s="1"/>
  <c r="O744" i="16"/>
  <c r="Q744" i="16" s="1"/>
  <c r="O745" i="16"/>
  <c r="Q745" i="16" s="1"/>
  <c r="O746" i="16"/>
  <c r="Q746" i="16" s="1"/>
  <c r="O747" i="16"/>
  <c r="Q747" i="16" s="1"/>
  <c r="O748" i="16"/>
  <c r="Q748" i="16" s="1"/>
  <c r="O749" i="16"/>
  <c r="Q749" i="16" s="1"/>
  <c r="O750" i="16"/>
  <c r="Q750" i="16" s="1"/>
  <c r="O751" i="16"/>
  <c r="Q751" i="16" s="1"/>
  <c r="O752" i="16"/>
  <c r="Q752" i="16" s="1"/>
  <c r="O753" i="16"/>
  <c r="Q753" i="16" s="1"/>
  <c r="O754" i="16"/>
  <c r="Q754" i="16" s="1"/>
  <c r="O755" i="16"/>
  <c r="Q755" i="16" s="1"/>
  <c r="O756" i="16"/>
  <c r="Q756" i="16" s="1"/>
  <c r="O757" i="16"/>
  <c r="Q757" i="16" s="1"/>
  <c r="O758" i="16"/>
  <c r="Q758" i="16" s="1"/>
  <c r="O759" i="16"/>
  <c r="Q759" i="16" s="1"/>
  <c r="O760" i="16"/>
  <c r="Q760" i="16" s="1"/>
  <c r="O761" i="16"/>
  <c r="Q761" i="16" s="1"/>
  <c r="O762" i="16"/>
  <c r="Q762" i="16" s="1"/>
  <c r="O763" i="16"/>
  <c r="Q763" i="16" s="1"/>
  <c r="O764" i="16"/>
  <c r="Q764" i="16" s="1"/>
  <c r="O765" i="16"/>
  <c r="Q765" i="16" s="1"/>
  <c r="O766" i="16"/>
  <c r="Q766" i="16" s="1"/>
  <c r="O767" i="16"/>
  <c r="Q767" i="16" s="1"/>
  <c r="O768" i="16"/>
  <c r="Q768" i="16" s="1"/>
  <c r="O769" i="16"/>
  <c r="Q769" i="16" s="1"/>
  <c r="O770" i="16"/>
  <c r="Q770" i="16" s="1"/>
  <c r="O771" i="16"/>
  <c r="Q771" i="16" s="1"/>
  <c r="O772" i="16"/>
  <c r="Q772" i="16" s="1"/>
  <c r="O773" i="16"/>
  <c r="Q773" i="16" s="1"/>
  <c r="O774" i="16"/>
  <c r="Q774" i="16" s="1"/>
  <c r="O775" i="16"/>
  <c r="Q775" i="16" s="1"/>
  <c r="O776" i="16"/>
  <c r="Q776" i="16" s="1"/>
  <c r="O777" i="16"/>
  <c r="Q777" i="16" s="1"/>
  <c r="O778" i="16"/>
  <c r="Q778" i="16" s="1"/>
  <c r="O779" i="16"/>
  <c r="Q779" i="16" s="1"/>
  <c r="O780" i="16"/>
  <c r="Q780" i="16" s="1"/>
  <c r="O781" i="16"/>
  <c r="Q781" i="16" s="1"/>
  <c r="O782" i="16"/>
  <c r="Q782" i="16" s="1"/>
  <c r="O783" i="16"/>
  <c r="Q783" i="16" s="1"/>
  <c r="O784" i="16"/>
  <c r="Q784" i="16" s="1"/>
  <c r="O785" i="16"/>
  <c r="Q785" i="16" s="1"/>
  <c r="O786" i="16"/>
  <c r="Q786" i="16" s="1"/>
  <c r="O787" i="16"/>
  <c r="Q787" i="16" s="1"/>
  <c r="O788" i="16"/>
  <c r="Q788" i="16" s="1"/>
  <c r="O789" i="16"/>
  <c r="Q789" i="16" s="1"/>
  <c r="O790" i="16"/>
  <c r="Q790" i="16" s="1"/>
  <c r="O791" i="16"/>
  <c r="Q791" i="16" s="1"/>
  <c r="O792" i="16"/>
  <c r="Q792" i="16" s="1"/>
  <c r="O793" i="16"/>
  <c r="Q793" i="16" s="1"/>
  <c r="O794" i="16"/>
  <c r="Q794" i="16" s="1"/>
  <c r="O795" i="16"/>
  <c r="Q795" i="16" s="1"/>
  <c r="O796" i="16"/>
  <c r="Q796" i="16" s="1"/>
  <c r="O797" i="16"/>
  <c r="Q797" i="16" s="1"/>
  <c r="O798" i="16"/>
  <c r="Q798" i="16" s="1"/>
  <c r="O799" i="16"/>
  <c r="Q799" i="16" s="1"/>
  <c r="O800" i="16"/>
  <c r="Q800" i="16" s="1"/>
  <c r="O801" i="16"/>
  <c r="Q801" i="16" s="1"/>
  <c r="O802" i="16"/>
  <c r="Q802" i="16" s="1"/>
  <c r="O803" i="16"/>
  <c r="Q803" i="16" s="1"/>
  <c r="O804" i="16"/>
  <c r="Q804" i="16" s="1"/>
  <c r="O805" i="16"/>
  <c r="Q805" i="16" s="1"/>
  <c r="O806" i="16"/>
  <c r="Q806" i="16" s="1"/>
  <c r="O807" i="16"/>
  <c r="Q807" i="16" s="1"/>
  <c r="O808" i="16"/>
  <c r="Q808" i="16" s="1"/>
  <c r="O809" i="16"/>
  <c r="Q809" i="16" s="1"/>
  <c r="O810" i="16"/>
  <c r="Q810" i="16" s="1"/>
  <c r="O811" i="16"/>
  <c r="Q811" i="16" s="1"/>
  <c r="O812" i="16"/>
  <c r="Q812" i="16" s="1"/>
  <c r="O813" i="16"/>
  <c r="Q813" i="16" s="1"/>
  <c r="O814" i="16"/>
  <c r="Q814" i="16" s="1"/>
  <c r="O815" i="16"/>
  <c r="Q815" i="16" s="1"/>
  <c r="O816" i="16"/>
  <c r="Q816" i="16" s="1"/>
  <c r="O817" i="16"/>
  <c r="Q817" i="16" s="1"/>
  <c r="O818" i="16"/>
  <c r="Q818" i="16" s="1"/>
  <c r="O819" i="16"/>
  <c r="Q819" i="16" s="1"/>
  <c r="O820" i="16"/>
  <c r="Q820" i="16" s="1"/>
  <c r="O821" i="16"/>
  <c r="Q821" i="16" s="1"/>
  <c r="O822" i="16"/>
  <c r="Q822" i="16" s="1"/>
  <c r="O823" i="16"/>
  <c r="Q823" i="16" s="1"/>
  <c r="O824" i="16"/>
  <c r="Q824" i="16" s="1"/>
  <c r="O825" i="16"/>
  <c r="Q825" i="16" s="1"/>
  <c r="O826" i="16"/>
  <c r="Q826" i="16" s="1"/>
  <c r="O827" i="16"/>
  <c r="Q827" i="16" s="1"/>
  <c r="O828" i="16"/>
  <c r="Q828" i="16" s="1"/>
  <c r="O829" i="16"/>
  <c r="Q829" i="16" s="1"/>
  <c r="O830" i="16"/>
  <c r="Q830" i="16" s="1"/>
  <c r="O831" i="16"/>
  <c r="Q831" i="16" s="1"/>
  <c r="O832" i="16"/>
  <c r="Q832" i="16" s="1"/>
  <c r="O833" i="16"/>
  <c r="Q833" i="16" s="1"/>
  <c r="O834" i="16"/>
  <c r="Q834" i="16" s="1"/>
  <c r="O835" i="16"/>
  <c r="Q835" i="16" s="1"/>
  <c r="O836" i="16"/>
  <c r="Q836" i="16" s="1"/>
  <c r="O837" i="16"/>
  <c r="Q837" i="16" s="1"/>
  <c r="O838" i="16"/>
  <c r="Q838" i="16" s="1"/>
  <c r="O839" i="16"/>
  <c r="Q839" i="16" s="1"/>
  <c r="O840" i="16"/>
  <c r="Q840" i="16" s="1"/>
  <c r="O841" i="16"/>
  <c r="Q841" i="16" s="1"/>
  <c r="O842" i="16"/>
  <c r="Q842" i="16" s="1"/>
  <c r="O843" i="16"/>
  <c r="Q843" i="16" s="1"/>
  <c r="O844" i="16"/>
  <c r="Q844" i="16" s="1"/>
  <c r="O845" i="16"/>
  <c r="Q845" i="16" s="1"/>
  <c r="O846" i="16"/>
  <c r="Q846" i="16" s="1"/>
  <c r="O847" i="16"/>
  <c r="Q847" i="16" s="1"/>
  <c r="O848" i="16"/>
  <c r="Q848" i="16" s="1"/>
  <c r="O849" i="16"/>
  <c r="Q849" i="16" s="1"/>
  <c r="O850" i="16"/>
  <c r="Q850" i="16" s="1"/>
  <c r="O851" i="16"/>
  <c r="Q851" i="16" s="1"/>
  <c r="O852" i="16"/>
  <c r="Q852" i="16" s="1"/>
  <c r="O853" i="16"/>
  <c r="Q853" i="16" s="1"/>
  <c r="O854" i="16"/>
  <c r="Q854" i="16" s="1"/>
  <c r="O855" i="16"/>
  <c r="Q855" i="16" s="1"/>
  <c r="O856" i="16"/>
  <c r="Q856" i="16" s="1"/>
  <c r="O857" i="16"/>
  <c r="Q857" i="16" s="1"/>
  <c r="O858" i="16"/>
  <c r="Q858" i="16" s="1"/>
  <c r="O859" i="16"/>
  <c r="Q859" i="16" s="1"/>
  <c r="O860" i="16"/>
  <c r="Q860" i="16" s="1"/>
  <c r="O861" i="16"/>
  <c r="Q861" i="16" s="1"/>
  <c r="O862" i="16"/>
  <c r="Q862" i="16" s="1"/>
  <c r="O863" i="16"/>
  <c r="Q863" i="16" s="1"/>
  <c r="O864" i="16"/>
  <c r="Q864" i="16" s="1"/>
  <c r="O865" i="16"/>
  <c r="Q865" i="16" s="1"/>
  <c r="O866" i="16"/>
  <c r="Q866" i="16" s="1"/>
  <c r="O867" i="16"/>
  <c r="Q867" i="16" s="1"/>
  <c r="O868" i="16"/>
  <c r="Q868" i="16" s="1"/>
  <c r="O869" i="16"/>
  <c r="Q869" i="16" s="1"/>
  <c r="O870" i="16"/>
  <c r="Q870" i="16" s="1"/>
  <c r="O871" i="16"/>
  <c r="Q871" i="16" s="1"/>
  <c r="O872" i="16"/>
  <c r="Q872" i="16" s="1"/>
  <c r="O873" i="16"/>
  <c r="Q873" i="16" s="1"/>
  <c r="O874" i="16"/>
  <c r="Q874" i="16" s="1"/>
  <c r="O875" i="16"/>
  <c r="Q875" i="16" s="1"/>
  <c r="O876" i="16"/>
  <c r="Q876" i="16" s="1"/>
  <c r="O877" i="16"/>
  <c r="Q877" i="16" s="1"/>
  <c r="O878" i="16"/>
  <c r="Q878" i="16" s="1"/>
  <c r="O879" i="16"/>
  <c r="Q879" i="16" s="1"/>
  <c r="O880" i="16"/>
  <c r="Q880" i="16" s="1"/>
  <c r="O881" i="16"/>
  <c r="Q881" i="16" s="1"/>
  <c r="O882" i="16"/>
  <c r="Q882" i="16" s="1"/>
  <c r="O883" i="16"/>
  <c r="Q883" i="16" s="1"/>
  <c r="O884" i="16"/>
  <c r="Q884" i="16" s="1"/>
  <c r="O885" i="16"/>
  <c r="Q885" i="16" s="1"/>
  <c r="O886" i="16"/>
  <c r="Q886" i="16" s="1"/>
  <c r="O887" i="16"/>
  <c r="Q887" i="16" s="1"/>
  <c r="O888" i="16"/>
  <c r="Q888" i="16" s="1"/>
  <c r="O889" i="16"/>
  <c r="Q889" i="16" s="1"/>
  <c r="O890" i="16"/>
  <c r="Q890" i="16" s="1"/>
  <c r="O891" i="16"/>
  <c r="Q891" i="16" s="1"/>
  <c r="O892" i="16"/>
  <c r="Q892" i="16" s="1"/>
  <c r="O893" i="16"/>
  <c r="Q893" i="16" s="1"/>
  <c r="O894" i="16"/>
  <c r="Q894" i="16" s="1"/>
  <c r="O895" i="16"/>
  <c r="Q895" i="16" s="1"/>
  <c r="O896" i="16"/>
  <c r="Q896" i="16" s="1"/>
  <c r="O897" i="16"/>
  <c r="Q897" i="16" s="1"/>
  <c r="O898" i="16"/>
  <c r="Q898" i="16" s="1"/>
  <c r="O899" i="16"/>
  <c r="Q899" i="16" s="1"/>
  <c r="O900" i="16"/>
  <c r="Q900" i="16" s="1"/>
  <c r="O901" i="16"/>
  <c r="Q901" i="16" s="1"/>
  <c r="O902" i="16"/>
  <c r="Q902" i="16" s="1"/>
  <c r="O903" i="16"/>
  <c r="Q903" i="16" s="1"/>
  <c r="O904" i="16"/>
  <c r="Q904" i="16" s="1"/>
  <c r="O905" i="16"/>
  <c r="Q905" i="16" s="1"/>
  <c r="O906" i="16"/>
  <c r="Q906" i="16" s="1"/>
  <c r="O907" i="16"/>
  <c r="Q907" i="16" s="1"/>
  <c r="O908" i="16"/>
  <c r="Q908" i="16" s="1"/>
  <c r="O909" i="16"/>
  <c r="Q909" i="16" s="1"/>
  <c r="O910" i="16"/>
  <c r="Q910" i="16" s="1"/>
  <c r="O911" i="16"/>
  <c r="Q911" i="16" s="1"/>
  <c r="O912" i="16"/>
  <c r="Q912" i="16" s="1"/>
  <c r="O913" i="16"/>
  <c r="Q913" i="16" s="1"/>
  <c r="O914" i="16"/>
  <c r="Q914" i="16" s="1"/>
  <c r="O915" i="16"/>
  <c r="Q915" i="16" s="1"/>
  <c r="O916" i="16"/>
  <c r="Q916" i="16" s="1"/>
  <c r="O917" i="16"/>
  <c r="Q917" i="16" s="1"/>
  <c r="O918" i="16"/>
  <c r="Q918" i="16" s="1"/>
  <c r="O919" i="16"/>
  <c r="Q919" i="16" s="1"/>
  <c r="O920" i="16"/>
  <c r="Q920" i="16" s="1"/>
  <c r="O921" i="16"/>
  <c r="Q921" i="16" s="1"/>
  <c r="O922" i="16"/>
  <c r="Q922" i="16" s="1"/>
  <c r="O923" i="16"/>
  <c r="Q923" i="16" s="1"/>
  <c r="O924" i="16"/>
  <c r="Q924" i="16" s="1"/>
  <c r="O925" i="16"/>
  <c r="Q925" i="16" s="1"/>
  <c r="O926" i="16"/>
  <c r="Q926" i="16" s="1"/>
  <c r="O927" i="16"/>
  <c r="Q927" i="16" s="1"/>
  <c r="O928" i="16"/>
  <c r="Q928" i="16" s="1"/>
  <c r="O929" i="16"/>
  <c r="Q929" i="16" s="1"/>
  <c r="O930" i="16"/>
  <c r="Q930" i="16" s="1"/>
  <c r="O931" i="16"/>
  <c r="Q931" i="16" s="1"/>
  <c r="O932" i="16"/>
  <c r="Q932" i="16" s="1"/>
  <c r="O933" i="16"/>
  <c r="Q933" i="16" s="1"/>
  <c r="O934" i="16"/>
  <c r="Q934" i="16" s="1"/>
  <c r="O935" i="16"/>
  <c r="Q935" i="16" s="1"/>
  <c r="O936" i="16"/>
  <c r="Q936" i="16" s="1"/>
  <c r="O937" i="16"/>
  <c r="Q937" i="16" s="1"/>
  <c r="O938" i="16"/>
  <c r="Q938" i="16" s="1"/>
  <c r="O939" i="16"/>
  <c r="Q939" i="16" s="1"/>
  <c r="O940" i="16"/>
  <c r="Q940" i="16" s="1"/>
  <c r="O941" i="16"/>
  <c r="Q941" i="16" s="1"/>
  <c r="O942" i="16"/>
  <c r="Q942" i="16" s="1"/>
  <c r="O943" i="16"/>
  <c r="Q943" i="16" s="1"/>
  <c r="O944" i="16"/>
  <c r="Q944" i="16" s="1"/>
  <c r="O945" i="16"/>
  <c r="Q945" i="16" s="1"/>
  <c r="O946" i="16"/>
  <c r="Q946" i="16" s="1"/>
  <c r="O947" i="16"/>
  <c r="Q947" i="16" s="1"/>
  <c r="O948" i="16"/>
  <c r="Q948" i="16" s="1"/>
  <c r="O949" i="16"/>
  <c r="Q949" i="16" s="1"/>
  <c r="O950" i="16"/>
  <c r="Q950" i="16" s="1"/>
  <c r="O951" i="16"/>
  <c r="Q951" i="16" s="1"/>
  <c r="O952" i="16"/>
  <c r="Q952" i="16" s="1"/>
  <c r="O953" i="16"/>
  <c r="Q953" i="16" s="1"/>
  <c r="O954" i="16"/>
  <c r="Q954" i="16" s="1"/>
  <c r="O955" i="16"/>
  <c r="Q955" i="16" s="1"/>
  <c r="O956" i="16"/>
  <c r="Q956" i="16" s="1"/>
  <c r="O957" i="16"/>
  <c r="Q957" i="16" s="1"/>
  <c r="O958" i="16"/>
  <c r="Q958" i="16" s="1"/>
  <c r="O959" i="16"/>
  <c r="Q959" i="16" s="1"/>
  <c r="O960" i="16"/>
  <c r="Q960" i="16" s="1"/>
  <c r="O961" i="16"/>
  <c r="Q961" i="16" s="1"/>
  <c r="O962" i="16"/>
  <c r="Q962" i="16" s="1"/>
  <c r="O963" i="16"/>
  <c r="Q963" i="16" s="1"/>
  <c r="O964" i="16"/>
  <c r="Q964" i="16" s="1"/>
  <c r="O965" i="16"/>
  <c r="Q965" i="16" s="1"/>
  <c r="O966" i="16"/>
  <c r="Q966" i="16" s="1"/>
  <c r="O967" i="16"/>
  <c r="Q967" i="16" s="1"/>
  <c r="O968" i="16"/>
  <c r="Q968" i="16" s="1"/>
  <c r="O969" i="16"/>
  <c r="Q969" i="16" s="1"/>
  <c r="O970" i="16"/>
  <c r="Q970" i="16" s="1"/>
  <c r="O971" i="16"/>
  <c r="Q971" i="16" s="1"/>
  <c r="O972" i="16"/>
  <c r="Q972" i="16" s="1"/>
  <c r="O973" i="16"/>
  <c r="Q973" i="16" s="1"/>
  <c r="O974" i="16"/>
  <c r="Q974" i="16" s="1"/>
  <c r="O975" i="16"/>
  <c r="Q975" i="16" s="1"/>
  <c r="O976" i="16"/>
  <c r="Q976" i="16" s="1"/>
  <c r="O977" i="16"/>
  <c r="Q977" i="16" s="1"/>
  <c r="O978" i="16"/>
  <c r="Q978" i="16" s="1"/>
  <c r="O979" i="16"/>
  <c r="Q979" i="16" s="1"/>
  <c r="O980" i="16"/>
  <c r="Q980" i="16" s="1"/>
  <c r="O981" i="16"/>
  <c r="Q981" i="16" s="1"/>
  <c r="O982" i="16"/>
  <c r="Q982" i="16" s="1"/>
  <c r="O983" i="16"/>
  <c r="Q983" i="16" s="1"/>
  <c r="O984" i="16"/>
  <c r="Q984" i="16" s="1"/>
  <c r="O985" i="16"/>
  <c r="Q985" i="16" s="1"/>
  <c r="O986" i="16"/>
  <c r="Q986" i="16" s="1"/>
  <c r="O987" i="16"/>
  <c r="Q987" i="16" s="1"/>
  <c r="O988" i="16"/>
  <c r="Q988" i="16" s="1"/>
  <c r="O989" i="16"/>
  <c r="Q989" i="16" s="1"/>
  <c r="O990" i="16"/>
  <c r="Q990" i="16" s="1"/>
  <c r="O991" i="16"/>
  <c r="Q991" i="16" s="1"/>
  <c r="O992" i="16"/>
  <c r="Q992" i="16" s="1"/>
  <c r="O993" i="16"/>
  <c r="Q993" i="16" s="1"/>
  <c r="O994" i="16"/>
  <c r="Q994" i="16" s="1"/>
  <c r="O995" i="16"/>
  <c r="Q995" i="16" s="1"/>
  <c r="O996" i="16"/>
  <c r="Q996" i="16" s="1"/>
  <c r="O997" i="16"/>
  <c r="Q997" i="16" s="1"/>
  <c r="O998" i="16"/>
  <c r="Q998" i="16" s="1"/>
  <c r="O999" i="16"/>
  <c r="Q999" i="16" s="1"/>
  <c r="O1000" i="16"/>
  <c r="Q1000" i="16" s="1"/>
  <c r="O1001" i="16"/>
  <c r="Q1001" i="16" s="1"/>
  <c r="O1002" i="16"/>
  <c r="Q1002" i="16" s="1"/>
  <c r="O1003" i="16"/>
  <c r="Q1003" i="16" s="1"/>
  <c r="O1004" i="16"/>
  <c r="Q1004" i="16" s="1"/>
  <c r="O1005" i="16"/>
  <c r="Q1005" i="16" s="1"/>
  <c r="O1006" i="16"/>
  <c r="Q1006" i="16" s="1"/>
  <c r="O1007" i="16"/>
  <c r="Q1007" i="16" s="1"/>
  <c r="O1008" i="16"/>
  <c r="Q1008" i="16" s="1"/>
  <c r="O1009" i="16"/>
  <c r="Q1009" i="16" s="1"/>
  <c r="O1010" i="16"/>
  <c r="Q1010" i="16" s="1"/>
  <c r="O1011" i="16"/>
  <c r="Q1011" i="16" s="1"/>
  <c r="O1012" i="16"/>
  <c r="Q1012" i="16" s="1"/>
  <c r="O1013" i="16"/>
  <c r="Q1013" i="16" s="1"/>
  <c r="O1014" i="16"/>
  <c r="Q1014" i="16" s="1"/>
  <c r="O1015" i="16"/>
  <c r="Q1015" i="16" s="1"/>
  <c r="O1016" i="16"/>
  <c r="Q1016" i="16" s="1"/>
  <c r="O1017" i="16"/>
  <c r="Q1017" i="16" s="1"/>
  <c r="O1018" i="16"/>
  <c r="Q1018" i="16" s="1"/>
  <c r="O1019" i="16"/>
  <c r="Q1019" i="16" s="1"/>
  <c r="O1020" i="16"/>
  <c r="Q1020" i="16" s="1"/>
  <c r="O1021" i="16"/>
  <c r="Q1021" i="16" s="1"/>
  <c r="O1022" i="16"/>
  <c r="Q1022" i="16" s="1"/>
  <c r="O1023" i="16"/>
  <c r="Q1023" i="16" s="1"/>
  <c r="O1024" i="16"/>
  <c r="Q1024" i="16" s="1"/>
  <c r="O1025" i="16"/>
  <c r="Q1025" i="16" s="1"/>
  <c r="O1026" i="16"/>
  <c r="Q1026" i="16" s="1"/>
  <c r="O1027" i="16"/>
  <c r="Q1027" i="16" s="1"/>
  <c r="O1028" i="16"/>
  <c r="Q1028" i="16" s="1"/>
  <c r="O1029" i="16"/>
  <c r="Q1029" i="16" s="1"/>
  <c r="O1030" i="16"/>
  <c r="Q1030" i="16" s="1"/>
  <c r="O1031" i="16"/>
  <c r="Q1031" i="16" s="1"/>
  <c r="O1032" i="16"/>
  <c r="Q1032" i="16" s="1"/>
  <c r="O1033" i="16"/>
  <c r="Q1033" i="16" s="1"/>
  <c r="O1034" i="16"/>
  <c r="Q1034" i="16" s="1"/>
  <c r="O1035" i="16"/>
  <c r="Q1035" i="16" s="1"/>
  <c r="O1036" i="16"/>
  <c r="Q1036" i="16" s="1"/>
  <c r="O1037" i="16"/>
  <c r="Q1037" i="16" s="1"/>
  <c r="O1038" i="16"/>
  <c r="Q1038" i="16" s="1"/>
  <c r="O1039" i="16"/>
  <c r="Q1039" i="16" s="1"/>
  <c r="O1040" i="16"/>
  <c r="Q1040" i="16" s="1"/>
  <c r="O1041" i="16"/>
  <c r="Q1041" i="16" s="1"/>
  <c r="O1042" i="16"/>
  <c r="Q1042" i="16" s="1"/>
  <c r="O1043" i="16"/>
  <c r="Q1043" i="16" s="1"/>
  <c r="O1044" i="16"/>
  <c r="Q1044" i="16" s="1"/>
  <c r="O1045" i="16"/>
  <c r="Q1045" i="16" s="1"/>
  <c r="O1046" i="16"/>
  <c r="Q1046" i="16" s="1"/>
  <c r="O1047" i="16"/>
  <c r="Q1047" i="16" s="1"/>
  <c r="O1048" i="16"/>
  <c r="Q1048" i="16" s="1"/>
  <c r="O1049" i="16"/>
  <c r="Q1049" i="16" s="1"/>
  <c r="O1050" i="16"/>
  <c r="Q1050" i="16" s="1"/>
  <c r="O1051" i="16"/>
  <c r="Q1051" i="16" s="1"/>
  <c r="O1052" i="16"/>
  <c r="Q1052" i="16" s="1"/>
  <c r="O1053" i="16"/>
  <c r="Q1053" i="16" s="1"/>
  <c r="O1054" i="16"/>
  <c r="Q1054" i="16" s="1"/>
  <c r="O1055" i="16"/>
  <c r="Q1055" i="16" s="1"/>
  <c r="O1056" i="16"/>
  <c r="Q1056" i="16" s="1"/>
  <c r="O1057" i="16"/>
  <c r="Q1057" i="16" s="1"/>
  <c r="O1058" i="16"/>
  <c r="Q1058" i="16" s="1"/>
  <c r="O1059" i="16"/>
  <c r="Q1059" i="16" s="1"/>
  <c r="O1060" i="16"/>
  <c r="Q1060" i="16" s="1"/>
  <c r="O1061" i="16"/>
  <c r="Q1061" i="16" s="1"/>
  <c r="O1062" i="16"/>
  <c r="Q1062" i="16" s="1"/>
  <c r="O1063" i="16"/>
  <c r="Q1063" i="16" s="1"/>
  <c r="O1064" i="16"/>
  <c r="Q1064" i="16" s="1"/>
  <c r="O1065" i="16"/>
  <c r="Q1065" i="16" s="1"/>
  <c r="O1066" i="16"/>
  <c r="Q1066" i="16" s="1"/>
  <c r="O1067" i="16"/>
  <c r="Q1067" i="16" s="1"/>
  <c r="O1068" i="16"/>
  <c r="Q1068" i="16" s="1"/>
  <c r="O1069" i="16"/>
  <c r="Q1069" i="16" s="1"/>
  <c r="O1070" i="16"/>
  <c r="Q1070" i="16" s="1"/>
  <c r="O1071" i="16"/>
  <c r="Q1071" i="16" s="1"/>
  <c r="O1072" i="16"/>
  <c r="Q1072" i="16" s="1"/>
  <c r="O1073" i="16"/>
  <c r="Q1073" i="16" s="1"/>
  <c r="O1074" i="16"/>
  <c r="Q1074" i="16" s="1"/>
  <c r="O1075" i="16"/>
  <c r="Q1075" i="16" s="1"/>
  <c r="O1076" i="16"/>
  <c r="Q1076" i="16" s="1"/>
  <c r="O1077" i="16"/>
  <c r="Q1077" i="16" s="1"/>
  <c r="O1078" i="16"/>
  <c r="Q1078" i="16" s="1"/>
  <c r="O1079" i="16"/>
  <c r="Q1079" i="16" s="1"/>
  <c r="O1080" i="16"/>
  <c r="Q1080" i="16" s="1"/>
  <c r="O1081" i="16"/>
  <c r="Q1081" i="16" s="1"/>
  <c r="O1082" i="16"/>
  <c r="Q1082" i="16" s="1"/>
  <c r="O1083" i="16"/>
  <c r="Q1083" i="16" s="1"/>
  <c r="O1084" i="16"/>
  <c r="Q1084" i="16" s="1"/>
  <c r="O1085" i="16"/>
  <c r="Q1085" i="16" s="1"/>
  <c r="O1086" i="16"/>
  <c r="Q1086" i="16" s="1"/>
  <c r="O1087" i="16"/>
  <c r="Q1087" i="16" s="1"/>
  <c r="O1088" i="16"/>
  <c r="Q1088" i="16" s="1"/>
  <c r="O1089" i="16"/>
  <c r="Q1089" i="16" s="1"/>
  <c r="O1090" i="16"/>
  <c r="Q1090" i="16" s="1"/>
  <c r="O1091" i="16"/>
  <c r="Q1091" i="16" s="1"/>
  <c r="O1092" i="16"/>
  <c r="Q1092" i="16" s="1"/>
  <c r="O1093" i="16"/>
  <c r="Q1093" i="16" s="1"/>
  <c r="O1094" i="16"/>
  <c r="Q1094" i="16" s="1"/>
  <c r="O1095" i="16"/>
  <c r="Q1095" i="16" s="1"/>
  <c r="O1096" i="16"/>
  <c r="Q1096" i="16" s="1"/>
  <c r="O1097" i="16"/>
  <c r="Q1097" i="16" s="1"/>
  <c r="O1098" i="16"/>
  <c r="Q1098" i="16" s="1"/>
  <c r="O1099" i="16"/>
  <c r="Q1099" i="16" s="1"/>
  <c r="O1100" i="16"/>
  <c r="Q1100" i="16" s="1"/>
  <c r="O1101" i="16"/>
  <c r="Q1101" i="16" s="1"/>
  <c r="O1102" i="16"/>
  <c r="Q1102" i="16" s="1"/>
  <c r="O1103" i="16"/>
  <c r="Q1103" i="16" s="1"/>
  <c r="O1104" i="16"/>
  <c r="Q1104" i="16" s="1"/>
  <c r="O1105" i="16"/>
  <c r="Q1105" i="16" s="1"/>
  <c r="O1106" i="16"/>
  <c r="Q1106" i="16" s="1"/>
  <c r="O1107" i="16"/>
  <c r="Q1107" i="16" s="1"/>
  <c r="O1108" i="16"/>
  <c r="Q1108" i="16" s="1"/>
  <c r="O1109" i="16"/>
  <c r="Q1109" i="16" s="1"/>
  <c r="O1110" i="16"/>
  <c r="Q1110" i="16" s="1"/>
  <c r="O1111" i="16"/>
  <c r="Q1111" i="16" s="1"/>
  <c r="O1112" i="16"/>
  <c r="Q1112" i="16" s="1"/>
  <c r="O1113" i="16"/>
  <c r="Q1113" i="16" s="1"/>
  <c r="O1114" i="16"/>
  <c r="Q1114" i="16" s="1"/>
  <c r="O1115" i="16"/>
  <c r="Q1115" i="16" s="1"/>
  <c r="O1116" i="16"/>
  <c r="Q1116" i="16" s="1"/>
  <c r="O1117" i="16"/>
  <c r="Q1117" i="16" s="1"/>
  <c r="O1118" i="16"/>
  <c r="Q1118" i="16" s="1"/>
  <c r="O1119" i="16"/>
  <c r="Q1119" i="16" s="1"/>
  <c r="O1120" i="16"/>
  <c r="Q1120" i="16" s="1"/>
  <c r="O1121" i="16"/>
  <c r="Q1121" i="16" s="1"/>
  <c r="O1122" i="16"/>
  <c r="Q1122" i="16" s="1"/>
  <c r="O1123" i="16"/>
  <c r="Q1123" i="16" s="1"/>
  <c r="O1124" i="16"/>
  <c r="Q1124" i="16" s="1"/>
  <c r="O1125" i="16"/>
  <c r="Q1125" i="16" s="1"/>
  <c r="O1126" i="16"/>
  <c r="Q1126" i="16" s="1"/>
  <c r="O1127" i="16"/>
  <c r="Q1127" i="16" s="1"/>
  <c r="O1128" i="16"/>
  <c r="Q1128" i="16" s="1"/>
  <c r="O1129" i="16"/>
  <c r="Q1129" i="16" s="1"/>
  <c r="O1130" i="16"/>
  <c r="Q1130" i="16" s="1"/>
  <c r="O1131" i="16"/>
  <c r="Q1131" i="16" s="1"/>
  <c r="O1132" i="16"/>
  <c r="Q1132" i="16" s="1"/>
  <c r="O1133" i="16"/>
  <c r="Q1133" i="16" s="1"/>
  <c r="O1134" i="16"/>
  <c r="Q1134" i="16" s="1"/>
  <c r="O1135" i="16"/>
  <c r="Q1135" i="16" s="1"/>
  <c r="O1136" i="16"/>
  <c r="Q1136" i="16" s="1"/>
  <c r="O1137" i="16"/>
  <c r="Q1137" i="16" s="1"/>
  <c r="O1138" i="16"/>
  <c r="Q1138" i="16" s="1"/>
  <c r="O1139" i="16"/>
  <c r="Q1139" i="16" s="1"/>
  <c r="O1140" i="16"/>
  <c r="Q1140" i="16" s="1"/>
  <c r="O1141" i="16"/>
  <c r="Q1141" i="16" s="1"/>
  <c r="O1142" i="16"/>
  <c r="Q1142" i="16" s="1"/>
  <c r="O1143" i="16"/>
  <c r="Q1143" i="16" s="1"/>
  <c r="O1144" i="16"/>
  <c r="Q1144" i="16" s="1"/>
  <c r="O1145" i="16"/>
  <c r="Q1145" i="16" s="1"/>
  <c r="O1146" i="16"/>
  <c r="Q1146" i="16" s="1"/>
  <c r="O1147" i="16"/>
  <c r="Q1147" i="16" s="1"/>
  <c r="O1148" i="16"/>
  <c r="Q1148" i="16" s="1"/>
  <c r="O1149" i="16"/>
  <c r="Q1149" i="16" s="1"/>
  <c r="O1150" i="16"/>
  <c r="Q1150" i="16" s="1"/>
  <c r="O1151" i="16"/>
  <c r="Q1151" i="16" s="1"/>
  <c r="O1152" i="16"/>
  <c r="Q1152" i="16" s="1"/>
  <c r="O1153" i="16"/>
  <c r="Q1153" i="16" s="1"/>
  <c r="O1154" i="16"/>
  <c r="Q1154" i="16" s="1"/>
  <c r="O1155" i="16"/>
  <c r="Q1155" i="16" s="1"/>
  <c r="O1156" i="16"/>
  <c r="Q1156" i="16" s="1"/>
  <c r="O1157" i="16"/>
  <c r="Q1157" i="16" s="1"/>
  <c r="O1158" i="16"/>
  <c r="Q1158" i="16" s="1"/>
  <c r="O1159" i="16"/>
  <c r="Q1159" i="16" s="1"/>
  <c r="O1160" i="16"/>
  <c r="Q1160" i="16" s="1"/>
  <c r="O1161" i="16"/>
  <c r="Q1161" i="16" s="1"/>
  <c r="O1162" i="16"/>
  <c r="Q1162" i="16" s="1"/>
  <c r="O1163" i="16"/>
  <c r="Q1163" i="16" s="1"/>
  <c r="O1164" i="16"/>
  <c r="Q1164" i="16" s="1"/>
  <c r="O1165" i="16"/>
  <c r="Q1165" i="16" s="1"/>
  <c r="O1166" i="16"/>
  <c r="Q1166" i="16" s="1"/>
  <c r="O1167" i="16"/>
  <c r="Q1167" i="16" s="1"/>
  <c r="O1168" i="16"/>
  <c r="Q1168" i="16" s="1"/>
  <c r="O1169" i="16"/>
  <c r="Q1169" i="16" s="1"/>
  <c r="O1170" i="16"/>
  <c r="Q1170" i="16" s="1"/>
  <c r="O1171" i="16"/>
  <c r="Q1171" i="16" s="1"/>
  <c r="O1172" i="16"/>
  <c r="Q1172" i="16" s="1"/>
  <c r="O1173" i="16"/>
  <c r="Q1173" i="16" s="1"/>
  <c r="O1174" i="16"/>
  <c r="Q1174" i="16" s="1"/>
  <c r="O1175" i="16"/>
  <c r="Q1175" i="16" s="1"/>
  <c r="O1176" i="16"/>
  <c r="Q1176" i="16" s="1"/>
  <c r="O1177" i="16"/>
  <c r="Q1177" i="16" s="1"/>
  <c r="O1178" i="16"/>
  <c r="Q1178" i="16" s="1"/>
  <c r="O1179" i="16"/>
  <c r="Q1179" i="16" s="1"/>
  <c r="O1180" i="16"/>
  <c r="Q1180" i="16" s="1"/>
  <c r="O1181" i="16"/>
  <c r="Q1181" i="16" s="1"/>
  <c r="O1182" i="16"/>
  <c r="Q1182" i="16" s="1"/>
  <c r="O1183" i="16"/>
  <c r="Q1183" i="16" s="1"/>
  <c r="O1184" i="16"/>
  <c r="Q1184" i="16" s="1"/>
  <c r="O1185" i="16"/>
  <c r="Q1185" i="16" s="1"/>
  <c r="O1186" i="16"/>
  <c r="Q1186" i="16" s="1"/>
  <c r="O1187" i="16"/>
  <c r="Q1187" i="16" s="1"/>
  <c r="O1188" i="16"/>
  <c r="Q1188" i="16" s="1"/>
  <c r="O1189" i="16"/>
  <c r="Q1189" i="16" s="1"/>
  <c r="O1190" i="16"/>
  <c r="Q1190" i="16" s="1"/>
  <c r="O1191" i="16"/>
  <c r="Q1191" i="16" s="1"/>
  <c r="O1192" i="16"/>
  <c r="Q1192" i="16" s="1"/>
  <c r="O1193" i="16"/>
  <c r="Q1193" i="16" s="1"/>
  <c r="O1194" i="16"/>
  <c r="Q1194" i="16" s="1"/>
  <c r="O1195" i="16"/>
  <c r="Q1195" i="16" s="1"/>
  <c r="O1196" i="16"/>
  <c r="Q1196" i="16" s="1"/>
  <c r="O1197" i="16"/>
  <c r="Q1197" i="16" s="1"/>
  <c r="O1198" i="16"/>
  <c r="Q1198" i="16" s="1"/>
  <c r="O1199" i="16"/>
  <c r="Q1199" i="16" s="1"/>
  <c r="O1200" i="16"/>
  <c r="Q1200" i="16" s="1"/>
  <c r="O1201" i="16"/>
  <c r="Q1201" i="16" s="1"/>
  <c r="O1202" i="16"/>
  <c r="Q1202" i="16" s="1"/>
  <c r="O1203" i="16"/>
  <c r="Q1203" i="16" s="1"/>
  <c r="O1204" i="16"/>
  <c r="Q1204" i="16" s="1"/>
  <c r="O1205" i="16"/>
  <c r="Q1205" i="16" s="1"/>
  <c r="O1206" i="16"/>
  <c r="Q1206" i="16" s="1"/>
  <c r="O1207" i="16"/>
  <c r="Q1207" i="16" s="1"/>
  <c r="O1208" i="16"/>
  <c r="Q1208" i="16" s="1"/>
  <c r="O1209" i="16"/>
  <c r="Q1209" i="16" s="1"/>
  <c r="O1210" i="16"/>
  <c r="Q1210" i="16" s="1"/>
  <c r="O1211" i="16"/>
  <c r="Q1211" i="16" s="1"/>
  <c r="O1212" i="16"/>
  <c r="Q1212" i="16" s="1"/>
  <c r="O1213" i="16"/>
  <c r="Q1213" i="16" s="1"/>
  <c r="O1214" i="16"/>
  <c r="Q1214" i="16" s="1"/>
  <c r="O1215" i="16"/>
  <c r="Q1215" i="16" s="1"/>
  <c r="O1216" i="16"/>
  <c r="Q1216" i="16" s="1"/>
  <c r="O1217" i="16"/>
  <c r="Q1217" i="16" s="1"/>
  <c r="O1218" i="16"/>
  <c r="Q1218" i="16" s="1"/>
  <c r="O1219" i="16"/>
  <c r="Q1219" i="16" s="1"/>
  <c r="O1220" i="16"/>
  <c r="Q1220" i="16" s="1"/>
  <c r="O1221" i="16"/>
  <c r="Q1221" i="16" s="1"/>
  <c r="O1222" i="16"/>
  <c r="Q1222" i="16" s="1"/>
  <c r="O1223" i="16"/>
  <c r="Q1223" i="16" s="1"/>
  <c r="O1224" i="16"/>
  <c r="Q1224" i="16" s="1"/>
  <c r="O1225" i="16"/>
  <c r="Q1225" i="16" s="1"/>
  <c r="O1226" i="16"/>
  <c r="Q1226" i="16" s="1"/>
  <c r="O1227" i="16"/>
  <c r="Q1227" i="16" s="1"/>
  <c r="O1228" i="16"/>
  <c r="Q1228" i="16" s="1"/>
  <c r="O1229" i="16"/>
  <c r="Q1229" i="16" s="1"/>
  <c r="O1230" i="16"/>
  <c r="Q1230" i="16" s="1"/>
  <c r="O1231" i="16"/>
  <c r="Q1231" i="16" s="1"/>
  <c r="O1232" i="16"/>
  <c r="Q1232" i="16" s="1"/>
  <c r="O1233" i="16"/>
  <c r="Q1233" i="16" s="1"/>
  <c r="O1234" i="16"/>
  <c r="Q1234" i="16" s="1"/>
  <c r="O1235" i="16"/>
  <c r="Q1235" i="16" s="1"/>
  <c r="O1236" i="16"/>
  <c r="Q1236" i="16" s="1"/>
  <c r="O1237" i="16"/>
  <c r="Q1237" i="16" s="1"/>
  <c r="O1238" i="16"/>
  <c r="Q1238" i="16" s="1"/>
  <c r="O1239" i="16"/>
  <c r="Q1239" i="16" s="1"/>
  <c r="O1240" i="16"/>
  <c r="Q1240" i="16" s="1"/>
  <c r="O1241" i="16"/>
  <c r="Q1241" i="16" s="1"/>
  <c r="O1242" i="16"/>
  <c r="Q1242" i="16" s="1"/>
  <c r="O1243" i="16"/>
  <c r="Q1243" i="16" s="1"/>
  <c r="O1244" i="16"/>
  <c r="Q1244" i="16" s="1"/>
  <c r="O1245" i="16"/>
  <c r="Q1245" i="16" s="1"/>
  <c r="O1246" i="16"/>
  <c r="Q1246" i="16" s="1"/>
  <c r="O1247" i="16"/>
  <c r="Q1247" i="16" s="1"/>
  <c r="O1248" i="16"/>
  <c r="Q1248" i="16" s="1"/>
  <c r="O1249" i="16"/>
  <c r="Q1249" i="16" s="1"/>
  <c r="O1250" i="16"/>
  <c r="Q1250" i="16" s="1"/>
  <c r="O1251" i="16"/>
  <c r="Q1251" i="16" s="1"/>
  <c r="O1252" i="16"/>
  <c r="Q1252" i="16" s="1"/>
  <c r="O1253" i="16"/>
  <c r="Q1253" i="16" s="1"/>
  <c r="O1254" i="16"/>
  <c r="Q1254" i="16" s="1"/>
  <c r="O1255" i="16"/>
  <c r="Q1255" i="16" s="1"/>
  <c r="O1256" i="16"/>
  <c r="Q1256" i="16" s="1"/>
  <c r="O1257" i="16"/>
  <c r="Q1257" i="16" s="1"/>
  <c r="O1258" i="16"/>
  <c r="Q1258" i="16" s="1"/>
  <c r="O1259" i="16"/>
  <c r="Q1259" i="16" s="1"/>
  <c r="O1260" i="16"/>
  <c r="Q1260" i="16" s="1"/>
  <c r="O1261" i="16"/>
  <c r="Q1261" i="16" s="1"/>
  <c r="O1262" i="16"/>
  <c r="Q1262" i="16" s="1"/>
  <c r="O1263" i="16"/>
  <c r="Q1263" i="16" s="1"/>
  <c r="O1264" i="16"/>
  <c r="Q1264" i="16" s="1"/>
  <c r="O1265" i="16"/>
  <c r="Q1265" i="16" s="1"/>
  <c r="O1266" i="16"/>
  <c r="Q1266" i="16" s="1"/>
  <c r="O1267" i="16"/>
  <c r="Q1267" i="16" s="1"/>
  <c r="O1268" i="16"/>
  <c r="Q1268" i="16" s="1"/>
  <c r="O1269" i="16"/>
  <c r="Q1269" i="16" s="1"/>
  <c r="O1270" i="16"/>
  <c r="Q1270" i="16" s="1"/>
  <c r="O1271" i="16"/>
  <c r="Q1271" i="16" s="1"/>
  <c r="O1272" i="16"/>
  <c r="Q1272" i="16" s="1"/>
  <c r="O1273" i="16"/>
  <c r="Q1273" i="16" s="1"/>
  <c r="O1274" i="16"/>
  <c r="Q1274" i="16" s="1"/>
  <c r="O1275" i="16"/>
  <c r="Q1275" i="16" s="1"/>
  <c r="O1276" i="16"/>
  <c r="Q1276" i="16" s="1"/>
  <c r="O1277" i="16"/>
  <c r="Q1277" i="16" s="1"/>
  <c r="O1278" i="16"/>
  <c r="Q1278" i="16" s="1"/>
  <c r="O1279" i="16"/>
  <c r="Q1279" i="16" s="1"/>
  <c r="O1280" i="16"/>
  <c r="Q1280" i="16" s="1"/>
  <c r="O1281" i="16"/>
  <c r="Q1281" i="16" s="1"/>
  <c r="O1282" i="16"/>
  <c r="Q1282" i="16" s="1"/>
  <c r="O1283" i="16"/>
  <c r="Q1283" i="16" s="1"/>
  <c r="O1284" i="16"/>
  <c r="Q1284" i="16" s="1"/>
  <c r="O1285" i="16"/>
  <c r="Q1285" i="16" s="1"/>
  <c r="O1286" i="16"/>
  <c r="Q1286" i="16" s="1"/>
  <c r="O1287" i="16"/>
  <c r="Q1287" i="16" s="1"/>
  <c r="O1288" i="16"/>
  <c r="Q1288" i="16" s="1"/>
  <c r="O1289" i="16"/>
  <c r="Q1289" i="16" s="1"/>
  <c r="O1290" i="16"/>
  <c r="Q1290" i="16" s="1"/>
  <c r="O1291" i="16"/>
  <c r="Q1291" i="16" s="1"/>
  <c r="O1292" i="16"/>
  <c r="Q1292" i="16" s="1"/>
  <c r="O1293" i="16"/>
  <c r="Q1293" i="16" s="1"/>
  <c r="O1294" i="16"/>
  <c r="Q1294" i="16" s="1"/>
  <c r="O1295" i="16"/>
  <c r="Q1295" i="16" s="1"/>
  <c r="O1296" i="16"/>
  <c r="Q1296" i="16" s="1"/>
  <c r="O1297" i="16"/>
  <c r="Q1297" i="16" s="1"/>
  <c r="O1298" i="16"/>
  <c r="Q1298" i="16" s="1"/>
  <c r="O1299" i="16"/>
  <c r="Q1299" i="16" s="1"/>
  <c r="O1300" i="16"/>
  <c r="Q1300" i="16" s="1"/>
  <c r="O1301" i="16"/>
  <c r="Q1301" i="16" s="1"/>
  <c r="O1302" i="16"/>
  <c r="Q1302" i="16" s="1"/>
  <c r="O1303" i="16"/>
  <c r="Q1303" i="16" s="1"/>
  <c r="O1304" i="16"/>
  <c r="Q1304" i="16" s="1"/>
  <c r="O1305" i="16"/>
  <c r="Q1305" i="16" s="1"/>
  <c r="O1306" i="16"/>
  <c r="Q1306" i="16" s="1"/>
  <c r="O1307" i="16"/>
  <c r="Q1307" i="16" s="1"/>
  <c r="O1308" i="16"/>
  <c r="Q1308" i="16" s="1"/>
  <c r="O1309" i="16"/>
  <c r="Q1309" i="16" s="1"/>
  <c r="O1310" i="16"/>
  <c r="Q1310" i="16" s="1"/>
  <c r="O1311" i="16"/>
  <c r="Q1311" i="16" s="1"/>
  <c r="O1312" i="16"/>
  <c r="Q1312" i="16" s="1"/>
  <c r="O1313" i="16"/>
  <c r="Q1313" i="16" s="1"/>
  <c r="O3" i="16"/>
  <c r="Q3" i="16" s="1"/>
  <c r="N4" i="16"/>
  <c r="P4" i="16" s="1"/>
  <c r="N5" i="16"/>
  <c r="P5" i="16" s="1"/>
  <c r="N6" i="16"/>
  <c r="P6" i="16" s="1"/>
  <c r="N7" i="16"/>
  <c r="P7" i="16" s="1"/>
  <c r="N8" i="16"/>
  <c r="P8" i="16" s="1"/>
  <c r="N9" i="16"/>
  <c r="P9" i="16" s="1"/>
  <c r="N10" i="16"/>
  <c r="P10" i="16" s="1"/>
  <c r="N11" i="16"/>
  <c r="P11" i="16" s="1"/>
  <c r="N12" i="16"/>
  <c r="P12" i="16" s="1"/>
  <c r="N13" i="16"/>
  <c r="P13" i="16" s="1"/>
  <c r="N14" i="16"/>
  <c r="P14" i="16" s="1"/>
  <c r="N15" i="16"/>
  <c r="P15" i="16" s="1"/>
  <c r="N16" i="16"/>
  <c r="P16" i="16" s="1"/>
  <c r="N17" i="16"/>
  <c r="P17" i="16" s="1"/>
  <c r="N18" i="16"/>
  <c r="P18" i="16" s="1"/>
  <c r="N19" i="16"/>
  <c r="P19" i="16" s="1"/>
  <c r="N20" i="16"/>
  <c r="P20" i="16" s="1"/>
  <c r="N21" i="16"/>
  <c r="P21" i="16" s="1"/>
  <c r="N22" i="16"/>
  <c r="P22" i="16" s="1"/>
  <c r="N23" i="16"/>
  <c r="P23" i="16" s="1"/>
  <c r="N24" i="16"/>
  <c r="P24" i="16" s="1"/>
  <c r="N25" i="16"/>
  <c r="P25" i="16" s="1"/>
  <c r="N26" i="16"/>
  <c r="P26" i="16" s="1"/>
  <c r="N27" i="16"/>
  <c r="P27" i="16" s="1"/>
  <c r="N28" i="16"/>
  <c r="P28" i="16" s="1"/>
  <c r="N29" i="16"/>
  <c r="P29" i="16" s="1"/>
  <c r="N30" i="16"/>
  <c r="P30" i="16" s="1"/>
  <c r="N31" i="16"/>
  <c r="P31" i="16" s="1"/>
  <c r="N32" i="16"/>
  <c r="P32" i="16" s="1"/>
  <c r="N33" i="16"/>
  <c r="P33" i="16" s="1"/>
  <c r="N34" i="16"/>
  <c r="P34" i="16" s="1"/>
  <c r="N35" i="16"/>
  <c r="P35" i="16" s="1"/>
  <c r="N36" i="16"/>
  <c r="P36" i="16" s="1"/>
  <c r="N37" i="16"/>
  <c r="P37" i="16" s="1"/>
  <c r="N38" i="16"/>
  <c r="P38" i="16" s="1"/>
  <c r="N39" i="16"/>
  <c r="P39" i="16" s="1"/>
  <c r="N40" i="16"/>
  <c r="P40" i="16" s="1"/>
  <c r="N41" i="16"/>
  <c r="P41" i="16" s="1"/>
  <c r="N42" i="16"/>
  <c r="P42" i="16" s="1"/>
  <c r="N43" i="16"/>
  <c r="P43" i="16" s="1"/>
  <c r="N44" i="16"/>
  <c r="P44" i="16" s="1"/>
  <c r="N45" i="16"/>
  <c r="P45" i="16" s="1"/>
  <c r="N46" i="16"/>
  <c r="P46" i="16" s="1"/>
  <c r="N47" i="16"/>
  <c r="P47" i="16" s="1"/>
  <c r="N48" i="16"/>
  <c r="P48" i="16" s="1"/>
  <c r="N49" i="16"/>
  <c r="P49" i="16" s="1"/>
  <c r="N50" i="16"/>
  <c r="P50" i="16" s="1"/>
  <c r="N51" i="16"/>
  <c r="P51" i="16" s="1"/>
  <c r="N52" i="16"/>
  <c r="P52" i="16" s="1"/>
  <c r="N53" i="16"/>
  <c r="P53" i="16" s="1"/>
  <c r="N54" i="16"/>
  <c r="P54" i="16" s="1"/>
  <c r="N55" i="16"/>
  <c r="P55" i="16" s="1"/>
  <c r="N56" i="16"/>
  <c r="P56" i="16" s="1"/>
  <c r="N57" i="16"/>
  <c r="P57" i="16" s="1"/>
  <c r="N58" i="16"/>
  <c r="P58" i="16" s="1"/>
  <c r="N59" i="16"/>
  <c r="P59" i="16" s="1"/>
  <c r="N60" i="16"/>
  <c r="P60" i="16" s="1"/>
  <c r="N61" i="16"/>
  <c r="P61" i="16" s="1"/>
  <c r="N62" i="16"/>
  <c r="P62" i="16" s="1"/>
  <c r="N63" i="16"/>
  <c r="P63" i="16" s="1"/>
  <c r="N64" i="16"/>
  <c r="P64" i="16" s="1"/>
  <c r="N65" i="16"/>
  <c r="P65" i="16" s="1"/>
  <c r="N66" i="16"/>
  <c r="P66" i="16" s="1"/>
  <c r="N67" i="16"/>
  <c r="P67" i="16" s="1"/>
  <c r="N68" i="16"/>
  <c r="P68" i="16" s="1"/>
  <c r="N69" i="16"/>
  <c r="P69" i="16" s="1"/>
  <c r="N70" i="16"/>
  <c r="P70" i="16" s="1"/>
  <c r="N71" i="16"/>
  <c r="P71" i="16" s="1"/>
  <c r="N72" i="16"/>
  <c r="P72" i="16" s="1"/>
  <c r="N73" i="16"/>
  <c r="P73" i="16" s="1"/>
  <c r="N74" i="16"/>
  <c r="P74" i="16" s="1"/>
  <c r="N75" i="16"/>
  <c r="P75" i="16" s="1"/>
  <c r="N76" i="16"/>
  <c r="P76" i="16" s="1"/>
  <c r="N77" i="16"/>
  <c r="P77" i="16" s="1"/>
  <c r="N78" i="16"/>
  <c r="P78" i="16" s="1"/>
  <c r="N79" i="16"/>
  <c r="P79" i="16" s="1"/>
  <c r="N80" i="16"/>
  <c r="P80" i="16" s="1"/>
  <c r="N81" i="16"/>
  <c r="P81" i="16" s="1"/>
  <c r="N82" i="16"/>
  <c r="P82" i="16" s="1"/>
  <c r="N83" i="16"/>
  <c r="P83" i="16" s="1"/>
  <c r="N84" i="16"/>
  <c r="P84" i="16" s="1"/>
  <c r="N85" i="16"/>
  <c r="P85" i="16" s="1"/>
  <c r="N86" i="16"/>
  <c r="P86" i="16" s="1"/>
  <c r="N87" i="16"/>
  <c r="P87" i="16" s="1"/>
  <c r="N88" i="16"/>
  <c r="P88" i="16" s="1"/>
  <c r="N89" i="16"/>
  <c r="P89" i="16" s="1"/>
  <c r="N90" i="16"/>
  <c r="P90" i="16" s="1"/>
  <c r="N91" i="16"/>
  <c r="P91" i="16" s="1"/>
  <c r="N92" i="16"/>
  <c r="P92" i="16" s="1"/>
  <c r="N93" i="16"/>
  <c r="P93" i="16" s="1"/>
  <c r="N94" i="16"/>
  <c r="P94" i="16" s="1"/>
  <c r="N95" i="16"/>
  <c r="P95" i="16" s="1"/>
  <c r="N96" i="16"/>
  <c r="P96" i="16" s="1"/>
  <c r="N97" i="16"/>
  <c r="P97" i="16" s="1"/>
  <c r="N98" i="16"/>
  <c r="P98" i="16" s="1"/>
  <c r="N99" i="16"/>
  <c r="P99" i="16" s="1"/>
  <c r="N100" i="16"/>
  <c r="P100" i="16" s="1"/>
  <c r="N101" i="16"/>
  <c r="P101" i="16" s="1"/>
  <c r="N102" i="16"/>
  <c r="P102" i="16" s="1"/>
  <c r="N103" i="16"/>
  <c r="P103" i="16" s="1"/>
  <c r="N104" i="16"/>
  <c r="P104" i="16" s="1"/>
  <c r="N105" i="16"/>
  <c r="P105" i="16" s="1"/>
  <c r="N106" i="16"/>
  <c r="P106" i="16" s="1"/>
  <c r="N107" i="16"/>
  <c r="P107" i="16" s="1"/>
  <c r="N108" i="16"/>
  <c r="P108" i="16" s="1"/>
  <c r="N109" i="16"/>
  <c r="P109" i="16" s="1"/>
  <c r="N110" i="16"/>
  <c r="P110" i="16" s="1"/>
  <c r="N111" i="16"/>
  <c r="P111" i="16" s="1"/>
  <c r="N112" i="16"/>
  <c r="P112" i="16" s="1"/>
  <c r="N113" i="16"/>
  <c r="P113" i="16" s="1"/>
  <c r="N114" i="16"/>
  <c r="P114" i="16" s="1"/>
  <c r="N115" i="16"/>
  <c r="P115" i="16" s="1"/>
  <c r="N116" i="16"/>
  <c r="P116" i="16" s="1"/>
  <c r="N117" i="16"/>
  <c r="P117" i="16" s="1"/>
  <c r="N118" i="16"/>
  <c r="P118" i="16" s="1"/>
  <c r="N119" i="16"/>
  <c r="P119" i="16" s="1"/>
  <c r="N120" i="16"/>
  <c r="P120" i="16" s="1"/>
  <c r="N121" i="16"/>
  <c r="P121" i="16" s="1"/>
  <c r="N122" i="16"/>
  <c r="P122" i="16" s="1"/>
  <c r="N123" i="16"/>
  <c r="P123" i="16" s="1"/>
  <c r="N124" i="16"/>
  <c r="P124" i="16" s="1"/>
  <c r="N125" i="16"/>
  <c r="P125" i="16" s="1"/>
  <c r="N126" i="16"/>
  <c r="P126" i="16" s="1"/>
  <c r="N127" i="16"/>
  <c r="P127" i="16" s="1"/>
  <c r="N128" i="16"/>
  <c r="P128" i="16" s="1"/>
  <c r="N129" i="16"/>
  <c r="P129" i="16" s="1"/>
  <c r="N130" i="16"/>
  <c r="P130" i="16" s="1"/>
  <c r="N131" i="16"/>
  <c r="P131" i="16" s="1"/>
  <c r="N132" i="16"/>
  <c r="P132" i="16" s="1"/>
  <c r="N133" i="16"/>
  <c r="P133" i="16" s="1"/>
  <c r="N134" i="16"/>
  <c r="P134" i="16" s="1"/>
  <c r="N135" i="16"/>
  <c r="P135" i="16" s="1"/>
  <c r="N136" i="16"/>
  <c r="P136" i="16" s="1"/>
  <c r="N137" i="16"/>
  <c r="P137" i="16" s="1"/>
  <c r="N138" i="16"/>
  <c r="P138" i="16" s="1"/>
  <c r="N139" i="16"/>
  <c r="P139" i="16" s="1"/>
  <c r="N140" i="16"/>
  <c r="P140" i="16" s="1"/>
  <c r="N141" i="16"/>
  <c r="P141" i="16" s="1"/>
  <c r="N142" i="16"/>
  <c r="P142" i="16" s="1"/>
  <c r="N143" i="16"/>
  <c r="P143" i="16" s="1"/>
  <c r="N144" i="16"/>
  <c r="P144" i="16" s="1"/>
  <c r="N145" i="16"/>
  <c r="P145" i="16" s="1"/>
  <c r="N146" i="16"/>
  <c r="P146" i="16" s="1"/>
  <c r="N147" i="16"/>
  <c r="P147" i="16" s="1"/>
  <c r="N148" i="16"/>
  <c r="P148" i="16" s="1"/>
  <c r="N149" i="16"/>
  <c r="P149" i="16" s="1"/>
  <c r="N150" i="16"/>
  <c r="P150" i="16" s="1"/>
  <c r="N151" i="16"/>
  <c r="P151" i="16" s="1"/>
  <c r="N152" i="16"/>
  <c r="P152" i="16" s="1"/>
  <c r="N153" i="16"/>
  <c r="P153" i="16" s="1"/>
  <c r="N154" i="16"/>
  <c r="P154" i="16" s="1"/>
  <c r="N155" i="16"/>
  <c r="P155" i="16" s="1"/>
  <c r="N156" i="16"/>
  <c r="P156" i="16" s="1"/>
  <c r="N157" i="16"/>
  <c r="P157" i="16" s="1"/>
  <c r="N158" i="16"/>
  <c r="P158" i="16" s="1"/>
  <c r="N159" i="16"/>
  <c r="P159" i="16" s="1"/>
  <c r="N160" i="16"/>
  <c r="P160" i="16" s="1"/>
  <c r="N161" i="16"/>
  <c r="P161" i="16" s="1"/>
  <c r="N162" i="16"/>
  <c r="P162" i="16" s="1"/>
  <c r="N163" i="16"/>
  <c r="P163" i="16" s="1"/>
  <c r="N164" i="16"/>
  <c r="P164" i="16" s="1"/>
  <c r="N165" i="16"/>
  <c r="P165" i="16" s="1"/>
  <c r="N166" i="16"/>
  <c r="P166" i="16" s="1"/>
  <c r="N167" i="16"/>
  <c r="P167" i="16" s="1"/>
  <c r="N168" i="16"/>
  <c r="P168" i="16" s="1"/>
  <c r="N169" i="16"/>
  <c r="P169" i="16" s="1"/>
  <c r="N170" i="16"/>
  <c r="P170" i="16" s="1"/>
  <c r="N171" i="16"/>
  <c r="P171" i="16" s="1"/>
  <c r="N172" i="16"/>
  <c r="P172" i="16" s="1"/>
  <c r="N173" i="16"/>
  <c r="P173" i="16" s="1"/>
  <c r="N174" i="16"/>
  <c r="P174" i="16" s="1"/>
  <c r="N175" i="16"/>
  <c r="P175" i="16" s="1"/>
  <c r="N176" i="16"/>
  <c r="P176" i="16" s="1"/>
  <c r="N177" i="16"/>
  <c r="P177" i="16" s="1"/>
  <c r="N178" i="16"/>
  <c r="P178" i="16" s="1"/>
  <c r="N179" i="16"/>
  <c r="P179" i="16" s="1"/>
  <c r="N180" i="16"/>
  <c r="P180" i="16" s="1"/>
  <c r="N181" i="16"/>
  <c r="P181" i="16" s="1"/>
  <c r="N182" i="16"/>
  <c r="P182" i="16" s="1"/>
  <c r="N183" i="16"/>
  <c r="P183" i="16" s="1"/>
  <c r="N184" i="16"/>
  <c r="P184" i="16" s="1"/>
  <c r="N185" i="16"/>
  <c r="P185" i="16" s="1"/>
  <c r="N186" i="16"/>
  <c r="P186" i="16" s="1"/>
  <c r="N187" i="16"/>
  <c r="P187" i="16" s="1"/>
  <c r="N188" i="16"/>
  <c r="P188" i="16" s="1"/>
  <c r="N189" i="16"/>
  <c r="P189" i="16" s="1"/>
  <c r="N190" i="16"/>
  <c r="P190" i="16" s="1"/>
  <c r="N191" i="16"/>
  <c r="P191" i="16" s="1"/>
  <c r="N192" i="16"/>
  <c r="P192" i="16" s="1"/>
  <c r="N193" i="16"/>
  <c r="P193" i="16" s="1"/>
  <c r="N194" i="16"/>
  <c r="P194" i="16" s="1"/>
  <c r="N195" i="16"/>
  <c r="P195" i="16" s="1"/>
  <c r="N196" i="16"/>
  <c r="P196" i="16" s="1"/>
  <c r="N197" i="16"/>
  <c r="P197" i="16" s="1"/>
  <c r="N198" i="16"/>
  <c r="P198" i="16" s="1"/>
  <c r="N199" i="16"/>
  <c r="P199" i="16" s="1"/>
  <c r="N200" i="16"/>
  <c r="P200" i="16" s="1"/>
  <c r="N201" i="16"/>
  <c r="P201" i="16" s="1"/>
  <c r="N202" i="16"/>
  <c r="P202" i="16" s="1"/>
  <c r="N203" i="16"/>
  <c r="P203" i="16" s="1"/>
  <c r="N204" i="16"/>
  <c r="P204" i="16" s="1"/>
  <c r="N205" i="16"/>
  <c r="P205" i="16" s="1"/>
  <c r="N206" i="16"/>
  <c r="P206" i="16" s="1"/>
  <c r="N207" i="16"/>
  <c r="P207" i="16" s="1"/>
  <c r="N208" i="16"/>
  <c r="P208" i="16" s="1"/>
  <c r="N209" i="16"/>
  <c r="P209" i="16" s="1"/>
  <c r="N210" i="16"/>
  <c r="P210" i="16" s="1"/>
  <c r="N211" i="16"/>
  <c r="P211" i="16" s="1"/>
  <c r="N212" i="16"/>
  <c r="P212" i="16" s="1"/>
  <c r="N213" i="16"/>
  <c r="P213" i="16" s="1"/>
  <c r="N214" i="16"/>
  <c r="P214" i="16" s="1"/>
  <c r="N215" i="16"/>
  <c r="P215" i="16" s="1"/>
  <c r="N216" i="16"/>
  <c r="P216" i="16" s="1"/>
  <c r="N217" i="16"/>
  <c r="P217" i="16" s="1"/>
  <c r="N218" i="16"/>
  <c r="P218" i="16" s="1"/>
  <c r="N219" i="16"/>
  <c r="P219" i="16" s="1"/>
  <c r="N220" i="16"/>
  <c r="P220" i="16" s="1"/>
  <c r="N221" i="16"/>
  <c r="P221" i="16" s="1"/>
  <c r="N222" i="16"/>
  <c r="P222" i="16" s="1"/>
  <c r="N223" i="16"/>
  <c r="P223" i="16" s="1"/>
  <c r="N224" i="16"/>
  <c r="P224" i="16" s="1"/>
  <c r="N225" i="16"/>
  <c r="P225" i="16" s="1"/>
  <c r="N226" i="16"/>
  <c r="P226" i="16" s="1"/>
  <c r="N227" i="16"/>
  <c r="P227" i="16" s="1"/>
  <c r="N228" i="16"/>
  <c r="P228" i="16" s="1"/>
  <c r="N229" i="16"/>
  <c r="P229" i="16" s="1"/>
  <c r="N230" i="16"/>
  <c r="P230" i="16" s="1"/>
  <c r="N231" i="16"/>
  <c r="P231" i="16" s="1"/>
  <c r="N232" i="16"/>
  <c r="P232" i="16" s="1"/>
  <c r="N233" i="16"/>
  <c r="P233" i="16" s="1"/>
  <c r="N234" i="16"/>
  <c r="P234" i="16" s="1"/>
  <c r="N235" i="16"/>
  <c r="P235" i="16" s="1"/>
  <c r="N236" i="16"/>
  <c r="P236" i="16" s="1"/>
  <c r="N237" i="16"/>
  <c r="P237" i="16" s="1"/>
  <c r="N238" i="16"/>
  <c r="P238" i="16" s="1"/>
  <c r="N239" i="16"/>
  <c r="P239" i="16" s="1"/>
  <c r="N240" i="16"/>
  <c r="P240" i="16" s="1"/>
  <c r="N241" i="16"/>
  <c r="P241" i="16" s="1"/>
  <c r="N242" i="16"/>
  <c r="P242" i="16" s="1"/>
  <c r="N243" i="16"/>
  <c r="P243" i="16" s="1"/>
  <c r="N244" i="16"/>
  <c r="P244" i="16" s="1"/>
  <c r="N245" i="16"/>
  <c r="P245" i="16" s="1"/>
  <c r="N246" i="16"/>
  <c r="P246" i="16" s="1"/>
  <c r="N247" i="16"/>
  <c r="P247" i="16" s="1"/>
  <c r="N248" i="16"/>
  <c r="P248" i="16" s="1"/>
  <c r="N249" i="16"/>
  <c r="P249" i="16" s="1"/>
  <c r="N250" i="16"/>
  <c r="P250" i="16" s="1"/>
  <c r="N251" i="16"/>
  <c r="P251" i="16" s="1"/>
  <c r="N252" i="16"/>
  <c r="P252" i="16" s="1"/>
  <c r="N253" i="16"/>
  <c r="P253" i="16" s="1"/>
  <c r="N254" i="16"/>
  <c r="P254" i="16" s="1"/>
  <c r="N255" i="16"/>
  <c r="P255" i="16" s="1"/>
  <c r="N256" i="16"/>
  <c r="P256" i="16" s="1"/>
  <c r="N257" i="16"/>
  <c r="P257" i="16" s="1"/>
  <c r="N258" i="16"/>
  <c r="P258" i="16" s="1"/>
  <c r="N259" i="16"/>
  <c r="P259" i="16" s="1"/>
  <c r="N260" i="16"/>
  <c r="P260" i="16" s="1"/>
  <c r="N261" i="16"/>
  <c r="P261" i="16" s="1"/>
  <c r="N262" i="16"/>
  <c r="P262" i="16" s="1"/>
  <c r="N263" i="16"/>
  <c r="P263" i="16" s="1"/>
  <c r="N264" i="16"/>
  <c r="P264" i="16" s="1"/>
  <c r="N265" i="16"/>
  <c r="P265" i="16" s="1"/>
  <c r="N266" i="16"/>
  <c r="P266" i="16" s="1"/>
  <c r="N267" i="16"/>
  <c r="P267" i="16" s="1"/>
  <c r="N268" i="16"/>
  <c r="P268" i="16" s="1"/>
  <c r="N269" i="16"/>
  <c r="P269" i="16" s="1"/>
  <c r="N270" i="16"/>
  <c r="P270" i="16" s="1"/>
  <c r="N271" i="16"/>
  <c r="P271" i="16" s="1"/>
  <c r="N272" i="16"/>
  <c r="P272" i="16" s="1"/>
  <c r="N273" i="16"/>
  <c r="P273" i="16" s="1"/>
  <c r="N274" i="16"/>
  <c r="P274" i="16" s="1"/>
  <c r="N275" i="16"/>
  <c r="P275" i="16" s="1"/>
  <c r="N276" i="16"/>
  <c r="P276" i="16" s="1"/>
  <c r="N277" i="16"/>
  <c r="P277" i="16" s="1"/>
  <c r="N278" i="16"/>
  <c r="P278" i="16" s="1"/>
  <c r="N279" i="16"/>
  <c r="P279" i="16" s="1"/>
  <c r="N280" i="16"/>
  <c r="P280" i="16" s="1"/>
  <c r="N281" i="16"/>
  <c r="P281" i="16" s="1"/>
  <c r="N282" i="16"/>
  <c r="P282" i="16" s="1"/>
  <c r="N283" i="16"/>
  <c r="P283" i="16" s="1"/>
  <c r="N284" i="16"/>
  <c r="P284" i="16" s="1"/>
  <c r="N285" i="16"/>
  <c r="P285" i="16" s="1"/>
  <c r="N286" i="16"/>
  <c r="P286" i="16" s="1"/>
  <c r="N287" i="16"/>
  <c r="P287" i="16" s="1"/>
  <c r="N288" i="16"/>
  <c r="P288" i="16" s="1"/>
  <c r="N289" i="16"/>
  <c r="P289" i="16" s="1"/>
  <c r="N290" i="16"/>
  <c r="P290" i="16" s="1"/>
  <c r="N291" i="16"/>
  <c r="P291" i="16" s="1"/>
  <c r="N292" i="16"/>
  <c r="P292" i="16" s="1"/>
  <c r="N293" i="16"/>
  <c r="P293" i="16" s="1"/>
  <c r="N294" i="16"/>
  <c r="P294" i="16" s="1"/>
  <c r="N295" i="16"/>
  <c r="P295" i="16" s="1"/>
  <c r="N296" i="16"/>
  <c r="P296" i="16" s="1"/>
  <c r="N297" i="16"/>
  <c r="P297" i="16" s="1"/>
  <c r="N298" i="16"/>
  <c r="P298" i="16" s="1"/>
  <c r="N299" i="16"/>
  <c r="P299" i="16" s="1"/>
  <c r="N300" i="16"/>
  <c r="P300" i="16" s="1"/>
  <c r="N301" i="16"/>
  <c r="P301" i="16" s="1"/>
  <c r="N302" i="16"/>
  <c r="P302" i="16" s="1"/>
  <c r="N303" i="16"/>
  <c r="P303" i="16" s="1"/>
  <c r="N304" i="16"/>
  <c r="P304" i="16" s="1"/>
  <c r="N305" i="16"/>
  <c r="P305" i="16" s="1"/>
  <c r="N306" i="16"/>
  <c r="P306" i="16" s="1"/>
  <c r="N307" i="16"/>
  <c r="P307" i="16" s="1"/>
  <c r="N308" i="16"/>
  <c r="P308" i="16" s="1"/>
  <c r="N309" i="16"/>
  <c r="P309" i="16" s="1"/>
  <c r="N310" i="16"/>
  <c r="P310" i="16" s="1"/>
  <c r="N311" i="16"/>
  <c r="P311" i="16" s="1"/>
  <c r="N312" i="16"/>
  <c r="P312" i="16" s="1"/>
  <c r="N313" i="16"/>
  <c r="P313" i="16" s="1"/>
  <c r="N314" i="16"/>
  <c r="P314" i="16" s="1"/>
  <c r="N315" i="16"/>
  <c r="P315" i="16" s="1"/>
  <c r="N316" i="16"/>
  <c r="P316" i="16" s="1"/>
  <c r="N317" i="16"/>
  <c r="P317" i="16" s="1"/>
  <c r="N318" i="16"/>
  <c r="P318" i="16" s="1"/>
  <c r="N319" i="16"/>
  <c r="P319" i="16" s="1"/>
  <c r="N320" i="16"/>
  <c r="P320" i="16" s="1"/>
  <c r="N321" i="16"/>
  <c r="P321" i="16" s="1"/>
  <c r="N322" i="16"/>
  <c r="P322" i="16" s="1"/>
  <c r="N323" i="16"/>
  <c r="P323" i="16" s="1"/>
  <c r="N324" i="16"/>
  <c r="P324" i="16" s="1"/>
  <c r="N325" i="16"/>
  <c r="P325" i="16" s="1"/>
  <c r="N326" i="16"/>
  <c r="P326" i="16" s="1"/>
  <c r="N327" i="16"/>
  <c r="P327" i="16" s="1"/>
  <c r="N328" i="16"/>
  <c r="P328" i="16" s="1"/>
  <c r="N329" i="16"/>
  <c r="P329" i="16" s="1"/>
  <c r="N330" i="16"/>
  <c r="P330" i="16" s="1"/>
  <c r="N331" i="16"/>
  <c r="P331" i="16" s="1"/>
  <c r="N332" i="16"/>
  <c r="P332" i="16" s="1"/>
  <c r="N333" i="16"/>
  <c r="P333" i="16" s="1"/>
  <c r="N334" i="16"/>
  <c r="P334" i="16" s="1"/>
  <c r="N335" i="16"/>
  <c r="P335" i="16" s="1"/>
  <c r="N336" i="16"/>
  <c r="P336" i="16" s="1"/>
  <c r="N337" i="16"/>
  <c r="P337" i="16" s="1"/>
  <c r="N338" i="16"/>
  <c r="P338" i="16" s="1"/>
  <c r="N339" i="16"/>
  <c r="P339" i="16" s="1"/>
  <c r="N340" i="16"/>
  <c r="P340" i="16" s="1"/>
  <c r="N341" i="16"/>
  <c r="P341" i="16" s="1"/>
  <c r="N342" i="16"/>
  <c r="P342" i="16" s="1"/>
  <c r="N343" i="16"/>
  <c r="P343" i="16" s="1"/>
  <c r="N344" i="16"/>
  <c r="P344" i="16" s="1"/>
  <c r="N345" i="16"/>
  <c r="P345" i="16" s="1"/>
  <c r="N346" i="16"/>
  <c r="P346" i="16" s="1"/>
  <c r="N347" i="16"/>
  <c r="P347" i="16" s="1"/>
  <c r="N348" i="16"/>
  <c r="P348" i="16" s="1"/>
  <c r="N349" i="16"/>
  <c r="P349" i="16" s="1"/>
  <c r="N350" i="16"/>
  <c r="P350" i="16" s="1"/>
  <c r="N351" i="16"/>
  <c r="P351" i="16" s="1"/>
  <c r="N352" i="16"/>
  <c r="P352" i="16" s="1"/>
  <c r="N353" i="16"/>
  <c r="P353" i="16" s="1"/>
  <c r="N354" i="16"/>
  <c r="P354" i="16" s="1"/>
  <c r="N355" i="16"/>
  <c r="P355" i="16" s="1"/>
  <c r="N356" i="16"/>
  <c r="P356" i="16" s="1"/>
  <c r="N357" i="16"/>
  <c r="P357" i="16" s="1"/>
  <c r="N358" i="16"/>
  <c r="P358" i="16" s="1"/>
  <c r="N359" i="16"/>
  <c r="P359" i="16" s="1"/>
  <c r="N360" i="16"/>
  <c r="P360" i="16" s="1"/>
  <c r="N361" i="16"/>
  <c r="P361" i="16" s="1"/>
  <c r="N362" i="16"/>
  <c r="P362" i="16" s="1"/>
  <c r="N363" i="16"/>
  <c r="P363" i="16" s="1"/>
  <c r="N364" i="16"/>
  <c r="P364" i="16" s="1"/>
  <c r="N365" i="16"/>
  <c r="P365" i="16" s="1"/>
  <c r="N366" i="16"/>
  <c r="P366" i="16" s="1"/>
  <c r="N367" i="16"/>
  <c r="P367" i="16" s="1"/>
  <c r="N368" i="16"/>
  <c r="P368" i="16" s="1"/>
  <c r="N369" i="16"/>
  <c r="P369" i="16" s="1"/>
  <c r="N370" i="16"/>
  <c r="P370" i="16" s="1"/>
  <c r="N371" i="16"/>
  <c r="P371" i="16" s="1"/>
  <c r="N372" i="16"/>
  <c r="P372" i="16" s="1"/>
  <c r="N373" i="16"/>
  <c r="P373" i="16" s="1"/>
  <c r="N374" i="16"/>
  <c r="P374" i="16" s="1"/>
  <c r="N375" i="16"/>
  <c r="P375" i="16" s="1"/>
  <c r="N376" i="16"/>
  <c r="P376" i="16" s="1"/>
  <c r="N377" i="16"/>
  <c r="P377" i="16" s="1"/>
  <c r="N378" i="16"/>
  <c r="P378" i="16" s="1"/>
  <c r="N379" i="16"/>
  <c r="P379" i="16" s="1"/>
  <c r="N380" i="16"/>
  <c r="P380" i="16" s="1"/>
  <c r="N381" i="16"/>
  <c r="P381" i="16" s="1"/>
  <c r="N382" i="16"/>
  <c r="P382" i="16" s="1"/>
  <c r="N383" i="16"/>
  <c r="P383" i="16" s="1"/>
  <c r="N384" i="16"/>
  <c r="P384" i="16" s="1"/>
  <c r="N385" i="16"/>
  <c r="P385" i="16" s="1"/>
  <c r="N386" i="16"/>
  <c r="P386" i="16" s="1"/>
  <c r="N387" i="16"/>
  <c r="P387" i="16" s="1"/>
  <c r="N388" i="16"/>
  <c r="P388" i="16" s="1"/>
  <c r="N389" i="16"/>
  <c r="P389" i="16" s="1"/>
  <c r="N390" i="16"/>
  <c r="P390" i="16" s="1"/>
  <c r="N391" i="16"/>
  <c r="P391" i="16" s="1"/>
  <c r="N392" i="16"/>
  <c r="P392" i="16" s="1"/>
  <c r="N393" i="16"/>
  <c r="P393" i="16" s="1"/>
  <c r="N394" i="16"/>
  <c r="P394" i="16" s="1"/>
  <c r="N395" i="16"/>
  <c r="P395" i="16" s="1"/>
  <c r="N396" i="16"/>
  <c r="P396" i="16" s="1"/>
  <c r="N397" i="16"/>
  <c r="P397" i="16" s="1"/>
  <c r="N398" i="16"/>
  <c r="P398" i="16" s="1"/>
  <c r="N399" i="16"/>
  <c r="P399" i="16" s="1"/>
  <c r="N400" i="16"/>
  <c r="P400" i="16" s="1"/>
  <c r="N401" i="16"/>
  <c r="P401" i="16" s="1"/>
  <c r="N402" i="16"/>
  <c r="P402" i="16" s="1"/>
  <c r="N403" i="16"/>
  <c r="P403" i="16" s="1"/>
  <c r="N404" i="16"/>
  <c r="P404" i="16" s="1"/>
  <c r="N405" i="16"/>
  <c r="P405" i="16" s="1"/>
  <c r="N406" i="16"/>
  <c r="P406" i="16" s="1"/>
  <c r="N407" i="16"/>
  <c r="P407" i="16" s="1"/>
  <c r="N408" i="16"/>
  <c r="P408" i="16" s="1"/>
  <c r="N409" i="16"/>
  <c r="P409" i="16" s="1"/>
  <c r="N410" i="16"/>
  <c r="P410" i="16" s="1"/>
  <c r="N411" i="16"/>
  <c r="P411" i="16" s="1"/>
  <c r="N412" i="16"/>
  <c r="P412" i="16" s="1"/>
  <c r="N413" i="16"/>
  <c r="P413" i="16" s="1"/>
  <c r="N414" i="16"/>
  <c r="P414" i="16" s="1"/>
  <c r="N415" i="16"/>
  <c r="P415" i="16" s="1"/>
  <c r="N416" i="16"/>
  <c r="P416" i="16" s="1"/>
  <c r="N417" i="16"/>
  <c r="P417" i="16" s="1"/>
  <c r="N418" i="16"/>
  <c r="P418" i="16" s="1"/>
  <c r="N419" i="16"/>
  <c r="P419" i="16" s="1"/>
  <c r="N420" i="16"/>
  <c r="P420" i="16" s="1"/>
  <c r="N421" i="16"/>
  <c r="P421" i="16" s="1"/>
  <c r="N422" i="16"/>
  <c r="P422" i="16" s="1"/>
  <c r="N423" i="16"/>
  <c r="P423" i="16" s="1"/>
  <c r="N424" i="16"/>
  <c r="P424" i="16" s="1"/>
  <c r="N425" i="16"/>
  <c r="P425" i="16" s="1"/>
  <c r="N426" i="16"/>
  <c r="P426" i="16" s="1"/>
  <c r="N427" i="16"/>
  <c r="P427" i="16" s="1"/>
  <c r="N428" i="16"/>
  <c r="P428" i="16" s="1"/>
  <c r="N429" i="16"/>
  <c r="P429" i="16" s="1"/>
  <c r="N430" i="16"/>
  <c r="P430" i="16" s="1"/>
  <c r="N431" i="16"/>
  <c r="P431" i="16" s="1"/>
  <c r="N432" i="16"/>
  <c r="P432" i="16" s="1"/>
  <c r="N433" i="16"/>
  <c r="P433" i="16" s="1"/>
  <c r="N434" i="16"/>
  <c r="P434" i="16" s="1"/>
  <c r="N435" i="16"/>
  <c r="P435" i="16" s="1"/>
  <c r="N436" i="16"/>
  <c r="P436" i="16" s="1"/>
  <c r="N437" i="16"/>
  <c r="P437" i="16" s="1"/>
  <c r="N438" i="16"/>
  <c r="P438" i="16" s="1"/>
  <c r="N439" i="16"/>
  <c r="P439" i="16" s="1"/>
  <c r="N440" i="16"/>
  <c r="P440" i="16" s="1"/>
  <c r="N441" i="16"/>
  <c r="P441" i="16" s="1"/>
  <c r="N442" i="16"/>
  <c r="P442" i="16" s="1"/>
  <c r="N443" i="16"/>
  <c r="P443" i="16" s="1"/>
  <c r="N444" i="16"/>
  <c r="P444" i="16" s="1"/>
  <c r="N445" i="16"/>
  <c r="P445" i="16" s="1"/>
  <c r="N446" i="16"/>
  <c r="P446" i="16" s="1"/>
  <c r="N447" i="16"/>
  <c r="P447" i="16" s="1"/>
  <c r="N448" i="16"/>
  <c r="P448" i="16" s="1"/>
  <c r="N449" i="16"/>
  <c r="P449" i="16" s="1"/>
  <c r="N450" i="16"/>
  <c r="P450" i="16" s="1"/>
  <c r="N451" i="16"/>
  <c r="P451" i="16" s="1"/>
  <c r="N452" i="16"/>
  <c r="P452" i="16" s="1"/>
  <c r="N453" i="16"/>
  <c r="P453" i="16" s="1"/>
  <c r="N454" i="16"/>
  <c r="P454" i="16" s="1"/>
  <c r="N455" i="16"/>
  <c r="P455" i="16" s="1"/>
  <c r="N456" i="16"/>
  <c r="P456" i="16" s="1"/>
  <c r="N457" i="16"/>
  <c r="P457" i="16" s="1"/>
  <c r="N458" i="16"/>
  <c r="P458" i="16" s="1"/>
  <c r="N459" i="16"/>
  <c r="P459" i="16" s="1"/>
  <c r="N460" i="16"/>
  <c r="P460" i="16" s="1"/>
  <c r="N461" i="16"/>
  <c r="P461" i="16" s="1"/>
  <c r="N462" i="16"/>
  <c r="P462" i="16" s="1"/>
  <c r="N463" i="16"/>
  <c r="P463" i="16" s="1"/>
  <c r="N464" i="16"/>
  <c r="P464" i="16" s="1"/>
  <c r="N465" i="16"/>
  <c r="P465" i="16" s="1"/>
  <c r="N466" i="16"/>
  <c r="P466" i="16" s="1"/>
  <c r="N467" i="16"/>
  <c r="P467" i="16" s="1"/>
  <c r="N468" i="16"/>
  <c r="P468" i="16" s="1"/>
  <c r="N469" i="16"/>
  <c r="P469" i="16" s="1"/>
  <c r="N470" i="16"/>
  <c r="P470" i="16" s="1"/>
  <c r="N471" i="16"/>
  <c r="P471" i="16" s="1"/>
  <c r="N472" i="16"/>
  <c r="P472" i="16" s="1"/>
  <c r="N473" i="16"/>
  <c r="P473" i="16" s="1"/>
  <c r="N474" i="16"/>
  <c r="P474" i="16" s="1"/>
  <c r="N475" i="16"/>
  <c r="P475" i="16" s="1"/>
  <c r="N476" i="16"/>
  <c r="P476" i="16" s="1"/>
  <c r="N477" i="16"/>
  <c r="P477" i="16" s="1"/>
  <c r="N478" i="16"/>
  <c r="P478" i="16" s="1"/>
  <c r="N479" i="16"/>
  <c r="P479" i="16" s="1"/>
  <c r="N480" i="16"/>
  <c r="P480" i="16" s="1"/>
  <c r="N481" i="16"/>
  <c r="P481" i="16" s="1"/>
  <c r="N482" i="16"/>
  <c r="P482" i="16" s="1"/>
  <c r="N483" i="16"/>
  <c r="P483" i="16" s="1"/>
  <c r="N484" i="16"/>
  <c r="P484" i="16" s="1"/>
  <c r="N485" i="16"/>
  <c r="P485" i="16" s="1"/>
  <c r="N486" i="16"/>
  <c r="P486" i="16" s="1"/>
  <c r="N487" i="16"/>
  <c r="P487" i="16" s="1"/>
  <c r="N488" i="16"/>
  <c r="P488" i="16" s="1"/>
  <c r="N489" i="16"/>
  <c r="P489" i="16" s="1"/>
  <c r="N490" i="16"/>
  <c r="P490" i="16" s="1"/>
  <c r="N491" i="16"/>
  <c r="P491" i="16" s="1"/>
  <c r="N492" i="16"/>
  <c r="P492" i="16" s="1"/>
  <c r="N493" i="16"/>
  <c r="P493" i="16" s="1"/>
  <c r="N494" i="16"/>
  <c r="P494" i="16" s="1"/>
  <c r="N495" i="16"/>
  <c r="P495" i="16" s="1"/>
  <c r="N496" i="16"/>
  <c r="P496" i="16" s="1"/>
  <c r="N497" i="16"/>
  <c r="P497" i="16" s="1"/>
  <c r="N498" i="16"/>
  <c r="P498" i="16" s="1"/>
  <c r="N499" i="16"/>
  <c r="P499" i="16" s="1"/>
  <c r="N500" i="16"/>
  <c r="P500" i="16" s="1"/>
  <c r="N501" i="16"/>
  <c r="P501" i="16" s="1"/>
  <c r="N502" i="16"/>
  <c r="P502" i="16" s="1"/>
  <c r="N503" i="16"/>
  <c r="P503" i="16" s="1"/>
  <c r="N504" i="16"/>
  <c r="P504" i="16" s="1"/>
  <c r="N505" i="16"/>
  <c r="P505" i="16" s="1"/>
  <c r="N506" i="16"/>
  <c r="P506" i="16" s="1"/>
  <c r="N507" i="16"/>
  <c r="P507" i="16" s="1"/>
  <c r="N508" i="16"/>
  <c r="P508" i="16" s="1"/>
  <c r="N509" i="16"/>
  <c r="P509" i="16" s="1"/>
  <c r="N510" i="16"/>
  <c r="P510" i="16" s="1"/>
  <c r="N511" i="16"/>
  <c r="P511" i="16" s="1"/>
  <c r="N512" i="16"/>
  <c r="P512" i="16" s="1"/>
  <c r="N513" i="16"/>
  <c r="P513" i="16" s="1"/>
  <c r="N514" i="16"/>
  <c r="P514" i="16" s="1"/>
  <c r="N515" i="16"/>
  <c r="P515" i="16" s="1"/>
  <c r="N516" i="16"/>
  <c r="P516" i="16" s="1"/>
  <c r="N517" i="16"/>
  <c r="P517" i="16" s="1"/>
  <c r="N518" i="16"/>
  <c r="P518" i="16" s="1"/>
  <c r="N519" i="16"/>
  <c r="P519" i="16" s="1"/>
  <c r="N520" i="16"/>
  <c r="P520" i="16" s="1"/>
  <c r="N521" i="16"/>
  <c r="P521" i="16" s="1"/>
  <c r="N522" i="16"/>
  <c r="P522" i="16" s="1"/>
  <c r="N523" i="16"/>
  <c r="P523" i="16" s="1"/>
  <c r="N524" i="16"/>
  <c r="P524" i="16" s="1"/>
  <c r="N525" i="16"/>
  <c r="P525" i="16" s="1"/>
  <c r="N526" i="16"/>
  <c r="P526" i="16" s="1"/>
  <c r="N527" i="16"/>
  <c r="P527" i="16" s="1"/>
  <c r="N528" i="16"/>
  <c r="P528" i="16" s="1"/>
  <c r="N529" i="16"/>
  <c r="P529" i="16" s="1"/>
  <c r="N530" i="16"/>
  <c r="P530" i="16" s="1"/>
  <c r="N531" i="16"/>
  <c r="P531" i="16" s="1"/>
  <c r="N532" i="16"/>
  <c r="P532" i="16" s="1"/>
  <c r="N533" i="16"/>
  <c r="P533" i="16" s="1"/>
  <c r="N534" i="16"/>
  <c r="P534" i="16" s="1"/>
  <c r="N535" i="16"/>
  <c r="P535" i="16" s="1"/>
  <c r="N536" i="16"/>
  <c r="P536" i="16" s="1"/>
  <c r="N537" i="16"/>
  <c r="P537" i="16" s="1"/>
  <c r="N538" i="16"/>
  <c r="P538" i="16" s="1"/>
  <c r="N539" i="16"/>
  <c r="P539" i="16" s="1"/>
  <c r="N540" i="16"/>
  <c r="P540" i="16" s="1"/>
  <c r="N541" i="16"/>
  <c r="P541" i="16" s="1"/>
  <c r="N542" i="16"/>
  <c r="P542" i="16" s="1"/>
  <c r="N543" i="16"/>
  <c r="P543" i="16" s="1"/>
  <c r="N544" i="16"/>
  <c r="P544" i="16" s="1"/>
  <c r="N545" i="16"/>
  <c r="P545" i="16" s="1"/>
  <c r="N546" i="16"/>
  <c r="P546" i="16" s="1"/>
  <c r="N547" i="16"/>
  <c r="P547" i="16" s="1"/>
  <c r="N548" i="16"/>
  <c r="P548" i="16" s="1"/>
  <c r="N549" i="16"/>
  <c r="P549" i="16" s="1"/>
  <c r="N550" i="16"/>
  <c r="P550" i="16" s="1"/>
  <c r="N551" i="16"/>
  <c r="P551" i="16" s="1"/>
  <c r="N552" i="16"/>
  <c r="P552" i="16" s="1"/>
  <c r="N553" i="16"/>
  <c r="P553" i="16" s="1"/>
  <c r="N554" i="16"/>
  <c r="P554" i="16" s="1"/>
  <c r="N555" i="16"/>
  <c r="P555" i="16" s="1"/>
  <c r="N556" i="16"/>
  <c r="P556" i="16" s="1"/>
  <c r="N557" i="16"/>
  <c r="P557" i="16" s="1"/>
  <c r="N558" i="16"/>
  <c r="P558" i="16" s="1"/>
  <c r="N559" i="16"/>
  <c r="P559" i="16" s="1"/>
  <c r="N560" i="16"/>
  <c r="P560" i="16" s="1"/>
  <c r="N561" i="16"/>
  <c r="P561" i="16" s="1"/>
  <c r="N562" i="16"/>
  <c r="P562" i="16" s="1"/>
  <c r="N563" i="16"/>
  <c r="P563" i="16" s="1"/>
  <c r="N564" i="16"/>
  <c r="P564" i="16" s="1"/>
  <c r="N565" i="16"/>
  <c r="P565" i="16" s="1"/>
  <c r="N566" i="16"/>
  <c r="P566" i="16" s="1"/>
  <c r="N567" i="16"/>
  <c r="P567" i="16" s="1"/>
  <c r="N568" i="16"/>
  <c r="P568" i="16" s="1"/>
  <c r="N569" i="16"/>
  <c r="P569" i="16" s="1"/>
  <c r="N570" i="16"/>
  <c r="P570" i="16" s="1"/>
  <c r="N571" i="16"/>
  <c r="P571" i="16" s="1"/>
  <c r="N572" i="16"/>
  <c r="P572" i="16" s="1"/>
  <c r="N573" i="16"/>
  <c r="P573" i="16" s="1"/>
  <c r="N574" i="16"/>
  <c r="P574" i="16" s="1"/>
  <c r="N575" i="16"/>
  <c r="P575" i="16" s="1"/>
  <c r="N576" i="16"/>
  <c r="P576" i="16" s="1"/>
  <c r="N577" i="16"/>
  <c r="P577" i="16" s="1"/>
  <c r="N578" i="16"/>
  <c r="P578" i="16" s="1"/>
  <c r="N579" i="16"/>
  <c r="P579" i="16" s="1"/>
  <c r="N580" i="16"/>
  <c r="P580" i="16" s="1"/>
  <c r="N581" i="16"/>
  <c r="P581" i="16" s="1"/>
  <c r="N582" i="16"/>
  <c r="P582" i="16" s="1"/>
  <c r="N583" i="16"/>
  <c r="P583" i="16" s="1"/>
  <c r="N584" i="16"/>
  <c r="P584" i="16" s="1"/>
  <c r="N585" i="16"/>
  <c r="P585" i="16" s="1"/>
  <c r="N586" i="16"/>
  <c r="P586" i="16" s="1"/>
  <c r="N587" i="16"/>
  <c r="P587" i="16" s="1"/>
  <c r="N588" i="16"/>
  <c r="P588" i="16" s="1"/>
  <c r="N589" i="16"/>
  <c r="P589" i="16" s="1"/>
  <c r="N590" i="16"/>
  <c r="P590" i="16" s="1"/>
  <c r="N591" i="16"/>
  <c r="P591" i="16" s="1"/>
  <c r="N592" i="16"/>
  <c r="P592" i="16" s="1"/>
  <c r="N593" i="16"/>
  <c r="P593" i="16" s="1"/>
  <c r="N594" i="16"/>
  <c r="P594" i="16" s="1"/>
  <c r="N595" i="16"/>
  <c r="P595" i="16" s="1"/>
  <c r="N596" i="16"/>
  <c r="P596" i="16" s="1"/>
  <c r="N597" i="16"/>
  <c r="P597" i="16" s="1"/>
  <c r="N598" i="16"/>
  <c r="P598" i="16" s="1"/>
  <c r="N599" i="16"/>
  <c r="P599" i="16" s="1"/>
  <c r="N600" i="16"/>
  <c r="P600" i="16" s="1"/>
  <c r="N601" i="16"/>
  <c r="P601" i="16" s="1"/>
  <c r="N602" i="16"/>
  <c r="P602" i="16" s="1"/>
  <c r="N603" i="16"/>
  <c r="P603" i="16" s="1"/>
  <c r="N604" i="16"/>
  <c r="P604" i="16" s="1"/>
  <c r="N605" i="16"/>
  <c r="P605" i="16" s="1"/>
  <c r="N606" i="16"/>
  <c r="P606" i="16" s="1"/>
  <c r="N607" i="16"/>
  <c r="P607" i="16" s="1"/>
  <c r="N608" i="16"/>
  <c r="P608" i="16" s="1"/>
  <c r="N609" i="16"/>
  <c r="P609" i="16" s="1"/>
  <c r="N610" i="16"/>
  <c r="P610" i="16" s="1"/>
  <c r="N611" i="16"/>
  <c r="P611" i="16" s="1"/>
  <c r="N612" i="16"/>
  <c r="P612" i="16" s="1"/>
  <c r="N613" i="16"/>
  <c r="P613" i="16" s="1"/>
  <c r="N614" i="16"/>
  <c r="P614" i="16" s="1"/>
  <c r="N615" i="16"/>
  <c r="P615" i="16" s="1"/>
  <c r="N616" i="16"/>
  <c r="P616" i="16" s="1"/>
  <c r="N617" i="16"/>
  <c r="P617" i="16" s="1"/>
  <c r="N618" i="16"/>
  <c r="P618" i="16" s="1"/>
  <c r="N619" i="16"/>
  <c r="P619" i="16" s="1"/>
  <c r="N620" i="16"/>
  <c r="P620" i="16" s="1"/>
  <c r="N621" i="16"/>
  <c r="P621" i="16" s="1"/>
  <c r="N622" i="16"/>
  <c r="P622" i="16" s="1"/>
  <c r="N623" i="16"/>
  <c r="P623" i="16" s="1"/>
  <c r="N624" i="16"/>
  <c r="P624" i="16" s="1"/>
  <c r="N625" i="16"/>
  <c r="P625" i="16" s="1"/>
  <c r="N626" i="16"/>
  <c r="P626" i="16" s="1"/>
  <c r="N627" i="16"/>
  <c r="P627" i="16" s="1"/>
  <c r="N628" i="16"/>
  <c r="P628" i="16" s="1"/>
  <c r="N629" i="16"/>
  <c r="P629" i="16" s="1"/>
  <c r="N630" i="16"/>
  <c r="P630" i="16" s="1"/>
  <c r="N631" i="16"/>
  <c r="P631" i="16" s="1"/>
  <c r="N632" i="16"/>
  <c r="P632" i="16" s="1"/>
  <c r="N633" i="16"/>
  <c r="P633" i="16" s="1"/>
  <c r="N634" i="16"/>
  <c r="P634" i="16" s="1"/>
  <c r="N635" i="16"/>
  <c r="P635" i="16" s="1"/>
  <c r="N636" i="16"/>
  <c r="P636" i="16" s="1"/>
  <c r="N637" i="16"/>
  <c r="P637" i="16" s="1"/>
  <c r="N638" i="16"/>
  <c r="P638" i="16" s="1"/>
  <c r="N639" i="16"/>
  <c r="P639" i="16" s="1"/>
  <c r="N640" i="16"/>
  <c r="P640" i="16" s="1"/>
  <c r="N641" i="16"/>
  <c r="P641" i="16" s="1"/>
  <c r="N642" i="16"/>
  <c r="P642" i="16" s="1"/>
  <c r="N643" i="16"/>
  <c r="P643" i="16" s="1"/>
  <c r="N644" i="16"/>
  <c r="P644" i="16" s="1"/>
  <c r="N645" i="16"/>
  <c r="P645" i="16" s="1"/>
  <c r="N646" i="16"/>
  <c r="P646" i="16" s="1"/>
  <c r="N647" i="16"/>
  <c r="P647" i="16" s="1"/>
  <c r="N648" i="16"/>
  <c r="P648" i="16" s="1"/>
  <c r="N649" i="16"/>
  <c r="P649" i="16" s="1"/>
  <c r="N650" i="16"/>
  <c r="P650" i="16" s="1"/>
  <c r="N651" i="16"/>
  <c r="P651" i="16" s="1"/>
  <c r="N652" i="16"/>
  <c r="P652" i="16" s="1"/>
  <c r="N653" i="16"/>
  <c r="P653" i="16" s="1"/>
  <c r="N654" i="16"/>
  <c r="P654" i="16" s="1"/>
  <c r="N655" i="16"/>
  <c r="P655" i="16" s="1"/>
  <c r="N656" i="16"/>
  <c r="P656" i="16" s="1"/>
  <c r="N657" i="16"/>
  <c r="P657" i="16" s="1"/>
  <c r="N658" i="16"/>
  <c r="P658" i="16" s="1"/>
  <c r="N659" i="16"/>
  <c r="P659" i="16" s="1"/>
  <c r="N660" i="16"/>
  <c r="P660" i="16" s="1"/>
  <c r="N661" i="16"/>
  <c r="P661" i="16" s="1"/>
  <c r="N662" i="16"/>
  <c r="P662" i="16" s="1"/>
  <c r="N663" i="16"/>
  <c r="P663" i="16" s="1"/>
  <c r="N664" i="16"/>
  <c r="P664" i="16" s="1"/>
  <c r="N665" i="16"/>
  <c r="P665" i="16" s="1"/>
  <c r="N666" i="16"/>
  <c r="P666" i="16" s="1"/>
  <c r="N667" i="16"/>
  <c r="P667" i="16" s="1"/>
  <c r="N668" i="16"/>
  <c r="P668" i="16" s="1"/>
  <c r="N669" i="16"/>
  <c r="P669" i="16" s="1"/>
  <c r="N670" i="16"/>
  <c r="P670" i="16" s="1"/>
  <c r="N671" i="16"/>
  <c r="P671" i="16" s="1"/>
  <c r="N672" i="16"/>
  <c r="P672" i="16" s="1"/>
  <c r="N673" i="16"/>
  <c r="P673" i="16" s="1"/>
  <c r="N674" i="16"/>
  <c r="P674" i="16" s="1"/>
  <c r="N675" i="16"/>
  <c r="P675" i="16" s="1"/>
  <c r="N676" i="16"/>
  <c r="P676" i="16" s="1"/>
  <c r="N677" i="16"/>
  <c r="P677" i="16" s="1"/>
  <c r="N678" i="16"/>
  <c r="P678" i="16" s="1"/>
  <c r="N679" i="16"/>
  <c r="P679" i="16" s="1"/>
  <c r="N680" i="16"/>
  <c r="P680" i="16" s="1"/>
  <c r="N681" i="16"/>
  <c r="P681" i="16" s="1"/>
  <c r="N682" i="16"/>
  <c r="P682" i="16" s="1"/>
  <c r="N683" i="16"/>
  <c r="P683" i="16" s="1"/>
  <c r="N684" i="16"/>
  <c r="P684" i="16" s="1"/>
  <c r="N685" i="16"/>
  <c r="P685" i="16" s="1"/>
  <c r="N686" i="16"/>
  <c r="P686" i="16" s="1"/>
  <c r="N687" i="16"/>
  <c r="P687" i="16" s="1"/>
  <c r="N688" i="16"/>
  <c r="P688" i="16" s="1"/>
  <c r="N689" i="16"/>
  <c r="P689" i="16" s="1"/>
  <c r="N690" i="16"/>
  <c r="P690" i="16" s="1"/>
  <c r="N691" i="16"/>
  <c r="P691" i="16" s="1"/>
  <c r="N692" i="16"/>
  <c r="P692" i="16" s="1"/>
  <c r="N693" i="16"/>
  <c r="P693" i="16" s="1"/>
  <c r="N694" i="16"/>
  <c r="P694" i="16" s="1"/>
  <c r="N695" i="16"/>
  <c r="P695" i="16" s="1"/>
  <c r="N696" i="16"/>
  <c r="P696" i="16" s="1"/>
  <c r="N697" i="16"/>
  <c r="P697" i="16" s="1"/>
  <c r="N698" i="16"/>
  <c r="P698" i="16" s="1"/>
  <c r="N699" i="16"/>
  <c r="P699" i="16" s="1"/>
  <c r="N700" i="16"/>
  <c r="P700" i="16" s="1"/>
  <c r="N701" i="16"/>
  <c r="P701" i="16" s="1"/>
  <c r="N702" i="16"/>
  <c r="P702" i="16" s="1"/>
  <c r="N703" i="16"/>
  <c r="P703" i="16" s="1"/>
  <c r="N704" i="16"/>
  <c r="P704" i="16" s="1"/>
  <c r="N705" i="16"/>
  <c r="P705" i="16" s="1"/>
  <c r="N706" i="16"/>
  <c r="P706" i="16" s="1"/>
  <c r="N707" i="16"/>
  <c r="P707" i="16" s="1"/>
  <c r="N708" i="16"/>
  <c r="P708" i="16" s="1"/>
  <c r="N709" i="16"/>
  <c r="P709" i="16" s="1"/>
  <c r="N710" i="16"/>
  <c r="P710" i="16" s="1"/>
  <c r="N711" i="16"/>
  <c r="P711" i="16" s="1"/>
  <c r="N712" i="16"/>
  <c r="P712" i="16" s="1"/>
  <c r="N713" i="16"/>
  <c r="P713" i="16" s="1"/>
  <c r="N714" i="16"/>
  <c r="P714" i="16" s="1"/>
  <c r="N715" i="16"/>
  <c r="P715" i="16" s="1"/>
  <c r="N716" i="16"/>
  <c r="P716" i="16" s="1"/>
  <c r="N717" i="16"/>
  <c r="P717" i="16" s="1"/>
  <c r="N718" i="16"/>
  <c r="P718" i="16" s="1"/>
  <c r="N719" i="16"/>
  <c r="P719" i="16" s="1"/>
  <c r="N720" i="16"/>
  <c r="P720" i="16" s="1"/>
  <c r="N721" i="16"/>
  <c r="P721" i="16" s="1"/>
  <c r="N722" i="16"/>
  <c r="P722" i="16" s="1"/>
  <c r="N723" i="16"/>
  <c r="P723" i="16" s="1"/>
  <c r="N724" i="16"/>
  <c r="P724" i="16" s="1"/>
  <c r="N725" i="16"/>
  <c r="P725" i="16" s="1"/>
  <c r="N726" i="16"/>
  <c r="P726" i="16" s="1"/>
  <c r="N727" i="16"/>
  <c r="P727" i="16" s="1"/>
  <c r="N728" i="16"/>
  <c r="P728" i="16" s="1"/>
  <c r="N729" i="16"/>
  <c r="P729" i="16" s="1"/>
  <c r="N730" i="16"/>
  <c r="P730" i="16" s="1"/>
  <c r="N731" i="16"/>
  <c r="P731" i="16" s="1"/>
  <c r="N732" i="16"/>
  <c r="P732" i="16" s="1"/>
  <c r="N733" i="16"/>
  <c r="P733" i="16" s="1"/>
  <c r="N734" i="16"/>
  <c r="P734" i="16" s="1"/>
  <c r="N735" i="16"/>
  <c r="P735" i="16" s="1"/>
  <c r="N736" i="16"/>
  <c r="P736" i="16" s="1"/>
  <c r="N737" i="16"/>
  <c r="P737" i="16" s="1"/>
  <c r="N738" i="16"/>
  <c r="P738" i="16" s="1"/>
  <c r="N739" i="16"/>
  <c r="P739" i="16" s="1"/>
  <c r="N740" i="16"/>
  <c r="P740" i="16" s="1"/>
  <c r="N741" i="16"/>
  <c r="P741" i="16" s="1"/>
  <c r="N742" i="16"/>
  <c r="P742" i="16" s="1"/>
  <c r="N743" i="16"/>
  <c r="P743" i="16" s="1"/>
  <c r="N744" i="16"/>
  <c r="P744" i="16" s="1"/>
  <c r="N745" i="16"/>
  <c r="P745" i="16" s="1"/>
  <c r="N746" i="16"/>
  <c r="P746" i="16" s="1"/>
  <c r="N747" i="16"/>
  <c r="P747" i="16" s="1"/>
  <c r="N748" i="16"/>
  <c r="P748" i="16" s="1"/>
  <c r="N749" i="16"/>
  <c r="P749" i="16" s="1"/>
  <c r="N750" i="16"/>
  <c r="P750" i="16" s="1"/>
  <c r="N751" i="16"/>
  <c r="P751" i="16" s="1"/>
  <c r="N752" i="16"/>
  <c r="P752" i="16" s="1"/>
  <c r="N753" i="16"/>
  <c r="P753" i="16" s="1"/>
  <c r="N754" i="16"/>
  <c r="P754" i="16" s="1"/>
  <c r="N755" i="16"/>
  <c r="P755" i="16" s="1"/>
  <c r="N756" i="16"/>
  <c r="P756" i="16" s="1"/>
  <c r="N757" i="16"/>
  <c r="P757" i="16" s="1"/>
  <c r="N758" i="16"/>
  <c r="P758" i="16" s="1"/>
  <c r="N759" i="16"/>
  <c r="P759" i="16" s="1"/>
  <c r="N760" i="16"/>
  <c r="P760" i="16" s="1"/>
  <c r="N761" i="16"/>
  <c r="P761" i="16" s="1"/>
  <c r="N762" i="16"/>
  <c r="P762" i="16" s="1"/>
  <c r="N763" i="16"/>
  <c r="P763" i="16" s="1"/>
  <c r="N764" i="16"/>
  <c r="P764" i="16" s="1"/>
  <c r="N765" i="16"/>
  <c r="P765" i="16" s="1"/>
  <c r="N766" i="16"/>
  <c r="P766" i="16" s="1"/>
  <c r="N767" i="16"/>
  <c r="P767" i="16" s="1"/>
  <c r="N768" i="16"/>
  <c r="P768" i="16" s="1"/>
  <c r="N769" i="16"/>
  <c r="P769" i="16" s="1"/>
  <c r="N770" i="16"/>
  <c r="P770" i="16" s="1"/>
  <c r="N771" i="16"/>
  <c r="P771" i="16" s="1"/>
  <c r="N772" i="16"/>
  <c r="P772" i="16" s="1"/>
  <c r="N773" i="16"/>
  <c r="P773" i="16" s="1"/>
  <c r="N774" i="16"/>
  <c r="P774" i="16" s="1"/>
  <c r="N775" i="16"/>
  <c r="P775" i="16" s="1"/>
  <c r="N776" i="16"/>
  <c r="P776" i="16" s="1"/>
  <c r="N777" i="16"/>
  <c r="P777" i="16" s="1"/>
  <c r="N778" i="16"/>
  <c r="P778" i="16" s="1"/>
  <c r="N779" i="16"/>
  <c r="P779" i="16" s="1"/>
  <c r="N780" i="16"/>
  <c r="P780" i="16" s="1"/>
  <c r="N781" i="16"/>
  <c r="P781" i="16" s="1"/>
  <c r="N782" i="16"/>
  <c r="P782" i="16" s="1"/>
  <c r="N783" i="16"/>
  <c r="P783" i="16" s="1"/>
  <c r="N784" i="16"/>
  <c r="P784" i="16" s="1"/>
  <c r="N785" i="16"/>
  <c r="P785" i="16" s="1"/>
  <c r="N786" i="16"/>
  <c r="P786" i="16" s="1"/>
  <c r="N787" i="16"/>
  <c r="P787" i="16" s="1"/>
  <c r="N788" i="16"/>
  <c r="P788" i="16" s="1"/>
  <c r="N789" i="16"/>
  <c r="P789" i="16" s="1"/>
  <c r="N790" i="16"/>
  <c r="P790" i="16" s="1"/>
  <c r="N791" i="16"/>
  <c r="P791" i="16" s="1"/>
  <c r="N792" i="16"/>
  <c r="P792" i="16" s="1"/>
  <c r="N793" i="16"/>
  <c r="P793" i="16" s="1"/>
  <c r="N794" i="16"/>
  <c r="P794" i="16" s="1"/>
  <c r="N795" i="16"/>
  <c r="P795" i="16" s="1"/>
  <c r="N796" i="16"/>
  <c r="P796" i="16" s="1"/>
  <c r="N797" i="16"/>
  <c r="P797" i="16" s="1"/>
  <c r="N798" i="16"/>
  <c r="P798" i="16" s="1"/>
  <c r="N799" i="16"/>
  <c r="P799" i="16" s="1"/>
  <c r="N800" i="16"/>
  <c r="P800" i="16" s="1"/>
  <c r="N801" i="16"/>
  <c r="P801" i="16" s="1"/>
  <c r="N802" i="16"/>
  <c r="P802" i="16" s="1"/>
  <c r="N803" i="16"/>
  <c r="P803" i="16" s="1"/>
  <c r="N804" i="16"/>
  <c r="P804" i="16" s="1"/>
  <c r="N805" i="16"/>
  <c r="P805" i="16" s="1"/>
  <c r="N806" i="16"/>
  <c r="P806" i="16" s="1"/>
  <c r="N807" i="16"/>
  <c r="P807" i="16" s="1"/>
  <c r="N808" i="16"/>
  <c r="P808" i="16" s="1"/>
  <c r="N809" i="16"/>
  <c r="P809" i="16" s="1"/>
  <c r="N810" i="16"/>
  <c r="P810" i="16" s="1"/>
  <c r="N811" i="16"/>
  <c r="P811" i="16" s="1"/>
  <c r="N812" i="16"/>
  <c r="P812" i="16" s="1"/>
  <c r="N813" i="16"/>
  <c r="P813" i="16" s="1"/>
  <c r="N814" i="16"/>
  <c r="P814" i="16" s="1"/>
  <c r="N815" i="16"/>
  <c r="P815" i="16" s="1"/>
  <c r="N816" i="16"/>
  <c r="P816" i="16" s="1"/>
  <c r="N817" i="16"/>
  <c r="P817" i="16" s="1"/>
  <c r="N818" i="16"/>
  <c r="P818" i="16" s="1"/>
  <c r="N819" i="16"/>
  <c r="P819" i="16" s="1"/>
  <c r="N820" i="16"/>
  <c r="P820" i="16" s="1"/>
  <c r="N821" i="16"/>
  <c r="P821" i="16" s="1"/>
  <c r="N822" i="16"/>
  <c r="P822" i="16" s="1"/>
  <c r="N823" i="16"/>
  <c r="P823" i="16" s="1"/>
  <c r="N824" i="16"/>
  <c r="P824" i="16" s="1"/>
  <c r="N825" i="16"/>
  <c r="P825" i="16" s="1"/>
  <c r="N826" i="16"/>
  <c r="P826" i="16" s="1"/>
  <c r="N827" i="16"/>
  <c r="P827" i="16" s="1"/>
  <c r="N828" i="16"/>
  <c r="P828" i="16" s="1"/>
  <c r="N829" i="16"/>
  <c r="P829" i="16" s="1"/>
  <c r="N830" i="16"/>
  <c r="P830" i="16" s="1"/>
  <c r="N831" i="16"/>
  <c r="P831" i="16" s="1"/>
  <c r="N832" i="16"/>
  <c r="P832" i="16" s="1"/>
  <c r="N833" i="16"/>
  <c r="P833" i="16" s="1"/>
  <c r="N834" i="16"/>
  <c r="P834" i="16" s="1"/>
  <c r="N835" i="16"/>
  <c r="P835" i="16" s="1"/>
  <c r="N836" i="16"/>
  <c r="P836" i="16" s="1"/>
  <c r="N837" i="16"/>
  <c r="P837" i="16" s="1"/>
  <c r="N838" i="16"/>
  <c r="P838" i="16" s="1"/>
  <c r="N839" i="16"/>
  <c r="P839" i="16" s="1"/>
  <c r="N840" i="16"/>
  <c r="P840" i="16" s="1"/>
  <c r="N841" i="16"/>
  <c r="P841" i="16" s="1"/>
  <c r="N842" i="16"/>
  <c r="P842" i="16" s="1"/>
  <c r="N843" i="16"/>
  <c r="P843" i="16" s="1"/>
  <c r="N844" i="16"/>
  <c r="P844" i="16" s="1"/>
  <c r="N845" i="16"/>
  <c r="P845" i="16" s="1"/>
  <c r="N846" i="16"/>
  <c r="P846" i="16" s="1"/>
  <c r="N847" i="16"/>
  <c r="P847" i="16" s="1"/>
  <c r="N848" i="16"/>
  <c r="P848" i="16" s="1"/>
  <c r="N849" i="16"/>
  <c r="P849" i="16" s="1"/>
  <c r="N850" i="16"/>
  <c r="P850" i="16" s="1"/>
  <c r="N851" i="16"/>
  <c r="P851" i="16" s="1"/>
  <c r="N852" i="16"/>
  <c r="P852" i="16" s="1"/>
  <c r="N853" i="16"/>
  <c r="P853" i="16" s="1"/>
  <c r="N854" i="16"/>
  <c r="P854" i="16" s="1"/>
  <c r="N855" i="16"/>
  <c r="P855" i="16" s="1"/>
  <c r="N856" i="16"/>
  <c r="P856" i="16" s="1"/>
  <c r="N857" i="16"/>
  <c r="P857" i="16" s="1"/>
  <c r="N858" i="16"/>
  <c r="P858" i="16" s="1"/>
  <c r="N859" i="16"/>
  <c r="P859" i="16" s="1"/>
  <c r="N860" i="16"/>
  <c r="P860" i="16" s="1"/>
  <c r="N861" i="16"/>
  <c r="P861" i="16" s="1"/>
  <c r="N862" i="16"/>
  <c r="P862" i="16" s="1"/>
  <c r="N863" i="16"/>
  <c r="P863" i="16" s="1"/>
  <c r="N864" i="16"/>
  <c r="P864" i="16" s="1"/>
  <c r="N865" i="16"/>
  <c r="P865" i="16" s="1"/>
  <c r="N866" i="16"/>
  <c r="P866" i="16" s="1"/>
  <c r="N867" i="16"/>
  <c r="P867" i="16" s="1"/>
  <c r="N868" i="16"/>
  <c r="P868" i="16" s="1"/>
  <c r="N869" i="16"/>
  <c r="P869" i="16" s="1"/>
  <c r="N870" i="16"/>
  <c r="P870" i="16" s="1"/>
  <c r="N871" i="16"/>
  <c r="P871" i="16" s="1"/>
  <c r="N872" i="16"/>
  <c r="P872" i="16" s="1"/>
  <c r="N873" i="16"/>
  <c r="P873" i="16" s="1"/>
  <c r="N874" i="16"/>
  <c r="P874" i="16" s="1"/>
  <c r="N875" i="16"/>
  <c r="P875" i="16" s="1"/>
  <c r="N876" i="16"/>
  <c r="P876" i="16" s="1"/>
  <c r="N877" i="16"/>
  <c r="P877" i="16" s="1"/>
  <c r="N878" i="16"/>
  <c r="P878" i="16" s="1"/>
  <c r="N879" i="16"/>
  <c r="P879" i="16" s="1"/>
  <c r="N880" i="16"/>
  <c r="P880" i="16" s="1"/>
  <c r="N881" i="16"/>
  <c r="P881" i="16" s="1"/>
  <c r="N882" i="16"/>
  <c r="P882" i="16" s="1"/>
  <c r="N883" i="16"/>
  <c r="P883" i="16" s="1"/>
  <c r="N884" i="16"/>
  <c r="P884" i="16" s="1"/>
  <c r="N885" i="16"/>
  <c r="P885" i="16" s="1"/>
  <c r="N886" i="16"/>
  <c r="P886" i="16" s="1"/>
  <c r="N887" i="16"/>
  <c r="P887" i="16" s="1"/>
  <c r="N888" i="16"/>
  <c r="P888" i="16" s="1"/>
  <c r="N889" i="16"/>
  <c r="P889" i="16" s="1"/>
  <c r="N890" i="16"/>
  <c r="P890" i="16" s="1"/>
  <c r="N891" i="16"/>
  <c r="P891" i="16" s="1"/>
  <c r="N892" i="16"/>
  <c r="P892" i="16" s="1"/>
  <c r="N893" i="16"/>
  <c r="P893" i="16" s="1"/>
  <c r="N894" i="16"/>
  <c r="P894" i="16" s="1"/>
  <c r="N895" i="16"/>
  <c r="P895" i="16" s="1"/>
  <c r="N896" i="16"/>
  <c r="P896" i="16" s="1"/>
  <c r="N897" i="16"/>
  <c r="P897" i="16" s="1"/>
  <c r="N898" i="16"/>
  <c r="P898" i="16" s="1"/>
  <c r="N899" i="16"/>
  <c r="P899" i="16" s="1"/>
  <c r="N900" i="16"/>
  <c r="P900" i="16" s="1"/>
  <c r="N901" i="16"/>
  <c r="P901" i="16" s="1"/>
  <c r="N902" i="16"/>
  <c r="P902" i="16" s="1"/>
  <c r="N903" i="16"/>
  <c r="P903" i="16" s="1"/>
  <c r="N904" i="16"/>
  <c r="P904" i="16" s="1"/>
  <c r="N905" i="16"/>
  <c r="P905" i="16" s="1"/>
  <c r="N906" i="16"/>
  <c r="P906" i="16" s="1"/>
  <c r="N907" i="16"/>
  <c r="P907" i="16" s="1"/>
  <c r="N908" i="16"/>
  <c r="P908" i="16" s="1"/>
  <c r="N909" i="16"/>
  <c r="P909" i="16" s="1"/>
  <c r="N910" i="16"/>
  <c r="P910" i="16" s="1"/>
  <c r="N911" i="16"/>
  <c r="P911" i="16" s="1"/>
  <c r="N912" i="16"/>
  <c r="P912" i="16" s="1"/>
  <c r="N913" i="16"/>
  <c r="P913" i="16" s="1"/>
  <c r="N914" i="16"/>
  <c r="P914" i="16" s="1"/>
  <c r="N915" i="16"/>
  <c r="P915" i="16" s="1"/>
  <c r="N916" i="16"/>
  <c r="P916" i="16" s="1"/>
  <c r="N917" i="16"/>
  <c r="P917" i="16" s="1"/>
  <c r="N918" i="16"/>
  <c r="P918" i="16" s="1"/>
  <c r="N919" i="16"/>
  <c r="P919" i="16" s="1"/>
  <c r="N920" i="16"/>
  <c r="P920" i="16" s="1"/>
  <c r="N921" i="16"/>
  <c r="P921" i="16" s="1"/>
  <c r="N922" i="16"/>
  <c r="P922" i="16" s="1"/>
  <c r="N923" i="16"/>
  <c r="P923" i="16" s="1"/>
  <c r="N924" i="16"/>
  <c r="P924" i="16" s="1"/>
  <c r="N925" i="16"/>
  <c r="P925" i="16" s="1"/>
  <c r="N926" i="16"/>
  <c r="P926" i="16" s="1"/>
  <c r="N927" i="16"/>
  <c r="P927" i="16" s="1"/>
  <c r="N928" i="16"/>
  <c r="P928" i="16" s="1"/>
  <c r="N929" i="16"/>
  <c r="P929" i="16" s="1"/>
  <c r="N930" i="16"/>
  <c r="P930" i="16" s="1"/>
  <c r="N931" i="16"/>
  <c r="P931" i="16" s="1"/>
  <c r="N932" i="16"/>
  <c r="P932" i="16" s="1"/>
  <c r="N933" i="16"/>
  <c r="P933" i="16" s="1"/>
  <c r="N934" i="16"/>
  <c r="P934" i="16" s="1"/>
  <c r="N935" i="16"/>
  <c r="P935" i="16" s="1"/>
  <c r="N936" i="16"/>
  <c r="P936" i="16" s="1"/>
  <c r="N937" i="16"/>
  <c r="P937" i="16" s="1"/>
  <c r="N938" i="16"/>
  <c r="P938" i="16" s="1"/>
  <c r="N939" i="16"/>
  <c r="P939" i="16" s="1"/>
  <c r="N940" i="16"/>
  <c r="P940" i="16" s="1"/>
  <c r="N941" i="16"/>
  <c r="P941" i="16" s="1"/>
  <c r="N942" i="16"/>
  <c r="P942" i="16" s="1"/>
  <c r="N943" i="16"/>
  <c r="P943" i="16" s="1"/>
  <c r="N944" i="16"/>
  <c r="P944" i="16" s="1"/>
  <c r="N945" i="16"/>
  <c r="P945" i="16" s="1"/>
  <c r="N946" i="16"/>
  <c r="P946" i="16" s="1"/>
  <c r="N947" i="16"/>
  <c r="P947" i="16" s="1"/>
  <c r="N948" i="16"/>
  <c r="P948" i="16" s="1"/>
  <c r="N949" i="16"/>
  <c r="P949" i="16" s="1"/>
  <c r="N950" i="16"/>
  <c r="P950" i="16" s="1"/>
  <c r="N951" i="16"/>
  <c r="P951" i="16" s="1"/>
  <c r="N952" i="16"/>
  <c r="P952" i="16" s="1"/>
  <c r="N953" i="16"/>
  <c r="P953" i="16" s="1"/>
  <c r="N954" i="16"/>
  <c r="P954" i="16" s="1"/>
  <c r="N955" i="16"/>
  <c r="P955" i="16" s="1"/>
  <c r="N956" i="16"/>
  <c r="P956" i="16" s="1"/>
  <c r="N957" i="16"/>
  <c r="P957" i="16" s="1"/>
  <c r="N958" i="16"/>
  <c r="P958" i="16" s="1"/>
  <c r="N959" i="16"/>
  <c r="P959" i="16" s="1"/>
  <c r="N960" i="16"/>
  <c r="P960" i="16" s="1"/>
  <c r="N961" i="16"/>
  <c r="P961" i="16" s="1"/>
  <c r="N962" i="16"/>
  <c r="P962" i="16" s="1"/>
  <c r="N963" i="16"/>
  <c r="P963" i="16" s="1"/>
  <c r="N964" i="16"/>
  <c r="P964" i="16" s="1"/>
  <c r="N965" i="16"/>
  <c r="P965" i="16" s="1"/>
  <c r="N966" i="16"/>
  <c r="P966" i="16" s="1"/>
  <c r="N967" i="16"/>
  <c r="P967" i="16" s="1"/>
  <c r="N968" i="16"/>
  <c r="P968" i="16" s="1"/>
  <c r="N969" i="16"/>
  <c r="P969" i="16" s="1"/>
  <c r="N970" i="16"/>
  <c r="P970" i="16" s="1"/>
  <c r="N971" i="16"/>
  <c r="P971" i="16" s="1"/>
  <c r="N972" i="16"/>
  <c r="P972" i="16" s="1"/>
  <c r="N973" i="16"/>
  <c r="P973" i="16" s="1"/>
  <c r="N974" i="16"/>
  <c r="P974" i="16" s="1"/>
  <c r="N975" i="16"/>
  <c r="P975" i="16" s="1"/>
  <c r="N976" i="16"/>
  <c r="P976" i="16" s="1"/>
  <c r="N977" i="16"/>
  <c r="P977" i="16" s="1"/>
  <c r="N978" i="16"/>
  <c r="P978" i="16" s="1"/>
  <c r="N979" i="16"/>
  <c r="P979" i="16" s="1"/>
  <c r="N980" i="16"/>
  <c r="P980" i="16" s="1"/>
  <c r="N981" i="16"/>
  <c r="P981" i="16" s="1"/>
  <c r="N982" i="16"/>
  <c r="P982" i="16" s="1"/>
  <c r="N983" i="16"/>
  <c r="P983" i="16" s="1"/>
  <c r="N984" i="16"/>
  <c r="P984" i="16" s="1"/>
  <c r="N985" i="16"/>
  <c r="P985" i="16" s="1"/>
  <c r="N986" i="16"/>
  <c r="P986" i="16" s="1"/>
  <c r="N987" i="16"/>
  <c r="P987" i="16" s="1"/>
  <c r="N988" i="16"/>
  <c r="P988" i="16" s="1"/>
  <c r="N989" i="16"/>
  <c r="P989" i="16" s="1"/>
  <c r="N990" i="16"/>
  <c r="P990" i="16" s="1"/>
  <c r="N991" i="16"/>
  <c r="P991" i="16" s="1"/>
  <c r="N992" i="16"/>
  <c r="P992" i="16" s="1"/>
  <c r="N993" i="16"/>
  <c r="P993" i="16" s="1"/>
  <c r="N994" i="16"/>
  <c r="P994" i="16" s="1"/>
  <c r="N995" i="16"/>
  <c r="P995" i="16" s="1"/>
  <c r="N996" i="16"/>
  <c r="P996" i="16" s="1"/>
  <c r="N997" i="16"/>
  <c r="P997" i="16" s="1"/>
  <c r="N998" i="16"/>
  <c r="P998" i="16" s="1"/>
  <c r="N999" i="16"/>
  <c r="P999" i="16" s="1"/>
  <c r="N1000" i="16"/>
  <c r="P1000" i="16" s="1"/>
  <c r="N1001" i="16"/>
  <c r="P1001" i="16" s="1"/>
  <c r="N1002" i="16"/>
  <c r="P1002" i="16" s="1"/>
  <c r="N1003" i="16"/>
  <c r="P1003" i="16" s="1"/>
  <c r="N1004" i="16"/>
  <c r="P1004" i="16" s="1"/>
  <c r="N1005" i="16"/>
  <c r="P1005" i="16" s="1"/>
  <c r="N1006" i="16"/>
  <c r="P1006" i="16" s="1"/>
  <c r="N1007" i="16"/>
  <c r="P1007" i="16" s="1"/>
  <c r="N1008" i="16"/>
  <c r="P1008" i="16" s="1"/>
  <c r="N1009" i="16"/>
  <c r="P1009" i="16" s="1"/>
  <c r="N1010" i="16"/>
  <c r="P1010" i="16" s="1"/>
  <c r="N1011" i="16"/>
  <c r="P1011" i="16" s="1"/>
  <c r="N1012" i="16"/>
  <c r="P1012" i="16" s="1"/>
  <c r="N1013" i="16"/>
  <c r="P1013" i="16" s="1"/>
  <c r="N1014" i="16"/>
  <c r="P1014" i="16" s="1"/>
  <c r="N1015" i="16"/>
  <c r="P1015" i="16" s="1"/>
  <c r="N1016" i="16"/>
  <c r="P1016" i="16" s="1"/>
  <c r="N1017" i="16"/>
  <c r="P1017" i="16" s="1"/>
  <c r="N1018" i="16"/>
  <c r="P1018" i="16" s="1"/>
  <c r="N1019" i="16"/>
  <c r="P1019" i="16" s="1"/>
  <c r="N1020" i="16"/>
  <c r="P1020" i="16" s="1"/>
  <c r="N1021" i="16"/>
  <c r="P1021" i="16" s="1"/>
  <c r="N1022" i="16"/>
  <c r="P1022" i="16" s="1"/>
  <c r="N1023" i="16"/>
  <c r="P1023" i="16" s="1"/>
  <c r="N1024" i="16"/>
  <c r="P1024" i="16" s="1"/>
  <c r="N1025" i="16"/>
  <c r="P1025" i="16" s="1"/>
  <c r="N1026" i="16"/>
  <c r="P1026" i="16" s="1"/>
  <c r="N1027" i="16"/>
  <c r="P1027" i="16" s="1"/>
  <c r="N1028" i="16"/>
  <c r="P1028" i="16" s="1"/>
  <c r="N1029" i="16"/>
  <c r="P1029" i="16" s="1"/>
  <c r="N1030" i="16"/>
  <c r="P1030" i="16" s="1"/>
  <c r="N1031" i="16"/>
  <c r="P1031" i="16" s="1"/>
  <c r="N1032" i="16"/>
  <c r="P1032" i="16" s="1"/>
  <c r="N1033" i="16"/>
  <c r="P1033" i="16" s="1"/>
  <c r="N1034" i="16"/>
  <c r="P1034" i="16" s="1"/>
  <c r="N1035" i="16"/>
  <c r="P1035" i="16" s="1"/>
  <c r="N1036" i="16"/>
  <c r="P1036" i="16" s="1"/>
  <c r="N1037" i="16"/>
  <c r="P1037" i="16" s="1"/>
  <c r="N1038" i="16"/>
  <c r="P1038" i="16" s="1"/>
  <c r="N1039" i="16"/>
  <c r="P1039" i="16" s="1"/>
  <c r="N1040" i="16"/>
  <c r="P1040" i="16" s="1"/>
  <c r="N1041" i="16"/>
  <c r="P1041" i="16" s="1"/>
  <c r="N1042" i="16"/>
  <c r="P1042" i="16" s="1"/>
  <c r="N1043" i="16"/>
  <c r="P1043" i="16" s="1"/>
  <c r="N1044" i="16"/>
  <c r="P1044" i="16" s="1"/>
  <c r="N1045" i="16"/>
  <c r="P1045" i="16" s="1"/>
  <c r="N1046" i="16"/>
  <c r="P1046" i="16" s="1"/>
  <c r="N1047" i="16"/>
  <c r="P1047" i="16" s="1"/>
  <c r="N1048" i="16"/>
  <c r="P1048" i="16" s="1"/>
  <c r="N1049" i="16"/>
  <c r="P1049" i="16" s="1"/>
  <c r="N1050" i="16"/>
  <c r="P1050" i="16" s="1"/>
  <c r="N1051" i="16"/>
  <c r="P1051" i="16" s="1"/>
  <c r="N1052" i="16"/>
  <c r="P1052" i="16" s="1"/>
  <c r="N1053" i="16"/>
  <c r="P1053" i="16" s="1"/>
  <c r="N1054" i="16"/>
  <c r="P1054" i="16" s="1"/>
  <c r="N1055" i="16"/>
  <c r="P1055" i="16" s="1"/>
  <c r="N1056" i="16"/>
  <c r="P1056" i="16" s="1"/>
  <c r="N1057" i="16"/>
  <c r="P1057" i="16" s="1"/>
  <c r="N1058" i="16"/>
  <c r="P1058" i="16" s="1"/>
  <c r="N1059" i="16"/>
  <c r="P1059" i="16" s="1"/>
  <c r="N1060" i="16"/>
  <c r="P1060" i="16" s="1"/>
  <c r="N1061" i="16"/>
  <c r="P1061" i="16" s="1"/>
  <c r="N1062" i="16"/>
  <c r="P1062" i="16" s="1"/>
  <c r="N1063" i="16"/>
  <c r="P1063" i="16" s="1"/>
  <c r="N1064" i="16"/>
  <c r="P1064" i="16" s="1"/>
  <c r="N1065" i="16"/>
  <c r="P1065" i="16" s="1"/>
  <c r="N1066" i="16"/>
  <c r="P1066" i="16" s="1"/>
  <c r="N1067" i="16"/>
  <c r="P1067" i="16" s="1"/>
  <c r="N1068" i="16"/>
  <c r="P1068" i="16" s="1"/>
  <c r="N1069" i="16"/>
  <c r="P1069" i="16" s="1"/>
  <c r="N1070" i="16"/>
  <c r="P1070" i="16" s="1"/>
  <c r="N1071" i="16"/>
  <c r="P1071" i="16" s="1"/>
  <c r="N1072" i="16"/>
  <c r="P1072" i="16" s="1"/>
  <c r="N1073" i="16"/>
  <c r="P1073" i="16" s="1"/>
  <c r="N1074" i="16"/>
  <c r="P1074" i="16" s="1"/>
  <c r="N1075" i="16"/>
  <c r="P1075" i="16" s="1"/>
  <c r="N1076" i="16"/>
  <c r="P1076" i="16" s="1"/>
  <c r="N1077" i="16"/>
  <c r="P1077" i="16" s="1"/>
  <c r="N1078" i="16"/>
  <c r="P1078" i="16" s="1"/>
  <c r="N1079" i="16"/>
  <c r="P1079" i="16" s="1"/>
  <c r="N1080" i="16"/>
  <c r="P1080" i="16" s="1"/>
  <c r="N1081" i="16"/>
  <c r="P1081" i="16" s="1"/>
  <c r="N1082" i="16"/>
  <c r="P1082" i="16" s="1"/>
  <c r="N1083" i="16"/>
  <c r="P1083" i="16" s="1"/>
  <c r="N1084" i="16"/>
  <c r="P1084" i="16" s="1"/>
  <c r="N1085" i="16"/>
  <c r="P1085" i="16" s="1"/>
  <c r="N1086" i="16"/>
  <c r="P1086" i="16" s="1"/>
  <c r="N1087" i="16"/>
  <c r="P1087" i="16" s="1"/>
  <c r="N1088" i="16"/>
  <c r="P1088" i="16" s="1"/>
  <c r="N1089" i="16"/>
  <c r="P1089" i="16" s="1"/>
  <c r="N1090" i="16"/>
  <c r="P1090" i="16" s="1"/>
  <c r="N1091" i="16"/>
  <c r="P1091" i="16" s="1"/>
  <c r="N1092" i="16"/>
  <c r="P1092" i="16" s="1"/>
  <c r="N1093" i="16"/>
  <c r="P1093" i="16" s="1"/>
  <c r="N1094" i="16"/>
  <c r="P1094" i="16" s="1"/>
  <c r="N1095" i="16"/>
  <c r="P1095" i="16" s="1"/>
  <c r="N1096" i="16"/>
  <c r="P1096" i="16" s="1"/>
  <c r="N1097" i="16"/>
  <c r="P1097" i="16" s="1"/>
  <c r="N1098" i="16"/>
  <c r="P1098" i="16" s="1"/>
  <c r="N1099" i="16"/>
  <c r="P1099" i="16" s="1"/>
  <c r="N1100" i="16"/>
  <c r="P1100" i="16" s="1"/>
  <c r="N1101" i="16"/>
  <c r="P1101" i="16" s="1"/>
  <c r="N1102" i="16"/>
  <c r="P1102" i="16" s="1"/>
  <c r="N1103" i="16"/>
  <c r="P1103" i="16" s="1"/>
  <c r="N1104" i="16"/>
  <c r="P1104" i="16" s="1"/>
  <c r="N1105" i="16"/>
  <c r="P1105" i="16" s="1"/>
  <c r="N1106" i="16"/>
  <c r="P1106" i="16" s="1"/>
  <c r="N1107" i="16"/>
  <c r="P1107" i="16" s="1"/>
  <c r="N1108" i="16"/>
  <c r="P1108" i="16" s="1"/>
  <c r="N1109" i="16"/>
  <c r="P1109" i="16" s="1"/>
  <c r="N1110" i="16"/>
  <c r="P1110" i="16" s="1"/>
  <c r="N1111" i="16"/>
  <c r="P1111" i="16" s="1"/>
  <c r="N1112" i="16"/>
  <c r="P1112" i="16" s="1"/>
  <c r="N1113" i="16"/>
  <c r="P1113" i="16" s="1"/>
  <c r="N1114" i="16"/>
  <c r="P1114" i="16" s="1"/>
  <c r="N1115" i="16"/>
  <c r="P1115" i="16" s="1"/>
  <c r="N1116" i="16"/>
  <c r="P1116" i="16" s="1"/>
  <c r="N1117" i="16"/>
  <c r="P1117" i="16" s="1"/>
  <c r="N1118" i="16"/>
  <c r="P1118" i="16" s="1"/>
  <c r="N1119" i="16"/>
  <c r="P1119" i="16" s="1"/>
  <c r="N1120" i="16"/>
  <c r="P1120" i="16" s="1"/>
  <c r="N1121" i="16"/>
  <c r="P1121" i="16" s="1"/>
  <c r="N1122" i="16"/>
  <c r="P1122" i="16" s="1"/>
  <c r="N1123" i="16"/>
  <c r="P1123" i="16" s="1"/>
  <c r="N1124" i="16"/>
  <c r="P1124" i="16" s="1"/>
  <c r="N1125" i="16"/>
  <c r="P1125" i="16" s="1"/>
  <c r="N1126" i="16"/>
  <c r="P1126" i="16" s="1"/>
  <c r="N1127" i="16"/>
  <c r="P1127" i="16" s="1"/>
  <c r="N1128" i="16"/>
  <c r="P1128" i="16" s="1"/>
  <c r="N1129" i="16"/>
  <c r="P1129" i="16" s="1"/>
  <c r="N1130" i="16"/>
  <c r="P1130" i="16" s="1"/>
  <c r="N1131" i="16"/>
  <c r="P1131" i="16" s="1"/>
  <c r="N1132" i="16"/>
  <c r="P1132" i="16" s="1"/>
  <c r="N1133" i="16"/>
  <c r="P1133" i="16" s="1"/>
  <c r="N1134" i="16"/>
  <c r="P1134" i="16" s="1"/>
  <c r="N1135" i="16"/>
  <c r="P1135" i="16" s="1"/>
  <c r="N1136" i="16"/>
  <c r="P1136" i="16" s="1"/>
  <c r="N1137" i="16"/>
  <c r="P1137" i="16" s="1"/>
  <c r="N1138" i="16"/>
  <c r="P1138" i="16" s="1"/>
  <c r="N1139" i="16"/>
  <c r="P1139" i="16" s="1"/>
  <c r="N1140" i="16"/>
  <c r="P1140" i="16" s="1"/>
  <c r="N1141" i="16"/>
  <c r="P1141" i="16" s="1"/>
  <c r="N1142" i="16"/>
  <c r="P1142" i="16" s="1"/>
  <c r="N1143" i="16"/>
  <c r="P1143" i="16" s="1"/>
  <c r="N1144" i="16"/>
  <c r="P1144" i="16" s="1"/>
  <c r="N1145" i="16"/>
  <c r="P1145" i="16" s="1"/>
  <c r="N1146" i="16"/>
  <c r="P1146" i="16" s="1"/>
  <c r="N1147" i="16"/>
  <c r="P1147" i="16" s="1"/>
  <c r="N1148" i="16"/>
  <c r="P1148" i="16" s="1"/>
  <c r="N1149" i="16"/>
  <c r="P1149" i="16" s="1"/>
  <c r="N1150" i="16"/>
  <c r="P1150" i="16" s="1"/>
  <c r="N1151" i="16"/>
  <c r="P1151" i="16" s="1"/>
  <c r="N1152" i="16"/>
  <c r="P1152" i="16" s="1"/>
  <c r="N1153" i="16"/>
  <c r="P1153" i="16" s="1"/>
  <c r="N1154" i="16"/>
  <c r="P1154" i="16" s="1"/>
  <c r="N1155" i="16"/>
  <c r="P1155" i="16" s="1"/>
  <c r="N1156" i="16"/>
  <c r="P1156" i="16" s="1"/>
  <c r="N1157" i="16"/>
  <c r="P1157" i="16" s="1"/>
  <c r="N1158" i="16"/>
  <c r="P1158" i="16" s="1"/>
  <c r="N1159" i="16"/>
  <c r="P1159" i="16" s="1"/>
  <c r="N1160" i="16"/>
  <c r="P1160" i="16" s="1"/>
  <c r="N1161" i="16"/>
  <c r="P1161" i="16" s="1"/>
  <c r="N1162" i="16"/>
  <c r="P1162" i="16" s="1"/>
  <c r="N1163" i="16"/>
  <c r="P1163" i="16" s="1"/>
  <c r="N1164" i="16"/>
  <c r="P1164" i="16" s="1"/>
  <c r="N1165" i="16"/>
  <c r="P1165" i="16" s="1"/>
  <c r="N1166" i="16"/>
  <c r="P1166" i="16" s="1"/>
  <c r="N1167" i="16"/>
  <c r="P1167" i="16" s="1"/>
  <c r="N1168" i="16"/>
  <c r="P1168" i="16" s="1"/>
  <c r="N1169" i="16"/>
  <c r="P1169" i="16" s="1"/>
  <c r="N1170" i="16"/>
  <c r="P1170" i="16" s="1"/>
  <c r="N1171" i="16"/>
  <c r="P1171" i="16" s="1"/>
  <c r="N1172" i="16"/>
  <c r="P1172" i="16" s="1"/>
  <c r="N1173" i="16"/>
  <c r="P1173" i="16" s="1"/>
  <c r="N1174" i="16"/>
  <c r="P1174" i="16" s="1"/>
  <c r="N1175" i="16"/>
  <c r="P1175" i="16" s="1"/>
  <c r="N1176" i="16"/>
  <c r="P1176" i="16" s="1"/>
  <c r="N1177" i="16"/>
  <c r="P1177" i="16" s="1"/>
  <c r="N1178" i="16"/>
  <c r="P1178" i="16" s="1"/>
  <c r="N1179" i="16"/>
  <c r="P1179" i="16" s="1"/>
  <c r="N1180" i="16"/>
  <c r="P1180" i="16" s="1"/>
  <c r="N1181" i="16"/>
  <c r="P1181" i="16" s="1"/>
  <c r="N1182" i="16"/>
  <c r="P1182" i="16" s="1"/>
  <c r="N1183" i="16"/>
  <c r="P1183" i="16" s="1"/>
  <c r="N1184" i="16"/>
  <c r="P1184" i="16" s="1"/>
  <c r="N1185" i="16"/>
  <c r="P1185" i="16" s="1"/>
  <c r="N1186" i="16"/>
  <c r="P1186" i="16" s="1"/>
  <c r="N1187" i="16"/>
  <c r="P1187" i="16" s="1"/>
  <c r="N1188" i="16"/>
  <c r="P1188" i="16" s="1"/>
  <c r="N1189" i="16"/>
  <c r="P1189" i="16" s="1"/>
  <c r="N1190" i="16"/>
  <c r="P1190" i="16" s="1"/>
  <c r="N1191" i="16"/>
  <c r="P1191" i="16" s="1"/>
  <c r="N1192" i="16"/>
  <c r="P1192" i="16" s="1"/>
  <c r="N1193" i="16"/>
  <c r="P1193" i="16" s="1"/>
  <c r="N1194" i="16"/>
  <c r="P1194" i="16" s="1"/>
  <c r="N1195" i="16"/>
  <c r="P1195" i="16" s="1"/>
  <c r="N1196" i="16"/>
  <c r="P1196" i="16" s="1"/>
  <c r="N1197" i="16"/>
  <c r="P1197" i="16" s="1"/>
  <c r="N1198" i="16"/>
  <c r="P1198" i="16" s="1"/>
  <c r="N1199" i="16"/>
  <c r="P1199" i="16" s="1"/>
  <c r="N1200" i="16"/>
  <c r="P1200" i="16" s="1"/>
  <c r="N1201" i="16"/>
  <c r="P1201" i="16" s="1"/>
  <c r="N1202" i="16"/>
  <c r="P1202" i="16" s="1"/>
  <c r="N1203" i="16"/>
  <c r="P1203" i="16" s="1"/>
  <c r="N1204" i="16"/>
  <c r="P1204" i="16" s="1"/>
  <c r="N1205" i="16"/>
  <c r="P1205" i="16" s="1"/>
  <c r="N1206" i="16"/>
  <c r="P1206" i="16" s="1"/>
  <c r="N1207" i="16"/>
  <c r="P1207" i="16" s="1"/>
  <c r="N1208" i="16"/>
  <c r="P1208" i="16" s="1"/>
  <c r="N1209" i="16"/>
  <c r="P1209" i="16" s="1"/>
  <c r="N1210" i="16"/>
  <c r="P1210" i="16" s="1"/>
  <c r="N1211" i="16"/>
  <c r="P1211" i="16" s="1"/>
  <c r="N1212" i="16"/>
  <c r="P1212" i="16" s="1"/>
  <c r="N1213" i="16"/>
  <c r="P1213" i="16" s="1"/>
  <c r="N1214" i="16"/>
  <c r="P1214" i="16" s="1"/>
  <c r="N1215" i="16"/>
  <c r="P1215" i="16" s="1"/>
  <c r="N1216" i="16"/>
  <c r="P1216" i="16" s="1"/>
  <c r="N1217" i="16"/>
  <c r="P1217" i="16" s="1"/>
  <c r="N1218" i="16"/>
  <c r="P1218" i="16" s="1"/>
  <c r="N1219" i="16"/>
  <c r="P1219" i="16" s="1"/>
  <c r="N1220" i="16"/>
  <c r="P1220" i="16" s="1"/>
  <c r="N1221" i="16"/>
  <c r="P1221" i="16" s="1"/>
  <c r="N1222" i="16"/>
  <c r="P1222" i="16" s="1"/>
  <c r="N1223" i="16"/>
  <c r="P1223" i="16" s="1"/>
  <c r="N1224" i="16"/>
  <c r="P1224" i="16" s="1"/>
  <c r="N1225" i="16"/>
  <c r="P1225" i="16" s="1"/>
  <c r="N1226" i="16"/>
  <c r="P1226" i="16" s="1"/>
  <c r="N1227" i="16"/>
  <c r="P1227" i="16" s="1"/>
  <c r="N1228" i="16"/>
  <c r="P1228" i="16" s="1"/>
  <c r="N1229" i="16"/>
  <c r="P1229" i="16" s="1"/>
  <c r="N1230" i="16"/>
  <c r="P1230" i="16" s="1"/>
  <c r="N1231" i="16"/>
  <c r="P1231" i="16" s="1"/>
  <c r="N1232" i="16"/>
  <c r="P1232" i="16" s="1"/>
  <c r="N1233" i="16"/>
  <c r="P1233" i="16" s="1"/>
  <c r="N1234" i="16"/>
  <c r="P1234" i="16" s="1"/>
  <c r="N1235" i="16"/>
  <c r="P1235" i="16" s="1"/>
  <c r="N1236" i="16"/>
  <c r="P1236" i="16" s="1"/>
  <c r="N1237" i="16"/>
  <c r="P1237" i="16" s="1"/>
  <c r="N1238" i="16"/>
  <c r="P1238" i="16" s="1"/>
  <c r="N1239" i="16"/>
  <c r="P1239" i="16" s="1"/>
  <c r="N1240" i="16"/>
  <c r="P1240" i="16" s="1"/>
  <c r="N1241" i="16"/>
  <c r="P1241" i="16" s="1"/>
  <c r="N1242" i="16"/>
  <c r="P1242" i="16" s="1"/>
  <c r="N1243" i="16"/>
  <c r="P1243" i="16" s="1"/>
  <c r="N1244" i="16"/>
  <c r="P1244" i="16" s="1"/>
  <c r="N1245" i="16"/>
  <c r="P1245" i="16" s="1"/>
  <c r="N1246" i="16"/>
  <c r="P1246" i="16" s="1"/>
  <c r="N1247" i="16"/>
  <c r="P1247" i="16" s="1"/>
  <c r="N1248" i="16"/>
  <c r="P1248" i="16" s="1"/>
  <c r="N1249" i="16"/>
  <c r="P1249" i="16" s="1"/>
  <c r="N1250" i="16"/>
  <c r="P1250" i="16" s="1"/>
  <c r="N1251" i="16"/>
  <c r="P1251" i="16" s="1"/>
  <c r="N1252" i="16"/>
  <c r="P1252" i="16" s="1"/>
  <c r="N1253" i="16"/>
  <c r="P1253" i="16" s="1"/>
  <c r="N1254" i="16"/>
  <c r="P1254" i="16" s="1"/>
  <c r="N1255" i="16"/>
  <c r="P1255" i="16" s="1"/>
  <c r="N1256" i="16"/>
  <c r="P1256" i="16" s="1"/>
  <c r="N1257" i="16"/>
  <c r="P1257" i="16" s="1"/>
  <c r="N1258" i="16"/>
  <c r="P1258" i="16" s="1"/>
  <c r="N1259" i="16"/>
  <c r="P1259" i="16" s="1"/>
  <c r="N1260" i="16"/>
  <c r="P1260" i="16" s="1"/>
  <c r="N1261" i="16"/>
  <c r="P1261" i="16" s="1"/>
  <c r="N1262" i="16"/>
  <c r="P1262" i="16" s="1"/>
  <c r="N1263" i="16"/>
  <c r="P1263" i="16" s="1"/>
  <c r="N1264" i="16"/>
  <c r="P1264" i="16" s="1"/>
  <c r="N1265" i="16"/>
  <c r="P1265" i="16" s="1"/>
  <c r="N1266" i="16"/>
  <c r="P1266" i="16" s="1"/>
  <c r="N1267" i="16"/>
  <c r="P1267" i="16" s="1"/>
  <c r="N1268" i="16"/>
  <c r="P1268" i="16" s="1"/>
  <c r="N1269" i="16"/>
  <c r="P1269" i="16" s="1"/>
  <c r="N1270" i="16"/>
  <c r="P1270" i="16" s="1"/>
  <c r="N1271" i="16"/>
  <c r="P1271" i="16" s="1"/>
  <c r="N1272" i="16"/>
  <c r="P1272" i="16" s="1"/>
  <c r="N1273" i="16"/>
  <c r="P1273" i="16" s="1"/>
  <c r="N1274" i="16"/>
  <c r="P1274" i="16" s="1"/>
  <c r="N1275" i="16"/>
  <c r="P1275" i="16" s="1"/>
  <c r="N1276" i="16"/>
  <c r="P1276" i="16" s="1"/>
  <c r="N1277" i="16"/>
  <c r="P1277" i="16" s="1"/>
  <c r="N1278" i="16"/>
  <c r="P1278" i="16" s="1"/>
  <c r="N1279" i="16"/>
  <c r="P1279" i="16" s="1"/>
  <c r="N1280" i="16"/>
  <c r="P1280" i="16" s="1"/>
  <c r="N1281" i="16"/>
  <c r="P1281" i="16" s="1"/>
  <c r="N1282" i="16"/>
  <c r="P1282" i="16" s="1"/>
  <c r="N1283" i="16"/>
  <c r="P1283" i="16" s="1"/>
  <c r="N1284" i="16"/>
  <c r="P1284" i="16" s="1"/>
  <c r="N1285" i="16"/>
  <c r="P1285" i="16" s="1"/>
  <c r="N1286" i="16"/>
  <c r="P1286" i="16" s="1"/>
  <c r="N1287" i="16"/>
  <c r="P1287" i="16" s="1"/>
  <c r="N1288" i="16"/>
  <c r="P1288" i="16" s="1"/>
  <c r="N1289" i="16"/>
  <c r="P1289" i="16" s="1"/>
  <c r="N1290" i="16"/>
  <c r="P1290" i="16" s="1"/>
  <c r="N1291" i="16"/>
  <c r="P1291" i="16" s="1"/>
  <c r="N1292" i="16"/>
  <c r="P1292" i="16" s="1"/>
  <c r="N1293" i="16"/>
  <c r="P1293" i="16" s="1"/>
  <c r="N1294" i="16"/>
  <c r="P1294" i="16" s="1"/>
  <c r="N1295" i="16"/>
  <c r="P1295" i="16" s="1"/>
  <c r="N1296" i="16"/>
  <c r="P1296" i="16" s="1"/>
  <c r="N1297" i="16"/>
  <c r="P1297" i="16" s="1"/>
  <c r="N1298" i="16"/>
  <c r="P1298" i="16" s="1"/>
  <c r="N1299" i="16"/>
  <c r="P1299" i="16" s="1"/>
  <c r="N1300" i="16"/>
  <c r="P1300" i="16" s="1"/>
  <c r="N1301" i="16"/>
  <c r="P1301" i="16" s="1"/>
  <c r="N1302" i="16"/>
  <c r="P1302" i="16" s="1"/>
  <c r="N1303" i="16"/>
  <c r="P1303" i="16" s="1"/>
  <c r="N1304" i="16"/>
  <c r="P1304" i="16" s="1"/>
  <c r="N1305" i="16"/>
  <c r="P1305" i="16" s="1"/>
  <c r="N1306" i="16"/>
  <c r="P1306" i="16" s="1"/>
  <c r="N1307" i="16"/>
  <c r="P1307" i="16" s="1"/>
  <c r="N1308" i="16"/>
  <c r="P1308" i="16" s="1"/>
  <c r="N1309" i="16"/>
  <c r="P1309" i="16" s="1"/>
  <c r="N1310" i="16"/>
  <c r="P1310" i="16" s="1"/>
  <c r="N1311" i="16"/>
  <c r="P1311" i="16" s="1"/>
  <c r="N1312" i="16"/>
  <c r="P1312" i="16" s="1"/>
  <c r="N1313" i="16"/>
  <c r="P1313" i="16" s="1"/>
  <c r="N3" i="16"/>
  <c r="P3" i="16" s="1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X631" i="16" s="1"/>
  <c r="K632" i="16"/>
  <c r="K633" i="16"/>
  <c r="K634" i="16"/>
  <c r="K635" i="16"/>
  <c r="X635" i="16" s="1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X779" i="16" s="1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X843" i="16" s="1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X863" i="16" s="1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X907" i="16" s="1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X927" i="16" s="1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X971" i="16" s="1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X991" i="16" s="1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X1035" i="16" s="1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3" i="16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J527" i="16"/>
  <c r="J528" i="16"/>
  <c r="J529" i="16"/>
  <c r="J530" i="16"/>
  <c r="J531" i="16"/>
  <c r="J532" i="16"/>
  <c r="J533" i="16"/>
  <c r="J534" i="16"/>
  <c r="J535" i="16"/>
  <c r="J536" i="16"/>
  <c r="J537" i="16"/>
  <c r="J538" i="16"/>
  <c r="J539" i="16"/>
  <c r="J540" i="16"/>
  <c r="J541" i="16"/>
  <c r="J542" i="16"/>
  <c r="J543" i="16"/>
  <c r="J544" i="16"/>
  <c r="J545" i="16"/>
  <c r="J546" i="16"/>
  <c r="J547" i="16"/>
  <c r="J548" i="16"/>
  <c r="J549" i="16"/>
  <c r="J550" i="16"/>
  <c r="J551" i="16"/>
  <c r="J552" i="16"/>
  <c r="J553" i="16"/>
  <c r="J554" i="16"/>
  <c r="J555" i="16"/>
  <c r="J556" i="16"/>
  <c r="J557" i="16"/>
  <c r="J558" i="16"/>
  <c r="J559" i="16"/>
  <c r="J560" i="16"/>
  <c r="J561" i="16"/>
  <c r="J562" i="16"/>
  <c r="J563" i="16"/>
  <c r="J564" i="16"/>
  <c r="J565" i="16"/>
  <c r="J566" i="16"/>
  <c r="J567" i="16"/>
  <c r="J568" i="16"/>
  <c r="J569" i="16"/>
  <c r="J570" i="16"/>
  <c r="J571" i="16"/>
  <c r="J572" i="16"/>
  <c r="J573" i="16"/>
  <c r="J574" i="16"/>
  <c r="J575" i="16"/>
  <c r="J576" i="16"/>
  <c r="J577" i="16"/>
  <c r="J578" i="16"/>
  <c r="J579" i="16"/>
  <c r="J580" i="16"/>
  <c r="J581" i="16"/>
  <c r="J582" i="16"/>
  <c r="J583" i="16"/>
  <c r="J584" i="16"/>
  <c r="J585" i="16"/>
  <c r="J586" i="16"/>
  <c r="J587" i="16"/>
  <c r="J588" i="16"/>
  <c r="J589" i="16"/>
  <c r="J590" i="16"/>
  <c r="J591" i="16"/>
  <c r="J592" i="16"/>
  <c r="J593" i="16"/>
  <c r="J594" i="16"/>
  <c r="J595" i="16"/>
  <c r="J596" i="16"/>
  <c r="J597" i="16"/>
  <c r="J598" i="16"/>
  <c r="J599" i="16"/>
  <c r="J600" i="16"/>
  <c r="J601" i="16"/>
  <c r="J602" i="16"/>
  <c r="J603" i="16"/>
  <c r="J604" i="16"/>
  <c r="J605" i="16"/>
  <c r="J606" i="16"/>
  <c r="J607" i="16"/>
  <c r="J608" i="16"/>
  <c r="J609" i="16"/>
  <c r="J610" i="16"/>
  <c r="J611" i="16"/>
  <c r="J612" i="16"/>
  <c r="J613" i="16"/>
  <c r="J614" i="16"/>
  <c r="J615" i="16"/>
  <c r="J616" i="16"/>
  <c r="J617" i="16"/>
  <c r="J618" i="16"/>
  <c r="J619" i="16"/>
  <c r="J620" i="16"/>
  <c r="J621" i="16"/>
  <c r="J622" i="16"/>
  <c r="J623" i="16"/>
  <c r="J624" i="16"/>
  <c r="J625" i="16"/>
  <c r="J626" i="16"/>
  <c r="J627" i="16"/>
  <c r="J628" i="16"/>
  <c r="J629" i="16"/>
  <c r="J630" i="16"/>
  <c r="J631" i="16"/>
  <c r="J632" i="16"/>
  <c r="J633" i="16"/>
  <c r="J634" i="16"/>
  <c r="J635" i="16"/>
  <c r="J636" i="16"/>
  <c r="J637" i="16"/>
  <c r="J638" i="16"/>
  <c r="J639" i="16"/>
  <c r="J640" i="16"/>
  <c r="J641" i="16"/>
  <c r="J642" i="16"/>
  <c r="J643" i="16"/>
  <c r="J644" i="16"/>
  <c r="J645" i="16"/>
  <c r="J646" i="16"/>
  <c r="J647" i="16"/>
  <c r="J648" i="16"/>
  <c r="J649" i="16"/>
  <c r="J650" i="16"/>
  <c r="J651" i="16"/>
  <c r="J652" i="16"/>
  <c r="J653" i="16"/>
  <c r="J654" i="16"/>
  <c r="J655" i="16"/>
  <c r="J656" i="16"/>
  <c r="J657" i="16"/>
  <c r="J658" i="16"/>
  <c r="J659" i="16"/>
  <c r="J660" i="16"/>
  <c r="J661" i="16"/>
  <c r="J662" i="16"/>
  <c r="J663" i="16"/>
  <c r="J664" i="16"/>
  <c r="J665" i="16"/>
  <c r="J666" i="16"/>
  <c r="J667" i="16"/>
  <c r="J668" i="16"/>
  <c r="J669" i="16"/>
  <c r="J670" i="16"/>
  <c r="J671" i="16"/>
  <c r="J672" i="16"/>
  <c r="J673" i="16"/>
  <c r="J674" i="16"/>
  <c r="J675" i="16"/>
  <c r="J676" i="16"/>
  <c r="J677" i="16"/>
  <c r="J678" i="16"/>
  <c r="J679" i="16"/>
  <c r="J680" i="16"/>
  <c r="J681" i="16"/>
  <c r="J682" i="16"/>
  <c r="J683" i="16"/>
  <c r="J684" i="16"/>
  <c r="J685" i="16"/>
  <c r="J686" i="16"/>
  <c r="J687" i="16"/>
  <c r="J688" i="16"/>
  <c r="J689" i="16"/>
  <c r="J690" i="16"/>
  <c r="J691" i="16"/>
  <c r="J692" i="16"/>
  <c r="J693" i="16"/>
  <c r="J694" i="16"/>
  <c r="J695" i="16"/>
  <c r="J696" i="16"/>
  <c r="J697" i="16"/>
  <c r="J698" i="16"/>
  <c r="J699" i="16"/>
  <c r="J700" i="16"/>
  <c r="J701" i="16"/>
  <c r="J702" i="16"/>
  <c r="J703" i="16"/>
  <c r="J704" i="16"/>
  <c r="J705" i="16"/>
  <c r="J706" i="16"/>
  <c r="J707" i="16"/>
  <c r="J708" i="16"/>
  <c r="J709" i="16"/>
  <c r="J710" i="16"/>
  <c r="J711" i="16"/>
  <c r="J712" i="16"/>
  <c r="J713" i="16"/>
  <c r="J714" i="16"/>
  <c r="J715" i="16"/>
  <c r="J716" i="16"/>
  <c r="J717" i="16"/>
  <c r="J718" i="16"/>
  <c r="J719" i="16"/>
  <c r="J720" i="16"/>
  <c r="J721" i="16"/>
  <c r="J722" i="16"/>
  <c r="J723" i="16"/>
  <c r="J724" i="16"/>
  <c r="J725" i="16"/>
  <c r="J726" i="16"/>
  <c r="J727" i="16"/>
  <c r="J728" i="16"/>
  <c r="J729" i="16"/>
  <c r="J730" i="16"/>
  <c r="J731" i="16"/>
  <c r="J732" i="16"/>
  <c r="J733" i="16"/>
  <c r="J734" i="16"/>
  <c r="J735" i="16"/>
  <c r="J736" i="16"/>
  <c r="J737" i="16"/>
  <c r="J738" i="16"/>
  <c r="J739" i="16"/>
  <c r="J740" i="16"/>
  <c r="J741" i="16"/>
  <c r="J742" i="16"/>
  <c r="J743" i="16"/>
  <c r="J744" i="16"/>
  <c r="J745" i="16"/>
  <c r="J746" i="16"/>
  <c r="J747" i="16"/>
  <c r="J748" i="16"/>
  <c r="J749" i="16"/>
  <c r="J750" i="16"/>
  <c r="J751" i="16"/>
  <c r="J752" i="16"/>
  <c r="J753" i="16"/>
  <c r="J754" i="16"/>
  <c r="J755" i="16"/>
  <c r="J756" i="16"/>
  <c r="J757" i="16"/>
  <c r="J758" i="16"/>
  <c r="J759" i="16"/>
  <c r="J760" i="16"/>
  <c r="J761" i="16"/>
  <c r="J762" i="16"/>
  <c r="J763" i="16"/>
  <c r="J764" i="16"/>
  <c r="J765" i="16"/>
  <c r="J766" i="16"/>
  <c r="J767" i="16"/>
  <c r="J768" i="16"/>
  <c r="J769" i="16"/>
  <c r="J770" i="16"/>
  <c r="J771" i="16"/>
  <c r="J772" i="16"/>
  <c r="J773" i="16"/>
  <c r="J774" i="16"/>
  <c r="J775" i="16"/>
  <c r="J776" i="16"/>
  <c r="J777" i="16"/>
  <c r="J778" i="16"/>
  <c r="J779" i="16"/>
  <c r="J780" i="16"/>
  <c r="J781" i="16"/>
  <c r="J782" i="16"/>
  <c r="J783" i="16"/>
  <c r="J784" i="16"/>
  <c r="J785" i="16"/>
  <c r="J786" i="16"/>
  <c r="J787" i="16"/>
  <c r="J788" i="16"/>
  <c r="J789" i="16"/>
  <c r="J790" i="16"/>
  <c r="J791" i="16"/>
  <c r="J792" i="16"/>
  <c r="J793" i="16"/>
  <c r="J794" i="16"/>
  <c r="J795" i="16"/>
  <c r="J796" i="16"/>
  <c r="J797" i="16"/>
  <c r="J798" i="16"/>
  <c r="J799" i="16"/>
  <c r="J800" i="16"/>
  <c r="J801" i="16"/>
  <c r="J802" i="16"/>
  <c r="J803" i="16"/>
  <c r="J804" i="16"/>
  <c r="J805" i="16"/>
  <c r="J806" i="16"/>
  <c r="J807" i="16"/>
  <c r="J808" i="16"/>
  <c r="J809" i="16"/>
  <c r="J810" i="16"/>
  <c r="J811" i="16"/>
  <c r="J812" i="16"/>
  <c r="J813" i="16"/>
  <c r="J814" i="16"/>
  <c r="J815" i="16"/>
  <c r="J816" i="16"/>
  <c r="J817" i="16"/>
  <c r="J818" i="16"/>
  <c r="J819" i="16"/>
  <c r="J820" i="16"/>
  <c r="J821" i="16"/>
  <c r="J822" i="16"/>
  <c r="J823" i="16"/>
  <c r="J824" i="16"/>
  <c r="J825" i="16"/>
  <c r="J826" i="16"/>
  <c r="J827" i="16"/>
  <c r="J828" i="16"/>
  <c r="J829" i="16"/>
  <c r="J830" i="16"/>
  <c r="J831" i="16"/>
  <c r="J832" i="16"/>
  <c r="J833" i="16"/>
  <c r="J834" i="16"/>
  <c r="J835" i="16"/>
  <c r="J836" i="16"/>
  <c r="J837" i="16"/>
  <c r="J838" i="16"/>
  <c r="J839" i="16"/>
  <c r="J840" i="16"/>
  <c r="J841" i="16"/>
  <c r="J842" i="16"/>
  <c r="J843" i="16"/>
  <c r="J844" i="16"/>
  <c r="J845" i="16"/>
  <c r="J846" i="16"/>
  <c r="J847" i="16"/>
  <c r="J848" i="16"/>
  <c r="J849" i="16"/>
  <c r="J850" i="16"/>
  <c r="J851" i="16"/>
  <c r="J852" i="16"/>
  <c r="J853" i="16"/>
  <c r="J854" i="16"/>
  <c r="J855" i="16"/>
  <c r="J856" i="16"/>
  <c r="J857" i="16"/>
  <c r="J858" i="16"/>
  <c r="J859" i="16"/>
  <c r="J860" i="16"/>
  <c r="J861" i="16"/>
  <c r="J862" i="16"/>
  <c r="J863" i="16"/>
  <c r="J864" i="16"/>
  <c r="J865" i="16"/>
  <c r="J866" i="16"/>
  <c r="J867" i="16"/>
  <c r="J868" i="16"/>
  <c r="J869" i="16"/>
  <c r="J870" i="16"/>
  <c r="J871" i="16"/>
  <c r="J872" i="16"/>
  <c r="J873" i="16"/>
  <c r="J874" i="16"/>
  <c r="J875" i="16"/>
  <c r="J876" i="16"/>
  <c r="J877" i="16"/>
  <c r="J878" i="16"/>
  <c r="J879" i="16"/>
  <c r="J880" i="16"/>
  <c r="J881" i="16"/>
  <c r="J882" i="16"/>
  <c r="J883" i="16"/>
  <c r="J884" i="16"/>
  <c r="J885" i="16"/>
  <c r="J886" i="16"/>
  <c r="J887" i="16"/>
  <c r="J888" i="16"/>
  <c r="J889" i="16"/>
  <c r="J890" i="16"/>
  <c r="J891" i="16"/>
  <c r="J892" i="16"/>
  <c r="J893" i="16"/>
  <c r="J894" i="16"/>
  <c r="J895" i="16"/>
  <c r="J896" i="16"/>
  <c r="J897" i="16"/>
  <c r="J898" i="16"/>
  <c r="J899" i="16"/>
  <c r="J900" i="16"/>
  <c r="J901" i="16"/>
  <c r="J902" i="16"/>
  <c r="J903" i="16"/>
  <c r="J904" i="16"/>
  <c r="J905" i="16"/>
  <c r="J906" i="16"/>
  <c r="J907" i="16"/>
  <c r="J908" i="16"/>
  <c r="J909" i="16"/>
  <c r="J910" i="16"/>
  <c r="J911" i="16"/>
  <c r="J912" i="16"/>
  <c r="J913" i="16"/>
  <c r="J914" i="16"/>
  <c r="J915" i="16"/>
  <c r="J916" i="16"/>
  <c r="J917" i="16"/>
  <c r="J918" i="16"/>
  <c r="J919" i="16"/>
  <c r="J920" i="16"/>
  <c r="J921" i="16"/>
  <c r="J922" i="16"/>
  <c r="J923" i="16"/>
  <c r="J924" i="16"/>
  <c r="J925" i="16"/>
  <c r="J926" i="16"/>
  <c r="J927" i="16"/>
  <c r="J928" i="16"/>
  <c r="J929" i="16"/>
  <c r="J930" i="16"/>
  <c r="J931" i="16"/>
  <c r="J932" i="16"/>
  <c r="J933" i="16"/>
  <c r="J934" i="16"/>
  <c r="J935" i="16"/>
  <c r="J936" i="16"/>
  <c r="J937" i="16"/>
  <c r="J938" i="16"/>
  <c r="J939" i="16"/>
  <c r="J940" i="16"/>
  <c r="J941" i="16"/>
  <c r="J942" i="16"/>
  <c r="J943" i="16"/>
  <c r="J944" i="16"/>
  <c r="J945" i="16"/>
  <c r="J946" i="16"/>
  <c r="J947" i="16"/>
  <c r="J948" i="16"/>
  <c r="J949" i="16"/>
  <c r="J950" i="16"/>
  <c r="J951" i="16"/>
  <c r="J952" i="16"/>
  <c r="J953" i="16"/>
  <c r="J954" i="16"/>
  <c r="J955" i="16"/>
  <c r="J956" i="16"/>
  <c r="J957" i="16"/>
  <c r="J958" i="16"/>
  <c r="J959" i="16"/>
  <c r="J960" i="16"/>
  <c r="J961" i="16"/>
  <c r="J962" i="16"/>
  <c r="J963" i="16"/>
  <c r="J964" i="16"/>
  <c r="J965" i="16"/>
  <c r="J966" i="16"/>
  <c r="J967" i="16"/>
  <c r="J968" i="16"/>
  <c r="J969" i="16"/>
  <c r="J970" i="16"/>
  <c r="J971" i="16"/>
  <c r="J972" i="16"/>
  <c r="J973" i="16"/>
  <c r="J974" i="16"/>
  <c r="J975" i="16"/>
  <c r="J976" i="16"/>
  <c r="J977" i="16"/>
  <c r="J978" i="16"/>
  <c r="J979" i="16"/>
  <c r="J980" i="16"/>
  <c r="J981" i="16"/>
  <c r="J982" i="16"/>
  <c r="J983" i="16"/>
  <c r="J984" i="16"/>
  <c r="J985" i="16"/>
  <c r="J986" i="16"/>
  <c r="J987" i="16"/>
  <c r="J988" i="16"/>
  <c r="J989" i="16"/>
  <c r="J990" i="16"/>
  <c r="J991" i="16"/>
  <c r="J992" i="16"/>
  <c r="J993" i="16"/>
  <c r="J994" i="16"/>
  <c r="J995" i="16"/>
  <c r="J996" i="16"/>
  <c r="J997" i="16"/>
  <c r="J998" i="16"/>
  <c r="J999" i="16"/>
  <c r="J1000" i="16"/>
  <c r="J1001" i="16"/>
  <c r="J1002" i="16"/>
  <c r="J1003" i="16"/>
  <c r="J1004" i="16"/>
  <c r="J1005" i="16"/>
  <c r="J1006" i="16"/>
  <c r="J1007" i="16"/>
  <c r="J1008" i="16"/>
  <c r="J1009" i="16"/>
  <c r="J1010" i="16"/>
  <c r="J1011" i="16"/>
  <c r="J1012" i="16"/>
  <c r="J1013" i="16"/>
  <c r="J1014" i="16"/>
  <c r="J1015" i="16"/>
  <c r="J1016" i="16"/>
  <c r="J1017" i="16"/>
  <c r="J1018" i="16"/>
  <c r="J1019" i="16"/>
  <c r="J1020" i="16"/>
  <c r="J1021" i="16"/>
  <c r="J1022" i="16"/>
  <c r="J1023" i="16"/>
  <c r="J1024" i="16"/>
  <c r="J1025" i="16"/>
  <c r="J1026" i="16"/>
  <c r="J1027" i="16"/>
  <c r="J1028" i="16"/>
  <c r="J1029" i="16"/>
  <c r="J1030" i="16"/>
  <c r="J1031" i="16"/>
  <c r="J1032" i="16"/>
  <c r="J1033" i="16"/>
  <c r="J1034" i="16"/>
  <c r="J1035" i="16"/>
  <c r="J1036" i="16"/>
  <c r="J1037" i="16"/>
  <c r="J1038" i="16"/>
  <c r="J1039" i="16"/>
  <c r="J1040" i="16"/>
  <c r="J1041" i="16"/>
  <c r="J1042" i="16"/>
  <c r="J1043" i="16"/>
  <c r="J1044" i="16"/>
  <c r="J1045" i="16"/>
  <c r="J1046" i="16"/>
  <c r="J1047" i="16"/>
  <c r="J1048" i="16"/>
  <c r="J1049" i="16"/>
  <c r="J1050" i="16"/>
  <c r="J1051" i="16"/>
  <c r="J1052" i="16"/>
  <c r="J1053" i="16"/>
  <c r="J1054" i="16"/>
  <c r="J1055" i="16"/>
  <c r="J1056" i="16"/>
  <c r="J1057" i="16"/>
  <c r="J1058" i="16"/>
  <c r="J1059" i="16"/>
  <c r="J1060" i="16"/>
  <c r="J1061" i="16"/>
  <c r="J1062" i="16"/>
  <c r="J1063" i="16"/>
  <c r="J1064" i="16"/>
  <c r="J1065" i="16"/>
  <c r="J1066" i="16"/>
  <c r="J1067" i="16"/>
  <c r="J1068" i="16"/>
  <c r="J1069" i="16"/>
  <c r="J1070" i="16"/>
  <c r="J1071" i="16"/>
  <c r="J1072" i="16"/>
  <c r="J1073" i="16"/>
  <c r="J1074" i="16"/>
  <c r="J1075" i="16"/>
  <c r="J1076" i="16"/>
  <c r="J1077" i="16"/>
  <c r="J1078" i="16"/>
  <c r="J1079" i="16"/>
  <c r="J1080" i="16"/>
  <c r="J1081" i="16"/>
  <c r="J1082" i="16"/>
  <c r="J1083" i="16"/>
  <c r="J1084" i="16"/>
  <c r="J1085" i="16"/>
  <c r="J1086" i="16"/>
  <c r="J1087" i="16"/>
  <c r="J1088" i="16"/>
  <c r="J1089" i="16"/>
  <c r="J1090" i="16"/>
  <c r="J1091" i="16"/>
  <c r="J1092" i="16"/>
  <c r="J1093" i="16"/>
  <c r="J1094" i="16"/>
  <c r="J1095" i="16"/>
  <c r="J1096" i="16"/>
  <c r="J1097" i="16"/>
  <c r="J1098" i="16"/>
  <c r="J1099" i="16"/>
  <c r="J1100" i="16"/>
  <c r="J1101" i="16"/>
  <c r="J1102" i="16"/>
  <c r="J1103" i="16"/>
  <c r="J1104" i="16"/>
  <c r="J1105" i="16"/>
  <c r="J1106" i="16"/>
  <c r="J1107" i="16"/>
  <c r="J1108" i="16"/>
  <c r="J1109" i="16"/>
  <c r="J1110" i="16"/>
  <c r="J1111" i="16"/>
  <c r="J1112" i="16"/>
  <c r="J1113" i="16"/>
  <c r="J1114" i="16"/>
  <c r="J1115" i="16"/>
  <c r="J1116" i="16"/>
  <c r="J1117" i="16"/>
  <c r="J1118" i="16"/>
  <c r="J1119" i="16"/>
  <c r="J1120" i="16"/>
  <c r="J1121" i="16"/>
  <c r="J1122" i="16"/>
  <c r="J1123" i="16"/>
  <c r="J1124" i="16"/>
  <c r="J1125" i="16"/>
  <c r="J1126" i="16"/>
  <c r="J1127" i="16"/>
  <c r="J1128" i="16"/>
  <c r="J1129" i="16"/>
  <c r="J1130" i="16"/>
  <c r="J1131" i="16"/>
  <c r="J1132" i="16"/>
  <c r="J1133" i="16"/>
  <c r="J1134" i="16"/>
  <c r="J1135" i="16"/>
  <c r="J1136" i="16"/>
  <c r="J1137" i="16"/>
  <c r="J1138" i="16"/>
  <c r="J1139" i="16"/>
  <c r="J1140" i="16"/>
  <c r="J1141" i="16"/>
  <c r="J1142" i="16"/>
  <c r="J1143" i="16"/>
  <c r="J1144" i="16"/>
  <c r="J1145" i="16"/>
  <c r="J1146" i="16"/>
  <c r="J1147" i="16"/>
  <c r="J1148" i="16"/>
  <c r="J1149" i="16"/>
  <c r="J1150" i="16"/>
  <c r="J1151" i="16"/>
  <c r="J1152" i="16"/>
  <c r="J1153" i="16"/>
  <c r="J1154" i="16"/>
  <c r="J1155" i="16"/>
  <c r="J1156" i="16"/>
  <c r="J1157" i="16"/>
  <c r="J1158" i="16"/>
  <c r="J1159" i="16"/>
  <c r="J1160" i="16"/>
  <c r="J1161" i="16"/>
  <c r="J1162" i="16"/>
  <c r="J1163" i="16"/>
  <c r="J1164" i="16"/>
  <c r="J1165" i="16"/>
  <c r="J1166" i="16"/>
  <c r="J1167" i="16"/>
  <c r="J1168" i="16"/>
  <c r="J1169" i="16"/>
  <c r="J1170" i="16"/>
  <c r="J1171" i="16"/>
  <c r="J1172" i="16"/>
  <c r="J1173" i="16"/>
  <c r="J1174" i="16"/>
  <c r="J1175" i="16"/>
  <c r="J1176" i="16"/>
  <c r="J1177" i="16"/>
  <c r="J1178" i="16"/>
  <c r="J1179" i="16"/>
  <c r="J1180" i="16"/>
  <c r="J1181" i="16"/>
  <c r="J1182" i="16"/>
  <c r="J1183" i="16"/>
  <c r="J1184" i="16"/>
  <c r="J1185" i="16"/>
  <c r="J1186" i="16"/>
  <c r="J1187" i="16"/>
  <c r="J1188" i="16"/>
  <c r="J1189" i="16"/>
  <c r="J1190" i="16"/>
  <c r="J1191" i="16"/>
  <c r="J1192" i="16"/>
  <c r="J1193" i="16"/>
  <c r="J1194" i="16"/>
  <c r="J1195" i="16"/>
  <c r="J1196" i="16"/>
  <c r="J1197" i="16"/>
  <c r="J1198" i="16"/>
  <c r="J1199" i="16"/>
  <c r="J1200" i="16"/>
  <c r="J1201" i="16"/>
  <c r="J1202" i="16"/>
  <c r="J1203" i="16"/>
  <c r="J1204" i="16"/>
  <c r="J1205" i="16"/>
  <c r="J1206" i="16"/>
  <c r="J1207" i="16"/>
  <c r="J1208" i="16"/>
  <c r="J1209" i="16"/>
  <c r="J1210" i="16"/>
  <c r="J1211" i="16"/>
  <c r="J1212" i="16"/>
  <c r="J1213" i="16"/>
  <c r="J1214" i="16"/>
  <c r="J1215" i="16"/>
  <c r="J1216" i="16"/>
  <c r="J1217" i="16"/>
  <c r="J1218" i="16"/>
  <c r="J1219" i="16"/>
  <c r="J1220" i="16"/>
  <c r="J1221" i="16"/>
  <c r="J1222" i="16"/>
  <c r="J1223" i="16"/>
  <c r="J1224" i="16"/>
  <c r="J1225" i="16"/>
  <c r="J1226" i="16"/>
  <c r="J1227" i="16"/>
  <c r="J1228" i="16"/>
  <c r="J1229" i="16"/>
  <c r="J1230" i="16"/>
  <c r="J1231" i="16"/>
  <c r="J1232" i="16"/>
  <c r="J1233" i="16"/>
  <c r="J1234" i="16"/>
  <c r="J1235" i="16"/>
  <c r="J1236" i="16"/>
  <c r="J1237" i="16"/>
  <c r="J1238" i="16"/>
  <c r="J1239" i="16"/>
  <c r="J1240" i="16"/>
  <c r="J1241" i="16"/>
  <c r="J1242" i="16"/>
  <c r="J1243" i="16"/>
  <c r="J1244" i="16"/>
  <c r="J1245" i="16"/>
  <c r="J1246" i="16"/>
  <c r="J1247" i="16"/>
  <c r="J1248" i="16"/>
  <c r="J1249" i="16"/>
  <c r="J1250" i="16"/>
  <c r="J1251" i="16"/>
  <c r="J1252" i="16"/>
  <c r="J1253" i="16"/>
  <c r="J1254" i="16"/>
  <c r="J1255" i="16"/>
  <c r="J1256" i="16"/>
  <c r="J1257" i="16"/>
  <c r="J1258" i="16"/>
  <c r="J1259" i="16"/>
  <c r="J1260" i="16"/>
  <c r="J1261" i="16"/>
  <c r="J1262" i="16"/>
  <c r="J1263" i="16"/>
  <c r="J1264" i="16"/>
  <c r="J1265" i="16"/>
  <c r="J1266" i="16"/>
  <c r="J1267" i="16"/>
  <c r="J1268" i="16"/>
  <c r="J1269" i="16"/>
  <c r="J1270" i="16"/>
  <c r="J1271" i="16"/>
  <c r="J1272" i="16"/>
  <c r="J1273" i="16"/>
  <c r="J1274" i="16"/>
  <c r="J1275" i="16"/>
  <c r="J1276" i="16"/>
  <c r="J1277" i="16"/>
  <c r="J1278" i="16"/>
  <c r="J1279" i="16"/>
  <c r="J1280" i="16"/>
  <c r="J1281" i="16"/>
  <c r="J1282" i="16"/>
  <c r="J1283" i="16"/>
  <c r="J1284" i="16"/>
  <c r="J1285" i="16"/>
  <c r="J1286" i="16"/>
  <c r="J1287" i="16"/>
  <c r="J1288" i="16"/>
  <c r="J1289" i="16"/>
  <c r="J1290" i="16"/>
  <c r="J1291" i="16"/>
  <c r="J1292" i="16"/>
  <c r="J1293" i="16"/>
  <c r="J1294" i="16"/>
  <c r="J1295" i="16"/>
  <c r="J1296" i="16"/>
  <c r="J1297" i="16"/>
  <c r="J1298" i="16"/>
  <c r="J1299" i="16"/>
  <c r="J1300" i="16"/>
  <c r="J1301" i="16"/>
  <c r="J1302" i="16"/>
  <c r="J1303" i="16"/>
  <c r="J1304" i="16"/>
  <c r="J1305" i="16"/>
  <c r="J1306" i="16"/>
  <c r="J1307" i="16"/>
  <c r="J1308" i="16"/>
  <c r="J1309" i="16"/>
  <c r="J1310" i="16"/>
  <c r="J1311" i="16"/>
  <c r="J1312" i="16"/>
  <c r="J1313" i="16"/>
  <c r="J3" i="16"/>
  <c r="D14" i="19"/>
  <c r="E14" i="22" s="1"/>
  <c r="C14" i="19"/>
  <c r="B14" i="22" s="1"/>
  <c r="U145" i="15"/>
  <c r="V145" i="15"/>
  <c r="X16" i="15"/>
  <c r="X17" i="15"/>
  <c r="X18" i="15"/>
  <c r="X19" i="15"/>
  <c r="X20" i="15"/>
  <c r="X21" i="15"/>
  <c r="X22" i="15"/>
  <c r="X23" i="15"/>
  <c r="X24" i="15"/>
  <c r="X25" i="15"/>
  <c r="X26" i="15"/>
  <c r="X27" i="15"/>
  <c r="X28" i="15"/>
  <c r="X29" i="15"/>
  <c r="X30" i="15"/>
  <c r="X31" i="15"/>
  <c r="X32" i="15"/>
  <c r="X33" i="15"/>
  <c r="X34" i="15"/>
  <c r="X35" i="15"/>
  <c r="X36" i="15"/>
  <c r="X37" i="15"/>
  <c r="X38" i="15"/>
  <c r="X39" i="15"/>
  <c r="X40" i="15"/>
  <c r="X41" i="15"/>
  <c r="X42" i="15"/>
  <c r="X43" i="15"/>
  <c r="X44" i="15"/>
  <c r="X45" i="15"/>
  <c r="X46" i="15"/>
  <c r="X47" i="15"/>
  <c r="X48" i="15"/>
  <c r="X49" i="15"/>
  <c r="X50" i="15"/>
  <c r="X51" i="15"/>
  <c r="X52" i="15"/>
  <c r="X53" i="15"/>
  <c r="X54" i="15"/>
  <c r="X55" i="15"/>
  <c r="X56" i="15"/>
  <c r="X57" i="15"/>
  <c r="X58" i="15"/>
  <c r="X59" i="15"/>
  <c r="X60" i="15"/>
  <c r="X61" i="15"/>
  <c r="X62" i="15"/>
  <c r="X63" i="15"/>
  <c r="X64" i="15"/>
  <c r="X65" i="15"/>
  <c r="X66" i="15"/>
  <c r="X67" i="15"/>
  <c r="X68" i="15"/>
  <c r="X69" i="15"/>
  <c r="X70" i="15"/>
  <c r="X71" i="15"/>
  <c r="X72" i="15"/>
  <c r="X73" i="15"/>
  <c r="X74" i="15"/>
  <c r="X75" i="15"/>
  <c r="X76" i="15"/>
  <c r="X77" i="15"/>
  <c r="X78" i="15"/>
  <c r="X79" i="15"/>
  <c r="X80" i="15"/>
  <c r="X81" i="15"/>
  <c r="X82" i="15"/>
  <c r="X83" i="15"/>
  <c r="X84" i="15"/>
  <c r="X85" i="15"/>
  <c r="X86" i="15"/>
  <c r="X87" i="15"/>
  <c r="X88" i="15"/>
  <c r="X89" i="15"/>
  <c r="X90" i="15"/>
  <c r="X91" i="15"/>
  <c r="X92" i="15"/>
  <c r="X93" i="15"/>
  <c r="X94" i="15"/>
  <c r="X95" i="15"/>
  <c r="X96" i="15"/>
  <c r="X97" i="15"/>
  <c r="X98" i="15"/>
  <c r="X99" i="15"/>
  <c r="X100" i="15"/>
  <c r="X101" i="15"/>
  <c r="X102" i="15"/>
  <c r="X103" i="15"/>
  <c r="X104" i="15"/>
  <c r="X105" i="15"/>
  <c r="X106" i="15"/>
  <c r="X107" i="15"/>
  <c r="X108" i="15"/>
  <c r="X109" i="15"/>
  <c r="X110" i="15"/>
  <c r="X111" i="15"/>
  <c r="X112" i="15"/>
  <c r="X113" i="15"/>
  <c r="X114" i="15"/>
  <c r="X115" i="15"/>
  <c r="X116" i="15"/>
  <c r="X117" i="15"/>
  <c r="X118" i="15"/>
  <c r="X119" i="15"/>
  <c r="X120" i="15"/>
  <c r="X121" i="15"/>
  <c r="X122" i="15"/>
  <c r="X123" i="15"/>
  <c r="X124" i="15"/>
  <c r="X125" i="15"/>
  <c r="X126" i="15"/>
  <c r="X127" i="15"/>
  <c r="X128" i="15"/>
  <c r="X129" i="15"/>
  <c r="X130" i="15"/>
  <c r="X131" i="15"/>
  <c r="X132" i="15"/>
  <c r="X133" i="15"/>
  <c r="X134" i="15"/>
  <c r="X135" i="15"/>
  <c r="X136" i="15"/>
  <c r="X137" i="15"/>
  <c r="X138" i="15"/>
  <c r="X139" i="15"/>
  <c r="X140" i="15"/>
  <c r="X141" i="15"/>
  <c r="X142" i="15"/>
  <c r="X143" i="15"/>
  <c r="X144" i="15"/>
  <c r="X15" i="15"/>
  <c r="W16" i="15"/>
  <c r="W17" i="15"/>
  <c r="W18" i="15"/>
  <c r="W19" i="15"/>
  <c r="W20" i="15"/>
  <c r="W21" i="15"/>
  <c r="W22" i="15"/>
  <c r="W23" i="15"/>
  <c r="W24" i="15"/>
  <c r="W25" i="15"/>
  <c r="W26" i="15"/>
  <c r="W27" i="15"/>
  <c r="W28" i="15"/>
  <c r="W29" i="15"/>
  <c r="W30" i="15"/>
  <c r="W31" i="15"/>
  <c r="W32" i="15"/>
  <c r="W33" i="15"/>
  <c r="W34" i="15"/>
  <c r="W35" i="15"/>
  <c r="W36" i="15"/>
  <c r="W37" i="15"/>
  <c r="W38" i="15"/>
  <c r="W39" i="15"/>
  <c r="W40" i="15"/>
  <c r="W41" i="15"/>
  <c r="W42" i="15"/>
  <c r="W43" i="15"/>
  <c r="W44" i="15"/>
  <c r="W45" i="15"/>
  <c r="W46" i="15"/>
  <c r="W47" i="15"/>
  <c r="W48" i="15"/>
  <c r="W49" i="15"/>
  <c r="W50" i="15"/>
  <c r="W51" i="15"/>
  <c r="W52" i="15"/>
  <c r="W53" i="15"/>
  <c r="W54" i="15"/>
  <c r="W55" i="15"/>
  <c r="W56" i="15"/>
  <c r="W57" i="15"/>
  <c r="W58" i="15"/>
  <c r="W59" i="15"/>
  <c r="W60" i="15"/>
  <c r="W61" i="15"/>
  <c r="W62" i="15"/>
  <c r="W63" i="15"/>
  <c r="W64" i="15"/>
  <c r="W65" i="15"/>
  <c r="W66" i="15"/>
  <c r="W67" i="15"/>
  <c r="W68" i="15"/>
  <c r="W69" i="15"/>
  <c r="W70" i="15"/>
  <c r="W71" i="15"/>
  <c r="W72" i="15"/>
  <c r="W73" i="15"/>
  <c r="W74" i="15"/>
  <c r="W75" i="15"/>
  <c r="W76" i="15"/>
  <c r="W77" i="15"/>
  <c r="W78" i="15"/>
  <c r="W79" i="15"/>
  <c r="W80" i="15"/>
  <c r="W81" i="15"/>
  <c r="W82" i="15"/>
  <c r="W83" i="15"/>
  <c r="W84" i="15"/>
  <c r="W85" i="15"/>
  <c r="W86" i="15"/>
  <c r="W87" i="15"/>
  <c r="W88" i="15"/>
  <c r="W89" i="15"/>
  <c r="W90" i="15"/>
  <c r="W91" i="15"/>
  <c r="W92" i="15"/>
  <c r="W93" i="15"/>
  <c r="W94" i="15"/>
  <c r="W95" i="15"/>
  <c r="W96" i="15"/>
  <c r="W97" i="15"/>
  <c r="W98" i="15"/>
  <c r="W99" i="15"/>
  <c r="W100" i="15"/>
  <c r="W101" i="15"/>
  <c r="W102" i="15"/>
  <c r="W103" i="15"/>
  <c r="W104" i="15"/>
  <c r="W105" i="15"/>
  <c r="W106" i="15"/>
  <c r="W107" i="15"/>
  <c r="W108" i="15"/>
  <c r="W109" i="15"/>
  <c r="W110" i="15"/>
  <c r="W111" i="15"/>
  <c r="W112" i="15"/>
  <c r="W113" i="15"/>
  <c r="W114" i="15"/>
  <c r="W115" i="15"/>
  <c r="W116" i="15"/>
  <c r="W117" i="15"/>
  <c r="W118" i="15"/>
  <c r="W119" i="15"/>
  <c r="W120" i="15"/>
  <c r="W121" i="15"/>
  <c r="W122" i="15"/>
  <c r="W123" i="15"/>
  <c r="W124" i="15"/>
  <c r="W125" i="15"/>
  <c r="W126" i="15"/>
  <c r="W127" i="15"/>
  <c r="W128" i="15"/>
  <c r="W129" i="15"/>
  <c r="W130" i="15"/>
  <c r="W131" i="15"/>
  <c r="W132" i="15"/>
  <c r="W133" i="15"/>
  <c r="W134" i="15"/>
  <c r="W135" i="15"/>
  <c r="W136" i="15"/>
  <c r="W137" i="15"/>
  <c r="W138" i="15"/>
  <c r="W139" i="15"/>
  <c r="W140" i="15"/>
  <c r="W141" i="15"/>
  <c r="W142" i="15"/>
  <c r="W143" i="15"/>
  <c r="W144" i="15"/>
  <c r="W15" i="15"/>
  <c r="V4" i="15"/>
  <c r="V5" i="15"/>
  <c r="V6" i="15"/>
  <c r="V7" i="15"/>
  <c r="V8" i="15"/>
  <c r="V9" i="15"/>
  <c r="V10" i="15"/>
  <c r="V11" i="15"/>
  <c r="V12" i="15"/>
  <c r="V13" i="15"/>
  <c r="V14" i="15"/>
  <c r="V15" i="15"/>
  <c r="V16" i="15"/>
  <c r="V17" i="15"/>
  <c r="V18" i="15"/>
  <c r="V19" i="15"/>
  <c r="V20" i="15"/>
  <c r="V21" i="15"/>
  <c r="V22" i="15"/>
  <c r="V23" i="15"/>
  <c r="V24" i="15"/>
  <c r="V25" i="15"/>
  <c r="V26" i="15"/>
  <c r="V27" i="15"/>
  <c r="V28" i="15"/>
  <c r="V29" i="15"/>
  <c r="V30" i="15"/>
  <c r="V31" i="15"/>
  <c r="V32" i="15"/>
  <c r="V33" i="15"/>
  <c r="V34" i="15"/>
  <c r="V35" i="15"/>
  <c r="V36" i="15"/>
  <c r="V37" i="15"/>
  <c r="V38" i="15"/>
  <c r="V39" i="15"/>
  <c r="V40" i="15"/>
  <c r="V41" i="15"/>
  <c r="V42" i="15"/>
  <c r="V43" i="15"/>
  <c r="V44" i="15"/>
  <c r="V45" i="15"/>
  <c r="V46" i="15"/>
  <c r="V47" i="15"/>
  <c r="V48" i="15"/>
  <c r="V49" i="15"/>
  <c r="V50" i="15"/>
  <c r="V51" i="15"/>
  <c r="V52" i="15"/>
  <c r="V53" i="15"/>
  <c r="V54" i="15"/>
  <c r="V55" i="15"/>
  <c r="V56" i="15"/>
  <c r="V57" i="15"/>
  <c r="V58" i="15"/>
  <c r="V59" i="15"/>
  <c r="V60" i="15"/>
  <c r="V61" i="15"/>
  <c r="V62" i="15"/>
  <c r="V63" i="15"/>
  <c r="V64" i="15"/>
  <c r="V65" i="15"/>
  <c r="V66" i="15"/>
  <c r="V67" i="15"/>
  <c r="V68" i="15"/>
  <c r="V69" i="15"/>
  <c r="V70" i="15"/>
  <c r="V71" i="15"/>
  <c r="V72" i="15"/>
  <c r="V73" i="15"/>
  <c r="V74" i="15"/>
  <c r="V75" i="15"/>
  <c r="V76" i="15"/>
  <c r="V77" i="15"/>
  <c r="V78" i="15"/>
  <c r="V79" i="15"/>
  <c r="V80" i="15"/>
  <c r="V81" i="15"/>
  <c r="V82" i="15"/>
  <c r="V83" i="15"/>
  <c r="V84" i="15"/>
  <c r="V85" i="15"/>
  <c r="V86" i="15"/>
  <c r="V87" i="15"/>
  <c r="V88" i="15"/>
  <c r="V89" i="15"/>
  <c r="V90" i="15"/>
  <c r="V91" i="15"/>
  <c r="V92" i="15"/>
  <c r="V93" i="15"/>
  <c r="V94" i="15"/>
  <c r="V95" i="15"/>
  <c r="V96" i="15"/>
  <c r="V97" i="15"/>
  <c r="V98" i="15"/>
  <c r="V99" i="15"/>
  <c r="V100" i="15"/>
  <c r="V101" i="15"/>
  <c r="V102" i="15"/>
  <c r="V103" i="15"/>
  <c r="V104" i="15"/>
  <c r="V105" i="15"/>
  <c r="V106" i="15"/>
  <c r="V107" i="15"/>
  <c r="V108" i="15"/>
  <c r="V109" i="15"/>
  <c r="V110" i="15"/>
  <c r="V111" i="15"/>
  <c r="V112" i="15"/>
  <c r="V113" i="15"/>
  <c r="V114" i="15"/>
  <c r="V115" i="15"/>
  <c r="V116" i="15"/>
  <c r="V117" i="15"/>
  <c r="V118" i="15"/>
  <c r="V119" i="15"/>
  <c r="V120" i="15"/>
  <c r="V121" i="15"/>
  <c r="V122" i="15"/>
  <c r="V123" i="15"/>
  <c r="V124" i="15"/>
  <c r="V125" i="15"/>
  <c r="V126" i="15"/>
  <c r="V127" i="15"/>
  <c r="V128" i="15"/>
  <c r="V129" i="15"/>
  <c r="V130" i="15"/>
  <c r="V131" i="15"/>
  <c r="V132" i="15"/>
  <c r="V133" i="15"/>
  <c r="V134" i="15"/>
  <c r="V135" i="15"/>
  <c r="V136" i="15"/>
  <c r="V137" i="15"/>
  <c r="V138" i="15"/>
  <c r="V139" i="15"/>
  <c r="V140" i="15"/>
  <c r="V141" i="15"/>
  <c r="V142" i="15"/>
  <c r="V143" i="15"/>
  <c r="V144" i="15"/>
  <c r="V3" i="15"/>
  <c r="U4" i="15"/>
  <c r="U5" i="15"/>
  <c r="U6" i="15"/>
  <c r="U7" i="15"/>
  <c r="U8" i="15"/>
  <c r="U9" i="15"/>
  <c r="U10" i="15"/>
  <c r="U11" i="15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32" i="15"/>
  <c r="U33" i="15"/>
  <c r="U34" i="15"/>
  <c r="U35" i="15"/>
  <c r="U36" i="15"/>
  <c r="U37" i="15"/>
  <c r="U38" i="15"/>
  <c r="U39" i="15"/>
  <c r="U40" i="15"/>
  <c r="U41" i="15"/>
  <c r="U42" i="15"/>
  <c r="U43" i="15"/>
  <c r="U44" i="15"/>
  <c r="U45" i="15"/>
  <c r="U46" i="15"/>
  <c r="U47" i="15"/>
  <c r="U48" i="15"/>
  <c r="U49" i="15"/>
  <c r="U50" i="15"/>
  <c r="U51" i="15"/>
  <c r="U52" i="15"/>
  <c r="U53" i="15"/>
  <c r="U54" i="15"/>
  <c r="U55" i="15"/>
  <c r="U56" i="15"/>
  <c r="U57" i="15"/>
  <c r="U58" i="15"/>
  <c r="U59" i="15"/>
  <c r="U60" i="15"/>
  <c r="U61" i="15"/>
  <c r="U62" i="15"/>
  <c r="U63" i="15"/>
  <c r="U64" i="15"/>
  <c r="U65" i="15"/>
  <c r="U66" i="15"/>
  <c r="U67" i="15"/>
  <c r="U68" i="15"/>
  <c r="U69" i="15"/>
  <c r="U70" i="15"/>
  <c r="U71" i="15"/>
  <c r="U72" i="15"/>
  <c r="U73" i="15"/>
  <c r="U74" i="15"/>
  <c r="U75" i="15"/>
  <c r="U76" i="15"/>
  <c r="U77" i="15"/>
  <c r="U78" i="15"/>
  <c r="U79" i="15"/>
  <c r="U80" i="15"/>
  <c r="U81" i="15"/>
  <c r="U82" i="15"/>
  <c r="U83" i="15"/>
  <c r="U84" i="15"/>
  <c r="U85" i="15"/>
  <c r="U86" i="15"/>
  <c r="U87" i="15"/>
  <c r="U88" i="15"/>
  <c r="U89" i="15"/>
  <c r="U90" i="15"/>
  <c r="U91" i="15"/>
  <c r="U92" i="15"/>
  <c r="U93" i="15"/>
  <c r="U94" i="15"/>
  <c r="U95" i="15"/>
  <c r="U96" i="15"/>
  <c r="U97" i="15"/>
  <c r="U98" i="15"/>
  <c r="U99" i="15"/>
  <c r="U100" i="15"/>
  <c r="U101" i="15"/>
  <c r="U102" i="15"/>
  <c r="U103" i="15"/>
  <c r="U104" i="15"/>
  <c r="U105" i="15"/>
  <c r="U106" i="15"/>
  <c r="U107" i="15"/>
  <c r="U108" i="15"/>
  <c r="U109" i="15"/>
  <c r="U110" i="15"/>
  <c r="U111" i="15"/>
  <c r="U112" i="15"/>
  <c r="U113" i="15"/>
  <c r="U114" i="15"/>
  <c r="U115" i="15"/>
  <c r="U116" i="15"/>
  <c r="U117" i="15"/>
  <c r="U118" i="15"/>
  <c r="U119" i="15"/>
  <c r="U120" i="15"/>
  <c r="U121" i="15"/>
  <c r="U122" i="15"/>
  <c r="U123" i="15"/>
  <c r="U124" i="15"/>
  <c r="U125" i="15"/>
  <c r="U126" i="15"/>
  <c r="U127" i="15"/>
  <c r="U128" i="15"/>
  <c r="U129" i="15"/>
  <c r="U130" i="15"/>
  <c r="U131" i="15"/>
  <c r="U132" i="15"/>
  <c r="U133" i="15"/>
  <c r="U134" i="15"/>
  <c r="U135" i="15"/>
  <c r="U136" i="15"/>
  <c r="U137" i="15"/>
  <c r="U138" i="15"/>
  <c r="U139" i="15"/>
  <c r="U140" i="15"/>
  <c r="U141" i="15"/>
  <c r="U142" i="15"/>
  <c r="U143" i="15"/>
  <c r="U144" i="15"/>
  <c r="U3" i="15"/>
  <c r="Q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Q42" i="15"/>
  <c r="Q43" i="15"/>
  <c r="Q44" i="15"/>
  <c r="Q45" i="15"/>
  <c r="Q46" i="15"/>
  <c r="Q47" i="15"/>
  <c r="Q48" i="15"/>
  <c r="Q49" i="15"/>
  <c r="Q50" i="15"/>
  <c r="Q51" i="15"/>
  <c r="Q52" i="15"/>
  <c r="Q53" i="15"/>
  <c r="Q54" i="15"/>
  <c r="Q55" i="15"/>
  <c r="Q56" i="15"/>
  <c r="Q57" i="15"/>
  <c r="Q58" i="15"/>
  <c r="Q59" i="15"/>
  <c r="Q60" i="15"/>
  <c r="Q61" i="15"/>
  <c r="Q62" i="15"/>
  <c r="Q63" i="15"/>
  <c r="Q64" i="15"/>
  <c r="Q65" i="15"/>
  <c r="Q66" i="15"/>
  <c r="Q67" i="15"/>
  <c r="Q68" i="15"/>
  <c r="Q69" i="15"/>
  <c r="Q70" i="15"/>
  <c r="Q71" i="15"/>
  <c r="Q72" i="15"/>
  <c r="Q73" i="15"/>
  <c r="Q74" i="15"/>
  <c r="Q75" i="15"/>
  <c r="Q76" i="15"/>
  <c r="Q77" i="15"/>
  <c r="Q78" i="15"/>
  <c r="Q79" i="15"/>
  <c r="Q80" i="15"/>
  <c r="Q81" i="15"/>
  <c r="Q82" i="15"/>
  <c r="Q83" i="15"/>
  <c r="Q84" i="15"/>
  <c r="Q85" i="15"/>
  <c r="Q86" i="15"/>
  <c r="Q87" i="15"/>
  <c r="Q88" i="15"/>
  <c r="Q89" i="15"/>
  <c r="Q90" i="15"/>
  <c r="Q91" i="15"/>
  <c r="Q92" i="15"/>
  <c r="Q93" i="15"/>
  <c r="Q94" i="15"/>
  <c r="Q95" i="15"/>
  <c r="Q96" i="15"/>
  <c r="Q97" i="15"/>
  <c r="Q98" i="15"/>
  <c r="Q99" i="15"/>
  <c r="Q100" i="15"/>
  <c r="Q101" i="15"/>
  <c r="Q102" i="15"/>
  <c r="Q103" i="15"/>
  <c r="Q104" i="15"/>
  <c r="Q105" i="15"/>
  <c r="Q106" i="15"/>
  <c r="Q107" i="15"/>
  <c r="Q108" i="15"/>
  <c r="Q109" i="15"/>
  <c r="Q110" i="15"/>
  <c r="Q111" i="15"/>
  <c r="Q112" i="15"/>
  <c r="Q113" i="15"/>
  <c r="Q114" i="15"/>
  <c r="Q115" i="15"/>
  <c r="Q116" i="15"/>
  <c r="Q117" i="15"/>
  <c r="Q118" i="15"/>
  <c r="Q119" i="15"/>
  <c r="Q120" i="15"/>
  <c r="Q121" i="15"/>
  <c r="Q122" i="15"/>
  <c r="Q123" i="15"/>
  <c r="Q124" i="15"/>
  <c r="Q125" i="15"/>
  <c r="Q126" i="15"/>
  <c r="Q127" i="15"/>
  <c r="Q128" i="15"/>
  <c r="Q129" i="15"/>
  <c r="Q130" i="15"/>
  <c r="Q131" i="15"/>
  <c r="Q132" i="15"/>
  <c r="Q133" i="15"/>
  <c r="Q134" i="15"/>
  <c r="Q135" i="15"/>
  <c r="Q136" i="15"/>
  <c r="Q137" i="15"/>
  <c r="Q138" i="15"/>
  <c r="Q139" i="15"/>
  <c r="Q140" i="15"/>
  <c r="Q141" i="15"/>
  <c r="Q142" i="15"/>
  <c r="Q143" i="15"/>
  <c r="Q144" i="15"/>
  <c r="Q3" i="15"/>
  <c r="P4" i="15"/>
  <c r="P5" i="15"/>
  <c r="P6" i="15"/>
  <c r="P7" i="15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60" i="15"/>
  <c r="P61" i="15"/>
  <c r="P62" i="15"/>
  <c r="P63" i="15"/>
  <c r="P64" i="15"/>
  <c r="P65" i="15"/>
  <c r="P66" i="15"/>
  <c r="P67" i="15"/>
  <c r="P68" i="15"/>
  <c r="P69" i="15"/>
  <c r="P70" i="15"/>
  <c r="P71" i="15"/>
  <c r="P72" i="15"/>
  <c r="P73" i="15"/>
  <c r="P74" i="15"/>
  <c r="P75" i="15"/>
  <c r="P76" i="15"/>
  <c r="P77" i="15"/>
  <c r="P78" i="15"/>
  <c r="P79" i="15"/>
  <c r="P80" i="15"/>
  <c r="P81" i="15"/>
  <c r="P82" i="15"/>
  <c r="P83" i="15"/>
  <c r="P84" i="15"/>
  <c r="P85" i="15"/>
  <c r="P86" i="15"/>
  <c r="P87" i="15"/>
  <c r="P88" i="15"/>
  <c r="P89" i="15"/>
  <c r="P90" i="15"/>
  <c r="P91" i="15"/>
  <c r="P92" i="15"/>
  <c r="P93" i="15"/>
  <c r="P94" i="15"/>
  <c r="P95" i="15"/>
  <c r="P96" i="15"/>
  <c r="P97" i="15"/>
  <c r="P98" i="15"/>
  <c r="P99" i="15"/>
  <c r="P100" i="15"/>
  <c r="P101" i="15"/>
  <c r="P102" i="15"/>
  <c r="P103" i="15"/>
  <c r="P104" i="15"/>
  <c r="P105" i="15"/>
  <c r="P106" i="15"/>
  <c r="P107" i="15"/>
  <c r="P108" i="15"/>
  <c r="P109" i="15"/>
  <c r="P110" i="15"/>
  <c r="P111" i="15"/>
  <c r="P112" i="15"/>
  <c r="P113" i="15"/>
  <c r="P114" i="15"/>
  <c r="P115" i="15"/>
  <c r="P116" i="15"/>
  <c r="P117" i="15"/>
  <c r="P118" i="15"/>
  <c r="P119" i="15"/>
  <c r="P120" i="15"/>
  <c r="P121" i="15"/>
  <c r="P122" i="15"/>
  <c r="P123" i="15"/>
  <c r="P124" i="15"/>
  <c r="P125" i="15"/>
  <c r="P126" i="15"/>
  <c r="P127" i="15"/>
  <c r="P128" i="15"/>
  <c r="P129" i="15"/>
  <c r="P130" i="15"/>
  <c r="P131" i="15"/>
  <c r="P132" i="15"/>
  <c r="P133" i="15"/>
  <c r="P134" i="15"/>
  <c r="P135" i="15"/>
  <c r="P136" i="15"/>
  <c r="P137" i="15"/>
  <c r="P138" i="15"/>
  <c r="P139" i="15"/>
  <c r="P140" i="15"/>
  <c r="P141" i="15"/>
  <c r="P142" i="15"/>
  <c r="P143" i="15"/>
  <c r="P144" i="15"/>
  <c r="P3" i="15"/>
  <c r="O4" i="15"/>
  <c r="O5" i="15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4" i="15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49" i="15"/>
  <c r="O50" i="15"/>
  <c r="O51" i="15"/>
  <c r="O52" i="15"/>
  <c r="O53" i="15"/>
  <c r="O54" i="15"/>
  <c r="O55" i="15"/>
  <c r="O56" i="15"/>
  <c r="O57" i="15"/>
  <c r="O58" i="15"/>
  <c r="O59" i="15"/>
  <c r="O60" i="15"/>
  <c r="O61" i="15"/>
  <c r="O62" i="15"/>
  <c r="O63" i="15"/>
  <c r="O64" i="15"/>
  <c r="O65" i="15"/>
  <c r="O66" i="15"/>
  <c r="O67" i="15"/>
  <c r="O68" i="15"/>
  <c r="O69" i="15"/>
  <c r="O70" i="15"/>
  <c r="O71" i="15"/>
  <c r="O72" i="15"/>
  <c r="O73" i="15"/>
  <c r="O74" i="15"/>
  <c r="O75" i="15"/>
  <c r="O76" i="15"/>
  <c r="O77" i="15"/>
  <c r="O78" i="15"/>
  <c r="O79" i="15"/>
  <c r="O80" i="15"/>
  <c r="O81" i="15"/>
  <c r="O82" i="15"/>
  <c r="O83" i="15"/>
  <c r="O84" i="15"/>
  <c r="O85" i="15"/>
  <c r="O86" i="15"/>
  <c r="O87" i="15"/>
  <c r="O88" i="15"/>
  <c r="O89" i="15"/>
  <c r="O90" i="15"/>
  <c r="O91" i="15"/>
  <c r="O92" i="15"/>
  <c r="O93" i="15"/>
  <c r="O94" i="15"/>
  <c r="O95" i="15"/>
  <c r="O96" i="15"/>
  <c r="O97" i="15"/>
  <c r="O98" i="15"/>
  <c r="O99" i="15"/>
  <c r="O100" i="15"/>
  <c r="O101" i="15"/>
  <c r="O102" i="15"/>
  <c r="O103" i="15"/>
  <c r="O104" i="15"/>
  <c r="O105" i="15"/>
  <c r="O106" i="15"/>
  <c r="O107" i="15"/>
  <c r="O108" i="15"/>
  <c r="O109" i="15"/>
  <c r="O110" i="15"/>
  <c r="O111" i="15"/>
  <c r="O112" i="15"/>
  <c r="O113" i="15"/>
  <c r="O114" i="15"/>
  <c r="O115" i="15"/>
  <c r="O116" i="15"/>
  <c r="O117" i="15"/>
  <c r="O118" i="15"/>
  <c r="O119" i="15"/>
  <c r="O120" i="15"/>
  <c r="O121" i="15"/>
  <c r="O122" i="15"/>
  <c r="O123" i="15"/>
  <c r="O124" i="15"/>
  <c r="O125" i="15"/>
  <c r="O126" i="15"/>
  <c r="O127" i="15"/>
  <c r="O128" i="15"/>
  <c r="O129" i="15"/>
  <c r="O130" i="15"/>
  <c r="O131" i="15"/>
  <c r="O132" i="15"/>
  <c r="O133" i="15"/>
  <c r="O134" i="15"/>
  <c r="O135" i="15"/>
  <c r="O136" i="15"/>
  <c r="O137" i="15"/>
  <c r="O138" i="15"/>
  <c r="O139" i="15"/>
  <c r="O140" i="15"/>
  <c r="O141" i="15"/>
  <c r="O142" i="15"/>
  <c r="O143" i="15"/>
  <c r="O144" i="15"/>
  <c r="O3" i="15"/>
  <c r="N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48" i="15"/>
  <c r="N49" i="15"/>
  <c r="N50" i="15"/>
  <c r="N51" i="15"/>
  <c r="N52" i="15"/>
  <c r="N53" i="15"/>
  <c r="N54" i="15"/>
  <c r="N55" i="15"/>
  <c r="N56" i="15"/>
  <c r="N57" i="15"/>
  <c r="N58" i="15"/>
  <c r="N59" i="15"/>
  <c r="N60" i="15"/>
  <c r="N61" i="15"/>
  <c r="N62" i="15"/>
  <c r="N63" i="15"/>
  <c r="N64" i="15"/>
  <c r="N65" i="15"/>
  <c r="N66" i="15"/>
  <c r="N67" i="15"/>
  <c r="N68" i="15"/>
  <c r="N69" i="15"/>
  <c r="N70" i="15"/>
  <c r="N71" i="15"/>
  <c r="N72" i="15"/>
  <c r="N73" i="15"/>
  <c r="N74" i="15"/>
  <c r="N75" i="15"/>
  <c r="N76" i="15"/>
  <c r="N77" i="15"/>
  <c r="N78" i="15"/>
  <c r="N79" i="15"/>
  <c r="N80" i="15"/>
  <c r="N81" i="15"/>
  <c r="N82" i="15"/>
  <c r="N83" i="15"/>
  <c r="N84" i="15"/>
  <c r="N85" i="15"/>
  <c r="N86" i="15"/>
  <c r="N87" i="15"/>
  <c r="N88" i="15"/>
  <c r="N89" i="15"/>
  <c r="N90" i="15"/>
  <c r="N91" i="15"/>
  <c r="N92" i="15"/>
  <c r="N93" i="15"/>
  <c r="N94" i="15"/>
  <c r="N95" i="15"/>
  <c r="N96" i="15"/>
  <c r="N97" i="15"/>
  <c r="N98" i="15"/>
  <c r="N99" i="15"/>
  <c r="N100" i="15"/>
  <c r="N101" i="15"/>
  <c r="N102" i="15"/>
  <c r="N103" i="15"/>
  <c r="N104" i="15"/>
  <c r="N105" i="15"/>
  <c r="N106" i="15"/>
  <c r="N107" i="15"/>
  <c r="N108" i="15"/>
  <c r="N109" i="15"/>
  <c r="N110" i="15"/>
  <c r="N111" i="15"/>
  <c r="N112" i="15"/>
  <c r="N113" i="15"/>
  <c r="N114" i="15"/>
  <c r="N115" i="15"/>
  <c r="N116" i="15"/>
  <c r="N117" i="15"/>
  <c r="N118" i="15"/>
  <c r="N119" i="15"/>
  <c r="N120" i="15"/>
  <c r="N121" i="15"/>
  <c r="N122" i="15"/>
  <c r="N123" i="15"/>
  <c r="N124" i="15"/>
  <c r="N125" i="15"/>
  <c r="N126" i="15"/>
  <c r="N127" i="15"/>
  <c r="N128" i="15"/>
  <c r="N129" i="15"/>
  <c r="N130" i="15"/>
  <c r="N131" i="15"/>
  <c r="N132" i="15"/>
  <c r="N133" i="15"/>
  <c r="N134" i="15"/>
  <c r="N135" i="15"/>
  <c r="N136" i="15"/>
  <c r="N137" i="15"/>
  <c r="N138" i="15"/>
  <c r="N139" i="15"/>
  <c r="N140" i="15"/>
  <c r="N141" i="15"/>
  <c r="N142" i="15"/>
  <c r="N143" i="15"/>
  <c r="N144" i="15"/>
  <c r="N3" i="15"/>
  <c r="K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39" i="15"/>
  <c r="K140" i="15"/>
  <c r="K141" i="15"/>
  <c r="K142" i="15"/>
  <c r="K143" i="15"/>
  <c r="K144" i="15"/>
  <c r="K3" i="15"/>
  <c r="J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3" i="15"/>
  <c r="J144" i="15"/>
  <c r="J3" i="15"/>
  <c r="D13" i="19"/>
  <c r="E13" i="22" s="1"/>
  <c r="C13" i="19"/>
  <c r="B13" i="22" s="1"/>
  <c r="U635" i="13"/>
  <c r="V635" i="13"/>
  <c r="X45" i="13"/>
  <c r="X46" i="13"/>
  <c r="X47" i="13"/>
  <c r="X48" i="13"/>
  <c r="X49" i="13"/>
  <c r="X50" i="13"/>
  <c r="X51" i="13"/>
  <c r="X52" i="13"/>
  <c r="X53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68" i="13"/>
  <c r="X69" i="13"/>
  <c r="X70" i="13"/>
  <c r="X71" i="13"/>
  <c r="X72" i="13"/>
  <c r="X73" i="13"/>
  <c r="X74" i="13"/>
  <c r="X75" i="13"/>
  <c r="X76" i="13"/>
  <c r="X77" i="13"/>
  <c r="X78" i="13"/>
  <c r="X79" i="13"/>
  <c r="X80" i="13"/>
  <c r="X81" i="13"/>
  <c r="X82" i="13"/>
  <c r="X83" i="13"/>
  <c r="X84" i="13"/>
  <c r="X85" i="13"/>
  <c r="X86" i="13"/>
  <c r="X87" i="13"/>
  <c r="X88" i="13"/>
  <c r="X89" i="13"/>
  <c r="X90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104" i="13"/>
  <c r="X105" i="13"/>
  <c r="X106" i="13"/>
  <c r="X107" i="13"/>
  <c r="X108" i="13"/>
  <c r="X109" i="13"/>
  <c r="X110" i="13"/>
  <c r="X111" i="13"/>
  <c r="X112" i="13"/>
  <c r="X113" i="13"/>
  <c r="X114" i="13"/>
  <c r="X115" i="13"/>
  <c r="X116" i="13"/>
  <c r="X117" i="13"/>
  <c r="X118" i="13"/>
  <c r="X119" i="13"/>
  <c r="X120" i="13"/>
  <c r="X121" i="13"/>
  <c r="X122" i="13"/>
  <c r="X123" i="13"/>
  <c r="X124" i="13"/>
  <c r="X125" i="13"/>
  <c r="X126" i="13"/>
  <c r="X127" i="13"/>
  <c r="X128" i="13"/>
  <c r="X129" i="13"/>
  <c r="X130" i="13"/>
  <c r="X131" i="13"/>
  <c r="X132" i="13"/>
  <c r="X133" i="13"/>
  <c r="X134" i="13"/>
  <c r="X135" i="13"/>
  <c r="X136" i="13"/>
  <c r="X137" i="13"/>
  <c r="X138" i="13"/>
  <c r="X139" i="13"/>
  <c r="X140" i="13"/>
  <c r="X141" i="13"/>
  <c r="X142" i="13"/>
  <c r="X143" i="13"/>
  <c r="X144" i="13"/>
  <c r="X145" i="13"/>
  <c r="X146" i="13"/>
  <c r="X147" i="13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169" i="13"/>
  <c r="X170" i="13"/>
  <c r="X171" i="13"/>
  <c r="X172" i="13"/>
  <c r="X173" i="13"/>
  <c r="X174" i="13"/>
  <c r="X175" i="13"/>
  <c r="X176" i="13"/>
  <c r="X177" i="13"/>
  <c r="X178" i="13"/>
  <c r="X179" i="13"/>
  <c r="X180" i="13"/>
  <c r="X181" i="13"/>
  <c r="X182" i="13"/>
  <c r="X183" i="13"/>
  <c r="X184" i="13"/>
  <c r="X185" i="13"/>
  <c r="X186" i="13"/>
  <c r="X187" i="13"/>
  <c r="X188" i="13"/>
  <c r="X189" i="13"/>
  <c r="X190" i="13"/>
  <c r="X191" i="13"/>
  <c r="X192" i="13"/>
  <c r="X193" i="13"/>
  <c r="X194" i="13"/>
  <c r="X195" i="13"/>
  <c r="X196" i="13"/>
  <c r="X197" i="13"/>
  <c r="X198" i="13"/>
  <c r="X199" i="13"/>
  <c r="X200" i="13"/>
  <c r="X201" i="13"/>
  <c r="X202" i="13"/>
  <c r="X203" i="13"/>
  <c r="X204" i="13"/>
  <c r="X205" i="13"/>
  <c r="X206" i="13"/>
  <c r="X207" i="13"/>
  <c r="X208" i="13"/>
  <c r="X209" i="13"/>
  <c r="X210" i="13"/>
  <c r="X211" i="13"/>
  <c r="X212" i="13"/>
  <c r="X213" i="13"/>
  <c r="X214" i="13"/>
  <c r="X215" i="13"/>
  <c r="X216" i="13"/>
  <c r="X217" i="13"/>
  <c r="X218" i="13"/>
  <c r="X219" i="13"/>
  <c r="X220" i="13"/>
  <c r="X221" i="13"/>
  <c r="X222" i="13"/>
  <c r="X223" i="13"/>
  <c r="X224" i="13"/>
  <c r="X225" i="13"/>
  <c r="X226" i="13"/>
  <c r="X227" i="13"/>
  <c r="X228" i="13"/>
  <c r="X229" i="13"/>
  <c r="X230" i="13"/>
  <c r="X231" i="13"/>
  <c r="X232" i="13"/>
  <c r="X233" i="13"/>
  <c r="X234" i="13"/>
  <c r="X235" i="13"/>
  <c r="X236" i="13"/>
  <c r="X237" i="13"/>
  <c r="X238" i="13"/>
  <c r="X239" i="13"/>
  <c r="X240" i="13"/>
  <c r="X241" i="13"/>
  <c r="X242" i="13"/>
  <c r="X243" i="13"/>
  <c r="X244" i="13"/>
  <c r="X245" i="13"/>
  <c r="X246" i="13"/>
  <c r="X247" i="13"/>
  <c r="X248" i="13"/>
  <c r="X249" i="13"/>
  <c r="X250" i="13"/>
  <c r="X251" i="13"/>
  <c r="X252" i="13"/>
  <c r="X253" i="13"/>
  <c r="X254" i="13"/>
  <c r="X255" i="13"/>
  <c r="X256" i="13"/>
  <c r="X257" i="13"/>
  <c r="X258" i="13"/>
  <c r="X259" i="13"/>
  <c r="X260" i="13"/>
  <c r="X261" i="13"/>
  <c r="X262" i="13"/>
  <c r="X263" i="13"/>
  <c r="X264" i="13"/>
  <c r="X265" i="13"/>
  <c r="X266" i="13"/>
  <c r="X267" i="13"/>
  <c r="X268" i="13"/>
  <c r="X269" i="13"/>
  <c r="X270" i="13"/>
  <c r="X271" i="13"/>
  <c r="X272" i="13"/>
  <c r="X273" i="13"/>
  <c r="X274" i="13"/>
  <c r="X275" i="13"/>
  <c r="X276" i="13"/>
  <c r="X277" i="13"/>
  <c r="X278" i="13"/>
  <c r="X279" i="13"/>
  <c r="X280" i="13"/>
  <c r="X281" i="13"/>
  <c r="X282" i="13"/>
  <c r="X283" i="13"/>
  <c r="X284" i="13"/>
  <c r="X285" i="13"/>
  <c r="X286" i="13"/>
  <c r="X287" i="13"/>
  <c r="X288" i="13"/>
  <c r="X289" i="13"/>
  <c r="X290" i="13"/>
  <c r="X291" i="13"/>
  <c r="X292" i="13"/>
  <c r="X293" i="13"/>
  <c r="X294" i="13"/>
  <c r="X295" i="13"/>
  <c r="X296" i="13"/>
  <c r="X297" i="13"/>
  <c r="X298" i="13"/>
  <c r="X299" i="13"/>
  <c r="X300" i="13"/>
  <c r="X301" i="13"/>
  <c r="X302" i="13"/>
  <c r="X303" i="13"/>
  <c r="X304" i="13"/>
  <c r="X305" i="13"/>
  <c r="X306" i="13"/>
  <c r="X307" i="13"/>
  <c r="X308" i="13"/>
  <c r="X309" i="13"/>
  <c r="X310" i="13"/>
  <c r="X311" i="13"/>
  <c r="X312" i="13"/>
  <c r="X313" i="13"/>
  <c r="X314" i="13"/>
  <c r="X315" i="13"/>
  <c r="X316" i="13"/>
  <c r="X317" i="13"/>
  <c r="X318" i="13"/>
  <c r="X319" i="13"/>
  <c r="X320" i="13"/>
  <c r="X321" i="13"/>
  <c r="X322" i="13"/>
  <c r="X323" i="13"/>
  <c r="X324" i="13"/>
  <c r="X325" i="13"/>
  <c r="X326" i="13"/>
  <c r="X327" i="13"/>
  <c r="X328" i="13"/>
  <c r="X329" i="13"/>
  <c r="X330" i="13"/>
  <c r="X331" i="13"/>
  <c r="X332" i="13"/>
  <c r="X333" i="13"/>
  <c r="X334" i="13"/>
  <c r="X335" i="13"/>
  <c r="X336" i="13"/>
  <c r="X337" i="13"/>
  <c r="X338" i="13"/>
  <c r="X339" i="13"/>
  <c r="X340" i="13"/>
  <c r="X341" i="13"/>
  <c r="X342" i="13"/>
  <c r="X343" i="13"/>
  <c r="X344" i="13"/>
  <c r="X345" i="13"/>
  <c r="X346" i="13"/>
  <c r="X347" i="13"/>
  <c r="X348" i="13"/>
  <c r="X349" i="13"/>
  <c r="X350" i="13"/>
  <c r="X351" i="13"/>
  <c r="X352" i="13"/>
  <c r="X353" i="13"/>
  <c r="X354" i="13"/>
  <c r="X355" i="13"/>
  <c r="X356" i="13"/>
  <c r="X357" i="13"/>
  <c r="X358" i="13"/>
  <c r="X359" i="13"/>
  <c r="X360" i="13"/>
  <c r="X361" i="13"/>
  <c r="X362" i="13"/>
  <c r="X363" i="13"/>
  <c r="X364" i="13"/>
  <c r="X365" i="13"/>
  <c r="X366" i="13"/>
  <c r="X367" i="13"/>
  <c r="X368" i="13"/>
  <c r="X369" i="13"/>
  <c r="X370" i="13"/>
  <c r="X371" i="13"/>
  <c r="X372" i="13"/>
  <c r="X373" i="13"/>
  <c r="X374" i="13"/>
  <c r="X375" i="13"/>
  <c r="X376" i="13"/>
  <c r="X377" i="13"/>
  <c r="X378" i="13"/>
  <c r="X379" i="13"/>
  <c r="X380" i="13"/>
  <c r="X381" i="13"/>
  <c r="X382" i="13"/>
  <c r="X383" i="13"/>
  <c r="X384" i="13"/>
  <c r="X385" i="13"/>
  <c r="X386" i="13"/>
  <c r="X387" i="13"/>
  <c r="X388" i="13"/>
  <c r="X389" i="13"/>
  <c r="X390" i="13"/>
  <c r="X391" i="13"/>
  <c r="X392" i="13"/>
  <c r="X393" i="13"/>
  <c r="X394" i="13"/>
  <c r="X395" i="13"/>
  <c r="X396" i="13"/>
  <c r="X397" i="13"/>
  <c r="X398" i="13"/>
  <c r="X399" i="13"/>
  <c r="X400" i="13"/>
  <c r="X401" i="13"/>
  <c r="X402" i="13"/>
  <c r="X403" i="13"/>
  <c r="X404" i="13"/>
  <c r="X405" i="13"/>
  <c r="X406" i="13"/>
  <c r="X407" i="13"/>
  <c r="X408" i="13"/>
  <c r="X409" i="13"/>
  <c r="X410" i="13"/>
  <c r="X411" i="13"/>
  <c r="X412" i="13"/>
  <c r="X413" i="13"/>
  <c r="X414" i="13"/>
  <c r="X415" i="13"/>
  <c r="X416" i="13"/>
  <c r="X417" i="13"/>
  <c r="X418" i="13"/>
  <c r="X419" i="13"/>
  <c r="X420" i="13"/>
  <c r="X421" i="13"/>
  <c r="X422" i="13"/>
  <c r="X423" i="13"/>
  <c r="X424" i="13"/>
  <c r="X425" i="13"/>
  <c r="X426" i="13"/>
  <c r="X427" i="13"/>
  <c r="X428" i="13"/>
  <c r="X429" i="13"/>
  <c r="X430" i="13"/>
  <c r="X431" i="13"/>
  <c r="X432" i="13"/>
  <c r="X433" i="13"/>
  <c r="X434" i="13"/>
  <c r="X435" i="13"/>
  <c r="X436" i="13"/>
  <c r="X437" i="13"/>
  <c r="X438" i="13"/>
  <c r="X439" i="13"/>
  <c r="X440" i="13"/>
  <c r="X441" i="13"/>
  <c r="X442" i="13"/>
  <c r="X443" i="13"/>
  <c r="X444" i="13"/>
  <c r="X445" i="13"/>
  <c r="X446" i="13"/>
  <c r="X447" i="13"/>
  <c r="X448" i="13"/>
  <c r="X449" i="13"/>
  <c r="X450" i="13"/>
  <c r="X451" i="13"/>
  <c r="X452" i="13"/>
  <c r="X453" i="13"/>
  <c r="X454" i="13"/>
  <c r="X455" i="13"/>
  <c r="X456" i="13"/>
  <c r="X457" i="13"/>
  <c r="X458" i="13"/>
  <c r="X459" i="13"/>
  <c r="X460" i="13"/>
  <c r="X461" i="13"/>
  <c r="X462" i="13"/>
  <c r="X463" i="13"/>
  <c r="X464" i="13"/>
  <c r="X465" i="13"/>
  <c r="X466" i="13"/>
  <c r="X467" i="13"/>
  <c r="X468" i="13"/>
  <c r="X469" i="13"/>
  <c r="X470" i="13"/>
  <c r="X471" i="13"/>
  <c r="X472" i="13"/>
  <c r="X473" i="13"/>
  <c r="X474" i="13"/>
  <c r="X475" i="13"/>
  <c r="X476" i="13"/>
  <c r="X477" i="13"/>
  <c r="X478" i="13"/>
  <c r="X479" i="13"/>
  <c r="X480" i="13"/>
  <c r="X481" i="13"/>
  <c r="X482" i="13"/>
  <c r="X483" i="13"/>
  <c r="X484" i="13"/>
  <c r="X485" i="13"/>
  <c r="X486" i="13"/>
  <c r="X487" i="13"/>
  <c r="X488" i="13"/>
  <c r="X489" i="13"/>
  <c r="X490" i="13"/>
  <c r="X491" i="13"/>
  <c r="X492" i="13"/>
  <c r="X493" i="13"/>
  <c r="X494" i="13"/>
  <c r="X495" i="13"/>
  <c r="X496" i="13"/>
  <c r="X497" i="13"/>
  <c r="X498" i="13"/>
  <c r="X499" i="13"/>
  <c r="X500" i="13"/>
  <c r="X501" i="13"/>
  <c r="X502" i="13"/>
  <c r="X503" i="13"/>
  <c r="X504" i="13"/>
  <c r="X505" i="13"/>
  <c r="X506" i="13"/>
  <c r="X507" i="13"/>
  <c r="X508" i="13"/>
  <c r="X509" i="13"/>
  <c r="X510" i="13"/>
  <c r="X511" i="13"/>
  <c r="X512" i="13"/>
  <c r="X513" i="13"/>
  <c r="X514" i="13"/>
  <c r="X515" i="13"/>
  <c r="X516" i="13"/>
  <c r="X517" i="13"/>
  <c r="X518" i="13"/>
  <c r="X519" i="13"/>
  <c r="X520" i="13"/>
  <c r="X521" i="13"/>
  <c r="X522" i="13"/>
  <c r="X523" i="13"/>
  <c r="X524" i="13"/>
  <c r="X525" i="13"/>
  <c r="X526" i="13"/>
  <c r="X527" i="13"/>
  <c r="X528" i="13"/>
  <c r="X529" i="13"/>
  <c r="X530" i="13"/>
  <c r="X531" i="13"/>
  <c r="X532" i="13"/>
  <c r="X533" i="13"/>
  <c r="X534" i="13"/>
  <c r="X535" i="13"/>
  <c r="X536" i="13"/>
  <c r="X537" i="13"/>
  <c r="X538" i="13"/>
  <c r="X539" i="13"/>
  <c r="X540" i="13"/>
  <c r="X541" i="13"/>
  <c r="X542" i="13"/>
  <c r="X543" i="13"/>
  <c r="X544" i="13"/>
  <c r="X545" i="13"/>
  <c r="X546" i="13"/>
  <c r="X547" i="13"/>
  <c r="X548" i="13"/>
  <c r="X549" i="13"/>
  <c r="X550" i="13"/>
  <c r="X551" i="13"/>
  <c r="X552" i="13"/>
  <c r="X553" i="13"/>
  <c r="X554" i="13"/>
  <c r="X555" i="13"/>
  <c r="X556" i="13"/>
  <c r="X557" i="13"/>
  <c r="X558" i="13"/>
  <c r="X559" i="13"/>
  <c r="X560" i="13"/>
  <c r="X561" i="13"/>
  <c r="X562" i="13"/>
  <c r="X563" i="13"/>
  <c r="X564" i="13"/>
  <c r="X565" i="13"/>
  <c r="X566" i="13"/>
  <c r="X567" i="13"/>
  <c r="X568" i="13"/>
  <c r="X569" i="13"/>
  <c r="X570" i="13"/>
  <c r="X571" i="13"/>
  <c r="X572" i="13"/>
  <c r="X573" i="13"/>
  <c r="X574" i="13"/>
  <c r="X575" i="13"/>
  <c r="X576" i="13"/>
  <c r="X577" i="13"/>
  <c r="X578" i="13"/>
  <c r="X579" i="13"/>
  <c r="X580" i="13"/>
  <c r="X581" i="13"/>
  <c r="X582" i="13"/>
  <c r="X583" i="13"/>
  <c r="X584" i="13"/>
  <c r="X585" i="13"/>
  <c r="X586" i="13"/>
  <c r="X587" i="13"/>
  <c r="X588" i="13"/>
  <c r="X589" i="13"/>
  <c r="X590" i="13"/>
  <c r="X591" i="13"/>
  <c r="X592" i="13"/>
  <c r="X593" i="13"/>
  <c r="X594" i="13"/>
  <c r="X595" i="13"/>
  <c r="X596" i="13"/>
  <c r="X597" i="13"/>
  <c r="X598" i="13"/>
  <c r="X599" i="13"/>
  <c r="X600" i="13"/>
  <c r="X601" i="13"/>
  <c r="X602" i="13"/>
  <c r="X603" i="13"/>
  <c r="X604" i="13"/>
  <c r="X605" i="13"/>
  <c r="X606" i="13"/>
  <c r="X607" i="13"/>
  <c r="X608" i="13"/>
  <c r="X609" i="13"/>
  <c r="X610" i="13"/>
  <c r="X611" i="13"/>
  <c r="X612" i="13"/>
  <c r="X613" i="13"/>
  <c r="X614" i="13"/>
  <c r="X615" i="13"/>
  <c r="X616" i="13"/>
  <c r="X617" i="13"/>
  <c r="X618" i="13"/>
  <c r="X619" i="13"/>
  <c r="X620" i="13"/>
  <c r="X621" i="13"/>
  <c r="X622" i="13"/>
  <c r="X623" i="13"/>
  <c r="X624" i="13"/>
  <c r="X625" i="13"/>
  <c r="X626" i="13"/>
  <c r="X627" i="13"/>
  <c r="X628" i="13"/>
  <c r="X629" i="13"/>
  <c r="X630" i="13"/>
  <c r="X631" i="13"/>
  <c r="X632" i="13"/>
  <c r="X633" i="13"/>
  <c r="X634" i="13"/>
  <c r="W45" i="13"/>
  <c r="W46" i="13"/>
  <c r="W47" i="13"/>
  <c r="W48" i="13"/>
  <c r="W49" i="13"/>
  <c r="W50" i="13"/>
  <c r="W51" i="13"/>
  <c r="W52" i="13"/>
  <c r="W53" i="13"/>
  <c r="W54" i="13"/>
  <c r="W55" i="13"/>
  <c r="W56" i="13"/>
  <c r="W57" i="13"/>
  <c r="W58" i="13"/>
  <c r="W59" i="13"/>
  <c r="W60" i="13"/>
  <c r="W61" i="13"/>
  <c r="W62" i="13"/>
  <c r="W63" i="13"/>
  <c r="W64" i="13"/>
  <c r="W65" i="13"/>
  <c r="W66" i="13"/>
  <c r="W67" i="13"/>
  <c r="W68" i="13"/>
  <c r="W69" i="13"/>
  <c r="W70" i="13"/>
  <c r="W71" i="13"/>
  <c r="W72" i="13"/>
  <c r="W73" i="13"/>
  <c r="W74" i="13"/>
  <c r="W75" i="13"/>
  <c r="W76" i="13"/>
  <c r="W77" i="13"/>
  <c r="W78" i="13"/>
  <c r="W79" i="13"/>
  <c r="W80" i="13"/>
  <c r="W81" i="13"/>
  <c r="W82" i="13"/>
  <c r="W83" i="13"/>
  <c r="W84" i="13"/>
  <c r="W85" i="13"/>
  <c r="W86" i="13"/>
  <c r="W87" i="13"/>
  <c r="W88" i="13"/>
  <c r="W89" i="13"/>
  <c r="W90" i="13"/>
  <c r="W91" i="13"/>
  <c r="W92" i="13"/>
  <c r="W93" i="13"/>
  <c r="W94" i="13"/>
  <c r="W95" i="13"/>
  <c r="W96" i="13"/>
  <c r="W97" i="13"/>
  <c r="W98" i="13"/>
  <c r="W99" i="13"/>
  <c r="W100" i="13"/>
  <c r="W101" i="13"/>
  <c r="W102" i="13"/>
  <c r="W103" i="13"/>
  <c r="W104" i="13"/>
  <c r="W105" i="13"/>
  <c r="W106" i="13"/>
  <c r="W107" i="13"/>
  <c r="W108" i="13"/>
  <c r="W109" i="13"/>
  <c r="W110" i="13"/>
  <c r="W111" i="13"/>
  <c r="W112" i="13"/>
  <c r="W113" i="13"/>
  <c r="W114" i="13"/>
  <c r="W115" i="13"/>
  <c r="W116" i="13"/>
  <c r="W117" i="13"/>
  <c r="W118" i="13"/>
  <c r="W119" i="13"/>
  <c r="W120" i="13"/>
  <c r="W121" i="13"/>
  <c r="W122" i="13"/>
  <c r="W123" i="13"/>
  <c r="W124" i="13"/>
  <c r="W125" i="13"/>
  <c r="W126" i="13"/>
  <c r="W127" i="13"/>
  <c r="W128" i="13"/>
  <c r="W129" i="13"/>
  <c r="W130" i="13"/>
  <c r="W131" i="13"/>
  <c r="W132" i="13"/>
  <c r="W133" i="13"/>
  <c r="W134" i="13"/>
  <c r="W135" i="13"/>
  <c r="W136" i="13"/>
  <c r="W137" i="13"/>
  <c r="W138" i="13"/>
  <c r="W139" i="13"/>
  <c r="W140" i="13"/>
  <c r="W141" i="13"/>
  <c r="W142" i="13"/>
  <c r="W143" i="13"/>
  <c r="W144" i="13"/>
  <c r="W145" i="13"/>
  <c r="W146" i="13"/>
  <c r="W147" i="13"/>
  <c r="W148" i="13"/>
  <c r="W149" i="13"/>
  <c r="W150" i="13"/>
  <c r="W151" i="13"/>
  <c r="W152" i="13"/>
  <c r="W153" i="13"/>
  <c r="W154" i="13"/>
  <c r="W155" i="13"/>
  <c r="W156" i="13"/>
  <c r="W157" i="13"/>
  <c r="W158" i="13"/>
  <c r="W159" i="13"/>
  <c r="W160" i="13"/>
  <c r="W161" i="13"/>
  <c r="W162" i="13"/>
  <c r="W163" i="13"/>
  <c r="W164" i="13"/>
  <c r="W165" i="13"/>
  <c r="W166" i="13"/>
  <c r="W167" i="13"/>
  <c r="W168" i="13"/>
  <c r="W169" i="13"/>
  <c r="W170" i="13"/>
  <c r="W171" i="13"/>
  <c r="W172" i="13"/>
  <c r="W173" i="13"/>
  <c r="W174" i="13"/>
  <c r="W175" i="13"/>
  <c r="W176" i="13"/>
  <c r="W177" i="13"/>
  <c r="W178" i="13"/>
  <c r="W179" i="13"/>
  <c r="W180" i="13"/>
  <c r="W181" i="13"/>
  <c r="W182" i="13"/>
  <c r="W183" i="13"/>
  <c r="W184" i="13"/>
  <c r="W185" i="13"/>
  <c r="W186" i="13"/>
  <c r="W187" i="13"/>
  <c r="W188" i="13"/>
  <c r="W189" i="13"/>
  <c r="W190" i="13"/>
  <c r="W191" i="13"/>
  <c r="W192" i="13"/>
  <c r="W193" i="13"/>
  <c r="W194" i="13"/>
  <c r="W195" i="13"/>
  <c r="W196" i="13"/>
  <c r="W197" i="13"/>
  <c r="W198" i="13"/>
  <c r="W199" i="13"/>
  <c r="W200" i="13"/>
  <c r="W201" i="13"/>
  <c r="W202" i="13"/>
  <c r="W203" i="13"/>
  <c r="W204" i="13"/>
  <c r="W205" i="13"/>
  <c r="W206" i="13"/>
  <c r="W207" i="13"/>
  <c r="W208" i="13"/>
  <c r="W209" i="13"/>
  <c r="W210" i="13"/>
  <c r="W211" i="13"/>
  <c r="W212" i="13"/>
  <c r="W213" i="13"/>
  <c r="W214" i="13"/>
  <c r="W215" i="13"/>
  <c r="W216" i="13"/>
  <c r="W217" i="13"/>
  <c r="W218" i="13"/>
  <c r="W219" i="13"/>
  <c r="W220" i="13"/>
  <c r="W221" i="13"/>
  <c r="W222" i="13"/>
  <c r="W223" i="13"/>
  <c r="W224" i="13"/>
  <c r="W225" i="13"/>
  <c r="W226" i="13"/>
  <c r="W227" i="13"/>
  <c r="W228" i="13"/>
  <c r="W229" i="13"/>
  <c r="W230" i="13"/>
  <c r="W231" i="13"/>
  <c r="W232" i="13"/>
  <c r="W233" i="13"/>
  <c r="W234" i="13"/>
  <c r="W235" i="13"/>
  <c r="W236" i="13"/>
  <c r="W237" i="13"/>
  <c r="W238" i="13"/>
  <c r="W239" i="13"/>
  <c r="W240" i="13"/>
  <c r="W241" i="13"/>
  <c r="W242" i="13"/>
  <c r="W243" i="13"/>
  <c r="W244" i="13"/>
  <c r="W245" i="13"/>
  <c r="W246" i="13"/>
  <c r="W247" i="13"/>
  <c r="W248" i="13"/>
  <c r="W249" i="13"/>
  <c r="W250" i="13"/>
  <c r="W251" i="13"/>
  <c r="W252" i="13"/>
  <c r="W253" i="13"/>
  <c r="W254" i="13"/>
  <c r="W255" i="13"/>
  <c r="W256" i="13"/>
  <c r="W257" i="13"/>
  <c r="W258" i="13"/>
  <c r="W259" i="13"/>
  <c r="W260" i="13"/>
  <c r="W261" i="13"/>
  <c r="W262" i="13"/>
  <c r="W263" i="13"/>
  <c r="W264" i="13"/>
  <c r="W265" i="13"/>
  <c r="W266" i="13"/>
  <c r="W267" i="13"/>
  <c r="W268" i="13"/>
  <c r="W269" i="13"/>
  <c r="W270" i="13"/>
  <c r="W271" i="13"/>
  <c r="W272" i="13"/>
  <c r="W273" i="13"/>
  <c r="W274" i="13"/>
  <c r="W275" i="13"/>
  <c r="W276" i="13"/>
  <c r="W277" i="13"/>
  <c r="W278" i="13"/>
  <c r="W279" i="13"/>
  <c r="W280" i="13"/>
  <c r="W281" i="13"/>
  <c r="W282" i="13"/>
  <c r="W283" i="13"/>
  <c r="W284" i="13"/>
  <c r="W285" i="13"/>
  <c r="W286" i="13"/>
  <c r="W287" i="13"/>
  <c r="W288" i="13"/>
  <c r="W289" i="13"/>
  <c r="W290" i="13"/>
  <c r="W291" i="13"/>
  <c r="W292" i="13"/>
  <c r="W293" i="13"/>
  <c r="W294" i="13"/>
  <c r="W295" i="13"/>
  <c r="W296" i="13"/>
  <c r="W297" i="13"/>
  <c r="W298" i="13"/>
  <c r="W299" i="13"/>
  <c r="W300" i="13"/>
  <c r="W301" i="13"/>
  <c r="W302" i="13"/>
  <c r="W303" i="13"/>
  <c r="W304" i="13"/>
  <c r="W305" i="13"/>
  <c r="W306" i="13"/>
  <c r="W307" i="13"/>
  <c r="W308" i="13"/>
  <c r="W309" i="13"/>
  <c r="W310" i="13"/>
  <c r="W311" i="13"/>
  <c r="W312" i="13"/>
  <c r="W313" i="13"/>
  <c r="W314" i="13"/>
  <c r="W315" i="13"/>
  <c r="W316" i="13"/>
  <c r="W317" i="13"/>
  <c r="W318" i="13"/>
  <c r="W319" i="13"/>
  <c r="W320" i="13"/>
  <c r="W321" i="13"/>
  <c r="W322" i="13"/>
  <c r="W323" i="13"/>
  <c r="W324" i="13"/>
  <c r="W325" i="13"/>
  <c r="W326" i="13"/>
  <c r="W327" i="13"/>
  <c r="W328" i="13"/>
  <c r="W329" i="13"/>
  <c r="W330" i="13"/>
  <c r="W331" i="13"/>
  <c r="W332" i="13"/>
  <c r="W333" i="13"/>
  <c r="W334" i="13"/>
  <c r="W335" i="13"/>
  <c r="W336" i="13"/>
  <c r="W337" i="13"/>
  <c r="W338" i="13"/>
  <c r="W339" i="13"/>
  <c r="W340" i="13"/>
  <c r="W341" i="13"/>
  <c r="W342" i="13"/>
  <c r="W343" i="13"/>
  <c r="W344" i="13"/>
  <c r="W345" i="13"/>
  <c r="W346" i="13"/>
  <c r="W347" i="13"/>
  <c r="W348" i="13"/>
  <c r="W349" i="13"/>
  <c r="W350" i="13"/>
  <c r="W351" i="13"/>
  <c r="W352" i="13"/>
  <c r="W353" i="13"/>
  <c r="W354" i="13"/>
  <c r="W355" i="13"/>
  <c r="W356" i="13"/>
  <c r="W357" i="13"/>
  <c r="W358" i="13"/>
  <c r="W359" i="13"/>
  <c r="W360" i="13"/>
  <c r="W361" i="13"/>
  <c r="W362" i="13"/>
  <c r="W363" i="13"/>
  <c r="W364" i="13"/>
  <c r="W365" i="13"/>
  <c r="W366" i="13"/>
  <c r="W367" i="13"/>
  <c r="W368" i="13"/>
  <c r="W369" i="13"/>
  <c r="W370" i="13"/>
  <c r="W371" i="13"/>
  <c r="W372" i="13"/>
  <c r="W373" i="13"/>
  <c r="W374" i="13"/>
  <c r="W375" i="13"/>
  <c r="W376" i="13"/>
  <c r="W377" i="13"/>
  <c r="W378" i="13"/>
  <c r="W379" i="13"/>
  <c r="W380" i="13"/>
  <c r="W381" i="13"/>
  <c r="W382" i="13"/>
  <c r="W383" i="13"/>
  <c r="W384" i="13"/>
  <c r="W385" i="13"/>
  <c r="W386" i="13"/>
  <c r="W387" i="13"/>
  <c r="W388" i="13"/>
  <c r="W389" i="13"/>
  <c r="W390" i="13"/>
  <c r="W391" i="13"/>
  <c r="W392" i="13"/>
  <c r="W393" i="13"/>
  <c r="W394" i="13"/>
  <c r="W395" i="13"/>
  <c r="W396" i="13"/>
  <c r="W397" i="13"/>
  <c r="W398" i="13"/>
  <c r="W399" i="13"/>
  <c r="W400" i="13"/>
  <c r="W401" i="13"/>
  <c r="W402" i="13"/>
  <c r="W403" i="13"/>
  <c r="W404" i="13"/>
  <c r="W405" i="13"/>
  <c r="W406" i="13"/>
  <c r="W407" i="13"/>
  <c r="W408" i="13"/>
  <c r="W409" i="13"/>
  <c r="W410" i="13"/>
  <c r="W411" i="13"/>
  <c r="W412" i="13"/>
  <c r="W413" i="13"/>
  <c r="W414" i="13"/>
  <c r="W415" i="13"/>
  <c r="W416" i="13"/>
  <c r="W417" i="13"/>
  <c r="W418" i="13"/>
  <c r="W419" i="13"/>
  <c r="W420" i="13"/>
  <c r="W421" i="13"/>
  <c r="W422" i="13"/>
  <c r="W423" i="13"/>
  <c r="W424" i="13"/>
  <c r="W425" i="13"/>
  <c r="W426" i="13"/>
  <c r="W427" i="13"/>
  <c r="W428" i="13"/>
  <c r="W429" i="13"/>
  <c r="W430" i="13"/>
  <c r="W431" i="13"/>
  <c r="W432" i="13"/>
  <c r="W433" i="13"/>
  <c r="W434" i="13"/>
  <c r="W435" i="13"/>
  <c r="W436" i="13"/>
  <c r="W437" i="13"/>
  <c r="W438" i="13"/>
  <c r="W439" i="13"/>
  <c r="W440" i="13"/>
  <c r="W441" i="13"/>
  <c r="W442" i="13"/>
  <c r="W443" i="13"/>
  <c r="W444" i="13"/>
  <c r="W445" i="13"/>
  <c r="W446" i="13"/>
  <c r="W447" i="13"/>
  <c r="W448" i="13"/>
  <c r="W449" i="13"/>
  <c r="W450" i="13"/>
  <c r="W451" i="13"/>
  <c r="W452" i="13"/>
  <c r="W453" i="13"/>
  <c r="W454" i="13"/>
  <c r="W455" i="13"/>
  <c r="W456" i="13"/>
  <c r="W457" i="13"/>
  <c r="W458" i="13"/>
  <c r="W459" i="13"/>
  <c r="W460" i="13"/>
  <c r="W461" i="13"/>
  <c r="W462" i="13"/>
  <c r="W463" i="13"/>
  <c r="W464" i="13"/>
  <c r="W465" i="13"/>
  <c r="W466" i="13"/>
  <c r="W467" i="13"/>
  <c r="W468" i="13"/>
  <c r="W469" i="13"/>
  <c r="W470" i="13"/>
  <c r="W471" i="13"/>
  <c r="W472" i="13"/>
  <c r="W473" i="13"/>
  <c r="W474" i="13"/>
  <c r="W475" i="13"/>
  <c r="W476" i="13"/>
  <c r="W477" i="13"/>
  <c r="W478" i="13"/>
  <c r="W479" i="13"/>
  <c r="W480" i="13"/>
  <c r="W481" i="13"/>
  <c r="W482" i="13"/>
  <c r="W483" i="13"/>
  <c r="W484" i="13"/>
  <c r="W485" i="13"/>
  <c r="W486" i="13"/>
  <c r="W487" i="13"/>
  <c r="W488" i="13"/>
  <c r="W489" i="13"/>
  <c r="W490" i="13"/>
  <c r="W491" i="13"/>
  <c r="W492" i="13"/>
  <c r="W493" i="13"/>
  <c r="W494" i="13"/>
  <c r="W495" i="13"/>
  <c r="W496" i="13"/>
  <c r="W497" i="13"/>
  <c r="W498" i="13"/>
  <c r="W499" i="13"/>
  <c r="W500" i="13"/>
  <c r="W501" i="13"/>
  <c r="W502" i="13"/>
  <c r="W503" i="13"/>
  <c r="W504" i="13"/>
  <c r="W505" i="13"/>
  <c r="W506" i="13"/>
  <c r="W507" i="13"/>
  <c r="W508" i="13"/>
  <c r="W509" i="13"/>
  <c r="W510" i="13"/>
  <c r="W511" i="13"/>
  <c r="W512" i="13"/>
  <c r="W513" i="13"/>
  <c r="W514" i="13"/>
  <c r="W515" i="13"/>
  <c r="W516" i="13"/>
  <c r="W517" i="13"/>
  <c r="W518" i="13"/>
  <c r="W519" i="13"/>
  <c r="W520" i="13"/>
  <c r="W521" i="13"/>
  <c r="W522" i="13"/>
  <c r="W523" i="13"/>
  <c r="W524" i="13"/>
  <c r="W525" i="13"/>
  <c r="W526" i="13"/>
  <c r="W527" i="13"/>
  <c r="W528" i="13"/>
  <c r="W529" i="13"/>
  <c r="W530" i="13"/>
  <c r="W531" i="13"/>
  <c r="W532" i="13"/>
  <c r="W533" i="13"/>
  <c r="W534" i="13"/>
  <c r="W535" i="13"/>
  <c r="W536" i="13"/>
  <c r="W537" i="13"/>
  <c r="W538" i="13"/>
  <c r="W539" i="13"/>
  <c r="W540" i="13"/>
  <c r="W541" i="13"/>
  <c r="W542" i="13"/>
  <c r="W543" i="13"/>
  <c r="W544" i="13"/>
  <c r="W545" i="13"/>
  <c r="W546" i="13"/>
  <c r="W547" i="13"/>
  <c r="W548" i="13"/>
  <c r="W549" i="13"/>
  <c r="W550" i="13"/>
  <c r="W551" i="13"/>
  <c r="W552" i="13"/>
  <c r="W553" i="13"/>
  <c r="W554" i="13"/>
  <c r="W555" i="13"/>
  <c r="W556" i="13"/>
  <c r="W557" i="13"/>
  <c r="W558" i="13"/>
  <c r="W559" i="13"/>
  <c r="W560" i="13"/>
  <c r="W561" i="13"/>
  <c r="W562" i="13"/>
  <c r="W563" i="13"/>
  <c r="W564" i="13"/>
  <c r="W565" i="13"/>
  <c r="W566" i="13"/>
  <c r="W567" i="13"/>
  <c r="W568" i="13"/>
  <c r="W569" i="13"/>
  <c r="W570" i="13"/>
  <c r="W571" i="13"/>
  <c r="W572" i="13"/>
  <c r="W573" i="13"/>
  <c r="W574" i="13"/>
  <c r="W575" i="13"/>
  <c r="W576" i="13"/>
  <c r="W577" i="13"/>
  <c r="W578" i="13"/>
  <c r="W579" i="13"/>
  <c r="W580" i="13"/>
  <c r="W581" i="13"/>
  <c r="W582" i="13"/>
  <c r="W583" i="13"/>
  <c r="W584" i="13"/>
  <c r="W585" i="13"/>
  <c r="W586" i="13"/>
  <c r="W587" i="13"/>
  <c r="W588" i="13"/>
  <c r="W589" i="13"/>
  <c r="W590" i="13"/>
  <c r="W591" i="13"/>
  <c r="W592" i="13"/>
  <c r="W593" i="13"/>
  <c r="W594" i="13"/>
  <c r="W595" i="13"/>
  <c r="W596" i="13"/>
  <c r="W597" i="13"/>
  <c r="W598" i="13"/>
  <c r="W599" i="13"/>
  <c r="W600" i="13"/>
  <c r="W601" i="13"/>
  <c r="W602" i="13"/>
  <c r="W603" i="13"/>
  <c r="W604" i="13"/>
  <c r="W605" i="13"/>
  <c r="W606" i="13"/>
  <c r="W607" i="13"/>
  <c r="W608" i="13"/>
  <c r="W609" i="13"/>
  <c r="W610" i="13"/>
  <c r="W611" i="13"/>
  <c r="W612" i="13"/>
  <c r="W613" i="13"/>
  <c r="W614" i="13"/>
  <c r="W615" i="13"/>
  <c r="W616" i="13"/>
  <c r="W617" i="13"/>
  <c r="W618" i="13"/>
  <c r="W619" i="13"/>
  <c r="W620" i="13"/>
  <c r="W621" i="13"/>
  <c r="W622" i="13"/>
  <c r="W623" i="13"/>
  <c r="W624" i="13"/>
  <c r="W625" i="13"/>
  <c r="W626" i="13"/>
  <c r="W627" i="13"/>
  <c r="W628" i="13"/>
  <c r="W629" i="13"/>
  <c r="W630" i="13"/>
  <c r="W631" i="13"/>
  <c r="W632" i="13"/>
  <c r="W633" i="13"/>
  <c r="W634" i="13"/>
  <c r="X44" i="13"/>
  <c r="W44" i="13"/>
  <c r="V4" i="13"/>
  <c r="V5" i="13"/>
  <c r="V6" i="13"/>
  <c r="V7" i="13"/>
  <c r="V8" i="13"/>
  <c r="V9" i="13"/>
  <c r="V10" i="13"/>
  <c r="V11" i="13"/>
  <c r="V12" i="13"/>
  <c r="V13" i="13"/>
  <c r="V14" i="13"/>
  <c r="V15" i="13"/>
  <c r="V16" i="13"/>
  <c r="V17" i="13"/>
  <c r="V18" i="13"/>
  <c r="V19" i="13"/>
  <c r="V20" i="13"/>
  <c r="V21" i="13"/>
  <c r="V22" i="13"/>
  <c r="V23" i="13"/>
  <c r="V24" i="13"/>
  <c r="V25" i="13"/>
  <c r="V26" i="13"/>
  <c r="V27" i="13"/>
  <c r="V28" i="13"/>
  <c r="V29" i="13"/>
  <c r="V30" i="13"/>
  <c r="V31" i="13"/>
  <c r="V32" i="13"/>
  <c r="V33" i="13"/>
  <c r="V34" i="13"/>
  <c r="V35" i="13"/>
  <c r="V36" i="13"/>
  <c r="V37" i="13"/>
  <c r="V38" i="13"/>
  <c r="V39" i="13"/>
  <c r="V40" i="13"/>
  <c r="V41" i="13"/>
  <c r="V42" i="13"/>
  <c r="V43" i="13"/>
  <c r="V44" i="13"/>
  <c r="V45" i="13"/>
  <c r="V46" i="13"/>
  <c r="V47" i="13"/>
  <c r="V48" i="13"/>
  <c r="V49" i="13"/>
  <c r="V50" i="13"/>
  <c r="V51" i="13"/>
  <c r="V52" i="13"/>
  <c r="V53" i="13"/>
  <c r="V54" i="13"/>
  <c r="V55" i="13"/>
  <c r="V56" i="13"/>
  <c r="V57" i="13"/>
  <c r="V58" i="13"/>
  <c r="V59" i="13"/>
  <c r="V60" i="13"/>
  <c r="V61" i="13"/>
  <c r="V62" i="13"/>
  <c r="V63" i="13"/>
  <c r="V64" i="13"/>
  <c r="V65" i="13"/>
  <c r="V66" i="13"/>
  <c r="V67" i="13"/>
  <c r="V68" i="13"/>
  <c r="V69" i="13"/>
  <c r="V70" i="13"/>
  <c r="V71" i="13"/>
  <c r="V72" i="13"/>
  <c r="V73" i="13"/>
  <c r="V74" i="13"/>
  <c r="V75" i="13"/>
  <c r="V76" i="13"/>
  <c r="V77" i="13"/>
  <c r="V78" i="13"/>
  <c r="V79" i="13"/>
  <c r="V80" i="13"/>
  <c r="V81" i="13"/>
  <c r="V82" i="13"/>
  <c r="V83" i="13"/>
  <c r="V84" i="13"/>
  <c r="V85" i="13"/>
  <c r="V86" i="13"/>
  <c r="V87" i="13"/>
  <c r="V88" i="13"/>
  <c r="V89" i="13"/>
  <c r="V90" i="13"/>
  <c r="V91" i="13"/>
  <c r="V92" i="13"/>
  <c r="V93" i="13"/>
  <c r="V94" i="13"/>
  <c r="V95" i="13"/>
  <c r="V96" i="13"/>
  <c r="V97" i="13"/>
  <c r="V98" i="13"/>
  <c r="V99" i="13"/>
  <c r="V100" i="13"/>
  <c r="V101" i="13"/>
  <c r="V102" i="13"/>
  <c r="V103" i="13"/>
  <c r="V104" i="13"/>
  <c r="V105" i="13"/>
  <c r="V106" i="13"/>
  <c r="V107" i="13"/>
  <c r="V108" i="13"/>
  <c r="V109" i="13"/>
  <c r="V110" i="13"/>
  <c r="V111" i="13"/>
  <c r="V112" i="13"/>
  <c r="V113" i="13"/>
  <c r="V114" i="13"/>
  <c r="V115" i="13"/>
  <c r="V116" i="13"/>
  <c r="V117" i="13"/>
  <c r="V118" i="13"/>
  <c r="V119" i="13"/>
  <c r="V120" i="13"/>
  <c r="V121" i="13"/>
  <c r="V122" i="13"/>
  <c r="V123" i="13"/>
  <c r="V124" i="13"/>
  <c r="V125" i="13"/>
  <c r="V126" i="13"/>
  <c r="V127" i="13"/>
  <c r="V128" i="13"/>
  <c r="V129" i="13"/>
  <c r="V130" i="13"/>
  <c r="V131" i="13"/>
  <c r="V132" i="13"/>
  <c r="V133" i="13"/>
  <c r="V134" i="13"/>
  <c r="V135" i="13"/>
  <c r="V136" i="13"/>
  <c r="V137" i="13"/>
  <c r="V138" i="13"/>
  <c r="V139" i="13"/>
  <c r="V140" i="13"/>
  <c r="V141" i="13"/>
  <c r="V142" i="13"/>
  <c r="V143" i="13"/>
  <c r="V144" i="13"/>
  <c r="V145" i="13"/>
  <c r="V146" i="13"/>
  <c r="V147" i="13"/>
  <c r="V148" i="13"/>
  <c r="V149" i="13"/>
  <c r="V150" i="13"/>
  <c r="V151" i="13"/>
  <c r="V152" i="13"/>
  <c r="V153" i="13"/>
  <c r="V154" i="13"/>
  <c r="V155" i="13"/>
  <c r="V156" i="13"/>
  <c r="V157" i="13"/>
  <c r="V158" i="13"/>
  <c r="V159" i="13"/>
  <c r="V160" i="13"/>
  <c r="V161" i="13"/>
  <c r="V162" i="13"/>
  <c r="V163" i="13"/>
  <c r="V164" i="13"/>
  <c r="V165" i="13"/>
  <c r="V166" i="13"/>
  <c r="V167" i="13"/>
  <c r="V168" i="13"/>
  <c r="V169" i="13"/>
  <c r="V170" i="13"/>
  <c r="V171" i="13"/>
  <c r="V172" i="13"/>
  <c r="V173" i="13"/>
  <c r="V174" i="13"/>
  <c r="V175" i="13"/>
  <c r="V176" i="13"/>
  <c r="V177" i="13"/>
  <c r="V178" i="13"/>
  <c r="V179" i="13"/>
  <c r="V180" i="13"/>
  <c r="V181" i="13"/>
  <c r="V182" i="13"/>
  <c r="V183" i="13"/>
  <c r="V184" i="13"/>
  <c r="V185" i="13"/>
  <c r="V186" i="13"/>
  <c r="V187" i="13"/>
  <c r="V188" i="13"/>
  <c r="V189" i="13"/>
  <c r="V190" i="13"/>
  <c r="V191" i="13"/>
  <c r="V192" i="13"/>
  <c r="V193" i="13"/>
  <c r="V194" i="13"/>
  <c r="V195" i="13"/>
  <c r="V196" i="13"/>
  <c r="V197" i="13"/>
  <c r="V198" i="13"/>
  <c r="V199" i="13"/>
  <c r="V200" i="13"/>
  <c r="V201" i="13"/>
  <c r="V202" i="13"/>
  <c r="V203" i="13"/>
  <c r="V204" i="13"/>
  <c r="V205" i="13"/>
  <c r="V206" i="13"/>
  <c r="V207" i="13"/>
  <c r="V208" i="13"/>
  <c r="V209" i="13"/>
  <c r="V210" i="13"/>
  <c r="V211" i="13"/>
  <c r="V212" i="13"/>
  <c r="V213" i="13"/>
  <c r="V214" i="13"/>
  <c r="V215" i="13"/>
  <c r="V216" i="13"/>
  <c r="V217" i="13"/>
  <c r="V218" i="13"/>
  <c r="V219" i="13"/>
  <c r="V220" i="13"/>
  <c r="V221" i="13"/>
  <c r="V222" i="13"/>
  <c r="V223" i="13"/>
  <c r="V224" i="13"/>
  <c r="V225" i="13"/>
  <c r="V226" i="13"/>
  <c r="V227" i="13"/>
  <c r="V228" i="13"/>
  <c r="V229" i="13"/>
  <c r="V230" i="13"/>
  <c r="V231" i="13"/>
  <c r="V232" i="13"/>
  <c r="V233" i="13"/>
  <c r="V234" i="13"/>
  <c r="V235" i="13"/>
  <c r="V236" i="13"/>
  <c r="V237" i="13"/>
  <c r="V238" i="13"/>
  <c r="V239" i="13"/>
  <c r="V240" i="13"/>
  <c r="V241" i="13"/>
  <c r="V242" i="13"/>
  <c r="V243" i="13"/>
  <c r="V244" i="13"/>
  <c r="V245" i="13"/>
  <c r="V246" i="13"/>
  <c r="V247" i="13"/>
  <c r="V248" i="13"/>
  <c r="V249" i="13"/>
  <c r="V250" i="13"/>
  <c r="V251" i="13"/>
  <c r="V252" i="13"/>
  <c r="V253" i="13"/>
  <c r="V254" i="13"/>
  <c r="V255" i="13"/>
  <c r="V256" i="13"/>
  <c r="V257" i="13"/>
  <c r="V258" i="13"/>
  <c r="V259" i="13"/>
  <c r="V260" i="13"/>
  <c r="V261" i="13"/>
  <c r="V262" i="13"/>
  <c r="V263" i="13"/>
  <c r="V264" i="13"/>
  <c r="V265" i="13"/>
  <c r="V266" i="13"/>
  <c r="V267" i="13"/>
  <c r="V268" i="13"/>
  <c r="V269" i="13"/>
  <c r="V270" i="13"/>
  <c r="V271" i="13"/>
  <c r="V272" i="13"/>
  <c r="V273" i="13"/>
  <c r="V274" i="13"/>
  <c r="V275" i="13"/>
  <c r="V276" i="13"/>
  <c r="V277" i="13"/>
  <c r="V278" i="13"/>
  <c r="V279" i="13"/>
  <c r="V280" i="13"/>
  <c r="V281" i="13"/>
  <c r="V282" i="13"/>
  <c r="V283" i="13"/>
  <c r="V284" i="13"/>
  <c r="V285" i="13"/>
  <c r="V286" i="13"/>
  <c r="V287" i="13"/>
  <c r="V288" i="13"/>
  <c r="V289" i="13"/>
  <c r="V290" i="13"/>
  <c r="V291" i="13"/>
  <c r="V292" i="13"/>
  <c r="V293" i="13"/>
  <c r="V294" i="13"/>
  <c r="V295" i="13"/>
  <c r="V296" i="13"/>
  <c r="V297" i="13"/>
  <c r="V298" i="13"/>
  <c r="V299" i="13"/>
  <c r="V300" i="13"/>
  <c r="V301" i="13"/>
  <c r="V302" i="13"/>
  <c r="V303" i="13"/>
  <c r="V304" i="13"/>
  <c r="V305" i="13"/>
  <c r="V306" i="13"/>
  <c r="V307" i="13"/>
  <c r="V308" i="13"/>
  <c r="V309" i="13"/>
  <c r="V310" i="13"/>
  <c r="V311" i="13"/>
  <c r="V312" i="13"/>
  <c r="V313" i="13"/>
  <c r="V314" i="13"/>
  <c r="V315" i="13"/>
  <c r="V316" i="13"/>
  <c r="V317" i="13"/>
  <c r="V318" i="13"/>
  <c r="V319" i="13"/>
  <c r="V320" i="13"/>
  <c r="V321" i="13"/>
  <c r="V322" i="13"/>
  <c r="V323" i="13"/>
  <c r="V324" i="13"/>
  <c r="V325" i="13"/>
  <c r="V326" i="13"/>
  <c r="V327" i="13"/>
  <c r="V328" i="13"/>
  <c r="V329" i="13"/>
  <c r="V330" i="13"/>
  <c r="V331" i="13"/>
  <c r="V332" i="13"/>
  <c r="V333" i="13"/>
  <c r="V334" i="13"/>
  <c r="V335" i="13"/>
  <c r="V336" i="13"/>
  <c r="V337" i="13"/>
  <c r="V338" i="13"/>
  <c r="V339" i="13"/>
  <c r="V340" i="13"/>
  <c r="V341" i="13"/>
  <c r="V342" i="13"/>
  <c r="V343" i="13"/>
  <c r="V344" i="13"/>
  <c r="V345" i="13"/>
  <c r="V346" i="13"/>
  <c r="V347" i="13"/>
  <c r="V348" i="13"/>
  <c r="V349" i="13"/>
  <c r="V350" i="13"/>
  <c r="V351" i="13"/>
  <c r="V352" i="13"/>
  <c r="V353" i="13"/>
  <c r="V354" i="13"/>
  <c r="V355" i="13"/>
  <c r="V356" i="13"/>
  <c r="V357" i="13"/>
  <c r="V358" i="13"/>
  <c r="V359" i="13"/>
  <c r="V360" i="13"/>
  <c r="V361" i="13"/>
  <c r="V362" i="13"/>
  <c r="V363" i="13"/>
  <c r="V364" i="13"/>
  <c r="V365" i="13"/>
  <c r="V366" i="13"/>
  <c r="V367" i="13"/>
  <c r="V368" i="13"/>
  <c r="V369" i="13"/>
  <c r="V370" i="13"/>
  <c r="V371" i="13"/>
  <c r="V372" i="13"/>
  <c r="V373" i="13"/>
  <c r="V374" i="13"/>
  <c r="V375" i="13"/>
  <c r="V376" i="13"/>
  <c r="V377" i="13"/>
  <c r="V378" i="13"/>
  <c r="V379" i="13"/>
  <c r="V380" i="13"/>
  <c r="V381" i="13"/>
  <c r="V382" i="13"/>
  <c r="V383" i="13"/>
  <c r="V384" i="13"/>
  <c r="V385" i="13"/>
  <c r="V386" i="13"/>
  <c r="V387" i="13"/>
  <c r="V388" i="13"/>
  <c r="V389" i="13"/>
  <c r="V390" i="13"/>
  <c r="V391" i="13"/>
  <c r="V392" i="13"/>
  <c r="V393" i="13"/>
  <c r="V394" i="13"/>
  <c r="V395" i="13"/>
  <c r="V396" i="13"/>
  <c r="V397" i="13"/>
  <c r="V398" i="13"/>
  <c r="V399" i="13"/>
  <c r="V400" i="13"/>
  <c r="V401" i="13"/>
  <c r="V402" i="13"/>
  <c r="V403" i="13"/>
  <c r="V404" i="13"/>
  <c r="V405" i="13"/>
  <c r="V406" i="13"/>
  <c r="V407" i="13"/>
  <c r="V408" i="13"/>
  <c r="V409" i="13"/>
  <c r="V410" i="13"/>
  <c r="V411" i="13"/>
  <c r="V412" i="13"/>
  <c r="V413" i="13"/>
  <c r="V414" i="13"/>
  <c r="V415" i="13"/>
  <c r="V416" i="13"/>
  <c r="V417" i="13"/>
  <c r="V418" i="13"/>
  <c r="V419" i="13"/>
  <c r="V420" i="13"/>
  <c r="V421" i="13"/>
  <c r="V422" i="13"/>
  <c r="V423" i="13"/>
  <c r="V424" i="13"/>
  <c r="V425" i="13"/>
  <c r="V426" i="13"/>
  <c r="V427" i="13"/>
  <c r="V428" i="13"/>
  <c r="V429" i="13"/>
  <c r="V430" i="13"/>
  <c r="V431" i="13"/>
  <c r="V432" i="13"/>
  <c r="V433" i="13"/>
  <c r="V434" i="13"/>
  <c r="V435" i="13"/>
  <c r="V436" i="13"/>
  <c r="V437" i="13"/>
  <c r="V438" i="13"/>
  <c r="V439" i="13"/>
  <c r="V440" i="13"/>
  <c r="V441" i="13"/>
  <c r="V442" i="13"/>
  <c r="V443" i="13"/>
  <c r="V444" i="13"/>
  <c r="V445" i="13"/>
  <c r="V446" i="13"/>
  <c r="V447" i="13"/>
  <c r="V448" i="13"/>
  <c r="V449" i="13"/>
  <c r="V450" i="13"/>
  <c r="V451" i="13"/>
  <c r="V452" i="13"/>
  <c r="V453" i="13"/>
  <c r="V454" i="13"/>
  <c r="V455" i="13"/>
  <c r="V456" i="13"/>
  <c r="V457" i="13"/>
  <c r="V458" i="13"/>
  <c r="V459" i="13"/>
  <c r="V460" i="13"/>
  <c r="V461" i="13"/>
  <c r="V462" i="13"/>
  <c r="V463" i="13"/>
  <c r="V464" i="13"/>
  <c r="V465" i="13"/>
  <c r="V466" i="13"/>
  <c r="V467" i="13"/>
  <c r="V468" i="13"/>
  <c r="V469" i="13"/>
  <c r="V470" i="13"/>
  <c r="V471" i="13"/>
  <c r="V472" i="13"/>
  <c r="V473" i="13"/>
  <c r="V474" i="13"/>
  <c r="V475" i="13"/>
  <c r="V476" i="13"/>
  <c r="V477" i="13"/>
  <c r="V478" i="13"/>
  <c r="V479" i="13"/>
  <c r="V480" i="13"/>
  <c r="V481" i="13"/>
  <c r="V482" i="13"/>
  <c r="V483" i="13"/>
  <c r="V484" i="13"/>
  <c r="V485" i="13"/>
  <c r="V486" i="13"/>
  <c r="V487" i="13"/>
  <c r="V488" i="13"/>
  <c r="V489" i="13"/>
  <c r="V490" i="13"/>
  <c r="V491" i="13"/>
  <c r="V492" i="13"/>
  <c r="V493" i="13"/>
  <c r="V494" i="13"/>
  <c r="V495" i="13"/>
  <c r="V496" i="13"/>
  <c r="V497" i="13"/>
  <c r="V498" i="13"/>
  <c r="V499" i="13"/>
  <c r="V500" i="13"/>
  <c r="V501" i="13"/>
  <c r="V502" i="13"/>
  <c r="V503" i="13"/>
  <c r="V504" i="13"/>
  <c r="V505" i="13"/>
  <c r="V506" i="13"/>
  <c r="V507" i="13"/>
  <c r="V508" i="13"/>
  <c r="V509" i="13"/>
  <c r="V510" i="13"/>
  <c r="V511" i="13"/>
  <c r="V512" i="13"/>
  <c r="V513" i="13"/>
  <c r="V514" i="13"/>
  <c r="V515" i="13"/>
  <c r="V516" i="13"/>
  <c r="V517" i="13"/>
  <c r="V518" i="13"/>
  <c r="V519" i="13"/>
  <c r="V520" i="13"/>
  <c r="V521" i="13"/>
  <c r="V522" i="13"/>
  <c r="V523" i="13"/>
  <c r="V524" i="13"/>
  <c r="V525" i="13"/>
  <c r="V526" i="13"/>
  <c r="V527" i="13"/>
  <c r="V528" i="13"/>
  <c r="V529" i="13"/>
  <c r="V530" i="13"/>
  <c r="V531" i="13"/>
  <c r="V532" i="13"/>
  <c r="V533" i="13"/>
  <c r="V534" i="13"/>
  <c r="V535" i="13"/>
  <c r="V536" i="13"/>
  <c r="V537" i="13"/>
  <c r="V538" i="13"/>
  <c r="V539" i="13"/>
  <c r="V540" i="13"/>
  <c r="V541" i="13"/>
  <c r="V542" i="13"/>
  <c r="V543" i="13"/>
  <c r="V544" i="13"/>
  <c r="V545" i="13"/>
  <c r="V546" i="13"/>
  <c r="V547" i="13"/>
  <c r="V548" i="13"/>
  <c r="V549" i="13"/>
  <c r="V550" i="13"/>
  <c r="V551" i="13"/>
  <c r="V552" i="13"/>
  <c r="V553" i="13"/>
  <c r="V554" i="13"/>
  <c r="V555" i="13"/>
  <c r="V556" i="13"/>
  <c r="V557" i="13"/>
  <c r="V558" i="13"/>
  <c r="V559" i="13"/>
  <c r="V560" i="13"/>
  <c r="V561" i="13"/>
  <c r="V562" i="13"/>
  <c r="V563" i="13"/>
  <c r="V564" i="13"/>
  <c r="V565" i="13"/>
  <c r="V566" i="13"/>
  <c r="V567" i="13"/>
  <c r="V568" i="13"/>
  <c r="V569" i="13"/>
  <c r="V570" i="13"/>
  <c r="V571" i="13"/>
  <c r="V572" i="13"/>
  <c r="V573" i="13"/>
  <c r="V574" i="13"/>
  <c r="V575" i="13"/>
  <c r="V576" i="13"/>
  <c r="V577" i="13"/>
  <c r="V578" i="13"/>
  <c r="V579" i="13"/>
  <c r="V580" i="13"/>
  <c r="V581" i="13"/>
  <c r="V582" i="13"/>
  <c r="V583" i="13"/>
  <c r="V584" i="13"/>
  <c r="V585" i="13"/>
  <c r="V586" i="13"/>
  <c r="V587" i="13"/>
  <c r="V588" i="13"/>
  <c r="V589" i="13"/>
  <c r="V590" i="13"/>
  <c r="V591" i="13"/>
  <c r="V592" i="13"/>
  <c r="V593" i="13"/>
  <c r="V594" i="13"/>
  <c r="V595" i="13"/>
  <c r="V596" i="13"/>
  <c r="V597" i="13"/>
  <c r="V598" i="13"/>
  <c r="V599" i="13"/>
  <c r="V600" i="13"/>
  <c r="V601" i="13"/>
  <c r="V602" i="13"/>
  <c r="V603" i="13"/>
  <c r="V604" i="13"/>
  <c r="V605" i="13"/>
  <c r="V606" i="13"/>
  <c r="V607" i="13"/>
  <c r="V608" i="13"/>
  <c r="V609" i="13"/>
  <c r="V610" i="13"/>
  <c r="V611" i="13"/>
  <c r="V612" i="13"/>
  <c r="V613" i="13"/>
  <c r="V614" i="13"/>
  <c r="V615" i="13"/>
  <c r="V616" i="13"/>
  <c r="V617" i="13"/>
  <c r="V618" i="13"/>
  <c r="V619" i="13"/>
  <c r="V620" i="13"/>
  <c r="V621" i="13"/>
  <c r="V622" i="13"/>
  <c r="V623" i="13"/>
  <c r="V624" i="13"/>
  <c r="V625" i="13"/>
  <c r="V626" i="13"/>
  <c r="V627" i="13"/>
  <c r="V628" i="13"/>
  <c r="V629" i="13"/>
  <c r="V630" i="13"/>
  <c r="V631" i="13"/>
  <c r="V632" i="13"/>
  <c r="V633" i="13"/>
  <c r="V634" i="13"/>
  <c r="V3" i="13"/>
  <c r="U4" i="13"/>
  <c r="U5" i="13"/>
  <c r="U6" i="13"/>
  <c r="U7" i="13"/>
  <c r="U8" i="13"/>
  <c r="U9" i="13"/>
  <c r="U10" i="13"/>
  <c r="U11" i="13"/>
  <c r="U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30" i="13"/>
  <c r="U31" i="13"/>
  <c r="U32" i="13"/>
  <c r="U33" i="13"/>
  <c r="U34" i="13"/>
  <c r="U35" i="13"/>
  <c r="U36" i="13"/>
  <c r="U37" i="13"/>
  <c r="U38" i="13"/>
  <c r="U39" i="13"/>
  <c r="U40" i="13"/>
  <c r="U41" i="13"/>
  <c r="U42" i="13"/>
  <c r="U43" i="13"/>
  <c r="U44" i="13"/>
  <c r="U45" i="13"/>
  <c r="U46" i="13"/>
  <c r="U47" i="13"/>
  <c r="U48" i="13"/>
  <c r="U49" i="13"/>
  <c r="U50" i="13"/>
  <c r="U51" i="13"/>
  <c r="U52" i="13"/>
  <c r="U53" i="13"/>
  <c r="U54" i="13"/>
  <c r="U55" i="13"/>
  <c r="U56" i="13"/>
  <c r="U57" i="13"/>
  <c r="U58" i="13"/>
  <c r="U59" i="13"/>
  <c r="U60" i="13"/>
  <c r="U61" i="13"/>
  <c r="U62" i="13"/>
  <c r="U63" i="13"/>
  <c r="U64" i="13"/>
  <c r="U65" i="13"/>
  <c r="U66" i="13"/>
  <c r="U67" i="13"/>
  <c r="U68" i="13"/>
  <c r="U69" i="13"/>
  <c r="U70" i="13"/>
  <c r="U71" i="13"/>
  <c r="U72" i="13"/>
  <c r="U73" i="13"/>
  <c r="U74" i="13"/>
  <c r="U75" i="13"/>
  <c r="U76" i="13"/>
  <c r="U77" i="13"/>
  <c r="U78" i="13"/>
  <c r="U79" i="13"/>
  <c r="U80" i="13"/>
  <c r="U81" i="13"/>
  <c r="U82" i="13"/>
  <c r="U83" i="13"/>
  <c r="U84" i="13"/>
  <c r="U85" i="13"/>
  <c r="U86" i="13"/>
  <c r="U87" i="13"/>
  <c r="U88" i="13"/>
  <c r="U89" i="13"/>
  <c r="U90" i="13"/>
  <c r="U91" i="13"/>
  <c r="U92" i="13"/>
  <c r="U93" i="13"/>
  <c r="U94" i="13"/>
  <c r="U95" i="13"/>
  <c r="U96" i="13"/>
  <c r="U97" i="13"/>
  <c r="U98" i="13"/>
  <c r="U99" i="13"/>
  <c r="U100" i="13"/>
  <c r="U101" i="13"/>
  <c r="U102" i="13"/>
  <c r="U103" i="13"/>
  <c r="U104" i="13"/>
  <c r="U105" i="13"/>
  <c r="U106" i="13"/>
  <c r="U107" i="13"/>
  <c r="U108" i="13"/>
  <c r="U109" i="13"/>
  <c r="U110" i="13"/>
  <c r="U111" i="13"/>
  <c r="U112" i="13"/>
  <c r="U113" i="13"/>
  <c r="U114" i="13"/>
  <c r="U115" i="13"/>
  <c r="U116" i="13"/>
  <c r="U117" i="13"/>
  <c r="U118" i="13"/>
  <c r="U119" i="13"/>
  <c r="U120" i="13"/>
  <c r="U121" i="13"/>
  <c r="U122" i="13"/>
  <c r="U123" i="13"/>
  <c r="U124" i="13"/>
  <c r="U125" i="13"/>
  <c r="U126" i="13"/>
  <c r="U127" i="13"/>
  <c r="U128" i="13"/>
  <c r="U129" i="13"/>
  <c r="U130" i="13"/>
  <c r="U131" i="13"/>
  <c r="U132" i="13"/>
  <c r="U133" i="13"/>
  <c r="U134" i="13"/>
  <c r="U135" i="13"/>
  <c r="U136" i="13"/>
  <c r="U137" i="13"/>
  <c r="U138" i="13"/>
  <c r="U139" i="13"/>
  <c r="U140" i="13"/>
  <c r="U141" i="13"/>
  <c r="U142" i="13"/>
  <c r="U143" i="13"/>
  <c r="U144" i="13"/>
  <c r="U145" i="13"/>
  <c r="U146" i="13"/>
  <c r="U147" i="13"/>
  <c r="U148" i="13"/>
  <c r="U149" i="13"/>
  <c r="U150" i="13"/>
  <c r="U151" i="13"/>
  <c r="U152" i="13"/>
  <c r="U153" i="13"/>
  <c r="U154" i="13"/>
  <c r="U155" i="13"/>
  <c r="U156" i="13"/>
  <c r="U157" i="13"/>
  <c r="U158" i="13"/>
  <c r="U159" i="13"/>
  <c r="U160" i="13"/>
  <c r="U161" i="13"/>
  <c r="U162" i="13"/>
  <c r="U163" i="13"/>
  <c r="U164" i="13"/>
  <c r="U165" i="13"/>
  <c r="U166" i="13"/>
  <c r="U167" i="13"/>
  <c r="U168" i="13"/>
  <c r="U169" i="13"/>
  <c r="U170" i="13"/>
  <c r="U171" i="13"/>
  <c r="U172" i="13"/>
  <c r="U173" i="13"/>
  <c r="U174" i="13"/>
  <c r="U175" i="13"/>
  <c r="U176" i="13"/>
  <c r="U177" i="13"/>
  <c r="U178" i="13"/>
  <c r="U179" i="13"/>
  <c r="U180" i="13"/>
  <c r="U181" i="13"/>
  <c r="U182" i="13"/>
  <c r="U183" i="13"/>
  <c r="U184" i="13"/>
  <c r="U185" i="13"/>
  <c r="U186" i="13"/>
  <c r="U187" i="13"/>
  <c r="U188" i="13"/>
  <c r="U189" i="13"/>
  <c r="U190" i="13"/>
  <c r="U191" i="13"/>
  <c r="U192" i="13"/>
  <c r="U193" i="13"/>
  <c r="U194" i="13"/>
  <c r="U195" i="13"/>
  <c r="U196" i="13"/>
  <c r="U197" i="13"/>
  <c r="U198" i="13"/>
  <c r="U199" i="13"/>
  <c r="U200" i="13"/>
  <c r="U201" i="13"/>
  <c r="U202" i="13"/>
  <c r="U203" i="13"/>
  <c r="U204" i="13"/>
  <c r="U205" i="13"/>
  <c r="U206" i="13"/>
  <c r="U207" i="13"/>
  <c r="U208" i="13"/>
  <c r="U209" i="13"/>
  <c r="U210" i="13"/>
  <c r="U211" i="13"/>
  <c r="U212" i="13"/>
  <c r="U213" i="13"/>
  <c r="U214" i="13"/>
  <c r="U215" i="13"/>
  <c r="U216" i="13"/>
  <c r="U217" i="13"/>
  <c r="U218" i="13"/>
  <c r="U219" i="13"/>
  <c r="U220" i="13"/>
  <c r="U221" i="13"/>
  <c r="U222" i="13"/>
  <c r="U223" i="13"/>
  <c r="U224" i="13"/>
  <c r="U225" i="13"/>
  <c r="U226" i="13"/>
  <c r="U227" i="13"/>
  <c r="U228" i="13"/>
  <c r="U229" i="13"/>
  <c r="U230" i="13"/>
  <c r="U231" i="13"/>
  <c r="U232" i="13"/>
  <c r="U233" i="13"/>
  <c r="U234" i="13"/>
  <c r="U235" i="13"/>
  <c r="U236" i="13"/>
  <c r="U237" i="13"/>
  <c r="U238" i="13"/>
  <c r="U239" i="13"/>
  <c r="U240" i="13"/>
  <c r="U241" i="13"/>
  <c r="U242" i="13"/>
  <c r="U243" i="13"/>
  <c r="U244" i="13"/>
  <c r="U245" i="13"/>
  <c r="U246" i="13"/>
  <c r="U247" i="13"/>
  <c r="U248" i="13"/>
  <c r="U249" i="13"/>
  <c r="U250" i="13"/>
  <c r="U251" i="13"/>
  <c r="U252" i="13"/>
  <c r="U253" i="13"/>
  <c r="U254" i="13"/>
  <c r="U255" i="13"/>
  <c r="U256" i="13"/>
  <c r="U257" i="13"/>
  <c r="U258" i="13"/>
  <c r="U259" i="13"/>
  <c r="U260" i="13"/>
  <c r="U261" i="13"/>
  <c r="U262" i="13"/>
  <c r="U263" i="13"/>
  <c r="U264" i="13"/>
  <c r="U265" i="13"/>
  <c r="U266" i="13"/>
  <c r="U267" i="13"/>
  <c r="U268" i="13"/>
  <c r="U269" i="13"/>
  <c r="U270" i="13"/>
  <c r="U271" i="13"/>
  <c r="U272" i="13"/>
  <c r="U273" i="13"/>
  <c r="U274" i="13"/>
  <c r="U275" i="13"/>
  <c r="U276" i="13"/>
  <c r="U277" i="13"/>
  <c r="U278" i="13"/>
  <c r="U279" i="13"/>
  <c r="U280" i="13"/>
  <c r="U281" i="13"/>
  <c r="U282" i="13"/>
  <c r="U283" i="13"/>
  <c r="U284" i="13"/>
  <c r="U285" i="13"/>
  <c r="U286" i="13"/>
  <c r="U287" i="13"/>
  <c r="U288" i="13"/>
  <c r="U289" i="13"/>
  <c r="U290" i="13"/>
  <c r="U291" i="13"/>
  <c r="U292" i="13"/>
  <c r="U293" i="13"/>
  <c r="U294" i="13"/>
  <c r="U295" i="13"/>
  <c r="U296" i="13"/>
  <c r="U297" i="13"/>
  <c r="U298" i="13"/>
  <c r="U299" i="13"/>
  <c r="U300" i="13"/>
  <c r="U301" i="13"/>
  <c r="U302" i="13"/>
  <c r="U303" i="13"/>
  <c r="U304" i="13"/>
  <c r="U305" i="13"/>
  <c r="U306" i="13"/>
  <c r="U307" i="13"/>
  <c r="U308" i="13"/>
  <c r="U309" i="13"/>
  <c r="U310" i="13"/>
  <c r="U311" i="13"/>
  <c r="U312" i="13"/>
  <c r="U313" i="13"/>
  <c r="U314" i="13"/>
  <c r="U315" i="13"/>
  <c r="U316" i="13"/>
  <c r="U317" i="13"/>
  <c r="U318" i="13"/>
  <c r="U319" i="13"/>
  <c r="U320" i="13"/>
  <c r="U321" i="13"/>
  <c r="U322" i="13"/>
  <c r="U323" i="13"/>
  <c r="U324" i="13"/>
  <c r="U325" i="13"/>
  <c r="U326" i="13"/>
  <c r="U327" i="13"/>
  <c r="U328" i="13"/>
  <c r="U329" i="13"/>
  <c r="U330" i="13"/>
  <c r="U331" i="13"/>
  <c r="U332" i="13"/>
  <c r="U333" i="13"/>
  <c r="U334" i="13"/>
  <c r="U335" i="13"/>
  <c r="U336" i="13"/>
  <c r="U337" i="13"/>
  <c r="U338" i="13"/>
  <c r="U339" i="13"/>
  <c r="U340" i="13"/>
  <c r="U341" i="13"/>
  <c r="U342" i="13"/>
  <c r="U343" i="13"/>
  <c r="U344" i="13"/>
  <c r="U345" i="13"/>
  <c r="U346" i="13"/>
  <c r="U347" i="13"/>
  <c r="U348" i="13"/>
  <c r="U349" i="13"/>
  <c r="U350" i="13"/>
  <c r="U351" i="13"/>
  <c r="U352" i="13"/>
  <c r="U353" i="13"/>
  <c r="U354" i="13"/>
  <c r="U355" i="13"/>
  <c r="U356" i="13"/>
  <c r="U357" i="13"/>
  <c r="U358" i="13"/>
  <c r="U359" i="13"/>
  <c r="U360" i="13"/>
  <c r="U361" i="13"/>
  <c r="U362" i="13"/>
  <c r="U363" i="13"/>
  <c r="U364" i="13"/>
  <c r="U365" i="13"/>
  <c r="U366" i="13"/>
  <c r="U367" i="13"/>
  <c r="U368" i="13"/>
  <c r="U369" i="13"/>
  <c r="U370" i="13"/>
  <c r="U371" i="13"/>
  <c r="U372" i="13"/>
  <c r="U373" i="13"/>
  <c r="U374" i="13"/>
  <c r="U375" i="13"/>
  <c r="U376" i="13"/>
  <c r="U377" i="13"/>
  <c r="U378" i="13"/>
  <c r="U379" i="13"/>
  <c r="U380" i="13"/>
  <c r="U381" i="13"/>
  <c r="U382" i="13"/>
  <c r="U383" i="13"/>
  <c r="U384" i="13"/>
  <c r="U385" i="13"/>
  <c r="U386" i="13"/>
  <c r="U387" i="13"/>
  <c r="U388" i="13"/>
  <c r="U389" i="13"/>
  <c r="U390" i="13"/>
  <c r="U391" i="13"/>
  <c r="U392" i="13"/>
  <c r="U393" i="13"/>
  <c r="U394" i="13"/>
  <c r="U395" i="13"/>
  <c r="U396" i="13"/>
  <c r="U397" i="13"/>
  <c r="U398" i="13"/>
  <c r="U399" i="13"/>
  <c r="U400" i="13"/>
  <c r="U401" i="13"/>
  <c r="U402" i="13"/>
  <c r="U403" i="13"/>
  <c r="U404" i="13"/>
  <c r="U405" i="13"/>
  <c r="U406" i="13"/>
  <c r="U407" i="13"/>
  <c r="U408" i="13"/>
  <c r="U409" i="13"/>
  <c r="U410" i="13"/>
  <c r="U411" i="13"/>
  <c r="U412" i="13"/>
  <c r="U413" i="13"/>
  <c r="U414" i="13"/>
  <c r="U415" i="13"/>
  <c r="U416" i="13"/>
  <c r="U417" i="13"/>
  <c r="U418" i="13"/>
  <c r="U419" i="13"/>
  <c r="U420" i="13"/>
  <c r="U421" i="13"/>
  <c r="U422" i="13"/>
  <c r="U423" i="13"/>
  <c r="U424" i="13"/>
  <c r="U425" i="13"/>
  <c r="U426" i="13"/>
  <c r="U427" i="13"/>
  <c r="U428" i="13"/>
  <c r="U429" i="13"/>
  <c r="U430" i="13"/>
  <c r="U431" i="13"/>
  <c r="U432" i="13"/>
  <c r="U433" i="13"/>
  <c r="U434" i="13"/>
  <c r="U435" i="13"/>
  <c r="U436" i="13"/>
  <c r="U437" i="13"/>
  <c r="U438" i="13"/>
  <c r="U439" i="13"/>
  <c r="U440" i="13"/>
  <c r="U441" i="13"/>
  <c r="U442" i="13"/>
  <c r="U443" i="13"/>
  <c r="U444" i="13"/>
  <c r="U445" i="13"/>
  <c r="U446" i="13"/>
  <c r="U447" i="13"/>
  <c r="U448" i="13"/>
  <c r="U449" i="13"/>
  <c r="U450" i="13"/>
  <c r="U451" i="13"/>
  <c r="U452" i="13"/>
  <c r="U453" i="13"/>
  <c r="U454" i="13"/>
  <c r="U455" i="13"/>
  <c r="U456" i="13"/>
  <c r="U457" i="13"/>
  <c r="U458" i="13"/>
  <c r="U459" i="13"/>
  <c r="U460" i="13"/>
  <c r="U461" i="13"/>
  <c r="U462" i="13"/>
  <c r="U463" i="13"/>
  <c r="U464" i="13"/>
  <c r="U465" i="13"/>
  <c r="U466" i="13"/>
  <c r="U467" i="13"/>
  <c r="U468" i="13"/>
  <c r="U469" i="13"/>
  <c r="U470" i="13"/>
  <c r="U471" i="13"/>
  <c r="U472" i="13"/>
  <c r="U473" i="13"/>
  <c r="U474" i="13"/>
  <c r="U475" i="13"/>
  <c r="U476" i="13"/>
  <c r="U477" i="13"/>
  <c r="U478" i="13"/>
  <c r="U479" i="13"/>
  <c r="U480" i="13"/>
  <c r="U481" i="13"/>
  <c r="U482" i="13"/>
  <c r="U483" i="13"/>
  <c r="U484" i="13"/>
  <c r="U485" i="13"/>
  <c r="U486" i="13"/>
  <c r="U487" i="13"/>
  <c r="U488" i="13"/>
  <c r="U489" i="13"/>
  <c r="U490" i="13"/>
  <c r="U491" i="13"/>
  <c r="U492" i="13"/>
  <c r="U493" i="13"/>
  <c r="U494" i="13"/>
  <c r="U495" i="13"/>
  <c r="U496" i="13"/>
  <c r="U497" i="13"/>
  <c r="U498" i="13"/>
  <c r="U499" i="13"/>
  <c r="U500" i="13"/>
  <c r="U501" i="13"/>
  <c r="U502" i="13"/>
  <c r="U503" i="13"/>
  <c r="U504" i="13"/>
  <c r="U505" i="13"/>
  <c r="U506" i="13"/>
  <c r="U507" i="13"/>
  <c r="U508" i="13"/>
  <c r="U509" i="13"/>
  <c r="U510" i="13"/>
  <c r="U511" i="13"/>
  <c r="U512" i="13"/>
  <c r="U513" i="13"/>
  <c r="U514" i="13"/>
  <c r="U515" i="13"/>
  <c r="U516" i="13"/>
  <c r="U517" i="13"/>
  <c r="U518" i="13"/>
  <c r="U519" i="13"/>
  <c r="U520" i="13"/>
  <c r="U521" i="13"/>
  <c r="U522" i="13"/>
  <c r="U523" i="13"/>
  <c r="U524" i="13"/>
  <c r="U525" i="13"/>
  <c r="U526" i="13"/>
  <c r="U527" i="13"/>
  <c r="U528" i="13"/>
  <c r="U529" i="13"/>
  <c r="U530" i="13"/>
  <c r="U531" i="13"/>
  <c r="U532" i="13"/>
  <c r="U533" i="13"/>
  <c r="U534" i="13"/>
  <c r="U535" i="13"/>
  <c r="U536" i="13"/>
  <c r="U537" i="13"/>
  <c r="U538" i="13"/>
  <c r="U539" i="13"/>
  <c r="U540" i="13"/>
  <c r="U541" i="13"/>
  <c r="U542" i="13"/>
  <c r="U543" i="13"/>
  <c r="U544" i="13"/>
  <c r="U545" i="13"/>
  <c r="U546" i="13"/>
  <c r="U547" i="13"/>
  <c r="U548" i="13"/>
  <c r="U549" i="13"/>
  <c r="U550" i="13"/>
  <c r="U551" i="13"/>
  <c r="U552" i="13"/>
  <c r="U553" i="13"/>
  <c r="U554" i="13"/>
  <c r="U555" i="13"/>
  <c r="U556" i="13"/>
  <c r="U557" i="13"/>
  <c r="U558" i="13"/>
  <c r="U559" i="13"/>
  <c r="U560" i="13"/>
  <c r="U561" i="13"/>
  <c r="U562" i="13"/>
  <c r="U563" i="13"/>
  <c r="U564" i="13"/>
  <c r="U565" i="13"/>
  <c r="U566" i="13"/>
  <c r="U567" i="13"/>
  <c r="U568" i="13"/>
  <c r="U569" i="13"/>
  <c r="U570" i="13"/>
  <c r="U571" i="13"/>
  <c r="U572" i="13"/>
  <c r="U573" i="13"/>
  <c r="U574" i="13"/>
  <c r="U575" i="13"/>
  <c r="U576" i="13"/>
  <c r="U577" i="13"/>
  <c r="U578" i="13"/>
  <c r="U579" i="13"/>
  <c r="U580" i="13"/>
  <c r="U581" i="13"/>
  <c r="U582" i="13"/>
  <c r="U583" i="13"/>
  <c r="U584" i="13"/>
  <c r="U585" i="13"/>
  <c r="U586" i="13"/>
  <c r="U587" i="13"/>
  <c r="U588" i="13"/>
  <c r="U589" i="13"/>
  <c r="U590" i="13"/>
  <c r="U591" i="13"/>
  <c r="U592" i="13"/>
  <c r="U593" i="13"/>
  <c r="U594" i="13"/>
  <c r="U595" i="13"/>
  <c r="U596" i="13"/>
  <c r="U597" i="13"/>
  <c r="U598" i="13"/>
  <c r="U599" i="13"/>
  <c r="U600" i="13"/>
  <c r="U601" i="13"/>
  <c r="U602" i="13"/>
  <c r="U603" i="13"/>
  <c r="U604" i="13"/>
  <c r="U605" i="13"/>
  <c r="U606" i="13"/>
  <c r="U607" i="13"/>
  <c r="U608" i="13"/>
  <c r="U609" i="13"/>
  <c r="U610" i="13"/>
  <c r="U611" i="13"/>
  <c r="U612" i="13"/>
  <c r="U613" i="13"/>
  <c r="U614" i="13"/>
  <c r="U615" i="13"/>
  <c r="U616" i="13"/>
  <c r="U617" i="13"/>
  <c r="U618" i="13"/>
  <c r="U619" i="13"/>
  <c r="U620" i="13"/>
  <c r="U621" i="13"/>
  <c r="U622" i="13"/>
  <c r="U623" i="13"/>
  <c r="U624" i="13"/>
  <c r="U625" i="13"/>
  <c r="U626" i="13"/>
  <c r="U627" i="13"/>
  <c r="U628" i="13"/>
  <c r="U629" i="13"/>
  <c r="U630" i="13"/>
  <c r="U631" i="13"/>
  <c r="U632" i="13"/>
  <c r="U633" i="13"/>
  <c r="U634" i="13"/>
  <c r="U3" i="13"/>
  <c r="Q4" i="13"/>
  <c r="Q5" i="13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56" i="13"/>
  <c r="Q57" i="13"/>
  <c r="Q58" i="13"/>
  <c r="Q59" i="13"/>
  <c r="Q60" i="13"/>
  <c r="Q61" i="13"/>
  <c r="Q62" i="13"/>
  <c r="Q63" i="13"/>
  <c r="Q64" i="13"/>
  <c r="Q65" i="13"/>
  <c r="Q66" i="13"/>
  <c r="Q67" i="13"/>
  <c r="Q68" i="13"/>
  <c r="Q69" i="13"/>
  <c r="Q70" i="13"/>
  <c r="Q71" i="13"/>
  <c r="Q72" i="13"/>
  <c r="Q73" i="13"/>
  <c r="Q74" i="13"/>
  <c r="Q75" i="13"/>
  <c r="Q76" i="13"/>
  <c r="Q77" i="13"/>
  <c r="Q78" i="13"/>
  <c r="Q79" i="13"/>
  <c r="Q80" i="13"/>
  <c r="Q81" i="13"/>
  <c r="Q82" i="13"/>
  <c r="Q83" i="13"/>
  <c r="Q84" i="13"/>
  <c r="Q85" i="13"/>
  <c r="Q86" i="13"/>
  <c r="Q87" i="13"/>
  <c r="Q88" i="13"/>
  <c r="Q89" i="13"/>
  <c r="Q90" i="13"/>
  <c r="Q91" i="13"/>
  <c r="Q92" i="13"/>
  <c r="Q93" i="13"/>
  <c r="Q94" i="13"/>
  <c r="Q95" i="13"/>
  <c r="Q96" i="13"/>
  <c r="Q97" i="13"/>
  <c r="Q98" i="13"/>
  <c r="Q99" i="13"/>
  <c r="Q100" i="13"/>
  <c r="Q101" i="13"/>
  <c r="Q102" i="13"/>
  <c r="Q103" i="13"/>
  <c r="Q104" i="13"/>
  <c r="Q105" i="13"/>
  <c r="Q106" i="13"/>
  <c r="Q107" i="13"/>
  <c r="Q108" i="13"/>
  <c r="Q109" i="13"/>
  <c r="Q110" i="13"/>
  <c r="Q111" i="13"/>
  <c r="Q112" i="13"/>
  <c r="Q113" i="13"/>
  <c r="Q114" i="13"/>
  <c r="Q115" i="13"/>
  <c r="Q116" i="13"/>
  <c r="Q117" i="13"/>
  <c r="Q118" i="13"/>
  <c r="Q119" i="13"/>
  <c r="Q120" i="13"/>
  <c r="Q121" i="13"/>
  <c r="Q122" i="13"/>
  <c r="Q123" i="13"/>
  <c r="Q124" i="13"/>
  <c r="Q125" i="13"/>
  <c r="Q126" i="13"/>
  <c r="Q127" i="13"/>
  <c r="Q128" i="13"/>
  <c r="Q129" i="13"/>
  <c r="Q130" i="13"/>
  <c r="Q131" i="13"/>
  <c r="Q132" i="13"/>
  <c r="Q133" i="13"/>
  <c r="Q134" i="13"/>
  <c r="Q135" i="13"/>
  <c r="Q136" i="13"/>
  <c r="Q137" i="13"/>
  <c r="Q138" i="13"/>
  <c r="Q139" i="13"/>
  <c r="Q140" i="13"/>
  <c r="Q141" i="13"/>
  <c r="Q142" i="13"/>
  <c r="Q143" i="13"/>
  <c r="Q144" i="13"/>
  <c r="Q145" i="13"/>
  <c r="Q146" i="13"/>
  <c r="Q147" i="13"/>
  <c r="Q148" i="13"/>
  <c r="Q149" i="13"/>
  <c r="Q150" i="13"/>
  <c r="Q151" i="13"/>
  <c r="Q152" i="13"/>
  <c r="Q153" i="13"/>
  <c r="Q154" i="13"/>
  <c r="Q155" i="13"/>
  <c r="Q156" i="13"/>
  <c r="Q157" i="13"/>
  <c r="Q158" i="13"/>
  <c r="Q159" i="13"/>
  <c r="Q160" i="13"/>
  <c r="Q161" i="13"/>
  <c r="Q162" i="13"/>
  <c r="Q163" i="13"/>
  <c r="Q164" i="13"/>
  <c r="Q165" i="13"/>
  <c r="Q166" i="13"/>
  <c r="Q167" i="13"/>
  <c r="Q168" i="13"/>
  <c r="Q169" i="13"/>
  <c r="Q170" i="13"/>
  <c r="Q171" i="13"/>
  <c r="Q172" i="13"/>
  <c r="Q173" i="13"/>
  <c r="Q174" i="13"/>
  <c r="Q175" i="13"/>
  <c r="Q176" i="13"/>
  <c r="Q177" i="13"/>
  <c r="Q178" i="13"/>
  <c r="Q179" i="13"/>
  <c r="Q180" i="13"/>
  <c r="Q181" i="13"/>
  <c r="Q182" i="13"/>
  <c r="Q183" i="13"/>
  <c r="Q184" i="13"/>
  <c r="Q185" i="13"/>
  <c r="Q186" i="13"/>
  <c r="Q187" i="13"/>
  <c r="Q188" i="13"/>
  <c r="Q189" i="13"/>
  <c r="Q190" i="13"/>
  <c r="Q191" i="13"/>
  <c r="Q192" i="13"/>
  <c r="Q193" i="13"/>
  <c r="Q194" i="13"/>
  <c r="Q195" i="13"/>
  <c r="Q196" i="13"/>
  <c r="Q197" i="13"/>
  <c r="Q198" i="13"/>
  <c r="Q199" i="13"/>
  <c r="Q200" i="13"/>
  <c r="Q201" i="13"/>
  <c r="Q202" i="13"/>
  <c r="Q203" i="13"/>
  <c r="Q204" i="13"/>
  <c r="Q205" i="13"/>
  <c r="Q206" i="13"/>
  <c r="Q207" i="13"/>
  <c r="Q208" i="13"/>
  <c r="Q209" i="13"/>
  <c r="Q210" i="13"/>
  <c r="Q211" i="13"/>
  <c r="Q212" i="13"/>
  <c r="Q213" i="13"/>
  <c r="Q214" i="13"/>
  <c r="Q215" i="13"/>
  <c r="Q216" i="13"/>
  <c r="Q217" i="13"/>
  <c r="Q218" i="13"/>
  <c r="Q219" i="13"/>
  <c r="Q220" i="13"/>
  <c r="Q221" i="13"/>
  <c r="Q222" i="13"/>
  <c r="Q223" i="13"/>
  <c r="Q224" i="13"/>
  <c r="Q225" i="13"/>
  <c r="Q226" i="13"/>
  <c r="Q227" i="13"/>
  <c r="Q228" i="13"/>
  <c r="Q229" i="13"/>
  <c r="Q230" i="13"/>
  <c r="Q231" i="13"/>
  <c r="Q232" i="13"/>
  <c r="Q233" i="13"/>
  <c r="Q234" i="13"/>
  <c r="Q235" i="13"/>
  <c r="Q236" i="13"/>
  <c r="Q237" i="13"/>
  <c r="Q238" i="13"/>
  <c r="Q239" i="13"/>
  <c r="Q240" i="13"/>
  <c r="Q241" i="13"/>
  <c r="Q242" i="13"/>
  <c r="Q243" i="13"/>
  <c r="Q244" i="13"/>
  <c r="Q245" i="13"/>
  <c r="Q246" i="13"/>
  <c r="Q247" i="13"/>
  <c r="Q248" i="13"/>
  <c r="Q249" i="13"/>
  <c r="Q250" i="13"/>
  <c r="Q251" i="13"/>
  <c r="Q252" i="13"/>
  <c r="Q253" i="13"/>
  <c r="Q254" i="13"/>
  <c r="Q255" i="13"/>
  <c r="Q256" i="13"/>
  <c r="Q257" i="13"/>
  <c r="Q258" i="13"/>
  <c r="Q259" i="13"/>
  <c r="Q260" i="13"/>
  <c r="Q261" i="13"/>
  <c r="Q262" i="13"/>
  <c r="Q263" i="13"/>
  <c r="Q264" i="13"/>
  <c r="Q265" i="13"/>
  <c r="Q266" i="13"/>
  <c r="Q267" i="13"/>
  <c r="Q268" i="13"/>
  <c r="Q269" i="13"/>
  <c r="Q270" i="13"/>
  <c r="Q271" i="13"/>
  <c r="Q272" i="13"/>
  <c r="Q273" i="13"/>
  <c r="Q274" i="13"/>
  <c r="Q275" i="13"/>
  <c r="Q276" i="13"/>
  <c r="Q277" i="13"/>
  <c r="Q278" i="13"/>
  <c r="Q279" i="13"/>
  <c r="Q280" i="13"/>
  <c r="Q281" i="13"/>
  <c r="Q282" i="13"/>
  <c r="Q283" i="13"/>
  <c r="Q284" i="13"/>
  <c r="Q285" i="13"/>
  <c r="Q286" i="13"/>
  <c r="Q287" i="13"/>
  <c r="Q288" i="13"/>
  <c r="Q289" i="13"/>
  <c r="Q290" i="13"/>
  <c r="Q291" i="13"/>
  <c r="Q292" i="13"/>
  <c r="Q293" i="13"/>
  <c r="Q294" i="13"/>
  <c r="Q295" i="13"/>
  <c r="Q296" i="13"/>
  <c r="Q297" i="13"/>
  <c r="Q298" i="13"/>
  <c r="Q299" i="13"/>
  <c r="Q300" i="13"/>
  <c r="Q301" i="13"/>
  <c r="Q302" i="13"/>
  <c r="Q303" i="13"/>
  <c r="Q304" i="13"/>
  <c r="Q305" i="13"/>
  <c r="Q306" i="13"/>
  <c r="Q307" i="13"/>
  <c r="Q308" i="13"/>
  <c r="Q309" i="13"/>
  <c r="Q310" i="13"/>
  <c r="Q311" i="13"/>
  <c r="Q312" i="13"/>
  <c r="Q313" i="13"/>
  <c r="Q314" i="13"/>
  <c r="Q315" i="13"/>
  <c r="Q316" i="13"/>
  <c r="Q317" i="13"/>
  <c r="Q318" i="13"/>
  <c r="Q319" i="13"/>
  <c r="Q320" i="13"/>
  <c r="Q321" i="13"/>
  <c r="Q322" i="13"/>
  <c r="Q323" i="13"/>
  <c r="Q324" i="13"/>
  <c r="Q325" i="13"/>
  <c r="Q326" i="13"/>
  <c r="Q327" i="13"/>
  <c r="Q328" i="13"/>
  <c r="Q329" i="13"/>
  <c r="Q330" i="13"/>
  <c r="Q331" i="13"/>
  <c r="Q332" i="13"/>
  <c r="Q333" i="13"/>
  <c r="Q334" i="13"/>
  <c r="Q335" i="13"/>
  <c r="Q336" i="13"/>
  <c r="Q337" i="13"/>
  <c r="Q338" i="13"/>
  <c r="Q339" i="13"/>
  <c r="Q340" i="13"/>
  <c r="Q341" i="13"/>
  <c r="Q342" i="13"/>
  <c r="Q343" i="13"/>
  <c r="Q344" i="13"/>
  <c r="Q345" i="13"/>
  <c r="Q346" i="13"/>
  <c r="Q347" i="13"/>
  <c r="Q348" i="13"/>
  <c r="Q349" i="13"/>
  <c r="Q350" i="13"/>
  <c r="Q351" i="13"/>
  <c r="Q352" i="13"/>
  <c r="Q353" i="13"/>
  <c r="Q354" i="13"/>
  <c r="Q355" i="13"/>
  <c r="Q356" i="13"/>
  <c r="Q357" i="13"/>
  <c r="Q358" i="13"/>
  <c r="Q359" i="13"/>
  <c r="Q360" i="13"/>
  <c r="Q361" i="13"/>
  <c r="Q362" i="13"/>
  <c r="Q363" i="13"/>
  <c r="Q364" i="13"/>
  <c r="Q365" i="13"/>
  <c r="Q366" i="13"/>
  <c r="Q367" i="13"/>
  <c r="Q368" i="13"/>
  <c r="Q369" i="13"/>
  <c r="Q370" i="13"/>
  <c r="Q371" i="13"/>
  <c r="Q372" i="13"/>
  <c r="Q373" i="13"/>
  <c r="Q374" i="13"/>
  <c r="Q375" i="13"/>
  <c r="Q376" i="13"/>
  <c r="Q377" i="13"/>
  <c r="Q378" i="13"/>
  <c r="Q379" i="13"/>
  <c r="Q380" i="13"/>
  <c r="Q381" i="13"/>
  <c r="Q382" i="13"/>
  <c r="Q383" i="13"/>
  <c r="Q384" i="13"/>
  <c r="Q385" i="13"/>
  <c r="Q386" i="13"/>
  <c r="Q387" i="13"/>
  <c r="Q388" i="13"/>
  <c r="Q389" i="13"/>
  <c r="Q390" i="13"/>
  <c r="Q391" i="13"/>
  <c r="Q392" i="13"/>
  <c r="Q393" i="13"/>
  <c r="Q394" i="13"/>
  <c r="Q395" i="13"/>
  <c r="Q396" i="13"/>
  <c r="Q397" i="13"/>
  <c r="Q398" i="13"/>
  <c r="Q399" i="13"/>
  <c r="Q400" i="13"/>
  <c r="Q401" i="13"/>
  <c r="Q402" i="13"/>
  <c r="Q403" i="13"/>
  <c r="Q404" i="13"/>
  <c r="Q405" i="13"/>
  <c r="Q406" i="13"/>
  <c r="Q407" i="13"/>
  <c r="Q408" i="13"/>
  <c r="Q409" i="13"/>
  <c r="Q410" i="13"/>
  <c r="Q411" i="13"/>
  <c r="Q412" i="13"/>
  <c r="Q413" i="13"/>
  <c r="Q414" i="13"/>
  <c r="Q415" i="13"/>
  <c r="Q416" i="13"/>
  <c r="Q417" i="13"/>
  <c r="Q418" i="13"/>
  <c r="Q419" i="13"/>
  <c r="Q420" i="13"/>
  <c r="Q421" i="13"/>
  <c r="Q422" i="13"/>
  <c r="Q423" i="13"/>
  <c r="Q424" i="13"/>
  <c r="Q425" i="13"/>
  <c r="Q426" i="13"/>
  <c r="Q427" i="13"/>
  <c r="Q428" i="13"/>
  <c r="Q429" i="13"/>
  <c r="Q430" i="13"/>
  <c r="Q431" i="13"/>
  <c r="Q432" i="13"/>
  <c r="Q433" i="13"/>
  <c r="Q434" i="13"/>
  <c r="Q435" i="13"/>
  <c r="Q436" i="13"/>
  <c r="Q437" i="13"/>
  <c r="Q438" i="13"/>
  <c r="Q439" i="13"/>
  <c r="Q440" i="13"/>
  <c r="Q441" i="13"/>
  <c r="Q442" i="13"/>
  <c r="Q443" i="13"/>
  <c r="Q444" i="13"/>
  <c r="Q445" i="13"/>
  <c r="Q446" i="13"/>
  <c r="Q447" i="13"/>
  <c r="Q448" i="13"/>
  <c r="Q449" i="13"/>
  <c r="Q450" i="13"/>
  <c r="Q451" i="13"/>
  <c r="Q452" i="13"/>
  <c r="Q453" i="13"/>
  <c r="Q454" i="13"/>
  <c r="Q455" i="13"/>
  <c r="Q456" i="13"/>
  <c r="Q457" i="13"/>
  <c r="Q458" i="13"/>
  <c r="Q459" i="13"/>
  <c r="Q460" i="13"/>
  <c r="Q461" i="13"/>
  <c r="Q462" i="13"/>
  <c r="Q463" i="13"/>
  <c r="Q464" i="13"/>
  <c r="Q465" i="13"/>
  <c r="Q466" i="13"/>
  <c r="Q467" i="13"/>
  <c r="Q468" i="13"/>
  <c r="Q469" i="13"/>
  <c r="Q470" i="13"/>
  <c r="Q471" i="13"/>
  <c r="Q472" i="13"/>
  <c r="Q473" i="13"/>
  <c r="Q474" i="13"/>
  <c r="Q475" i="13"/>
  <c r="Q476" i="13"/>
  <c r="Q477" i="13"/>
  <c r="Q478" i="13"/>
  <c r="Q479" i="13"/>
  <c r="Q480" i="13"/>
  <c r="Q481" i="13"/>
  <c r="Q482" i="13"/>
  <c r="Q483" i="13"/>
  <c r="Q484" i="13"/>
  <c r="Q485" i="13"/>
  <c r="Q486" i="13"/>
  <c r="Q487" i="13"/>
  <c r="Q488" i="13"/>
  <c r="Q489" i="13"/>
  <c r="Q490" i="13"/>
  <c r="Q491" i="13"/>
  <c r="Q492" i="13"/>
  <c r="Q493" i="13"/>
  <c r="Q494" i="13"/>
  <c r="Q495" i="13"/>
  <c r="Q496" i="13"/>
  <c r="Q497" i="13"/>
  <c r="Q498" i="13"/>
  <c r="Q499" i="13"/>
  <c r="Q500" i="13"/>
  <c r="Q501" i="13"/>
  <c r="Q502" i="13"/>
  <c r="Q503" i="13"/>
  <c r="Q504" i="13"/>
  <c r="Q505" i="13"/>
  <c r="Q506" i="13"/>
  <c r="Q507" i="13"/>
  <c r="Q508" i="13"/>
  <c r="Q509" i="13"/>
  <c r="Q510" i="13"/>
  <c r="Q511" i="13"/>
  <c r="Q512" i="13"/>
  <c r="Q513" i="13"/>
  <c r="Q514" i="13"/>
  <c r="Q515" i="13"/>
  <c r="Q516" i="13"/>
  <c r="Q517" i="13"/>
  <c r="Q518" i="13"/>
  <c r="Q519" i="13"/>
  <c r="Q520" i="13"/>
  <c r="Q521" i="13"/>
  <c r="Q522" i="13"/>
  <c r="Q523" i="13"/>
  <c r="Q524" i="13"/>
  <c r="Q525" i="13"/>
  <c r="Q526" i="13"/>
  <c r="Q527" i="13"/>
  <c r="Q528" i="13"/>
  <c r="Q529" i="13"/>
  <c r="Q530" i="13"/>
  <c r="Q531" i="13"/>
  <c r="Q532" i="13"/>
  <c r="Q533" i="13"/>
  <c r="Q534" i="13"/>
  <c r="Q535" i="13"/>
  <c r="Q536" i="13"/>
  <c r="Q537" i="13"/>
  <c r="Q538" i="13"/>
  <c r="Q539" i="13"/>
  <c r="Q540" i="13"/>
  <c r="Q541" i="13"/>
  <c r="Q542" i="13"/>
  <c r="Q543" i="13"/>
  <c r="Q544" i="13"/>
  <c r="Q545" i="13"/>
  <c r="Q546" i="13"/>
  <c r="Q547" i="13"/>
  <c r="Q548" i="13"/>
  <c r="Q549" i="13"/>
  <c r="Q550" i="13"/>
  <c r="Q551" i="13"/>
  <c r="Q552" i="13"/>
  <c r="Q553" i="13"/>
  <c r="Q554" i="13"/>
  <c r="Q555" i="13"/>
  <c r="Q556" i="13"/>
  <c r="Q557" i="13"/>
  <c r="Q558" i="13"/>
  <c r="Q559" i="13"/>
  <c r="Q560" i="13"/>
  <c r="Q561" i="13"/>
  <c r="Q562" i="13"/>
  <c r="Q563" i="13"/>
  <c r="Q564" i="13"/>
  <c r="Q565" i="13"/>
  <c r="Q566" i="13"/>
  <c r="Q567" i="13"/>
  <c r="Q568" i="13"/>
  <c r="Q569" i="13"/>
  <c r="Q570" i="13"/>
  <c r="Q571" i="13"/>
  <c r="Q572" i="13"/>
  <c r="Q573" i="13"/>
  <c r="Q574" i="13"/>
  <c r="Q575" i="13"/>
  <c r="Q576" i="13"/>
  <c r="Q577" i="13"/>
  <c r="Q578" i="13"/>
  <c r="Q579" i="13"/>
  <c r="Q580" i="13"/>
  <c r="Q581" i="13"/>
  <c r="Q582" i="13"/>
  <c r="Q583" i="13"/>
  <c r="Q584" i="13"/>
  <c r="Q585" i="13"/>
  <c r="Q586" i="13"/>
  <c r="Q587" i="13"/>
  <c r="Q588" i="13"/>
  <c r="Q589" i="13"/>
  <c r="Q590" i="13"/>
  <c r="Q591" i="13"/>
  <c r="Q592" i="13"/>
  <c r="Q593" i="13"/>
  <c r="Q594" i="13"/>
  <c r="Q595" i="13"/>
  <c r="Q596" i="13"/>
  <c r="Q597" i="13"/>
  <c r="Q598" i="13"/>
  <c r="Q599" i="13"/>
  <c r="Q600" i="13"/>
  <c r="Q601" i="13"/>
  <c r="Q602" i="13"/>
  <c r="Q603" i="13"/>
  <c r="Q604" i="13"/>
  <c r="Q605" i="13"/>
  <c r="Q606" i="13"/>
  <c r="Q607" i="13"/>
  <c r="Q608" i="13"/>
  <c r="Q609" i="13"/>
  <c r="Q610" i="13"/>
  <c r="Q611" i="13"/>
  <c r="Q612" i="13"/>
  <c r="Q613" i="13"/>
  <c r="Q614" i="13"/>
  <c r="Q615" i="13"/>
  <c r="Q616" i="13"/>
  <c r="Q617" i="13"/>
  <c r="Q618" i="13"/>
  <c r="Q619" i="13"/>
  <c r="Q620" i="13"/>
  <c r="Q621" i="13"/>
  <c r="Q622" i="13"/>
  <c r="Q623" i="13"/>
  <c r="Q624" i="13"/>
  <c r="Q625" i="13"/>
  <c r="Q626" i="13"/>
  <c r="Q627" i="13"/>
  <c r="Q628" i="13"/>
  <c r="Q629" i="13"/>
  <c r="Q630" i="13"/>
  <c r="Q631" i="13"/>
  <c r="Q632" i="13"/>
  <c r="Q633" i="13"/>
  <c r="Q634" i="13"/>
  <c r="Q3" i="13"/>
  <c r="P4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8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P350" i="13"/>
  <c r="P351" i="13"/>
  <c r="P352" i="13"/>
  <c r="P353" i="13"/>
  <c r="P354" i="13"/>
  <c r="P355" i="13"/>
  <c r="P356" i="13"/>
  <c r="P357" i="13"/>
  <c r="P358" i="13"/>
  <c r="P359" i="13"/>
  <c r="P360" i="13"/>
  <c r="P361" i="13"/>
  <c r="P362" i="13"/>
  <c r="P363" i="13"/>
  <c r="P364" i="13"/>
  <c r="P365" i="13"/>
  <c r="P366" i="13"/>
  <c r="P367" i="13"/>
  <c r="P368" i="13"/>
  <c r="P369" i="13"/>
  <c r="P370" i="13"/>
  <c r="P371" i="13"/>
  <c r="P372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21" i="13"/>
  <c r="P422" i="13"/>
  <c r="P423" i="13"/>
  <c r="P424" i="13"/>
  <c r="P425" i="13"/>
  <c r="P426" i="13"/>
  <c r="P427" i="13"/>
  <c r="P428" i="13"/>
  <c r="P429" i="13"/>
  <c r="P430" i="13"/>
  <c r="P431" i="13"/>
  <c r="P432" i="13"/>
  <c r="P433" i="13"/>
  <c r="P434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P447" i="13"/>
  <c r="P448" i="13"/>
  <c r="P449" i="13"/>
  <c r="P450" i="13"/>
  <c r="P451" i="13"/>
  <c r="P452" i="13"/>
  <c r="P453" i="13"/>
  <c r="P454" i="13"/>
  <c r="P455" i="13"/>
  <c r="P456" i="13"/>
  <c r="P457" i="13"/>
  <c r="P458" i="13"/>
  <c r="P459" i="13"/>
  <c r="P460" i="13"/>
  <c r="P461" i="13"/>
  <c r="P462" i="13"/>
  <c r="P463" i="13"/>
  <c r="P464" i="13"/>
  <c r="P465" i="13"/>
  <c r="P466" i="13"/>
  <c r="P467" i="13"/>
  <c r="P468" i="13"/>
  <c r="P469" i="13"/>
  <c r="P470" i="13"/>
  <c r="P471" i="13"/>
  <c r="P472" i="13"/>
  <c r="P473" i="13"/>
  <c r="P474" i="13"/>
  <c r="P475" i="13"/>
  <c r="P476" i="13"/>
  <c r="P477" i="13"/>
  <c r="P478" i="13"/>
  <c r="P479" i="13"/>
  <c r="P480" i="13"/>
  <c r="P481" i="13"/>
  <c r="P482" i="13"/>
  <c r="P483" i="13"/>
  <c r="P484" i="13"/>
  <c r="P485" i="13"/>
  <c r="P486" i="13"/>
  <c r="P487" i="13"/>
  <c r="P488" i="13"/>
  <c r="P489" i="13"/>
  <c r="P490" i="13"/>
  <c r="P491" i="13"/>
  <c r="P492" i="13"/>
  <c r="P493" i="13"/>
  <c r="P494" i="13"/>
  <c r="P495" i="13"/>
  <c r="P496" i="13"/>
  <c r="P497" i="13"/>
  <c r="P498" i="13"/>
  <c r="P499" i="13"/>
  <c r="P500" i="13"/>
  <c r="P501" i="13"/>
  <c r="P502" i="13"/>
  <c r="P503" i="13"/>
  <c r="P504" i="13"/>
  <c r="P505" i="13"/>
  <c r="P506" i="13"/>
  <c r="P507" i="13"/>
  <c r="P508" i="13"/>
  <c r="P509" i="13"/>
  <c r="P510" i="13"/>
  <c r="P511" i="13"/>
  <c r="P512" i="13"/>
  <c r="P513" i="13"/>
  <c r="P514" i="13"/>
  <c r="P515" i="13"/>
  <c r="P516" i="13"/>
  <c r="P517" i="13"/>
  <c r="P518" i="13"/>
  <c r="P519" i="13"/>
  <c r="P520" i="13"/>
  <c r="P521" i="13"/>
  <c r="P522" i="13"/>
  <c r="P523" i="13"/>
  <c r="P524" i="13"/>
  <c r="P525" i="13"/>
  <c r="P526" i="13"/>
  <c r="P527" i="13"/>
  <c r="P528" i="13"/>
  <c r="P529" i="13"/>
  <c r="P530" i="13"/>
  <c r="P531" i="13"/>
  <c r="P532" i="13"/>
  <c r="P533" i="13"/>
  <c r="P534" i="13"/>
  <c r="P535" i="13"/>
  <c r="P536" i="13"/>
  <c r="P537" i="13"/>
  <c r="P538" i="13"/>
  <c r="P539" i="13"/>
  <c r="P540" i="13"/>
  <c r="P541" i="13"/>
  <c r="P542" i="13"/>
  <c r="P543" i="13"/>
  <c r="P544" i="13"/>
  <c r="P545" i="13"/>
  <c r="P546" i="13"/>
  <c r="P547" i="13"/>
  <c r="P548" i="13"/>
  <c r="P549" i="13"/>
  <c r="P550" i="13"/>
  <c r="P551" i="13"/>
  <c r="P552" i="13"/>
  <c r="P553" i="13"/>
  <c r="P554" i="13"/>
  <c r="P555" i="13"/>
  <c r="P556" i="13"/>
  <c r="P557" i="13"/>
  <c r="P558" i="13"/>
  <c r="P559" i="13"/>
  <c r="P560" i="13"/>
  <c r="P561" i="13"/>
  <c r="P562" i="13"/>
  <c r="P563" i="13"/>
  <c r="P564" i="13"/>
  <c r="P565" i="13"/>
  <c r="P566" i="13"/>
  <c r="P567" i="13"/>
  <c r="P568" i="13"/>
  <c r="P569" i="13"/>
  <c r="P570" i="13"/>
  <c r="P571" i="13"/>
  <c r="P572" i="13"/>
  <c r="P573" i="13"/>
  <c r="P574" i="13"/>
  <c r="P575" i="13"/>
  <c r="P576" i="13"/>
  <c r="P577" i="13"/>
  <c r="P578" i="13"/>
  <c r="P579" i="13"/>
  <c r="P580" i="13"/>
  <c r="P581" i="13"/>
  <c r="P582" i="13"/>
  <c r="P583" i="13"/>
  <c r="P584" i="13"/>
  <c r="P585" i="13"/>
  <c r="P586" i="13"/>
  <c r="P587" i="13"/>
  <c r="P588" i="13"/>
  <c r="P589" i="13"/>
  <c r="P590" i="13"/>
  <c r="P591" i="13"/>
  <c r="P592" i="13"/>
  <c r="P593" i="13"/>
  <c r="P594" i="13"/>
  <c r="P595" i="13"/>
  <c r="P596" i="13"/>
  <c r="P597" i="13"/>
  <c r="P598" i="13"/>
  <c r="P599" i="13"/>
  <c r="P600" i="13"/>
  <c r="P601" i="13"/>
  <c r="P602" i="13"/>
  <c r="P603" i="13"/>
  <c r="P604" i="13"/>
  <c r="P605" i="13"/>
  <c r="P606" i="13"/>
  <c r="P607" i="13"/>
  <c r="P608" i="13"/>
  <c r="P609" i="13"/>
  <c r="P610" i="13"/>
  <c r="P611" i="13"/>
  <c r="P612" i="13"/>
  <c r="P613" i="13"/>
  <c r="P614" i="13"/>
  <c r="P615" i="13"/>
  <c r="P616" i="13"/>
  <c r="P617" i="13"/>
  <c r="P618" i="13"/>
  <c r="P619" i="13"/>
  <c r="P620" i="13"/>
  <c r="P621" i="13"/>
  <c r="P622" i="13"/>
  <c r="P623" i="13"/>
  <c r="P624" i="13"/>
  <c r="P625" i="13"/>
  <c r="P626" i="13"/>
  <c r="P627" i="13"/>
  <c r="P628" i="13"/>
  <c r="P629" i="13"/>
  <c r="P630" i="13"/>
  <c r="P631" i="13"/>
  <c r="P632" i="13"/>
  <c r="P633" i="13"/>
  <c r="P634" i="13"/>
  <c r="P3" i="13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392" i="13"/>
  <c r="O393" i="13"/>
  <c r="O394" i="13"/>
  <c r="O395" i="13"/>
  <c r="O396" i="13"/>
  <c r="O397" i="13"/>
  <c r="O398" i="13"/>
  <c r="O399" i="13"/>
  <c r="O400" i="13"/>
  <c r="O401" i="13"/>
  <c r="O402" i="13"/>
  <c r="O403" i="13"/>
  <c r="O404" i="13"/>
  <c r="O405" i="13"/>
  <c r="O406" i="13"/>
  <c r="O407" i="13"/>
  <c r="O408" i="13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4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3" i="13"/>
  <c r="N4" i="13"/>
  <c r="N5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52" i="13"/>
  <c r="N153" i="13"/>
  <c r="N154" i="13"/>
  <c r="N155" i="13"/>
  <c r="N156" i="13"/>
  <c r="N157" i="13"/>
  <c r="N158" i="13"/>
  <c r="N159" i="13"/>
  <c r="N160" i="13"/>
  <c r="N161" i="13"/>
  <c r="N162" i="13"/>
  <c r="N163" i="13"/>
  <c r="N164" i="13"/>
  <c r="N165" i="13"/>
  <c r="N166" i="13"/>
  <c r="N167" i="13"/>
  <c r="N168" i="13"/>
  <c r="N169" i="13"/>
  <c r="N170" i="13"/>
  <c r="N171" i="13"/>
  <c r="N172" i="13"/>
  <c r="N173" i="13"/>
  <c r="N174" i="13"/>
  <c r="N175" i="13"/>
  <c r="N176" i="13"/>
  <c r="N177" i="13"/>
  <c r="N178" i="13"/>
  <c r="N179" i="13"/>
  <c r="N180" i="13"/>
  <c r="N181" i="13"/>
  <c r="N182" i="13"/>
  <c r="N183" i="13"/>
  <c r="N184" i="13"/>
  <c r="N185" i="13"/>
  <c r="N186" i="13"/>
  <c r="N187" i="13"/>
  <c r="N188" i="13"/>
  <c r="N189" i="13"/>
  <c r="N190" i="13"/>
  <c r="N191" i="13"/>
  <c r="N192" i="13"/>
  <c r="N193" i="13"/>
  <c r="N194" i="13"/>
  <c r="N195" i="13"/>
  <c r="N196" i="13"/>
  <c r="N197" i="13"/>
  <c r="N198" i="13"/>
  <c r="N199" i="13"/>
  <c r="N200" i="13"/>
  <c r="N201" i="13"/>
  <c r="N202" i="13"/>
  <c r="N203" i="13"/>
  <c r="N204" i="13"/>
  <c r="N205" i="13"/>
  <c r="N206" i="13"/>
  <c r="N207" i="13"/>
  <c r="N208" i="13"/>
  <c r="N209" i="13"/>
  <c r="N210" i="13"/>
  <c r="N211" i="13"/>
  <c r="N212" i="13"/>
  <c r="N213" i="13"/>
  <c r="N214" i="13"/>
  <c r="N215" i="13"/>
  <c r="N216" i="13"/>
  <c r="N217" i="13"/>
  <c r="N218" i="13"/>
  <c r="N219" i="13"/>
  <c r="N220" i="13"/>
  <c r="N221" i="13"/>
  <c r="N222" i="13"/>
  <c r="N223" i="13"/>
  <c r="N224" i="13"/>
  <c r="N225" i="13"/>
  <c r="N226" i="13"/>
  <c r="N227" i="13"/>
  <c r="N228" i="13"/>
  <c r="N229" i="13"/>
  <c r="N230" i="13"/>
  <c r="N231" i="13"/>
  <c r="N232" i="13"/>
  <c r="N233" i="13"/>
  <c r="N234" i="13"/>
  <c r="N235" i="13"/>
  <c r="N236" i="13"/>
  <c r="N237" i="13"/>
  <c r="N238" i="13"/>
  <c r="N239" i="13"/>
  <c r="N240" i="13"/>
  <c r="N241" i="13"/>
  <c r="N242" i="13"/>
  <c r="N243" i="13"/>
  <c r="N244" i="13"/>
  <c r="N245" i="13"/>
  <c r="N246" i="13"/>
  <c r="N247" i="13"/>
  <c r="N248" i="13"/>
  <c r="N249" i="13"/>
  <c r="N250" i="13"/>
  <c r="N251" i="13"/>
  <c r="N252" i="13"/>
  <c r="N253" i="13"/>
  <c r="N254" i="13"/>
  <c r="N255" i="13"/>
  <c r="N256" i="13"/>
  <c r="N257" i="13"/>
  <c r="N258" i="13"/>
  <c r="N259" i="13"/>
  <c r="N260" i="13"/>
  <c r="N261" i="13"/>
  <c r="N262" i="13"/>
  <c r="N263" i="13"/>
  <c r="N264" i="13"/>
  <c r="N265" i="13"/>
  <c r="N266" i="13"/>
  <c r="N267" i="13"/>
  <c r="N268" i="13"/>
  <c r="N269" i="13"/>
  <c r="N270" i="13"/>
  <c r="N271" i="13"/>
  <c r="N272" i="13"/>
  <c r="N273" i="13"/>
  <c r="N274" i="13"/>
  <c r="N275" i="13"/>
  <c r="N276" i="13"/>
  <c r="N277" i="13"/>
  <c r="N278" i="13"/>
  <c r="N279" i="13"/>
  <c r="N280" i="13"/>
  <c r="N281" i="13"/>
  <c r="N282" i="13"/>
  <c r="N283" i="13"/>
  <c r="N284" i="13"/>
  <c r="N285" i="13"/>
  <c r="N286" i="13"/>
  <c r="N287" i="13"/>
  <c r="N288" i="13"/>
  <c r="N289" i="13"/>
  <c r="N290" i="13"/>
  <c r="N291" i="13"/>
  <c r="N292" i="13"/>
  <c r="N293" i="13"/>
  <c r="N294" i="13"/>
  <c r="N295" i="13"/>
  <c r="N296" i="13"/>
  <c r="N297" i="13"/>
  <c r="N298" i="13"/>
  <c r="N299" i="13"/>
  <c r="N300" i="13"/>
  <c r="N301" i="13"/>
  <c r="N302" i="13"/>
  <c r="N303" i="13"/>
  <c r="N304" i="13"/>
  <c r="N305" i="13"/>
  <c r="N306" i="13"/>
  <c r="N307" i="13"/>
  <c r="N308" i="13"/>
  <c r="N309" i="13"/>
  <c r="N310" i="13"/>
  <c r="N311" i="13"/>
  <c r="N312" i="13"/>
  <c r="N313" i="13"/>
  <c r="N314" i="13"/>
  <c r="N315" i="13"/>
  <c r="N316" i="13"/>
  <c r="N317" i="13"/>
  <c r="N318" i="13"/>
  <c r="N319" i="13"/>
  <c r="N320" i="13"/>
  <c r="N321" i="13"/>
  <c r="N322" i="13"/>
  <c r="N323" i="13"/>
  <c r="N324" i="13"/>
  <c r="N325" i="13"/>
  <c r="N326" i="13"/>
  <c r="N327" i="13"/>
  <c r="N328" i="13"/>
  <c r="N329" i="13"/>
  <c r="N330" i="13"/>
  <c r="N331" i="13"/>
  <c r="N332" i="13"/>
  <c r="N333" i="13"/>
  <c r="N334" i="13"/>
  <c r="N335" i="13"/>
  <c r="N336" i="13"/>
  <c r="N337" i="13"/>
  <c r="N338" i="13"/>
  <c r="N339" i="13"/>
  <c r="N340" i="13"/>
  <c r="N341" i="13"/>
  <c r="N342" i="13"/>
  <c r="N343" i="13"/>
  <c r="N344" i="13"/>
  <c r="N345" i="13"/>
  <c r="N346" i="13"/>
  <c r="N347" i="13"/>
  <c r="N348" i="13"/>
  <c r="N349" i="13"/>
  <c r="N350" i="13"/>
  <c r="N351" i="13"/>
  <c r="N352" i="13"/>
  <c r="N353" i="13"/>
  <c r="N354" i="13"/>
  <c r="N355" i="13"/>
  <c r="N356" i="13"/>
  <c r="N357" i="13"/>
  <c r="N358" i="13"/>
  <c r="N359" i="13"/>
  <c r="N360" i="13"/>
  <c r="N361" i="13"/>
  <c r="N362" i="13"/>
  <c r="N363" i="13"/>
  <c r="N364" i="13"/>
  <c r="N365" i="13"/>
  <c r="N366" i="13"/>
  <c r="N367" i="13"/>
  <c r="N368" i="13"/>
  <c r="N369" i="13"/>
  <c r="N370" i="13"/>
  <c r="N371" i="13"/>
  <c r="N372" i="13"/>
  <c r="N373" i="13"/>
  <c r="N374" i="13"/>
  <c r="N375" i="13"/>
  <c r="N376" i="13"/>
  <c r="N377" i="13"/>
  <c r="N378" i="13"/>
  <c r="N379" i="13"/>
  <c r="N380" i="13"/>
  <c r="N381" i="13"/>
  <c r="N382" i="13"/>
  <c r="N383" i="13"/>
  <c r="N384" i="13"/>
  <c r="N385" i="13"/>
  <c r="N386" i="13"/>
  <c r="N387" i="13"/>
  <c r="N388" i="13"/>
  <c r="N389" i="13"/>
  <c r="N390" i="13"/>
  <c r="N391" i="13"/>
  <c r="N392" i="13"/>
  <c r="N393" i="13"/>
  <c r="N394" i="13"/>
  <c r="N395" i="13"/>
  <c r="N396" i="13"/>
  <c r="N397" i="13"/>
  <c r="N398" i="13"/>
  <c r="N399" i="13"/>
  <c r="N400" i="13"/>
  <c r="N401" i="13"/>
  <c r="N402" i="13"/>
  <c r="N403" i="13"/>
  <c r="N404" i="13"/>
  <c r="N405" i="13"/>
  <c r="N406" i="13"/>
  <c r="N407" i="13"/>
  <c r="N408" i="13"/>
  <c r="N409" i="13"/>
  <c r="N410" i="13"/>
  <c r="N411" i="13"/>
  <c r="N412" i="13"/>
  <c r="N413" i="13"/>
  <c r="N414" i="13"/>
  <c r="N415" i="13"/>
  <c r="N416" i="13"/>
  <c r="N417" i="13"/>
  <c r="N418" i="13"/>
  <c r="N419" i="13"/>
  <c r="N420" i="13"/>
  <c r="N421" i="13"/>
  <c r="N422" i="13"/>
  <c r="N423" i="13"/>
  <c r="N424" i="13"/>
  <c r="N425" i="13"/>
  <c r="N426" i="13"/>
  <c r="N427" i="13"/>
  <c r="N428" i="13"/>
  <c r="N429" i="13"/>
  <c r="N430" i="13"/>
  <c r="N431" i="13"/>
  <c r="N432" i="13"/>
  <c r="N433" i="13"/>
  <c r="N434" i="13"/>
  <c r="N435" i="13"/>
  <c r="N436" i="13"/>
  <c r="N437" i="13"/>
  <c r="N438" i="13"/>
  <c r="N439" i="13"/>
  <c r="N440" i="13"/>
  <c r="N441" i="13"/>
  <c r="N442" i="13"/>
  <c r="N443" i="13"/>
  <c r="N444" i="13"/>
  <c r="N445" i="13"/>
  <c r="N446" i="13"/>
  <c r="N447" i="13"/>
  <c r="N448" i="13"/>
  <c r="N449" i="13"/>
  <c r="N450" i="13"/>
  <c r="N451" i="13"/>
  <c r="N452" i="13"/>
  <c r="N453" i="13"/>
  <c r="N454" i="13"/>
  <c r="N455" i="13"/>
  <c r="N456" i="13"/>
  <c r="N457" i="13"/>
  <c r="N458" i="13"/>
  <c r="N459" i="13"/>
  <c r="N460" i="13"/>
  <c r="N461" i="13"/>
  <c r="N462" i="13"/>
  <c r="N463" i="13"/>
  <c r="N464" i="13"/>
  <c r="N465" i="13"/>
  <c r="N466" i="13"/>
  <c r="N467" i="13"/>
  <c r="N468" i="13"/>
  <c r="N469" i="13"/>
  <c r="N470" i="13"/>
  <c r="N471" i="13"/>
  <c r="N472" i="13"/>
  <c r="N473" i="13"/>
  <c r="N474" i="13"/>
  <c r="N475" i="13"/>
  <c r="N476" i="13"/>
  <c r="N477" i="13"/>
  <c r="N478" i="13"/>
  <c r="N479" i="13"/>
  <c r="N480" i="13"/>
  <c r="N481" i="13"/>
  <c r="N482" i="13"/>
  <c r="N483" i="13"/>
  <c r="N484" i="13"/>
  <c r="N485" i="13"/>
  <c r="N486" i="13"/>
  <c r="N487" i="13"/>
  <c r="N488" i="13"/>
  <c r="N489" i="13"/>
  <c r="N490" i="13"/>
  <c r="N491" i="13"/>
  <c r="N492" i="13"/>
  <c r="N493" i="13"/>
  <c r="N494" i="13"/>
  <c r="N495" i="13"/>
  <c r="N496" i="13"/>
  <c r="N497" i="13"/>
  <c r="N498" i="13"/>
  <c r="N499" i="13"/>
  <c r="N500" i="13"/>
  <c r="N501" i="13"/>
  <c r="N502" i="13"/>
  <c r="N503" i="13"/>
  <c r="N504" i="13"/>
  <c r="N505" i="13"/>
  <c r="N506" i="13"/>
  <c r="N507" i="13"/>
  <c r="N508" i="13"/>
  <c r="N509" i="13"/>
  <c r="N510" i="13"/>
  <c r="N511" i="13"/>
  <c r="N512" i="13"/>
  <c r="N513" i="13"/>
  <c r="N514" i="13"/>
  <c r="N515" i="13"/>
  <c r="N516" i="13"/>
  <c r="N517" i="13"/>
  <c r="N518" i="13"/>
  <c r="N519" i="13"/>
  <c r="N520" i="13"/>
  <c r="N521" i="13"/>
  <c r="N522" i="13"/>
  <c r="N523" i="13"/>
  <c r="N524" i="13"/>
  <c r="N525" i="13"/>
  <c r="N526" i="13"/>
  <c r="N527" i="13"/>
  <c r="N528" i="13"/>
  <c r="N529" i="13"/>
  <c r="N530" i="13"/>
  <c r="N531" i="13"/>
  <c r="N532" i="13"/>
  <c r="N533" i="13"/>
  <c r="N534" i="13"/>
  <c r="N535" i="13"/>
  <c r="N536" i="13"/>
  <c r="N537" i="13"/>
  <c r="N538" i="13"/>
  <c r="N539" i="13"/>
  <c r="N540" i="13"/>
  <c r="N541" i="13"/>
  <c r="N542" i="13"/>
  <c r="N543" i="13"/>
  <c r="N544" i="13"/>
  <c r="N545" i="13"/>
  <c r="N546" i="13"/>
  <c r="N547" i="13"/>
  <c r="N548" i="13"/>
  <c r="N549" i="13"/>
  <c r="N550" i="13"/>
  <c r="N551" i="13"/>
  <c r="N552" i="13"/>
  <c r="N553" i="13"/>
  <c r="N554" i="13"/>
  <c r="N555" i="13"/>
  <c r="N556" i="13"/>
  <c r="N557" i="13"/>
  <c r="N558" i="13"/>
  <c r="N559" i="13"/>
  <c r="N560" i="13"/>
  <c r="N561" i="13"/>
  <c r="N562" i="13"/>
  <c r="N563" i="13"/>
  <c r="N564" i="13"/>
  <c r="N565" i="13"/>
  <c r="N566" i="13"/>
  <c r="N567" i="13"/>
  <c r="N568" i="13"/>
  <c r="N569" i="13"/>
  <c r="N570" i="13"/>
  <c r="N571" i="13"/>
  <c r="N572" i="13"/>
  <c r="N573" i="13"/>
  <c r="N574" i="13"/>
  <c r="N575" i="13"/>
  <c r="N576" i="13"/>
  <c r="N577" i="13"/>
  <c r="N578" i="13"/>
  <c r="N579" i="13"/>
  <c r="N580" i="13"/>
  <c r="N581" i="13"/>
  <c r="N582" i="13"/>
  <c r="N583" i="13"/>
  <c r="N584" i="13"/>
  <c r="N585" i="13"/>
  <c r="N586" i="13"/>
  <c r="N587" i="13"/>
  <c r="N588" i="13"/>
  <c r="N589" i="13"/>
  <c r="N590" i="13"/>
  <c r="N591" i="13"/>
  <c r="N592" i="13"/>
  <c r="N593" i="13"/>
  <c r="N594" i="13"/>
  <c r="N595" i="13"/>
  <c r="N596" i="13"/>
  <c r="N597" i="13"/>
  <c r="N598" i="13"/>
  <c r="N599" i="13"/>
  <c r="N600" i="13"/>
  <c r="N601" i="13"/>
  <c r="N602" i="13"/>
  <c r="N603" i="13"/>
  <c r="N604" i="13"/>
  <c r="N605" i="13"/>
  <c r="N606" i="13"/>
  <c r="N607" i="13"/>
  <c r="N608" i="13"/>
  <c r="N609" i="13"/>
  <c r="N610" i="13"/>
  <c r="N611" i="13"/>
  <c r="N612" i="13"/>
  <c r="N613" i="13"/>
  <c r="N614" i="13"/>
  <c r="N615" i="13"/>
  <c r="N616" i="13"/>
  <c r="N617" i="13"/>
  <c r="N618" i="13"/>
  <c r="N619" i="13"/>
  <c r="N620" i="13"/>
  <c r="N621" i="13"/>
  <c r="N622" i="13"/>
  <c r="N623" i="13"/>
  <c r="N624" i="13"/>
  <c r="N625" i="13"/>
  <c r="N626" i="13"/>
  <c r="N627" i="13"/>
  <c r="N628" i="13"/>
  <c r="N629" i="13"/>
  <c r="N630" i="13"/>
  <c r="N631" i="13"/>
  <c r="N632" i="13"/>
  <c r="N633" i="13"/>
  <c r="N634" i="13"/>
  <c r="N3" i="13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K354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K521" i="13"/>
  <c r="K522" i="13"/>
  <c r="K523" i="13"/>
  <c r="K524" i="13"/>
  <c r="K525" i="13"/>
  <c r="K526" i="13"/>
  <c r="K527" i="13"/>
  <c r="K528" i="13"/>
  <c r="K529" i="13"/>
  <c r="K530" i="13"/>
  <c r="K531" i="13"/>
  <c r="K532" i="13"/>
  <c r="K533" i="13"/>
  <c r="K534" i="13"/>
  <c r="K535" i="13"/>
  <c r="K536" i="13"/>
  <c r="K537" i="13"/>
  <c r="K538" i="13"/>
  <c r="K539" i="13"/>
  <c r="K540" i="13"/>
  <c r="K541" i="13"/>
  <c r="K542" i="13"/>
  <c r="K543" i="13"/>
  <c r="K544" i="13"/>
  <c r="K545" i="13"/>
  <c r="K546" i="13"/>
  <c r="K547" i="13"/>
  <c r="K548" i="13"/>
  <c r="K549" i="13"/>
  <c r="K550" i="13"/>
  <c r="K551" i="13"/>
  <c r="K552" i="13"/>
  <c r="K553" i="13"/>
  <c r="K554" i="13"/>
  <c r="K555" i="13"/>
  <c r="K556" i="13"/>
  <c r="K557" i="13"/>
  <c r="K558" i="13"/>
  <c r="K559" i="13"/>
  <c r="K560" i="13"/>
  <c r="K561" i="13"/>
  <c r="K562" i="13"/>
  <c r="K563" i="13"/>
  <c r="K564" i="13"/>
  <c r="K565" i="13"/>
  <c r="K566" i="13"/>
  <c r="K567" i="13"/>
  <c r="K568" i="13"/>
  <c r="K569" i="13"/>
  <c r="K570" i="13"/>
  <c r="K571" i="13"/>
  <c r="K572" i="13"/>
  <c r="K573" i="13"/>
  <c r="K574" i="13"/>
  <c r="K575" i="13"/>
  <c r="K576" i="13"/>
  <c r="K577" i="13"/>
  <c r="K578" i="13"/>
  <c r="K579" i="13"/>
  <c r="K580" i="13"/>
  <c r="K581" i="13"/>
  <c r="K582" i="13"/>
  <c r="K583" i="13"/>
  <c r="K584" i="13"/>
  <c r="K585" i="13"/>
  <c r="K586" i="13"/>
  <c r="K587" i="13"/>
  <c r="K588" i="13"/>
  <c r="K589" i="13"/>
  <c r="K590" i="13"/>
  <c r="K591" i="13"/>
  <c r="K592" i="13"/>
  <c r="K593" i="13"/>
  <c r="K594" i="13"/>
  <c r="K595" i="13"/>
  <c r="K596" i="13"/>
  <c r="K597" i="13"/>
  <c r="K598" i="13"/>
  <c r="K599" i="13"/>
  <c r="K600" i="13"/>
  <c r="K601" i="13"/>
  <c r="K602" i="13"/>
  <c r="K603" i="13"/>
  <c r="K604" i="13"/>
  <c r="K605" i="13"/>
  <c r="K606" i="13"/>
  <c r="K607" i="13"/>
  <c r="K608" i="13"/>
  <c r="K609" i="13"/>
  <c r="K610" i="13"/>
  <c r="K611" i="13"/>
  <c r="K612" i="13"/>
  <c r="K613" i="13"/>
  <c r="K614" i="13"/>
  <c r="K615" i="13"/>
  <c r="K616" i="13"/>
  <c r="K617" i="13"/>
  <c r="K618" i="13"/>
  <c r="K619" i="13"/>
  <c r="K620" i="13"/>
  <c r="K621" i="13"/>
  <c r="K622" i="13"/>
  <c r="K623" i="13"/>
  <c r="K624" i="13"/>
  <c r="K625" i="13"/>
  <c r="K626" i="13"/>
  <c r="K627" i="13"/>
  <c r="K628" i="13"/>
  <c r="K629" i="13"/>
  <c r="K630" i="13"/>
  <c r="K631" i="13"/>
  <c r="K632" i="13"/>
  <c r="K633" i="13"/>
  <c r="K634" i="13"/>
  <c r="K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3" i="13"/>
  <c r="D12" i="19"/>
  <c r="E12" i="22" s="1"/>
  <c r="C12" i="19"/>
  <c r="B12" i="22" s="1"/>
  <c r="U272" i="12"/>
  <c r="V272" i="12"/>
  <c r="X4" i="12"/>
  <c r="X5" i="12"/>
  <c r="X6" i="12"/>
  <c r="X7" i="12"/>
  <c r="X8" i="12"/>
  <c r="X9" i="12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X224" i="12"/>
  <c r="X225" i="12"/>
  <c r="X226" i="12"/>
  <c r="X227" i="12"/>
  <c r="X228" i="12"/>
  <c r="X229" i="12"/>
  <c r="X230" i="12"/>
  <c r="X231" i="12"/>
  <c r="X232" i="12"/>
  <c r="X233" i="12"/>
  <c r="X234" i="12"/>
  <c r="X235" i="12"/>
  <c r="X236" i="12"/>
  <c r="X237" i="12"/>
  <c r="X238" i="12"/>
  <c r="X239" i="12"/>
  <c r="X240" i="12"/>
  <c r="X241" i="12"/>
  <c r="X242" i="12"/>
  <c r="X243" i="12"/>
  <c r="X244" i="12"/>
  <c r="X245" i="12"/>
  <c r="X246" i="12"/>
  <c r="X247" i="12"/>
  <c r="X248" i="12"/>
  <c r="X249" i="12"/>
  <c r="X250" i="12"/>
  <c r="X251" i="12"/>
  <c r="X252" i="12"/>
  <c r="X253" i="12"/>
  <c r="X254" i="12"/>
  <c r="X255" i="12"/>
  <c r="X256" i="12"/>
  <c r="X257" i="12"/>
  <c r="X258" i="12"/>
  <c r="X259" i="12"/>
  <c r="X260" i="12"/>
  <c r="X261" i="12"/>
  <c r="X262" i="12"/>
  <c r="X263" i="12"/>
  <c r="X264" i="12"/>
  <c r="X265" i="12"/>
  <c r="X266" i="12"/>
  <c r="X267" i="12"/>
  <c r="X268" i="12"/>
  <c r="X269" i="12"/>
  <c r="X270" i="12"/>
  <c r="X271" i="12"/>
  <c r="X3" i="12"/>
  <c r="W4" i="12"/>
  <c r="W5" i="12"/>
  <c r="W6" i="12"/>
  <c r="W7" i="12"/>
  <c r="W8" i="12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94" i="12"/>
  <c r="W95" i="12"/>
  <c r="W96" i="12"/>
  <c r="W97" i="12"/>
  <c r="W98" i="12"/>
  <c r="W99" i="12"/>
  <c r="W100" i="12"/>
  <c r="W101" i="12"/>
  <c r="W102" i="12"/>
  <c r="W103" i="12"/>
  <c r="W104" i="12"/>
  <c r="W105" i="12"/>
  <c r="W106" i="12"/>
  <c r="W107" i="12"/>
  <c r="W108" i="12"/>
  <c r="W109" i="12"/>
  <c r="W110" i="12"/>
  <c r="W111" i="12"/>
  <c r="W112" i="12"/>
  <c r="W113" i="12"/>
  <c r="W114" i="12"/>
  <c r="W115" i="12"/>
  <c r="W116" i="12"/>
  <c r="W117" i="12"/>
  <c r="W118" i="12"/>
  <c r="W119" i="12"/>
  <c r="W120" i="12"/>
  <c r="W121" i="12"/>
  <c r="W122" i="12"/>
  <c r="W123" i="12"/>
  <c r="W124" i="12"/>
  <c r="W125" i="12"/>
  <c r="W126" i="12"/>
  <c r="W127" i="12"/>
  <c r="W128" i="12"/>
  <c r="W129" i="12"/>
  <c r="W130" i="12"/>
  <c r="W131" i="12"/>
  <c r="W132" i="12"/>
  <c r="W133" i="12"/>
  <c r="W134" i="12"/>
  <c r="W135" i="12"/>
  <c r="W136" i="12"/>
  <c r="W137" i="12"/>
  <c r="W138" i="12"/>
  <c r="W139" i="12"/>
  <c r="W140" i="12"/>
  <c r="W141" i="12"/>
  <c r="W142" i="12"/>
  <c r="W143" i="12"/>
  <c r="W144" i="12"/>
  <c r="W145" i="12"/>
  <c r="W146" i="12"/>
  <c r="W147" i="12"/>
  <c r="W148" i="12"/>
  <c r="W149" i="12"/>
  <c r="W150" i="12"/>
  <c r="W151" i="12"/>
  <c r="W152" i="12"/>
  <c r="W153" i="12"/>
  <c r="W154" i="12"/>
  <c r="W155" i="12"/>
  <c r="W156" i="12"/>
  <c r="W157" i="12"/>
  <c r="W158" i="12"/>
  <c r="W159" i="12"/>
  <c r="W160" i="12"/>
  <c r="W161" i="12"/>
  <c r="W162" i="12"/>
  <c r="W163" i="12"/>
  <c r="W164" i="12"/>
  <c r="W165" i="12"/>
  <c r="W166" i="12"/>
  <c r="W167" i="12"/>
  <c r="W168" i="12"/>
  <c r="W169" i="12"/>
  <c r="W170" i="12"/>
  <c r="W171" i="12"/>
  <c r="W172" i="12"/>
  <c r="W173" i="12"/>
  <c r="W174" i="12"/>
  <c r="W175" i="12"/>
  <c r="W176" i="12"/>
  <c r="W177" i="12"/>
  <c r="W178" i="12"/>
  <c r="W179" i="12"/>
  <c r="W180" i="12"/>
  <c r="W181" i="12"/>
  <c r="W182" i="12"/>
  <c r="W183" i="12"/>
  <c r="W184" i="12"/>
  <c r="W185" i="12"/>
  <c r="W186" i="12"/>
  <c r="W187" i="12"/>
  <c r="W188" i="12"/>
  <c r="W189" i="12"/>
  <c r="W190" i="12"/>
  <c r="W191" i="12"/>
  <c r="W192" i="12"/>
  <c r="W193" i="12"/>
  <c r="W194" i="12"/>
  <c r="W195" i="12"/>
  <c r="W196" i="12"/>
  <c r="W197" i="12"/>
  <c r="W198" i="12"/>
  <c r="W199" i="12"/>
  <c r="W200" i="12"/>
  <c r="W201" i="12"/>
  <c r="W202" i="12"/>
  <c r="W203" i="12"/>
  <c r="W204" i="12"/>
  <c r="W205" i="12"/>
  <c r="W206" i="12"/>
  <c r="W207" i="12"/>
  <c r="W208" i="12"/>
  <c r="W209" i="12"/>
  <c r="W210" i="12"/>
  <c r="W211" i="12"/>
  <c r="W212" i="12"/>
  <c r="W213" i="12"/>
  <c r="W214" i="12"/>
  <c r="W215" i="12"/>
  <c r="W216" i="12"/>
  <c r="W217" i="12"/>
  <c r="W218" i="12"/>
  <c r="W219" i="12"/>
  <c r="W220" i="12"/>
  <c r="W221" i="12"/>
  <c r="W222" i="12"/>
  <c r="W223" i="12"/>
  <c r="W224" i="12"/>
  <c r="W225" i="12"/>
  <c r="W226" i="12"/>
  <c r="W227" i="12"/>
  <c r="W228" i="12"/>
  <c r="W229" i="12"/>
  <c r="W230" i="12"/>
  <c r="W231" i="12"/>
  <c r="W232" i="12"/>
  <c r="W233" i="12"/>
  <c r="W234" i="12"/>
  <c r="W235" i="12"/>
  <c r="W236" i="12"/>
  <c r="W237" i="12"/>
  <c r="W238" i="12"/>
  <c r="W239" i="12"/>
  <c r="W240" i="12"/>
  <c r="W241" i="12"/>
  <c r="W242" i="12"/>
  <c r="W243" i="12"/>
  <c r="W244" i="12"/>
  <c r="W245" i="12"/>
  <c r="W246" i="12"/>
  <c r="W247" i="12"/>
  <c r="W248" i="12"/>
  <c r="W249" i="12"/>
  <c r="W250" i="12"/>
  <c r="W251" i="12"/>
  <c r="W252" i="12"/>
  <c r="W253" i="12"/>
  <c r="W254" i="12"/>
  <c r="W255" i="12"/>
  <c r="W256" i="12"/>
  <c r="W257" i="12"/>
  <c r="W258" i="12"/>
  <c r="W259" i="12"/>
  <c r="W260" i="12"/>
  <c r="W261" i="12"/>
  <c r="W262" i="12"/>
  <c r="W263" i="12"/>
  <c r="W264" i="12"/>
  <c r="W265" i="12"/>
  <c r="W266" i="12"/>
  <c r="W267" i="12"/>
  <c r="W268" i="12"/>
  <c r="W269" i="12"/>
  <c r="W270" i="12"/>
  <c r="W271" i="12"/>
  <c r="W3" i="12"/>
  <c r="V4" i="12"/>
  <c r="V5" i="12"/>
  <c r="V6" i="12"/>
  <c r="V7" i="12"/>
  <c r="V8" i="12"/>
  <c r="V9" i="12"/>
  <c r="V10" i="12"/>
  <c r="V11" i="12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31" i="12"/>
  <c r="V32" i="12"/>
  <c r="V33" i="12"/>
  <c r="V34" i="12"/>
  <c r="V35" i="12"/>
  <c r="V36" i="12"/>
  <c r="V37" i="12"/>
  <c r="V38" i="12"/>
  <c r="V39" i="12"/>
  <c r="V40" i="12"/>
  <c r="V41" i="12"/>
  <c r="V42" i="12"/>
  <c r="V43" i="12"/>
  <c r="V44" i="12"/>
  <c r="V45" i="12"/>
  <c r="V46" i="12"/>
  <c r="V47" i="12"/>
  <c r="V48" i="12"/>
  <c r="V49" i="12"/>
  <c r="V50" i="12"/>
  <c r="V51" i="12"/>
  <c r="V52" i="12"/>
  <c r="V53" i="12"/>
  <c r="V54" i="12"/>
  <c r="V55" i="12"/>
  <c r="V56" i="12"/>
  <c r="V57" i="12"/>
  <c r="V58" i="12"/>
  <c r="V59" i="12"/>
  <c r="V60" i="12"/>
  <c r="V61" i="12"/>
  <c r="V62" i="12"/>
  <c r="V63" i="12"/>
  <c r="V64" i="12"/>
  <c r="V65" i="12"/>
  <c r="V66" i="12"/>
  <c r="V67" i="12"/>
  <c r="V68" i="12"/>
  <c r="V69" i="12"/>
  <c r="V70" i="12"/>
  <c r="V71" i="12"/>
  <c r="V72" i="12"/>
  <c r="V73" i="12"/>
  <c r="V74" i="12"/>
  <c r="V75" i="12"/>
  <c r="V76" i="12"/>
  <c r="V77" i="12"/>
  <c r="V78" i="12"/>
  <c r="V79" i="12"/>
  <c r="V80" i="12"/>
  <c r="V81" i="12"/>
  <c r="V82" i="12"/>
  <c r="V83" i="12"/>
  <c r="V84" i="12"/>
  <c r="V85" i="12"/>
  <c r="V86" i="12"/>
  <c r="V87" i="12"/>
  <c r="V88" i="12"/>
  <c r="V89" i="12"/>
  <c r="V90" i="12"/>
  <c r="V91" i="12"/>
  <c r="V92" i="12"/>
  <c r="V93" i="12"/>
  <c r="V94" i="12"/>
  <c r="V95" i="12"/>
  <c r="V96" i="12"/>
  <c r="V97" i="12"/>
  <c r="V98" i="12"/>
  <c r="V99" i="12"/>
  <c r="V100" i="12"/>
  <c r="V101" i="12"/>
  <c r="V102" i="12"/>
  <c r="V103" i="12"/>
  <c r="V104" i="12"/>
  <c r="V105" i="12"/>
  <c r="V106" i="12"/>
  <c r="V107" i="12"/>
  <c r="V108" i="12"/>
  <c r="V109" i="12"/>
  <c r="V110" i="12"/>
  <c r="V111" i="12"/>
  <c r="V112" i="12"/>
  <c r="V113" i="12"/>
  <c r="V114" i="12"/>
  <c r="V115" i="12"/>
  <c r="V116" i="12"/>
  <c r="V117" i="12"/>
  <c r="V118" i="12"/>
  <c r="V119" i="12"/>
  <c r="V120" i="12"/>
  <c r="V121" i="12"/>
  <c r="V122" i="12"/>
  <c r="V123" i="12"/>
  <c r="V124" i="12"/>
  <c r="V125" i="12"/>
  <c r="V126" i="12"/>
  <c r="V127" i="12"/>
  <c r="V128" i="12"/>
  <c r="V129" i="12"/>
  <c r="V130" i="12"/>
  <c r="V131" i="12"/>
  <c r="V132" i="12"/>
  <c r="V133" i="12"/>
  <c r="V134" i="12"/>
  <c r="V135" i="12"/>
  <c r="V136" i="12"/>
  <c r="V137" i="12"/>
  <c r="V138" i="12"/>
  <c r="V139" i="12"/>
  <c r="V140" i="12"/>
  <c r="V141" i="12"/>
  <c r="V142" i="12"/>
  <c r="V143" i="12"/>
  <c r="V144" i="12"/>
  <c r="V145" i="12"/>
  <c r="V146" i="12"/>
  <c r="V147" i="12"/>
  <c r="V148" i="12"/>
  <c r="V149" i="12"/>
  <c r="V150" i="12"/>
  <c r="V151" i="12"/>
  <c r="V152" i="12"/>
  <c r="V153" i="12"/>
  <c r="V154" i="12"/>
  <c r="V155" i="12"/>
  <c r="V156" i="12"/>
  <c r="V157" i="12"/>
  <c r="V158" i="12"/>
  <c r="V159" i="12"/>
  <c r="V160" i="12"/>
  <c r="V161" i="12"/>
  <c r="V162" i="12"/>
  <c r="V163" i="12"/>
  <c r="V164" i="12"/>
  <c r="V165" i="12"/>
  <c r="V166" i="12"/>
  <c r="V167" i="12"/>
  <c r="V168" i="12"/>
  <c r="V169" i="12"/>
  <c r="V170" i="12"/>
  <c r="V171" i="12"/>
  <c r="V172" i="12"/>
  <c r="V173" i="12"/>
  <c r="V174" i="12"/>
  <c r="V175" i="12"/>
  <c r="V176" i="12"/>
  <c r="V177" i="12"/>
  <c r="V178" i="12"/>
  <c r="V179" i="12"/>
  <c r="V180" i="12"/>
  <c r="V181" i="12"/>
  <c r="V182" i="12"/>
  <c r="V183" i="12"/>
  <c r="V184" i="12"/>
  <c r="V185" i="12"/>
  <c r="V186" i="12"/>
  <c r="V187" i="12"/>
  <c r="V188" i="12"/>
  <c r="V189" i="12"/>
  <c r="V190" i="12"/>
  <c r="V191" i="12"/>
  <c r="V192" i="12"/>
  <c r="V193" i="12"/>
  <c r="V194" i="12"/>
  <c r="V195" i="12"/>
  <c r="V196" i="12"/>
  <c r="V197" i="12"/>
  <c r="V198" i="12"/>
  <c r="V199" i="12"/>
  <c r="V200" i="12"/>
  <c r="V201" i="12"/>
  <c r="V202" i="12"/>
  <c r="V203" i="12"/>
  <c r="V204" i="12"/>
  <c r="V205" i="12"/>
  <c r="V206" i="12"/>
  <c r="V207" i="12"/>
  <c r="V208" i="12"/>
  <c r="V209" i="12"/>
  <c r="V210" i="12"/>
  <c r="V211" i="12"/>
  <c r="V212" i="12"/>
  <c r="V213" i="12"/>
  <c r="V214" i="12"/>
  <c r="V215" i="12"/>
  <c r="V216" i="12"/>
  <c r="V217" i="12"/>
  <c r="V218" i="12"/>
  <c r="V219" i="12"/>
  <c r="V220" i="12"/>
  <c r="V221" i="12"/>
  <c r="V222" i="12"/>
  <c r="V223" i="12"/>
  <c r="V224" i="12"/>
  <c r="V225" i="12"/>
  <c r="V226" i="12"/>
  <c r="V227" i="12"/>
  <c r="V228" i="12"/>
  <c r="V229" i="12"/>
  <c r="V230" i="12"/>
  <c r="V231" i="12"/>
  <c r="V232" i="12"/>
  <c r="V233" i="12"/>
  <c r="V234" i="12"/>
  <c r="V235" i="12"/>
  <c r="V236" i="12"/>
  <c r="V237" i="12"/>
  <c r="V238" i="12"/>
  <c r="V239" i="12"/>
  <c r="V240" i="12"/>
  <c r="V241" i="12"/>
  <c r="V242" i="12"/>
  <c r="V243" i="12"/>
  <c r="V244" i="12"/>
  <c r="V245" i="12"/>
  <c r="V246" i="12"/>
  <c r="V247" i="12"/>
  <c r="V248" i="12"/>
  <c r="V249" i="12"/>
  <c r="V250" i="12"/>
  <c r="V251" i="12"/>
  <c r="V252" i="12"/>
  <c r="V253" i="12"/>
  <c r="V254" i="12"/>
  <c r="V255" i="12"/>
  <c r="V256" i="12"/>
  <c r="V257" i="12"/>
  <c r="V258" i="12"/>
  <c r="V259" i="12"/>
  <c r="V260" i="12"/>
  <c r="V261" i="12"/>
  <c r="V262" i="12"/>
  <c r="V263" i="12"/>
  <c r="V264" i="12"/>
  <c r="V265" i="12"/>
  <c r="V266" i="12"/>
  <c r="V267" i="12"/>
  <c r="V268" i="12"/>
  <c r="V269" i="12"/>
  <c r="V270" i="12"/>
  <c r="V271" i="12"/>
  <c r="V3" i="12"/>
  <c r="U4" i="12"/>
  <c r="U5" i="12"/>
  <c r="U6" i="12"/>
  <c r="U7" i="12"/>
  <c r="U8" i="12"/>
  <c r="U9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6" i="12"/>
  <c r="U67" i="12"/>
  <c r="U68" i="12"/>
  <c r="U69" i="12"/>
  <c r="U70" i="12"/>
  <c r="U71" i="12"/>
  <c r="U72" i="12"/>
  <c r="U73" i="12"/>
  <c r="U74" i="12"/>
  <c r="U75" i="12"/>
  <c r="U76" i="12"/>
  <c r="U77" i="12"/>
  <c r="U78" i="12"/>
  <c r="U79" i="12"/>
  <c r="U80" i="12"/>
  <c r="U81" i="12"/>
  <c r="U82" i="12"/>
  <c r="U83" i="12"/>
  <c r="U84" i="12"/>
  <c r="U85" i="12"/>
  <c r="U86" i="12"/>
  <c r="U87" i="12"/>
  <c r="U88" i="12"/>
  <c r="U89" i="12"/>
  <c r="U90" i="12"/>
  <c r="U91" i="12"/>
  <c r="U92" i="12"/>
  <c r="U93" i="12"/>
  <c r="U94" i="12"/>
  <c r="U95" i="12"/>
  <c r="U96" i="12"/>
  <c r="U97" i="12"/>
  <c r="U98" i="12"/>
  <c r="U99" i="12"/>
  <c r="U100" i="12"/>
  <c r="U101" i="12"/>
  <c r="U102" i="12"/>
  <c r="U103" i="12"/>
  <c r="U104" i="12"/>
  <c r="U105" i="12"/>
  <c r="U106" i="12"/>
  <c r="U107" i="12"/>
  <c r="U108" i="12"/>
  <c r="U109" i="12"/>
  <c r="U110" i="12"/>
  <c r="U111" i="12"/>
  <c r="U112" i="12"/>
  <c r="U113" i="12"/>
  <c r="U114" i="12"/>
  <c r="U115" i="12"/>
  <c r="U116" i="12"/>
  <c r="U117" i="12"/>
  <c r="U118" i="12"/>
  <c r="U119" i="12"/>
  <c r="U120" i="12"/>
  <c r="U121" i="12"/>
  <c r="U122" i="12"/>
  <c r="U123" i="12"/>
  <c r="U124" i="12"/>
  <c r="U125" i="12"/>
  <c r="U126" i="12"/>
  <c r="U127" i="12"/>
  <c r="U128" i="12"/>
  <c r="U129" i="12"/>
  <c r="U130" i="12"/>
  <c r="U131" i="12"/>
  <c r="U132" i="12"/>
  <c r="U133" i="12"/>
  <c r="U134" i="12"/>
  <c r="U135" i="12"/>
  <c r="U136" i="12"/>
  <c r="U137" i="12"/>
  <c r="U138" i="12"/>
  <c r="U139" i="12"/>
  <c r="U140" i="12"/>
  <c r="U141" i="12"/>
  <c r="U142" i="12"/>
  <c r="U143" i="12"/>
  <c r="U144" i="12"/>
  <c r="U145" i="12"/>
  <c r="U146" i="12"/>
  <c r="U147" i="12"/>
  <c r="U148" i="12"/>
  <c r="U149" i="12"/>
  <c r="U150" i="12"/>
  <c r="U151" i="12"/>
  <c r="U152" i="12"/>
  <c r="U153" i="12"/>
  <c r="U154" i="12"/>
  <c r="U155" i="12"/>
  <c r="U156" i="12"/>
  <c r="U157" i="12"/>
  <c r="U158" i="12"/>
  <c r="U159" i="12"/>
  <c r="U160" i="12"/>
  <c r="U161" i="12"/>
  <c r="U162" i="12"/>
  <c r="U163" i="12"/>
  <c r="U164" i="12"/>
  <c r="U165" i="12"/>
  <c r="U166" i="12"/>
  <c r="U167" i="12"/>
  <c r="U168" i="12"/>
  <c r="U169" i="12"/>
  <c r="U170" i="12"/>
  <c r="U171" i="12"/>
  <c r="U172" i="12"/>
  <c r="U173" i="12"/>
  <c r="U174" i="12"/>
  <c r="U175" i="12"/>
  <c r="U176" i="12"/>
  <c r="U177" i="12"/>
  <c r="U178" i="12"/>
  <c r="U179" i="12"/>
  <c r="U180" i="12"/>
  <c r="U181" i="12"/>
  <c r="U182" i="12"/>
  <c r="U183" i="12"/>
  <c r="U184" i="12"/>
  <c r="U185" i="12"/>
  <c r="U186" i="12"/>
  <c r="U187" i="12"/>
  <c r="U188" i="12"/>
  <c r="U189" i="12"/>
  <c r="U190" i="12"/>
  <c r="U191" i="12"/>
  <c r="U192" i="12"/>
  <c r="U193" i="12"/>
  <c r="U194" i="12"/>
  <c r="U195" i="12"/>
  <c r="U196" i="12"/>
  <c r="U197" i="12"/>
  <c r="U198" i="12"/>
  <c r="U199" i="12"/>
  <c r="U200" i="12"/>
  <c r="U201" i="12"/>
  <c r="U202" i="12"/>
  <c r="U203" i="12"/>
  <c r="U204" i="12"/>
  <c r="U205" i="12"/>
  <c r="U206" i="12"/>
  <c r="U207" i="12"/>
  <c r="U208" i="12"/>
  <c r="U209" i="12"/>
  <c r="U210" i="12"/>
  <c r="U211" i="12"/>
  <c r="U212" i="12"/>
  <c r="U213" i="12"/>
  <c r="U214" i="12"/>
  <c r="U215" i="12"/>
  <c r="U216" i="12"/>
  <c r="U217" i="12"/>
  <c r="U218" i="12"/>
  <c r="U219" i="12"/>
  <c r="U220" i="12"/>
  <c r="U221" i="12"/>
  <c r="U222" i="12"/>
  <c r="U223" i="12"/>
  <c r="U224" i="12"/>
  <c r="U225" i="12"/>
  <c r="U226" i="12"/>
  <c r="U227" i="12"/>
  <c r="U228" i="12"/>
  <c r="U229" i="12"/>
  <c r="U230" i="12"/>
  <c r="U231" i="12"/>
  <c r="U232" i="12"/>
  <c r="U233" i="12"/>
  <c r="U234" i="12"/>
  <c r="U235" i="12"/>
  <c r="U236" i="12"/>
  <c r="U237" i="12"/>
  <c r="U238" i="12"/>
  <c r="U239" i="12"/>
  <c r="U240" i="12"/>
  <c r="U241" i="12"/>
  <c r="U242" i="12"/>
  <c r="U243" i="12"/>
  <c r="U244" i="12"/>
  <c r="U245" i="12"/>
  <c r="U246" i="12"/>
  <c r="U247" i="12"/>
  <c r="U248" i="12"/>
  <c r="U249" i="12"/>
  <c r="U250" i="12"/>
  <c r="U251" i="12"/>
  <c r="U252" i="12"/>
  <c r="U253" i="12"/>
  <c r="U254" i="12"/>
  <c r="U255" i="12"/>
  <c r="U256" i="12"/>
  <c r="U257" i="12"/>
  <c r="U258" i="12"/>
  <c r="U259" i="12"/>
  <c r="U260" i="12"/>
  <c r="U261" i="12"/>
  <c r="U262" i="12"/>
  <c r="U263" i="12"/>
  <c r="U264" i="12"/>
  <c r="U265" i="12"/>
  <c r="U266" i="12"/>
  <c r="U267" i="12"/>
  <c r="U268" i="12"/>
  <c r="U269" i="12"/>
  <c r="U270" i="12"/>
  <c r="U271" i="12"/>
  <c r="U3" i="12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124" i="12"/>
  <c r="Q125" i="12"/>
  <c r="Q126" i="12"/>
  <c r="Q127" i="12"/>
  <c r="Q128" i="12"/>
  <c r="Q129" i="12"/>
  <c r="Q130" i="12"/>
  <c r="Q131" i="12"/>
  <c r="Q132" i="12"/>
  <c r="Q133" i="12"/>
  <c r="Q134" i="12"/>
  <c r="Q135" i="12"/>
  <c r="Q136" i="12"/>
  <c r="Q137" i="12"/>
  <c r="Q138" i="12"/>
  <c r="Q139" i="12"/>
  <c r="Q140" i="12"/>
  <c r="Q141" i="12"/>
  <c r="Q142" i="12"/>
  <c r="Q143" i="12"/>
  <c r="Q144" i="12"/>
  <c r="Q145" i="12"/>
  <c r="Q146" i="12"/>
  <c r="Q147" i="12"/>
  <c r="Q148" i="12"/>
  <c r="Q149" i="12"/>
  <c r="Q150" i="12"/>
  <c r="Q151" i="12"/>
  <c r="Q152" i="12"/>
  <c r="Q153" i="12"/>
  <c r="Q154" i="12"/>
  <c r="Q155" i="12"/>
  <c r="Q156" i="12"/>
  <c r="Q157" i="12"/>
  <c r="Q158" i="12"/>
  <c r="Q159" i="12"/>
  <c r="Q160" i="12"/>
  <c r="Q161" i="12"/>
  <c r="Q162" i="12"/>
  <c r="Q163" i="12"/>
  <c r="Q164" i="12"/>
  <c r="Q165" i="12"/>
  <c r="Q166" i="12"/>
  <c r="Q167" i="12"/>
  <c r="Q168" i="12"/>
  <c r="Q169" i="12"/>
  <c r="Q170" i="12"/>
  <c r="Q171" i="12"/>
  <c r="Q172" i="12"/>
  <c r="Q173" i="12"/>
  <c r="Q174" i="12"/>
  <c r="Q175" i="12"/>
  <c r="Q176" i="12"/>
  <c r="Q177" i="12"/>
  <c r="Q178" i="12"/>
  <c r="Q179" i="12"/>
  <c r="Q180" i="12"/>
  <c r="Q181" i="12"/>
  <c r="Q182" i="12"/>
  <c r="Q183" i="12"/>
  <c r="Q184" i="12"/>
  <c r="Q185" i="12"/>
  <c r="Q186" i="12"/>
  <c r="Q187" i="12"/>
  <c r="Q188" i="12"/>
  <c r="Q189" i="12"/>
  <c r="Q190" i="12"/>
  <c r="Q191" i="12"/>
  <c r="Q192" i="12"/>
  <c r="Q193" i="12"/>
  <c r="Q194" i="12"/>
  <c r="Q195" i="12"/>
  <c r="Q196" i="12"/>
  <c r="Q197" i="12"/>
  <c r="Q198" i="12"/>
  <c r="Q199" i="12"/>
  <c r="Q200" i="12"/>
  <c r="Q201" i="12"/>
  <c r="Q202" i="12"/>
  <c r="Q203" i="12"/>
  <c r="Q204" i="12"/>
  <c r="Q205" i="12"/>
  <c r="Q206" i="12"/>
  <c r="Q207" i="12"/>
  <c r="Q208" i="12"/>
  <c r="Q209" i="12"/>
  <c r="Q210" i="12"/>
  <c r="Q211" i="12"/>
  <c r="Q212" i="12"/>
  <c r="Q213" i="12"/>
  <c r="Q214" i="12"/>
  <c r="Q215" i="12"/>
  <c r="Q216" i="12"/>
  <c r="Q217" i="12"/>
  <c r="Q218" i="12"/>
  <c r="Q219" i="12"/>
  <c r="Q220" i="12"/>
  <c r="Q221" i="12"/>
  <c r="Q222" i="12"/>
  <c r="Q223" i="12"/>
  <c r="Q224" i="12"/>
  <c r="Q225" i="12"/>
  <c r="Q226" i="12"/>
  <c r="Q227" i="12"/>
  <c r="Q228" i="12"/>
  <c r="Q229" i="12"/>
  <c r="Q230" i="12"/>
  <c r="Q231" i="12"/>
  <c r="Q232" i="12"/>
  <c r="Q233" i="12"/>
  <c r="Q234" i="12"/>
  <c r="Q235" i="12"/>
  <c r="Q236" i="12"/>
  <c r="Q237" i="12"/>
  <c r="Q238" i="12"/>
  <c r="Q239" i="12"/>
  <c r="Q240" i="12"/>
  <c r="Q241" i="12"/>
  <c r="Q242" i="12"/>
  <c r="Q243" i="12"/>
  <c r="Q244" i="12"/>
  <c r="Q245" i="12"/>
  <c r="Q246" i="12"/>
  <c r="Q247" i="12"/>
  <c r="Q248" i="12"/>
  <c r="Q249" i="12"/>
  <c r="Q250" i="12"/>
  <c r="Q251" i="12"/>
  <c r="Q252" i="12"/>
  <c r="Q253" i="12"/>
  <c r="Q254" i="12"/>
  <c r="Q255" i="12"/>
  <c r="Q256" i="12"/>
  <c r="Q257" i="12"/>
  <c r="Q258" i="12"/>
  <c r="Q259" i="12"/>
  <c r="Q260" i="12"/>
  <c r="Q261" i="12"/>
  <c r="Q262" i="12"/>
  <c r="Q263" i="12"/>
  <c r="Q264" i="12"/>
  <c r="Q265" i="12"/>
  <c r="Q266" i="12"/>
  <c r="Q267" i="12"/>
  <c r="Q268" i="12"/>
  <c r="Q269" i="12"/>
  <c r="Q270" i="12"/>
  <c r="Q271" i="12"/>
  <c r="Q3" i="12"/>
  <c r="P4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P104" i="12"/>
  <c r="P105" i="12"/>
  <c r="P106" i="12"/>
  <c r="P107" i="12"/>
  <c r="P108" i="12"/>
  <c r="P109" i="12"/>
  <c r="P110" i="12"/>
  <c r="P111" i="12"/>
  <c r="P112" i="12"/>
  <c r="P113" i="12"/>
  <c r="P114" i="12"/>
  <c r="P115" i="12"/>
  <c r="P116" i="12"/>
  <c r="P117" i="12"/>
  <c r="P118" i="12"/>
  <c r="P119" i="12"/>
  <c r="P120" i="12"/>
  <c r="P121" i="12"/>
  <c r="P122" i="12"/>
  <c r="P123" i="12"/>
  <c r="P124" i="12"/>
  <c r="P125" i="12"/>
  <c r="P126" i="12"/>
  <c r="P127" i="12"/>
  <c r="P128" i="12"/>
  <c r="P129" i="12"/>
  <c r="P130" i="12"/>
  <c r="P131" i="12"/>
  <c r="P132" i="12"/>
  <c r="P133" i="12"/>
  <c r="P134" i="12"/>
  <c r="P135" i="12"/>
  <c r="P136" i="12"/>
  <c r="P137" i="12"/>
  <c r="P138" i="12"/>
  <c r="P139" i="12"/>
  <c r="P140" i="12"/>
  <c r="P141" i="12"/>
  <c r="P142" i="12"/>
  <c r="P143" i="12"/>
  <c r="P144" i="12"/>
  <c r="P145" i="12"/>
  <c r="P146" i="12"/>
  <c r="P147" i="12"/>
  <c r="P148" i="12"/>
  <c r="P149" i="12"/>
  <c r="P150" i="12"/>
  <c r="P151" i="12"/>
  <c r="P152" i="12"/>
  <c r="P153" i="12"/>
  <c r="P154" i="12"/>
  <c r="P155" i="12"/>
  <c r="P156" i="12"/>
  <c r="P157" i="12"/>
  <c r="P158" i="12"/>
  <c r="P159" i="12"/>
  <c r="P160" i="12"/>
  <c r="P161" i="12"/>
  <c r="P162" i="12"/>
  <c r="P163" i="12"/>
  <c r="P164" i="12"/>
  <c r="P165" i="12"/>
  <c r="P166" i="12"/>
  <c r="P167" i="12"/>
  <c r="P168" i="12"/>
  <c r="P169" i="12"/>
  <c r="P170" i="12"/>
  <c r="P171" i="12"/>
  <c r="P172" i="12"/>
  <c r="P173" i="12"/>
  <c r="P174" i="12"/>
  <c r="P175" i="12"/>
  <c r="P176" i="12"/>
  <c r="P177" i="12"/>
  <c r="P178" i="12"/>
  <c r="P179" i="12"/>
  <c r="P180" i="12"/>
  <c r="P181" i="12"/>
  <c r="P182" i="12"/>
  <c r="P183" i="12"/>
  <c r="P184" i="12"/>
  <c r="P185" i="12"/>
  <c r="P186" i="12"/>
  <c r="P187" i="12"/>
  <c r="P188" i="12"/>
  <c r="P189" i="12"/>
  <c r="P190" i="12"/>
  <c r="P191" i="12"/>
  <c r="P192" i="12"/>
  <c r="P193" i="12"/>
  <c r="P194" i="12"/>
  <c r="P195" i="12"/>
  <c r="P196" i="12"/>
  <c r="P197" i="12"/>
  <c r="P198" i="12"/>
  <c r="P199" i="12"/>
  <c r="P200" i="12"/>
  <c r="P201" i="12"/>
  <c r="P202" i="12"/>
  <c r="P203" i="12"/>
  <c r="P204" i="12"/>
  <c r="P205" i="12"/>
  <c r="P206" i="12"/>
  <c r="P207" i="12"/>
  <c r="P208" i="12"/>
  <c r="P209" i="12"/>
  <c r="P210" i="12"/>
  <c r="P211" i="12"/>
  <c r="P212" i="12"/>
  <c r="P213" i="12"/>
  <c r="P214" i="12"/>
  <c r="P215" i="12"/>
  <c r="P216" i="12"/>
  <c r="P217" i="12"/>
  <c r="P218" i="12"/>
  <c r="P219" i="12"/>
  <c r="P220" i="12"/>
  <c r="P221" i="12"/>
  <c r="P222" i="12"/>
  <c r="P223" i="12"/>
  <c r="P224" i="12"/>
  <c r="P225" i="12"/>
  <c r="P226" i="12"/>
  <c r="P227" i="12"/>
  <c r="P228" i="12"/>
  <c r="P229" i="12"/>
  <c r="P230" i="12"/>
  <c r="P231" i="12"/>
  <c r="P232" i="12"/>
  <c r="P233" i="12"/>
  <c r="P234" i="12"/>
  <c r="P235" i="12"/>
  <c r="P236" i="12"/>
  <c r="P237" i="12"/>
  <c r="P238" i="12"/>
  <c r="P239" i="12"/>
  <c r="P240" i="12"/>
  <c r="P241" i="12"/>
  <c r="P242" i="12"/>
  <c r="P243" i="12"/>
  <c r="P244" i="12"/>
  <c r="P245" i="12"/>
  <c r="P246" i="12"/>
  <c r="P247" i="12"/>
  <c r="P248" i="12"/>
  <c r="P249" i="12"/>
  <c r="P250" i="12"/>
  <c r="P251" i="12"/>
  <c r="P252" i="12"/>
  <c r="P253" i="12"/>
  <c r="P254" i="12"/>
  <c r="P255" i="12"/>
  <c r="P256" i="12"/>
  <c r="P257" i="12"/>
  <c r="P258" i="12"/>
  <c r="P259" i="12"/>
  <c r="P260" i="12"/>
  <c r="P261" i="12"/>
  <c r="P262" i="12"/>
  <c r="P263" i="12"/>
  <c r="P264" i="12"/>
  <c r="P265" i="12"/>
  <c r="P266" i="12"/>
  <c r="P267" i="12"/>
  <c r="P268" i="12"/>
  <c r="P269" i="12"/>
  <c r="P270" i="12"/>
  <c r="P271" i="12"/>
  <c r="P3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109" i="12"/>
  <c r="O110" i="12"/>
  <c r="O111" i="12"/>
  <c r="O112" i="12"/>
  <c r="O113" i="12"/>
  <c r="O114" i="12"/>
  <c r="O115" i="12"/>
  <c r="O116" i="12"/>
  <c r="O117" i="12"/>
  <c r="O118" i="12"/>
  <c r="O119" i="12"/>
  <c r="O120" i="12"/>
  <c r="O121" i="12"/>
  <c r="O122" i="12"/>
  <c r="O123" i="12"/>
  <c r="O124" i="12"/>
  <c r="O125" i="12"/>
  <c r="O126" i="12"/>
  <c r="O127" i="12"/>
  <c r="O128" i="12"/>
  <c r="O129" i="12"/>
  <c r="O130" i="12"/>
  <c r="O131" i="12"/>
  <c r="O132" i="12"/>
  <c r="O133" i="12"/>
  <c r="O134" i="12"/>
  <c r="O135" i="12"/>
  <c r="O136" i="12"/>
  <c r="O137" i="12"/>
  <c r="O138" i="12"/>
  <c r="O139" i="12"/>
  <c r="O140" i="12"/>
  <c r="O141" i="12"/>
  <c r="O142" i="12"/>
  <c r="O143" i="12"/>
  <c r="O144" i="12"/>
  <c r="O145" i="12"/>
  <c r="O146" i="12"/>
  <c r="O147" i="12"/>
  <c r="O148" i="12"/>
  <c r="O149" i="12"/>
  <c r="O150" i="12"/>
  <c r="O151" i="12"/>
  <c r="O152" i="12"/>
  <c r="O153" i="12"/>
  <c r="O154" i="12"/>
  <c r="O155" i="12"/>
  <c r="O156" i="12"/>
  <c r="O157" i="12"/>
  <c r="O158" i="12"/>
  <c r="O159" i="12"/>
  <c r="O160" i="12"/>
  <c r="O161" i="12"/>
  <c r="O162" i="12"/>
  <c r="O163" i="12"/>
  <c r="O164" i="12"/>
  <c r="O165" i="12"/>
  <c r="O166" i="12"/>
  <c r="O167" i="12"/>
  <c r="O168" i="12"/>
  <c r="O169" i="12"/>
  <c r="O170" i="12"/>
  <c r="O171" i="12"/>
  <c r="O172" i="12"/>
  <c r="O173" i="12"/>
  <c r="O174" i="12"/>
  <c r="O175" i="12"/>
  <c r="O176" i="12"/>
  <c r="O177" i="12"/>
  <c r="O178" i="12"/>
  <c r="O179" i="12"/>
  <c r="O180" i="12"/>
  <c r="O181" i="12"/>
  <c r="O182" i="12"/>
  <c r="O183" i="12"/>
  <c r="O184" i="12"/>
  <c r="O185" i="12"/>
  <c r="O186" i="12"/>
  <c r="O187" i="12"/>
  <c r="O188" i="12"/>
  <c r="O189" i="12"/>
  <c r="O190" i="12"/>
  <c r="O191" i="12"/>
  <c r="O192" i="12"/>
  <c r="O193" i="12"/>
  <c r="O194" i="12"/>
  <c r="O195" i="12"/>
  <c r="O196" i="12"/>
  <c r="O197" i="12"/>
  <c r="O198" i="12"/>
  <c r="O199" i="12"/>
  <c r="O200" i="12"/>
  <c r="O201" i="12"/>
  <c r="O202" i="12"/>
  <c r="O203" i="12"/>
  <c r="O204" i="12"/>
  <c r="O205" i="12"/>
  <c r="O206" i="12"/>
  <c r="O207" i="12"/>
  <c r="O208" i="12"/>
  <c r="O209" i="12"/>
  <c r="O210" i="12"/>
  <c r="O211" i="12"/>
  <c r="O212" i="12"/>
  <c r="O213" i="12"/>
  <c r="O214" i="12"/>
  <c r="O215" i="12"/>
  <c r="O216" i="12"/>
  <c r="O217" i="12"/>
  <c r="O218" i="12"/>
  <c r="O219" i="12"/>
  <c r="O220" i="12"/>
  <c r="O221" i="12"/>
  <c r="O222" i="12"/>
  <c r="O223" i="12"/>
  <c r="O224" i="12"/>
  <c r="O225" i="12"/>
  <c r="O226" i="12"/>
  <c r="O227" i="12"/>
  <c r="O228" i="12"/>
  <c r="O229" i="12"/>
  <c r="O230" i="12"/>
  <c r="O231" i="12"/>
  <c r="O232" i="12"/>
  <c r="O233" i="12"/>
  <c r="O234" i="12"/>
  <c r="O235" i="12"/>
  <c r="O236" i="12"/>
  <c r="O237" i="12"/>
  <c r="O238" i="12"/>
  <c r="O239" i="12"/>
  <c r="O240" i="12"/>
  <c r="O241" i="12"/>
  <c r="O242" i="12"/>
  <c r="O243" i="12"/>
  <c r="O244" i="12"/>
  <c r="O245" i="12"/>
  <c r="O246" i="12"/>
  <c r="O247" i="12"/>
  <c r="O248" i="12"/>
  <c r="O249" i="12"/>
  <c r="O250" i="12"/>
  <c r="O251" i="12"/>
  <c r="O252" i="12"/>
  <c r="O253" i="12"/>
  <c r="O254" i="12"/>
  <c r="O255" i="12"/>
  <c r="O256" i="12"/>
  <c r="O257" i="12"/>
  <c r="O258" i="12"/>
  <c r="O259" i="12"/>
  <c r="O260" i="12"/>
  <c r="O261" i="12"/>
  <c r="O262" i="12"/>
  <c r="O263" i="12"/>
  <c r="O264" i="12"/>
  <c r="O265" i="12"/>
  <c r="O266" i="12"/>
  <c r="O267" i="12"/>
  <c r="O268" i="12"/>
  <c r="O269" i="12"/>
  <c r="O270" i="12"/>
  <c r="O271" i="12"/>
  <c r="O3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138" i="12"/>
  <c r="N139" i="12"/>
  <c r="N140" i="12"/>
  <c r="N141" i="12"/>
  <c r="N142" i="12"/>
  <c r="N143" i="12"/>
  <c r="N144" i="12"/>
  <c r="N145" i="12"/>
  <c r="N146" i="12"/>
  <c r="N147" i="12"/>
  <c r="N148" i="12"/>
  <c r="N149" i="12"/>
  <c r="N150" i="12"/>
  <c r="N151" i="12"/>
  <c r="N152" i="12"/>
  <c r="N153" i="12"/>
  <c r="N154" i="12"/>
  <c r="N155" i="12"/>
  <c r="N156" i="12"/>
  <c r="N157" i="12"/>
  <c r="N158" i="12"/>
  <c r="N159" i="12"/>
  <c r="N160" i="12"/>
  <c r="N161" i="12"/>
  <c r="N162" i="12"/>
  <c r="N163" i="12"/>
  <c r="N164" i="12"/>
  <c r="N165" i="12"/>
  <c r="N166" i="12"/>
  <c r="N167" i="12"/>
  <c r="N168" i="12"/>
  <c r="N169" i="12"/>
  <c r="N170" i="12"/>
  <c r="N171" i="12"/>
  <c r="N172" i="12"/>
  <c r="N173" i="12"/>
  <c r="N174" i="12"/>
  <c r="N175" i="12"/>
  <c r="N176" i="12"/>
  <c r="N177" i="12"/>
  <c r="N178" i="12"/>
  <c r="N179" i="12"/>
  <c r="N180" i="12"/>
  <c r="N181" i="12"/>
  <c r="N182" i="12"/>
  <c r="N183" i="12"/>
  <c r="N184" i="12"/>
  <c r="N185" i="12"/>
  <c r="N186" i="12"/>
  <c r="N187" i="12"/>
  <c r="N188" i="12"/>
  <c r="N189" i="12"/>
  <c r="N190" i="12"/>
  <c r="N191" i="12"/>
  <c r="N192" i="12"/>
  <c r="N193" i="12"/>
  <c r="N194" i="12"/>
  <c r="N195" i="12"/>
  <c r="N196" i="12"/>
  <c r="N197" i="12"/>
  <c r="N198" i="12"/>
  <c r="N199" i="12"/>
  <c r="N200" i="12"/>
  <c r="N201" i="12"/>
  <c r="N202" i="12"/>
  <c r="N203" i="12"/>
  <c r="N204" i="12"/>
  <c r="N205" i="12"/>
  <c r="N206" i="12"/>
  <c r="N207" i="12"/>
  <c r="N208" i="12"/>
  <c r="N209" i="12"/>
  <c r="N210" i="12"/>
  <c r="N211" i="12"/>
  <c r="N212" i="12"/>
  <c r="N213" i="12"/>
  <c r="N214" i="12"/>
  <c r="N215" i="12"/>
  <c r="N216" i="12"/>
  <c r="N217" i="12"/>
  <c r="N218" i="12"/>
  <c r="N219" i="12"/>
  <c r="N220" i="12"/>
  <c r="N221" i="12"/>
  <c r="N222" i="12"/>
  <c r="N223" i="12"/>
  <c r="N224" i="12"/>
  <c r="N225" i="12"/>
  <c r="N226" i="12"/>
  <c r="N227" i="12"/>
  <c r="N228" i="12"/>
  <c r="N229" i="12"/>
  <c r="N230" i="12"/>
  <c r="N231" i="12"/>
  <c r="N232" i="12"/>
  <c r="N233" i="12"/>
  <c r="N234" i="12"/>
  <c r="N235" i="12"/>
  <c r="N236" i="12"/>
  <c r="N237" i="12"/>
  <c r="N238" i="12"/>
  <c r="N239" i="12"/>
  <c r="N240" i="12"/>
  <c r="N241" i="12"/>
  <c r="N242" i="12"/>
  <c r="N243" i="12"/>
  <c r="N244" i="12"/>
  <c r="N245" i="12"/>
  <c r="N246" i="12"/>
  <c r="N247" i="12"/>
  <c r="N248" i="12"/>
  <c r="N249" i="12"/>
  <c r="N250" i="12"/>
  <c r="N251" i="12"/>
  <c r="N252" i="12"/>
  <c r="N253" i="12"/>
  <c r="N254" i="12"/>
  <c r="N255" i="12"/>
  <c r="N256" i="12"/>
  <c r="N257" i="12"/>
  <c r="N258" i="12"/>
  <c r="N259" i="12"/>
  <c r="N260" i="12"/>
  <c r="N261" i="12"/>
  <c r="N262" i="12"/>
  <c r="N263" i="12"/>
  <c r="N264" i="12"/>
  <c r="N265" i="12"/>
  <c r="N266" i="12"/>
  <c r="N267" i="12"/>
  <c r="N268" i="12"/>
  <c r="N269" i="12"/>
  <c r="N270" i="12"/>
  <c r="N271" i="12"/>
  <c r="N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124" i="12"/>
  <c r="K125" i="12"/>
  <c r="K126" i="12"/>
  <c r="K127" i="12"/>
  <c r="K128" i="12"/>
  <c r="K129" i="12"/>
  <c r="K130" i="12"/>
  <c r="K131" i="12"/>
  <c r="K132" i="12"/>
  <c r="K133" i="12"/>
  <c r="K134" i="12"/>
  <c r="K135" i="12"/>
  <c r="K136" i="12"/>
  <c r="K137" i="12"/>
  <c r="K138" i="12"/>
  <c r="K139" i="12"/>
  <c r="K140" i="12"/>
  <c r="K141" i="12"/>
  <c r="K142" i="12"/>
  <c r="K143" i="12"/>
  <c r="K144" i="12"/>
  <c r="K145" i="12"/>
  <c r="K146" i="12"/>
  <c r="K147" i="12"/>
  <c r="K148" i="12"/>
  <c r="K149" i="12"/>
  <c r="K150" i="12"/>
  <c r="K151" i="12"/>
  <c r="K152" i="12"/>
  <c r="K153" i="12"/>
  <c r="K154" i="12"/>
  <c r="K155" i="12"/>
  <c r="K156" i="12"/>
  <c r="K157" i="12"/>
  <c r="K158" i="12"/>
  <c r="K159" i="12"/>
  <c r="K160" i="12"/>
  <c r="K161" i="12"/>
  <c r="K162" i="12"/>
  <c r="K163" i="12"/>
  <c r="K164" i="12"/>
  <c r="K165" i="12"/>
  <c r="K166" i="12"/>
  <c r="K167" i="12"/>
  <c r="K168" i="12"/>
  <c r="K169" i="12"/>
  <c r="K170" i="12"/>
  <c r="K171" i="12"/>
  <c r="K172" i="12"/>
  <c r="K173" i="12"/>
  <c r="K174" i="12"/>
  <c r="K175" i="12"/>
  <c r="K176" i="12"/>
  <c r="K177" i="12"/>
  <c r="K178" i="12"/>
  <c r="K179" i="12"/>
  <c r="K180" i="12"/>
  <c r="K181" i="12"/>
  <c r="K182" i="12"/>
  <c r="K183" i="12"/>
  <c r="K184" i="12"/>
  <c r="K185" i="12"/>
  <c r="K186" i="12"/>
  <c r="K187" i="12"/>
  <c r="K188" i="12"/>
  <c r="K189" i="12"/>
  <c r="K190" i="12"/>
  <c r="K191" i="12"/>
  <c r="K192" i="12"/>
  <c r="K193" i="12"/>
  <c r="K194" i="12"/>
  <c r="K195" i="12"/>
  <c r="K196" i="12"/>
  <c r="K197" i="12"/>
  <c r="K198" i="12"/>
  <c r="K199" i="12"/>
  <c r="K200" i="12"/>
  <c r="K201" i="12"/>
  <c r="K202" i="12"/>
  <c r="K203" i="12"/>
  <c r="K204" i="12"/>
  <c r="K205" i="12"/>
  <c r="K206" i="12"/>
  <c r="K207" i="12"/>
  <c r="K208" i="12"/>
  <c r="K209" i="12"/>
  <c r="K210" i="12"/>
  <c r="K211" i="12"/>
  <c r="K212" i="12"/>
  <c r="K213" i="12"/>
  <c r="K214" i="12"/>
  <c r="K215" i="12"/>
  <c r="K216" i="12"/>
  <c r="K217" i="12"/>
  <c r="K218" i="12"/>
  <c r="K219" i="12"/>
  <c r="K220" i="12"/>
  <c r="K221" i="12"/>
  <c r="K222" i="12"/>
  <c r="K223" i="12"/>
  <c r="K224" i="12"/>
  <c r="K225" i="12"/>
  <c r="K226" i="12"/>
  <c r="K227" i="12"/>
  <c r="K228" i="12"/>
  <c r="K229" i="12"/>
  <c r="K230" i="12"/>
  <c r="K231" i="12"/>
  <c r="K232" i="12"/>
  <c r="K233" i="12"/>
  <c r="K234" i="12"/>
  <c r="K235" i="12"/>
  <c r="K236" i="12"/>
  <c r="K237" i="12"/>
  <c r="K238" i="12"/>
  <c r="K239" i="12"/>
  <c r="K240" i="12"/>
  <c r="K241" i="12"/>
  <c r="K242" i="12"/>
  <c r="K243" i="12"/>
  <c r="K244" i="12"/>
  <c r="K245" i="12"/>
  <c r="K246" i="12"/>
  <c r="K247" i="12"/>
  <c r="K248" i="12"/>
  <c r="K249" i="12"/>
  <c r="K250" i="12"/>
  <c r="K251" i="12"/>
  <c r="K252" i="12"/>
  <c r="K253" i="12"/>
  <c r="K254" i="12"/>
  <c r="K255" i="12"/>
  <c r="K256" i="12"/>
  <c r="K257" i="12"/>
  <c r="K258" i="12"/>
  <c r="K259" i="12"/>
  <c r="K260" i="12"/>
  <c r="K261" i="12"/>
  <c r="K262" i="12"/>
  <c r="K263" i="12"/>
  <c r="K264" i="12"/>
  <c r="K265" i="12"/>
  <c r="K266" i="12"/>
  <c r="K267" i="12"/>
  <c r="K268" i="12"/>
  <c r="K269" i="12"/>
  <c r="K270" i="12"/>
  <c r="K271" i="12"/>
  <c r="K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3" i="12"/>
  <c r="D11" i="19"/>
  <c r="E11" i="22" s="1"/>
  <c r="C11" i="19"/>
  <c r="B11" i="22" s="1"/>
  <c r="U223" i="11"/>
  <c r="V223" i="11"/>
  <c r="X4" i="11"/>
  <c r="X5" i="11"/>
  <c r="X6" i="11"/>
  <c r="X7" i="11"/>
  <c r="X8" i="11"/>
  <c r="X9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59" i="11"/>
  <c r="X60" i="11"/>
  <c r="X61" i="11"/>
  <c r="X62" i="11"/>
  <c r="X63" i="11"/>
  <c r="X64" i="11"/>
  <c r="X65" i="11"/>
  <c r="X66" i="11"/>
  <c r="X67" i="11"/>
  <c r="X68" i="11"/>
  <c r="X69" i="11"/>
  <c r="X70" i="11"/>
  <c r="X71" i="11"/>
  <c r="X72" i="11"/>
  <c r="X73" i="11"/>
  <c r="X74" i="11"/>
  <c r="X75" i="11"/>
  <c r="X76" i="11"/>
  <c r="X77" i="11"/>
  <c r="X78" i="11"/>
  <c r="X79" i="11"/>
  <c r="X80" i="11"/>
  <c r="X81" i="11"/>
  <c r="X82" i="11"/>
  <c r="X83" i="11"/>
  <c r="X84" i="11"/>
  <c r="X85" i="11"/>
  <c r="X86" i="11"/>
  <c r="X87" i="11"/>
  <c r="X88" i="11"/>
  <c r="X89" i="11"/>
  <c r="X90" i="11"/>
  <c r="X91" i="11"/>
  <c r="X92" i="11"/>
  <c r="X93" i="11"/>
  <c r="X94" i="11"/>
  <c r="X95" i="11"/>
  <c r="X96" i="11"/>
  <c r="X97" i="11"/>
  <c r="X98" i="11"/>
  <c r="X99" i="11"/>
  <c r="X100" i="11"/>
  <c r="X101" i="11"/>
  <c r="X102" i="11"/>
  <c r="X103" i="11"/>
  <c r="X104" i="11"/>
  <c r="X105" i="11"/>
  <c r="X106" i="11"/>
  <c r="X107" i="11"/>
  <c r="X108" i="11"/>
  <c r="X109" i="11"/>
  <c r="X110" i="11"/>
  <c r="X111" i="11"/>
  <c r="X112" i="11"/>
  <c r="X113" i="11"/>
  <c r="X114" i="11"/>
  <c r="X115" i="11"/>
  <c r="X116" i="11"/>
  <c r="X117" i="11"/>
  <c r="X118" i="11"/>
  <c r="X119" i="11"/>
  <c r="X120" i="11"/>
  <c r="X121" i="11"/>
  <c r="X122" i="11"/>
  <c r="X123" i="11"/>
  <c r="X124" i="11"/>
  <c r="X125" i="11"/>
  <c r="X126" i="11"/>
  <c r="X127" i="11"/>
  <c r="X128" i="11"/>
  <c r="X129" i="11"/>
  <c r="X130" i="11"/>
  <c r="X131" i="11"/>
  <c r="X132" i="11"/>
  <c r="X133" i="11"/>
  <c r="X134" i="11"/>
  <c r="X135" i="11"/>
  <c r="X136" i="11"/>
  <c r="X137" i="11"/>
  <c r="X138" i="11"/>
  <c r="X139" i="11"/>
  <c r="X140" i="11"/>
  <c r="X141" i="11"/>
  <c r="X142" i="11"/>
  <c r="X143" i="11"/>
  <c r="X144" i="11"/>
  <c r="X145" i="11"/>
  <c r="X146" i="11"/>
  <c r="X147" i="11"/>
  <c r="X148" i="11"/>
  <c r="X149" i="11"/>
  <c r="X150" i="11"/>
  <c r="X151" i="11"/>
  <c r="X152" i="11"/>
  <c r="X153" i="11"/>
  <c r="X154" i="11"/>
  <c r="X155" i="11"/>
  <c r="X156" i="11"/>
  <c r="X157" i="11"/>
  <c r="X158" i="11"/>
  <c r="X159" i="11"/>
  <c r="X160" i="11"/>
  <c r="X161" i="11"/>
  <c r="X162" i="11"/>
  <c r="X163" i="11"/>
  <c r="X164" i="11"/>
  <c r="X165" i="11"/>
  <c r="X166" i="11"/>
  <c r="X167" i="11"/>
  <c r="X168" i="11"/>
  <c r="X169" i="11"/>
  <c r="X170" i="11"/>
  <c r="X171" i="11"/>
  <c r="X172" i="11"/>
  <c r="X173" i="11"/>
  <c r="X174" i="11"/>
  <c r="X175" i="11"/>
  <c r="X176" i="11"/>
  <c r="X177" i="11"/>
  <c r="X178" i="11"/>
  <c r="X179" i="11"/>
  <c r="X180" i="11"/>
  <c r="X181" i="11"/>
  <c r="X182" i="11"/>
  <c r="X183" i="11"/>
  <c r="X184" i="11"/>
  <c r="X185" i="11"/>
  <c r="X186" i="11"/>
  <c r="X187" i="11"/>
  <c r="X188" i="11"/>
  <c r="X189" i="11"/>
  <c r="X190" i="11"/>
  <c r="X191" i="11"/>
  <c r="X192" i="11"/>
  <c r="X193" i="11"/>
  <c r="X194" i="11"/>
  <c r="X195" i="11"/>
  <c r="X196" i="11"/>
  <c r="X197" i="11"/>
  <c r="X198" i="11"/>
  <c r="X199" i="11"/>
  <c r="X200" i="11"/>
  <c r="X201" i="11"/>
  <c r="X202" i="11"/>
  <c r="X203" i="11"/>
  <c r="X204" i="11"/>
  <c r="X205" i="11"/>
  <c r="X206" i="11"/>
  <c r="X207" i="11"/>
  <c r="X208" i="11"/>
  <c r="X209" i="11"/>
  <c r="X210" i="11"/>
  <c r="X211" i="11"/>
  <c r="X212" i="11"/>
  <c r="X213" i="11"/>
  <c r="X214" i="11"/>
  <c r="X215" i="11"/>
  <c r="X216" i="11"/>
  <c r="X217" i="11"/>
  <c r="X218" i="11"/>
  <c r="X219" i="11"/>
  <c r="X220" i="11"/>
  <c r="X221" i="11"/>
  <c r="X222" i="11"/>
  <c r="X3" i="11"/>
  <c r="W4" i="11"/>
  <c r="W5" i="11"/>
  <c r="W6" i="11"/>
  <c r="W7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69" i="11"/>
  <c r="W70" i="11"/>
  <c r="W71" i="11"/>
  <c r="W72" i="11"/>
  <c r="W73" i="11"/>
  <c r="W74" i="11"/>
  <c r="W75" i="11"/>
  <c r="W76" i="11"/>
  <c r="W77" i="11"/>
  <c r="W78" i="11"/>
  <c r="W79" i="11"/>
  <c r="W80" i="11"/>
  <c r="W81" i="11"/>
  <c r="W82" i="11"/>
  <c r="W83" i="11"/>
  <c r="W84" i="11"/>
  <c r="W85" i="11"/>
  <c r="W86" i="11"/>
  <c r="W87" i="11"/>
  <c r="W88" i="11"/>
  <c r="W89" i="11"/>
  <c r="W90" i="11"/>
  <c r="W91" i="11"/>
  <c r="W92" i="11"/>
  <c r="W93" i="11"/>
  <c r="W94" i="11"/>
  <c r="W95" i="11"/>
  <c r="W96" i="11"/>
  <c r="W97" i="11"/>
  <c r="W98" i="11"/>
  <c r="W99" i="11"/>
  <c r="W100" i="11"/>
  <c r="W101" i="11"/>
  <c r="W102" i="11"/>
  <c r="W103" i="11"/>
  <c r="W104" i="11"/>
  <c r="W105" i="11"/>
  <c r="W106" i="11"/>
  <c r="W107" i="11"/>
  <c r="W108" i="11"/>
  <c r="W109" i="11"/>
  <c r="W110" i="11"/>
  <c r="W111" i="11"/>
  <c r="W112" i="11"/>
  <c r="W113" i="11"/>
  <c r="W114" i="11"/>
  <c r="W115" i="11"/>
  <c r="W116" i="11"/>
  <c r="W117" i="11"/>
  <c r="W118" i="11"/>
  <c r="W119" i="11"/>
  <c r="W120" i="11"/>
  <c r="W121" i="11"/>
  <c r="W122" i="11"/>
  <c r="W123" i="11"/>
  <c r="W124" i="11"/>
  <c r="W125" i="11"/>
  <c r="W126" i="11"/>
  <c r="W127" i="11"/>
  <c r="W128" i="11"/>
  <c r="W129" i="11"/>
  <c r="W130" i="11"/>
  <c r="W131" i="11"/>
  <c r="W132" i="11"/>
  <c r="W133" i="11"/>
  <c r="W134" i="11"/>
  <c r="W135" i="11"/>
  <c r="W136" i="11"/>
  <c r="W137" i="11"/>
  <c r="W138" i="11"/>
  <c r="W139" i="11"/>
  <c r="W140" i="11"/>
  <c r="W141" i="11"/>
  <c r="W142" i="11"/>
  <c r="W143" i="11"/>
  <c r="W144" i="11"/>
  <c r="W145" i="11"/>
  <c r="W146" i="11"/>
  <c r="W147" i="11"/>
  <c r="W148" i="11"/>
  <c r="W149" i="11"/>
  <c r="W150" i="11"/>
  <c r="W151" i="11"/>
  <c r="W152" i="11"/>
  <c r="W153" i="11"/>
  <c r="W154" i="11"/>
  <c r="W155" i="11"/>
  <c r="W156" i="11"/>
  <c r="W157" i="11"/>
  <c r="W158" i="11"/>
  <c r="W159" i="11"/>
  <c r="W160" i="11"/>
  <c r="W161" i="11"/>
  <c r="W162" i="11"/>
  <c r="W163" i="11"/>
  <c r="W164" i="11"/>
  <c r="W165" i="11"/>
  <c r="W166" i="11"/>
  <c r="W167" i="11"/>
  <c r="W168" i="11"/>
  <c r="W169" i="11"/>
  <c r="W170" i="11"/>
  <c r="W171" i="11"/>
  <c r="W172" i="11"/>
  <c r="W173" i="11"/>
  <c r="W174" i="11"/>
  <c r="W175" i="11"/>
  <c r="W176" i="11"/>
  <c r="W177" i="11"/>
  <c r="W178" i="11"/>
  <c r="W179" i="11"/>
  <c r="W180" i="11"/>
  <c r="W181" i="11"/>
  <c r="W182" i="11"/>
  <c r="W183" i="11"/>
  <c r="W184" i="11"/>
  <c r="W185" i="11"/>
  <c r="W186" i="11"/>
  <c r="W187" i="11"/>
  <c r="W188" i="11"/>
  <c r="W189" i="11"/>
  <c r="W190" i="11"/>
  <c r="W191" i="11"/>
  <c r="W192" i="11"/>
  <c r="W193" i="11"/>
  <c r="W194" i="11"/>
  <c r="W195" i="11"/>
  <c r="W196" i="11"/>
  <c r="W197" i="11"/>
  <c r="W198" i="11"/>
  <c r="W199" i="11"/>
  <c r="W200" i="11"/>
  <c r="W201" i="11"/>
  <c r="W202" i="11"/>
  <c r="W203" i="11"/>
  <c r="W204" i="11"/>
  <c r="W205" i="11"/>
  <c r="W206" i="11"/>
  <c r="W207" i="11"/>
  <c r="W208" i="11"/>
  <c r="W209" i="11"/>
  <c r="W210" i="11"/>
  <c r="W211" i="11"/>
  <c r="W212" i="11"/>
  <c r="W213" i="11"/>
  <c r="W214" i="11"/>
  <c r="W215" i="11"/>
  <c r="W216" i="11"/>
  <c r="W217" i="11"/>
  <c r="W218" i="11"/>
  <c r="W219" i="11"/>
  <c r="W220" i="11"/>
  <c r="W221" i="11"/>
  <c r="W222" i="11"/>
  <c r="W3" i="11"/>
  <c r="V4" i="11"/>
  <c r="V5" i="11"/>
  <c r="V6" i="11"/>
  <c r="V7" i="11"/>
  <c r="V8" i="11"/>
  <c r="V9" i="11"/>
  <c r="V10" i="11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V94" i="11"/>
  <c r="V95" i="11"/>
  <c r="V96" i="11"/>
  <c r="V97" i="11"/>
  <c r="V98" i="11"/>
  <c r="V99" i="11"/>
  <c r="V100" i="11"/>
  <c r="V101" i="11"/>
  <c r="V102" i="11"/>
  <c r="V103" i="11"/>
  <c r="V104" i="11"/>
  <c r="V105" i="11"/>
  <c r="V106" i="11"/>
  <c r="V107" i="11"/>
  <c r="V108" i="11"/>
  <c r="V109" i="11"/>
  <c r="V110" i="11"/>
  <c r="V111" i="11"/>
  <c r="V112" i="11"/>
  <c r="V113" i="11"/>
  <c r="V114" i="11"/>
  <c r="V115" i="11"/>
  <c r="V116" i="11"/>
  <c r="V117" i="11"/>
  <c r="V118" i="11"/>
  <c r="V119" i="11"/>
  <c r="V120" i="11"/>
  <c r="V121" i="11"/>
  <c r="V122" i="11"/>
  <c r="V123" i="11"/>
  <c r="V124" i="11"/>
  <c r="V125" i="11"/>
  <c r="V126" i="11"/>
  <c r="V127" i="11"/>
  <c r="V128" i="11"/>
  <c r="V129" i="11"/>
  <c r="V130" i="11"/>
  <c r="V131" i="11"/>
  <c r="V132" i="11"/>
  <c r="V133" i="11"/>
  <c r="V134" i="11"/>
  <c r="V135" i="11"/>
  <c r="V136" i="11"/>
  <c r="V137" i="11"/>
  <c r="V138" i="11"/>
  <c r="V139" i="11"/>
  <c r="V140" i="11"/>
  <c r="V141" i="11"/>
  <c r="V142" i="11"/>
  <c r="V143" i="11"/>
  <c r="V144" i="11"/>
  <c r="V145" i="11"/>
  <c r="V146" i="11"/>
  <c r="V147" i="11"/>
  <c r="V148" i="11"/>
  <c r="V149" i="11"/>
  <c r="V150" i="11"/>
  <c r="V151" i="11"/>
  <c r="V152" i="11"/>
  <c r="V153" i="11"/>
  <c r="V154" i="11"/>
  <c r="V155" i="11"/>
  <c r="V156" i="11"/>
  <c r="V157" i="11"/>
  <c r="V158" i="11"/>
  <c r="V159" i="11"/>
  <c r="V160" i="11"/>
  <c r="V161" i="11"/>
  <c r="V162" i="11"/>
  <c r="V163" i="11"/>
  <c r="V164" i="11"/>
  <c r="V165" i="11"/>
  <c r="V166" i="11"/>
  <c r="V167" i="11"/>
  <c r="V168" i="11"/>
  <c r="V169" i="11"/>
  <c r="V170" i="11"/>
  <c r="V171" i="11"/>
  <c r="V172" i="11"/>
  <c r="V173" i="11"/>
  <c r="V174" i="11"/>
  <c r="V175" i="11"/>
  <c r="V176" i="11"/>
  <c r="V177" i="11"/>
  <c r="V178" i="11"/>
  <c r="V179" i="11"/>
  <c r="V180" i="11"/>
  <c r="V181" i="11"/>
  <c r="V182" i="11"/>
  <c r="V183" i="11"/>
  <c r="V184" i="11"/>
  <c r="V185" i="11"/>
  <c r="V186" i="11"/>
  <c r="V187" i="11"/>
  <c r="V188" i="11"/>
  <c r="V189" i="11"/>
  <c r="V190" i="11"/>
  <c r="V191" i="11"/>
  <c r="V192" i="11"/>
  <c r="V193" i="11"/>
  <c r="V194" i="11"/>
  <c r="V195" i="11"/>
  <c r="V196" i="11"/>
  <c r="V197" i="11"/>
  <c r="V198" i="11"/>
  <c r="V199" i="11"/>
  <c r="V200" i="11"/>
  <c r="V201" i="11"/>
  <c r="V202" i="11"/>
  <c r="V203" i="11"/>
  <c r="V204" i="11"/>
  <c r="V205" i="11"/>
  <c r="V206" i="11"/>
  <c r="V207" i="11"/>
  <c r="V208" i="11"/>
  <c r="V209" i="11"/>
  <c r="V210" i="11"/>
  <c r="V211" i="11"/>
  <c r="V212" i="11"/>
  <c r="V213" i="11"/>
  <c r="V214" i="11"/>
  <c r="V215" i="11"/>
  <c r="V216" i="11"/>
  <c r="V217" i="11"/>
  <c r="V218" i="11"/>
  <c r="V219" i="11"/>
  <c r="V220" i="11"/>
  <c r="V221" i="11"/>
  <c r="V222" i="11"/>
  <c r="V3" i="11"/>
  <c r="U4" i="1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54" i="11"/>
  <c r="U155" i="11"/>
  <c r="U156" i="11"/>
  <c r="U157" i="11"/>
  <c r="U158" i="11"/>
  <c r="U159" i="11"/>
  <c r="U160" i="11"/>
  <c r="U161" i="11"/>
  <c r="U162" i="11"/>
  <c r="U163" i="11"/>
  <c r="U164" i="11"/>
  <c r="U165" i="11"/>
  <c r="U166" i="11"/>
  <c r="U167" i="11"/>
  <c r="U168" i="11"/>
  <c r="U169" i="11"/>
  <c r="U170" i="11"/>
  <c r="U171" i="11"/>
  <c r="U172" i="11"/>
  <c r="U173" i="11"/>
  <c r="U174" i="11"/>
  <c r="U175" i="11"/>
  <c r="U176" i="11"/>
  <c r="U177" i="11"/>
  <c r="U178" i="11"/>
  <c r="U179" i="11"/>
  <c r="U180" i="11"/>
  <c r="U181" i="11"/>
  <c r="U182" i="11"/>
  <c r="U183" i="11"/>
  <c r="U184" i="11"/>
  <c r="U185" i="11"/>
  <c r="U186" i="11"/>
  <c r="U187" i="11"/>
  <c r="U188" i="11"/>
  <c r="U189" i="11"/>
  <c r="U190" i="11"/>
  <c r="U191" i="11"/>
  <c r="U192" i="11"/>
  <c r="U193" i="11"/>
  <c r="U194" i="11"/>
  <c r="U195" i="11"/>
  <c r="U196" i="11"/>
  <c r="U197" i="11"/>
  <c r="U198" i="11"/>
  <c r="U199" i="11"/>
  <c r="U200" i="11"/>
  <c r="U201" i="11"/>
  <c r="U202" i="11"/>
  <c r="U203" i="11"/>
  <c r="U204" i="11"/>
  <c r="U205" i="11"/>
  <c r="U206" i="11"/>
  <c r="U207" i="11"/>
  <c r="U208" i="11"/>
  <c r="U209" i="11"/>
  <c r="U210" i="11"/>
  <c r="U211" i="11"/>
  <c r="U212" i="11"/>
  <c r="U213" i="11"/>
  <c r="U214" i="11"/>
  <c r="U215" i="11"/>
  <c r="U216" i="11"/>
  <c r="U217" i="11"/>
  <c r="U218" i="11"/>
  <c r="U219" i="11"/>
  <c r="U220" i="11"/>
  <c r="U221" i="11"/>
  <c r="U222" i="11"/>
  <c r="U3" i="1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125" i="11"/>
  <c r="Q126" i="11"/>
  <c r="Q127" i="11"/>
  <c r="Q128" i="11"/>
  <c r="Q129" i="11"/>
  <c r="Q130" i="11"/>
  <c r="Q131" i="11"/>
  <c r="Q132" i="11"/>
  <c r="Q133" i="11"/>
  <c r="Q134" i="11"/>
  <c r="Q135" i="11"/>
  <c r="Q136" i="11"/>
  <c r="Q137" i="11"/>
  <c r="Q138" i="11"/>
  <c r="Q139" i="11"/>
  <c r="Q140" i="11"/>
  <c r="Q141" i="11"/>
  <c r="Q142" i="11"/>
  <c r="Q143" i="11"/>
  <c r="Q144" i="11"/>
  <c r="Q145" i="11"/>
  <c r="Q146" i="11"/>
  <c r="Q147" i="11"/>
  <c r="Q148" i="11"/>
  <c r="Q149" i="11"/>
  <c r="Q150" i="11"/>
  <c r="Q151" i="11"/>
  <c r="Q152" i="11"/>
  <c r="Q153" i="11"/>
  <c r="Q154" i="11"/>
  <c r="Q155" i="11"/>
  <c r="Q156" i="11"/>
  <c r="Q157" i="11"/>
  <c r="Q158" i="11"/>
  <c r="Q159" i="11"/>
  <c r="Q160" i="11"/>
  <c r="Q161" i="11"/>
  <c r="Q162" i="11"/>
  <c r="Q163" i="11"/>
  <c r="Q164" i="11"/>
  <c r="Q165" i="11"/>
  <c r="Q166" i="11"/>
  <c r="Q167" i="11"/>
  <c r="Q168" i="11"/>
  <c r="Q169" i="11"/>
  <c r="Q170" i="11"/>
  <c r="Q171" i="11"/>
  <c r="Q172" i="11"/>
  <c r="Q173" i="11"/>
  <c r="Q174" i="11"/>
  <c r="Q175" i="11"/>
  <c r="Q176" i="11"/>
  <c r="Q177" i="11"/>
  <c r="Q178" i="11"/>
  <c r="Q179" i="11"/>
  <c r="Q180" i="11"/>
  <c r="Q181" i="11"/>
  <c r="Q182" i="11"/>
  <c r="Q183" i="11"/>
  <c r="Q184" i="11"/>
  <c r="Q185" i="11"/>
  <c r="Q186" i="11"/>
  <c r="Q187" i="11"/>
  <c r="Q188" i="11"/>
  <c r="Q189" i="11"/>
  <c r="Q190" i="11"/>
  <c r="Q191" i="11"/>
  <c r="Q192" i="11"/>
  <c r="Q193" i="11"/>
  <c r="Q194" i="11"/>
  <c r="Q195" i="11"/>
  <c r="Q196" i="11"/>
  <c r="Q197" i="11"/>
  <c r="Q198" i="11"/>
  <c r="Q199" i="11"/>
  <c r="Q200" i="11"/>
  <c r="Q201" i="11"/>
  <c r="Q202" i="11"/>
  <c r="Q203" i="11"/>
  <c r="Q204" i="11"/>
  <c r="Q205" i="11"/>
  <c r="Q206" i="11"/>
  <c r="Q207" i="11"/>
  <c r="Q208" i="11"/>
  <c r="Q209" i="11"/>
  <c r="Q210" i="11"/>
  <c r="Q211" i="11"/>
  <c r="Q212" i="11"/>
  <c r="Q213" i="11"/>
  <c r="Q214" i="11"/>
  <c r="Q215" i="11"/>
  <c r="Q216" i="11"/>
  <c r="Q217" i="11"/>
  <c r="Q218" i="11"/>
  <c r="Q219" i="11"/>
  <c r="Q220" i="11"/>
  <c r="Q221" i="11"/>
  <c r="Q222" i="11"/>
  <c r="Q3" i="11"/>
  <c r="P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67" i="11"/>
  <c r="P68" i="11"/>
  <c r="P69" i="11"/>
  <c r="P70" i="11"/>
  <c r="P71" i="11"/>
  <c r="P72" i="11"/>
  <c r="P73" i="11"/>
  <c r="P74" i="1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33" i="11"/>
  <c r="P134" i="11"/>
  <c r="P135" i="11"/>
  <c r="P136" i="11"/>
  <c r="P137" i="11"/>
  <c r="P138" i="11"/>
  <c r="P139" i="11"/>
  <c r="P140" i="11"/>
  <c r="P141" i="11"/>
  <c r="P142" i="11"/>
  <c r="P143" i="11"/>
  <c r="P144" i="11"/>
  <c r="P145" i="11"/>
  <c r="P146" i="11"/>
  <c r="P147" i="11"/>
  <c r="P148" i="11"/>
  <c r="P149" i="11"/>
  <c r="P150" i="11"/>
  <c r="P151" i="11"/>
  <c r="P152" i="11"/>
  <c r="P153" i="11"/>
  <c r="P154" i="11"/>
  <c r="P155" i="11"/>
  <c r="P156" i="11"/>
  <c r="P157" i="11"/>
  <c r="P158" i="11"/>
  <c r="P159" i="11"/>
  <c r="P160" i="11"/>
  <c r="P161" i="11"/>
  <c r="P162" i="11"/>
  <c r="P163" i="11"/>
  <c r="P164" i="11"/>
  <c r="P165" i="11"/>
  <c r="P166" i="11"/>
  <c r="P167" i="11"/>
  <c r="P168" i="11"/>
  <c r="P169" i="11"/>
  <c r="P170" i="11"/>
  <c r="P171" i="11"/>
  <c r="P172" i="11"/>
  <c r="P173" i="11"/>
  <c r="P174" i="11"/>
  <c r="P175" i="11"/>
  <c r="P176" i="11"/>
  <c r="P177" i="11"/>
  <c r="P178" i="11"/>
  <c r="P179" i="11"/>
  <c r="P180" i="11"/>
  <c r="P181" i="11"/>
  <c r="P182" i="11"/>
  <c r="P183" i="11"/>
  <c r="P184" i="11"/>
  <c r="P185" i="11"/>
  <c r="P186" i="11"/>
  <c r="P187" i="11"/>
  <c r="P188" i="11"/>
  <c r="P189" i="11"/>
  <c r="P190" i="11"/>
  <c r="P191" i="11"/>
  <c r="P192" i="11"/>
  <c r="P193" i="11"/>
  <c r="P194" i="11"/>
  <c r="P195" i="11"/>
  <c r="P196" i="11"/>
  <c r="P197" i="11"/>
  <c r="P198" i="11"/>
  <c r="P199" i="11"/>
  <c r="P200" i="11"/>
  <c r="P201" i="11"/>
  <c r="P202" i="11"/>
  <c r="P203" i="11"/>
  <c r="P204" i="11"/>
  <c r="P205" i="11"/>
  <c r="P206" i="11"/>
  <c r="P207" i="11"/>
  <c r="P208" i="11"/>
  <c r="P209" i="11"/>
  <c r="P210" i="11"/>
  <c r="P211" i="11"/>
  <c r="P212" i="11"/>
  <c r="P213" i="11"/>
  <c r="P214" i="11"/>
  <c r="P215" i="11"/>
  <c r="P216" i="11"/>
  <c r="P217" i="11"/>
  <c r="P218" i="11"/>
  <c r="P219" i="11"/>
  <c r="P220" i="11"/>
  <c r="P221" i="11"/>
  <c r="P222" i="11"/>
  <c r="P3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6" i="11"/>
  <c r="O127" i="11"/>
  <c r="O128" i="11"/>
  <c r="O129" i="11"/>
  <c r="O130" i="11"/>
  <c r="O131" i="11"/>
  <c r="O132" i="11"/>
  <c r="O133" i="11"/>
  <c r="O134" i="11"/>
  <c r="O135" i="11"/>
  <c r="O136" i="11"/>
  <c r="O137" i="11"/>
  <c r="O138" i="11"/>
  <c r="O139" i="11"/>
  <c r="O140" i="11"/>
  <c r="O141" i="11"/>
  <c r="O142" i="11"/>
  <c r="O143" i="11"/>
  <c r="O144" i="11"/>
  <c r="O145" i="11"/>
  <c r="O146" i="11"/>
  <c r="O147" i="11"/>
  <c r="O148" i="11"/>
  <c r="O149" i="11"/>
  <c r="O150" i="11"/>
  <c r="O151" i="11"/>
  <c r="O152" i="11"/>
  <c r="O153" i="11"/>
  <c r="O154" i="11"/>
  <c r="O155" i="11"/>
  <c r="O156" i="11"/>
  <c r="O157" i="11"/>
  <c r="O158" i="11"/>
  <c r="O159" i="11"/>
  <c r="O160" i="11"/>
  <c r="O161" i="11"/>
  <c r="O162" i="11"/>
  <c r="O163" i="11"/>
  <c r="O164" i="11"/>
  <c r="O165" i="11"/>
  <c r="O166" i="11"/>
  <c r="O167" i="11"/>
  <c r="O168" i="11"/>
  <c r="O169" i="11"/>
  <c r="O170" i="11"/>
  <c r="O171" i="11"/>
  <c r="O172" i="11"/>
  <c r="O173" i="11"/>
  <c r="O174" i="11"/>
  <c r="O175" i="11"/>
  <c r="O176" i="11"/>
  <c r="O177" i="11"/>
  <c r="O178" i="11"/>
  <c r="O179" i="11"/>
  <c r="O180" i="11"/>
  <c r="O181" i="11"/>
  <c r="O182" i="11"/>
  <c r="O183" i="11"/>
  <c r="O184" i="11"/>
  <c r="O185" i="11"/>
  <c r="O186" i="11"/>
  <c r="O187" i="11"/>
  <c r="O188" i="11"/>
  <c r="O189" i="11"/>
  <c r="O190" i="11"/>
  <c r="O191" i="11"/>
  <c r="O192" i="11"/>
  <c r="O193" i="11"/>
  <c r="O194" i="11"/>
  <c r="O195" i="11"/>
  <c r="O196" i="11"/>
  <c r="O197" i="11"/>
  <c r="O198" i="11"/>
  <c r="O199" i="11"/>
  <c r="O200" i="11"/>
  <c r="O201" i="11"/>
  <c r="O202" i="11"/>
  <c r="O203" i="11"/>
  <c r="O204" i="11"/>
  <c r="O205" i="11"/>
  <c r="O206" i="11"/>
  <c r="O207" i="11"/>
  <c r="O208" i="11"/>
  <c r="O209" i="11"/>
  <c r="O210" i="11"/>
  <c r="O211" i="11"/>
  <c r="O212" i="11"/>
  <c r="O213" i="11"/>
  <c r="O214" i="11"/>
  <c r="O215" i="11"/>
  <c r="O216" i="11"/>
  <c r="O217" i="11"/>
  <c r="O218" i="11"/>
  <c r="O219" i="11"/>
  <c r="O220" i="11"/>
  <c r="O221" i="11"/>
  <c r="O222" i="11"/>
  <c r="O3" i="11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6" i="11"/>
  <c r="N127" i="11"/>
  <c r="N128" i="11"/>
  <c r="N129" i="11"/>
  <c r="N130" i="11"/>
  <c r="N131" i="11"/>
  <c r="N132" i="11"/>
  <c r="N133" i="11"/>
  <c r="N134" i="11"/>
  <c r="N135" i="11"/>
  <c r="N136" i="11"/>
  <c r="N137" i="11"/>
  <c r="N138" i="11"/>
  <c r="N139" i="11"/>
  <c r="N140" i="11"/>
  <c r="N141" i="11"/>
  <c r="N142" i="11"/>
  <c r="N143" i="11"/>
  <c r="N144" i="11"/>
  <c r="N145" i="11"/>
  <c r="N146" i="11"/>
  <c r="N147" i="11"/>
  <c r="N148" i="11"/>
  <c r="N149" i="11"/>
  <c r="N150" i="11"/>
  <c r="N151" i="11"/>
  <c r="N152" i="11"/>
  <c r="N153" i="11"/>
  <c r="N154" i="11"/>
  <c r="N155" i="11"/>
  <c r="N156" i="11"/>
  <c r="N157" i="11"/>
  <c r="N158" i="11"/>
  <c r="N159" i="11"/>
  <c r="N160" i="11"/>
  <c r="N161" i="11"/>
  <c r="N162" i="11"/>
  <c r="N163" i="11"/>
  <c r="N164" i="11"/>
  <c r="N165" i="11"/>
  <c r="N166" i="11"/>
  <c r="N167" i="11"/>
  <c r="N168" i="11"/>
  <c r="N169" i="11"/>
  <c r="N170" i="11"/>
  <c r="N171" i="11"/>
  <c r="N172" i="11"/>
  <c r="N173" i="11"/>
  <c r="N174" i="11"/>
  <c r="N175" i="11"/>
  <c r="N176" i="11"/>
  <c r="N177" i="11"/>
  <c r="N178" i="11"/>
  <c r="N179" i="11"/>
  <c r="N180" i="11"/>
  <c r="N181" i="11"/>
  <c r="N182" i="11"/>
  <c r="N183" i="11"/>
  <c r="N184" i="11"/>
  <c r="N185" i="11"/>
  <c r="N186" i="11"/>
  <c r="N187" i="11"/>
  <c r="N188" i="11"/>
  <c r="N189" i="11"/>
  <c r="N190" i="11"/>
  <c r="N191" i="11"/>
  <c r="N192" i="11"/>
  <c r="N193" i="11"/>
  <c r="N194" i="11"/>
  <c r="N195" i="11"/>
  <c r="N196" i="11"/>
  <c r="N197" i="11"/>
  <c r="N198" i="11"/>
  <c r="N199" i="11"/>
  <c r="N200" i="11"/>
  <c r="N201" i="11"/>
  <c r="N202" i="11"/>
  <c r="N203" i="11"/>
  <c r="N204" i="11"/>
  <c r="N205" i="11"/>
  <c r="N206" i="11"/>
  <c r="N207" i="11"/>
  <c r="N208" i="11"/>
  <c r="N209" i="11"/>
  <c r="N210" i="11"/>
  <c r="N211" i="11"/>
  <c r="N212" i="11"/>
  <c r="N213" i="11"/>
  <c r="N214" i="11"/>
  <c r="N215" i="11"/>
  <c r="N216" i="11"/>
  <c r="N217" i="11"/>
  <c r="N218" i="11"/>
  <c r="N219" i="11"/>
  <c r="N220" i="11"/>
  <c r="N221" i="11"/>
  <c r="N222" i="11"/>
  <c r="N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3" i="11"/>
  <c r="D10" i="19"/>
  <c r="E10" i="22" s="1"/>
  <c r="C10" i="19"/>
  <c r="B10" i="22" s="1"/>
  <c r="U188" i="10"/>
  <c r="V188" i="10"/>
  <c r="X4" i="10"/>
  <c r="X5" i="10"/>
  <c r="X6" i="10"/>
  <c r="X7" i="10"/>
  <c r="X8" i="10"/>
  <c r="X9" i="10"/>
  <c r="X10" i="10"/>
  <c r="X11" i="10"/>
  <c r="X12" i="10"/>
  <c r="X13" i="10"/>
  <c r="X14" i="10"/>
  <c r="X15" i="10"/>
  <c r="X16" i="10"/>
  <c r="X17" i="10"/>
  <c r="X18" i="10"/>
  <c r="X19" i="10"/>
  <c r="X20" i="10"/>
  <c r="X21" i="10"/>
  <c r="X22" i="10"/>
  <c r="X23" i="10"/>
  <c r="X24" i="10"/>
  <c r="X25" i="10"/>
  <c r="X26" i="10"/>
  <c r="X27" i="10"/>
  <c r="X28" i="10"/>
  <c r="X29" i="10"/>
  <c r="X30" i="10"/>
  <c r="X31" i="10"/>
  <c r="X32" i="10"/>
  <c r="X33" i="10"/>
  <c r="X34" i="10"/>
  <c r="X35" i="10"/>
  <c r="X36" i="10"/>
  <c r="X37" i="10"/>
  <c r="X38" i="10"/>
  <c r="X39" i="10"/>
  <c r="X40" i="10"/>
  <c r="X41" i="10"/>
  <c r="X42" i="10"/>
  <c r="X43" i="10"/>
  <c r="X44" i="10"/>
  <c r="X45" i="10"/>
  <c r="X46" i="10"/>
  <c r="X47" i="10"/>
  <c r="X48" i="10"/>
  <c r="X49" i="10"/>
  <c r="X50" i="10"/>
  <c r="X51" i="10"/>
  <c r="X52" i="10"/>
  <c r="X53" i="10"/>
  <c r="X54" i="10"/>
  <c r="X55" i="10"/>
  <c r="X56" i="10"/>
  <c r="X57" i="10"/>
  <c r="X58" i="10"/>
  <c r="X59" i="10"/>
  <c r="X60" i="10"/>
  <c r="X61" i="10"/>
  <c r="X62" i="10"/>
  <c r="X63" i="10"/>
  <c r="X64" i="10"/>
  <c r="X65" i="10"/>
  <c r="X66" i="10"/>
  <c r="X67" i="10"/>
  <c r="X68" i="10"/>
  <c r="X69" i="10"/>
  <c r="X70" i="10"/>
  <c r="X71" i="10"/>
  <c r="X72" i="10"/>
  <c r="X73" i="10"/>
  <c r="X74" i="10"/>
  <c r="X75" i="10"/>
  <c r="X76" i="10"/>
  <c r="X77" i="10"/>
  <c r="X78" i="10"/>
  <c r="X79" i="10"/>
  <c r="X80" i="10"/>
  <c r="X81" i="10"/>
  <c r="X82" i="10"/>
  <c r="X83" i="10"/>
  <c r="X84" i="10"/>
  <c r="X85" i="10"/>
  <c r="X86" i="10"/>
  <c r="X87" i="10"/>
  <c r="X88" i="10"/>
  <c r="X89" i="10"/>
  <c r="X90" i="10"/>
  <c r="X91" i="10"/>
  <c r="X92" i="10"/>
  <c r="X93" i="10"/>
  <c r="X94" i="10"/>
  <c r="X95" i="10"/>
  <c r="X96" i="10"/>
  <c r="X97" i="10"/>
  <c r="X98" i="10"/>
  <c r="X99" i="10"/>
  <c r="X100" i="10"/>
  <c r="X101" i="10"/>
  <c r="X102" i="10"/>
  <c r="X103" i="10"/>
  <c r="X104" i="10"/>
  <c r="X105" i="10"/>
  <c r="X106" i="10"/>
  <c r="X107" i="10"/>
  <c r="X108" i="10"/>
  <c r="X109" i="10"/>
  <c r="X110" i="10"/>
  <c r="X111" i="10"/>
  <c r="X112" i="10"/>
  <c r="X113" i="10"/>
  <c r="X114" i="10"/>
  <c r="X115" i="10"/>
  <c r="X116" i="10"/>
  <c r="X117" i="10"/>
  <c r="X118" i="10"/>
  <c r="X119" i="10"/>
  <c r="X120" i="10"/>
  <c r="X121" i="10"/>
  <c r="X122" i="10"/>
  <c r="X123" i="10"/>
  <c r="X124" i="10"/>
  <c r="X125" i="10"/>
  <c r="X126" i="10"/>
  <c r="X127" i="10"/>
  <c r="X128" i="10"/>
  <c r="X129" i="10"/>
  <c r="X130" i="10"/>
  <c r="X131" i="10"/>
  <c r="X132" i="10"/>
  <c r="X133" i="10"/>
  <c r="X134" i="10"/>
  <c r="X135" i="10"/>
  <c r="X136" i="10"/>
  <c r="X137" i="10"/>
  <c r="X138" i="10"/>
  <c r="X139" i="10"/>
  <c r="X140" i="10"/>
  <c r="X141" i="10"/>
  <c r="X142" i="10"/>
  <c r="X143" i="10"/>
  <c r="X144" i="10"/>
  <c r="X145" i="10"/>
  <c r="X146" i="10"/>
  <c r="X147" i="10"/>
  <c r="X148" i="10"/>
  <c r="X149" i="10"/>
  <c r="X150" i="10"/>
  <c r="X151" i="10"/>
  <c r="X152" i="10"/>
  <c r="X153" i="10"/>
  <c r="X154" i="10"/>
  <c r="X155" i="10"/>
  <c r="X156" i="10"/>
  <c r="X157" i="10"/>
  <c r="X158" i="10"/>
  <c r="X159" i="10"/>
  <c r="X160" i="10"/>
  <c r="X161" i="10"/>
  <c r="X162" i="10"/>
  <c r="X163" i="10"/>
  <c r="X164" i="10"/>
  <c r="X165" i="10"/>
  <c r="X166" i="10"/>
  <c r="X167" i="10"/>
  <c r="X168" i="10"/>
  <c r="X169" i="10"/>
  <c r="X170" i="10"/>
  <c r="X171" i="10"/>
  <c r="X172" i="10"/>
  <c r="X173" i="10"/>
  <c r="X174" i="10"/>
  <c r="X175" i="10"/>
  <c r="X176" i="10"/>
  <c r="X177" i="10"/>
  <c r="X178" i="10"/>
  <c r="X179" i="10"/>
  <c r="X180" i="10"/>
  <c r="X181" i="10"/>
  <c r="X182" i="10"/>
  <c r="X183" i="10"/>
  <c r="X184" i="10"/>
  <c r="X185" i="10"/>
  <c r="X186" i="10"/>
  <c r="X187" i="10"/>
  <c r="X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W44" i="10"/>
  <c r="W45" i="10"/>
  <c r="W46" i="10"/>
  <c r="W47" i="10"/>
  <c r="W48" i="10"/>
  <c r="W49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2" i="10"/>
  <c r="W83" i="10"/>
  <c r="W84" i="10"/>
  <c r="W85" i="10"/>
  <c r="W86" i="10"/>
  <c r="W87" i="10"/>
  <c r="W88" i="10"/>
  <c r="W89" i="10"/>
  <c r="W90" i="10"/>
  <c r="W91" i="10"/>
  <c r="W92" i="10"/>
  <c r="W93" i="10"/>
  <c r="W94" i="10"/>
  <c r="W95" i="10"/>
  <c r="W96" i="10"/>
  <c r="W97" i="10"/>
  <c r="W98" i="10"/>
  <c r="W99" i="10"/>
  <c r="W100" i="10"/>
  <c r="W101" i="10"/>
  <c r="W102" i="10"/>
  <c r="W103" i="10"/>
  <c r="W104" i="10"/>
  <c r="W105" i="10"/>
  <c r="W106" i="10"/>
  <c r="W107" i="10"/>
  <c r="W108" i="10"/>
  <c r="W109" i="10"/>
  <c r="W110" i="10"/>
  <c r="W111" i="10"/>
  <c r="W112" i="10"/>
  <c r="W113" i="10"/>
  <c r="W114" i="10"/>
  <c r="W115" i="10"/>
  <c r="W116" i="10"/>
  <c r="W117" i="10"/>
  <c r="W118" i="10"/>
  <c r="W119" i="10"/>
  <c r="W120" i="10"/>
  <c r="W121" i="10"/>
  <c r="W122" i="10"/>
  <c r="W123" i="10"/>
  <c r="W124" i="10"/>
  <c r="W125" i="10"/>
  <c r="W126" i="10"/>
  <c r="W127" i="10"/>
  <c r="W128" i="10"/>
  <c r="W129" i="10"/>
  <c r="W130" i="10"/>
  <c r="W131" i="10"/>
  <c r="W132" i="10"/>
  <c r="W133" i="10"/>
  <c r="W134" i="10"/>
  <c r="W135" i="10"/>
  <c r="W136" i="10"/>
  <c r="W137" i="10"/>
  <c r="W138" i="10"/>
  <c r="W139" i="10"/>
  <c r="W140" i="10"/>
  <c r="W141" i="10"/>
  <c r="W142" i="10"/>
  <c r="W143" i="10"/>
  <c r="W144" i="10"/>
  <c r="W145" i="10"/>
  <c r="W146" i="10"/>
  <c r="W147" i="10"/>
  <c r="W148" i="10"/>
  <c r="W149" i="10"/>
  <c r="W150" i="10"/>
  <c r="W151" i="10"/>
  <c r="W152" i="10"/>
  <c r="W153" i="10"/>
  <c r="W154" i="10"/>
  <c r="W155" i="10"/>
  <c r="W156" i="10"/>
  <c r="W157" i="10"/>
  <c r="W158" i="10"/>
  <c r="W159" i="10"/>
  <c r="W160" i="10"/>
  <c r="W161" i="10"/>
  <c r="W162" i="10"/>
  <c r="W163" i="10"/>
  <c r="W164" i="10"/>
  <c r="W165" i="10"/>
  <c r="W166" i="10"/>
  <c r="W167" i="10"/>
  <c r="W168" i="10"/>
  <c r="W169" i="10"/>
  <c r="W170" i="10"/>
  <c r="W171" i="10"/>
  <c r="W172" i="10"/>
  <c r="W173" i="10"/>
  <c r="W174" i="10"/>
  <c r="W175" i="10"/>
  <c r="W176" i="10"/>
  <c r="W177" i="10"/>
  <c r="W178" i="10"/>
  <c r="W179" i="10"/>
  <c r="W180" i="10"/>
  <c r="W181" i="10"/>
  <c r="W182" i="10"/>
  <c r="W183" i="10"/>
  <c r="W184" i="10"/>
  <c r="W185" i="10"/>
  <c r="W186" i="10"/>
  <c r="W187" i="10"/>
  <c r="W3" i="10"/>
  <c r="V4" i="10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86" i="10"/>
  <c r="V87" i="10"/>
  <c r="V88" i="10"/>
  <c r="V89" i="10"/>
  <c r="V90" i="10"/>
  <c r="V91" i="10"/>
  <c r="V92" i="10"/>
  <c r="V93" i="10"/>
  <c r="V94" i="10"/>
  <c r="V95" i="10"/>
  <c r="V96" i="10"/>
  <c r="V97" i="10"/>
  <c r="V98" i="10"/>
  <c r="V99" i="10"/>
  <c r="V100" i="10"/>
  <c r="V101" i="10"/>
  <c r="V102" i="10"/>
  <c r="V103" i="10"/>
  <c r="V104" i="10"/>
  <c r="V105" i="10"/>
  <c r="V106" i="10"/>
  <c r="V107" i="10"/>
  <c r="V108" i="10"/>
  <c r="V109" i="10"/>
  <c r="V110" i="10"/>
  <c r="V111" i="10"/>
  <c r="V112" i="10"/>
  <c r="V113" i="10"/>
  <c r="V114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V127" i="10"/>
  <c r="V128" i="10"/>
  <c r="V129" i="10"/>
  <c r="V130" i="10"/>
  <c r="V131" i="10"/>
  <c r="V132" i="10"/>
  <c r="V133" i="10"/>
  <c r="V134" i="10"/>
  <c r="V135" i="10"/>
  <c r="V136" i="10"/>
  <c r="V137" i="10"/>
  <c r="V138" i="10"/>
  <c r="V139" i="10"/>
  <c r="V140" i="10"/>
  <c r="V141" i="10"/>
  <c r="V142" i="10"/>
  <c r="V143" i="10"/>
  <c r="V144" i="10"/>
  <c r="V145" i="10"/>
  <c r="V146" i="10"/>
  <c r="V147" i="10"/>
  <c r="V148" i="10"/>
  <c r="V149" i="10"/>
  <c r="V150" i="10"/>
  <c r="V151" i="10"/>
  <c r="V152" i="10"/>
  <c r="V153" i="10"/>
  <c r="V154" i="10"/>
  <c r="V155" i="10"/>
  <c r="V156" i="10"/>
  <c r="V157" i="10"/>
  <c r="V158" i="10"/>
  <c r="V159" i="10"/>
  <c r="V160" i="10"/>
  <c r="V161" i="10"/>
  <c r="V162" i="10"/>
  <c r="V163" i="10"/>
  <c r="V164" i="10"/>
  <c r="V165" i="10"/>
  <c r="V166" i="10"/>
  <c r="V167" i="10"/>
  <c r="V168" i="10"/>
  <c r="V169" i="10"/>
  <c r="V170" i="10"/>
  <c r="V171" i="10"/>
  <c r="V172" i="10"/>
  <c r="V173" i="10"/>
  <c r="V174" i="10"/>
  <c r="V175" i="10"/>
  <c r="V176" i="10"/>
  <c r="V177" i="10"/>
  <c r="V178" i="10"/>
  <c r="V179" i="10"/>
  <c r="V180" i="10"/>
  <c r="V181" i="10"/>
  <c r="V182" i="10"/>
  <c r="V183" i="10"/>
  <c r="V184" i="10"/>
  <c r="V185" i="10"/>
  <c r="V186" i="10"/>
  <c r="V187" i="10"/>
  <c r="V3" i="10"/>
  <c r="U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2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3" i="10"/>
  <c r="U184" i="10"/>
  <c r="U185" i="10"/>
  <c r="U186" i="10"/>
  <c r="U187" i="10"/>
  <c r="U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3" i="10"/>
  <c r="Q154" i="10"/>
  <c r="Q155" i="10"/>
  <c r="Q156" i="10"/>
  <c r="Q157" i="10"/>
  <c r="Q158" i="10"/>
  <c r="Q159" i="10"/>
  <c r="Q160" i="10"/>
  <c r="Q161" i="10"/>
  <c r="Q162" i="10"/>
  <c r="Q163" i="10"/>
  <c r="Q164" i="10"/>
  <c r="Q165" i="10"/>
  <c r="Q166" i="10"/>
  <c r="Q167" i="10"/>
  <c r="Q168" i="10"/>
  <c r="Q169" i="10"/>
  <c r="Q170" i="10"/>
  <c r="Q171" i="10"/>
  <c r="Q172" i="10"/>
  <c r="Q173" i="10"/>
  <c r="Q174" i="10"/>
  <c r="Q175" i="10"/>
  <c r="Q176" i="10"/>
  <c r="Q177" i="10"/>
  <c r="Q178" i="10"/>
  <c r="Q179" i="10"/>
  <c r="Q180" i="10"/>
  <c r="Q181" i="10"/>
  <c r="Q182" i="10"/>
  <c r="Q183" i="10"/>
  <c r="Q184" i="10"/>
  <c r="Q185" i="10"/>
  <c r="Q186" i="10"/>
  <c r="Q187" i="10"/>
  <c r="Q3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P69" i="10"/>
  <c r="P70" i="10"/>
  <c r="P71" i="10"/>
  <c r="P72" i="10"/>
  <c r="P73" i="10"/>
  <c r="P74" i="10"/>
  <c r="P75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P100" i="10"/>
  <c r="P101" i="10"/>
  <c r="P102" i="10"/>
  <c r="P103" i="10"/>
  <c r="P104" i="10"/>
  <c r="P105" i="10"/>
  <c r="P106" i="10"/>
  <c r="P107" i="10"/>
  <c r="P108" i="10"/>
  <c r="P109" i="10"/>
  <c r="P110" i="10"/>
  <c r="P111" i="10"/>
  <c r="P112" i="10"/>
  <c r="P113" i="10"/>
  <c r="P114" i="10"/>
  <c r="P115" i="10"/>
  <c r="P116" i="10"/>
  <c r="P117" i="10"/>
  <c r="P118" i="10"/>
  <c r="P119" i="10"/>
  <c r="P120" i="10"/>
  <c r="P121" i="10"/>
  <c r="P122" i="10"/>
  <c r="P123" i="10"/>
  <c r="P124" i="10"/>
  <c r="P125" i="10"/>
  <c r="P126" i="10"/>
  <c r="P127" i="10"/>
  <c r="P128" i="10"/>
  <c r="P129" i="10"/>
  <c r="P130" i="10"/>
  <c r="P131" i="10"/>
  <c r="P132" i="10"/>
  <c r="P133" i="10"/>
  <c r="P134" i="10"/>
  <c r="P135" i="10"/>
  <c r="P136" i="10"/>
  <c r="P137" i="10"/>
  <c r="P138" i="10"/>
  <c r="P139" i="10"/>
  <c r="P140" i="10"/>
  <c r="P141" i="10"/>
  <c r="P142" i="10"/>
  <c r="P143" i="10"/>
  <c r="P144" i="10"/>
  <c r="P145" i="10"/>
  <c r="P146" i="10"/>
  <c r="P147" i="10"/>
  <c r="P148" i="10"/>
  <c r="P149" i="10"/>
  <c r="P150" i="10"/>
  <c r="P151" i="10"/>
  <c r="P152" i="10"/>
  <c r="P153" i="10"/>
  <c r="P154" i="10"/>
  <c r="P155" i="10"/>
  <c r="P156" i="10"/>
  <c r="P157" i="10"/>
  <c r="P158" i="10"/>
  <c r="P159" i="10"/>
  <c r="P160" i="10"/>
  <c r="P161" i="10"/>
  <c r="P162" i="10"/>
  <c r="P163" i="10"/>
  <c r="P164" i="10"/>
  <c r="P165" i="10"/>
  <c r="P166" i="10"/>
  <c r="P167" i="10"/>
  <c r="P168" i="10"/>
  <c r="P169" i="10"/>
  <c r="P170" i="10"/>
  <c r="P171" i="10"/>
  <c r="P172" i="10"/>
  <c r="P173" i="10"/>
  <c r="P174" i="10"/>
  <c r="P175" i="10"/>
  <c r="P176" i="10"/>
  <c r="P177" i="10"/>
  <c r="P178" i="10"/>
  <c r="P179" i="10"/>
  <c r="P180" i="10"/>
  <c r="P181" i="10"/>
  <c r="P182" i="10"/>
  <c r="P183" i="10"/>
  <c r="P184" i="10"/>
  <c r="P185" i="10"/>
  <c r="P186" i="10"/>
  <c r="P187" i="10"/>
  <c r="P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O127" i="10"/>
  <c r="O128" i="10"/>
  <c r="O129" i="10"/>
  <c r="O130" i="10"/>
  <c r="O131" i="10"/>
  <c r="O132" i="10"/>
  <c r="O133" i="10"/>
  <c r="O134" i="10"/>
  <c r="O135" i="10"/>
  <c r="O136" i="10"/>
  <c r="O137" i="10"/>
  <c r="O138" i="10"/>
  <c r="O139" i="10"/>
  <c r="O140" i="10"/>
  <c r="O141" i="10"/>
  <c r="O142" i="10"/>
  <c r="O143" i="10"/>
  <c r="O144" i="10"/>
  <c r="O145" i="10"/>
  <c r="O146" i="10"/>
  <c r="O147" i="10"/>
  <c r="O148" i="10"/>
  <c r="O149" i="10"/>
  <c r="O150" i="10"/>
  <c r="O151" i="10"/>
  <c r="O152" i="10"/>
  <c r="O153" i="10"/>
  <c r="O154" i="10"/>
  <c r="O155" i="10"/>
  <c r="O156" i="10"/>
  <c r="O157" i="10"/>
  <c r="O158" i="10"/>
  <c r="O159" i="10"/>
  <c r="O160" i="10"/>
  <c r="O161" i="10"/>
  <c r="O162" i="10"/>
  <c r="O163" i="10"/>
  <c r="O164" i="10"/>
  <c r="O165" i="10"/>
  <c r="O166" i="10"/>
  <c r="O167" i="10"/>
  <c r="O168" i="10"/>
  <c r="O169" i="10"/>
  <c r="O170" i="10"/>
  <c r="O171" i="10"/>
  <c r="O172" i="10"/>
  <c r="O173" i="10"/>
  <c r="O174" i="10"/>
  <c r="O175" i="10"/>
  <c r="O176" i="10"/>
  <c r="O177" i="10"/>
  <c r="O178" i="10"/>
  <c r="O179" i="10"/>
  <c r="O180" i="10"/>
  <c r="O181" i="10"/>
  <c r="O182" i="10"/>
  <c r="O183" i="10"/>
  <c r="O184" i="10"/>
  <c r="O185" i="10"/>
  <c r="O186" i="10"/>
  <c r="O187" i="10"/>
  <c r="O3" i="10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101" i="10"/>
  <c r="N102" i="10"/>
  <c r="N103" i="10"/>
  <c r="N104" i="10"/>
  <c r="N105" i="10"/>
  <c r="N106" i="10"/>
  <c r="N107" i="10"/>
  <c r="N108" i="10"/>
  <c r="N109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6" i="10"/>
  <c r="N127" i="10"/>
  <c r="N128" i="10"/>
  <c r="N129" i="10"/>
  <c r="N130" i="10"/>
  <c r="N131" i="10"/>
  <c r="N132" i="10"/>
  <c r="N133" i="10"/>
  <c r="N134" i="10"/>
  <c r="N135" i="10"/>
  <c r="N136" i="10"/>
  <c r="N137" i="10"/>
  <c r="N138" i="10"/>
  <c r="N139" i="10"/>
  <c r="N140" i="10"/>
  <c r="N141" i="10"/>
  <c r="N142" i="10"/>
  <c r="N143" i="10"/>
  <c r="N144" i="10"/>
  <c r="N145" i="10"/>
  <c r="N146" i="10"/>
  <c r="N147" i="10"/>
  <c r="N148" i="10"/>
  <c r="N149" i="10"/>
  <c r="N150" i="10"/>
  <c r="N151" i="10"/>
  <c r="N152" i="10"/>
  <c r="N153" i="10"/>
  <c r="N154" i="10"/>
  <c r="N155" i="10"/>
  <c r="N156" i="10"/>
  <c r="N157" i="10"/>
  <c r="N158" i="10"/>
  <c r="N159" i="10"/>
  <c r="N160" i="10"/>
  <c r="N161" i="10"/>
  <c r="N162" i="10"/>
  <c r="N163" i="10"/>
  <c r="N164" i="10"/>
  <c r="N165" i="10"/>
  <c r="N166" i="10"/>
  <c r="N167" i="10"/>
  <c r="N168" i="10"/>
  <c r="N169" i="10"/>
  <c r="N170" i="10"/>
  <c r="N171" i="10"/>
  <c r="N172" i="10"/>
  <c r="N173" i="10"/>
  <c r="N174" i="10"/>
  <c r="N175" i="10"/>
  <c r="N176" i="10"/>
  <c r="N177" i="10"/>
  <c r="N178" i="10"/>
  <c r="N179" i="10"/>
  <c r="N180" i="10"/>
  <c r="N181" i="10"/>
  <c r="N182" i="10"/>
  <c r="N183" i="10"/>
  <c r="N184" i="10"/>
  <c r="N185" i="10"/>
  <c r="N186" i="10"/>
  <c r="N187" i="10"/>
  <c r="N3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3" i="10"/>
  <c r="D9" i="19"/>
  <c r="E9" i="22" s="1"/>
  <c r="C9" i="19"/>
  <c r="B9" i="22" s="1"/>
  <c r="U144" i="9"/>
  <c r="V144" i="9"/>
  <c r="X4" i="9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X50" i="9"/>
  <c r="X51" i="9"/>
  <c r="X52" i="9"/>
  <c r="X53" i="9"/>
  <c r="X54" i="9"/>
  <c r="X55" i="9"/>
  <c r="X56" i="9"/>
  <c r="X57" i="9"/>
  <c r="X58" i="9"/>
  <c r="X59" i="9"/>
  <c r="X60" i="9"/>
  <c r="X61" i="9"/>
  <c r="X62" i="9"/>
  <c r="X63" i="9"/>
  <c r="X64" i="9"/>
  <c r="X65" i="9"/>
  <c r="X66" i="9"/>
  <c r="X67" i="9"/>
  <c r="X68" i="9"/>
  <c r="X69" i="9"/>
  <c r="X70" i="9"/>
  <c r="X71" i="9"/>
  <c r="X72" i="9"/>
  <c r="X73" i="9"/>
  <c r="X74" i="9"/>
  <c r="X75" i="9"/>
  <c r="X76" i="9"/>
  <c r="X77" i="9"/>
  <c r="X78" i="9"/>
  <c r="X79" i="9"/>
  <c r="X80" i="9"/>
  <c r="X81" i="9"/>
  <c r="X82" i="9"/>
  <c r="X83" i="9"/>
  <c r="X84" i="9"/>
  <c r="X85" i="9"/>
  <c r="X86" i="9"/>
  <c r="X87" i="9"/>
  <c r="X88" i="9"/>
  <c r="X89" i="9"/>
  <c r="X90" i="9"/>
  <c r="X91" i="9"/>
  <c r="X92" i="9"/>
  <c r="X93" i="9"/>
  <c r="X94" i="9"/>
  <c r="X95" i="9"/>
  <c r="X96" i="9"/>
  <c r="X97" i="9"/>
  <c r="X98" i="9"/>
  <c r="X99" i="9"/>
  <c r="X100" i="9"/>
  <c r="X101" i="9"/>
  <c r="X102" i="9"/>
  <c r="X103" i="9"/>
  <c r="X104" i="9"/>
  <c r="X105" i="9"/>
  <c r="X106" i="9"/>
  <c r="X107" i="9"/>
  <c r="X108" i="9"/>
  <c r="X109" i="9"/>
  <c r="X110" i="9"/>
  <c r="X111" i="9"/>
  <c r="X112" i="9"/>
  <c r="X113" i="9"/>
  <c r="X114" i="9"/>
  <c r="X115" i="9"/>
  <c r="X116" i="9"/>
  <c r="X117" i="9"/>
  <c r="X118" i="9"/>
  <c r="X119" i="9"/>
  <c r="X120" i="9"/>
  <c r="X121" i="9"/>
  <c r="X122" i="9"/>
  <c r="X123" i="9"/>
  <c r="X124" i="9"/>
  <c r="X125" i="9"/>
  <c r="X126" i="9"/>
  <c r="X127" i="9"/>
  <c r="X128" i="9"/>
  <c r="X129" i="9"/>
  <c r="X130" i="9"/>
  <c r="X131" i="9"/>
  <c r="X132" i="9"/>
  <c r="X133" i="9"/>
  <c r="X134" i="9"/>
  <c r="X135" i="9"/>
  <c r="X136" i="9"/>
  <c r="X137" i="9"/>
  <c r="X138" i="9"/>
  <c r="X139" i="9"/>
  <c r="X140" i="9"/>
  <c r="X141" i="9"/>
  <c r="X142" i="9"/>
  <c r="X143" i="9"/>
  <c r="X3" i="9"/>
  <c r="W4" i="9"/>
  <c r="W5" i="9"/>
  <c r="W6" i="9"/>
  <c r="W7" i="9"/>
  <c r="W8" i="9"/>
  <c r="W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89" i="9"/>
  <c r="W90" i="9"/>
  <c r="W91" i="9"/>
  <c r="W92" i="9"/>
  <c r="W93" i="9"/>
  <c r="W94" i="9"/>
  <c r="W95" i="9"/>
  <c r="W96" i="9"/>
  <c r="W97" i="9"/>
  <c r="W98" i="9"/>
  <c r="W99" i="9"/>
  <c r="W100" i="9"/>
  <c r="W101" i="9"/>
  <c r="W102" i="9"/>
  <c r="W103" i="9"/>
  <c r="W104" i="9"/>
  <c r="W105" i="9"/>
  <c r="W106" i="9"/>
  <c r="W107" i="9"/>
  <c r="W108" i="9"/>
  <c r="W109" i="9"/>
  <c r="W110" i="9"/>
  <c r="W111" i="9"/>
  <c r="W112" i="9"/>
  <c r="W113" i="9"/>
  <c r="W114" i="9"/>
  <c r="W115" i="9"/>
  <c r="W116" i="9"/>
  <c r="W117" i="9"/>
  <c r="W118" i="9"/>
  <c r="W119" i="9"/>
  <c r="W120" i="9"/>
  <c r="W121" i="9"/>
  <c r="W122" i="9"/>
  <c r="W123" i="9"/>
  <c r="W124" i="9"/>
  <c r="W125" i="9"/>
  <c r="W126" i="9"/>
  <c r="W127" i="9"/>
  <c r="W128" i="9"/>
  <c r="W129" i="9"/>
  <c r="W130" i="9"/>
  <c r="W131" i="9"/>
  <c r="W132" i="9"/>
  <c r="W133" i="9"/>
  <c r="W134" i="9"/>
  <c r="W135" i="9"/>
  <c r="W136" i="9"/>
  <c r="W137" i="9"/>
  <c r="W138" i="9"/>
  <c r="W139" i="9"/>
  <c r="W140" i="9"/>
  <c r="W141" i="9"/>
  <c r="W142" i="9"/>
  <c r="W143" i="9"/>
  <c r="W3" i="9"/>
  <c r="V4" i="9"/>
  <c r="V5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3" i="9"/>
  <c r="V54" i="9"/>
  <c r="V55" i="9"/>
  <c r="V56" i="9"/>
  <c r="V57" i="9"/>
  <c r="V58" i="9"/>
  <c r="V59" i="9"/>
  <c r="V60" i="9"/>
  <c r="V61" i="9"/>
  <c r="V62" i="9"/>
  <c r="V63" i="9"/>
  <c r="V64" i="9"/>
  <c r="V65" i="9"/>
  <c r="V66" i="9"/>
  <c r="V67" i="9"/>
  <c r="V68" i="9"/>
  <c r="V69" i="9"/>
  <c r="V70" i="9"/>
  <c r="V71" i="9"/>
  <c r="V72" i="9"/>
  <c r="V73" i="9"/>
  <c r="V74" i="9"/>
  <c r="V75" i="9"/>
  <c r="V76" i="9"/>
  <c r="V77" i="9"/>
  <c r="V78" i="9"/>
  <c r="V79" i="9"/>
  <c r="V80" i="9"/>
  <c r="V81" i="9"/>
  <c r="V82" i="9"/>
  <c r="V83" i="9"/>
  <c r="V84" i="9"/>
  <c r="V85" i="9"/>
  <c r="V86" i="9"/>
  <c r="V87" i="9"/>
  <c r="V88" i="9"/>
  <c r="V89" i="9"/>
  <c r="V90" i="9"/>
  <c r="V91" i="9"/>
  <c r="V92" i="9"/>
  <c r="V93" i="9"/>
  <c r="V94" i="9"/>
  <c r="V95" i="9"/>
  <c r="V96" i="9"/>
  <c r="V97" i="9"/>
  <c r="V98" i="9"/>
  <c r="V99" i="9"/>
  <c r="V100" i="9"/>
  <c r="V101" i="9"/>
  <c r="V102" i="9"/>
  <c r="V103" i="9"/>
  <c r="V104" i="9"/>
  <c r="V105" i="9"/>
  <c r="V106" i="9"/>
  <c r="V107" i="9"/>
  <c r="V108" i="9"/>
  <c r="V109" i="9"/>
  <c r="V110" i="9"/>
  <c r="V111" i="9"/>
  <c r="V112" i="9"/>
  <c r="V113" i="9"/>
  <c r="V114" i="9"/>
  <c r="V115" i="9"/>
  <c r="V116" i="9"/>
  <c r="V117" i="9"/>
  <c r="V118" i="9"/>
  <c r="V119" i="9"/>
  <c r="V120" i="9"/>
  <c r="V121" i="9"/>
  <c r="V122" i="9"/>
  <c r="V123" i="9"/>
  <c r="V124" i="9"/>
  <c r="V125" i="9"/>
  <c r="V126" i="9"/>
  <c r="V127" i="9"/>
  <c r="V128" i="9"/>
  <c r="V129" i="9"/>
  <c r="V130" i="9"/>
  <c r="V131" i="9"/>
  <c r="V132" i="9"/>
  <c r="V133" i="9"/>
  <c r="V134" i="9"/>
  <c r="V135" i="9"/>
  <c r="V136" i="9"/>
  <c r="V137" i="9"/>
  <c r="V138" i="9"/>
  <c r="V139" i="9"/>
  <c r="V140" i="9"/>
  <c r="V141" i="9"/>
  <c r="V142" i="9"/>
  <c r="V143" i="9"/>
  <c r="V3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29" i="9"/>
  <c r="U130" i="9"/>
  <c r="U131" i="9"/>
  <c r="U132" i="9"/>
  <c r="U133" i="9"/>
  <c r="U134" i="9"/>
  <c r="U135" i="9"/>
  <c r="U136" i="9"/>
  <c r="U137" i="9"/>
  <c r="U138" i="9"/>
  <c r="U139" i="9"/>
  <c r="U140" i="9"/>
  <c r="U141" i="9"/>
  <c r="U142" i="9"/>
  <c r="U143" i="9"/>
  <c r="U3" i="9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3" i="9"/>
  <c r="P4" i="9"/>
  <c r="P5" i="9"/>
  <c r="P6" i="9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P142" i="9"/>
  <c r="P143" i="9"/>
  <c r="P3" i="9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O142" i="9"/>
  <c r="O143" i="9"/>
  <c r="O3" i="9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3" i="9"/>
  <c r="D8" i="19"/>
  <c r="E8" i="22" s="1"/>
  <c r="C8" i="19"/>
  <c r="B8" i="22" s="1"/>
  <c r="U260" i="8"/>
  <c r="V260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8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156" i="8"/>
  <c r="W157" i="8"/>
  <c r="W158" i="8"/>
  <c r="W159" i="8"/>
  <c r="W160" i="8"/>
  <c r="W161" i="8"/>
  <c r="W162" i="8"/>
  <c r="W163" i="8"/>
  <c r="W164" i="8"/>
  <c r="W165" i="8"/>
  <c r="W166" i="8"/>
  <c r="W167" i="8"/>
  <c r="W168" i="8"/>
  <c r="W169" i="8"/>
  <c r="W170" i="8"/>
  <c r="W171" i="8"/>
  <c r="W172" i="8"/>
  <c r="W173" i="8"/>
  <c r="W174" i="8"/>
  <c r="W175" i="8"/>
  <c r="W176" i="8"/>
  <c r="W177" i="8"/>
  <c r="W178" i="8"/>
  <c r="W179" i="8"/>
  <c r="W180" i="8"/>
  <c r="W181" i="8"/>
  <c r="W182" i="8"/>
  <c r="W183" i="8"/>
  <c r="W184" i="8"/>
  <c r="W185" i="8"/>
  <c r="W186" i="8"/>
  <c r="W187" i="8"/>
  <c r="W188" i="8"/>
  <c r="W189" i="8"/>
  <c r="W190" i="8"/>
  <c r="W191" i="8"/>
  <c r="W192" i="8"/>
  <c r="W193" i="8"/>
  <c r="W194" i="8"/>
  <c r="W195" i="8"/>
  <c r="W196" i="8"/>
  <c r="W197" i="8"/>
  <c r="W198" i="8"/>
  <c r="W199" i="8"/>
  <c r="W200" i="8"/>
  <c r="W201" i="8"/>
  <c r="W202" i="8"/>
  <c r="W203" i="8"/>
  <c r="W204" i="8"/>
  <c r="W205" i="8"/>
  <c r="W206" i="8"/>
  <c r="W207" i="8"/>
  <c r="W208" i="8"/>
  <c r="W209" i="8"/>
  <c r="W210" i="8"/>
  <c r="W211" i="8"/>
  <c r="W212" i="8"/>
  <c r="W213" i="8"/>
  <c r="W214" i="8"/>
  <c r="W215" i="8"/>
  <c r="W216" i="8"/>
  <c r="W217" i="8"/>
  <c r="W218" i="8"/>
  <c r="W219" i="8"/>
  <c r="W220" i="8"/>
  <c r="W221" i="8"/>
  <c r="W222" i="8"/>
  <c r="W223" i="8"/>
  <c r="W224" i="8"/>
  <c r="W225" i="8"/>
  <c r="W226" i="8"/>
  <c r="W227" i="8"/>
  <c r="W228" i="8"/>
  <c r="W229" i="8"/>
  <c r="W230" i="8"/>
  <c r="W231" i="8"/>
  <c r="W232" i="8"/>
  <c r="W233" i="8"/>
  <c r="W234" i="8"/>
  <c r="W235" i="8"/>
  <c r="W236" i="8"/>
  <c r="W237" i="8"/>
  <c r="W238" i="8"/>
  <c r="W239" i="8"/>
  <c r="W240" i="8"/>
  <c r="W241" i="8"/>
  <c r="W242" i="8"/>
  <c r="W243" i="8"/>
  <c r="W244" i="8"/>
  <c r="W245" i="8"/>
  <c r="W246" i="8"/>
  <c r="W247" i="8"/>
  <c r="W248" i="8"/>
  <c r="W249" i="8"/>
  <c r="W250" i="8"/>
  <c r="W251" i="8"/>
  <c r="W252" i="8"/>
  <c r="W253" i="8"/>
  <c r="W254" i="8"/>
  <c r="W255" i="8"/>
  <c r="W256" i="8"/>
  <c r="W257" i="8"/>
  <c r="W258" i="8"/>
  <c r="W259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8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2" i="8"/>
  <c r="X73" i="8"/>
  <c r="X74" i="8"/>
  <c r="X75" i="8"/>
  <c r="X76" i="8"/>
  <c r="X77" i="8"/>
  <c r="X78" i="8"/>
  <c r="X79" i="8"/>
  <c r="X80" i="8"/>
  <c r="X81" i="8"/>
  <c r="X82" i="8"/>
  <c r="X83" i="8"/>
  <c r="X84" i="8"/>
  <c r="X85" i="8"/>
  <c r="X86" i="8"/>
  <c r="X87" i="8"/>
  <c r="X88" i="8"/>
  <c r="X89" i="8"/>
  <c r="X90" i="8"/>
  <c r="X91" i="8"/>
  <c r="X92" i="8"/>
  <c r="X93" i="8"/>
  <c r="X94" i="8"/>
  <c r="X95" i="8"/>
  <c r="X96" i="8"/>
  <c r="X97" i="8"/>
  <c r="X98" i="8"/>
  <c r="X99" i="8"/>
  <c r="X100" i="8"/>
  <c r="X101" i="8"/>
  <c r="X102" i="8"/>
  <c r="X103" i="8"/>
  <c r="X104" i="8"/>
  <c r="X105" i="8"/>
  <c r="X106" i="8"/>
  <c r="X107" i="8"/>
  <c r="X108" i="8"/>
  <c r="X109" i="8"/>
  <c r="X110" i="8"/>
  <c r="X111" i="8"/>
  <c r="X112" i="8"/>
  <c r="X113" i="8"/>
  <c r="X114" i="8"/>
  <c r="X115" i="8"/>
  <c r="X116" i="8"/>
  <c r="X117" i="8"/>
  <c r="X118" i="8"/>
  <c r="X119" i="8"/>
  <c r="X120" i="8"/>
  <c r="X121" i="8"/>
  <c r="X122" i="8"/>
  <c r="X123" i="8"/>
  <c r="X124" i="8"/>
  <c r="X125" i="8"/>
  <c r="X126" i="8"/>
  <c r="X127" i="8"/>
  <c r="X128" i="8"/>
  <c r="X129" i="8"/>
  <c r="X130" i="8"/>
  <c r="X131" i="8"/>
  <c r="X132" i="8"/>
  <c r="X133" i="8"/>
  <c r="X134" i="8"/>
  <c r="X135" i="8"/>
  <c r="X136" i="8"/>
  <c r="X137" i="8"/>
  <c r="X138" i="8"/>
  <c r="X139" i="8"/>
  <c r="X140" i="8"/>
  <c r="X141" i="8"/>
  <c r="X142" i="8"/>
  <c r="X143" i="8"/>
  <c r="X144" i="8"/>
  <c r="X145" i="8"/>
  <c r="X146" i="8"/>
  <c r="X147" i="8"/>
  <c r="X148" i="8"/>
  <c r="X149" i="8"/>
  <c r="X150" i="8"/>
  <c r="X151" i="8"/>
  <c r="X152" i="8"/>
  <c r="X153" i="8"/>
  <c r="X154" i="8"/>
  <c r="X155" i="8"/>
  <c r="X156" i="8"/>
  <c r="X157" i="8"/>
  <c r="X158" i="8"/>
  <c r="X159" i="8"/>
  <c r="X160" i="8"/>
  <c r="X161" i="8"/>
  <c r="X162" i="8"/>
  <c r="X163" i="8"/>
  <c r="X164" i="8"/>
  <c r="X165" i="8"/>
  <c r="X166" i="8"/>
  <c r="X167" i="8"/>
  <c r="X168" i="8"/>
  <c r="X169" i="8"/>
  <c r="X170" i="8"/>
  <c r="X171" i="8"/>
  <c r="X172" i="8"/>
  <c r="X173" i="8"/>
  <c r="X174" i="8"/>
  <c r="X175" i="8"/>
  <c r="X176" i="8"/>
  <c r="X177" i="8"/>
  <c r="X178" i="8"/>
  <c r="X179" i="8"/>
  <c r="X180" i="8"/>
  <c r="X181" i="8"/>
  <c r="X182" i="8"/>
  <c r="X183" i="8"/>
  <c r="X184" i="8"/>
  <c r="X185" i="8"/>
  <c r="X186" i="8"/>
  <c r="X187" i="8"/>
  <c r="X188" i="8"/>
  <c r="X189" i="8"/>
  <c r="X190" i="8"/>
  <c r="X191" i="8"/>
  <c r="X192" i="8"/>
  <c r="X193" i="8"/>
  <c r="X194" i="8"/>
  <c r="X195" i="8"/>
  <c r="X196" i="8"/>
  <c r="X197" i="8"/>
  <c r="X198" i="8"/>
  <c r="X199" i="8"/>
  <c r="X200" i="8"/>
  <c r="X201" i="8"/>
  <c r="X202" i="8"/>
  <c r="X203" i="8"/>
  <c r="X204" i="8"/>
  <c r="X205" i="8"/>
  <c r="X206" i="8"/>
  <c r="X207" i="8"/>
  <c r="X208" i="8"/>
  <c r="X209" i="8"/>
  <c r="X210" i="8"/>
  <c r="X211" i="8"/>
  <c r="X212" i="8"/>
  <c r="X213" i="8"/>
  <c r="X214" i="8"/>
  <c r="X215" i="8"/>
  <c r="X216" i="8"/>
  <c r="X217" i="8"/>
  <c r="X218" i="8"/>
  <c r="X219" i="8"/>
  <c r="X220" i="8"/>
  <c r="X221" i="8"/>
  <c r="X222" i="8"/>
  <c r="X223" i="8"/>
  <c r="X224" i="8"/>
  <c r="X225" i="8"/>
  <c r="X226" i="8"/>
  <c r="X227" i="8"/>
  <c r="X228" i="8"/>
  <c r="X229" i="8"/>
  <c r="X230" i="8"/>
  <c r="X231" i="8"/>
  <c r="X232" i="8"/>
  <c r="X233" i="8"/>
  <c r="X234" i="8"/>
  <c r="X235" i="8"/>
  <c r="X236" i="8"/>
  <c r="X237" i="8"/>
  <c r="X238" i="8"/>
  <c r="X239" i="8"/>
  <c r="X240" i="8"/>
  <c r="X241" i="8"/>
  <c r="X242" i="8"/>
  <c r="X243" i="8"/>
  <c r="X244" i="8"/>
  <c r="X245" i="8"/>
  <c r="X246" i="8"/>
  <c r="X247" i="8"/>
  <c r="X248" i="8"/>
  <c r="X249" i="8"/>
  <c r="X250" i="8"/>
  <c r="X251" i="8"/>
  <c r="X252" i="8"/>
  <c r="X253" i="8"/>
  <c r="X254" i="8"/>
  <c r="X255" i="8"/>
  <c r="X256" i="8"/>
  <c r="X257" i="8"/>
  <c r="X258" i="8"/>
  <c r="X259" i="8"/>
  <c r="X17" i="8"/>
  <c r="W17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156" i="8"/>
  <c r="V157" i="8"/>
  <c r="V158" i="8"/>
  <c r="V159" i="8"/>
  <c r="V160" i="8"/>
  <c r="V161" i="8"/>
  <c r="V162" i="8"/>
  <c r="V163" i="8"/>
  <c r="V164" i="8"/>
  <c r="V165" i="8"/>
  <c r="V166" i="8"/>
  <c r="V167" i="8"/>
  <c r="V168" i="8"/>
  <c r="V169" i="8"/>
  <c r="V170" i="8"/>
  <c r="V171" i="8"/>
  <c r="V172" i="8"/>
  <c r="V173" i="8"/>
  <c r="V174" i="8"/>
  <c r="V175" i="8"/>
  <c r="V176" i="8"/>
  <c r="V177" i="8"/>
  <c r="V178" i="8"/>
  <c r="V179" i="8"/>
  <c r="V180" i="8"/>
  <c r="V181" i="8"/>
  <c r="V182" i="8"/>
  <c r="V183" i="8"/>
  <c r="V184" i="8"/>
  <c r="V185" i="8"/>
  <c r="V186" i="8"/>
  <c r="V187" i="8"/>
  <c r="V188" i="8"/>
  <c r="V189" i="8"/>
  <c r="V190" i="8"/>
  <c r="V191" i="8"/>
  <c r="V192" i="8"/>
  <c r="V193" i="8"/>
  <c r="V194" i="8"/>
  <c r="V195" i="8"/>
  <c r="V196" i="8"/>
  <c r="V197" i="8"/>
  <c r="V198" i="8"/>
  <c r="V199" i="8"/>
  <c r="V200" i="8"/>
  <c r="V201" i="8"/>
  <c r="V202" i="8"/>
  <c r="V203" i="8"/>
  <c r="V204" i="8"/>
  <c r="V205" i="8"/>
  <c r="V206" i="8"/>
  <c r="V207" i="8"/>
  <c r="V208" i="8"/>
  <c r="V209" i="8"/>
  <c r="V210" i="8"/>
  <c r="V211" i="8"/>
  <c r="V212" i="8"/>
  <c r="V213" i="8"/>
  <c r="V214" i="8"/>
  <c r="V215" i="8"/>
  <c r="V216" i="8"/>
  <c r="V217" i="8"/>
  <c r="V218" i="8"/>
  <c r="V219" i="8"/>
  <c r="V220" i="8"/>
  <c r="V221" i="8"/>
  <c r="V222" i="8"/>
  <c r="V223" i="8"/>
  <c r="V224" i="8"/>
  <c r="V225" i="8"/>
  <c r="V226" i="8"/>
  <c r="V227" i="8"/>
  <c r="V228" i="8"/>
  <c r="V229" i="8"/>
  <c r="V230" i="8"/>
  <c r="V231" i="8"/>
  <c r="V232" i="8"/>
  <c r="V233" i="8"/>
  <c r="V234" i="8"/>
  <c r="V235" i="8"/>
  <c r="V236" i="8"/>
  <c r="V237" i="8"/>
  <c r="V238" i="8"/>
  <c r="V239" i="8"/>
  <c r="V240" i="8"/>
  <c r="V241" i="8"/>
  <c r="V242" i="8"/>
  <c r="V243" i="8"/>
  <c r="V244" i="8"/>
  <c r="V245" i="8"/>
  <c r="V246" i="8"/>
  <c r="V247" i="8"/>
  <c r="V248" i="8"/>
  <c r="V249" i="8"/>
  <c r="V250" i="8"/>
  <c r="V251" i="8"/>
  <c r="V252" i="8"/>
  <c r="V253" i="8"/>
  <c r="V254" i="8"/>
  <c r="V255" i="8"/>
  <c r="V256" i="8"/>
  <c r="V257" i="8"/>
  <c r="V258" i="8"/>
  <c r="V259" i="8"/>
  <c r="V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156" i="8"/>
  <c r="U157" i="8"/>
  <c r="U158" i="8"/>
  <c r="U159" i="8"/>
  <c r="U160" i="8"/>
  <c r="U161" i="8"/>
  <c r="U162" i="8"/>
  <c r="U163" i="8"/>
  <c r="U164" i="8"/>
  <c r="U165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8" i="8"/>
  <c r="U179" i="8"/>
  <c r="U180" i="8"/>
  <c r="U181" i="8"/>
  <c r="U182" i="8"/>
  <c r="U183" i="8"/>
  <c r="U184" i="8"/>
  <c r="U185" i="8"/>
  <c r="U186" i="8"/>
  <c r="U187" i="8"/>
  <c r="U188" i="8"/>
  <c r="U189" i="8"/>
  <c r="U190" i="8"/>
  <c r="U191" i="8"/>
  <c r="U192" i="8"/>
  <c r="U193" i="8"/>
  <c r="U194" i="8"/>
  <c r="U195" i="8"/>
  <c r="U196" i="8"/>
  <c r="U197" i="8"/>
  <c r="U198" i="8"/>
  <c r="U199" i="8"/>
  <c r="U200" i="8"/>
  <c r="U201" i="8"/>
  <c r="U202" i="8"/>
  <c r="U203" i="8"/>
  <c r="U204" i="8"/>
  <c r="U205" i="8"/>
  <c r="U206" i="8"/>
  <c r="U207" i="8"/>
  <c r="U208" i="8"/>
  <c r="U209" i="8"/>
  <c r="U210" i="8"/>
  <c r="U211" i="8"/>
  <c r="U212" i="8"/>
  <c r="U213" i="8"/>
  <c r="U214" i="8"/>
  <c r="U215" i="8"/>
  <c r="U216" i="8"/>
  <c r="U217" i="8"/>
  <c r="U218" i="8"/>
  <c r="U219" i="8"/>
  <c r="U220" i="8"/>
  <c r="U221" i="8"/>
  <c r="U222" i="8"/>
  <c r="U223" i="8"/>
  <c r="U224" i="8"/>
  <c r="U225" i="8"/>
  <c r="U226" i="8"/>
  <c r="U227" i="8"/>
  <c r="U228" i="8"/>
  <c r="U229" i="8"/>
  <c r="U230" i="8"/>
  <c r="U231" i="8"/>
  <c r="U232" i="8"/>
  <c r="U233" i="8"/>
  <c r="U234" i="8"/>
  <c r="U235" i="8"/>
  <c r="U236" i="8"/>
  <c r="U237" i="8"/>
  <c r="U238" i="8"/>
  <c r="U239" i="8"/>
  <c r="U240" i="8"/>
  <c r="U241" i="8"/>
  <c r="U242" i="8"/>
  <c r="U243" i="8"/>
  <c r="U244" i="8"/>
  <c r="U245" i="8"/>
  <c r="U246" i="8"/>
  <c r="U247" i="8"/>
  <c r="U248" i="8"/>
  <c r="U249" i="8"/>
  <c r="U250" i="8"/>
  <c r="U251" i="8"/>
  <c r="U252" i="8"/>
  <c r="U253" i="8"/>
  <c r="U254" i="8"/>
  <c r="U255" i="8"/>
  <c r="U256" i="8"/>
  <c r="U257" i="8"/>
  <c r="U258" i="8"/>
  <c r="U259" i="8"/>
  <c r="U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156" i="8"/>
  <c r="Q157" i="8"/>
  <c r="Q158" i="8"/>
  <c r="Q159" i="8"/>
  <c r="Q160" i="8"/>
  <c r="Q161" i="8"/>
  <c r="Q162" i="8"/>
  <c r="Q163" i="8"/>
  <c r="Q164" i="8"/>
  <c r="Q165" i="8"/>
  <c r="Q166" i="8"/>
  <c r="Q167" i="8"/>
  <c r="Q168" i="8"/>
  <c r="Q169" i="8"/>
  <c r="Q170" i="8"/>
  <c r="Q171" i="8"/>
  <c r="Q172" i="8"/>
  <c r="Q173" i="8"/>
  <c r="Q174" i="8"/>
  <c r="Q175" i="8"/>
  <c r="Q176" i="8"/>
  <c r="Q177" i="8"/>
  <c r="Q178" i="8"/>
  <c r="Q179" i="8"/>
  <c r="Q180" i="8"/>
  <c r="Q181" i="8"/>
  <c r="Q182" i="8"/>
  <c r="Q183" i="8"/>
  <c r="Q184" i="8"/>
  <c r="Q185" i="8"/>
  <c r="Q186" i="8"/>
  <c r="Q187" i="8"/>
  <c r="Q188" i="8"/>
  <c r="Q189" i="8"/>
  <c r="Q190" i="8"/>
  <c r="Q191" i="8"/>
  <c r="Q192" i="8"/>
  <c r="Q193" i="8"/>
  <c r="Q194" i="8"/>
  <c r="Q195" i="8"/>
  <c r="Q196" i="8"/>
  <c r="Q197" i="8"/>
  <c r="Q198" i="8"/>
  <c r="Q199" i="8"/>
  <c r="Q200" i="8"/>
  <c r="Q201" i="8"/>
  <c r="Q202" i="8"/>
  <c r="Q203" i="8"/>
  <c r="Q204" i="8"/>
  <c r="Q205" i="8"/>
  <c r="Q206" i="8"/>
  <c r="Q207" i="8"/>
  <c r="Q208" i="8"/>
  <c r="Q209" i="8"/>
  <c r="Q210" i="8"/>
  <c r="Q211" i="8"/>
  <c r="Q212" i="8"/>
  <c r="Q213" i="8"/>
  <c r="Q214" i="8"/>
  <c r="Q215" i="8"/>
  <c r="Q216" i="8"/>
  <c r="Q217" i="8"/>
  <c r="Q218" i="8"/>
  <c r="Q219" i="8"/>
  <c r="Q220" i="8"/>
  <c r="Q221" i="8"/>
  <c r="Q222" i="8"/>
  <c r="Q223" i="8"/>
  <c r="Q224" i="8"/>
  <c r="Q225" i="8"/>
  <c r="Q226" i="8"/>
  <c r="Q227" i="8"/>
  <c r="Q228" i="8"/>
  <c r="Q229" i="8"/>
  <c r="Q230" i="8"/>
  <c r="Q231" i="8"/>
  <c r="Q232" i="8"/>
  <c r="Q233" i="8"/>
  <c r="Q234" i="8"/>
  <c r="Q235" i="8"/>
  <c r="Q236" i="8"/>
  <c r="Q237" i="8"/>
  <c r="Q238" i="8"/>
  <c r="Q239" i="8"/>
  <c r="Q240" i="8"/>
  <c r="Q241" i="8"/>
  <c r="Q242" i="8"/>
  <c r="Q243" i="8"/>
  <c r="Q244" i="8"/>
  <c r="Q245" i="8"/>
  <c r="Q246" i="8"/>
  <c r="Q247" i="8"/>
  <c r="Q248" i="8"/>
  <c r="Q249" i="8"/>
  <c r="Q250" i="8"/>
  <c r="Q251" i="8"/>
  <c r="Q252" i="8"/>
  <c r="Q253" i="8"/>
  <c r="Q254" i="8"/>
  <c r="Q255" i="8"/>
  <c r="Q256" i="8"/>
  <c r="Q257" i="8"/>
  <c r="Q258" i="8"/>
  <c r="Q259" i="8"/>
  <c r="Q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156" i="8"/>
  <c r="P157" i="8"/>
  <c r="P158" i="8"/>
  <c r="P159" i="8"/>
  <c r="P160" i="8"/>
  <c r="P161" i="8"/>
  <c r="P162" i="8"/>
  <c r="P163" i="8"/>
  <c r="P164" i="8"/>
  <c r="P165" i="8"/>
  <c r="P166" i="8"/>
  <c r="P167" i="8"/>
  <c r="P168" i="8"/>
  <c r="P169" i="8"/>
  <c r="P170" i="8"/>
  <c r="P171" i="8"/>
  <c r="P172" i="8"/>
  <c r="P173" i="8"/>
  <c r="P174" i="8"/>
  <c r="P175" i="8"/>
  <c r="P176" i="8"/>
  <c r="P177" i="8"/>
  <c r="P178" i="8"/>
  <c r="P179" i="8"/>
  <c r="P180" i="8"/>
  <c r="P181" i="8"/>
  <c r="P182" i="8"/>
  <c r="P183" i="8"/>
  <c r="P184" i="8"/>
  <c r="P185" i="8"/>
  <c r="P186" i="8"/>
  <c r="P187" i="8"/>
  <c r="P188" i="8"/>
  <c r="P189" i="8"/>
  <c r="P190" i="8"/>
  <c r="P191" i="8"/>
  <c r="P192" i="8"/>
  <c r="P193" i="8"/>
  <c r="P194" i="8"/>
  <c r="P195" i="8"/>
  <c r="P196" i="8"/>
  <c r="P197" i="8"/>
  <c r="P198" i="8"/>
  <c r="P199" i="8"/>
  <c r="P200" i="8"/>
  <c r="P201" i="8"/>
  <c r="P202" i="8"/>
  <c r="P203" i="8"/>
  <c r="P204" i="8"/>
  <c r="P205" i="8"/>
  <c r="P206" i="8"/>
  <c r="P207" i="8"/>
  <c r="P208" i="8"/>
  <c r="P209" i="8"/>
  <c r="P210" i="8"/>
  <c r="P211" i="8"/>
  <c r="P212" i="8"/>
  <c r="P213" i="8"/>
  <c r="P214" i="8"/>
  <c r="P215" i="8"/>
  <c r="P216" i="8"/>
  <c r="P217" i="8"/>
  <c r="P218" i="8"/>
  <c r="P219" i="8"/>
  <c r="P220" i="8"/>
  <c r="P221" i="8"/>
  <c r="P222" i="8"/>
  <c r="P223" i="8"/>
  <c r="P224" i="8"/>
  <c r="P225" i="8"/>
  <c r="P226" i="8"/>
  <c r="P227" i="8"/>
  <c r="P228" i="8"/>
  <c r="P229" i="8"/>
  <c r="P230" i="8"/>
  <c r="P231" i="8"/>
  <c r="P232" i="8"/>
  <c r="P233" i="8"/>
  <c r="P234" i="8"/>
  <c r="P235" i="8"/>
  <c r="P236" i="8"/>
  <c r="P237" i="8"/>
  <c r="P238" i="8"/>
  <c r="P239" i="8"/>
  <c r="P240" i="8"/>
  <c r="P241" i="8"/>
  <c r="P242" i="8"/>
  <c r="P243" i="8"/>
  <c r="P244" i="8"/>
  <c r="P245" i="8"/>
  <c r="P246" i="8"/>
  <c r="P247" i="8"/>
  <c r="P248" i="8"/>
  <c r="P249" i="8"/>
  <c r="P250" i="8"/>
  <c r="P251" i="8"/>
  <c r="P252" i="8"/>
  <c r="P253" i="8"/>
  <c r="P254" i="8"/>
  <c r="P255" i="8"/>
  <c r="P256" i="8"/>
  <c r="P257" i="8"/>
  <c r="P258" i="8"/>
  <c r="P259" i="8"/>
  <c r="P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89" i="8"/>
  <c r="O190" i="8"/>
  <c r="O191" i="8"/>
  <c r="O192" i="8"/>
  <c r="O193" i="8"/>
  <c r="O194" i="8"/>
  <c r="O195" i="8"/>
  <c r="O196" i="8"/>
  <c r="O197" i="8"/>
  <c r="O198" i="8"/>
  <c r="O199" i="8"/>
  <c r="O200" i="8"/>
  <c r="O201" i="8"/>
  <c r="O202" i="8"/>
  <c r="O203" i="8"/>
  <c r="O204" i="8"/>
  <c r="O205" i="8"/>
  <c r="O206" i="8"/>
  <c r="O207" i="8"/>
  <c r="O208" i="8"/>
  <c r="O209" i="8"/>
  <c r="O210" i="8"/>
  <c r="O211" i="8"/>
  <c r="O212" i="8"/>
  <c r="O213" i="8"/>
  <c r="O214" i="8"/>
  <c r="O215" i="8"/>
  <c r="O216" i="8"/>
  <c r="O217" i="8"/>
  <c r="O218" i="8"/>
  <c r="O219" i="8"/>
  <c r="O220" i="8"/>
  <c r="O221" i="8"/>
  <c r="O222" i="8"/>
  <c r="O223" i="8"/>
  <c r="O224" i="8"/>
  <c r="O225" i="8"/>
  <c r="O226" i="8"/>
  <c r="O227" i="8"/>
  <c r="O228" i="8"/>
  <c r="O229" i="8"/>
  <c r="O230" i="8"/>
  <c r="O231" i="8"/>
  <c r="O232" i="8"/>
  <c r="O233" i="8"/>
  <c r="O234" i="8"/>
  <c r="O235" i="8"/>
  <c r="O236" i="8"/>
  <c r="O237" i="8"/>
  <c r="O238" i="8"/>
  <c r="O239" i="8"/>
  <c r="O240" i="8"/>
  <c r="O241" i="8"/>
  <c r="O242" i="8"/>
  <c r="O243" i="8"/>
  <c r="O244" i="8"/>
  <c r="O245" i="8"/>
  <c r="O246" i="8"/>
  <c r="O247" i="8"/>
  <c r="O248" i="8"/>
  <c r="O249" i="8"/>
  <c r="O250" i="8"/>
  <c r="O251" i="8"/>
  <c r="O252" i="8"/>
  <c r="O253" i="8"/>
  <c r="O254" i="8"/>
  <c r="O255" i="8"/>
  <c r="O256" i="8"/>
  <c r="O257" i="8"/>
  <c r="O258" i="8"/>
  <c r="O259" i="8"/>
  <c r="O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177" i="8"/>
  <c r="N178" i="8"/>
  <c r="N179" i="8"/>
  <c r="N180" i="8"/>
  <c r="N181" i="8"/>
  <c r="N182" i="8"/>
  <c r="N183" i="8"/>
  <c r="N184" i="8"/>
  <c r="N185" i="8"/>
  <c r="N186" i="8"/>
  <c r="N187" i="8"/>
  <c r="N188" i="8"/>
  <c r="N189" i="8"/>
  <c r="N190" i="8"/>
  <c r="N191" i="8"/>
  <c r="N192" i="8"/>
  <c r="N193" i="8"/>
  <c r="N194" i="8"/>
  <c r="N195" i="8"/>
  <c r="N196" i="8"/>
  <c r="N197" i="8"/>
  <c r="N198" i="8"/>
  <c r="N199" i="8"/>
  <c r="N200" i="8"/>
  <c r="N201" i="8"/>
  <c r="N202" i="8"/>
  <c r="N203" i="8"/>
  <c r="N204" i="8"/>
  <c r="N205" i="8"/>
  <c r="N206" i="8"/>
  <c r="N207" i="8"/>
  <c r="N208" i="8"/>
  <c r="N209" i="8"/>
  <c r="N210" i="8"/>
  <c r="N211" i="8"/>
  <c r="N212" i="8"/>
  <c r="N213" i="8"/>
  <c r="N214" i="8"/>
  <c r="N215" i="8"/>
  <c r="N216" i="8"/>
  <c r="N217" i="8"/>
  <c r="N218" i="8"/>
  <c r="N219" i="8"/>
  <c r="N220" i="8"/>
  <c r="N221" i="8"/>
  <c r="N222" i="8"/>
  <c r="N223" i="8"/>
  <c r="N224" i="8"/>
  <c r="N225" i="8"/>
  <c r="N226" i="8"/>
  <c r="N227" i="8"/>
  <c r="N228" i="8"/>
  <c r="N229" i="8"/>
  <c r="N230" i="8"/>
  <c r="N231" i="8"/>
  <c r="N232" i="8"/>
  <c r="N233" i="8"/>
  <c r="N234" i="8"/>
  <c r="N235" i="8"/>
  <c r="N236" i="8"/>
  <c r="N237" i="8"/>
  <c r="N238" i="8"/>
  <c r="N239" i="8"/>
  <c r="N240" i="8"/>
  <c r="N241" i="8"/>
  <c r="N242" i="8"/>
  <c r="N243" i="8"/>
  <c r="N244" i="8"/>
  <c r="N245" i="8"/>
  <c r="N246" i="8"/>
  <c r="N247" i="8"/>
  <c r="N248" i="8"/>
  <c r="N249" i="8"/>
  <c r="N250" i="8"/>
  <c r="N251" i="8"/>
  <c r="N252" i="8"/>
  <c r="N253" i="8"/>
  <c r="N254" i="8"/>
  <c r="N255" i="8"/>
  <c r="N256" i="8"/>
  <c r="N257" i="8"/>
  <c r="N258" i="8"/>
  <c r="N259" i="8"/>
  <c r="N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3" i="8"/>
  <c r="D7" i="19"/>
  <c r="E7" i="22" s="1"/>
  <c r="C7" i="19"/>
  <c r="B7" i="22" s="1"/>
  <c r="W99" i="7"/>
  <c r="W103" i="7"/>
  <c r="W104" i="7"/>
  <c r="W107" i="7"/>
  <c r="W108" i="7"/>
  <c r="W115" i="7"/>
  <c r="W119" i="7"/>
  <c r="W120" i="7"/>
  <c r="W123" i="7"/>
  <c r="W124" i="7"/>
  <c r="W131" i="7"/>
  <c r="W135" i="7"/>
  <c r="W136" i="7"/>
  <c r="W139" i="7"/>
  <c r="W140" i="7"/>
  <c r="W147" i="7"/>
  <c r="X96" i="7"/>
  <c r="X102" i="7"/>
  <c r="X108" i="7"/>
  <c r="X112" i="7"/>
  <c r="X118" i="7"/>
  <c r="X124" i="7"/>
  <c r="X128" i="7"/>
  <c r="X134" i="7"/>
  <c r="X138" i="7"/>
  <c r="X140" i="7"/>
  <c r="X144" i="7"/>
  <c r="X150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X97" i="7" s="1"/>
  <c r="V98" i="7"/>
  <c r="V99" i="7"/>
  <c r="V100" i="7"/>
  <c r="X100" i="7" s="1"/>
  <c r="V101" i="7"/>
  <c r="V102" i="7"/>
  <c r="V103" i="7"/>
  <c r="V104" i="7"/>
  <c r="X104" i="7" s="1"/>
  <c r="V105" i="7"/>
  <c r="V106" i="7"/>
  <c r="V107" i="7"/>
  <c r="V108" i="7"/>
  <c r="V109" i="7"/>
  <c r="V110" i="7"/>
  <c r="V111" i="7"/>
  <c r="V112" i="7"/>
  <c r="V113" i="7"/>
  <c r="X113" i="7" s="1"/>
  <c r="V114" i="7"/>
  <c r="V115" i="7"/>
  <c r="V116" i="7"/>
  <c r="X116" i="7" s="1"/>
  <c r="V117" i="7"/>
  <c r="V118" i="7"/>
  <c r="V119" i="7"/>
  <c r="V120" i="7"/>
  <c r="X120" i="7" s="1"/>
  <c r="V121" i="7"/>
  <c r="V122" i="7"/>
  <c r="V123" i="7"/>
  <c r="V124" i="7"/>
  <c r="V125" i="7"/>
  <c r="V126" i="7"/>
  <c r="V127" i="7"/>
  <c r="V128" i="7"/>
  <c r="V129" i="7"/>
  <c r="X129" i="7" s="1"/>
  <c r="V130" i="7"/>
  <c r="V131" i="7"/>
  <c r="V132" i="7"/>
  <c r="X132" i="7" s="1"/>
  <c r="V133" i="7"/>
  <c r="V134" i="7"/>
  <c r="V135" i="7"/>
  <c r="V136" i="7"/>
  <c r="X136" i="7" s="1"/>
  <c r="V137" i="7"/>
  <c r="V138" i="7"/>
  <c r="V139" i="7"/>
  <c r="V140" i="7"/>
  <c r="V141" i="7"/>
  <c r="V142" i="7"/>
  <c r="V143" i="7"/>
  <c r="V144" i="7"/>
  <c r="V145" i="7"/>
  <c r="X145" i="7" s="1"/>
  <c r="V146" i="7"/>
  <c r="V147" i="7"/>
  <c r="V148" i="7"/>
  <c r="X148" i="7" s="1"/>
  <c r="V149" i="7"/>
  <c r="V150" i="7"/>
  <c r="V3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U94" i="7"/>
  <c r="U95" i="7"/>
  <c r="U96" i="7"/>
  <c r="W96" i="7" s="1"/>
  <c r="U97" i="7"/>
  <c r="U98" i="7"/>
  <c r="W98" i="7" s="1"/>
  <c r="U99" i="7"/>
  <c r="U100" i="7"/>
  <c r="W100" i="7" s="1"/>
  <c r="U101" i="7"/>
  <c r="U102" i="7"/>
  <c r="W102" i="7" s="1"/>
  <c r="U103" i="7"/>
  <c r="U104" i="7"/>
  <c r="U105" i="7"/>
  <c r="U106" i="7"/>
  <c r="W106" i="7" s="1"/>
  <c r="U107" i="7"/>
  <c r="U108" i="7"/>
  <c r="U109" i="7"/>
  <c r="W109" i="7" s="1"/>
  <c r="U110" i="7"/>
  <c r="W110" i="7" s="1"/>
  <c r="U111" i="7"/>
  <c r="W111" i="7" s="1"/>
  <c r="U112" i="7"/>
  <c r="W112" i="7" s="1"/>
  <c r="U113" i="7"/>
  <c r="U114" i="7"/>
  <c r="W114" i="7" s="1"/>
  <c r="U115" i="7"/>
  <c r="U116" i="7"/>
  <c r="W116" i="7" s="1"/>
  <c r="U117" i="7"/>
  <c r="U118" i="7"/>
  <c r="W118" i="7" s="1"/>
  <c r="U119" i="7"/>
  <c r="U120" i="7"/>
  <c r="U121" i="7"/>
  <c r="U122" i="7"/>
  <c r="W122" i="7" s="1"/>
  <c r="U123" i="7"/>
  <c r="U124" i="7"/>
  <c r="U125" i="7"/>
  <c r="U126" i="7"/>
  <c r="W126" i="7" s="1"/>
  <c r="U127" i="7"/>
  <c r="W127" i="7" s="1"/>
  <c r="U128" i="7"/>
  <c r="W128" i="7" s="1"/>
  <c r="U129" i="7"/>
  <c r="U130" i="7"/>
  <c r="W130" i="7" s="1"/>
  <c r="U131" i="7"/>
  <c r="U132" i="7"/>
  <c r="W132" i="7" s="1"/>
  <c r="U133" i="7"/>
  <c r="U134" i="7"/>
  <c r="W134" i="7" s="1"/>
  <c r="U135" i="7"/>
  <c r="U136" i="7"/>
  <c r="U137" i="7"/>
  <c r="U138" i="7"/>
  <c r="W138" i="7" s="1"/>
  <c r="U139" i="7"/>
  <c r="U140" i="7"/>
  <c r="U141" i="7"/>
  <c r="W141" i="7" s="1"/>
  <c r="U142" i="7"/>
  <c r="W142" i="7" s="1"/>
  <c r="U143" i="7"/>
  <c r="W143" i="7" s="1"/>
  <c r="U144" i="7"/>
  <c r="W144" i="7" s="1"/>
  <c r="U145" i="7"/>
  <c r="U146" i="7"/>
  <c r="W146" i="7" s="1"/>
  <c r="U147" i="7"/>
  <c r="U148" i="7"/>
  <c r="W148" i="7" s="1"/>
  <c r="U149" i="7"/>
  <c r="U150" i="7"/>
  <c r="W150" i="7" s="1"/>
  <c r="U3" i="7"/>
  <c r="Q7" i="7"/>
  <c r="Q11" i="7"/>
  <c r="Q12" i="7"/>
  <c r="Q15" i="7"/>
  <c r="Q16" i="7"/>
  <c r="Q23" i="7"/>
  <c r="Q27" i="7"/>
  <c r="Q28" i="7"/>
  <c r="Q31" i="7"/>
  <c r="Q32" i="7"/>
  <c r="Q39" i="7"/>
  <c r="Q43" i="7"/>
  <c r="Q44" i="7"/>
  <c r="Q47" i="7"/>
  <c r="Q48" i="7"/>
  <c r="Q55" i="7"/>
  <c r="Q59" i="7"/>
  <c r="Q60" i="7"/>
  <c r="Q63" i="7"/>
  <c r="Q64" i="7"/>
  <c r="Q71" i="7"/>
  <c r="Q75" i="7"/>
  <c r="Q76" i="7"/>
  <c r="Q79" i="7"/>
  <c r="Q80" i="7"/>
  <c r="Q87" i="7"/>
  <c r="Q91" i="7"/>
  <c r="Q92" i="7"/>
  <c r="Q95" i="7"/>
  <c r="Q96" i="7"/>
  <c r="Q103" i="7"/>
  <c r="Q107" i="7"/>
  <c r="Q108" i="7"/>
  <c r="Q111" i="7"/>
  <c r="Q112" i="7"/>
  <c r="Q119" i="7"/>
  <c r="Q123" i="7"/>
  <c r="Q124" i="7"/>
  <c r="Q127" i="7"/>
  <c r="Q128" i="7"/>
  <c r="Q135" i="7"/>
  <c r="Q139" i="7"/>
  <c r="Q140" i="7"/>
  <c r="Q143" i="7"/>
  <c r="Q144" i="7"/>
  <c r="Q3" i="7"/>
  <c r="P7" i="7"/>
  <c r="P8" i="7"/>
  <c r="P11" i="7"/>
  <c r="P12" i="7"/>
  <c r="P19" i="7"/>
  <c r="P23" i="7"/>
  <c r="P24" i="7"/>
  <c r="P27" i="7"/>
  <c r="P28" i="7"/>
  <c r="P35" i="7"/>
  <c r="P39" i="7"/>
  <c r="P40" i="7"/>
  <c r="P43" i="7"/>
  <c r="P44" i="7"/>
  <c r="P51" i="7"/>
  <c r="P55" i="7"/>
  <c r="P56" i="7"/>
  <c r="P59" i="7"/>
  <c r="P60" i="7"/>
  <c r="P67" i="7"/>
  <c r="P71" i="7"/>
  <c r="P72" i="7"/>
  <c r="P75" i="7"/>
  <c r="P76" i="7"/>
  <c r="P82" i="7"/>
  <c r="P86" i="7"/>
  <c r="P90" i="7"/>
  <c r="P94" i="7"/>
  <c r="P98" i="7"/>
  <c r="P102" i="7"/>
  <c r="P106" i="7"/>
  <c r="P110" i="7"/>
  <c r="P114" i="7"/>
  <c r="P118" i="7"/>
  <c r="P122" i="7"/>
  <c r="P126" i="7"/>
  <c r="P130" i="7"/>
  <c r="P134" i="7"/>
  <c r="P138" i="7"/>
  <c r="P142" i="7"/>
  <c r="P146" i="7"/>
  <c r="P150" i="7"/>
  <c r="O4" i="7"/>
  <c r="Q4" i="7" s="1"/>
  <c r="O5" i="7"/>
  <c r="Q5" i="7" s="1"/>
  <c r="O6" i="7"/>
  <c r="Q6" i="7" s="1"/>
  <c r="O7" i="7"/>
  <c r="O8" i="7"/>
  <c r="Q8" i="7" s="1"/>
  <c r="O9" i="7"/>
  <c r="Q9" i="7" s="1"/>
  <c r="O10" i="7"/>
  <c r="Q10" i="7" s="1"/>
  <c r="O11" i="7"/>
  <c r="O12" i="7"/>
  <c r="O13" i="7"/>
  <c r="Q13" i="7" s="1"/>
  <c r="O14" i="7"/>
  <c r="Q14" i="7" s="1"/>
  <c r="O15" i="7"/>
  <c r="O16" i="7"/>
  <c r="O17" i="7"/>
  <c r="Q17" i="7" s="1"/>
  <c r="O18" i="7"/>
  <c r="Q18" i="7" s="1"/>
  <c r="O19" i="7"/>
  <c r="Q19" i="7" s="1"/>
  <c r="O20" i="7"/>
  <c r="Q20" i="7" s="1"/>
  <c r="O21" i="7"/>
  <c r="Q21" i="7" s="1"/>
  <c r="O22" i="7"/>
  <c r="Q22" i="7" s="1"/>
  <c r="O23" i="7"/>
  <c r="O24" i="7"/>
  <c r="Q24" i="7" s="1"/>
  <c r="O25" i="7"/>
  <c r="Q25" i="7" s="1"/>
  <c r="O26" i="7"/>
  <c r="Q26" i="7" s="1"/>
  <c r="O27" i="7"/>
  <c r="O28" i="7"/>
  <c r="O29" i="7"/>
  <c r="Q29" i="7" s="1"/>
  <c r="O30" i="7"/>
  <c r="Q30" i="7" s="1"/>
  <c r="O31" i="7"/>
  <c r="O32" i="7"/>
  <c r="O33" i="7"/>
  <c r="Q33" i="7" s="1"/>
  <c r="O34" i="7"/>
  <c r="Q34" i="7" s="1"/>
  <c r="O35" i="7"/>
  <c r="Q35" i="7" s="1"/>
  <c r="O36" i="7"/>
  <c r="Q36" i="7" s="1"/>
  <c r="O37" i="7"/>
  <c r="Q37" i="7" s="1"/>
  <c r="O38" i="7"/>
  <c r="Q38" i="7" s="1"/>
  <c r="O39" i="7"/>
  <c r="O40" i="7"/>
  <c r="Q40" i="7" s="1"/>
  <c r="O41" i="7"/>
  <c r="Q41" i="7" s="1"/>
  <c r="O42" i="7"/>
  <c r="Q42" i="7" s="1"/>
  <c r="O43" i="7"/>
  <c r="O44" i="7"/>
  <c r="O45" i="7"/>
  <c r="Q45" i="7" s="1"/>
  <c r="O46" i="7"/>
  <c r="Q46" i="7" s="1"/>
  <c r="O47" i="7"/>
  <c r="O48" i="7"/>
  <c r="O49" i="7"/>
  <c r="Q49" i="7" s="1"/>
  <c r="O50" i="7"/>
  <c r="Q50" i="7" s="1"/>
  <c r="O51" i="7"/>
  <c r="Q51" i="7" s="1"/>
  <c r="O52" i="7"/>
  <c r="Q52" i="7" s="1"/>
  <c r="O53" i="7"/>
  <c r="Q53" i="7" s="1"/>
  <c r="O54" i="7"/>
  <c r="Q54" i="7" s="1"/>
  <c r="O55" i="7"/>
  <c r="O56" i="7"/>
  <c r="Q56" i="7" s="1"/>
  <c r="O57" i="7"/>
  <c r="Q57" i="7" s="1"/>
  <c r="O58" i="7"/>
  <c r="Q58" i="7" s="1"/>
  <c r="O59" i="7"/>
  <c r="O60" i="7"/>
  <c r="O61" i="7"/>
  <c r="Q61" i="7" s="1"/>
  <c r="O62" i="7"/>
  <c r="Q62" i="7" s="1"/>
  <c r="O63" i="7"/>
  <c r="O64" i="7"/>
  <c r="O65" i="7"/>
  <c r="Q65" i="7" s="1"/>
  <c r="O66" i="7"/>
  <c r="Q66" i="7" s="1"/>
  <c r="O67" i="7"/>
  <c r="Q67" i="7" s="1"/>
  <c r="O68" i="7"/>
  <c r="Q68" i="7" s="1"/>
  <c r="O69" i="7"/>
  <c r="Q69" i="7" s="1"/>
  <c r="O70" i="7"/>
  <c r="Q70" i="7" s="1"/>
  <c r="O71" i="7"/>
  <c r="O72" i="7"/>
  <c r="Q72" i="7" s="1"/>
  <c r="O73" i="7"/>
  <c r="Q73" i="7" s="1"/>
  <c r="O74" i="7"/>
  <c r="Q74" i="7" s="1"/>
  <c r="O75" i="7"/>
  <c r="O76" i="7"/>
  <c r="O77" i="7"/>
  <c r="Q77" i="7" s="1"/>
  <c r="O78" i="7"/>
  <c r="Q78" i="7" s="1"/>
  <c r="O79" i="7"/>
  <c r="O80" i="7"/>
  <c r="O81" i="7"/>
  <c r="Q81" i="7" s="1"/>
  <c r="O82" i="7"/>
  <c r="Q82" i="7" s="1"/>
  <c r="O83" i="7"/>
  <c r="Q83" i="7" s="1"/>
  <c r="O84" i="7"/>
  <c r="Q84" i="7" s="1"/>
  <c r="O85" i="7"/>
  <c r="Q85" i="7" s="1"/>
  <c r="O86" i="7"/>
  <c r="Q86" i="7" s="1"/>
  <c r="O87" i="7"/>
  <c r="O88" i="7"/>
  <c r="Q88" i="7" s="1"/>
  <c r="O89" i="7"/>
  <c r="Q89" i="7" s="1"/>
  <c r="O90" i="7"/>
  <c r="Q90" i="7" s="1"/>
  <c r="O91" i="7"/>
  <c r="O92" i="7"/>
  <c r="O93" i="7"/>
  <c r="Q93" i="7" s="1"/>
  <c r="O94" i="7"/>
  <c r="Q94" i="7" s="1"/>
  <c r="O95" i="7"/>
  <c r="O96" i="7"/>
  <c r="O97" i="7"/>
  <c r="Q97" i="7" s="1"/>
  <c r="O98" i="7"/>
  <c r="Q98" i="7" s="1"/>
  <c r="O99" i="7"/>
  <c r="Q99" i="7" s="1"/>
  <c r="O100" i="7"/>
  <c r="Q100" i="7" s="1"/>
  <c r="O101" i="7"/>
  <c r="Q101" i="7" s="1"/>
  <c r="O102" i="7"/>
  <c r="Q102" i="7" s="1"/>
  <c r="O103" i="7"/>
  <c r="O104" i="7"/>
  <c r="Q104" i="7" s="1"/>
  <c r="O105" i="7"/>
  <c r="Q105" i="7" s="1"/>
  <c r="O106" i="7"/>
  <c r="Q106" i="7" s="1"/>
  <c r="O107" i="7"/>
  <c r="O108" i="7"/>
  <c r="O109" i="7"/>
  <c r="Q109" i="7" s="1"/>
  <c r="O110" i="7"/>
  <c r="Q110" i="7" s="1"/>
  <c r="O111" i="7"/>
  <c r="O112" i="7"/>
  <c r="O113" i="7"/>
  <c r="Q113" i="7" s="1"/>
  <c r="O114" i="7"/>
  <c r="Q114" i="7" s="1"/>
  <c r="O115" i="7"/>
  <c r="Q115" i="7" s="1"/>
  <c r="O116" i="7"/>
  <c r="Q116" i="7" s="1"/>
  <c r="O117" i="7"/>
  <c r="Q117" i="7" s="1"/>
  <c r="O118" i="7"/>
  <c r="Q118" i="7" s="1"/>
  <c r="O119" i="7"/>
  <c r="O120" i="7"/>
  <c r="Q120" i="7" s="1"/>
  <c r="O121" i="7"/>
  <c r="Q121" i="7" s="1"/>
  <c r="O122" i="7"/>
  <c r="Q122" i="7" s="1"/>
  <c r="O123" i="7"/>
  <c r="O124" i="7"/>
  <c r="O125" i="7"/>
  <c r="Q125" i="7" s="1"/>
  <c r="O126" i="7"/>
  <c r="Q126" i="7" s="1"/>
  <c r="O127" i="7"/>
  <c r="O128" i="7"/>
  <c r="O129" i="7"/>
  <c r="Q129" i="7" s="1"/>
  <c r="O130" i="7"/>
  <c r="Q130" i="7" s="1"/>
  <c r="O131" i="7"/>
  <c r="Q131" i="7" s="1"/>
  <c r="O132" i="7"/>
  <c r="Q132" i="7" s="1"/>
  <c r="O133" i="7"/>
  <c r="Q133" i="7" s="1"/>
  <c r="O134" i="7"/>
  <c r="Q134" i="7" s="1"/>
  <c r="O135" i="7"/>
  <c r="O136" i="7"/>
  <c r="Q136" i="7" s="1"/>
  <c r="O137" i="7"/>
  <c r="Q137" i="7" s="1"/>
  <c r="O138" i="7"/>
  <c r="Q138" i="7" s="1"/>
  <c r="O139" i="7"/>
  <c r="O140" i="7"/>
  <c r="O141" i="7"/>
  <c r="Q141" i="7" s="1"/>
  <c r="O142" i="7"/>
  <c r="Q142" i="7" s="1"/>
  <c r="O143" i="7"/>
  <c r="O144" i="7"/>
  <c r="O145" i="7"/>
  <c r="Q145" i="7" s="1"/>
  <c r="O146" i="7"/>
  <c r="Q146" i="7" s="1"/>
  <c r="O147" i="7"/>
  <c r="Q147" i="7" s="1"/>
  <c r="O148" i="7"/>
  <c r="Q148" i="7" s="1"/>
  <c r="O149" i="7"/>
  <c r="Q149" i="7" s="1"/>
  <c r="O150" i="7"/>
  <c r="Q150" i="7" s="1"/>
  <c r="O3" i="7"/>
  <c r="N4" i="7"/>
  <c r="P4" i="7" s="1"/>
  <c r="N5" i="7"/>
  <c r="P5" i="7" s="1"/>
  <c r="N6" i="7"/>
  <c r="P6" i="7" s="1"/>
  <c r="N7" i="7"/>
  <c r="N8" i="7"/>
  <c r="N9" i="7"/>
  <c r="P9" i="7" s="1"/>
  <c r="N10" i="7"/>
  <c r="P10" i="7" s="1"/>
  <c r="N11" i="7"/>
  <c r="N12" i="7"/>
  <c r="N13" i="7"/>
  <c r="P13" i="7" s="1"/>
  <c r="N14" i="7"/>
  <c r="P14" i="7" s="1"/>
  <c r="N15" i="7"/>
  <c r="P15" i="7" s="1"/>
  <c r="N16" i="7"/>
  <c r="P16" i="7" s="1"/>
  <c r="N17" i="7"/>
  <c r="P17" i="7" s="1"/>
  <c r="N18" i="7"/>
  <c r="P18" i="7" s="1"/>
  <c r="N19" i="7"/>
  <c r="N20" i="7"/>
  <c r="P20" i="7" s="1"/>
  <c r="N21" i="7"/>
  <c r="P21" i="7" s="1"/>
  <c r="N22" i="7"/>
  <c r="P22" i="7" s="1"/>
  <c r="N23" i="7"/>
  <c r="N24" i="7"/>
  <c r="N25" i="7"/>
  <c r="P25" i="7" s="1"/>
  <c r="N26" i="7"/>
  <c r="P26" i="7" s="1"/>
  <c r="N27" i="7"/>
  <c r="N28" i="7"/>
  <c r="N29" i="7"/>
  <c r="P29" i="7" s="1"/>
  <c r="N30" i="7"/>
  <c r="P30" i="7" s="1"/>
  <c r="N31" i="7"/>
  <c r="P31" i="7" s="1"/>
  <c r="N32" i="7"/>
  <c r="P32" i="7" s="1"/>
  <c r="N33" i="7"/>
  <c r="P33" i="7" s="1"/>
  <c r="N34" i="7"/>
  <c r="P34" i="7" s="1"/>
  <c r="N35" i="7"/>
  <c r="N36" i="7"/>
  <c r="P36" i="7" s="1"/>
  <c r="N37" i="7"/>
  <c r="P37" i="7" s="1"/>
  <c r="N38" i="7"/>
  <c r="P38" i="7" s="1"/>
  <c r="N39" i="7"/>
  <c r="N40" i="7"/>
  <c r="N41" i="7"/>
  <c r="P41" i="7" s="1"/>
  <c r="N42" i="7"/>
  <c r="P42" i="7" s="1"/>
  <c r="N43" i="7"/>
  <c r="N44" i="7"/>
  <c r="N45" i="7"/>
  <c r="P45" i="7" s="1"/>
  <c r="N46" i="7"/>
  <c r="P46" i="7" s="1"/>
  <c r="N47" i="7"/>
  <c r="P47" i="7" s="1"/>
  <c r="N48" i="7"/>
  <c r="P48" i="7" s="1"/>
  <c r="N49" i="7"/>
  <c r="P49" i="7" s="1"/>
  <c r="N50" i="7"/>
  <c r="P50" i="7" s="1"/>
  <c r="N51" i="7"/>
  <c r="N52" i="7"/>
  <c r="P52" i="7" s="1"/>
  <c r="N53" i="7"/>
  <c r="P53" i="7" s="1"/>
  <c r="N54" i="7"/>
  <c r="P54" i="7" s="1"/>
  <c r="N55" i="7"/>
  <c r="N56" i="7"/>
  <c r="N57" i="7"/>
  <c r="P57" i="7" s="1"/>
  <c r="N58" i="7"/>
  <c r="P58" i="7" s="1"/>
  <c r="N59" i="7"/>
  <c r="N60" i="7"/>
  <c r="N61" i="7"/>
  <c r="P61" i="7" s="1"/>
  <c r="N62" i="7"/>
  <c r="P62" i="7" s="1"/>
  <c r="N63" i="7"/>
  <c r="P63" i="7" s="1"/>
  <c r="N64" i="7"/>
  <c r="P64" i="7" s="1"/>
  <c r="N65" i="7"/>
  <c r="P65" i="7" s="1"/>
  <c r="N66" i="7"/>
  <c r="P66" i="7" s="1"/>
  <c r="N67" i="7"/>
  <c r="N68" i="7"/>
  <c r="P68" i="7" s="1"/>
  <c r="N69" i="7"/>
  <c r="P69" i="7" s="1"/>
  <c r="N70" i="7"/>
  <c r="P70" i="7" s="1"/>
  <c r="N71" i="7"/>
  <c r="N72" i="7"/>
  <c r="N73" i="7"/>
  <c r="P73" i="7" s="1"/>
  <c r="N74" i="7"/>
  <c r="P74" i="7" s="1"/>
  <c r="N75" i="7"/>
  <c r="N76" i="7"/>
  <c r="N77" i="7"/>
  <c r="P77" i="7" s="1"/>
  <c r="N78" i="7"/>
  <c r="P78" i="7" s="1"/>
  <c r="N79" i="7"/>
  <c r="P79" i="7" s="1"/>
  <c r="N80" i="7"/>
  <c r="P80" i="7" s="1"/>
  <c r="N81" i="7"/>
  <c r="P81" i="7" s="1"/>
  <c r="N82" i="7"/>
  <c r="N83" i="7"/>
  <c r="P83" i="7" s="1"/>
  <c r="N84" i="7"/>
  <c r="P84" i="7" s="1"/>
  <c r="N85" i="7"/>
  <c r="P85" i="7" s="1"/>
  <c r="N86" i="7"/>
  <c r="N87" i="7"/>
  <c r="P87" i="7" s="1"/>
  <c r="N88" i="7"/>
  <c r="P88" i="7" s="1"/>
  <c r="N89" i="7"/>
  <c r="P89" i="7" s="1"/>
  <c r="N90" i="7"/>
  <c r="N91" i="7"/>
  <c r="P91" i="7" s="1"/>
  <c r="N92" i="7"/>
  <c r="P92" i="7" s="1"/>
  <c r="N93" i="7"/>
  <c r="P93" i="7" s="1"/>
  <c r="N94" i="7"/>
  <c r="N95" i="7"/>
  <c r="P95" i="7" s="1"/>
  <c r="N96" i="7"/>
  <c r="P96" i="7" s="1"/>
  <c r="N97" i="7"/>
  <c r="P97" i="7" s="1"/>
  <c r="N98" i="7"/>
  <c r="N99" i="7"/>
  <c r="P99" i="7" s="1"/>
  <c r="N100" i="7"/>
  <c r="P100" i="7" s="1"/>
  <c r="N101" i="7"/>
  <c r="P101" i="7" s="1"/>
  <c r="N102" i="7"/>
  <c r="N103" i="7"/>
  <c r="P103" i="7" s="1"/>
  <c r="N104" i="7"/>
  <c r="P104" i="7" s="1"/>
  <c r="N105" i="7"/>
  <c r="P105" i="7" s="1"/>
  <c r="N106" i="7"/>
  <c r="N107" i="7"/>
  <c r="P107" i="7" s="1"/>
  <c r="N108" i="7"/>
  <c r="P108" i="7" s="1"/>
  <c r="N109" i="7"/>
  <c r="P109" i="7" s="1"/>
  <c r="N110" i="7"/>
  <c r="N111" i="7"/>
  <c r="P111" i="7" s="1"/>
  <c r="N112" i="7"/>
  <c r="P112" i="7" s="1"/>
  <c r="N113" i="7"/>
  <c r="P113" i="7" s="1"/>
  <c r="N114" i="7"/>
  <c r="N115" i="7"/>
  <c r="P115" i="7" s="1"/>
  <c r="N116" i="7"/>
  <c r="P116" i="7" s="1"/>
  <c r="N117" i="7"/>
  <c r="P117" i="7" s="1"/>
  <c r="N118" i="7"/>
  <c r="N119" i="7"/>
  <c r="P119" i="7" s="1"/>
  <c r="N120" i="7"/>
  <c r="P120" i="7" s="1"/>
  <c r="N121" i="7"/>
  <c r="P121" i="7" s="1"/>
  <c r="N122" i="7"/>
  <c r="N123" i="7"/>
  <c r="P123" i="7" s="1"/>
  <c r="N124" i="7"/>
  <c r="P124" i="7" s="1"/>
  <c r="N125" i="7"/>
  <c r="P125" i="7" s="1"/>
  <c r="N126" i="7"/>
  <c r="N127" i="7"/>
  <c r="P127" i="7" s="1"/>
  <c r="N128" i="7"/>
  <c r="P128" i="7" s="1"/>
  <c r="N129" i="7"/>
  <c r="P129" i="7" s="1"/>
  <c r="N130" i="7"/>
  <c r="N131" i="7"/>
  <c r="P131" i="7" s="1"/>
  <c r="N132" i="7"/>
  <c r="P132" i="7" s="1"/>
  <c r="N133" i="7"/>
  <c r="P133" i="7" s="1"/>
  <c r="N134" i="7"/>
  <c r="N135" i="7"/>
  <c r="P135" i="7" s="1"/>
  <c r="N136" i="7"/>
  <c r="P136" i="7" s="1"/>
  <c r="N137" i="7"/>
  <c r="P137" i="7" s="1"/>
  <c r="N138" i="7"/>
  <c r="N139" i="7"/>
  <c r="P139" i="7" s="1"/>
  <c r="N140" i="7"/>
  <c r="P140" i="7" s="1"/>
  <c r="N141" i="7"/>
  <c r="P141" i="7" s="1"/>
  <c r="N142" i="7"/>
  <c r="N143" i="7"/>
  <c r="P143" i="7" s="1"/>
  <c r="N144" i="7"/>
  <c r="P144" i="7" s="1"/>
  <c r="N145" i="7"/>
  <c r="P145" i="7" s="1"/>
  <c r="N146" i="7"/>
  <c r="N147" i="7"/>
  <c r="P147" i="7" s="1"/>
  <c r="N148" i="7"/>
  <c r="P148" i="7" s="1"/>
  <c r="N149" i="7"/>
  <c r="P149" i="7" s="1"/>
  <c r="N150" i="7"/>
  <c r="N3" i="7"/>
  <c r="P3" i="7" s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X98" i="7" s="1"/>
  <c r="K99" i="7"/>
  <c r="K100" i="7"/>
  <c r="K101" i="7"/>
  <c r="K102" i="7"/>
  <c r="K103" i="7"/>
  <c r="K104" i="7"/>
  <c r="K105" i="7"/>
  <c r="K106" i="7"/>
  <c r="X106" i="7" s="1"/>
  <c r="K107" i="7"/>
  <c r="K108" i="7"/>
  <c r="K109" i="7"/>
  <c r="K110" i="7"/>
  <c r="X110" i="7" s="1"/>
  <c r="K111" i="7"/>
  <c r="K112" i="7"/>
  <c r="K113" i="7"/>
  <c r="K114" i="7"/>
  <c r="X114" i="7" s="1"/>
  <c r="K115" i="7"/>
  <c r="K116" i="7"/>
  <c r="K117" i="7"/>
  <c r="K118" i="7"/>
  <c r="K119" i="7"/>
  <c r="K120" i="7"/>
  <c r="K121" i="7"/>
  <c r="K122" i="7"/>
  <c r="X122" i="7" s="1"/>
  <c r="K123" i="7"/>
  <c r="K124" i="7"/>
  <c r="K125" i="7"/>
  <c r="K126" i="7"/>
  <c r="X126" i="7" s="1"/>
  <c r="K127" i="7"/>
  <c r="K128" i="7"/>
  <c r="K129" i="7"/>
  <c r="K130" i="7"/>
  <c r="X130" i="7" s="1"/>
  <c r="K131" i="7"/>
  <c r="K132" i="7"/>
  <c r="K133" i="7"/>
  <c r="K134" i="7"/>
  <c r="K135" i="7"/>
  <c r="K136" i="7"/>
  <c r="K137" i="7"/>
  <c r="K138" i="7"/>
  <c r="K139" i="7"/>
  <c r="K140" i="7"/>
  <c r="K141" i="7"/>
  <c r="K142" i="7"/>
  <c r="X142" i="7" s="1"/>
  <c r="K143" i="7"/>
  <c r="K144" i="7"/>
  <c r="K145" i="7"/>
  <c r="K146" i="7"/>
  <c r="X146" i="7" s="1"/>
  <c r="K147" i="7"/>
  <c r="K148" i="7"/>
  <c r="K149" i="7"/>
  <c r="X149" i="7" s="1"/>
  <c r="K150" i="7"/>
  <c r="K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W125" i="7" s="1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3" i="7"/>
  <c r="D6" i="19"/>
  <c r="E6" i="22" s="1"/>
  <c r="C6" i="19"/>
  <c r="B6" i="22" s="1"/>
  <c r="U175" i="6"/>
  <c r="V175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W87" i="6"/>
  <c r="W88" i="6"/>
  <c r="W89" i="6"/>
  <c r="W90" i="6"/>
  <c r="W91" i="6"/>
  <c r="W92" i="6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19" i="6"/>
  <c r="W120" i="6"/>
  <c r="W121" i="6"/>
  <c r="W122" i="6"/>
  <c r="W123" i="6"/>
  <c r="W124" i="6"/>
  <c r="W125" i="6"/>
  <c r="W126" i="6"/>
  <c r="W127" i="6"/>
  <c r="W128" i="6"/>
  <c r="W129" i="6"/>
  <c r="W130" i="6"/>
  <c r="W131" i="6"/>
  <c r="W132" i="6"/>
  <c r="W133" i="6"/>
  <c r="W134" i="6"/>
  <c r="W135" i="6"/>
  <c r="W136" i="6"/>
  <c r="W137" i="6"/>
  <c r="W138" i="6"/>
  <c r="W139" i="6"/>
  <c r="W140" i="6"/>
  <c r="W141" i="6"/>
  <c r="W142" i="6"/>
  <c r="W143" i="6"/>
  <c r="W144" i="6"/>
  <c r="W145" i="6"/>
  <c r="W146" i="6"/>
  <c r="W147" i="6"/>
  <c r="W148" i="6"/>
  <c r="W149" i="6"/>
  <c r="W150" i="6"/>
  <c r="W151" i="6"/>
  <c r="W152" i="6"/>
  <c r="W153" i="6"/>
  <c r="W154" i="6"/>
  <c r="W155" i="6"/>
  <c r="W156" i="6"/>
  <c r="W157" i="6"/>
  <c r="W158" i="6"/>
  <c r="W159" i="6"/>
  <c r="W160" i="6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X86" i="6"/>
  <c r="W86" i="6"/>
  <c r="V4" i="6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0" i="6"/>
  <c r="V111" i="6"/>
  <c r="V112" i="6"/>
  <c r="V113" i="6"/>
  <c r="V114" i="6"/>
  <c r="V115" i="6"/>
  <c r="V116" i="6"/>
  <c r="V117" i="6"/>
  <c r="V118" i="6"/>
  <c r="V119" i="6"/>
  <c r="V120" i="6"/>
  <c r="V121" i="6"/>
  <c r="V122" i="6"/>
  <c r="V123" i="6"/>
  <c r="V124" i="6"/>
  <c r="V125" i="6"/>
  <c r="V126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46" i="6"/>
  <c r="V147" i="6"/>
  <c r="V148" i="6"/>
  <c r="V149" i="6"/>
  <c r="V150" i="6"/>
  <c r="V151" i="6"/>
  <c r="V152" i="6"/>
  <c r="V153" i="6"/>
  <c r="V154" i="6"/>
  <c r="V155" i="6"/>
  <c r="V156" i="6"/>
  <c r="V157" i="6"/>
  <c r="V158" i="6"/>
  <c r="V159" i="6"/>
  <c r="V160" i="6"/>
  <c r="V161" i="6"/>
  <c r="V162" i="6"/>
  <c r="V163" i="6"/>
  <c r="V164" i="6"/>
  <c r="V165" i="6"/>
  <c r="V166" i="6"/>
  <c r="V167" i="6"/>
  <c r="V168" i="6"/>
  <c r="V169" i="6"/>
  <c r="V170" i="6"/>
  <c r="V171" i="6"/>
  <c r="V172" i="6"/>
  <c r="V173" i="6"/>
  <c r="V174" i="6"/>
  <c r="V3" i="6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3" i="6"/>
  <c r="D5" i="19"/>
  <c r="E5" i="22" s="1"/>
  <c r="C5" i="19"/>
  <c r="B5" i="22" s="1"/>
  <c r="U109" i="5"/>
  <c r="V109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20" i="5"/>
  <c r="W20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08" i="5"/>
  <c r="V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3" i="5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3" i="5"/>
  <c r="D4" i="19"/>
  <c r="E4" i="22" s="1"/>
  <c r="C4" i="19"/>
  <c r="B4" i="22" s="1"/>
  <c r="X23" i="4"/>
  <c r="X44" i="4"/>
  <c r="X87" i="4"/>
  <c r="X108" i="4"/>
  <c r="X151" i="4"/>
  <c r="X172" i="4"/>
  <c r="X215" i="4"/>
  <c r="W13" i="4"/>
  <c r="W45" i="4"/>
  <c r="W67" i="4"/>
  <c r="W77" i="4"/>
  <c r="W109" i="4"/>
  <c r="V4" i="4"/>
  <c r="V5" i="4"/>
  <c r="V6" i="4"/>
  <c r="V7" i="4"/>
  <c r="X7" i="4" s="1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X39" i="4" s="1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X55" i="4" s="1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X71" i="4" s="1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X103" i="4" s="1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X119" i="4" s="1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X135" i="4" s="1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X167" i="4" s="1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X183" i="4" s="1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X199" i="4" s="1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W93" i="4" s="1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W125" i="4" s="1"/>
  <c r="U126" i="4"/>
  <c r="U127" i="4"/>
  <c r="U128" i="4"/>
  <c r="U129" i="4"/>
  <c r="U130" i="4"/>
  <c r="U131" i="4"/>
  <c r="U132" i="4"/>
  <c r="U133" i="4"/>
  <c r="U134" i="4"/>
  <c r="W134" i="4" s="1"/>
  <c r="U135" i="4"/>
  <c r="U136" i="4"/>
  <c r="U137" i="4"/>
  <c r="U138" i="4"/>
  <c r="W138" i="4" s="1"/>
  <c r="U139" i="4"/>
  <c r="U140" i="4"/>
  <c r="U141" i="4"/>
  <c r="U142" i="4"/>
  <c r="W142" i="4" s="1"/>
  <c r="U143" i="4"/>
  <c r="U144" i="4"/>
  <c r="U145" i="4"/>
  <c r="U146" i="4"/>
  <c r="U147" i="4"/>
  <c r="U148" i="4"/>
  <c r="U149" i="4"/>
  <c r="U150" i="4"/>
  <c r="W150" i="4" s="1"/>
  <c r="U151" i="4"/>
  <c r="U152" i="4"/>
  <c r="U153" i="4"/>
  <c r="U154" i="4"/>
  <c r="W154" i="4" s="1"/>
  <c r="U155" i="4"/>
  <c r="U156" i="4"/>
  <c r="U157" i="4"/>
  <c r="U158" i="4"/>
  <c r="W158" i="4" s="1"/>
  <c r="U159" i="4"/>
  <c r="U160" i="4"/>
  <c r="U161" i="4"/>
  <c r="U162" i="4"/>
  <c r="U163" i="4"/>
  <c r="U164" i="4"/>
  <c r="U165" i="4"/>
  <c r="U166" i="4"/>
  <c r="W166" i="4" s="1"/>
  <c r="U167" i="4"/>
  <c r="U168" i="4"/>
  <c r="U169" i="4"/>
  <c r="U170" i="4"/>
  <c r="W170" i="4" s="1"/>
  <c r="U171" i="4"/>
  <c r="U172" i="4"/>
  <c r="U173" i="4"/>
  <c r="U174" i="4"/>
  <c r="W174" i="4" s="1"/>
  <c r="U175" i="4"/>
  <c r="U176" i="4"/>
  <c r="U177" i="4"/>
  <c r="U178" i="4"/>
  <c r="U179" i="4"/>
  <c r="U180" i="4"/>
  <c r="U181" i="4"/>
  <c r="U182" i="4"/>
  <c r="W182" i="4" s="1"/>
  <c r="U183" i="4"/>
  <c r="U184" i="4"/>
  <c r="U185" i="4"/>
  <c r="U186" i="4"/>
  <c r="W186" i="4" s="1"/>
  <c r="U187" i="4"/>
  <c r="U188" i="4"/>
  <c r="U189" i="4"/>
  <c r="U190" i="4"/>
  <c r="W190" i="4" s="1"/>
  <c r="U191" i="4"/>
  <c r="U192" i="4"/>
  <c r="U193" i="4"/>
  <c r="U194" i="4"/>
  <c r="U195" i="4"/>
  <c r="U196" i="4"/>
  <c r="U197" i="4"/>
  <c r="U198" i="4"/>
  <c r="W198" i="4" s="1"/>
  <c r="U199" i="4"/>
  <c r="U200" i="4"/>
  <c r="U201" i="4"/>
  <c r="U202" i="4"/>
  <c r="W202" i="4" s="1"/>
  <c r="U203" i="4"/>
  <c r="U204" i="4"/>
  <c r="U205" i="4"/>
  <c r="U206" i="4"/>
  <c r="W206" i="4" s="1"/>
  <c r="U207" i="4"/>
  <c r="U208" i="4"/>
  <c r="U209" i="4"/>
  <c r="U210" i="4"/>
  <c r="U211" i="4"/>
  <c r="U212" i="4"/>
  <c r="U213" i="4"/>
  <c r="U214" i="4"/>
  <c r="W214" i="4" s="1"/>
  <c r="U215" i="4"/>
  <c r="U3" i="4"/>
  <c r="Q8" i="4"/>
  <c r="Q13" i="4"/>
  <c r="Q16" i="4"/>
  <c r="Q19" i="4"/>
  <c r="Q24" i="4"/>
  <c r="Q29" i="4"/>
  <c r="Q32" i="4"/>
  <c r="Q35" i="4"/>
  <c r="Q40" i="4"/>
  <c r="Q45" i="4"/>
  <c r="Q48" i="4"/>
  <c r="Q51" i="4"/>
  <c r="Q56" i="4"/>
  <c r="Q61" i="4"/>
  <c r="Q64" i="4"/>
  <c r="Q67" i="4"/>
  <c r="Q72" i="4"/>
  <c r="Q77" i="4"/>
  <c r="Q80" i="4"/>
  <c r="Q83" i="4"/>
  <c r="Q88" i="4"/>
  <c r="Q93" i="4"/>
  <c r="Q96" i="4"/>
  <c r="Q104" i="4"/>
  <c r="Q109" i="4"/>
  <c r="Q112" i="4"/>
  <c r="Q120" i="4"/>
  <c r="Q125" i="4"/>
  <c r="Q128" i="4"/>
  <c r="Q136" i="4"/>
  <c r="Q141" i="4"/>
  <c r="Q144" i="4"/>
  <c r="Q152" i="4"/>
  <c r="Q157" i="4"/>
  <c r="Q160" i="4"/>
  <c r="Q168" i="4"/>
  <c r="Q173" i="4"/>
  <c r="Q176" i="4"/>
  <c r="Q184" i="4"/>
  <c r="Q189" i="4"/>
  <c r="Q192" i="4"/>
  <c r="Q200" i="4"/>
  <c r="Q205" i="4"/>
  <c r="Q208" i="4"/>
  <c r="Q3" i="4"/>
  <c r="P8" i="4"/>
  <c r="P11" i="4"/>
  <c r="P19" i="4"/>
  <c r="P24" i="4"/>
  <c r="P27" i="4"/>
  <c r="P35" i="4"/>
  <c r="P40" i="4"/>
  <c r="P44" i="4"/>
  <c r="P48" i="4"/>
  <c r="P52" i="4"/>
  <c r="P56" i="4"/>
  <c r="P60" i="4"/>
  <c r="P64" i="4"/>
  <c r="P68" i="4"/>
  <c r="P72" i="4"/>
  <c r="P76" i="4"/>
  <c r="P80" i="4"/>
  <c r="P84" i="4"/>
  <c r="P88" i="4"/>
  <c r="P92" i="4"/>
  <c r="P96" i="4"/>
  <c r="P100" i="4"/>
  <c r="P104" i="4"/>
  <c r="P108" i="4"/>
  <c r="P112" i="4"/>
  <c r="P116" i="4"/>
  <c r="P120" i="4"/>
  <c r="P124" i="4"/>
  <c r="P128" i="4"/>
  <c r="P132" i="4"/>
  <c r="P136" i="4"/>
  <c r="P140" i="4"/>
  <c r="P144" i="4"/>
  <c r="P148" i="4"/>
  <c r="P152" i="4"/>
  <c r="P156" i="4"/>
  <c r="P160" i="4"/>
  <c r="P164" i="4"/>
  <c r="P168" i="4"/>
  <c r="P172" i="4"/>
  <c r="P176" i="4"/>
  <c r="P180" i="4"/>
  <c r="P184" i="4"/>
  <c r="P188" i="4"/>
  <c r="P192" i="4"/>
  <c r="P196" i="4"/>
  <c r="P200" i="4"/>
  <c r="P204" i="4"/>
  <c r="P208" i="4"/>
  <c r="P212" i="4"/>
  <c r="P3" i="4"/>
  <c r="O4" i="4"/>
  <c r="Q4" i="4" s="1"/>
  <c r="O5" i="4"/>
  <c r="Q5" i="4" s="1"/>
  <c r="O6" i="4"/>
  <c r="Q6" i="4" s="1"/>
  <c r="O7" i="4"/>
  <c r="Q7" i="4" s="1"/>
  <c r="O8" i="4"/>
  <c r="O9" i="4"/>
  <c r="Q9" i="4" s="1"/>
  <c r="O10" i="4"/>
  <c r="Q10" i="4" s="1"/>
  <c r="O11" i="4"/>
  <c r="Q11" i="4" s="1"/>
  <c r="O12" i="4"/>
  <c r="Q12" i="4" s="1"/>
  <c r="O13" i="4"/>
  <c r="O14" i="4"/>
  <c r="Q14" i="4" s="1"/>
  <c r="O15" i="4"/>
  <c r="Q15" i="4" s="1"/>
  <c r="O16" i="4"/>
  <c r="O17" i="4"/>
  <c r="Q17" i="4" s="1"/>
  <c r="O18" i="4"/>
  <c r="Q18" i="4" s="1"/>
  <c r="O19" i="4"/>
  <c r="O20" i="4"/>
  <c r="Q20" i="4" s="1"/>
  <c r="O21" i="4"/>
  <c r="Q21" i="4" s="1"/>
  <c r="O22" i="4"/>
  <c r="Q22" i="4" s="1"/>
  <c r="O23" i="4"/>
  <c r="Q23" i="4" s="1"/>
  <c r="O24" i="4"/>
  <c r="O25" i="4"/>
  <c r="Q25" i="4" s="1"/>
  <c r="O26" i="4"/>
  <c r="Q26" i="4" s="1"/>
  <c r="O27" i="4"/>
  <c r="Q27" i="4" s="1"/>
  <c r="O28" i="4"/>
  <c r="Q28" i="4" s="1"/>
  <c r="O29" i="4"/>
  <c r="O30" i="4"/>
  <c r="Q30" i="4" s="1"/>
  <c r="O31" i="4"/>
  <c r="Q31" i="4" s="1"/>
  <c r="O32" i="4"/>
  <c r="O33" i="4"/>
  <c r="Q33" i="4" s="1"/>
  <c r="O34" i="4"/>
  <c r="Q34" i="4" s="1"/>
  <c r="O35" i="4"/>
  <c r="O36" i="4"/>
  <c r="Q36" i="4" s="1"/>
  <c r="O37" i="4"/>
  <c r="Q37" i="4" s="1"/>
  <c r="O38" i="4"/>
  <c r="Q38" i="4" s="1"/>
  <c r="O39" i="4"/>
  <c r="Q39" i="4" s="1"/>
  <c r="O40" i="4"/>
  <c r="O41" i="4"/>
  <c r="Q41" i="4" s="1"/>
  <c r="O42" i="4"/>
  <c r="Q42" i="4" s="1"/>
  <c r="O43" i="4"/>
  <c r="Q43" i="4" s="1"/>
  <c r="O44" i="4"/>
  <c r="Q44" i="4" s="1"/>
  <c r="O45" i="4"/>
  <c r="O46" i="4"/>
  <c r="Q46" i="4" s="1"/>
  <c r="O47" i="4"/>
  <c r="Q47" i="4" s="1"/>
  <c r="O48" i="4"/>
  <c r="O49" i="4"/>
  <c r="Q49" i="4" s="1"/>
  <c r="O50" i="4"/>
  <c r="Q50" i="4" s="1"/>
  <c r="O51" i="4"/>
  <c r="O52" i="4"/>
  <c r="Q52" i="4" s="1"/>
  <c r="O53" i="4"/>
  <c r="Q53" i="4" s="1"/>
  <c r="O54" i="4"/>
  <c r="Q54" i="4" s="1"/>
  <c r="O55" i="4"/>
  <c r="Q55" i="4" s="1"/>
  <c r="O56" i="4"/>
  <c r="O57" i="4"/>
  <c r="Q57" i="4" s="1"/>
  <c r="O58" i="4"/>
  <c r="Q58" i="4" s="1"/>
  <c r="O59" i="4"/>
  <c r="Q59" i="4" s="1"/>
  <c r="O60" i="4"/>
  <c r="Q60" i="4" s="1"/>
  <c r="O61" i="4"/>
  <c r="O62" i="4"/>
  <c r="Q62" i="4" s="1"/>
  <c r="O63" i="4"/>
  <c r="Q63" i="4" s="1"/>
  <c r="O64" i="4"/>
  <c r="O65" i="4"/>
  <c r="Q65" i="4" s="1"/>
  <c r="O66" i="4"/>
  <c r="Q66" i="4" s="1"/>
  <c r="O67" i="4"/>
  <c r="O68" i="4"/>
  <c r="Q68" i="4" s="1"/>
  <c r="O69" i="4"/>
  <c r="Q69" i="4" s="1"/>
  <c r="O70" i="4"/>
  <c r="Q70" i="4" s="1"/>
  <c r="O71" i="4"/>
  <c r="Q71" i="4" s="1"/>
  <c r="O72" i="4"/>
  <c r="O73" i="4"/>
  <c r="Q73" i="4" s="1"/>
  <c r="O74" i="4"/>
  <c r="Q74" i="4" s="1"/>
  <c r="O75" i="4"/>
  <c r="Q75" i="4" s="1"/>
  <c r="O76" i="4"/>
  <c r="Q76" i="4" s="1"/>
  <c r="O77" i="4"/>
  <c r="O78" i="4"/>
  <c r="Q78" i="4" s="1"/>
  <c r="O79" i="4"/>
  <c r="Q79" i="4" s="1"/>
  <c r="O80" i="4"/>
  <c r="O81" i="4"/>
  <c r="Q81" i="4" s="1"/>
  <c r="O82" i="4"/>
  <c r="Q82" i="4" s="1"/>
  <c r="O83" i="4"/>
  <c r="O84" i="4"/>
  <c r="Q84" i="4" s="1"/>
  <c r="O85" i="4"/>
  <c r="Q85" i="4" s="1"/>
  <c r="O86" i="4"/>
  <c r="Q86" i="4" s="1"/>
  <c r="O87" i="4"/>
  <c r="Q87" i="4" s="1"/>
  <c r="O88" i="4"/>
  <c r="O89" i="4"/>
  <c r="Q89" i="4" s="1"/>
  <c r="O90" i="4"/>
  <c r="Q90" i="4" s="1"/>
  <c r="O91" i="4"/>
  <c r="Q91" i="4" s="1"/>
  <c r="O92" i="4"/>
  <c r="Q92" i="4" s="1"/>
  <c r="O93" i="4"/>
  <c r="O94" i="4"/>
  <c r="Q94" i="4" s="1"/>
  <c r="O95" i="4"/>
  <c r="Q95" i="4" s="1"/>
  <c r="O96" i="4"/>
  <c r="O97" i="4"/>
  <c r="Q97" i="4" s="1"/>
  <c r="O98" i="4"/>
  <c r="Q98" i="4" s="1"/>
  <c r="O99" i="4"/>
  <c r="Q99" i="4" s="1"/>
  <c r="O100" i="4"/>
  <c r="Q100" i="4" s="1"/>
  <c r="O101" i="4"/>
  <c r="Q101" i="4" s="1"/>
  <c r="O102" i="4"/>
  <c r="Q102" i="4" s="1"/>
  <c r="O103" i="4"/>
  <c r="Q103" i="4" s="1"/>
  <c r="O104" i="4"/>
  <c r="O105" i="4"/>
  <c r="Q105" i="4" s="1"/>
  <c r="O106" i="4"/>
  <c r="Q106" i="4" s="1"/>
  <c r="O107" i="4"/>
  <c r="Q107" i="4" s="1"/>
  <c r="O108" i="4"/>
  <c r="Q108" i="4" s="1"/>
  <c r="O109" i="4"/>
  <c r="O110" i="4"/>
  <c r="Q110" i="4" s="1"/>
  <c r="O111" i="4"/>
  <c r="Q111" i="4" s="1"/>
  <c r="O112" i="4"/>
  <c r="O113" i="4"/>
  <c r="Q113" i="4" s="1"/>
  <c r="O114" i="4"/>
  <c r="Q114" i="4" s="1"/>
  <c r="O115" i="4"/>
  <c r="Q115" i="4" s="1"/>
  <c r="O116" i="4"/>
  <c r="Q116" i="4" s="1"/>
  <c r="O117" i="4"/>
  <c r="Q117" i="4" s="1"/>
  <c r="O118" i="4"/>
  <c r="Q118" i="4" s="1"/>
  <c r="O119" i="4"/>
  <c r="Q119" i="4" s="1"/>
  <c r="O120" i="4"/>
  <c r="O121" i="4"/>
  <c r="Q121" i="4" s="1"/>
  <c r="O122" i="4"/>
  <c r="Q122" i="4" s="1"/>
  <c r="O123" i="4"/>
  <c r="Q123" i="4" s="1"/>
  <c r="O124" i="4"/>
  <c r="Q124" i="4" s="1"/>
  <c r="O125" i="4"/>
  <c r="O126" i="4"/>
  <c r="Q126" i="4" s="1"/>
  <c r="O127" i="4"/>
  <c r="Q127" i="4" s="1"/>
  <c r="O128" i="4"/>
  <c r="O129" i="4"/>
  <c r="Q129" i="4" s="1"/>
  <c r="O130" i="4"/>
  <c r="Q130" i="4" s="1"/>
  <c r="O131" i="4"/>
  <c r="Q131" i="4" s="1"/>
  <c r="O132" i="4"/>
  <c r="Q132" i="4" s="1"/>
  <c r="O133" i="4"/>
  <c r="Q133" i="4" s="1"/>
  <c r="O134" i="4"/>
  <c r="Q134" i="4" s="1"/>
  <c r="O135" i="4"/>
  <c r="Q135" i="4" s="1"/>
  <c r="O136" i="4"/>
  <c r="O137" i="4"/>
  <c r="Q137" i="4" s="1"/>
  <c r="O138" i="4"/>
  <c r="Q138" i="4" s="1"/>
  <c r="O139" i="4"/>
  <c r="Q139" i="4" s="1"/>
  <c r="O140" i="4"/>
  <c r="Q140" i="4" s="1"/>
  <c r="O141" i="4"/>
  <c r="O142" i="4"/>
  <c r="Q142" i="4" s="1"/>
  <c r="O143" i="4"/>
  <c r="Q143" i="4" s="1"/>
  <c r="O144" i="4"/>
  <c r="O145" i="4"/>
  <c r="Q145" i="4" s="1"/>
  <c r="O146" i="4"/>
  <c r="Q146" i="4" s="1"/>
  <c r="O147" i="4"/>
  <c r="Q147" i="4" s="1"/>
  <c r="O148" i="4"/>
  <c r="Q148" i="4" s="1"/>
  <c r="O149" i="4"/>
  <c r="Q149" i="4" s="1"/>
  <c r="O150" i="4"/>
  <c r="Q150" i="4" s="1"/>
  <c r="O151" i="4"/>
  <c r="Q151" i="4" s="1"/>
  <c r="O152" i="4"/>
  <c r="O153" i="4"/>
  <c r="Q153" i="4" s="1"/>
  <c r="O154" i="4"/>
  <c r="Q154" i="4" s="1"/>
  <c r="O155" i="4"/>
  <c r="Q155" i="4" s="1"/>
  <c r="O156" i="4"/>
  <c r="Q156" i="4" s="1"/>
  <c r="O157" i="4"/>
  <c r="O158" i="4"/>
  <c r="Q158" i="4" s="1"/>
  <c r="O159" i="4"/>
  <c r="Q159" i="4" s="1"/>
  <c r="O160" i="4"/>
  <c r="O161" i="4"/>
  <c r="Q161" i="4" s="1"/>
  <c r="O162" i="4"/>
  <c r="Q162" i="4" s="1"/>
  <c r="O163" i="4"/>
  <c r="Q163" i="4" s="1"/>
  <c r="O164" i="4"/>
  <c r="Q164" i="4" s="1"/>
  <c r="O165" i="4"/>
  <c r="Q165" i="4" s="1"/>
  <c r="O166" i="4"/>
  <c r="Q166" i="4" s="1"/>
  <c r="O167" i="4"/>
  <c r="Q167" i="4" s="1"/>
  <c r="O168" i="4"/>
  <c r="O169" i="4"/>
  <c r="Q169" i="4" s="1"/>
  <c r="O170" i="4"/>
  <c r="Q170" i="4" s="1"/>
  <c r="O171" i="4"/>
  <c r="Q171" i="4" s="1"/>
  <c r="O172" i="4"/>
  <c r="Q172" i="4" s="1"/>
  <c r="O173" i="4"/>
  <c r="O174" i="4"/>
  <c r="Q174" i="4" s="1"/>
  <c r="O175" i="4"/>
  <c r="Q175" i="4" s="1"/>
  <c r="O176" i="4"/>
  <c r="O177" i="4"/>
  <c r="Q177" i="4" s="1"/>
  <c r="O178" i="4"/>
  <c r="Q178" i="4" s="1"/>
  <c r="O179" i="4"/>
  <c r="Q179" i="4" s="1"/>
  <c r="O180" i="4"/>
  <c r="Q180" i="4" s="1"/>
  <c r="O181" i="4"/>
  <c r="Q181" i="4" s="1"/>
  <c r="O182" i="4"/>
  <c r="Q182" i="4" s="1"/>
  <c r="O183" i="4"/>
  <c r="Q183" i="4" s="1"/>
  <c r="O184" i="4"/>
  <c r="O185" i="4"/>
  <c r="Q185" i="4" s="1"/>
  <c r="O186" i="4"/>
  <c r="Q186" i="4" s="1"/>
  <c r="O187" i="4"/>
  <c r="Q187" i="4" s="1"/>
  <c r="O188" i="4"/>
  <c r="Q188" i="4" s="1"/>
  <c r="O189" i="4"/>
  <c r="O190" i="4"/>
  <c r="Q190" i="4" s="1"/>
  <c r="O191" i="4"/>
  <c r="Q191" i="4" s="1"/>
  <c r="O192" i="4"/>
  <c r="O193" i="4"/>
  <c r="Q193" i="4" s="1"/>
  <c r="O194" i="4"/>
  <c r="Q194" i="4" s="1"/>
  <c r="O195" i="4"/>
  <c r="Q195" i="4" s="1"/>
  <c r="O196" i="4"/>
  <c r="Q196" i="4" s="1"/>
  <c r="O197" i="4"/>
  <c r="Q197" i="4" s="1"/>
  <c r="O198" i="4"/>
  <c r="Q198" i="4" s="1"/>
  <c r="O199" i="4"/>
  <c r="Q199" i="4" s="1"/>
  <c r="O200" i="4"/>
  <c r="O201" i="4"/>
  <c r="Q201" i="4" s="1"/>
  <c r="O202" i="4"/>
  <c r="Q202" i="4" s="1"/>
  <c r="O203" i="4"/>
  <c r="Q203" i="4" s="1"/>
  <c r="O204" i="4"/>
  <c r="Q204" i="4" s="1"/>
  <c r="O205" i="4"/>
  <c r="O206" i="4"/>
  <c r="Q206" i="4" s="1"/>
  <c r="O207" i="4"/>
  <c r="Q207" i="4" s="1"/>
  <c r="O208" i="4"/>
  <c r="O209" i="4"/>
  <c r="Q209" i="4" s="1"/>
  <c r="O210" i="4"/>
  <c r="Q210" i="4" s="1"/>
  <c r="O211" i="4"/>
  <c r="Q211" i="4" s="1"/>
  <c r="O212" i="4"/>
  <c r="Q212" i="4" s="1"/>
  <c r="O213" i="4"/>
  <c r="Q213" i="4" s="1"/>
  <c r="O214" i="4"/>
  <c r="Q214" i="4" s="1"/>
  <c r="O215" i="4"/>
  <c r="Q215" i="4" s="1"/>
  <c r="O3" i="4"/>
  <c r="N4" i="4"/>
  <c r="P4" i="4" s="1"/>
  <c r="N5" i="4"/>
  <c r="P5" i="4" s="1"/>
  <c r="N6" i="4"/>
  <c r="P6" i="4" s="1"/>
  <c r="N7" i="4"/>
  <c r="P7" i="4" s="1"/>
  <c r="N8" i="4"/>
  <c r="N9" i="4"/>
  <c r="P9" i="4" s="1"/>
  <c r="N10" i="4"/>
  <c r="P10" i="4" s="1"/>
  <c r="N11" i="4"/>
  <c r="N12" i="4"/>
  <c r="P12" i="4" s="1"/>
  <c r="N13" i="4"/>
  <c r="P13" i="4" s="1"/>
  <c r="N14" i="4"/>
  <c r="P14" i="4" s="1"/>
  <c r="N15" i="4"/>
  <c r="P15" i="4" s="1"/>
  <c r="N16" i="4"/>
  <c r="P16" i="4" s="1"/>
  <c r="N17" i="4"/>
  <c r="P17" i="4" s="1"/>
  <c r="N18" i="4"/>
  <c r="P18" i="4" s="1"/>
  <c r="N19" i="4"/>
  <c r="N20" i="4"/>
  <c r="P20" i="4" s="1"/>
  <c r="N21" i="4"/>
  <c r="P21" i="4" s="1"/>
  <c r="N22" i="4"/>
  <c r="P22" i="4" s="1"/>
  <c r="N23" i="4"/>
  <c r="P23" i="4" s="1"/>
  <c r="N24" i="4"/>
  <c r="N25" i="4"/>
  <c r="P25" i="4" s="1"/>
  <c r="N26" i="4"/>
  <c r="P26" i="4" s="1"/>
  <c r="N27" i="4"/>
  <c r="N28" i="4"/>
  <c r="P28" i="4" s="1"/>
  <c r="N29" i="4"/>
  <c r="P29" i="4" s="1"/>
  <c r="N30" i="4"/>
  <c r="P30" i="4" s="1"/>
  <c r="N31" i="4"/>
  <c r="P31" i="4" s="1"/>
  <c r="N32" i="4"/>
  <c r="P32" i="4" s="1"/>
  <c r="N33" i="4"/>
  <c r="P33" i="4" s="1"/>
  <c r="N34" i="4"/>
  <c r="P34" i="4" s="1"/>
  <c r="N35" i="4"/>
  <c r="N36" i="4"/>
  <c r="P36" i="4" s="1"/>
  <c r="N37" i="4"/>
  <c r="P37" i="4" s="1"/>
  <c r="N38" i="4"/>
  <c r="P38" i="4" s="1"/>
  <c r="N39" i="4"/>
  <c r="P39" i="4" s="1"/>
  <c r="N40" i="4"/>
  <c r="N41" i="4"/>
  <c r="P41" i="4" s="1"/>
  <c r="N42" i="4"/>
  <c r="P42" i="4" s="1"/>
  <c r="N43" i="4"/>
  <c r="P43" i="4" s="1"/>
  <c r="N44" i="4"/>
  <c r="N45" i="4"/>
  <c r="P45" i="4" s="1"/>
  <c r="N46" i="4"/>
  <c r="P46" i="4" s="1"/>
  <c r="N47" i="4"/>
  <c r="P47" i="4" s="1"/>
  <c r="N48" i="4"/>
  <c r="N49" i="4"/>
  <c r="P49" i="4" s="1"/>
  <c r="N50" i="4"/>
  <c r="P50" i="4" s="1"/>
  <c r="N51" i="4"/>
  <c r="P51" i="4" s="1"/>
  <c r="N52" i="4"/>
  <c r="N53" i="4"/>
  <c r="P53" i="4" s="1"/>
  <c r="N54" i="4"/>
  <c r="P54" i="4" s="1"/>
  <c r="N55" i="4"/>
  <c r="P55" i="4" s="1"/>
  <c r="N56" i="4"/>
  <c r="N57" i="4"/>
  <c r="P57" i="4" s="1"/>
  <c r="N58" i="4"/>
  <c r="P58" i="4" s="1"/>
  <c r="N59" i="4"/>
  <c r="P59" i="4" s="1"/>
  <c r="N60" i="4"/>
  <c r="N61" i="4"/>
  <c r="P61" i="4" s="1"/>
  <c r="N62" i="4"/>
  <c r="P62" i="4" s="1"/>
  <c r="N63" i="4"/>
  <c r="P63" i="4" s="1"/>
  <c r="N64" i="4"/>
  <c r="N65" i="4"/>
  <c r="P65" i="4" s="1"/>
  <c r="N66" i="4"/>
  <c r="P66" i="4" s="1"/>
  <c r="N67" i="4"/>
  <c r="P67" i="4" s="1"/>
  <c r="N68" i="4"/>
  <c r="N69" i="4"/>
  <c r="P69" i="4" s="1"/>
  <c r="N70" i="4"/>
  <c r="P70" i="4" s="1"/>
  <c r="N71" i="4"/>
  <c r="P71" i="4" s="1"/>
  <c r="N72" i="4"/>
  <c r="N73" i="4"/>
  <c r="P73" i="4" s="1"/>
  <c r="N74" i="4"/>
  <c r="P74" i="4" s="1"/>
  <c r="N75" i="4"/>
  <c r="P75" i="4" s="1"/>
  <c r="N76" i="4"/>
  <c r="N77" i="4"/>
  <c r="P77" i="4" s="1"/>
  <c r="N78" i="4"/>
  <c r="P78" i="4" s="1"/>
  <c r="N79" i="4"/>
  <c r="P79" i="4" s="1"/>
  <c r="N80" i="4"/>
  <c r="N81" i="4"/>
  <c r="P81" i="4" s="1"/>
  <c r="N82" i="4"/>
  <c r="P82" i="4" s="1"/>
  <c r="N83" i="4"/>
  <c r="P83" i="4" s="1"/>
  <c r="N84" i="4"/>
  <c r="N85" i="4"/>
  <c r="P85" i="4" s="1"/>
  <c r="N86" i="4"/>
  <c r="P86" i="4" s="1"/>
  <c r="N87" i="4"/>
  <c r="P87" i="4" s="1"/>
  <c r="N88" i="4"/>
  <c r="N89" i="4"/>
  <c r="P89" i="4" s="1"/>
  <c r="N90" i="4"/>
  <c r="P90" i="4" s="1"/>
  <c r="N91" i="4"/>
  <c r="P91" i="4" s="1"/>
  <c r="N92" i="4"/>
  <c r="N93" i="4"/>
  <c r="P93" i="4" s="1"/>
  <c r="N94" i="4"/>
  <c r="P94" i="4" s="1"/>
  <c r="N95" i="4"/>
  <c r="P95" i="4" s="1"/>
  <c r="N96" i="4"/>
  <c r="N97" i="4"/>
  <c r="P97" i="4" s="1"/>
  <c r="N98" i="4"/>
  <c r="P98" i="4" s="1"/>
  <c r="N99" i="4"/>
  <c r="P99" i="4" s="1"/>
  <c r="N100" i="4"/>
  <c r="N101" i="4"/>
  <c r="P101" i="4" s="1"/>
  <c r="N102" i="4"/>
  <c r="P102" i="4" s="1"/>
  <c r="N103" i="4"/>
  <c r="P103" i="4" s="1"/>
  <c r="N104" i="4"/>
  <c r="N105" i="4"/>
  <c r="P105" i="4" s="1"/>
  <c r="N106" i="4"/>
  <c r="P106" i="4" s="1"/>
  <c r="N107" i="4"/>
  <c r="P107" i="4" s="1"/>
  <c r="N108" i="4"/>
  <c r="N109" i="4"/>
  <c r="P109" i="4" s="1"/>
  <c r="N110" i="4"/>
  <c r="P110" i="4" s="1"/>
  <c r="N111" i="4"/>
  <c r="P111" i="4" s="1"/>
  <c r="N112" i="4"/>
  <c r="N113" i="4"/>
  <c r="P113" i="4" s="1"/>
  <c r="N114" i="4"/>
  <c r="P114" i="4" s="1"/>
  <c r="N115" i="4"/>
  <c r="P115" i="4" s="1"/>
  <c r="N116" i="4"/>
  <c r="N117" i="4"/>
  <c r="P117" i="4" s="1"/>
  <c r="N118" i="4"/>
  <c r="P118" i="4" s="1"/>
  <c r="N119" i="4"/>
  <c r="P119" i="4" s="1"/>
  <c r="N120" i="4"/>
  <c r="N121" i="4"/>
  <c r="P121" i="4" s="1"/>
  <c r="N122" i="4"/>
  <c r="P122" i="4" s="1"/>
  <c r="N123" i="4"/>
  <c r="P123" i="4" s="1"/>
  <c r="N124" i="4"/>
  <c r="N125" i="4"/>
  <c r="P125" i="4" s="1"/>
  <c r="N126" i="4"/>
  <c r="P126" i="4" s="1"/>
  <c r="N127" i="4"/>
  <c r="P127" i="4" s="1"/>
  <c r="N128" i="4"/>
  <c r="N129" i="4"/>
  <c r="P129" i="4" s="1"/>
  <c r="N130" i="4"/>
  <c r="P130" i="4" s="1"/>
  <c r="N131" i="4"/>
  <c r="P131" i="4" s="1"/>
  <c r="N132" i="4"/>
  <c r="N133" i="4"/>
  <c r="P133" i="4" s="1"/>
  <c r="N134" i="4"/>
  <c r="P134" i="4" s="1"/>
  <c r="N135" i="4"/>
  <c r="P135" i="4" s="1"/>
  <c r="N136" i="4"/>
  <c r="N137" i="4"/>
  <c r="P137" i="4" s="1"/>
  <c r="N138" i="4"/>
  <c r="P138" i="4" s="1"/>
  <c r="N139" i="4"/>
  <c r="P139" i="4" s="1"/>
  <c r="N140" i="4"/>
  <c r="N141" i="4"/>
  <c r="P141" i="4" s="1"/>
  <c r="N142" i="4"/>
  <c r="P142" i="4" s="1"/>
  <c r="N143" i="4"/>
  <c r="P143" i="4" s="1"/>
  <c r="N144" i="4"/>
  <c r="N145" i="4"/>
  <c r="P145" i="4" s="1"/>
  <c r="N146" i="4"/>
  <c r="P146" i="4" s="1"/>
  <c r="N147" i="4"/>
  <c r="P147" i="4" s="1"/>
  <c r="N148" i="4"/>
  <c r="N149" i="4"/>
  <c r="P149" i="4" s="1"/>
  <c r="N150" i="4"/>
  <c r="P150" i="4" s="1"/>
  <c r="N151" i="4"/>
  <c r="P151" i="4" s="1"/>
  <c r="N152" i="4"/>
  <c r="N153" i="4"/>
  <c r="P153" i="4" s="1"/>
  <c r="N154" i="4"/>
  <c r="P154" i="4" s="1"/>
  <c r="N155" i="4"/>
  <c r="P155" i="4" s="1"/>
  <c r="N156" i="4"/>
  <c r="N157" i="4"/>
  <c r="P157" i="4" s="1"/>
  <c r="N158" i="4"/>
  <c r="P158" i="4" s="1"/>
  <c r="N159" i="4"/>
  <c r="P159" i="4" s="1"/>
  <c r="N160" i="4"/>
  <c r="N161" i="4"/>
  <c r="P161" i="4" s="1"/>
  <c r="N162" i="4"/>
  <c r="P162" i="4" s="1"/>
  <c r="N163" i="4"/>
  <c r="P163" i="4" s="1"/>
  <c r="N164" i="4"/>
  <c r="N165" i="4"/>
  <c r="P165" i="4" s="1"/>
  <c r="N166" i="4"/>
  <c r="P166" i="4" s="1"/>
  <c r="N167" i="4"/>
  <c r="P167" i="4" s="1"/>
  <c r="N168" i="4"/>
  <c r="N169" i="4"/>
  <c r="P169" i="4" s="1"/>
  <c r="N170" i="4"/>
  <c r="P170" i="4" s="1"/>
  <c r="N171" i="4"/>
  <c r="P171" i="4" s="1"/>
  <c r="N172" i="4"/>
  <c r="N173" i="4"/>
  <c r="P173" i="4" s="1"/>
  <c r="N174" i="4"/>
  <c r="P174" i="4" s="1"/>
  <c r="N175" i="4"/>
  <c r="P175" i="4" s="1"/>
  <c r="N176" i="4"/>
  <c r="N177" i="4"/>
  <c r="P177" i="4" s="1"/>
  <c r="N178" i="4"/>
  <c r="P178" i="4" s="1"/>
  <c r="N179" i="4"/>
  <c r="P179" i="4" s="1"/>
  <c r="N180" i="4"/>
  <c r="N181" i="4"/>
  <c r="P181" i="4" s="1"/>
  <c r="N182" i="4"/>
  <c r="P182" i="4" s="1"/>
  <c r="N183" i="4"/>
  <c r="P183" i="4" s="1"/>
  <c r="N184" i="4"/>
  <c r="N185" i="4"/>
  <c r="P185" i="4" s="1"/>
  <c r="N186" i="4"/>
  <c r="P186" i="4" s="1"/>
  <c r="N187" i="4"/>
  <c r="P187" i="4" s="1"/>
  <c r="N188" i="4"/>
  <c r="N189" i="4"/>
  <c r="P189" i="4" s="1"/>
  <c r="N190" i="4"/>
  <c r="P190" i="4" s="1"/>
  <c r="N191" i="4"/>
  <c r="P191" i="4" s="1"/>
  <c r="N192" i="4"/>
  <c r="N193" i="4"/>
  <c r="P193" i="4" s="1"/>
  <c r="N194" i="4"/>
  <c r="P194" i="4" s="1"/>
  <c r="N195" i="4"/>
  <c r="P195" i="4" s="1"/>
  <c r="N196" i="4"/>
  <c r="N197" i="4"/>
  <c r="P197" i="4" s="1"/>
  <c r="N198" i="4"/>
  <c r="P198" i="4" s="1"/>
  <c r="N199" i="4"/>
  <c r="P199" i="4" s="1"/>
  <c r="N200" i="4"/>
  <c r="N201" i="4"/>
  <c r="P201" i="4" s="1"/>
  <c r="N202" i="4"/>
  <c r="P202" i="4" s="1"/>
  <c r="N203" i="4"/>
  <c r="P203" i="4" s="1"/>
  <c r="N204" i="4"/>
  <c r="N205" i="4"/>
  <c r="P205" i="4" s="1"/>
  <c r="N206" i="4"/>
  <c r="P206" i="4" s="1"/>
  <c r="N207" i="4"/>
  <c r="P207" i="4" s="1"/>
  <c r="N208" i="4"/>
  <c r="N209" i="4"/>
  <c r="P209" i="4" s="1"/>
  <c r="N210" i="4"/>
  <c r="P210" i="4" s="1"/>
  <c r="N211" i="4"/>
  <c r="P211" i="4" s="1"/>
  <c r="N212" i="4"/>
  <c r="N213" i="4"/>
  <c r="P213" i="4" s="1"/>
  <c r="N214" i="4"/>
  <c r="P214" i="4" s="1"/>
  <c r="N215" i="4"/>
  <c r="P215" i="4" s="1"/>
  <c r="N3" i="4"/>
  <c r="K4" i="4"/>
  <c r="K5" i="4"/>
  <c r="K6" i="4"/>
  <c r="K7" i="4"/>
  <c r="K8" i="4"/>
  <c r="K9" i="4"/>
  <c r="X9" i="4" s="1"/>
  <c r="K10" i="4"/>
  <c r="K11" i="4"/>
  <c r="K12" i="4"/>
  <c r="X12" i="4" s="1"/>
  <c r="K13" i="4"/>
  <c r="K14" i="4"/>
  <c r="K15" i="4"/>
  <c r="K16" i="4"/>
  <c r="K17" i="4"/>
  <c r="X17" i="4" s="1"/>
  <c r="K18" i="4"/>
  <c r="K19" i="4"/>
  <c r="K20" i="4"/>
  <c r="K21" i="4"/>
  <c r="K22" i="4"/>
  <c r="K23" i="4"/>
  <c r="K24" i="4"/>
  <c r="K25" i="4"/>
  <c r="X25" i="4" s="1"/>
  <c r="K26" i="4"/>
  <c r="K27" i="4"/>
  <c r="K28" i="4"/>
  <c r="X28" i="4" s="1"/>
  <c r="K29" i="4"/>
  <c r="K30" i="4"/>
  <c r="K31" i="4"/>
  <c r="K32" i="4"/>
  <c r="K33" i="4"/>
  <c r="X33" i="4" s="1"/>
  <c r="K34" i="4"/>
  <c r="K35" i="4"/>
  <c r="K36" i="4"/>
  <c r="K37" i="4"/>
  <c r="K38" i="4"/>
  <c r="K39" i="4"/>
  <c r="K40" i="4"/>
  <c r="K41" i="4"/>
  <c r="X41" i="4" s="1"/>
  <c r="K42" i="4"/>
  <c r="K43" i="4"/>
  <c r="K44" i="4"/>
  <c r="K45" i="4"/>
  <c r="K46" i="4"/>
  <c r="K47" i="4"/>
  <c r="K48" i="4"/>
  <c r="K49" i="4"/>
  <c r="X49" i="4" s="1"/>
  <c r="K50" i="4"/>
  <c r="K51" i="4"/>
  <c r="K52" i="4"/>
  <c r="K53" i="4"/>
  <c r="K54" i="4"/>
  <c r="K55" i="4"/>
  <c r="K56" i="4"/>
  <c r="K57" i="4"/>
  <c r="X57" i="4" s="1"/>
  <c r="K58" i="4"/>
  <c r="K59" i="4"/>
  <c r="K60" i="4"/>
  <c r="X60" i="4" s="1"/>
  <c r="K61" i="4"/>
  <c r="K62" i="4"/>
  <c r="K63" i="4"/>
  <c r="K64" i="4"/>
  <c r="K65" i="4"/>
  <c r="X65" i="4" s="1"/>
  <c r="K66" i="4"/>
  <c r="K67" i="4"/>
  <c r="K68" i="4"/>
  <c r="K69" i="4"/>
  <c r="K70" i="4"/>
  <c r="K71" i="4"/>
  <c r="K72" i="4"/>
  <c r="K73" i="4"/>
  <c r="X73" i="4" s="1"/>
  <c r="K74" i="4"/>
  <c r="K75" i="4"/>
  <c r="K76" i="4"/>
  <c r="X76" i="4" s="1"/>
  <c r="K77" i="4"/>
  <c r="K78" i="4"/>
  <c r="K79" i="4"/>
  <c r="K80" i="4"/>
  <c r="K81" i="4"/>
  <c r="X81" i="4" s="1"/>
  <c r="K82" i="4"/>
  <c r="K83" i="4"/>
  <c r="K84" i="4"/>
  <c r="K85" i="4"/>
  <c r="K86" i="4"/>
  <c r="K87" i="4"/>
  <c r="K88" i="4"/>
  <c r="K89" i="4"/>
  <c r="X89" i="4" s="1"/>
  <c r="K90" i="4"/>
  <c r="K91" i="4"/>
  <c r="K92" i="4"/>
  <c r="X92" i="4" s="1"/>
  <c r="K93" i="4"/>
  <c r="K94" i="4"/>
  <c r="K95" i="4"/>
  <c r="K96" i="4"/>
  <c r="K97" i="4"/>
  <c r="X97" i="4" s="1"/>
  <c r="K98" i="4"/>
  <c r="K99" i="4"/>
  <c r="K100" i="4"/>
  <c r="K101" i="4"/>
  <c r="K102" i="4"/>
  <c r="K103" i="4"/>
  <c r="K104" i="4"/>
  <c r="K105" i="4"/>
  <c r="X105" i="4" s="1"/>
  <c r="K106" i="4"/>
  <c r="K107" i="4"/>
  <c r="K108" i="4"/>
  <c r="K109" i="4"/>
  <c r="K110" i="4"/>
  <c r="K111" i="4"/>
  <c r="K112" i="4"/>
  <c r="K113" i="4"/>
  <c r="X113" i="4" s="1"/>
  <c r="K114" i="4"/>
  <c r="K115" i="4"/>
  <c r="K116" i="4"/>
  <c r="K117" i="4"/>
  <c r="K118" i="4"/>
  <c r="K119" i="4"/>
  <c r="K120" i="4"/>
  <c r="K121" i="4"/>
  <c r="X121" i="4" s="1"/>
  <c r="K122" i="4"/>
  <c r="K123" i="4"/>
  <c r="K124" i="4"/>
  <c r="X124" i="4" s="1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X140" i="4" s="1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X156" i="4" s="1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X188" i="4" s="1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X204" i="4" s="1"/>
  <c r="K205" i="4"/>
  <c r="K206" i="4"/>
  <c r="K207" i="4"/>
  <c r="K208" i="4"/>
  <c r="K209" i="4"/>
  <c r="K210" i="4"/>
  <c r="K211" i="4"/>
  <c r="K212" i="4"/>
  <c r="K213" i="4"/>
  <c r="K214" i="4"/>
  <c r="K215" i="4"/>
  <c r="K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W19" i="4" s="1"/>
  <c r="J20" i="4"/>
  <c r="J21" i="4"/>
  <c r="J22" i="4"/>
  <c r="J23" i="4"/>
  <c r="J24" i="4"/>
  <c r="J25" i="4"/>
  <c r="J26" i="4"/>
  <c r="J27" i="4"/>
  <c r="J28" i="4"/>
  <c r="J29" i="4"/>
  <c r="W29" i="4" s="1"/>
  <c r="J30" i="4"/>
  <c r="J31" i="4"/>
  <c r="J32" i="4"/>
  <c r="J33" i="4"/>
  <c r="J34" i="4"/>
  <c r="J35" i="4"/>
  <c r="W35" i="4" s="1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W51" i="4" s="1"/>
  <c r="J52" i="4"/>
  <c r="J53" i="4"/>
  <c r="J54" i="4"/>
  <c r="J55" i="4"/>
  <c r="J56" i="4"/>
  <c r="J57" i="4"/>
  <c r="J58" i="4"/>
  <c r="J59" i="4"/>
  <c r="J60" i="4"/>
  <c r="J61" i="4"/>
  <c r="W61" i="4" s="1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W83" i="4" s="1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W99" i="4" s="1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W115" i="4" s="1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W130" i="4" s="1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W146" i="4" s="1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W162" i="4" s="1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W178" i="4" s="1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W194" i="4" s="1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W210" i="4" s="1"/>
  <c r="J211" i="4"/>
  <c r="J212" i="4"/>
  <c r="J213" i="4"/>
  <c r="J214" i="4"/>
  <c r="J215" i="4"/>
  <c r="J3" i="4"/>
  <c r="D3" i="19"/>
  <c r="E3" i="22" s="1"/>
  <c r="C3" i="19"/>
  <c r="B3" i="22" s="1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18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3" i="3"/>
  <c r="W259" i="16" l="1"/>
  <c r="X1162" i="16"/>
  <c r="X1118" i="16"/>
  <c r="X1098" i="16"/>
  <c r="X1054" i="16"/>
  <c r="X1013" i="16"/>
  <c r="X929" i="16"/>
  <c r="X885" i="16"/>
  <c r="X801" i="16"/>
  <c r="X749" i="16"/>
  <c r="W1018" i="16"/>
  <c r="W1002" i="16"/>
  <c r="W938" i="16"/>
  <c r="W890" i="16"/>
  <c r="W746" i="16"/>
  <c r="W698" i="16"/>
  <c r="W682" i="16"/>
  <c r="W634" i="16"/>
  <c r="W538" i="16"/>
  <c r="W506" i="16"/>
  <c r="W474" i="16"/>
  <c r="W458" i="16"/>
  <c r="W394" i="16"/>
  <c r="W330" i="16"/>
  <c r="W1305" i="16"/>
  <c r="W1273" i="16"/>
  <c r="W1257" i="16"/>
  <c r="W1241" i="16"/>
  <c r="W1209" i="16"/>
  <c r="W1193" i="16"/>
  <c r="W1177" i="16"/>
  <c r="W1145" i="16"/>
  <c r="W1129" i="16"/>
  <c r="W1113" i="16"/>
  <c r="W1081" i="16"/>
  <c r="X1140" i="16"/>
  <c r="X1056" i="16"/>
  <c r="W986" i="16"/>
  <c r="W954" i="16"/>
  <c r="W922" i="16"/>
  <c r="W874" i="16"/>
  <c r="W858" i="16"/>
  <c r="W826" i="16"/>
  <c r="W794" i="16"/>
  <c r="W762" i="16"/>
  <c r="W730" i="16"/>
  <c r="W666" i="16"/>
  <c r="W618" i="16"/>
  <c r="W602" i="16"/>
  <c r="W570" i="16"/>
  <c r="W490" i="16"/>
  <c r="W437" i="16"/>
  <c r="W353" i="16"/>
  <c r="W341" i="16"/>
  <c r="W309" i="16"/>
  <c r="X1244" i="16"/>
  <c r="X592" i="16"/>
  <c r="X588" i="16"/>
  <c r="X476" i="16"/>
  <c r="X464" i="16"/>
  <c r="W449" i="16"/>
  <c r="W417" i="16"/>
  <c r="W405" i="16"/>
  <c r="W385" i="16"/>
  <c r="W373" i="16"/>
  <c r="W321" i="16"/>
  <c r="W289" i="16"/>
  <c r="W277" i="16"/>
  <c r="W269" i="16"/>
  <c r="W245" i="16"/>
  <c r="W213" i="16"/>
  <c r="W181" i="16"/>
  <c r="X1308" i="16"/>
  <c r="X1276" i="16"/>
  <c r="X1212" i="16"/>
  <c r="X1180" i="16"/>
  <c r="X799" i="16"/>
  <c r="W875" i="16"/>
  <c r="W859" i="16"/>
  <c r="W843" i="16"/>
  <c r="W827" i="16"/>
  <c r="W811" i="16"/>
  <c r="W795" i="16"/>
  <c r="W779" i="16"/>
  <c r="W763" i="16"/>
  <c r="W747" i="16"/>
  <c r="W731" i="16"/>
  <c r="W715" i="16"/>
  <c r="W699" i="16"/>
  <c r="W683" i="16"/>
  <c r="W667" i="16"/>
  <c r="W651" i="16"/>
  <c r="W635" i="16"/>
  <c r="W619" i="16"/>
  <c r="W603" i="16"/>
  <c r="W587" i="16"/>
  <c r="W571" i="16"/>
  <c r="W555" i="16"/>
  <c r="W539" i="16"/>
  <c r="W523" i="16"/>
  <c r="W507" i="16"/>
  <c r="W491" i="16"/>
  <c r="W475" i="16"/>
  <c r="W459" i="16"/>
  <c r="W415" i="16"/>
  <c r="W395" i="16"/>
  <c r="W351" i="16"/>
  <c r="W331" i="16"/>
  <c r="W287" i="16"/>
  <c r="W268" i="16"/>
  <c r="W244" i="16"/>
  <c r="W212" i="16"/>
  <c r="W180" i="16"/>
  <c r="X1307" i="16"/>
  <c r="X1275" i="16"/>
  <c r="X1243" i="16"/>
  <c r="X1211" i="16"/>
  <c r="X1179" i="16"/>
  <c r="X906" i="16"/>
  <c r="X886" i="16"/>
  <c r="X842" i="16"/>
  <c r="X822" i="16"/>
  <c r="X778" i="16"/>
  <c r="X746" i="16"/>
  <c r="X714" i="16"/>
  <c r="X678" i="16"/>
  <c r="X674" i="16"/>
  <c r="X542" i="16"/>
  <c r="X168" i="16"/>
  <c r="W1311" i="16"/>
  <c r="W1303" i="16"/>
  <c r="W1295" i="16"/>
  <c r="W1283" i="16"/>
  <c r="W1275" i="16"/>
  <c r="W1267" i="16"/>
  <c r="W1259" i="16"/>
  <c r="W1247" i="16"/>
  <c r="W1239" i="16"/>
  <c r="W1231" i="16"/>
  <c r="W1219" i="16"/>
  <c r="W1211" i="16"/>
  <c r="W1203" i="16"/>
  <c r="W1191" i="16"/>
  <c r="W1183" i="16"/>
  <c r="W1171" i="16"/>
  <c r="W1163" i="16"/>
  <c r="W1155" i="16"/>
  <c r="W1143" i="16"/>
  <c r="W1135" i="16"/>
  <c r="W1123" i="16"/>
  <c r="W1115" i="16"/>
  <c r="W1107" i="16"/>
  <c r="W1099" i="16"/>
  <c r="W1087" i="16"/>
  <c r="W1079" i="16"/>
  <c r="W1071" i="16"/>
  <c r="W1059" i="16"/>
  <c r="W1051" i="16"/>
  <c r="W1044" i="16"/>
  <c r="W1036" i="16"/>
  <c r="W1028" i="16"/>
  <c r="W1016" i="16"/>
  <c r="W1008" i="16"/>
  <c r="W1000" i="16"/>
  <c r="W992" i="16"/>
  <c r="W984" i="16"/>
  <c r="W976" i="16"/>
  <c r="W964" i="16"/>
  <c r="W956" i="16"/>
  <c r="W948" i="16"/>
  <c r="W940" i="16"/>
  <c r="W932" i="16"/>
  <c r="W924" i="16"/>
  <c r="W916" i="16"/>
  <c r="W908" i="16"/>
  <c r="W900" i="16"/>
  <c r="W892" i="16"/>
  <c r="W884" i="16"/>
  <c r="W872" i="16"/>
  <c r="W864" i="16"/>
  <c r="W852" i="16"/>
  <c r="W844" i="16"/>
  <c r="W836" i="16"/>
  <c r="W824" i="16"/>
  <c r="W816" i="16"/>
  <c r="W804" i="16"/>
  <c r="W796" i="16"/>
  <c r="W784" i="16"/>
  <c r="W776" i="16"/>
  <c r="W768" i="16"/>
  <c r="W760" i="16"/>
  <c r="W752" i="16"/>
  <c r="W744" i="16"/>
  <c r="W736" i="16"/>
  <c r="W728" i="16"/>
  <c r="W720" i="16"/>
  <c r="W708" i="16"/>
  <c r="W700" i="16"/>
  <c r="W692" i="16"/>
  <c r="W684" i="16"/>
  <c r="W676" i="16"/>
  <c r="W668" i="16"/>
  <c r="W660" i="16"/>
  <c r="W648" i="16"/>
  <c r="W640" i="16"/>
  <c r="W632" i="16"/>
  <c r="W624" i="16"/>
  <c r="W616" i="16"/>
  <c r="W608" i="16"/>
  <c r="W600" i="16"/>
  <c r="W588" i="16"/>
  <c r="W580" i="16"/>
  <c r="W572" i="16"/>
  <c r="W564" i="16"/>
  <c r="W556" i="16"/>
  <c r="W544" i="16"/>
  <c r="W536" i="16"/>
  <c r="W528" i="16"/>
  <c r="W520" i="16"/>
  <c r="W512" i="16"/>
  <c r="W504" i="16"/>
  <c r="W496" i="16"/>
  <c r="W488" i="16"/>
  <c r="W480" i="16"/>
  <c r="W468" i="16"/>
  <c r="W460" i="16"/>
  <c r="W452" i="16"/>
  <c r="W444" i="16"/>
  <c r="W436" i="16"/>
  <c r="W428" i="16"/>
  <c r="W420" i="16"/>
  <c r="W412" i="16"/>
  <c r="W1307" i="16"/>
  <c r="W1299" i="16"/>
  <c r="W1291" i="16"/>
  <c r="W1287" i="16"/>
  <c r="W1279" i="16"/>
  <c r="W1271" i="16"/>
  <c r="W1263" i="16"/>
  <c r="W1255" i="16"/>
  <c r="W1251" i="16"/>
  <c r="W1243" i="16"/>
  <c r="W1235" i="16"/>
  <c r="W1227" i="16"/>
  <c r="W1223" i="16"/>
  <c r="W1215" i="16"/>
  <c r="W1207" i="16"/>
  <c r="W1199" i="16"/>
  <c r="W1195" i="16"/>
  <c r="W1187" i="16"/>
  <c r="W1179" i="16"/>
  <c r="W1175" i="16"/>
  <c r="W1167" i="16"/>
  <c r="W1159" i="16"/>
  <c r="W1151" i="16"/>
  <c r="W1147" i="16"/>
  <c r="W1139" i="16"/>
  <c r="W1131" i="16"/>
  <c r="W1127" i="16"/>
  <c r="W1119" i="16"/>
  <c r="W1111" i="16"/>
  <c r="W1103" i="16"/>
  <c r="W1095" i="16"/>
  <c r="W1091" i="16"/>
  <c r="W1083" i="16"/>
  <c r="W1075" i="16"/>
  <c r="W1067" i="16"/>
  <c r="W1063" i="16"/>
  <c r="W1055" i="16"/>
  <c r="W1048" i="16"/>
  <c r="W1040" i="16"/>
  <c r="W1032" i="16"/>
  <c r="W1024" i="16"/>
  <c r="W1020" i="16"/>
  <c r="W1012" i="16"/>
  <c r="W1004" i="16"/>
  <c r="W996" i="16"/>
  <c r="W988" i="16"/>
  <c r="W980" i="16"/>
  <c r="W972" i="16"/>
  <c r="W968" i="16"/>
  <c r="W960" i="16"/>
  <c r="W952" i="16"/>
  <c r="W944" i="16"/>
  <c r="W936" i="16"/>
  <c r="W928" i="16"/>
  <c r="W920" i="16"/>
  <c r="W912" i="16"/>
  <c r="W904" i="16"/>
  <c r="W896" i="16"/>
  <c r="W888" i="16"/>
  <c r="W880" i="16"/>
  <c r="W876" i="16"/>
  <c r="W868" i="16"/>
  <c r="W860" i="16"/>
  <c r="W856" i="16"/>
  <c r="W848" i="16"/>
  <c r="W840" i="16"/>
  <c r="W832" i="16"/>
  <c r="W828" i="16"/>
  <c r="W820" i="16"/>
  <c r="W812" i="16"/>
  <c r="W808" i="16"/>
  <c r="W800" i="16"/>
  <c r="W792" i="16"/>
  <c r="W788" i="16"/>
  <c r="W780" i="16"/>
  <c r="W772" i="16"/>
  <c r="W764" i="16"/>
  <c r="W756" i="16"/>
  <c r="W748" i="16"/>
  <c r="W740" i="16"/>
  <c r="W732" i="16"/>
  <c r="W724" i="16"/>
  <c r="W716" i="16"/>
  <c r="W712" i="16"/>
  <c r="W704" i="16"/>
  <c r="W696" i="16"/>
  <c r="W688" i="16"/>
  <c r="W680" i="16"/>
  <c r="W672" i="16"/>
  <c r="W664" i="16"/>
  <c r="W656" i="16"/>
  <c r="W652" i="16"/>
  <c r="W644" i="16"/>
  <c r="W636" i="16"/>
  <c r="W628" i="16"/>
  <c r="W620" i="16"/>
  <c r="W612" i="16"/>
  <c r="W604" i="16"/>
  <c r="W596" i="16"/>
  <c r="W592" i="16"/>
  <c r="W584" i="16"/>
  <c r="W576" i="16"/>
  <c r="W568" i="16"/>
  <c r="W560" i="16"/>
  <c r="W552" i="16"/>
  <c r="W548" i="16"/>
  <c r="W540" i="16"/>
  <c r="W532" i="16"/>
  <c r="W524" i="16"/>
  <c r="W516" i="16"/>
  <c r="W508" i="16"/>
  <c r="W500" i="16"/>
  <c r="W492" i="16"/>
  <c r="W484" i="16"/>
  <c r="W476" i="16"/>
  <c r="W472" i="16"/>
  <c r="W464" i="16"/>
  <c r="W456" i="16"/>
  <c r="W448" i="16"/>
  <c r="W440" i="16"/>
  <c r="W432" i="16"/>
  <c r="W424" i="16"/>
  <c r="W416" i="16"/>
  <c r="W1065" i="16"/>
  <c r="W810" i="16"/>
  <c r="W554" i="16"/>
  <c r="W408" i="16"/>
  <c r="W404" i="16"/>
  <c r="W400" i="16"/>
  <c r="W396" i="16"/>
  <c r="W392" i="16"/>
  <c r="W388" i="16"/>
  <c r="W384" i="16"/>
  <c r="W380" i="16"/>
  <c r="W376" i="16"/>
  <c r="W372" i="16"/>
  <c r="W368" i="16"/>
  <c r="W364" i="16"/>
  <c r="W360" i="16"/>
  <c r="W356" i="16"/>
  <c r="W352" i="16"/>
  <c r="W348" i="16"/>
  <c r="W344" i="16"/>
  <c r="W340" i="16"/>
  <c r="W336" i="16"/>
  <c r="W332" i="16"/>
  <c r="W328" i="16"/>
  <c r="W324" i="16"/>
  <c r="W320" i="16"/>
  <c r="W316" i="16"/>
  <c r="W312" i="16"/>
  <c r="W308" i="16"/>
  <c r="W304" i="16"/>
  <c r="W300" i="16"/>
  <c r="W296" i="16"/>
  <c r="W292" i="16"/>
  <c r="W288" i="16"/>
  <c r="W284" i="16"/>
  <c r="W280" i="16"/>
  <c r="W276" i="16"/>
  <c r="W272" i="16"/>
  <c r="W266" i="16"/>
  <c r="W262" i="16"/>
  <c r="W258" i="16"/>
  <c r="W254" i="16"/>
  <c r="W250" i="16"/>
  <c r="W246" i="16"/>
  <c r="W242" i="16"/>
  <c r="W238" i="16"/>
  <c r="W234" i="16"/>
  <c r="W230" i="16"/>
  <c r="W226" i="16"/>
  <c r="W222" i="16"/>
  <c r="W218" i="16"/>
  <c r="W214" i="16"/>
  <c r="W210" i="16"/>
  <c r="W206" i="16"/>
  <c r="W202" i="16"/>
  <c r="W198" i="16"/>
  <c r="W194" i="16"/>
  <c r="W190" i="16"/>
  <c r="W186" i="16"/>
  <c r="W182" i="16"/>
  <c r="W178" i="16"/>
  <c r="W174" i="16"/>
  <c r="W170" i="16"/>
  <c r="W166" i="16"/>
  <c r="W162" i="16"/>
  <c r="W158" i="16"/>
  <c r="X1313" i="16"/>
  <c r="X1309" i="16"/>
  <c r="X1305" i="16"/>
  <c r="X1301" i="16"/>
  <c r="X1297" i="16"/>
  <c r="X1293" i="16"/>
  <c r="X1289" i="16"/>
  <c r="X1285" i="16"/>
  <c r="X1281" i="16"/>
  <c r="X1277" i="16"/>
  <c r="X1273" i="16"/>
  <c r="X1269" i="16"/>
  <c r="X1265" i="16"/>
  <c r="X1261" i="16"/>
  <c r="X1257" i="16"/>
  <c r="X1253" i="16"/>
  <c r="X1249" i="16"/>
  <c r="X1245" i="16"/>
  <c r="X1241" i="16"/>
  <c r="X1237" i="16"/>
  <c r="X1233" i="16"/>
  <c r="X1229" i="16"/>
  <c r="X1225" i="16"/>
  <c r="X1221" i="16"/>
  <c r="X1217" i="16"/>
  <c r="X1213" i="16"/>
  <c r="X1209" i="16"/>
  <c r="X1205" i="16"/>
  <c r="X1201" i="16"/>
  <c r="X1197" i="16"/>
  <c r="X1193" i="16"/>
  <c r="X1189" i="16"/>
  <c r="X1185" i="16"/>
  <c r="X1181" i="16"/>
  <c r="X1177" i="16"/>
  <c r="X1173" i="16"/>
  <c r="X1169" i="16"/>
  <c r="X1165" i="16"/>
  <c r="X1161" i="16"/>
  <c r="X1157" i="16"/>
  <c r="X1153" i="16"/>
  <c r="X1149" i="16"/>
  <c r="X1145" i="16"/>
  <c r="X1141" i="16"/>
  <c r="X1137" i="16"/>
  <c r="X1133" i="16"/>
  <c r="X1129" i="16"/>
  <c r="X1125" i="16"/>
  <c r="X1121" i="16"/>
  <c r="X1117" i="16"/>
  <c r="X1113" i="16"/>
  <c r="X1109" i="16"/>
  <c r="X1105" i="16"/>
  <c r="X1101" i="16"/>
  <c r="X1097" i="16"/>
  <c r="X1093" i="16"/>
  <c r="X1089" i="16"/>
  <c r="X1085" i="16"/>
  <c r="X1081" i="16"/>
  <c r="X1077" i="16"/>
  <c r="X1073" i="16"/>
  <c r="X1069" i="16"/>
  <c r="X1065" i="16"/>
  <c r="X1061" i="16"/>
  <c r="X1057" i="16"/>
  <c r="X1053" i="16"/>
  <c r="X1046" i="16"/>
  <c r="X1042" i="16"/>
  <c r="X1038" i="16"/>
  <c r="X1034" i="16"/>
  <c r="X1030" i="16"/>
  <c r="X1026" i="16"/>
  <c r="X1022" i="16"/>
  <c r="X1018" i="16"/>
  <c r="X1014" i="16"/>
  <c r="X1010" i="16"/>
  <c r="X1006" i="16"/>
  <c r="X1002" i="16"/>
  <c r="X998" i="16"/>
  <c r="X994" i="16"/>
  <c r="X990" i="16"/>
  <c r="X986" i="16"/>
  <c r="X982" i="16"/>
  <c r="X978" i="16"/>
  <c r="X974" i="16"/>
  <c r="X970" i="16"/>
  <c r="X966" i="16"/>
  <c r="X962" i="16"/>
  <c r="X958" i="16"/>
  <c r="X954" i="16"/>
  <c r="X950" i="16"/>
  <c r="X938" i="16"/>
  <c r="X918" i="16"/>
  <c r="X874" i="16"/>
  <c r="X854" i="16"/>
  <c r="X810" i="16"/>
  <c r="X790" i="16"/>
  <c r="X762" i="16"/>
  <c r="X730" i="16"/>
  <c r="X614" i="16"/>
  <c r="X610" i="16"/>
  <c r="X570" i="16"/>
  <c r="X418" i="16"/>
  <c r="X236" i="16"/>
  <c r="U1314" i="16"/>
  <c r="W154" i="16"/>
  <c r="W1312" i="16"/>
  <c r="W1308" i="16"/>
  <c r="W1304" i="16"/>
  <c r="W1300" i="16"/>
  <c r="W1296" i="16"/>
  <c r="W1292" i="16"/>
  <c r="W1288" i="16"/>
  <c r="W1284" i="16"/>
  <c r="W1280" i="16"/>
  <c r="W1276" i="16"/>
  <c r="W1272" i="16"/>
  <c r="W1268" i="16"/>
  <c r="W1264" i="16"/>
  <c r="W1260" i="16"/>
  <c r="W1256" i="16"/>
  <c r="W1252" i="16"/>
  <c r="W1248" i="16"/>
  <c r="W1244" i="16"/>
  <c r="W1240" i="16"/>
  <c r="W1236" i="16"/>
  <c r="W1232" i="16"/>
  <c r="W1228" i="16"/>
  <c r="W1224" i="16"/>
  <c r="W1220" i="16"/>
  <c r="W1216" i="16"/>
  <c r="W1212" i="16"/>
  <c r="W1208" i="16"/>
  <c r="W1204" i="16"/>
  <c r="W1200" i="16"/>
  <c r="W1196" i="16"/>
  <c r="W1192" i="16"/>
  <c r="W1188" i="16"/>
  <c r="W1184" i="16"/>
  <c r="W1180" i="16"/>
  <c r="W1176" i="16"/>
  <c r="W1172" i="16"/>
  <c r="W1168" i="16"/>
  <c r="W1164" i="16"/>
  <c r="W1160" i="16"/>
  <c r="W1156" i="16"/>
  <c r="W1152" i="16"/>
  <c r="W1148" i="16"/>
  <c r="W1144" i="16"/>
  <c r="W1140" i="16"/>
  <c r="W1136" i="16"/>
  <c r="W1132" i="16"/>
  <c r="W1128" i="16"/>
  <c r="W1124" i="16"/>
  <c r="W1120" i="16"/>
  <c r="W1116" i="16"/>
  <c r="W1112" i="16"/>
  <c r="W1108" i="16"/>
  <c r="W1104" i="16"/>
  <c r="W1100" i="16"/>
  <c r="W1096" i="16"/>
  <c r="W1092" i="16"/>
  <c r="W1088" i="16"/>
  <c r="W1084" i="16"/>
  <c r="W1080" i="16"/>
  <c r="W1076" i="16"/>
  <c r="W1072" i="16"/>
  <c r="W1068" i="16"/>
  <c r="W1064" i="16"/>
  <c r="W1060" i="16"/>
  <c r="W1056" i="16"/>
  <c r="W1052" i="16"/>
  <c r="W1049" i="16"/>
  <c r="W1045" i="16"/>
  <c r="W1041" i="16"/>
  <c r="W1037" i="16"/>
  <c r="W1033" i="16"/>
  <c r="W1029" i="16"/>
  <c r="W1025" i="16"/>
  <c r="W1021" i="16"/>
  <c r="W1017" i="16"/>
  <c r="W1013" i="16"/>
  <c r="W1009" i="16"/>
  <c r="W1005" i="16"/>
  <c r="W1001" i="16"/>
  <c r="W997" i="16"/>
  <c r="W993" i="16"/>
  <c r="W989" i="16"/>
  <c r="W985" i="16"/>
  <c r="W981" i="16"/>
  <c r="W977" i="16"/>
  <c r="W973" i="16"/>
  <c r="W969" i="16"/>
  <c r="W1289" i="16"/>
  <c r="W1225" i="16"/>
  <c r="W1161" i="16"/>
  <c r="W1097" i="16"/>
  <c r="W1034" i="16"/>
  <c r="W970" i="16"/>
  <c r="W906" i="16"/>
  <c r="W842" i="16"/>
  <c r="W778" i="16"/>
  <c r="W714" i="16"/>
  <c r="W650" i="16"/>
  <c r="W586" i="16"/>
  <c r="W522" i="16"/>
  <c r="W1310" i="16"/>
  <c r="W1306" i="16"/>
  <c r="W1302" i="16"/>
  <c r="W1298" i="16"/>
  <c r="W1294" i="16"/>
  <c r="W1290" i="16"/>
  <c r="W1286" i="16"/>
  <c r="W1282" i="16"/>
  <c r="W1278" i="16"/>
  <c r="W1274" i="16"/>
  <c r="W1270" i="16"/>
  <c r="W1266" i="16"/>
  <c r="W1262" i="16"/>
  <c r="W1258" i="16"/>
  <c r="W1254" i="16"/>
  <c r="W1250" i="16"/>
  <c r="W1246" i="16"/>
  <c r="W1242" i="16"/>
  <c r="W1238" i="16"/>
  <c r="W1234" i="16"/>
  <c r="W1230" i="16"/>
  <c r="W1226" i="16"/>
  <c r="W1222" i="16"/>
  <c r="W1218" i="16"/>
  <c r="W1214" i="16"/>
  <c r="W1210" i="16"/>
  <c r="W1206" i="16"/>
  <c r="W1202" i="16"/>
  <c r="W1198" i="16"/>
  <c r="W1194" i="16"/>
  <c r="W1190" i="16"/>
  <c r="W1186" i="16"/>
  <c r="W1182" i="16"/>
  <c r="W1178" i="16"/>
  <c r="W1174" i="16"/>
  <c r="W1170" i="16"/>
  <c r="W1166" i="16"/>
  <c r="W1162" i="16"/>
  <c r="W1158" i="16"/>
  <c r="W1154" i="16"/>
  <c r="W1150" i="16"/>
  <c r="W1146" i="16"/>
  <c r="W1142" i="16"/>
  <c r="W1138" i="16"/>
  <c r="W1134" i="16"/>
  <c r="W1130" i="16"/>
  <c r="W1126" i="16"/>
  <c r="W1122" i="16"/>
  <c r="W1118" i="16"/>
  <c r="W1114" i="16"/>
  <c r="W1110" i="16"/>
  <c r="W1106" i="16"/>
  <c r="W1102" i="16"/>
  <c r="W1098" i="16"/>
  <c r="W1094" i="16"/>
  <c r="W1090" i="16"/>
  <c r="W1086" i="16"/>
  <c r="W1082" i="16"/>
  <c r="W1078" i="16"/>
  <c r="W1074" i="16"/>
  <c r="W1070" i="16"/>
  <c r="W1066" i="16"/>
  <c r="W1062" i="16"/>
  <c r="W1058" i="16"/>
  <c r="W1054" i="16"/>
  <c r="W1050" i="16"/>
  <c r="W1047" i="16"/>
  <c r="W1043" i="16"/>
  <c r="W1039" i="16"/>
  <c r="W1035" i="16"/>
  <c r="W1031" i="16"/>
  <c r="W1027" i="16"/>
  <c r="W1023" i="16"/>
  <c r="W1019" i="16"/>
  <c r="W1015" i="16"/>
  <c r="W1011" i="16"/>
  <c r="W1007" i="16"/>
  <c r="W1003" i="16"/>
  <c r="W999" i="16"/>
  <c r="W995" i="16"/>
  <c r="W991" i="16"/>
  <c r="W987" i="16"/>
  <c r="W983" i="16"/>
  <c r="W979" i="16"/>
  <c r="W975" i="16"/>
  <c r="W971" i="16"/>
  <c r="W967" i="16"/>
  <c r="W963" i="16"/>
  <c r="W959" i="16"/>
  <c r="W955" i="16"/>
  <c r="W951" i="16"/>
  <c r="W947" i="16"/>
  <c r="W943" i="16"/>
  <c r="W939" i="16"/>
  <c r="W935" i="16"/>
  <c r="W931" i="16"/>
  <c r="W927" i="16"/>
  <c r="W923" i="16"/>
  <c r="W919" i="16"/>
  <c r="W915" i="16"/>
  <c r="W911" i="16"/>
  <c r="W907" i="16"/>
  <c r="W903" i="16"/>
  <c r="W899" i="16"/>
  <c r="W895" i="16"/>
  <c r="W891" i="16"/>
  <c r="W887" i="16"/>
  <c r="W883" i="16"/>
  <c r="W867" i="16"/>
  <c r="W851" i="16"/>
  <c r="W835" i="16"/>
  <c r="W819" i="16"/>
  <c r="W803" i="16"/>
  <c r="W787" i="16"/>
  <c r="W771" i="16"/>
  <c r="W755" i="16"/>
  <c r="W739" i="16"/>
  <c r="W723" i="16"/>
  <c r="W707" i="16"/>
  <c r="W691" i="16"/>
  <c r="W675" i="16"/>
  <c r="W659" i="16"/>
  <c r="W643" i="16"/>
  <c r="W627" i="16"/>
  <c r="W611" i="16"/>
  <c r="W595" i="16"/>
  <c r="W579" i="16"/>
  <c r="W563" i="16"/>
  <c r="W547" i="16"/>
  <c r="W531" i="16"/>
  <c r="W515" i="16"/>
  <c r="W499" i="16"/>
  <c r="W483" i="16"/>
  <c r="W467" i="16"/>
  <c r="W447" i="16"/>
  <c r="W427" i="16"/>
  <c r="W383" i="16"/>
  <c r="W363" i="16"/>
  <c r="W319" i="16"/>
  <c r="W299" i="16"/>
  <c r="W257" i="16"/>
  <c r="W229" i="16"/>
  <c r="W197" i="16"/>
  <c r="W165" i="16"/>
  <c r="X1292" i="16"/>
  <c r="X1260" i="16"/>
  <c r="X1228" i="16"/>
  <c r="X1196" i="16"/>
  <c r="X1120" i="16"/>
  <c r="X1076" i="16"/>
  <c r="X993" i="16"/>
  <c r="X949" i="16"/>
  <c r="X865" i="16"/>
  <c r="X821" i="16"/>
  <c r="X717" i="16"/>
  <c r="X337" i="16"/>
  <c r="W1313" i="16"/>
  <c r="W1309" i="16"/>
  <c r="W1301" i="16"/>
  <c r="W1297" i="16"/>
  <c r="W1293" i="16"/>
  <c r="W1285" i="16"/>
  <c r="W1281" i="16"/>
  <c r="W1277" i="16"/>
  <c r="W1269" i="16"/>
  <c r="W1265" i="16"/>
  <c r="W1261" i="16"/>
  <c r="W1253" i="16"/>
  <c r="W1249" i="16"/>
  <c r="W1245" i="16"/>
  <c r="W1237" i="16"/>
  <c r="W1233" i="16"/>
  <c r="W1229" i="16"/>
  <c r="W1221" i="16"/>
  <c r="W1217" i="16"/>
  <c r="W1213" i="16"/>
  <c r="W1205" i="16"/>
  <c r="W1201" i="16"/>
  <c r="W1197" i="16"/>
  <c r="W1189" i="16"/>
  <c r="W1185" i="16"/>
  <c r="W1181" i="16"/>
  <c r="W1173" i="16"/>
  <c r="W1169" i="16"/>
  <c r="W1165" i="16"/>
  <c r="W1157" i="16"/>
  <c r="W1153" i="16"/>
  <c r="W1149" i="16"/>
  <c r="W1141" i="16"/>
  <c r="W1137" i="16"/>
  <c r="W1133" i="16"/>
  <c r="W1125" i="16"/>
  <c r="W1121" i="16"/>
  <c r="W1117" i="16"/>
  <c r="W1109" i="16"/>
  <c r="W1105" i="16"/>
  <c r="W1101" i="16"/>
  <c r="W1093" i="16"/>
  <c r="W1089" i="16"/>
  <c r="W1085" i="16"/>
  <c r="W1077" i="16"/>
  <c r="W1073" i="16"/>
  <c r="W1069" i="16"/>
  <c r="W1061" i="16"/>
  <c r="W1057" i="16"/>
  <c r="W1053" i="16"/>
  <c r="W1046" i="16"/>
  <c r="W1042" i="16"/>
  <c r="W1038" i="16"/>
  <c r="W1030" i="16"/>
  <c r="W1026" i="16"/>
  <c r="W1022" i="16"/>
  <c r="W1014" i="16"/>
  <c r="W1010" i="16"/>
  <c r="W1006" i="16"/>
  <c r="W998" i="16"/>
  <c r="W994" i="16"/>
  <c r="W990" i="16"/>
  <c r="W982" i="16"/>
  <c r="W978" i="16"/>
  <c r="W974" i="16"/>
  <c r="W966" i="16"/>
  <c r="W962" i="16"/>
  <c r="W958" i="16"/>
  <c r="W950" i="16"/>
  <c r="W946" i="16"/>
  <c r="W942" i="16"/>
  <c r="W934" i="16"/>
  <c r="W930" i="16"/>
  <c r="W926" i="16"/>
  <c r="W918" i="16"/>
  <c r="W914" i="16"/>
  <c r="W910" i="16"/>
  <c r="W902" i="16"/>
  <c r="W898" i="16"/>
  <c r="W894" i="16"/>
  <c r="W886" i="16"/>
  <c r="W882" i="16"/>
  <c r="W878" i="16"/>
  <c r="W870" i="16"/>
  <c r="W866" i="16"/>
  <c r="W862" i="16"/>
  <c r="W854" i="16"/>
  <c r="W850" i="16"/>
  <c r="W846" i="16"/>
  <c r="W838" i="16"/>
  <c r="W834" i="16"/>
  <c r="W830" i="16"/>
  <c r="W822" i="16"/>
  <c r="W818" i="16"/>
  <c r="W814" i="16"/>
  <c r="W806" i="16"/>
  <c r="W802" i="16"/>
  <c r="W798" i="16"/>
  <c r="W790" i="16"/>
  <c r="W786" i="16"/>
  <c r="W782" i="16"/>
  <c r="W774" i="16"/>
  <c r="W770" i="16"/>
  <c r="W766" i="16"/>
  <c r="W758" i="16"/>
  <c r="W754" i="16"/>
  <c r="W750" i="16"/>
  <c r="W742" i="16"/>
  <c r="W738" i="16"/>
  <c r="W734" i="16"/>
  <c r="W726" i="16"/>
  <c r="W722" i="16"/>
  <c r="W718" i="16"/>
  <c r="W710" i="16"/>
  <c r="W706" i="16"/>
  <c r="W702" i="16"/>
  <c r="W694" i="16"/>
  <c r="W690" i="16"/>
  <c r="W686" i="16"/>
  <c r="W678" i="16"/>
  <c r="W674" i="16"/>
  <c r="W670" i="16"/>
  <c r="W662" i="16"/>
  <c r="W658" i="16"/>
  <c r="W654" i="16"/>
  <c r="W646" i="16"/>
  <c r="W642" i="16"/>
  <c r="W638" i="16"/>
  <c r="W630" i="16"/>
  <c r="W626" i="16"/>
  <c r="W622" i="16"/>
  <c r="W614" i="16"/>
  <c r="W610" i="16"/>
  <c r="W606" i="16"/>
  <c r="W598" i="16"/>
  <c r="W594" i="16"/>
  <c r="W590" i="16"/>
  <c r="W582" i="16"/>
  <c r="W578" i="16"/>
  <c r="W574" i="16"/>
  <c r="W566" i="16"/>
  <c r="W562" i="16"/>
  <c r="W558" i="16"/>
  <c r="W550" i="16"/>
  <c r="W546" i="16"/>
  <c r="W542" i="16"/>
  <c r="W534" i="16"/>
  <c r="W530" i="16"/>
  <c r="W526" i="16"/>
  <c r="W518" i="16"/>
  <c r="W514" i="16"/>
  <c r="W510" i="16"/>
  <c r="W502" i="16"/>
  <c r="W498" i="16"/>
  <c r="W494" i="16"/>
  <c r="W486" i="16"/>
  <c r="W482" i="16"/>
  <c r="W478" i="16"/>
  <c r="W470" i="16"/>
  <c r="W466" i="16"/>
  <c r="W462" i="16"/>
  <c r="W438" i="16"/>
  <c r="W426" i="16"/>
  <c r="W406" i="16"/>
  <c r="W374" i="16"/>
  <c r="W362" i="16"/>
  <c r="W342" i="16"/>
  <c r="W310" i="16"/>
  <c r="W298" i="16"/>
  <c r="W278" i="16"/>
  <c r="W228" i="16"/>
  <c r="W196" i="16"/>
  <c r="W164" i="16"/>
  <c r="X1291" i="16"/>
  <c r="X1259" i="16"/>
  <c r="X1227" i="16"/>
  <c r="X1195" i="16"/>
  <c r="X536" i="16"/>
  <c r="X320" i="16"/>
  <c r="X154" i="16"/>
  <c r="W965" i="16"/>
  <c r="W961" i="16"/>
  <c r="W957" i="16"/>
  <c r="W953" i="16"/>
  <c r="W949" i="16"/>
  <c r="W945" i="16"/>
  <c r="W941" i="16"/>
  <c r="W937" i="16"/>
  <c r="W933" i="16"/>
  <c r="W929" i="16"/>
  <c r="W925" i="16"/>
  <c r="W921" i="16"/>
  <c r="W917" i="16"/>
  <c r="W913" i="16"/>
  <c r="W909" i="16"/>
  <c r="W905" i="16"/>
  <c r="W901" i="16"/>
  <c r="W897" i="16"/>
  <c r="W893" i="16"/>
  <c r="W889" i="16"/>
  <c r="W885" i="16"/>
  <c r="W881" i="16"/>
  <c r="W877" i="16"/>
  <c r="W873" i="16"/>
  <c r="W869" i="16"/>
  <c r="W865" i="16"/>
  <c r="W861" i="16"/>
  <c r="W857" i="16"/>
  <c r="W853" i="16"/>
  <c r="W849" i="16"/>
  <c r="W845" i="16"/>
  <c r="W841" i="16"/>
  <c r="W837" i="16"/>
  <c r="W833" i="16"/>
  <c r="W829" i="16"/>
  <c r="W825" i="16"/>
  <c r="W821" i="16"/>
  <c r="W817" i="16"/>
  <c r="W813" i="16"/>
  <c r="W809" i="16"/>
  <c r="W805" i="16"/>
  <c r="W801" i="16"/>
  <c r="W797" i="16"/>
  <c r="W793" i="16"/>
  <c r="W789" i="16"/>
  <c r="W785" i="16"/>
  <c r="W781" i="16"/>
  <c r="W777" i="16"/>
  <c r="W773" i="16"/>
  <c r="W769" i="16"/>
  <c r="W765" i="16"/>
  <c r="W761" i="16"/>
  <c r="W757" i="16"/>
  <c r="W753" i="16"/>
  <c r="W749" i="16"/>
  <c r="W745" i="16"/>
  <c r="W741" i="16"/>
  <c r="W737" i="16"/>
  <c r="W733" i="16"/>
  <c r="W729" i="16"/>
  <c r="W725" i="16"/>
  <c r="W721" i="16"/>
  <c r="W717" i="16"/>
  <c r="W713" i="16"/>
  <c r="W709" i="16"/>
  <c r="W705" i="16"/>
  <c r="W701" i="16"/>
  <c r="W697" i="16"/>
  <c r="W693" i="16"/>
  <c r="W689" i="16"/>
  <c r="W685" i="16"/>
  <c r="W681" i="16"/>
  <c r="W677" i="16"/>
  <c r="W673" i="16"/>
  <c r="W669" i="16"/>
  <c r="W665" i="16"/>
  <c r="W661" i="16"/>
  <c r="W657" i="16"/>
  <c r="W653" i="16"/>
  <c r="W649" i="16"/>
  <c r="W645" i="16"/>
  <c r="W453" i="16"/>
  <c r="W433" i="16"/>
  <c r="W421" i="16"/>
  <c r="W401" i="16"/>
  <c r="W389" i="16"/>
  <c r="W369" i="16"/>
  <c r="W357" i="16"/>
  <c r="W337" i="16"/>
  <c r="W325" i="16"/>
  <c r="W305" i="16"/>
  <c r="W293" i="16"/>
  <c r="W273" i="16"/>
  <c r="W263" i="16"/>
  <c r="X1150" i="16"/>
  <c r="X1130" i="16"/>
  <c r="X1086" i="16"/>
  <c r="X1066" i="16"/>
  <c r="X1023" i="16"/>
  <c r="X1003" i="16"/>
  <c r="X959" i="16"/>
  <c r="X939" i="16"/>
  <c r="X895" i="16"/>
  <c r="X875" i="16"/>
  <c r="X831" i="16"/>
  <c r="X811" i="16"/>
  <c r="X699" i="16"/>
  <c r="X695" i="16"/>
  <c r="X507" i="16"/>
  <c r="W879" i="16"/>
  <c r="W871" i="16"/>
  <c r="W863" i="16"/>
  <c r="W855" i="16"/>
  <c r="W847" i="16"/>
  <c r="W839" i="16"/>
  <c r="W831" i="16"/>
  <c r="W823" i="16"/>
  <c r="W815" i="16"/>
  <c r="W807" i="16"/>
  <c r="W799" i="16"/>
  <c r="W791" i="16"/>
  <c r="W783" i="16"/>
  <c r="W775" i="16"/>
  <c r="W767" i="16"/>
  <c r="W759" i="16"/>
  <c r="W751" i="16"/>
  <c r="W743" i="16"/>
  <c r="W735" i="16"/>
  <c r="W727" i="16"/>
  <c r="W719" i="16"/>
  <c r="W711" i="16"/>
  <c r="W703" i="16"/>
  <c r="W695" i="16"/>
  <c r="W687" i="16"/>
  <c r="W679" i="16"/>
  <c r="W671" i="16"/>
  <c r="W663" i="16"/>
  <c r="W655" i="16"/>
  <c r="W647" i="16"/>
  <c r="W639" i="16"/>
  <c r="W631" i="16"/>
  <c r="W623" i="16"/>
  <c r="W615" i="16"/>
  <c r="W607" i="16"/>
  <c r="W599" i="16"/>
  <c r="W591" i="16"/>
  <c r="W583" i="16"/>
  <c r="W575" i="16"/>
  <c r="W567" i="16"/>
  <c r="W559" i="16"/>
  <c r="W551" i="16"/>
  <c r="W543" i="16"/>
  <c r="W535" i="16"/>
  <c r="W527" i="16"/>
  <c r="W519" i="16"/>
  <c r="W511" i="16"/>
  <c r="W503" i="16"/>
  <c r="W495" i="16"/>
  <c r="W487" i="16"/>
  <c r="W479" i="16"/>
  <c r="W471" i="16"/>
  <c r="W463" i="16"/>
  <c r="W455" i="16"/>
  <c r="W451" i="16"/>
  <c r="W443" i="16"/>
  <c r="W439" i="16"/>
  <c r="W435" i="16"/>
  <c r="W431" i="16"/>
  <c r="W423" i="16"/>
  <c r="W419" i="16"/>
  <c r="W411" i="16"/>
  <c r="W407" i="16"/>
  <c r="W403" i="16"/>
  <c r="W399" i="16"/>
  <c r="W391" i="16"/>
  <c r="W387" i="16"/>
  <c r="W379" i="16"/>
  <c r="W375" i="16"/>
  <c r="W371" i="16"/>
  <c r="W367" i="16"/>
  <c r="W359" i="16"/>
  <c r="W355" i="16"/>
  <c r="W347" i="16"/>
  <c r="W343" i="16"/>
  <c r="W339" i="16"/>
  <c r="W335" i="16"/>
  <c r="W327" i="16"/>
  <c r="W323" i="16"/>
  <c r="W315" i="16"/>
  <c r="W311" i="16"/>
  <c r="W307" i="16"/>
  <c r="W303" i="16"/>
  <c r="W295" i="16"/>
  <c r="W291" i="16"/>
  <c r="W283" i="16"/>
  <c r="W279" i="16"/>
  <c r="W275" i="16"/>
  <c r="W271" i="16"/>
  <c r="W265" i="16"/>
  <c r="W261" i="16"/>
  <c r="W253" i="16"/>
  <c r="W249" i="16"/>
  <c r="W241" i="16"/>
  <c r="W237" i="16"/>
  <c r="W233" i="16"/>
  <c r="W225" i="16"/>
  <c r="W221" i="16"/>
  <c r="W217" i="16"/>
  <c r="W209" i="16"/>
  <c r="W205" i="16"/>
  <c r="W201" i="16"/>
  <c r="W193" i="16"/>
  <c r="W189" i="16"/>
  <c r="W185" i="16"/>
  <c r="W177" i="16"/>
  <c r="W173" i="16"/>
  <c r="W169" i="16"/>
  <c r="W161" i="16"/>
  <c r="W157" i="16"/>
  <c r="X1312" i="16"/>
  <c r="X1304" i="16"/>
  <c r="X1300" i="16"/>
  <c r="X1296" i="16"/>
  <c r="X1288" i="16"/>
  <c r="X1284" i="16"/>
  <c r="X1280" i="16"/>
  <c r="X1272" i="16"/>
  <c r="X1268" i="16"/>
  <c r="X1264" i="16"/>
  <c r="X1256" i="16"/>
  <c r="X1252" i="16"/>
  <c r="X1248" i="16"/>
  <c r="X1240" i="16"/>
  <c r="X1236" i="16"/>
  <c r="X1232" i="16"/>
  <c r="X1224" i="16"/>
  <c r="X1220" i="16"/>
  <c r="X1216" i="16"/>
  <c r="X1208" i="16"/>
  <c r="X1204" i="16"/>
  <c r="X1200" i="16"/>
  <c r="X1192" i="16"/>
  <c r="X1188" i="16"/>
  <c r="X1184" i="16"/>
  <c r="X1176" i="16"/>
  <c r="X1172" i="16"/>
  <c r="X1168" i="16"/>
  <c r="X1164" i="16"/>
  <c r="X1160" i="16"/>
  <c r="X1156" i="16"/>
  <c r="X1152" i="16"/>
  <c r="X1148" i="16"/>
  <c r="X1144" i="16"/>
  <c r="X1136" i="16"/>
  <c r="X1132" i="16"/>
  <c r="X1128" i="16"/>
  <c r="X1124" i="16"/>
  <c r="X1116" i="16"/>
  <c r="X1112" i="16"/>
  <c r="X1108" i="16"/>
  <c r="X1104" i="16"/>
  <c r="X1100" i="16"/>
  <c r="X1096" i="16"/>
  <c r="X1092" i="16"/>
  <c r="X1088" i="16"/>
  <c r="X1084" i="16"/>
  <c r="X1080" i="16"/>
  <c r="X1072" i="16"/>
  <c r="X1068" i="16"/>
  <c r="X1064" i="16"/>
  <c r="X1060" i="16"/>
  <c r="X1052" i="16"/>
  <c r="X1049" i="16"/>
  <c r="X1045" i="16"/>
  <c r="X1041" i="16"/>
  <c r="X1037" i="16"/>
  <c r="X1033" i="16"/>
  <c r="X1029" i="16"/>
  <c r="X1025" i="16"/>
  <c r="X1021" i="16"/>
  <c r="X1017" i="16"/>
  <c r="X1009" i="16"/>
  <c r="X1005" i="16"/>
  <c r="X1001" i="16"/>
  <c r="X997" i="16"/>
  <c r="X989" i="16"/>
  <c r="X985" i="16"/>
  <c r="X981" i="16"/>
  <c r="X977" i="16"/>
  <c r="X973" i="16"/>
  <c r="X969" i="16"/>
  <c r="X965" i="16"/>
  <c r="X961" i="16"/>
  <c r="X957" i="16"/>
  <c r="X953" i="16"/>
  <c r="X945" i="16"/>
  <c r="X941" i="16"/>
  <c r="X937" i="16"/>
  <c r="X933" i="16"/>
  <c r="X925" i="16"/>
  <c r="X921" i="16"/>
  <c r="X917" i="16"/>
  <c r="X913" i="16"/>
  <c r="X909" i="16"/>
  <c r="X905" i="16"/>
  <c r="X901" i="16"/>
  <c r="X897" i="16"/>
  <c r="X893" i="16"/>
  <c r="X889" i="16"/>
  <c r="X881" i="16"/>
  <c r="X877" i="16"/>
  <c r="X873" i="16"/>
  <c r="X869" i="16"/>
  <c r="X861" i="16"/>
  <c r="X857" i="16"/>
  <c r="X853" i="16"/>
  <c r="X849" i="16"/>
  <c r="X845" i="16"/>
  <c r="X841" i="16"/>
  <c r="X837" i="16"/>
  <c r="X833" i="16"/>
  <c r="X829" i="16"/>
  <c r="X825" i="16"/>
  <c r="X817" i="16"/>
  <c r="X813" i="16"/>
  <c r="X809" i="16"/>
  <c r="X805" i="16"/>
  <c r="X797" i="16"/>
  <c r="X793" i="16"/>
  <c r="X789" i="16"/>
  <c r="X785" i="16"/>
  <c r="X781" i="16"/>
  <c r="X777" i="16"/>
  <c r="X773" i="16"/>
  <c r="X769" i="16"/>
  <c r="X765" i="16"/>
  <c r="X761" i="16"/>
  <c r="X757" i="16"/>
  <c r="X753" i="16"/>
  <c r="X745" i="16"/>
  <c r="X741" i="16"/>
  <c r="X737" i="16"/>
  <c r="X733" i="16"/>
  <c r="X729" i="16"/>
  <c r="X725" i="16"/>
  <c r="X721" i="16"/>
  <c r="X713" i="16"/>
  <c r="X709" i="16"/>
  <c r="X705" i="16"/>
  <c r="X701" i="16"/>
  <c r="X697" i="16"/>
  <c r="X693" i="16"/>
  <c r="X689" i="16"/>
  <c r="X685" i="16"/>
  <c r="X681" i="16"/>
  <c r="X677" i="16"/>
  <c r="X673" i="16"/>
  <c r="X669" i="16"/>
  <c r="X665" i="16"/>
  <c r="X661" i="16"/>
  <c r="X657" i="16"/>
  <c r="X653" i="16"/>
  <c r="X649" i="16"/>
  <c r="X645" i="16"/>
  <c r="X641" i="16"/>
  <c r="X637" i="16"/>
  <c r="X633" i="16"/>
  <c r="X629" i="16"/>
  <c r="X625" i="16"/>
  <c r="X621" i="16"/>
  <c r="X617" i="16"/>
  <c r="X613" i="16"/>
  <c r="X609" i="16"/>
  <c r="X605" i="16"/>
  <c r="X601" i="16"/>
  <c r="X597" i="16"/>
  <c r="X593" i="16"/>
  <c r="X589" i="16"/>
  <c r="X585" i="16"/>
  <c r="X581" i="16"/>
  <c r="X577" i="16"/>
  <c r="X573" i="16"/>
  <c r="X569" i="16"/>
  <c r="X565" i="16"/>
  <c r="X561" i="16"/>
  <c r="X557" i="16"/>
  <c r="X553" i="16"/>
  <c r="X549" i="16"/>
  <c r="X545" i="16"/>
  <c r="X541" i="16"/>
  <c r="X537" i="16"/>
  <c r="X533" i="16"/>
  <c r="X529" i="16"/>
  <c r="X525" i="16"/>
  <c r="X521" i="16"/>
  <c r="X517" i="16"/>
  <c r="X513" i="16"/>
  <c r="X509" i="16"/>
  <c r="X505" i="16"/>
  <c r="X501" i="16"/>
  <c r="X497" i="16"/>
  <c r="X493" i="16"/>
  <c r="X489" i="16"/>
  <c r="X485" i="16"/>
  <c r="X481" i="16"/>
  <c r="X477" i="16"/>
  <c r="X473" i="16"/>
  <c r="X469" i="16"/>
  <c r="X465" i="16"/>
  <c r="X461" i="16"/>
  <c r="X457" i="16"/>
  <c r="X453" i="16"/>
  <c r="X449" i="16"/>
  <c r="X445" i="16"/>
  <c r="X441" i="16"/>
  <c r="X437" i="16"/>
  <c r="X433" i="16"/>
  <c r="X429" i="16"/>
  <c r="X425" i="16"/>
  <c r="X421" i="16"/>
  <c r="X417" i="16"/>
  <c r="X413" i="16"/>
  <c r="X409" i="16"/>
  <c r="X405" i="16"/>
  <c r="X401" i="16"/>
  <c r="X397" i="16"/>
  <c r="X393" i="16"/>
  <c r="X389" i="16"/>
  <c r="X385" i="16"/>
  <c r="X381" i="16"/>
  <c r="X377" i="16"/>
  <c r="X373" i="16"/>
  <c r="X369" i="16"/>
  <c r="X365" i="16"/>
  <c r="X361" i="16"/>
  <c r="X357" i="16"/>
  <c r="X353" i="16"/>
  <c r="X349" i="16"/>
  <c r="X345" i="16"/>
  <c r="X341" i="16"/>
  <c r="X333" i="16"/>
  <c r="X329" i="16"/>
  <c r="X325" i="16"/>
  <c r="X321" i="16"/>
  <c r="X317" i="16"/>
  <c r="X313" i="16"/>
  <c r="X309" i="16"/>
  <c r="X305" i="16"/>
  <c r="X301" i="16"/>
  <c r="X297" i="16"/>
  <c r="X293" i="16"/>
  <c r="X289" i="16"/>
  <c r="X285" i="16"/>
  <c r="X281" i="16"/>
  <c r="X277" i="16"/>
  <c r="X273" i="16"/>
  <c r="X267" i="16"/>
  <c r="X263" i="16"/>
  <c r="X259" i="16"/>
  <c r="X255" i="16"/>
  <c r="X251" i="16"/>
  <c r="X247" i="16"/>
  <c r="X243" i="16"/>
  <c r="X239" i="16"/>
  <c r="X235" i="16"/>
  <c r="X231" i="16"/>
  <c r="X227" i="16"/>
  <c r="X223" i="16"/>
  <c r="X219" i="16"/>
  <c r="X215" i="16"/>
  <c r="X211" i="16"/>
  <c r="X207" i="16"/>
  <c r="X203" i="16"/>
  <c r="X199" i="16"/>
  <c r="X195" i="16"/>
  <c r="X191" i="16"/>
  <c r="X187" i="16"/>
  <c r="X183" i="16"/>
  <c r="X179" i="16"/>
  <c r="X175" i="16"/>
  <c r="X171" i="16"/>
  <c r="X167" i="16"/>
  <c r="X163" i="16"/>
  <c r="X159" i="16"/>
  <c r="W454" i="16"/>
  <c r="W450" i="16"/>
  <c r="W446" i="16"/>
  <c r="W442" i="16"/>
  <c r="W434" i="16"/>
  <c r="W430" i="16"/>
  <c r="W422" i="16"/>
  <c r="W418" i="16"/>
  <c r="W414" i="16"/>
  <c r="W410" i="16"/>
  <c r="W402" i="16"/>
  <c r="W398" i="16"/>
  <c r="W390" i="16"/>
  <c r="W386" i="16"/>
  <c r="W382" i="16"/>
  <c r="W378" i="16"/>
  <c r="W370" i="16"/>
  <c r="W366" i="16"/>
  <c r="W358" i="16"/>
  <c r="W354" i="16"/>
  <c r="W350" i="16"/>
  <c r="W346" i="16"/>
  <c r="W338" i="16"/>
  <c r="W334" i="16"/>
  <c r="W326" i="16"/>
  <c r="W322" i="16"/>
  <c r="W318" i="16"/>
  <c r="W314" i="16"/>
  <c r="W306" i="16"/>
  <c r="W302" i="16"/>
  <c r="W294" i="16"/>
  <c r="W290" i="16"/>
  <c r="W286" i="16"/>
  <c r="W282" i="16"/>
  <c r="W274" i="16"/>
  <c r="W270" i="16"/>
  <c r="W264" i="16"/>
  <c r="W260" i="16"/>
  <c r="W256" i="16"/>
  <c r="W252" i="16"/>
  <c r="W248" i="16"/>
  <c r="W240" i="16"/>
  <c r="W236" i="16"/>
  <c r="W232" i="16"/>
  <c r="W224" i="16"/>
  <c r="W220" i="16"/>
  <c r="W216" i="16"/>
  <c r="W208" i="16"/>
  <c r="W204" i="16"/>
  <c r="W200" i="16"/>
  <c r="W192" i="16"/>
  <c r="W188" i="16"/>
  <c r="W184" i="16"/>
  <c r="W176" i="16"/>
  <c r="W172" i="16"/>
  <c r="W168" i="16"/>
  <c r="W160" i="16"/>
  <c r="W156" i="16"/>
  <c r="X1311" i="16"/>
  <c r="X1303" i="16"/>
  <c r="X1299" i="16"/>
  <c r="X1295" i="16"/>
  <c r="X1287" i="16"/>
  <c r="X1283" i="16"/>
  <c r="X1279" i="16"/>
  <c r="X1271" i="16"/>
  <c r="X1267" i="16"/>
  <c r="X1263" i="16"/>
  <c r="X1255" i="16"/>
  <c r="X1251" i="16"/>
  <c r="X1247" i="16"/>
  <c r="X1239" i="16"/>
  <c r="X1235" i="16"/>
  <c r="X1231" i="16"/>
  <c r="X1223" i="16"/>
  <c r="X1219" i="16"/>
  <c r="X1215" i="16"/>
  <c r="X1207" i="16"/>
  <c r="X1203" i="16"/>
  <c r="X1199" i="16"/>
  <c r="X1191" i="16"/>
  <c r="X1187" i="16"/>
  <c r="X1183" i="16"/>
  <c r="X1175" i="16"/>
  <c r="X1171" i="16"/>
  <c r="X1167" i="16"/>
  <c r="X1163" i="16"/>
  <c r="X1159" i="16"/>
  <c r="X1155" i="16"/>
  <c r="X1151" i="16"/>
  <c r="X1147" i="16"/>
  <c r="X1143" i="16"/>
  <c r="X1139" i="16"/>
  <c r="X1135" i="16"/>
  <c r="X1131" i="16"/>
  <c r="X1127" i="16"/>
  <c r="X1123" i="16"/>
  <c r="X1119" i="16"/>
  <c r="X1115" i="16"/>
  <c r="X1111" i="16"/>
  <c r="X1107" i="16"/>
  <c r="X1103" i="16"/>
  <c r="X1099" i="16"/>
  <c r="X1095" i="16"/>
  <c r="X1091" i="16"/>
  <c r="X1087" i="16"/>
  <c r="X1083" i="16"/>
  <c r="X1079" i="16"/>
  <c r="X1075" i="16"/>
  <c r="X1071" i="16"/>
  <c r="X1067" i="16"/>
  <c r="X1063" i="16"/>
  <c r="X1059" i="16"/>
  <c r="X1055" i="16"/>
  <c r="X1051" i="16"/>
  <c r="X1048" i="16"/>
  <c r="X1044" i="16"/>
  <c r="X1040" i="16"/>
  <c r="X1036" i="16"/>
  <c r="X1032" i="16"/>
  <c r="X1028" i="16"/>
  <c r="X1024" i="16"/>
  <c r="X1020" i="16"/>
  <c r="X1016" i="16"/>
  <c r="X1012" i="16"/>
  <c r="X1008" i="16"/>
  <c r="X1004" i="16"/>
  <c r="X1000" i="16"/>
  <c r="X996" i="16"/>
  <c r="X992" i="16"/>
  <c r="X988" i="16"/>
  <c r="X984" i="16"/>
  <c r="X980" i="16"/>
  <c r="X976" i="16"/>
  <c r="X972" i="16"/>
  <c r="X968" i="16"/>
  <c r="X964" i="16"/>
  <c r="X960" i="16"/>
  <c r="X956" i="16"/>
  <c r="X952" i="16"/>
  <c r="X948" i="16"/>
  <c r="X944" i="16"/>
  <c r="X940" i="16"/>
  <c r="X936" i="16"/>
  <c r="X932" i="16"/>
  <c r="X928" i="16"/>
  <c r="X924" i="16"/>
  <c r="X920" i="16"/>
  <c r="X916" i="16"/>
  <c r="X912" i="16"/>
  <c r="X908" i="16"/>
  <c r="X904" i="16"/>
  <c r="X900" i="16"/>
  <c r="X896" i="16"/>
  <c r="X892" i="16"/>
  <c r="X888" i="16"/>
  <c r="X884" i="16"/>
  <c r="X880" i="16"/>
  <c r="X876" i="16"/>
  <c r="X872" i="16"/>
  <c r="X868" i="16"/>
  <c r="X864" i="16"/>
  <c r="X860" i="16"/>
  <c r="X856" i="16"/>
  <c r="X852" i="16"/>
  <c r="X848" i="16"/>
  <c r="X844" i="16"/>
  <c r="X840" i="16"/>
  <c r="X836" i="16"/>
  <c r="X832" i="16"/>
  <c r="X828" i="16"/>
  <c r="X824" i="16"/>
  <c r="X820" i="16"/>
  <c r="X816" i="16"/>
  <c r="X812" i="16"/>
  <c r="X808" i="16"/>
  <c r="X804" i="16"/>
  <c r="X800" i="16"/>
  <c r="X796" i="16"/>
  <c r="X792" i="16"/>
  <c r="X788" i="16"/>
  <c r="X784" i="16"/>
  <c r="X780" i="16"/>
  <c r="X776" i="16"/>
  <c r="X772" i="16"/>
  <c r="X768" i="16"/>
  <c r="X764" i="16"/>
  <c r="X760" i="16"/>
  <c r="X756" i="16"/>
  <c r="X752" i="16"/>
  <c r="X748" i="16"/>
  <c r="X744" i="16"/>
  <c r="X740" i="16"/>
  <c r="X736" i="16"/>
  <c r="X732" i="16"/>
  <c r="X728" i="16"/>
  <c r="X724" i="16"/>
  <c r="X720" i="16"/>
  <c r="X716" i="16"/>
  <c r="X712" i="16"/>
  <c r="X708" i="16"/>
  <c r="X704" i="16"/>
  <c r="X700" i="16"/>
  <c r="X696" i="16"/>
  <c r="X692" i="16"/>
  <c r="X688" i="16"/>
  <c r="X684" i="16"/>
  <c r="X680" i="16"/>
  <c r="X676" i="16"/>
  <c r="X672" i="16"/>
  <c r="X668" i="16"/>
  <c r="X664" i="16"/>
  <c r="X660" i="16"/>
  <c r="X656" i="16"/>
  <c r="X652" i="16"/>
  <c r="X648" i="16"/>
  <c r="X644" i="16"/>
  <c r="X640" i="16"/>
  <c r="X636" i="16"/>
  <c r="X632" i="16"/>
  <c r="X628" i="16"/>
  <c r="X624" i="16"/>
  <c r="X620" i="16"/>
  <c r="X616" i="16"/>
  <c r="X612" i="16"/>
  <c r="X608" i="16"/>
  <c r="X604" i="16"/>
  <c r="X600" i="16"/>
  <c r="X596" i="16"/>
  <c r="X584" i="16"/>
  <c r="X580" i="16"/>
  <c r="X576" i="16"/>
  <c r="X572" i="16"/>
  <c r="X568" i="16"/>
  <c r="X564" i="16"/>
  <c r="X560" i="16"/>
  <c r="X556" i="16"/>
  <c r="X552" i="16"/>
  <c r="X548" i="16"/>
  <c r="X544" i="16"/>
  <c r="X540" i="16"/>
  <c r="X532" i="16"/>
  <c r="X528" i="16"/>
  <c r="X524" i="16"/>
  <c r="X520" i="16"/>
  <c r="X516" i="16"/>
  <c r="X512" i="16"/>
  <c r="X508" i="16"/>
  <c r="X504" i="16"/>
  <c r="X500" i="16"/>
  <c r="X496" i="16"/>
  <c r="X492" i="16"/>
  <c r="X488" i="16"/>
  <c r="X484" i="16"/>
  <c r="X480" i="16"/>
  <c r="X472" i="16"/>
  <c r="X468" i="16"/>
  <c r="X460" i="16"/>
  <c r="X456" i="16"/>
  <c r="X452" i="16"/>
  <c r="X448" i="16"/>
  <c r="X444" i="16"/>
  <c r="X440" i="16"/>
  <c r="X436" i="16"/>
  <c r="X432" i="16"/>
  <c r="X428" i="16"/>
  <c r="X424" i="16"/>
  <c r="X420" i="16"/>
  <c r="X416" i="16"/>
  <c r="X412" i="16"/>
  <c r="X408" i="16"/>
  <c r="X404" i="16"/>
  <c r="X400" i="16"/>
  <c r="X396" i="16"/>
  <c r="X392" i="16"/>
  <c r="X388" i="16"/>
  <c r="X384" i="16"/>
  <c r="X380" i="16"/>
  <c r="X376" i="16"/>
  <c r="X372" i="16"/>
  <c r="X368" i="16"/>
  <c r="X364" i="16"/>
  <c r="X360" i="16"/>
  <c r="X356" i="16"/>
  <c r="X352" i="16"/>
  <c r="X348" i="16"/>
  <c r="X344" i="16"/>
  <c r="X340" i="16"/>
  <c r="X336" i="16"/>
  <c r="X332" i="16"/>
  <c r="X328" i="16"/>
  <c r="X324" i="16"/>
  <c r="X316" i="16"/>
  <c r="X312" i="16"/>
  <c r="X308" i="16"/>
  <c r="X304" i="16"/>
  <c r="X300" i="16"/>
  <c r="X296" i="16"/>
  <c r="X292" i="16"/>
  <c r="X288" i="16"/>
  <c r="X284" i="16"/>
  <c r="X280" i="16"/>
  <c r="X276" i="16"/>
  <c r="X272" i="16"/>
  <c r="X266" i="16"/>
  <c r="X262" i="16"/>
  <c r="X258" i="16"/>
  <c r="X254" i="16"/>
  <c r="X250" i="16"/>
  <c r="X246" i="16"/>
  <c r="X242" i="16"/>
  <c r="X238" i="16"/>
  <c r="X234" i="16"/>
  <c r="X230" i="16"/>
  <c r="X226" i="16"/>
  <c r="X222" i="16"/>
  <c r="X218" i="16"/>
  <c r="X214" i="16"/>
  <c r="X210" i="16"/>
  <c r="X206" i="16"/>
  <c r="X202" i="16"/>
  <c r="X198" i="16"/>
  <c r="X194" i="16"/>
  <c r="X190" i="16"/>
  <c r="X186" i="16"/>
  <c r="X182" i="16"/>
  <c r="X178" i="16"/>
  <c r="X174" i="16"/>
  <c r="X170" i="16"/>
  <c r="X166" i="16"/>
  <c r="X162" i="16"/>
  <c r="X158" i="16"/>
  <c r="V1314" i="16"/>
  <c r="D15" i="19" s="1"/>
  <c r="E15" i="22" s="1"/>
  <c r="W641" i="16"/>
  <c r="W637" i="16"/>
  <c r="W633" i="16"/>
  <c r="W629" i="16"/>
  <c r="W625" i="16"/>
  <c r="W621" i="16"/>
  <c r="W617" i="16"/>
  <c r="W613" i="16"/>
  <c r="W609" i="16"/>
  <c r="W605" i="16"/>
  <c r="W601" i="16"/>
  <c r="W597" i="16"/>
  <c r="W593" i="16"/>
  <c r="W589" i="16"/>
  <c r="W585" i="16"/>
  <c r="W581" i="16"/>
  <c r="W577" i="16"/>
  <c r="W573" i="16"/>
  <c r="W569" i="16"/>
  <c r="W565" i="16"/>
  <c r="W561" i="16"/>
  <c r="W557" i="16"/>
  <c r="W553" i="16"/>
  <c r="W549" i="16"/>
  <c r="W545" i="16"/>
  <c r="W541" i="16"/>
  <c r="W537" i="16"/>
  <c r="W533" i="16"/>
  <c r="W529" i="16"/>
  <c r="W525" i="16"/>
  <c r="W521" i="16"/>
  <c r="W517" i="16"/>
  <c r="W513" i="16"/>
  <c r="W509" i="16"/>
  <c r="W505" i="16"/>
  <c r="W501" i="16"/>
  <c r="W497" i="16"/>
  <c r="W493" i="16"/>
  <c r="W489" i="16"/>
  <c r="W485" i="16"/>
  <c r="W481" i="16"/>
  <c r="W477" i="16"/>
  <c r="W473" i="16"/>
  <c r="W469" i="16"/>
  <c r="W465" i="16"/>
  <c r="W461" i="16"/>
  <c r="W457" i="16"/>
  <c r="W445" i="16"/>
  <c r="W441" i="16"/>
  <c r="W429" i="16"/>
  <c r="W425" i="16"/>
  <c r="W413" i="16"/>
  <c r="W409" i="16"/>
  <c r="W397" i="16"/>
  <c r="W393" i="16"/>
  <c r="W381" i="16"/>
  <c r="W377" i="16"/>
  <c r="W365" i="16"/>
  <c r="W361" i="16"/>
  <c r="W349" i="16"/>
  <c r="W345" i="16"/>
  <c r="W333" i="16"/>
  <c r="W329" i="16"/>
  <c r="W317" i="16"/>
  <c r="W313" i="16"/>
  <c r="W301" i="16"/>
  <c r="W297" i="16"/>
  <c r="W285" i="16"/>
  <c r="W281" i="16"/>
  <c r="W267" i="16"/>
  <c r="W255" i="16"/>
  <c r="W251" i="16"/>
  <c r="W247" i="16"/>
  <c r="W243" i="16"/>
  <c r="W239" i="16"/>
  <c r="W235" i="16"/>
  <c r="W231" i="16"/>
  <c r="W227" i="16"/>
  <c r="W223" i="16"/>
  <c r="W219" i="16"/>
  <c r="W215" i="16"/>
  <c r="W211" i="16"/>
  <c r="W207" i="16"/>
  <c r="W203" i="16"/>
  <c r="W199" i="16"/>
  <c r="W195" i="16"/>
  <c r="W191" i="16"/>
  <c r="W187" i="16"/>
  <c r="W183" i="16"/>
  <c r="W179" i="16"/>
  <c r="W175" i="16"/>
  <c r="W171" i="16"/>
  <c r="W167" i="16"/>
  <c r="W163" i="16"/>
  <c r="W159" i="16"/>
  <c r="W155" i="16"/>
  <c r="X1310" i="16"/>
  <c r="X1306" i="16"/>
  <c r="X1302" i="16"/>
  <c r="X1298" i="16"/>
  <c r="X1294" i="16"/>
  <c r="X1290" i="16"/>
  <c r="X1286" i="16"/>
  <c r="X1282" i="16"/>
  <c r="X1278" i="16"/>
  <c r="X1274" i="16"/>
  <c r="X1270" i="16"/>
  <c r="X1266" i="16"/>
  <c r="X1262" i="16"/>
  <c r="X1258" i="16"/>
  <c r="X1254" i="16"/>
  <c r="X1250" i="16"/>
  <c r="X1246" i="16"/>
  <c r="X1242" i="16"/>
  <c r="X1238" i="16"/>
  <c r="X1234" i="16"/>
  <c r="X1230" i="16"/>
  <c r="X1226" i="16"/>
  <c r="X1222" i="16"/>
  <c r="X1218" i="16"/>
  <c r="X1214" i="16"/>
  <c r="X1210" i="16"/>
  <c r="X1206" i="16"/>
  <c r="X1202" i="16"/>
  <c r="X1198" i="16"/>
  <c r="X1194" i="16"/>
  <c r="X1190" i="16"/>
  <c r="X1186" i="16"/>
  <c r="X1182" i="16"/>
  <c r="X1178" i="16"/>
  <c r="X1174" i="16"/>
  <c r="X1170" i="16"/>
  <c r="X1166" i="16"/>
  <c r="X1158" i="16"/>
  <c r="X1154" i="16"/>
  <c r="X1146" i="16"/>
  <c r="X1142" i="16"/>
  <c r="X1138" i="16"/>
  <c r="X1134" i="16"/>
  <c r="X1126" i="16"/>
  <c r="X1122" i="16"/>
  <c r="X1114" i="16"/>
  <c r="X1110" i="16"/>
  <c r="X1106" i="16"/>
  <c r="X1102" i="16"/>
  <c r="X1094" i="16"/>
  <c r="X1090" i="16"/>
  <c r="X1082" i="16"/>
  <c r="X1078" i="16"/>
  <c r="X1074" i="16"/>
  <c r="X1070" i="16"/>
  <c r="X1062" i="16"/>
  <c r="X1058" i="16"/>
  <c r="X1050" i="16"/>
  <c r="X1047" i="16"/>
  <c r="X1043" i="16"/>
  <c r="X1039" i="16"/>
  <c r="X1031" i="16"/>
  <c r="X1027" i="16"/>
  <c r="X1019" i="16"/>
  <c r="X1015" i="16"/>
  <c r="X1011" i="16"/>
  <c r="X1007" i="16"/>
  <c r="X999" i="16"/>
  <c r="X995" i="16"/>
  <c r="X987" i="16"/>
  <c r="X983" i="16"/>
  <c r="X979" i="16"/>
  <c r="X975" i="16"/>
  <c r="X967" i="16"/>
  <c r="X963" i="16"/>
  <c r="X955" i="16"/>
  <c r="X951" i="16"/>
  <c r="X947" i="16"/>
  <c r="X943" i="16"/>
  <c r="X935" i="16"/>
  <c r="X931" i="16"/>
  <c r="X923" i="16"/>
  <c r="X919" i="16"/>
  <c r="X915" i="16"/>
  <c r="X911" i="16"/>
  <c r="X903" i="16"/>
  <c r="X899" i="16"/>
  <c r="X891" i="16"/>
  <c r="X887" i="16"/>
  <c r="X883" i="16"/>
  <c r="X879" i="16"/>
  <c r="X871" i="16"/>
  <c r="X867" i="16"/>
  <c r="X859" i="16"/>
  <c r="X855" i="16"/>
  <c r="X851" i="16"/>
  <c r="X847" i="16"/>
  <c r="X839" i="16"/>
  <c r="X835" i="16"/>
  <c r="X827" i="16"/>
  <c r="X823" i="16"/>
  <c r="X819" i="16"/>
  <c r="X815" i="16"/>
  <c r="X807" i="16"/>
  <c r="X803" i="16"/>
  <c r="X795" i="16"/>
  <c r="X791" i="16"/>
  <c r="X787" i="16"/>
  <c r="X783" i="16"/>
  <c r="X775" i="16"/>
  <c r="X771" i="16"/>
  <c r="X767" i="16"/>
  <c r="X763" i="16"/>
  <c r="X759" i="16"/>
  <c r="X755" i="16"/>
  <c r="X751" i="16"/>
  <c r="X747" i="16"/>
  <c r="X743" i="16"/>
  <c r="X739" i="16"/>
  <c r="X735" i="16"/>
  <c r="X731" i="16"/>
  <c r="X727" i="16"/>
  <c r="X723" i="16"/>
  <c r="X719" i="16"/>
  <c r="X715" i="16"/>
  <c r="X711" i="16"/>
  <c r="X707" i="16"/>
  <c r="X703" i="16"/>
  <c r="X691" i="16"/>
  <c r="X687" i="16"/>
  <c r="X683" i="16"/>
  <c r="X679" i="16"/>
  <c r="X675" i="16"/>
  <c r="X671" i="16"/>
  <c r="X667" i="16"/>
  <c r="X663" i="16"/>
  <c r="X659" i="16"/>
  <c r="X655" i="16"/>
  <c r="X651" i="16"/>
  <c r="X647" i="16"/>
  <c r="X643" i="16"/>
  <c r="X639" i="16"/>
  <c r="X627" i="16"/>
  <c r="X623" i="16"/>
  <c r="X619" i="16"/>
  <c r="X615" i="16"/>
  <c r="X611" i="16"/>
  <c r="X607" i="16"/>
  <c r="X603" i="16"/>
  <c r="X599" i="16"/>
  <c r="X595" i="16"/>
  <c r="X591" i="16"/>
  <c r="X587" i="16"/>
  <c r="X583" i="16"/>
  <c r="X579" i="16"/>
  <c r="X575" i="16"/>
  <c r="X571" i="16"/>
  <c r="X567" i="16"/>
  <c r="X563" i="16"/>
  <c r="X559" i="16"/>
  <c r="X555" i="16"/>
  <c r="X551" i="16"/>
  <c r="X547" i="16"/>
  <c r="X543" i="16"/>
  <c r="X539" i="16"/>
  <c r="X535" i="16"/>
  <c r="X531" i="16"/>
  <c r="X527" i="16"/>
  <c r="X523" i="16"/>
  <c r="X519" i="16"/>
  <c r="X515" i="16"/>
  <c r="X511" i="16"/>
  <c r="X503" i="16"/>
  <c r="X499" i="16"/>
  <c r="X495" i="16"/>
  <c r="X491" i="16"/>
  <c r="X487" i="16"/>
  <c r="X483" i="16"/>
  <c r="X479" i="16"/>
  <c r="X475" i="16"/>
  <c r="X471" i="16"/>
  <c r="X467" i="16"/>
  <c r="X463" i="16"/>
  <c r="X459" i="16"/>
  <c r="X455" i="16"/>
  <c r="X451" i="16"/>
  <c r="X447" i="16"/>
  <c r="X443" i="16"/>
  <c r="X439" i="16"/>
  <c r="X435" i="16"/>
  <c r="X431" i="16"/>
  <c r="X427" i="16"/>
  <c r="X423" i="16"/>
  <c r="X419" i="16"/>
  <c r="X415" i="16"/>
  <c r="X411" i="16"/>
  <c r="X407" i="16"/>
  <c r="X403" i="16"/>
  <c r="X399" i="16"/>
  <c r="X395" i="16"/>
  <c r="X391" i="16"/>
  <c r="X387" i="16"/>
  <c r="X383" i="16"/>
  <c r="X379" i="16"/>
  <c r="X375" i="16"/>
  <c r="X371" i="16"/>
  <c r="X367" i="16"/>
  <c r="X363" i="16"/>
  <c r="X359" i="16"/>
  <c r="X355" i="16"/>
  <c r="X351" i="16"/>
  <c r="X347" i="16"/>
  <c r="X343" i="16"/>
  <c r="X339" i="16"/>
  <c r="X335" i="16"/>
  <c r="X331" i="16"/>
  <c r="X327" i="16"/>
  <c r="X323" i="16"/>
  <c r="X319" i="16"/>
  <c r="X315" i="16"/>
  <c r="X311" i="16"/>
  <c r="X307" i="16"/>
  <c r="X303" i="16"/>
  <c r="X299" i="16"/>
  <c r="X295" i="16"/>
  <c r="X291" i="16"/>
  <c r="X287" i="16"/>
  <c r="X283" i="16"/>
  <c r="X279" i="16"/>
  <c r="X275" i="16"/>
  <c r="X271" i="16"/>
  <c r="X269" i="16"/>
  <c r="X265" i="16"/>
  <c r="X261" i="16"/>
  <c r="X257" i="16"/>
  <c r="X253" i="16"/>
  <c r="X249" i="16"/>
  <c r="X245" i="16"/>
  <c r="X241" i="16"/>
  <c r="X237" i="16"/>
  <c r="X233" i="16"/>
  <c r="X229" i="16"/>
  <c r="X225" i="16"/>
  <c r="X221" i="16"/>
  <c r="X217" i="16"/>
  <c r="X213" i="16"/>
  <c r="X209" i="16"/>
  <c r="X205" i="16"/>
  <c r="X201" i="16"/>
  <c r="X197" i="16"/>
  <c r="X193" i="16"/>
  <c r="X189" i="16"/>
  <c r="X185" i="16"/>
  <c r="X181" i="16"/>
  <c r="X177" i="16"/>
  <c r="X173" i="16"/>
  <c r="X169" i="16"/>
  <c r="X165" i="16"/>
  <c r="X161" i="16"/>
  <c r="X157" i="16"/>
  <c r="X946" i="16"/>
  <c r="X942" i="16"/>
  <c r="X934" i="16"/>
  <c r="X930" i="16"/>
  <c r="X926" i="16"/>
  <c r="X922" i="16"/>
  <c r="X914" i="16"/>
  <c r="X910" i="16"/>
  <c r="X902" i="16"/>
  <c r="X898" i="16"/>
  <c r="X894" i="16"/>
  <c r="X890" i="16"/>
  <c r="X882" i="16"/>
  <c r="X878" i="16"/>
  <c r="X870" i="16"/>
  <c r="X866" i="16"/>
  <c r="X862" i="16"/>
  <c r="X858" i="16"/>
  <c r="X850" i="16"/>
  <c r="X846" i="16"/>
  <c r="X838" i="16"/>
  <c r="X834" i="16"/>
  <c r="X830" i="16"/>
  <c r="X826" i="16"/>
  <c r="X818" i="16"/>
  <c r="X814" i="16"/>
  <c r="X806" i="16"/>
  <c r="X802" i="16"/>
  <c r="X798" i="16"/>
  <c r="X794" i="16"/>
  <c r="X786" i="16"/>
  <c r="X782" i="16"/>
  <c r="X774" i="16"/>
  <c r="X770" i="16"/>
  <c r="X766" i="16"/>
  <c r="X758" i="16"/>
  <c r="X754" i="16"/>
  <c r="X750" i="16"/>
  <c r="X742" i="16"/>
  <c r="X738" i="16"/>
  <c r="X734" i="16"/>
  <c r="X726" i="16"/>
  <c r="X722" i="16"/>
  <c r="X718" i="16"/>
  <c r="X710" i="16"/>
  <c r="X706" i="16"/>
  <c r="X702" i="16"/>
  <c r="X698" i="16"/>
  <c r="X694" i="16"/>
  <c r="X690" i="16"/>
  <c r="X686" i="16"/>
  <c r="X682" i="16"/>
  <c r="X670" i="16"/>
  <c r="X666" i="16"/>
  <c r="X662" i="16"/>
  <c r="X658" i="16"/>
  <c r="X654" i="16"/>
  <c r="X650" i="16"/>
  <c r="X646" i="16"/>
  <c r="X642" i="16"/>
  <c r="X638" i="16"/>
  <c r="X634" i="16"/>
  <c r="X630" i="16"/>
  <c r="X626" i="16"/>
  <c r="X622" i="16"/>
  <c r="X618" i="16"/>
  <c r="X606" i="16"/>
  <c r="X602" i="16"/>
  <c r="X598" i="16"/>
  <c r="X594" i="16"/>
  <c r="X590" i="16"/>
  <c r="X586" i="16"/>
  <c r="X582" i="16"/>
  <c r="X578" i="16"/>
  <c r="X574" i="16"/>
  <c r="X566" i="16"/>
  <c r="X562" i="16"/>
  <c r="X558" i="16"/>
  <c r="X554" i="16"/>
  <c r="X550" i="16"/>
  <c r="X546" i="16"/>
  <c r="X538" i="16"/>
  <c r="X534" i="16"/>
  <c r="X530" i="16"/>
  <c r="X526" i="16"/>
  <c r="X522" i="16"/>
  <c r="X518" i="16"/>
  <c r="X514" i="16"/>
  <c r="X510" i="16"/>
  <c r="X506" i="16"/>
  <c r="X502" i="16"/>
  <c r="X498" i="16"/>
  <c r="X494" i="16"/>
  <c r="X490" i="16"/>
  <c r="X486" i="16"/>
  <c r="X482" i="16"/>
  <c r="X478" i="16"/>
  <c r="X474" i="16"/>
  <c r="X470" i="16"/>
  <c r="X466" i="16"/>
  <c r="X462" i="16"/>
  <c r="X458" i="16"/>
  <c r="X454" i="16"/>
  <c r="X450" i="16"/>
  <c r="X446" i="16"/>
  <c r="X442" i="16"/>
  <c r="X438" i="16"/>
  <c r="X434" i="16"/>
  <c r="X430" i="16"/>
  <c r="X426" i="16"/>
  <c r="X422" i="16"/>
  <c r="X414" i="16"/>
  <c r="X410" i="16"/>
  <c r="X406" i="16"/>
  <c r="X402" i="16"/>
  <c r="X398" i="16"/>
  <c r="X394" i="16"/>
  <c r="X390" i="16"/>
  <c r="X386" i="16"/>
  <c r="X382" i="16"/>
  <c r="X378" i="16"/>
  <c r="X374" i="16"/>
  <c r="X370" i="16"/>
  <c r="X366" i="16"/>
  <c r="X362" i="16"/>
  <c r="X358" i="16"/>
  <c r="X354" i="16"/>
  <c r="X350" i="16"/>
  <c r="X346" i="16"/>
  <c r="X342" i="16"/>
  <c r="X338" i="16"/>
  <c r="X334" i="16"/>
  <c r="X330" i="16"/>
  <c r="X326" i="16"/>
  <c r="X322" i="16"/>
  <c r="X318" i="16"/>
  <c r="X314" i="16"/>
  <c r="X310" i="16"/>
  <c r="X306" i="16"/>
  <c r="X302" i="16"/>
  <c r="X298" i="16"/>
  <c r="X294" i="16"/>
  <c r="X290" i="16"/>
  <c r="X286" i="16"/>
  <c r="X282" i="16"/>
  <c r="X278" i="16"/>
  <c r="X274" i="16"/>
  <c r="X270" i="16"/>
  <c r="X268" i="16"/>
  <c r="X264" i="16"/>
  <c r="X260" i="16"/>
  <c r="X256" i="16"/>
  <c r="X252" i="16"/>
  <c r="X248" i="16"/>
  <c r="X244" i="16"/>
  <c r="X240" i="16"/>
  <c r="X232" i="16"/>
  <c r="X228" i="16"/>
  <c r="X224" i="16"/>
  <c r="X220" i="16"/>
  <c r="X216" i="16"/>
  <c r="X212" i="16"/>
  <c r="X208" i="16"/>
  <c r="X204" i="16"/>
  <c r="X200" i="16"/>
  <c r="X196" i="16"/>
  <c r="X192" i="16"/>
  <c r="X188" i="16"/>
  <c r="X184" i="16"/>
  <c r="X180" i="16"/>
  <c r="X176" i="16"/>
  <c r="X172" i="16"/>
  <c r="X164" i="16"/>
  <c r="X160" i="16"/>
  <c r="X156" i="16"/>
  <c r="X155" i="16"/>
  <c r="W149" i="7"/>
  <c r="W145" i="7"/>
  <c r="W137" i="7"/>
  <c r="W133" i="7"/>
  <c r="W129" i="7"/>
  <c r="W121" i="7"/>
  <c r="W117" i="7"/>
  <c r="W113" i="7"/>
  <c r="W105" i="7"/>
  <c r="W101" i="7"/>
  <c r="W97" i="7"/>
  <c r="X141" i="7"/>
  <c r="X137" i="7"/>
  <c r="X133" i="7"/>
  <c r="X125" i="7"/>
  <c r="X121" i="7"/>
  <c r="X117" i="7"/>
  <c r="X109" i="7"/>
  <c r="X105" i="7"/>
  <c r="X101" i="7"/>
  <c r="U151" i="7"/>
  <c r="X147" i="7"/>
  <c r="X143" i="7"/>
  <c r="X139" i="7"/>
  <c r="X135" i="7"/>
  <c r="X131" i="7"/>
  <c r="X127" i="7"/>
  <c r="X123" i="7"/>
  <c r="X119" i="7"/>
  <c r="X115" i="7"/>
  <c r="X111" i="7"/>
  <c r="X107" i="7"/>
  <c r="X103" i="7"/>
  <c r="X99" i="7"/>
  <c r="X95" i="7"/>
  <c r="W95" i="7"/>
  <c r="V151" i="7"/>
  <c r="U216" i="4"/>
  <c r="W3" i="4"/>
  <c r="W212" i="4"/>
  <c r="W208" i="4"/>
  <c r="W204" i="4"/>
  <c r="W200" i="4"/>
  <c r="W196" i="4"/>
  <c r="W192" i="4"/>
  <c r="W188" i="4"/>
  <c r="W184" i="4"/>
  <c r="W180" i="4"/>
  <c r="W176" i="4"/>
  <c r="W172" i="4"/>
  <c r="W168" i="4"/>
  <c r="W164" i="4"/>
  <c r="W160" i="4"/>
  <c r="W156" i="4"/>
  <c r="W152" i="4"/>
  <c r="W148" i="4"/>
  <c r="W144" i="4"/>
  <c r="W140" i="4"/>
  <c r="W136" i="4"/>
  <c r="W132" i="4"/>
  <c r="W128" i="4"/>
  <c r="W124" i="4"/>
  <c r="W120" i="4"/>
  <c r="W116" i="4"/>
  <c r="W112" i="4"/>
  <c r="W108" i="4"/>
  <c r="W104" i="4"/>
  <c r="W100" i="4"/>
  <c r="W96" i="4"/>
  <c r="W92" i="4"/>
  <c r="W88" i="4"/>
  <c r="W84" i="4"/>
  <c r="W80" i="4"/>
  <c r="W76" i="4"/>
  <c r="W72" i="4"/>
  <c r="W68" i="4"/>
  <c r="W64" i="4"/>
  <c r="W60" i="4"/>
  <c r="W56" i="4"/>
  <c r="W52" i="4"/>
  <c r="W48" i="4"/>
  <c r="W44" i="4"/>
  <c r="W40" i="4"/>
  <c r="W36" i="4"/>
  <c r="W32" i="4"/>
  <c r="W28" i="4"/>
  <c r="W24" i="4"/>
  <c r="W20" i="4"/>
  <c r="W16" i="4"/>
  <c r="W12" i="4"/>
  <c r="W8" i="4"/>
  <c r="W4" i="4"/>
  <c r="X213" i="4"/>
  <c r="X209" i="4"/>
  <c r="X205" i="4"/>
  <c r="X201" i="4"/>
  <c r="X197" i="4"/>
  <c r="X193" i="4"/>
  <c r="X189" i="4"/>
  <c r="X185" i="4"/>
  <c r="X181" i="4"/>
  <c r="X177" i="4"/>
  <c r="X161" i="4"/>
  <c r="X145" i="4"/>
  <c r="X129" i="4"/>
  <c r="W126" i="4"/>
  <c r="W122" i="4"/>
  <c r="W118" i="4"/>
  <c r="W114" i="4"/>
  <c r="W110" i="4"/>
  <c r="W106" i="4"/>
  <c r="W102" i="4"/>
  <c r="W98" i="4"/>
  <c r="W94" i="4"/>
  <c r="W90" i="4"/>
  <c r="W86" i="4"/>
  <c r="W82" i="4"/>
  <c r="W78" i="4"/>
  <c r="W74" i="4"/>
  <c r="W70" i="4"/>
  <c r="W66" i="4"/>
  <c r="W62" i="4"/>
  <c r="W58" i="4"/>
  <c r="W54" i="4"/>
  <c r="W50" i="4"/>
  <c r="W46" i="4"/>
  <c r="W42" i="4"/>
  <c r="W38" i="4"/>
  <c r="W34" i="4"/>
  <c r="W30" i="4"/>
  <c r="W26" i="4"/>
  <c r="W22" i="4"/>
  <c r="W18" i="4"/>
  <c r="W14" i="4"/>
  <c r="W10" i="4"/>
  <c r="W6" i="4"/>
  <c r="X211" i="4"/>
  <c r="X207" i="4"/>
  <c r="X203" i="4"/>
  <c r="X195" i="4"/>
  <c r="X191" i="4"/>
  <c r="X187" i="4"/>
  <c r="X179" i="4"/>
  <c r="X175" i="4"/>
  <c r="X171" i="4"/>
  <c r="X163" i="4"/>
  <c r="X159" i="4"/>
  <c r="X155" i="4"/>
  <c r="X147" i="4"/>
  <c r="X143" i="4"/>
  <c r="X139" i="4"/>
  <c r="X131" i="4"/>
  <c r="X127" i="4"/>
  <c r="X123" i="4"/>
  <c r="X115" i="4"/>
  <c r="X111" i="4"/>
  <c r="X107" i="4"/>
  <c r="X99" i="4"/>
  <c r="X95" i="4"/>
  <c r="X91" i="4"/>
  <c r="X83" i="4"/>
  <c r="X79" i="4"/>
  <c r="X75" i="4"/>
  <c r="X67" i="4"/>
  <c r="X63" i="4"/>
  <c r="X59" i="4"/>
  <c r="X51" i="4"/>
  <c r="X47" i="4"/>
  <c r="X43" i="4"/>
  <c r="X35" i="4"/>
  <c r="X31" i="4"/>
  <c r="X27" i="4"/>
  <c r="X19" i="4"/>
  <c r="X15" i="4"/>
  <c r="X11" i="4"/>
  <c r="W213" i="4"/>
  <c r="W209" i="4"/>
  <c r="W205" i="4"/>
  <c r="W201" i="4"/>
  <c r="W197" i="4"/>
  <c r="W193" i="4"/>
  <c r="W189" i="4"/>
  <c r="W185" i="4"/>
  <c r="W181" i="4"/>
  <c r="W177" i="4"/>
  <c r="W173" i="4"/>
  <c r="W169" i="4"/>
  <c r="W165" i="4"/>
  <c r="W161" i="4"/>
  <c r="W157" i="4"/>
  <c r="W153" i="4"/>
  <c r="W149" i="4"/>
  <c r="W145" i="4"/>
  <c r="W141" i="4"/>
  <c r="W137" i="4"/>
  <c r="W133" i="4"/>
  <c r="W129" i="4"/>
  <c r="W121" i="4"/>
  <c r="W117" i="4"/>
  <c r="W113" i="4"/>
  <c r="W105" i="4"/>
  <c r="W101" i="4"/>
  <c r="W97" i="4"/>
  <c r="W89" i="4"/>
  <c r="W85" i="4"/>
  <c r="W81" i="4"/>
  <c r="W69" i="4"/>
  <c r="W53" i="4"/>
  <c r="W37" i="4"/>
  <c r="W21" i="4"/>
  <c r="W5" i="4"/>
  <c r="X173" i="4"/>
  <c r="X169" i="4"/>
  <c r="X165" i="4"/>
  <c r="X157" i="4"/>
  <c r="X153" i="4"/>
  <c r="X149" i="4"/>
  <c r="X141" i="4"/>
  <c r="X137" i="4"/>
  <c r="X133" i="4"/>
  <c r="X125" i="4"/>
  <c r="X117" i="4"/>
  <c r="X109" i="4"/>
  <c r="X101" i="4"/>
  <c r="X93" i="4"/>
  <c r="X85" i="4"/>
  <c r="X77" i="4"/>
  <c r="X69" i="4"/>
  <c r="X61" i="4"/>
  <c r="X53" i="4"/>
  <c r="X45" i="4"/>
  <c r="X37" i="4"/>
  <c r="X29" i="4"/>
  <c r="X21" i="4"/>
  <c r="X13" i="4"/>
  <c r="X5" i="4"/>
  <c r="W123" i="4"/>
  <c r="W107" i="4"/>
  <c r="W91" i="4"/>
  <c r="W75" i="4"/>
  <c r="W59" i="4"/>
  <c r="W43" i="4"/>
  <c r="W27" i="4"/>
  <c r="W11" i="4"/>
  <c r="X212" i="4"/>
  <c r="X196" i="4"/>
  <c r="X180" i="4"/>
  <c r="X164" i="4"/>
  <c r="X148" i="4"/>
  <c r="X132" i="4"/>
  <c r="X116" i="4"/>
  <c r="X100" i="4"/>
  <c r="X84" i="4"/>
  <c r="X68" i="4"/>
  <c r="X52" i="4"/>
  <c r="X36" i="4"/>
  <c r="X20" i="4"/>
  <c r="X4" i="4"/>
  <c r="W215" i="4"/>
  <c r="W211" i="4"/>
  <c r="W207" i="4"/>
  <c r="W203" i="4"/>
  <c r="W199" i="4"/>
  <c r="W195" i="4"/>
  <c r="W191" i="4"/>
  <c r="W187" i="4"/>
  <c r="W183" i="4"/>
  <c r="W179" i="4"/>
  <c r="W175" i="4"/>
  <c r="W171" i="4"/>
  <c r="W167" i="4"/>
  <c r="W163" i="4"/>
  <c r="W159" i="4"/>
  <c r="W155" i="4"/>
  <c r="W151" i="4"/>
  <c r="W147" i="4"/>
  <c r="W143" i="4"/>
  <c r="W139" i="4"/>
  <c r="W135" i="4"/>
  <c r="W131" i="4"/>
  <c r="W127" i="4"/>
  <c r="W119" i="4"/>
  <c r="W111" i="4"/>
  <c r="W103" i="4"/>
  <c r="W95" i="4"/>
  <c r="W87" i="4"/>
  <c r="W79" i="4"/>
  <c r="W71" i="4"/>
  <c r="W63" i="4"/>
  <c r="W55" i="4"/>
  <c r="W47" i="4"/>
  <c r="W39" i="4"/>
  <c r="W31" i="4"/>
  <c r="W23" i="4"/>
  <c r="W15" i="4"/>
  <c r="W7" i="4"/>
  <c r="V216" i="4"/>
  <c r="X208" i="4"/>
  <c r="X200" i="4"/>
  <c r="X192" i="4"/>
  <c r="X184" i="4"/>
  <c r="X176" i="4"/>
  <c r="X168" i="4"/>
  <c r="X160" i="4"/>
  <c r="X152" i="4"/>
  <c r="X144" i="4"/>
  <c r="X136" i="4"/>
  <c r="X128" i="4"/>
  <c r="X120" i="4"/>
  <c r="X112" i="4"/>
  <c r="X104" i="4"/>
  <c r="X96" i="4"/>
  <c r="X88" i="4"/>
  <c r="X80" i="4"/>
  <c r="X72" i="4"/>
  <c r="X64" i="4"/>
  <c r="X56" i="4"/>
  <c r="X48" i="4"/>
  <c r="X40" i="4"/>
  <c r="X32" i="4"/>
  <c r="X24" i="4"/>
  <c r="X16" i="4"/>
  <c r="X8" i="4"/>
  <c r="W73" i="4"/>
  <c r="W65" i="4"/>
  <c r="W57" i="4"/>
  <c r="W49" i="4"/>
  <c r="W41" i="4"/>
  <c r="W33" i="4"/>
  <c r="W25" i="4"/>
  <c r="W17" i="4"/>
  <c r="W9" i="4"/>
  <c r="X214" i="4"/>
  <c r="X210" i="4"/>
  <c r="X206" i="4"/>
  <c r="X202" i="4"/>
  <c r="X198" i="4"/>
  <c r="X194" i="4"/>
  <c r="X190" i="4"/>
  <c r="X186" i="4"/>
  <c r="X182" i="4"/>
  <c r="X178" i="4"/>
  <c r="X174" i="4"/>
  <c r="X170" i="4"/>
  <c r="X166" i="4"/>
  <c r="X162" i="4"/>
  <c r="X158" i="4"/>
  <c r="X154" i="4"/>
  <c r="X150" i="4"/>
  <c r="X146" i="4"/>
  <c r="X142" i="4"/>
  <c r="X138" i="4"/>
  <c r="X134" i="4"/>
  <c r="X130" i="4"/>
  <c r="X126" i="4"/>
  <c r="X122" i="4"/>
  <c r="X118" i="4"/>
  <c r="X114" i="4"/>
  <c r="X110" i="4"/>
  <c r="X106" i="4"/>
  <c r="X102" i="4"/>
  <c r="X98" i="4"/>
  <c r="X94" i="4"/>
  <c r="X90" i="4"/>
  <c r="X86" i="4"/>
  <c r="X82" i="4"/>
  <c r="X78" i="4"/>
  <c r="X74" i="4"/>
  <c r="X70" i="4"/>
  <c r="X66" i="4"/>
  <c r="X62" i="4"/>
  <c r="X58" i="4"/>
  <c r="X54" i="4"/>
  <c r="X50" i="4"/>
  <c r="X46" i="4"/>
  <c r="X42" i="4"/>
  <c r="X38" i="4"/>
  <c r="X34" i="4"/>
  <c r="X30" i="4"/>
  <c r="X26" i="4"/>
  <c r="X22" i="4"/>
  <c r="X18" i="4"/>
  <c r="X14" i="4"/>
  <c r="X10" i="4"/>
  <c r="X6" i="4"/>
  <c r="X3" i="4"/>
  <c r="B2" i="20" l="1"/>
  <c r="C15" i="19"/>
  <c r="B15" i="22" s="1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" i="2"/>
  <c r="O4" i="2"/>
  <c r="Q4" i="2" s="1"/>
  <c r="O5" i="2"/>
  <c r="Q5" i="2" s="1"/>
  <c r="O6" i="2"/>
  <c r="Q6" i="2" s="1"/>
  <c r="O7" i="2"/>
  <c r="Q7" i="2" s="1"/>
  <c r="O8" i="2"/>
  <c r="Q8" i="2" s="1"/>
  <c r="O9" i="2"/>
  <c r="Q9" i="2" s="1"/>
  <c r="O10" i="2"/>
  <c r="Q10" i="2" s="1"/>
  <c r="O11" i="2"/>
  <c r="Q11" i="2" s="1"/>
  <c r="O12" i="2"/>
  <c r="Q12" i="2" s="1"/>
  <c r="O13" i="2"/>
  <c r="Q13" i="2" s="1"/>
  <c r="O14" i="2"/>
  <c r="Q14" i="2" s="1"/>
  <c r="O15" i="2"/>
  <c r="Q15" i="2" s="1"/>
  <c r="O16" i="2"/>
  <c r="Q16" i="2" s="1"/>
  <c r="O17" i="2"/>
  <c r="Q17" i="2" s="1"/>
  <c r="O18" i="2"/>
  <c r="Q18" i="2" s="1"/>
  <c r="O19" i="2"/>
  <c r="Q19" i="2" s="1"/>
  <c r="O20" i="2"/>
  <c r="Q20" i="2" s="1"/>
  <c r="O21" i="2"/>
  <c r="Q21" i="2" s="1"/>
  <c r="O22" i="2"/>
  <c r="Q22" i="2" s="1"/>
  <c r="O23" i="2"/>
  <c r="Q23" i="2" s="1"/>
  <c r="O24" i="2"/>
  <c r="Q24" i="2" s="1"/>
  <c r="O25" i="2"/>
  <c r="Q25" i="2" s="1"/>
  <c r="O26" i="2"/>
  <c r="Q26" i="2" s="1"/>
  <c r="O27" i="2"/>
  <c r="Q27" i="2" s="1"/>
  <c r="O28" i="2"/>
  <c r="Q28" i="2" s="1"/>
  <c r="O29" i="2"/>
  <c r="Q29" i="2" s="1"/>
  <c r="O30" i="2"/>
  <c r="Q30" i="2" s="1"/>
  <c r="O31" i="2"/>
  <c r="Q31" i="2" s="1"/>
  <c r="O32" i="2"/>
  <c r="Q32" i="2" s="1"/>
  <c r="O33" i="2"/>
  <c r="Q33" i="2" s="1"/>
  <c r="O34" i="2"/>
  <c r="Q34" i="2" s="1"/>
  <c r="O35" i="2"/>
  <c r="Q35" i="2" s="1"/>
  <c r="O36" i="2"/>
  <c r="Q36" i="2" s="1"/>
  <c r="O37" i="2"/>
  <c r="Q37" i="2" s="1"/>
  <c r="O38" i="2"/>
  <c r="Q38" i="2" s="1"/>
  <c r="O39" i="2"/>
  <c r="Q39" i="2" s="1"/>
  <c r="O40" i="2"/>
  <c r="Q40" i="2" s="1"/>
  <c r="O41" i="2"/>
  <c r="Q41" i="2" s="1"/>
  <c r="O42" i="2"/>
  <c r="Q42" i="2" s="1"/>
  <c r="O43" i="2"/>
  <c r="Q43" i="2" s="1"/>
  <c r="O44" i="2"/>
  <c r="Q44" i="2" s="1"/>
  <c r="O45" i="2"/>
  <c r="Q45" i="2" s="1"/>
  <c r="O46" i="2"/>
  <c r="Q46" i="2" s="1"/>
  <c r="O47" i="2"/>
  <c r="Q47" i="2" s="1"/>
  <c r="O48" i="2"/>
  <c r="Q48" i="2" s="1"/>
  <c r="O49" i="2"/>
  <c r="Q49" i="2" s="1"/>
  <c r="O50" i="2"/>
  <c r="Q50" i="2" s="1"/>
  <c r="O51" i="2"/>
  <c r="Q51" i="2" s="1"/>
  <c r="O52" i="2"/>
  <c r="Q52" i="2" s="1"/>
  <c r="O53" i="2"/>
  <c r="Q53" i="2" s="1"/>
  <c r="O54" i="2"/>
  <c r="Q54" i="2" s="1"/>
  <c r="O55" i="2"/>
  <c r="Q55" i="2" s="1"/>
  <c r="O56" i="2"/>
  <c r="Q56" i="2" s="1"/>
  <c r="O57" i="2"/>
  <c r="Q57" i="2" s="1"/>
  <c r="O58" i="2"/>
  <c r="Q58" i="2" s="1"/>
  <c r="O59" i="2"/>
  <c r="Q59" i="2" s="1"/>
  <c r="O60" i="2"/>
  <c r="Q60" i="2" s="1"/>
  <c r="O61" i="2"/>
  <c r="Q61" i="2" s="1"/>
  <c r="O62" i="2"/>
  <c r="Q62" i="2" s="1"/>
  <c r="O63" i="2"/>
  <c r="Q63" i="2" s="1"/>
  <c r="O64" i="2"/>
  <c r="Q64" i="2" s="1"/>
  <c r="O65" i="2"/>
  <c r="Q65" i="2" s="1"/>
  <c r="O66" i="2"/>
  <c r="Q66" i="2" s="1"/>
  <c r="O67" i="2"/>
  <c r="Q67" i="2" s="1"/>
  <c r="O68" i="2"/>
  <c r="Q68" i="2" s="1"/>
  <c r="O69" i="2"/>
  <c r="Q69" i="2" s="1"/>
  <c r="O70" i="2"/>
  <c r="Q70" i="2" s="1"/>
  <c r="O71" i="2"/>
  <c r="Q71" i="2" s="1"/>
  <c r="O72" i="2"/>
  <c r="Q72" i="2" s="1"/>
  <c r="O73" i="2"/>
  <c r="Q73" i="2" s="1"/>
  <c r="O74" i="2"/>
  <c r="Q74" i="2" s="1"/>
  <c r="O75" i="2"/>
  <c r="Q75" i="2" s="1"/>
  <c r="O76" i="2"/>
  <c r="Q76" i="2" s="1"/>
  <c r="O77" i="2"/>
  <c r="Q77" i="2" s="1"/>
  <c r="O78" i="2"/>
  <c r="Q78" i="2" s="1"/>
  <c r="O79" i="2"/>
  <c r="Q79" i="2" s="1"/>
  <c r="O80" i="2"/>
  <c r="Q80" i="2" s="1"/>
  <c r="O81" i="2"/>
  <c r="Q81" i="2" s="1"/>
  <c r="O82" i="2"/>
  <c r="Q82" i="2" s="1"/>
  <c r="O83" i="2"/>
  <c r="Q83" i="2" s="1"/>
  <c r="O84" i="2"/>
  <c r="Q84" i="2" s="1"/>
  <c r="O85" i="2"/>
  <c r="Q85" i="2" s="1"/>
  <c r="O86" i="2"/>
  <c r="Q86" i="2" s="1"/>
  <c r="O87" i="2"/>
  <c r="Q87" i="2" s="1"/>
  <c r="O88" i="2"/>
  <c r="Q88" i="2" s="1"/>
  <c r="O89" i="2"/>
  <c r="Q89" i="2" s="1"/>
  <c r="O90" i="2"/>
  <c r="Q90" i="2" s="1"/>
  <c r="O91" i="2"/>
  <c r="Q91" i="2" s="1"/>
  <c r="O92" i="2"/>
  <c r="Q92" i="2" s="1"/>
  <c r="O93" i="2"/>
  <c r="Q93" i="2" s="1"/>
  <c r="O94" i="2"/>
  <c r="Q94" i="2" s="1"/>
  <c r="O95" i="2"/>
  <c r="Q95" i="2" s="1"/>
  <c r="O96" i="2"/>
  <c r="Q96" i="2" s="1"/>
  <c r="O97" i="2"/>
  <c r="Q97" i="2" s="1"/>
  <c r="O98" i="2"/>
  <c r="Q98" i="2" s="1"/>
  <c r="O99" i="2"/>
  <c r="Q99" i="2" s="1"/>
  <c r="O100" i="2"/>
  <c r="Q100" i="2" s="1"/>
  <c r="O101" i="2"/>
  <c r="Q101" i="2" s="1"/>
  <c r="O102" i="2"/>
  <c r="Q102" i="2" s="1"/>
  <c r="O103" i="2"/>
  <c r="Q103" i="2" s="1"/>
  <c r="O104" i="2"/>
  <c r="Q104" i="2" s="1"/>
  <c r="O105" i="2"/>
  <c r="Q105" i="2" s="1"/>
  <c r="O106" i="2"/>
  <c r="Q106" i="2" s="1"/>
  <c r="O107" i="2"/>
  <c r="Q107" i="2" s="1"/>
  <c r="O108" i="2"/>
  <c r="Q108" i="2" s="1"/>
  <c r="O109" i="2"/>
  <c r="Q109" i="2" s="1"/>
  <c r="O110" i="2"/>
  <c r="Q110" i="2" s="1"/>
  <c r="O111" i="2"/>
  <c r="Q111" i="2" s="1"/>
  <c r="O112" i="2"/>
  <c r="Q112" i="2" s="1"/>
  <c r="O113" i="2"/>
  <c r="Q113" i="2" s="1"/>
  <c r="O114" i="2"/>
  <c r="Q114" i="2" s="1"/>
  <c r="O115" i="2"/>
  <c r="Q115" i="2" s="1"/>
  <c r="O116" i="2"/>
  <c r="Q116" i="2" s="1"/>
  <c r="O117" i="2"/>
  <c r="Q117" i="2" s="1"/>
  <c r="O118" i="2"/>
  <c r="Q118" i="2" s="1"/>
  <c r="O119" i="2"/>
  <c r="Q119" i="2" s="1"/>
  <c r="O120" i="2"/>
  <c r="Q120" i="2" s="1"/>
  <c r="O121" i="2"/>
  <c r="Q121" i="2" s="1"/>
  <c r="O122" i="2"/>
  <c r="Q122" i="2" s="1"/>
  <c r="O123" i="2"/>
  <c r="Q123" i="2" s="1"/>
  <c r="O124" i="2"/>
  <c r="Q124" i="2" s="1"/>
  <c r="O125" i="2"/>
  <c r="Q125" i="2" s="1"/>
  <c r="O126" i="2"/>
  <c r="Q126" i="2" s="1"/>
  <c r="O127" i="2"/>
  <c r="Q127" i="2" s="1"/>
  <c r="O128" i="2"/>
  <c r="Q128" i="2" s="1"/>
  <c r="O129" i="2"/>
  <c r="Q129" i="2" s="1"/>
  <c r="O130" i="2"/>
  <c r="Q130" i="2" s="1"/>
  <c r="O131" i="2"/>
  <c r="Q131" i="2" s="1"/>
  <c r="O132" i="2"/>
  <c r="Q132" i="2" s="1"/>
  <c r="O133" i="2"/>
  <c r="Q133" i="2" s="1"/>
  <c r="O134" i="2"/>
  <c r="Q134" i="2" s="1"/>
  <c r="O135" i="2"/>
  <c r="Q135" i="2" s="1"/>
  <c r="O136" i="2"/>
  <c r="Q136" i="2" s="1"/>
  <c r="O137" i="2"/>
  <c r="Q137" i="2" s="1"/>
  <c r="O138" i="2"/>
  <c r="Q138" i="2" s="1"/>
  <c r="O139" i="2"/>
  <c r="Q139" i="2" s="1"/>
  <c r="O140" i="2"/>
  <c r="Q140" i="2" s="1"/>
  <c r="O141" i="2"/>
  <c r="Q141" i="2" s="1"/>
  <c r="O142" i="2"/>
  <c r="Q142" i="2" s="1"/>
  <c r="O143" i="2"/>
  <c r="Q143" i="2" s="1"/>
  <c r="O144" i="2"/>
  <c r="Q144" i="2" s="1"/>
  <c r="O145" i="2"/>
  <c r="Q145" i="2" s="1"/>
  <c r="O146" i="2"/>
  <c r="Q146" i="2" s="1"/>
  <c r="O147" i="2"/>
  <c r="Q147" i="2" s="1"/>
  <c r="O148" i="2"/>
  <c r="Q148" i="2" s="1"/>
  <c r="O149" i="2"/>
  <c r="Q149" i="2" s="1"/>
  <c r="O150" i="2"/>
  <c r="Q150" i="2" s="1"/>
  <c r="O151" i="2"/>
  <c r="Q151" i="2" s="1"/>
  <c r="O152" i="2"/>
  <c r="Q152" i="2" s="1"/>
  <c r="O153" i="2"/>
  <c r="Q153" i="2" s="1"/>
  <c r="O154" i="2"/>
  <c r="Q154" i="2" s="1"/>
  <c r="O155" i="2"/>
  <c r="Q155" i="2" s="1"/>
  <c r="O156" i="2"/>
  <c r="Q156" i="2" s="1"/>
  <c r="O157" i="2"/>
  <c r="Q157" i="2" s="1"/>
  <c r="O158" i="2"/>
  <c r="Q158" i="2" s="1"/>
  <c r="O159" i="2"/>
  <c r="Q159" i="2" s="1"/>
  <c r="O160" i="2"/>
  <c r="Q160" i="2" s="1"/>
  <c r="O161" i="2"/>
  <c r="Q161" i="2" s="1"/>
  <c r="O162" i="2"/>
  <c r="Q162" i="2" s="1"/>
  <c r="O163" i="2"/>
  <c r="Q163" i="2" s="1"/>
  <c r="O164" i="2"/>
  <c r="Q164" i="2" s="1"/>
  <c r="O165" i="2"/>
  <c r="Q165" i="2" s="1"/>
  <c r="O166" i="2"/>
  <c r="Q166" i="2" s="1"/>
  <c r="O167" i="2"/>
  <c r="Q167" i="2" s="1"/>
  <c r="O168" i="2"/>
  <c r="Q168" i="2" s="1"/>
  <c r="O169" i="2"/>
  <c r="Q169" i="2" s="1"/>
  <c r="O170" i="2"/>
  <c r="Q170" i="2" s="1"/>
  <c r="O171" i="2"/>
  <c r="Q171" i="2" s="1"/>
  <c r="O172" i="2"/>
  <c r="Q172" i="2" s="1"/>
  <c r="O173" i="2"/>
  <c r="Q173" i="2" s="1"/>
  <c r="O174" i="2"/>
  <c r="Q174" i="2" s="1"/>
  <c r="O175" i="2"/>
  <c r="Q175" i="2" s="1"/>
  <c r="O176" i="2"/>
  <c r="Q176" i="2" s="1"/>
  <c r="O177" i="2"/>
  <c r="Q177" i="2" s="1"/>
  <c r="O178" i="2"/>
  <c r="Q178" i="2" s="1"/>
  <c r="O179" i="2"/>
  <c r="Q179" i="2" s="1"/>
  <c r="O180" i="2"/>
  <c r="Q180" i="2" s="1"/>
  <c r="O181" i="2"/>
  <c r="Q181" i="2" s="1"/>
  <c r="O182" i="2"/>
  <c r="Q182" i="2" s="1"/>
  <c r="O183" i="2"/>
  <c r="Q183" i="2" s="1"/>
  <c r="O184" i="2"/>
  <c r="Q184" i="2" s="1"/>
  <c r="O185" i="2"/>
  <c r="Q185" i="2" s="1"/>
  <c r="O186" i="2"/>
  <c r="Q186" i="2" s="1"/>
  <c r="O187" i="2"/>
  <c r="Q187" i="2" s="1"/>
  <c r="O188" i="2"/>
  <c r="Q188" i="2" s="1"/>
  <c r="O189" i="2"/>
  <c r="Q189" i="2" s="1"/>
  <c r="O190" i="2"/>
  <c r="Q190" i="2" s="1"/>
  <c r="O191" i="2"/>
  <c r="Q191" i="2" s="1"/>
  <c r="O192" i="2"/>
  <c r="Q192" i="2" s="1"/>
  <c r="O193" i="2"/>
  <c r="Q193" i="2" s="1"/>
  <c r="O194" i="2"/>
  <c r="Q194" i="2" s="1"/>
  <c r="O195" i="2"/>
  <c r="Q195" i="2" s="1"/>
  <c r="O196" i="2"/>
  <c r="Q196" i="2" s="1"/>
  <c r="O197" i="2"/>
  <c r="Q197" i="2" s="1"/>
  <c r="O198" i="2"/>
  <c r="Q198" i="2" s="1"/>
  <c r="O199" i="2"/>
  <c r="Q199" i="2" s="1"/>
  <c r="O200" i="2"/>
  <c r="Q200" i="2" s="1"/>
  <c r="O201" i="2"/>
  <c r="Q201" i="2" s="1"/>
  <c r="O202" i="2"/>
  <c r="Q202" i="2" s="1"/>
  <c r="O203" i="2"/>
  <c r="Q203" i="2" s="1"/>
  <c r="O204" i="2"/>
  <c r="Q204" i="2" s="1"/>
  <c r="O205" i="2"/>
  <c r="Q205" i="2" s="1"/>
  <c r="O206" i="2"/>
  <c r="Q206" i="2" s="1"/>
  <c r="O207" i="2"/>
  <c r="Q207" i="2" s="1"/>
  <c r="O208" i="2"/>
  <c r="Q208" i="2" s="1"/>
  <c r="O209" i="2"/>
  <c r="Q209" i="2" s="1"/>
  <c r="O210" i="2"/>
  <c r="Q210" i="2" s="1"/>
  <c r="O211" i="2"/>
  <c r="Q211" i="2" s="1"/>
  <c r="O212" i="2"/>
  <c r="Q212" i="2" s="1"/>
  <c r="O213" i="2"/>
  <c r="Q213" i="2" s="1"/>
  <c r="O214" i="2"/>
  <c r="Q214" i="2" s="1"/>
  <c r="O215" i="2"/>
  <c r="Q215" i="2" s="1"/>
  <c r="O216" i="2"/>
  <c r="Q216" i="2" s="1"/>
  <c r="O217" i="2"/>
  <c r="Q217" i="2" s="1"/>
  <c r="O218" i="2"/>
  <c r="Q218" i="2" s="1"/>
  <c r="O219" i="2"/>
  <c r="Q219" i="2" s="1"/>
  <c r="O220" i="2"/>
  <c r="Q220" i="2" s="1"/>
  <c r="O221" i="2"/>
  <c r="Q221" i="2" s="1"/>
  <c r="O222" i="2"/>
  <c r="Q222" i="2" s="1"/>
  <c r="O223" i="2"/>
  <c r="Q223" i="2" s="1"/>
  <c r="O224" i="2"/>
  <c r="Q224" i="2" s="1"/>
  <c r="O225" i="2"/>
  <c r="Q225" i="2" s="1"/>
  <c r="O226" i="2"/>
  <c r="Q226" i="2" s="1"/>
  <c r="O227" i="2"/>
  <c r="Q227" i="2" s="1"/>
  <c r="O228" i="2"/>
  <c r="Q228" i="2" s="1"/>
  <c r="O229" i="2"/>
  <c r="Q229" i="2" s="1"/>
  <c r="O230" i="2"/>
  <c r="Q230" i="2" s="1"/>
  <c r="O231" i="2"/>
  <c r="Q231" i="2" s="1"/>
  <c r="O232" i="2"/>
  <c r="Q232" i="2" s="1"/>
  <c r="O233" i="2"/>
  <c r="Q233" i="2" s="1"/>
  <c r="O234" i="2"/>
  <c r="Q234" i="2" s="1"/>
  <c r="O235" i="2"/>
  <c r="Q235" i="2" s="1"/>
  <c r="O236" i="2"/>
  <c r="Q236" i="2" s="1"/>
  <c r="O237" i="2"/>
  <c r="Q237" i="2" s="1"/>
  <c r="O238" i="2"/>
  <c r="Q238" i="2" s="1"/>
  <c r="O239" i="2"/>
  <c r="Q239" i="2" s="1"/>
  <c r="O240" i="2"/>
  <c r="Q240" i="2" s="1"/>
  <c r="O241" i="2"/>
  <c r="Q241" i="2" s="1"/>
  <c r="O242" i="2"/>
  <c r="Q242" i="2" s="1"/>
  <c r="O243" i="2"/>
  <c r="Q243" i="2" s="1"/>
  <c r="O244" i="2"/>
  <c r="Q244" i="2" s="1"/>
  <c r="O245" i="2"/>
  <c r="Q245" i="2" s="1"/>
  <c r="O246" i="2"/>
  <c r="Q246" i="2" s="1"/>
  <c r="O247" i="2"/>
  <c r="Q247" i="2" s="1"/>
  <c r="O248" i="2"/>
  <c r="Q248" i="2" s="1"/>
  <c r="O249" i="2"/>
  <c r="Q249" i="2" s="1"/>
  <c r="O250" i="2"/>
  <c r="Q250" i="2" s="1"/>
  <c r="O251" i="2"/>
  <c r="Q251" i="2" s="1"/>
  <c r="O252" i="2"/>
  <c r="Q252" i="2" s="1"/>
  <c r="O253" i="2"/>
  <c r="Q253" i="2" s="1"/>
  <c r="O254" i="2"/>
  <c r="Q254" i="2" s="1"/>
  <c r="O255" i="2"/>
  <c r="Q255" i="2" s="1"/>
  <c r="O256" i="2"/>
  <c r="Q256" i="2" s="1"/>
  <c r="O257" i="2"/>
  <c r="Q257" i="2" s="1"/>
  <c r="O258" i="2"/>
  <c r="Q258" i="2" s="1"/>
  <c r="O259" i="2"/>
  <c r="Q259" i="2" s="1"/>
  <c r="O260" i="2"/>
  <c r="Q260" i="2" s="1"/>
  <c r="O261" i="2"/>
  <c r="Q261" i="2" s="1"/>
  <c r="O262" i="2"/>
  <c r="Q262" i="2" s="1"/>
  <c r="O263" i="2"/>
  <c r="Q263" i="2" s="1"/>
  <c r="O264" i="2"/>
  <c r="Q264" i="2" s="1"/>
  <c r="O265" i="2"/>
  <c r="Q265" i="2" s="1"/>
  <c r="O266" i="2"/>
  <c r="Q266" i="2" s="1"/>
  <c r="O267" i="2"/>
  <c r="Q267" i="2" s="1"/>
  <c r="O268" i="2"/>
  <c r="Q268" i="2" s="1"/>
  <c r="O269" i="2"/>
  <c r="Q269" i="2" s="1"/>
  <c r="O270" i="2"/>
  <c r="Q270" i="2" s="1"/>
  <c r="O271" i="2"/>
  <c r="Q271" i="2" s="1"/>
  <c r="O272" i="2"/>
  <c r="Q272" i="2" s="1"/>
  <c r="O273" i="2"/>
  <c r="Q273" i="2" s="1"/>
  <c r="O274" i="2"/>
  <c r="Q274" i="2" s="1"/>
  <c r="O275" i="2"/>
  <c r="Q275" i="2" s="1"/>
  <c r="O276" i="2"/>
  <c r="Q276" i="2" s="1"/>
  <c r="O277" i="2"/>
  <c r="Q277" i="2" s="1"/>
  <c r="O278" i="2"/>
  <c r="Q278" i="2" s="1"/>
  <c r="O279" i="2"/>
  <c r="Q279" i="2" s="1"/>
  <c r="O280" i="2"/>
  <c r="Q280" i="2" s="1"/>
  <c r="O281" i="2"/>
  <c r="Q281" i="2" s="1"/>
  <c r="O282" i="2"/>
  <c r="Q282" i="2" s="1"/>
  <c r="O283" i="2"/>
  <c r="Q283" i="2" s="1"/>
  <c r="O284" i="2"/>
  <c r="Q284" i="2" s="1"/>
  <c r="O285" i="2"/>
  <c r="Q285" i="2" s="1"/>
  <c r="O286" i="2"/>
  <c r="Q286" i="2" s="1"/>
  <c r="O287" i="2"/>
  <c r="Q287" i="2" s="1"/>
  <c r="O288" i="2"/>
  <c r="Q288" i="2" s="1"/>
  <c r="O289" i="2"/>
  <c r="Q289" i="2" s="1"/>
  <c r="O290" i="2"/>
  <c r="Q290" i="2" s="1"/>
  <c r="O291" i="2"/>
  <c r="Q291" i="2" s="1"/>
  <c r="O292" i="2"/>
  <c r="Q292" i="2" s="1"/>
  <c r="O293" i="2"/>
  <c r="Q293" i="2" s="1"/>
  <c r="O294" i="2"/>
  <c r="Q294" i="2" s="1"/>
  <c r="O295" i="2"/>
  <c r="Q295" i="2" s="1"/>
  <c r="O296" i="2"/>
  <c r="Q296" i="2" s="1"/>
  <c r="O297" i="2"/>
  <c r="Q297" i="2" s="1"/>
  <c r="O298" i="2"/>
  <c r="Q298" i="2" s="1"/>
  <c r="O299" i="2"/>
  <c r="Q299" i="2" s="1"/>
  <c r="O300" i="2"/>
  <c r="Q300" i="2" s="1"/>
  <c r="O301" i="2"/>
  <c r="Q301" i="2" s="1"/>
  <c r="O302" i="2"/>
  <c r="Q302" i="2" s="1"/>
  <c r="O303" i="2"/>
  <c r="Q303" i="2" s="1"/>
  <c r="O304" i="2"/>
  <c r="Q304" i="2" s="1"/>
  <c r="O305" i="2"/>
  <c r="Q305" i="2" s="1"/>
  <c r="O306" i="2"/>
  <c r="Q306" i="2" s="1"/>
  <c r="O307" i="2"/>
  <c r="Q307" i="2" s="1"/>
  <c r="O308" i="2"/>
  <c r="Q308" i="2" s="1"/>
  <c r="O309" i="2"/>
  <c r="Q309" i="2" s="1"/>
  <c r="O310" i="2"/>
  <c r="Q310" i="2" s="1"/>
  <c r="O311" i="2"/>
  <c r="Q311" i="2" s="1"/>
  <c r="O312" i="2"/>
  <c r="Q312" i="2" s="1"/>
  <c r="O313" i="2"/>
  <c r="Q313" i="2" s="1"/>
  <c r="O314" i="2"/>
  <c r="Q314" i="2" s="1"/>
  <c r="O315" i="2"/>
  <c r="Q315" i="2" s="1"/>
  <c r="O316" i="2"/>
  <c r="Q316" i="2" s="1"/>
  <c r="O317" i="2"/>
  <c r="Q317" i="2" s="1"/>
  <c r="O318" i="2"/>
  <c r="Q318" i="2" s="1"/>
  <c r="O319" i="2"/>
  <c r="Q319" i="2" s="1"/>
  <c r="O3" i="2"/>
  <c r="Q3" i="2" s="1"/>
  <c r="N4" i="2"/>
  <c r="P4" i="2" s="1"/>
  <c r="N5" i="2"/>
  <c r="P5" i="2" s="1"/>
  <c r="N6" i="2"/>
  <c r="P6" i="2" s="1"/>
  <c r="N7" i="2"/>
  <c r="P7" i="2" s="1"/>
  <c r="N8" i="2"/>
  <c r="P8" i="2" s="1"/>
  <c r="N9" i="2"/>
  <c r="P9" i="2" s="1"/>
  <c r="N10" i="2"/>
  <c r="P10" i="2" s="1"/>
  <c r="N11" i="2"/>
  <c r="P11" i="2" s="1"/>
  <c r="N12" i="2"/>
  <c r="P12" i="2" s="1"/>
  <c r="N13" i="2"/>
  <c r="P13" i="2" s="1"/>
  <c r="N14" i="2"/>
  <c r="P14" i="2" s="1"/>
  <c r="N15" i="2"/>
  <c r="P15" i="2" s="1"/>
  <c r="N16" i="2"/>
  <c r="P16" i="2" s="1"/>
  <c r="N17" i="2"/>
  <c r="P17" i="2" s="1"/>
  <c r="N18" i="2"/>
  <c r="P18" i="2" s="1"/>
  <c r="N19" i="2"/>
  <c r="P19" i="2" s="1"/>
  <c r="N20" i="2"/>
  <c r="P20" i="2" s="1"/>
  <c r="N21" i="2"/>
  <c r="P21" i="2" s="1"/>
  <c r="N22" i="2"/>
  <c r="P22" i="2" s="1"/>
  <c r="N23" i="2"/>
  <c r="P23" i="2" s="1"/>
  <c r="N24" i="2"/>
  <c r="P24" i="2" s="1"/>
  <c r="N25" i="2"/>
  <c r="P25" i="2" s="1"/>
  <c r="N26" i="2"/>
  <c r="P26" i="2" s="1"/>
  <c r="N27" i="2"/>
  <c r="P27" i="2" s="1"/>
  <c r="N28" i="2"/>
  <c r="P28" i="2" s="1"/>
  <c r="N29" i="2"/>
  <c r="P29" i="2" s="1"/>
  <c r="N30" i="2"/>
  <c r="P30" i="2" s="1"/>
  <c r="N31" i="2"/>
  <c r="P31" i="2" s="1"/>
  <c r="N32" i="2"/>
  <c r="P32" i="2" s="1"/>
  <c r="N33" i="2"/>
  <c r="P33" i="2" s="1"/>
  <c r="N34" i="2"/>
  <c r="P34" i="2" s="1"/>
  <c r="N35" i="2"/>
  <c r="P35" i="2" s="1"/>
  <c r="N36" i="2"/>
  <c r="P36" i="2" s="1"/>
  <c r="N37" i="2"/>
  <c r="P37" i="2" s="1"/>
  <c r="N38" i="2"/>
  <c r="P38" i="2" s="1"/>
  <c r="N39" i="2"/>
  <c r="P39" i="2" s="1"/>
  <c r="N40" i="2"/>
  <c r="P40" i="2" s="1"/>
  <c r="N41" i="2"/>
  <c r="P41" i="2" s="1"/>
  <c r="N42" i="2"/>
  <c r="P42" i="2" s="1"/>
  <c r="N43" i="2"/>
  <c r="P43" i="2" s="1"/>
  <c r="N44" i="2"/>
  <c r="P44" i="2" s="1"/>
  <c r="N45" i="2"/>
  <c r="P45" i="2" s="1"/>
  <c r="N46" i="2"/>
  <c r="P46" i="2" s="1"/>
  <c r="N47" i="2"/>
  <c r="P47" i="2" s="1"/>
  <c r="N48" i="2"/>
  <c r="P48" i="2" s="1"/>
  <c r="N49" i="2"/>
  <c r="P49" i="2" s="1"/>
  <c r="N50" i="2"/>
  <c r="P50" i="2" s="1"/>
  <c r="N51" i="2"/>
  <c r="P51" i="2" s="1"/>
  <c r="N52" i="2"/>
  <c r="P52" i="2" s="1"/>
  <c r="N53" i="2"/>
  <c r="P53" i="2" s="1"/>
  <c r="N54" i="2"/>
  <c r="P54" i="2" s="1"/>
  <c r="N55" i="2"/>
  <c r="P55" i="2" s="1"/>
  <c r="N56" i="2"/>
  <c r="P56" i="2" s="1"/>
  <c r="N57" i="2"/>
  <c r="P57" i="2" s="1"/>
  <c r="N58" i="2"/>
  <c r="P58" i="2" s="1"/>
  <c r="N59" i="2"/>
  <c r="P59" i="2" s="1"/>
  <c r="N60" i="2"/>
  <c r="P60" i="2" s="1"/>
  <c r="N61" i="2"/>
  <c r="P61" i="2" s="1"/>
  <c r="N62" i="2"/>
  <c r="P62" i="2" s="1"/>
  <c r="N63" i="2"/>
  <c r="P63" i="2" s="1"/>
  <c r="N64" i="2"/>
  <c r="P64" i="2" s="1"/>
  <c r="N65" i="2"/>
  <c r="P65" i="2" s="1"/>
  <c r="N66" i="2"/>
  <c r="P66" i="2" s="1"/>
  <c r="N67" i="2"/>
  <c r="P67" i="2" s="1"/>
  <c r="N68" i="2"/>
  <c r="P68" i="2" s="1"/>
  <c r="N69" i="2"/>
  <c r="P69" i="2" s="1"/>
  <c r="N70" i="2"/>
  <c r="P70" i="2" s="1"/>
  <c r="N71" i="2"/>
  <c r="P71" i="2" s="1"/>
  <c r="N72" i="2"/>
  <c r="P72" i="2" s="1"/>
  <c r="N73" i="2"/>
  <c r="P73" i="2" s="1"/>
  <c r="N74" i="2"/>
  <c r="P74" i="2" s="1"/>
  <c r="N75" i="2"/>
  <c r="P75" i="2" s="1"/>
  <c r="N76" i="2"/>
  <c r="P76" i="2" s="1"/>
  <c r="N77" i="2"/>
  <c r="P77" i="2" s="1"/>
  <c r="N78" i="2"/>
  <c r="P78" i="2" s="1"/>
  <c r="N79" i="2"/>
  <c r="P79" i="2" s="1"/>
  <c r="N80" i="2"/>
  <c r="P80" i="2" s="1"/>
  <c r="N81" i="2"/>
  <c r="P81" i="2" s="1"/>
  <c r="N82" i="2"/>
  <c r="P82" i="2" s="1"/>
  <c r="N83" i="2"/>
  <c r="P83" i="2" s="1"/>
  <c r="N84" i="2"/>
  <c r="P84" i="2" s="1"/>
  <c r="N85" i="2"/>
  <c r="P85" i="2" s="1"/>
  <c r="N86" i="2"/>
  <c r="P86" i="2" s="1"/>
  <c r="N87" i="2"/>
  <c r="P87" i="2" s="1"/>
  <c r="N88" i="2"/>
  <c r="P88" i="2" s="1"/>
  <c r="N89" i="2"/>
  <c r="P89" i="2" s="1"/>
  <c r="N90" i="2"/>
  <c r="P90" i="2" s="1"/>
  <c r="N91" i="2"/>
  <c r="P91" i="2" s="1"/>
  <c r="N92" i="2"/>
  <c r="P92" i="2" s="1"/>
  <c r="N93" i="2"/>
  <c r="P93" i="2" s="1"/>
  <c r="N94" i="2"/>
  <c r="P94" i="2" s="1"/>
  <c r="N95" i="2"/>
  <c r="P95" i="2" s="1"/>
  <c r="N96" i="2"/>
  <c r="P96" i="2" s="1"/>
  <c r="N97" i="2"/>
  <c r="P97" i="2" s="1"/>
  <c r="N98" i="2"/>
  <c r="P98" i="2" s="1"/>
  <c r="N99" i="2"/>
  <c r="P99" i="2" s="1"/>
  <c r="N100" i="2"/>
  <c r="P100" i="2" s="1"/>
  <c r="N101" i="2"/>
  <c r="P101" i="2" s="1"/>
  <c r="N102" i="2"/>
  <c r="P102" i="2" s="1"/>
  <c r="N103" i="2"/>
  <c r="P103" i="2" s="1"/>
  <c r="N104" i="2"/>
  <c r="P104" i="2" s="1"/>
  <c r="N105" i="2"/>
  <c r="P105" i="2" s="1"/>
  <c r="N106" i="2"/>
  <c r="P106" i="2" s="1"/>
  <c r="N107" i="2"/>
  <c r="P107" i="2" s="1"/>
  <c r="N108" i="2"/>
  <c r="P108" i="2" s="1"/>
  <c r="N109" i="2"/>
  <c r="P109" i="2" s="1"/>
  <c r="N110" i="2"/>
  <c r="P110" i="2" s="1"/>
  <c r="N111" i="2"/>
  <c r="P111" i="2" s="1"/>
  <c r="N112" i="2"/>
  <c r="P112" i="2" s="1"/>
  <c r="N113" i="2"/>
  <c r="P113" i="2" s="1"/>
  <c r="N114" i="2"/>
  <c r="P114" i="2" s="1"/>
  <c r="N115" i="2"/>
  <c r="P115" i="2" s="1"/>
  <c r="N116" i="2"/>
  <c r="P116" i="2" s="1"/>
  <c r="N117" i="2"/>
  <c r="P117" i="2" s="1"/>
  <c r="N118" i="2"/>
  <c r="P118" i="2" s="1"/>
  <c r="N119" i="2"/>
  <c r="P119" i="2" s="1"/>
  <c r="N120" i="2"/>
  <c r="P120" i="2" s="1"/>
  <c r="N121" i="2"/>
  <c r="P121" i="2" s="1"/>
  <c r="N122" i="2"/>
  <c r="P122" i="2" s="1"/>
  <c r="N123" i="2"/>
  <c r="P123" i="2" s="1"/>
  <c r="N124" i="2"/>
  <c r="P124" i="2" s="1"/>
  <c r="N125" i="2"/>
  <c r="P125" i="2" s="1"/>
  <c r="N126" i="2"/>
  <c r="P126" i="2" s="1"/>
  <c r="N127" i="2"/>
  <c r="P127" i="2" s="1"/>
  <c r="N128" i="2"/>
  <c r="P128" i="2" s="1"/>
  <c r="N129" i="2"/>
  <c r="P129" i="2" s="1"/>
  <c r="N130" i="2"/>
  <c r="P130" i="2" s="1"/>
  <c r="N131" i="2"/>
  <c r="P131" i="2" s="1"/>
  <c r="N132" i="2"/>
  <c r="P132" i="2" s="1"/>
  <c r="N133" i="2"/>
  <c r="P133" i="2" s="1"/>
  <c r="N134" i="2"/>
  <c r="P134" i="2" s="1"/>
  <c r="N135" i="2"/>
  <c r="P135" i="2" s="1"/>
  <c r="N136" i="2"/>
  <c r="P136" i="2" s="1"/>
  <c r="N137" i="2"/>
  <c r="P137" i="2" s="1"/>
  <c r="N138" i="2"/>
  <c r="P138" i="2" s="1"/>
  <c r="N139" i="2"/>
  <c r="P139" i="2" s="1"/>
  <c r="N140" i="2"/>
  <c r="P140" i="2" s="1"/>
  <c r="N141" i="2"/>
  <c r="P141" i="2" s="1"/>
  <c r="N142" i="2"/>
  <c r="P142" i="2" s="1"/>
  <c r="N143" i="2"/>
  <c r="P143" i="2" s="1"/>
  <c r="N144" i="2"/>
  <c r="P144" i="2" s="1"/>
  <c r="N145" i="2"/>
  <c r="P145" i="2" s="1"/>
  <c r="N146" i="2"/>
  <c r="P146" i="2" s="1"/>
  <c r="N147" i="2"/>
  <c r="P147" i="2" s="1"/>
  <c r="N148" i="2"/>
  <c r="P148" i="2" s="1"/>
  <c r="N149" i="2"/>
  <c r="P149" i="2" s="1"/>
  <c r="N150" i="2"/>
  <c r="P150" i="2" s="1"/>
  <c r="N151" i="2"/>
  <c r="P151" i="2" s="1"/>
  <c r="N152" i="2"/>
  <c r="P152" i="2" s="1"/>
  <c r="N153" i="2"/>
  <c r="P153" i="2" s="1"/>
  <c r="N154" i="2"/>
  <c r="P154" i="2" s="1"/>
  <c r="N155" i="2"/>
  <c r="P155" i="2" s="1"/>
  <c r="N156" i="2"/>
  <c r="P156" i="2" s="1"/>
  <c r="N157" i="2"/>
  <c r="P157" i="2" s="1"/>
  <c r="N158" i="2"/>
  <c r="P158" i="2" s="1"/>
  <c r="N159" i="2"/>
  <c r="P159" i="2" s="1"/>
  <c r="N160" i="2"/>
  <c r="P160" i="2" s="1"/>
  <c r="N161" i="2"/>
  <c r="P161" i="2" s="1"/>
  <c r="N162" i="2"/>
  <c r="P162" i="2" s="1"/>
  <c r="N163" i="2"/>
  <c r="P163" i="2" s="1"/>
  <c r="N164" i="2"/>
  <c r="P164" i="2" s="1"/>
  <c r="N165" i="2"/>
  <c r="P165" i="2" s="1"/>
  <c r="N166" i="2"/>
  <c r="P166" i="2" s="1"/>
  <c r="N167" i="2"/>
  <c r="P167" i="2" s="1"/>
  <c r="N168" i="2"/>
  <c r="P168" i="2" s="1"/>
  <c r="N169" i="2"/>
  <c r="P169" i="2" s="1"/>
  <c r="N170" i="2"/>
  <c r="P170" i="2" s="1"/>
  <c r="N171" i="2"/>
  <c r="P171" i="2" s="1"/>
  <c r="N172" i="2"/>
  <c r="P172" i="2" s="1"/>
  <c r="N173" i="2"/>
  <c r="P173" i="2" s="1"/>
  <c r="N174" i="2"/>
  <c r="P174" i="2" s="1"/>
  <c r="N175" i="2"/>
  <c r="P175" i="2" s="1"/>
  <c r="N176" i="2"/>
  <c r="P176" i="2" s="1"/>
  <c r="N177" i="2"/>
  <c r="P177" i="2" s="1"/>
  <c r="N178" i="2"/>
  <c r="P178" i="2" s="1"/>
  <c r="N179" i="2"/>
  <c r="P179" i="2" s="1"/>
  <c r="N180" i="2"/>
  <c r="P180" i="2" s="1"/>
  <c r="N181" i="2"/>
  <c r="P181" i="2" s="1"/>
  <c r="N182" i="2"/>
  <c r="P182" i="2" s="1"/>
  <c r="N183" i="2"/>
  <c r="P183" i="2" s="1"/>
  <c r="N184" i="2"/>
  <c r="P184" i="2" s="1"/>
  <c r="N185" i="2"/>
  <c r="P185" i="2" s="1"/>
  <c r="N186" i="2"/>
  <c r="P186" i="2" s="1"/>
  <c r="N187" i="2"/>
  <c r="P187" i="2" s="1"/>
  <c r="N188" i="2"/>
  <c r="P188" i="2" s="1"/>
  <c r="N189" i="2"/>
  <c r="P189" i="2" s="1"/>
  <c r="N190" i="2"/>
  <c r="P190" i="2" s="1"/>
  <c r="N191" i="2"/>
  <c r="P191" i="2" s="1"/>
  <c r="N192" i="2"/>
  <c r="P192" i="2" s="1"/>
  <c r="N193" i="2"/>
  <c r="P193" i="2" s="1"/>
  <c r="N194" i="2"/>
  <c r="P194" i="2" s="1"/>
  <c r="N195" i="2"/>
  <c r="P195" i="2" s="1"/>
  <c r="N196" i="2"/>
  <c r="P196" i="2" s="1"/>
  <c r="N197" i="2"/>
  <c r="P197" i="2" s="1"/>
  <c r="N198" i="2"/>
  <c r="P198" i="2" s="1"/>
  <c r="N199" i="2"/>
  <c r="P199" i="2" s="1"/>
  <c r="N200" i="2"/>
  <c r="P200" i="2" s="1"/>
  <c r="N201" i="2"/>
  <c r="P201" i="2" s="1"/>
  <c r="N202" i="2"/>
  <c r="P202" i="2" s="1"/>
  <c r="N203" i="2"/>
  <c r="P203" i="2" s="1"/>
  <c r="N204" i="2"/>
  <c r="P204" i="2" s="1"/>
  <c r="N205" i="2"/>
  <c r="P205" i="2" s="1"/>
  <c r="N206" i="2"/>
  <c r="P206" i="2" s="1"/>
  <c r="N207" i="2"/>
  <c r="P207" i="2" s="1"/>
  <c r="N208" i="2"/>
  <c r="P208" i="2" s="1"/>
  <c r="N209" i="2"/>
  <c r="P209" i="2" s="1"/>
  <c r="N210" i="2"/>
  <c r="P210" i="2" s="1"/>
  <c r="N211" i="2"/>
  <c r="P211" i="2" s="1"/>
  <c r="N212" i="2"/>
  <c r="P212" i="2" s="1"/>
  <c r="N213" i="2"/>
  <c r="P213" i="2" s="1"/>
  <c r="N214" i="2"/>
  <c r="P214" i="2" s="1"/>
  <c r="N215" i="2"/>
  <c r="P215" i="2" s="1"/>
  <c r="N216" i="2"/>
  <c r="P216" i="2" s="1"/>
  <c r="N217" i="2"/>
  <c r="P217" i="2" s="1"/>
  <c r="N218" i="2"/>
  <c r="P218" i="2" s="1"/>
  <c r="N219" i="2"/>
  <c r="P219" i="2" s="1"/>
  <c r="N220" i="2"/>
  <c r="P220" i="2" s="1"/>
  <c r="N221" i="2"/>
  <c r="P221" i="2" s="1"/>
  <c r="N222" i="2"/>
  <c r="P222" i="2" s="1"/>
  <c r="N223" i="2"/>
  <c r="P223" i="2" s="1"/>
  <c r="N224" i="2"/>
  <c r="P224" i="2" s="1"/>
  <c r="N225" i="2"/>
  <c r="P225" i="2" s="1"/>
  <c r="N226" i="2"/>
  <c r="P226" i="2" s="1"/>
  <c r="N227" i="2"/>
  <c r="P227" i="2" s="1"/>
  <c r="N228" i="2"/>
  <c r="P228" i="2" s="1"/>
  <c r="N229" i="2"/>
  <c r="P229" i="2" s="1"/>
  <c r="N230" i="2"/>
  <c r="P230" i="2" s="1"/>
  <c r="N231" i="2"/>
  <c r="P231" i="2" s="1"/>
  <c r="N232" i="2"/>
  <c r="P232" i="2" s="1"/>
  <c r="N233" i="2"/>
  <c r="P233" i="2" s="1"/>
  <c r="N234" i="2"/>
  <c r="P234" i="2" s="1"/>
  <c r="N235" i="2"/>
  <c r="P235" i="2" s="1"/>
  <c r="N236" i="2"/>
  <c r="P236" i="2" s="1"/>
  <c r="N237" i="2"/>
  <c r="P237" i="2" s="1"/>
  <c r="N238" i="2"/>
  <c r="P238" i="2" s="1"/>
  <c r="N239" i="2"/>
  <c r="P239" i="2" s="1"/>
  <c r="N240" i="2"/>
  <c r="P240" i="2" s="1"/>
  <c r="N241" i="2"/>
  <c r="P241" i="2" s="1"/>
  <c r="N242" i="2"/>
  <c r="P242" i="2" s="1"/>
  <c r="N243" i="2"/>
  <c r="P243" i="2" s="1"/>
  <c r="N244" i="2"/>
  <c r="P244" i="2" s="1"/>
  <c r="N245" i="2"/>
  <c r="P245" i="2" s="1"/>
  <c r="N246" i="2"/>
  <c r="P246" i="2" s="1"/>
  <c r="N247" i="2"/>
  <c r="P247" i="2" s="1"/>
  <c r="N248" i="2"/>
  <c r="P248" i="2" s="1"/>
  <c r="N249" i="2"/>
  <c r="P249" i="2" s="1"/>
  <c r="N250" i="2"/>
  <c r="P250" i="2" s="1"/>
  <c r="N251" i="2"/>
  <c r="P251" i="2" s="1"/>
  <c r="N252" i="2"/>
  <c r="P252" i="2" s="1"/>
  <c r="N253" i="2"/>
  <c r="P253" i="2" s="1"/>
  <c r="N254" i="2"/>
  <c r="P254" i="2" s="1"/>
  <c r="N255" i="2"/>
  <c r="P255" i="2" s="1"/>
  <c r="N256" i="2"/>
  <c r="P256" i="2" s="1"/>
  <c r="N257" i="2"/>
  <c r="P257" i="2" s="1"/>
  <c r="N258" i="2"/>
  <c r="P258" i="2" s="1"/>
  <c r="N259" i="2"/>
  <c r="P259" i="2" s="1"/>
  <c r="N260" i="2"/>
  <c r="P260" i="2" s="1"/>
  <c r="N261" i="2"/>
  <c r="P261" i="2" s="1"/>
  <c r="N262" i="2"/>
  <c r="P262" i="2" s="1"/>
  <c r="N263" i="2"/>
  <c r="P263" i="2" s="1"/>
  <c r="N264" i="2"/>
  <c r="P264" i="2" s="1"/>
  <c r="N265" i="2"/>
  <c r="P265" i="2" s="1"/>
  <c r="N266" i="2"/>
  <c r="P266" i="2" s="1"/>
  <c r="N267" i="2"/>
  <c r="P267" i="2" s="1"/>
  <c r="N268" i="2"/>
  <c r="P268" i="2" s="1"/>
  <c r="N269" i="2"/>
  <c r="P269" i="2" s="1"/>
  <c r="N270" i="2"/>
  <c r="P270" i="2" s="1"/>
  <c r="N271" i="2"/>
  <c r="P271" i="2" s="1"/>
  <c r="N272" i="2"/>
  <c r="P272" i="2" s="1"/>
  <c r="N273" i="2"/>
  <c r="P273" i="2" s="1"/>
  <c r="N274" i="2"/>
  <c r="P274" i="2" s="1"/>
  <c r="N275" i="2"/>
  <c r="P275" i="2" s="1"/>
  <c r="N276" i="2"/>
  <c r="P276" i="2" s="1"/>
  <c r="N277" i="2"/>
  <c r="P277" i="2" s="1"/>
  <c r="N278" i="2"/>
  <c r="P278" i="2" s="1"/>
  <c r="N279" i="2"/>
  <c r="P279" i="2" s="1"/>
  <c r="N280" i="2"/>
  <c r="P280" i="2" s="1"/>
  <c r="N281" i="2"/>
  <c r="P281" i="2" s="1"/>
  <c r="N282" i="2"/>
  <c r="P282" i="2" s="1"/>
  <c r="N283" i="2"/>
  <c r="P283" i="2" s="1"/>
  <c r="N284" i="2"/>
  <c r="P284" i="2" s="1"/>
  <c r="N285" i="2"/>
  <c r="P285" i="2" s="1"/>
  <c r="N286" i="2"/>
  <c r="P286" i="2" s="1"/>
  <c r="N287" i="2"/>
  <c r="P287" i="2" s="1"/>
  <c r="N288" i="2"/>
  <c r="P288" i="2" s="1"/>
  <c r="N289" i="2"/>
  <c r="P289" i="2" s="1"/>
  <c r="N290" i="2"/>
  <c r="P290" i="2" s="1"/>
  <c r="N291" i="2"/>
  <c r="P291" i="2" s="1"/>
  <c r="N292" i="2"/>
  <c r="P292" i="2" s="1"/>
  <c r="N293" i="2"/>
  <c r="P293" i="2" s="1"/>
  <c r="N294" i="2"/>
  <c r="P294" i="2" s="1"/>
  <c r="N295" i="2"/>
  <c r="P295" i="2" s="1"/>
  <c r="N296" i="2"/>
  <c r="P296" i="2" s="1"/>
  <c r="N297" i="2"/>
  <c r="P297" i="2" s="1"/>
  <c r="N298" i="2"/>
  <c r="P298" i="2" s="1"/>
  <c r="N299" i="2"/>
  <c r="P299" i="2" s="1"/>
  <c r="N300" i="2"/>
  <c r="P300" i="2" s="1"/>
  <c r="N301" i="2"/>
  <c r="P301" i="2" s="1"/>
  <c r="N302" i="2"/>
  <c r="P302" i="2" s="1"/>
  <c r="N303" i="2"/>
  <c r="P303" i="2" s="1"/>
  <c r="N304" i="2"/>
  <c r="P304" i="2" s="1"/>
  <c r="N305" i="2"/>
  <c r="P305" i="2" s="1"/>
  <c r="N306" i="2"/>
  <c r="P306" i="2" s="1"/>
  <c r="N307" i="2"/>
  <c r="P307" i="2" s="1"/>
  <c r="N308" i="2"/>
  <c r="P308" i="2" s="1"/>
  <c r="N309" i="2"/>
  <c r="P309" i="2" s="1"/>
  <c r="N310" i="2"/>
  <c r="P310" i="2" s="1"/>
  <c r="N311" i="2"/>
  <c r="P311" i="2" s="1"/>
  <c r="N312" i="2"/>
  <c r="P312" i="2" s="1"/>
  <c r="N313" i="2"/>
  <c r="P313" i="2" s="1"/>
  <c r="N314" i="2"/>
  <c r="P314" i="2" s="1"/>
  <c r="N315" i="2"/>
  <c r="P315" i="2" s="1"/>
  <c r="N316" i="2"/>
  <c r="P316" i="2" s="1"/>
  <c r="N317" i="2"/>
  <c r="P317" i="2" s="1"/>
  <c r="N318" i="2"/>
  <c r="P318" i="2" s="1"/>
  <c r="N319" i="2"/>
  <c r="P319" i="2" s="1"/>
  <c r="N3" i="2"/>
  <c r="P3" i="2" s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" i="2"/>
  <c r="K320" i="2" l="1"/>
  <c r="C3" i="24" s="1"/>
  <c r="C21" i="24" s="1"/>
  <c r="P320" i="2"/>
  <c r="D3" i="24" s="1"/>
  <c r="D21" i="24" s="1"/>
  <c r="Q320" i="2"/>
  <c r="E3" i="24" s="1"/>
  <c r="E21" i="24" s="1"/>
  <c r="J320" i="2"/>
  <c r="B3" i="24" s="1"/>
  <c r="B21" i="24" s="1"/>
  <c r="W310" i="2"/>
  <c r="W306" i="2"/>
  <c r="W294" i="2"/>
  <c r="W290" i="2"/>
  <c r="W278" i="2"/>
  <c r="W274" i="2"/>
  <c r="W266" i="2"/>
  <c r="W258" i="2"/>
  <c r="W250" i="2"/>
  <c r="W242" i="2"/>
  <c r="W234" i="2"/>
  <c r="W226" i="2"/>
  <c r="W218" i="2"/>
  <c r="W210" i="2"/>
  <c r="W202" i="2"/>
  <c r="W194" i="2"/>
  <c r="W186" i="2"/>
  <c r="W177" i="2"/>
  <c r="W169" i="2"/>
  <c r="W161" i="2"/>
  <c r="W153" i="2"/>
  <c r="W149" i="2"/>
  <c r="W121" i="2"/>
  <c r="W117" i="2"/>
  <c r="X230" i="2"/>
  <c r="X181" i="2"/>
  <c r="X117" i="2"/>
  <c r="W301" i="2"/>
  <c r="W100" i="2"/>
  <c r="W96" i="2"/>
  <c r="W68" i="2"/>
  <c r="W64" i="2"/>
  <c r="W36" i="2"/>
  <c r="W32" i="2"/>
  <c r="X64" i="2"/>
  <c r="W255" i="2"/>
  <c r="W223" i="2"/>
  <c r="W138" i="2"/>
  <c r="W114" i="2"/>
  <c r="W110" i="2"/>
  <c r="W106" i="2"/>
  <c r="W102" i="2"/>
  <c r="W98" i="2"/>
  <c r="W94" i="2"/>
  <c r="W90" i="2"/>
  <c r="W86" i="2"/>
  <c r="W82" i="2"/>
  <c r="W78" i="2"/>
  <c r="W74" i="2"/>
  <c r="W70" i="2"/>
  <c r="W66" i="2"/>
  <c r="W62" i="2"/>
  <c r="W58" i="2"/>
  <c r="W54" i="2"/>
  <c r="W50" i="2"/>
  <c r="W46" i="2"/>
  <c r="W42" i="2"/>
  <c r="W38" i="2"/>
  <c r="W34" i="2"/>
  <c r="W30" i="2"/>
  <c r="W26" i="2"/>
  <c r="W22" i="2"/>
  <c r="W18" i="2"/>
  <c r="W14" i="2"/>
  <c r="W10" i="2"/>
  <c r="W6" i="2"/>
  <c r="X319" i="2"/>
  <c r="X315" i="2"/>
  <c r="X311" i="2"/>
  <c r="X307" i="2"/>
  <c r="X303" i="2"/>
  <c r="X299" i="2"/>
  <c r="X295" i="2"/>
  <c r="X291" i="2"/>
  <c r="X287" i="2"/>
  <c r="X283" i="2"/>
  <c r="X279" i="2"/>
  <c r="X275" i="2"/>
  <c r="X271" i="2"/>
  <c r="X267" i="2"/>
  <c r="X263" i="2"/>
  <c r="X259" i="2"/>
  <c r="X255" i="2"/>
  <c r="X251" i="2"/>
  <c r="X247" i="2"/>
  <c r="X243" i="2"/>
  <c r="X239" i="2"/>
  <c r="X235" i="2"/>
  <c r="X231" i="2"/>
  <c r="X227" i="2"/>
  <c r="X223" i="2"/>
  <c r="X219" i="2"/>
  <c r="X215" i="2"/>
  <c r="X211" i="2"/>
  <c r="X207" i="2"/>
  <c r="X203" i="2"/>
  <c r="X199" i="2"/>
  <c r="X195" i="2"/>
  <c r="X191" i="2"/>
  <c r="X187" i="2"/>
  <c r="X183" i="2"/>
  <c r="X178" i="2"/>
  <c r="X174" i="2"/>
  <c r="X170" i="2"/>
  <c r="X166" i="2"/>
  <c r="X162" i="2"/>
  <c r="X158" i="2"/>
  <c r="X154" i="2"/>
  <c r="X150" i="2"/>
  <c r="X146" i="2"/>
  <c r="X142" i="2"/>
  <c r="X138" i="2"/>
  <c r="X134" i="2"/>
  <c r="X130" i="2"/>
  <c r="X126" i="2"/>
  <c r="X122" i="2"/>
  <c r="X118" i="2"/>
  <c r="X113" i="2"/>
  <c r="X109" i="2"/>
  <c r="X105" i="2"/>
  <c r="X101" i="2"/>
  <c r="X97" i="2"/>
  <c r="X93" i="2"/>
  <c r="X89" i="2"/>
  <c r="X85" i="2"/>
  <c r="X81" i="2"/>
  <c r="X77" i="2"/>
  <c r="X73" i="2"/>
  <c r="X69" i="2"/>
  <c r="X65" i="2"/>
  <c r="X61" i="2"/>
  <c r="X57" i="2"/>
  <c r="X53" i="2"/>
  <c r="X49" i="2"/>
  <c r="X45" i="2"/>
  <c r="X41" i="2"/>
  <c r="X37" i="2"/>
  <c r="X33" i="2"/>
  <c r="X29" i="2"/>
  <c r="X25" i="2"/>
  <c r="X21" i="2"/>
  <c r="X17" i="2"/>
  <c r="X13" i="2"/>
  <c r="X9" i="2"/>
  <c r="X5" i="2"/>
  <c r="W283" i="2"/>
  <c r="W191" i="2"/>
  <c r="W174" i="2"/>
  <c r="W305" i="2"/>
  <c r="W316" i="2"/>
  <c r="W312" i="2"/>
  <c r="W308" i="2"/>
  <c r="W304" i="2"/>
  <c r="W300" i="2"/>
  <c r="W296" i="2"/>
  <c r="W292" i="2"/>
  <c r="W288" i="2"/>
  <c r="W284" i="2"/>
  <c r="W280" i="2"/>
  <c r="W276" i="2"/>
  <c r="W272" i="2"/>
  <c r="W268" i="2"/>
  <c r="W264" i="2"/>
  <c r="W260" i="2"/>
  <c r="W256" i="2"/>
  <c r="W252" i="2"/>
  <c r="W248" i="2"/>
  <c r="W244" i="2"/>
  <c r="W240" i="2"/>
  <c r="W236" i="2"/>
  <c r="W232" i="2"/>
  <c r="W228" i="2"/>
  <c r="W224" i="2"/>
  <c r="W220" i="2"/>
  <c r="W216" i="2"/>
  <c r="W212" i="2"/>
  <c r="W208" i="2"/>
  <c r="W204" i="2"/>
  <c r="W200" i="2"/>
  <c r="W196" i="2"/>
  <c r="W192" i="2"/>
  <c r="W188" i="2"/>
  <c r="W184" i="2"/>
  <c r="W179" i="2"/>
  <c r="W175" i="2"/>
  <c r="W171" i="2"/>
  <c r="W167" i="2"/>
  <c r="W163" i="2"/>
  <c r="W159" i="2"/>
  <c r="W155" i="2"/>
  <c r="W151" i="2"/>
  <c r="W147" i="2"/>
  <c r="W143" i="2"/>
  <c r="W139" i="2"/>
  <c r="W135" i="2"/>
  <c r="W131" i="2"/>
  <c r="W127" i="2"/>
  <c r="W123" i="2"/>
  <c r="W119" i="2"/>
  <c r="W115" i="2"/>
  <c r="U320" i="2"/>
  <c r="W3" i="2"/>
  <c r="W319" i="2"/>
  <c r="W315" i="2"/>
  <c r="W311" i="2"/>
  <c r="W307" i="2"/>
  <c r="W303" i="2"/>
  <c r="W299" i="2"/>
  <c r="W295" i="2"/>
  <c r="W291" i="2"/>
  <c r="W287" i="2"/>
  <c r="W279" i="2"/>
  <c r="W275" i="2"/>
  <c r="W271" i="2"/>
  <c r="W267" i="2"/>
  <c r="W263" i="2"/>
  <c r="W259" i="2"/>
  <c r="W251" i="2"/>
  <c r="W247" i="2"/>
  <c r="W243" i="2"/>
  <c r="W239" i="2"/>
  <c r="W235" i="2"/>
  <c r="W231" i="2"/>
  <c r="W227" i="2"/>
  <c r="W219" i="2"/>
  <c r="W215" i="2"/>
  <c r="W211" i="2"/>
  <c r="W207" i="2"/>
  <c r="W203" i="2"/>
  <c r="W199" i="2"/>
  <c r="W195" i="2"/>
  <c r="W187" i="2"/>
  <c r="W183" i="2"/>
  <c r="W178" i="2"/>
  <c r="W170" i="2"/>
  <c r="W166" i="2"/>
  <c r="W162" i="2"/>
  <c r="W158" i="2"/>
  <c r="W154" i="2"/>
  <c r="W150" i="2"/>
  <c r="W146" i="2"/>
  <c r="W142" i="2"/>
  <c r="W134" i="2"/>
  <c r="W130" i="2"/>
  <c r="W126" i="2"/>
  <c r="W122" i="2"/>
  <c r="W118" i="2"/>
  <c r="W113" i="2"/>
  <c r="W109" i="2"/>
  <c r="W105" i="2"/>
  <c r="W101" i="2"/>
  <c r="W97" i="2"/>
  <c r="W93" i="2"/>
  <c r="W89" i="2"/>
  <c r="W85" i="2"/>
  <c r="W81" i="2"/>
  <c r="W77" i="2"/>
  <c r="W73" i="2"/>
  <c r="W69" i="2"/>
  <c r="W65" i="2"/>
  <c r="W61" i="2"/>
  <c r="W57" i="2"/>
  <c r="W9" i="2"/>
  <c r="X294" i="2"/>
  <c r="W49" i="2"/>
  <c r="W45" i="2"/>
  <c r="W37" i="2"/>
  <c r="W29" i="2"/>
  <c r="W21" i="2"/>
  <c r="W13" i="2"/>
  <c r="X318" i="2"/>
  <c r="X310" i="2"/>
  <c r="X302" i="2"/>
  <c r="X286" i="2"/>
  <c r="W317" i="2"/>
  <c r="W313" i="2"/>
  <c r="W309" i="2"/>
  <c r="W297" i="2"/>
  <c r="W293" i="2"/>
  <c r="W289" i="2"/>
  <c r="W285" i="2"/>
  <c r="W281" i="2"/>
  <c r="W277" i="2"/>
  <c r="W273" i="2"/>
  <c r="W269" i="2"/>
  <c r="W265" i="2"/>
  <c r="W261" i="2"/>
  <c r="W257" i="2"/>
  <c r="W253" i="2"/>
  <c r="W249" i="2"/>
  <c r="W245" i="2"/>
  <c r="W241" i="2"/>
  <c r="W237" i="2"/>
  <c r="W233" i="2"/>
  <c r="W229" i="2"/>
  <c r="W225" i="2"/>
  <c r="W221" i="2"/>
  <c r="W217" i="2"/>
  <c r="W213" i="2"/>
  <c r="W209" i="2"/>
  <c r="W205" i="2"/>
  <c r="W201" i="2"/>
  <c r="W197" i="2"/>
  <c r="W193" i="2"/>
  <c r="W189" i="2"/>
  <c r="W185" i="2"/>
  <c r="W180" i="2"/>
  <c r="W176" i="2"/>
  <c r="W172" i="2"/>
  <c r="W168" i="2"/>
  <c r="W164" i="2"/>
  <c r="W160" i="2"/>
  <c r="W156" i="2"/>
  <c r="W152" i="2"/>
  <c r="W148" i="2"/>
  <c r="W144" i="2"/>
  <c r="W140" i="2"/>
  <c r="W136" i="2"/>
  <c r="W132" i="2"/>
  <c r="W128" i="2"/>
  <c r="W124" i="2"/>
  <c r="W120" i="2"/>
  <c r="W116" i="2"/>
  <c r="W53" i="2"/>
  <c r="W41" i="2"/>
  <c r="W33" i="2"/>
  <c r="W25" i="2"/>
  <c r="W17" i="2"/>
  <c r="W5" i="2"/>
  <c r="X314" i="2"/>
  <c r="X306" i="2"/>
  <c r="X298" i="2"/>
  <c r="X290" i="2"/>
  <c r="X262" i="2"/>
  <c r="X198" i="2"/>
  <c r="X149" i="2"/>
  <c r="X96" i="2"/>
  <c r="X32" i="2"/>
  <c r="W318" i="2"/>
  <c r="W314" i="2"/>
  <c r="W302" i="2"/>
  <c r="W298" i="2"/>
  <c r="W286" i="2"/>
  <c r="W282" i="2"/>
  <c r="W270" i="2"/>
  <c r="W262" i="2"/>
  <c r="W254" i="2"/>
  <c r="W246" i="2"/>
  <c r="W238" i="2"/>
  <c r="W230" i="2"/>
  <c r="W222" i="2"/>
  <c r="W214" i="2"/>
  <c r="W206" i="2"/>
  <c r="W198" i="2"/>
  <c r="W190" i="2"/>
  <c r="W182" i="2"/>
  <c r="W181" i="2"/>
  <c r="W173" i="2"/>
  <c r="W165" i="2"/>
  <c r="W157" i="2"/>
  <c r="W137" i="2"/>
  <c r="W133" i="2"/>
  <c r="W112" i="2"/>
  <c r="W84" i="2"/>
  <c r="W80" i="2"/>
  <c r="W52" i="2"/>
  <c r="W48" i="2"/>
  <c r="X282" i="2"/>
  <c r="X278" i="2"/>
  <c r="X274" i="2"/>
  <c r="X270" i="2"/>
  <c r="X266" i="2"/>
  <c r="X258" i="2"/>
  <c r="X254" i="2"/>
  <c r="X250" i="2"/>
  <c r="X246" i="2"/>
  <c r="X242" i="2"/>
  <c r="X238" i="2"/>
  <c r="X234" i="2"/>
  <c r="X226" i="2"/>
  <c r="X222" i="2"/>
  <c r="X218" i="2"/>
  <c r="X214" i="2"/>
  <c r="X210" i="2"/>
  <c r="X206" i="2"/>
  <c r="X202" i="2"/>
  <c r="X194" i="2"/>
  <c r="X190" i="2"/>
  <c r="X186" i="2"/>
  <c r="X182" i="2"/>
  <c r="X177" i="2"/>
  <c r="X173" i="2"/>
  <c r="X169" i="2"/>
  <c r="X165" i="2"/>
  <c r="X161" i="2"/>
  <c r="X157" i="2"/>
  <c r="X153" i="2"/>
  <c r="X145" i="2"/>
  <c r="X141" i="2"/>
  <c r="X137" i="2"/>
  <c r="X133" i="2"/>
  <c r="X129" i="2"/>
  <c r="X125" i="2"/>
  <c r="X121" i="2"/>
  <c r="X112" i="2"/>
  <c r="X108" i="2"/>
  <c r="X104" i="2"/>
  <c r="X100" i="2"/>
  <c r="X92" i="2"/>
  <c r="X88" i="2"/>
  <c r="X84" i="2"/>
  <c r="X80" i="2"/>
  <c r="X76" i="2"/>
  <c r="X72" i="2"/>
  <c r="X68" i="2"/>
  <c r="X60" i="2"/>
  <c r="X56" i="2"/>
  <c r="X52" i="2"/>
  <c r="X48" i="2"/>
  <c r="X44" i="2"/>
  <c r="X40" i="2"/>
  <c r="X36" i="2"/>
  <c r="X28" i="2"/>
  <c r="X24" i="2"/>
  <c r="X20" i="2"/>
  <c r="X16" i="2"/>
  <c r="X12" i="2"/>
  <c r="X8" i="2"/>
  <c r="X4" i="2"/>
  <c r="W145" i="2"/>
  <c r="W141" i="2"/>
  <c r="W129" i="2"/>
  <c r="W125" i="2"/>
  <c r="W108" i="2"/>
  <c r="W104" i="2"/>
  <c r="W92" i="2"/>
  <c r="W88" i="2"/>
  <c r="W76" i="2"/>
  <c r="W72" i="2"/>
  <c r="W60" i="2"/>
  <c r="W56" i="2"/>
  <c r="W44" i="2"/>
  <c r="W40" i="2"/>
  <c r="W28" i="2"/>
  <c r="W24" i="2"/>
  <c r="W20" i="2"/>
  <c r="W16" i="2"/>
  <c r="W12" i="2"/>
  <c r="W8" i="2"/>
  <c r="W4" i="2"/>
  <c r="X317" i="2"/>
  <c r="X313" i="2"/>
  <c r="X309" i="2"/>
  <c r="X305" i="2"/>
  <c r="X301" i="2"/>
  <c r="X297" i="2"/>
  <c r="X293" i="2"/>
  <c r="X289" i="2"/>
  <c r="X285" i="2"/>
  <c r="X281" i="2"/>
  <c r="X277" i="2"/>
  <c r="X273" i="2"/>
  <c r="X269" i="2"/>
  <c r="X265" i="2"/>
  <c r="X261" i="2"/>
  <c r="X257" i="2"/>
  <c r="X253" i="2"/>
  <c r="X249" i="2"/>
  <c r="X245" i="2"/>
  <c r="X241" i="2"/>
  <c r="X237" i="2"/>
  <c r="X233" i="2"/>
  <c r="X229" i="2"/>
  <c r="X225" i="2"/>
  <c r="X221" i="2"/>
  <c r="X217" i="2"/>
  <c r="X213" i="2"/>
  <c r="X209" i="2"/>
  <c r="X205" i="2"/>
  <c r="X201" i="2"/>
  <c r="X197" i="2"/>
  <c r="X193" i="2"/>
  <c r="X189" i="2"/>
  <c r="X185" i="2"/>
  <c r="X180" i="2"/>
  <c r="X176" i="2"/>
  <c r="X172" i="2"/>
  <c r="X168" i="2"/>
  <c r="X164" i="2"/>
  <c r="X160" i="2"/>
  <c r="X156" i="2"/>
  <c r="X152" i="2"/>
  <c r="X148" i="2"/>
  <c r="X144" i="2"/>
  <c r="W111" i="2"/>
  <c r="W107" i="2"/>
  <c r="W103" i="2"/>
  <c r="W99" i="2"/>
  <c r="W95" i="2"/>
  <c r="W91" i="2"/>
  <c r="W87" i="2"/>
  <c r="W83" i="2"/>
  <c r="W79" i="2"/>
  <c r="W75" i="2"/>
  <c r="W71" i="2"/>
  <c r="W67" i="2"/>
  <c r="W63" i="2"/>
  <c r="W59" i="2"/>
  <c r="W55" i="2"/>
  <c r="W51" i="2"/>
  <c r="W47" i="2"/>
  <c r="W43" i="2"/>
  <c r="W39" i="2"/>
  <c r="W35" i="2"/>
  <c r="W31" i="2"/>
  <c r="W27" i="2"/>
  <c r="W23" i="2"/>
  <c r="W19" i="2"/>
  <c r="W15" i="2"/>
  <c r="W11" i="2"/>
  <c r="W7" i="2"/>
  <c r="V320" i="2"/>
  <c r="X3" i="2"/>
  <c r="X316" i="2"/>
  <c r="X312" i="2"/>
  <c r="X308" i="2"/>
  <c r="X304" i="2"/>
  <c r="X300" i="2"/>
  <c r="X296" i="2"/>
  <c r="X292" i="2"/>
  <c r="X288" i="2"/>
  <c r="X284" i="2"/>
  <c r="X280" i="2"/>
  <c r="X276" i="2"/>
  <c r="X272" i="2"/>
  <c r="X268" i="2"/>
  <c r="X264" i="2"/>
  <c r="X260" i="2"/>
  <c r="X256" i="2"/>
  <c r="X252" i="2"/>
  <c r="X248" i="2"/>
  <c r="X244" i="2"/>
  <c r="X240" i="2"/>
  <c r="X236" i="2"/>
  <c r="X232" i="2"/>
  <c r="X228" i="2"/>
  <c r="X224" i="2"/>
  <c r="X220" i="2"/>
  <c r="X216" i="2"/>
  <c r="X212" i="2"/>
  <c r="X208" i="2"/>
  <c r="X204" i="2"/>
  <c r="X200" i="2"/>
  <c r="X196" i="2"/>
  <c r="X192" i="2"/>
  <c r="X188" i="2"/>
  <c r="X184" i="2"/>
  <c r="X179" i="2"/>
  <c r="X175" i="2"/>
  <c r="X171" i="2"/>
  <c r="X167" i="2"/>
  <c r="X163" i="2"/>
  <c r="X159" i="2"/>
  <c r="X155" i="2"/>
  <c r="X151" i="2"/>
  <c r="X147" i="2"/>
  <c r="X143" i="2"/>
  <c r="X139" i="2"/>
  <c r="X135" i="2"/>
  <c r="X131" i="2"/>
  <c r="X127" i="2"/>
  <c r="X123" i="2"/>
  <c r="X119" i="2"/>
  <c r="X115" i="2"/>
  <c r="X114" i="2"/>
  <c r="X110" i="2"/>
  <c r="X106" i="2"/>
  <c r="X102" i="2"/>
  <c r="X98" i="2"/>
  <c r="X94" i="2"/>
  <c r="X90" i="2"/>
  <c r="X86" i="2"/>
  <c r="X82" i="2"/>
  <c r="X78" i="2"/>
  <c r="X74" i="2"/>
  <c r="X70" i="2"/>
  <c r="X66" i="2"/>
  <c r="X62" i="2"/>
  <c r="X58" i="2"/>
  <c r="X54" i="2"/>
  <c r="X50" i="2"/>
  <c r="X46" i="2"/>
  <c r="X42" i="2"/>
  <c r="X38" i="2"/>
  <c r="X34" i="2"/>
  <c r="X30" i="2"/>
  <c r="X26" i="2"/>
  <c r="X22" i="2"/>
  <c r="X18" i="2"/>
  <c r="X14" i="2"/>
  <c r="X10" i="2"/>
  <c r="X6" i="2"/>
  <c r="X140" i="2"/>
  <c r="X136" i="2"/>
  <c r="X132" i="2"/>
  <c r="X128" i="2"/>
  <c r="X124" i="2"/>
  <c r="X120" i="2"/>
  <c r="X116" i="2"/>
  <c r="X111" i="2"/>
  <c r="X107" i="2"/>
  <c r="X103" i="2"/>
  <c r="X99" i="2"/>
  <c r="X95" i="2"/>
  <c r="X91" i="2"/>
  <c r="X87" i="2"/>
  <c r="X83" i="2"/>
  <c r="X79" i="2"/>
  <c r="X75" i="2"/>
  <c r="X71" i="2"/>
  <c r="X67" i="2"/>
  <c r="X63" i="2"/>
  <c r="X59" i="2"/>
  <c r="X55" i="2"/>
  <c r="X51" i="2"/>
  <c r="X47" i="2"/>
  <c r="X43" i="2"/>
  <c r="X39" i="2"/>
  <c r="X35" i="2"/>
  <c r="X31" i="2"/>
  <c r="X27" i="2"/>
  <c r="X23" i="2"/>
  <c r="X19" i="2"/>
  <c r="X15" i="2"/>
  <c r="X11" i="2"/>
  <c r="X7" i="2"/>
  <c r="C7" i="1"/>
  <c r="B7" i="1"/>
  <c r="U2804" i="14"/>
  <c r="V2804" i="14"/>
  <c r="X4" i="14"/>
  <c r="X5" i="14"/>
  <c r="X6" i="14"/>
  <c r="X7" i="14"/>
  <c r="X8" i="14"/>
  <c r="X9" i="14"/>
  <c r="X10" i="14"/>
  <c r="X11" i="14"/>
  <c r="X12" i="14"/>
  <c r="X13" i="14"/>
  <c r="X14" i="14"/>
  <c r="X15" i="14"/>
  <c r="X16" i="14"/>
  <c r="X17" i="14"/>
  <c r="X18" i="14"/>
  <c r="X19" i="14"/>
  <c r="X20" i="14"/>
  <c r="X21" i="14"/>
  <c r="X22" i="14"/>
  <c r="X23" i="14"/>
  <c r="X24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39" i="14"/>
  <c r="X40" i="14"/>
  <c r="X41" i="14"/>
  <c r="X42" i="14"/>
  <c r="X43" i="14"/>
  <c r="X44" i="14"/>
  <c r="X45" i="14"/>
  <c r="X46" i="14"/>
  <c r="X47" i="14"/>
  <c r="X48" i="14"/>
  <c r="X49" i="14"/>
  <c r="X50" i="14"/>
  <c r="X51" i="14"/>
  <c r="X52" i="14"/>
  <c r="X53" i="14"/>
  <c r="X54" i="14"/>
  <c r="X55" i="14"/>
  <c r="X56" i="14"/>
  <c r="X57" i="14"/>
  <c r="X58" i="14"/>
  <c r="X59" i="14"/>
  <c r="X60" i="14"/>
  <c r="X61" i="14"/>
  <c r="X62" i="14"/>
  <c r="X63" i="14"/>
  <c r="X64" i="14"/>
  <c r="X65" i="14"/>
  <c r="X66" i="14"/>
  <c r="X67" i="14"/>
  <c r="X68" i="14"/>
  <c r="X69" i="14"/>
  <c r="X70" i="14"/>
  <c r="X71" i="14"/>
  <c r="X72" i="14"/>
  <c r="X73" i="14"/>
  <c r="X74" i="14"/>
  <c r="X75" i="14"/>
  <c r="X76" i="14"/>
  <c r="X77" i="14"/>
  <c r="X78" i="14"/>
  <c r="X79" i="14"/>
  <c r="X80" i="14"/>
  <c r="X81" i="14"/>
  <c r="X82" i="14"/>
  <c r="X83" i="14"/>
  <c r="X84" i="14"/>
  <c r="X85" i="14"/>
  <c r="X86" i="14"/>
  <c r="X87" i="14"/>
  <c r="X88" i="14"/>
  <c r="X89" i="14"/>
  <c r="X90" i="14"/>
  <c r="X91" i="14"/>
  <c r="X92" i="14"/>
  <c r="X93" i="14"/>
  <c r="X94" i="14"/>
  <c r="X95" i="14"/>
  <c r="X96" i="14"/>
  <c r="X97" i="14"/>
  <c r="X98" i="14"/>
  <c r="X99" i="14"/>
  <c r="X100" i="14"/>
  <c r="X101" i="14"/>
  <c r="X102" i="14"/>
  <c r="X103" i="14"/>
  <c r="X104" i="14"/>
  <c r="X105" i="14"/>
  <c r="X106" i="14"/>
  <c r="X107" i="14"/>
  <c r="X108" i="14"/>
  <c r="X109" i="14"/>
  <c r="X110" i="14"/>
  <c r="X111" i="14"/>
  <c r="X112" i="14"/>
  <c r="X113" i="14"/>
  <c r="X114" i="14"/>
  <c r="X115" i="14"/>
  <c r="X116" i="14"/>
  <c r="X117" i="14"/>
  <c r="X118" i="14"/>
  <c r="X119" i="14"/>
  <c r="X120" i="14"/>
  <c r="X121" i="14"/>
  <c r="X122" i="14"/>
  <c r="X123" i="14"/>
  <c r="X124" i="14"/>
  <c r="X125" i="14"/>
  <c r="X126" i="14"/>
  <c r="X127" i="14"/>
  <c r="X128" i="14"/>
  <c r="X129" i="14"/>
  <c r="X130" i="14"/>
  <c r="X131" i="14"/>
  <c r="X132" i="14"/>
  <c r="X133" i="14"/>
  <c r="X134" i="14"/>
  <c r="X135" i="14"/>
  <c r="X136" i="14"/>
  <c r="X137" i="14"/>
  <c r="X138" i="14"/>
  <c r="X139" i="14"/>
  <c r="X140" i="14"/>
  <c r="X141" i="14"/>
  <c r="X142" i="14"/>
  <c r="X143" i="14"/>
  <c r="X144" i="14"/>
  <c r="X145" i="14"/>
  <c r="X146" i="14"/>
  <c r="X147" i="14"/>
  <c r="X148" i="14"/>
  <c r="X149" i="14"/>
  <c r="X150" i="14"/>
  <c r="X151" i="14"/>
  <c r="X152" i="14"/>
  <c r="X153" i="14"/>
  <c r="X154" i="14"/>
  <c r="X155" i="14"/>
  <c r="X156" i="14"/>
  <c r="X157" i="14"/>
  <c r="X158" i="14"/>
  <c r="X159" i="14"/>
  <c r="X160" i="14"/>
  <c r="X161" i="14"/>
  <c r="X162" i="14"/>
  <c r="X163" i="14"/>
  <c r="X164" i="14"/>
  <c r="X165" i="14"/>
  <c r="X166" i="14"/>
  <c r="X167" i="14"/>
  <c r="X168" i="14"/>
  <c r="X169" i="14"/>
  <c r="X170" i="14"/>
  <c r="X171" i="14"/>
  <c r="X172" i="14"/>
  <c r="X173" i="14"/>
  <c r="X174" i="14"/>
  <c r="X175" i="14"/>
  <c r="X176" i="14"/>
  <c r="X177" i="14"/>
  <c r="X178" i="14"/>
  <c r="X179" i="14"/>
  <c r="X180" i="14"/>
  <c r="X181" i="14"/>
  <c r="X182" i="14"/>
  <c r="X183" i="14"/>
  <c r="X184" i="14"/>
  <c r="X185" i="14"/>
  <c r="X186" i="14"/>
  <c r="X187" i="14"/>
  <c r="X188" i="14"/>
  <c r="X189" i="14"/>
  <c r="X190" i="14"/>
  <c r="X191" i="14"/>
  <c r="X192" i="14"/>
  <c r="X193" i="14"/>
  <c r="X194" i="14"/>
  <c r="X195" i="14"/>
  <c r="X196" i="14"/>
  <c r="X197" i="14"/>
  <c r="X198" i="14"/>
  <c r="X199" i="14"/>
  <c r="X200" i="14"/>
  <c r="X201" i="14"/>
  <c r="X202" i="14"/>
  <c r="X203" i="14"/>
  <c r="X204" i="14"/>
  <c r="X205" i="14"/>
  <c r="X206" i="14"/>
  <c r="X207" i="14"/>
  <c r="X208" i="14"/>
  <c r="X209" i="14"/>
  <c r="X210" i="14"/>
  <c r="X211" i="14"/>
  <c r="X212" i="14"/>
  <c r="X213" i="14"/>
  <c r="X214" i="14"/>
  <c r="X215" i="14"/>
  <c r="X216" i="14"/>
  <c r="X217" i="14"/>
  <c r="X218" i="14"/>
  <c r="X219" i="14"/>
  <c r="X220" i="14"/>
  <c r="X221" i="14"/>
  <c r="X222" i="14"/>
  <c r="X223" i="14"/>
  <c r="X224" i="14"/>
  <c r="X225" i="14"/>
  <c r="X226" i="14"/>
  <c r="X227" i="14"/>
  <c r="X228" i="14"/>
  <c r="X229" i="14"/>
  <c r="X230" i="14"/>
  <c r="X231" i="14"/>
  <c r="X232" i="14"/>
  <c r="X233" i="14"/>
  <c r="X234" i="14"/>
  <c r="X235" i="14"/>
  <c r="X236" i="14"/>
  <c r="X237" i="14"/>
  <c r="X238" i="14"/>
  <c r="X239" i="14"/>
  <c r="X240" i="14"/>
  <c r="X241" i="14"/>
  <c r="X242" i="14"/>
  <c r="X243" i="14"/>
  <c r="X244" i="14"/>
  <c r="X245" i="14"/>
  <c r="X246" i="14"/>
  <c r="X247" i="14"/>
  <c r="X248" i="14"/>
  <c r="X249" i="14"/>
  <c r="X250" i="14"/>
  <c r="X251" i="14"/>
  <c r="X252" i="14"/>
  <c r="X253" i="14"/>
  <c r="X254" i="14"/>
  <c r="X255" i="14"/>
  <c r="X256" i="14"/>
  <c r="X257" i="14"/>
  <c r="X258" i="14"/>
  <c r="X259" i="14"/>
  <c r="X260" i="14"/>
  <c r="X261" i="14"/>
  <c r="X262" i="14"/>
  <c r="X263" i="14"/>
  <c r="X264" i="14"/>
  <c r="X265" i="14"/>
  <c r="X266" i="14"/>
  <c r="X267" i="14"/>
  <c r="X268" i="14"/>
  <c r="X269" i="14"/>
  <c r="X270" i="14"/>
  <c r="X271" i="14"/>
  <c r="X272" i="14"/>
  <c r="X273" i="14"/>
  <c r="X274" i="14"/>
  <c r="X275" i="14"/>
  <c r="X276" i="14"/>
  <c r="X277" i="14"/>
  <c r="X278" i="14"/>
  <c r="X279" i="14"/>
  <c r="X280" i="14"/>
  <c r="X281" i="14"/>
  <c r="X282" i="14"/>
  <c r="X283" i="14"/>
  <c r="X284" i="14"/>
  <c r="X285" i="14"/>
  <c r="X286" i="14"/>
  <c r="X287" i="14"/>
  <c r="X288" i="14"/>
  <c r="X289" i="14"/>
  <c r="X290" i="14"/>
  <c r="X291" i="14"/>
  <c r="X292" i="14"/>
  <c r="X293" i="14"/>
  <c r="X294" i="14"/>
  <c r="X295" i="14"/>
  <c r="X296" i="14"/>
  <c r="X297" i="14"/>
  <c r="X298" i="14"/>
  <c r="X299" i="14"/>
  <c r="X300" i="14"/>
  <c r="X301" i="14"/>
  <c r="X302" i="14"/>
  <c r="X303" i="14"/>
  <c r="X304" i="14"/>
  <c r="X305" i="14"/>
  <c r="X306" i="14"/>
  <c r="X307" i="14"/>
  <c r="X308" i="14"/>
  <c r="X309" i="14"/>
  <c r="X310" i="14"/>
  <c r="X311" i="14"/>
  <c r="X312" i="14"/>
  <c r="X313" i="14"/>
  <c r="X314" i="14"/>
  <c r="X315" i="14"/>
  <c r="X316" i="14"/>
  <c r="X317" i="14"/>
  <c r="X318" i="14"/>
  <c r="X319" i="14"/>
  <c r="X320" i="14"/>
  <c r="X321" i="14"/>
  <c r="X322" i="14"/>
  <c r="X323" i="14"/>
  <c r="X324" i="14"/>
  <c r="X325" i="14"/>
  <c r="X326" i="14"/>
  <c r="X327" i="14"/>
  <c r="X328" i="14"/>
  <c r="X329" i="14"/>
  <c r="X330" i="14"/>
  <c r="X331" i="14"/>
  <c r="X332" i="14"/>
  <c r="X333" i="14"/>
  <c r="X334" i="14"/>
  <c r="X335" i="14"/>
  <c r="X336" i="14"/>
  <c r="X337" i="14"/>
  <c r="X338" i="14"/>
  <c r="X339" i="14"/>
  <c r="X340" i="14"/>
  <c r="X341" i="14"/>
  <c r="X342" i="14"/>
  <c r="X343" i="14"/>
  <c r="X344" i="14"/>
  <c r="X345" i="14"/>
  <c r="X346" i="14"/>
  <c r="X347" i="14"/>
  <c r="X348" i="14"/>
  <c r="X349" i="14"/>
  <c r="X350" i="14"/>
  <c r="X351" i="14"/>
  <c r="X352" i="14"/>
  <c r="X353" i="14"/>
  <c r="X354" i="14"/>
  <c r="X355" i="14"/>
  <c r="X356" i="14"/>
  <c r="X357" i="14"/>
  <c r="X358" i="14"/>
  <c r="X359" i="14"/>
  <c r="X360" i="14"/>
  <c r="X361" i="14"/>
  <c r="X362" i="14"/>
  <c r="X363" i="14"/>
  <c r="X364" i="14"/>
  <c r="X365" i="14"/>
  <c r="X366" i="14"/>
  <c r="X367" i="14"/>
  <c r="X368" i="14"/>
  <c r="X369" i="14"/>
  <c r="X370" i="14"/>
  <c r="X371" i="14"/>
  <c r="X372" i="14"/>
  <c r="X373" i="14"/>
  <c r="X374" i="14"/>
  <c r="X375" i="14"/>
  <c r="X376" i="14"/>
  <c r="X377" i="14"/>
  <c r="X378" i="14"/>
  <c r="X379" i="14"/>
  <c r="X380" i="14"/>
  <c r="X381" i="14"/>
  <c r="X382" i="14"/>
  <c r="X383" i="14"/>
  <c r="X384" i="14"/>
  <c r="X385" i="14"/>
  <c r="X386" i="14"/>
  <c r="X387" i="14"/>
  <c r="X388" i="14"/>
  <c r="X389" i="14"/>
  <c r="X390" i="14"/>
  <c r="X391" i="14"/>
  <c r="X392" i="14"/>
  <c r="X393" i="14"/>
  <c r="X394" i="14"/>
  <c r="X395" i="14"/>
  <c r="X396" i="14"/>
  <c r="X397" i="14"/>
  <c r="X398" i="14"/>
  <c r="X399" i="14"/>
  <c r="X400" i="14"/>
  <c r="X401" i="14"/>
  <c r="X402" i="14"/>
  <c r="X403" i="14"/>
  <c r="X404" i="14"/>
  <c r="X405" i="14"/>
  <c r="X406" i="14"/>
  <c r="X407" i="14"/>
  <c r="X408" i="14"/>
  <c r="X409" i="14"/>
  <c r="X410" i="14"/>
  <c r="X411" i="14"/>
  <c r="X412" i="14"/>
  <c r="X413" i="14"/>
  <c r="X414" i="14"/>
  <c r="X415" i="14"/>
  <c r="X416" i="14"/>
  <c r="X417" i="14"/>
  <c r="X418" i="14"/>
  <c r="X419" i="14"/>
  <c r="X420" i="14"/>
  <c r="X421" i="14"/>
  <c r="X422" i="14"/>
  <c r="X423" i="14"/>
  <c r="X424" i="14"/>
  <c r="X425" i="14"/>
  <c r="X426" i="14"/>
  <c r="X427" i="14"/>
  <c r="X428" i="14"/>
  <c r="X429" i="14"/>
  <c r="X430" i="14"/>
  <c r="X431" i="14"/>
  <c r="X432" i="14"/>
  <c r="X433" i="14"/>
  <c r="X434" i="14"/>
  <c r="X435" i="14"/>
  <c r="X436" i="14"/>
  <c r="X437" i="14"/>
  <c r="X438" i="14"/>
  <c r="X439" i="14"/>
  <c r="X440" i="14"/>
  <c r="X441" i="14"/>
  <c r="X442" i="14"/>
  <c r="X443" i="14"/>
  <c r="X444" i="14"/>
  <c r="X445" i="14"/>
  <c r="X446" i="14"/>
  <c r="X447" i="14"/>
  <c r="X448" i="14"/>
  <c r="X449" i="14"/>
  <c r="X450" i="14"/>
  <c r="X451" i="14"/>
  <c r="X452" i="14"/>
  <c r="X453" i="14"/>
  <c r="X454" i="14"/>
  <c r="X455" i="14"/>
  <c r="X456" i="14"/>
  <c r="X457" i="14"/>
  <c r="X458" i="14"/>
  <c r="X459" i="14"/>
  <c r="X460" i="14"/>
  <c r="X461" i="14"/>
  <c r="X462" i="14"/>
  <c r="X463" i="14"/>
  <c r="X464" i="14"/>
  <c r="X465" i="14"/>
  <c r="X466" i="14"/>
  <c r="X467" i="14"/>
  <c r="X468" i="14"/>
  <c r="X469" i="14"/>
  <c r="X470" i="14"/>
  <c r="X471" i="14"/>
  <c r="X472" i="14"/>
  <c r="X473" i="14"/>
  <c r="X474" i="14"/>
  <c r="X475" i="14"/>
  <c r="X476" i="14"/>
  <c r="X477" i="14"/>
  <c r="X478" i="14"/>
  <c r="X479" i="14"/>
  <c r="X480" i="14"/>
  <c r="X481" i="14"/>
  <c r="X482" i="14"/>
  <c r="X483" i="14"/>
  <c r="X484" i="14"/>
  <c r="X485" i="14"/>
  <c r="X486" i="14"/>
  <c r="X487" i="14"/>
  <c r="X488" i="14"/>
  <c r="X489" i="14"/>
  <c r="X490" i="14"/>
  <c r="X491" i="14"/>
  <c r="X492" i="14"/>
  <c r="X493" i="14"/>
  <c r="X494" i="14"/>
  <c r="X495" i="14"/>
  <c r="X496" i="14"/>
  <c r="X497" i="14"/>
  <c r="X498" i="14"/>
  <c r="X499" i="14"/>
  <c r="X500" i="14"/>
  <c r="X501" i="14"/>
  <c r="X502" i="14"/>
  <c r="X503" i="14"/>
  <c r="X504" i="14"/>
  <c r="X505" i="14"/>
  <c r="X506" i="14"/>
  <c r="X507" i="14"/>
  <c r="X508" i="14"/>
  <c r="X509" i="14"/>
  <c r="X510" i="14"/>
  <c r="X511" i="14"/>
  <c r="X512" i="14"/>
  <c r="X513" i="14"/>
  <c r="X514" i="14"/>
  <c r="X515" i="14"/>
  <c r="X516" i="14"/>
  <c r="X517" i="14"/>
  <c r="X518" i="14"/>
  <c r="X519" i="14"/>
  <c r="X520" i="14"/>
  <c r="X521" i="14"/>
  <c r="X522" i="14"/>
  <c r="X523" i="14"/>
  <c r="X524" i="14"/>
  <c r="X525" i="14"/>
  <c r="X526" i="14"/>
  <c r="X527" i="14"/>
  <c r="X528" i="14"/>
  <c r="X529" i="14"/>
  <c r="X530" i="14"/>
  <c r="X531" i="14"/>
  <c r="X532" i="14"/>
  <c r="X533" i="14"/>
  <c r="X534" i="14"/>
  <c r="X535" i="14"/>
  <c r="X536" i="14"/>
  <c r="X537" i="14"/>
  <c r="X538" i="14"/>
  <c r="X539" i="14"/>
  <c r="X540" i="14"/>
  <c r="X541" i="14"/>
  <c r="X542" i="14"/>
  <c r="X543" i="14"/>
  <c r="X544" i="14"/>
  <c r="X545" i="14"/>
  <c r="X546" i="14"/>
  <c r="X547" i="14"/>
  <c r="X548" i="14"/>
  <c r="X549" i="14"/>
  <c r="X550" i="14"/>
  <c r="X551" i="14"/>
  <c r="X552" i="14"/>
  <c r="X553" i="14"/>
  <c r="X554" i="14"/>
  <c r="X555" i="14"/>
  <c r="X556" i="14"/>
  <c r="X557" i="14"/>
  <c r="X558" i="14"/>
  <c r="X559" i="14"/>
  <c r="X560" i="14"/>
  <c r="X561" i="14"/>
  <c r="X562" i="14"/>
  <c r="X563" i="14"/>
  <c r="X564" i="14"/>
  <c r="X565" i="14"/>
  <c r="X566" i="14"/>
  <c r="X567" i="14"/>
  <c r="X568" i="14"/>
  <c r="X569" i="14"/>
  <c r="X570" i="14"/>
  <c r="X571" i="14"/>
  <c r="X572" i="14"/>
  <c r="X573" i="14"/>
  <c r="X574" i="14"/>
  <c r="X575" i="14"/>
  <c r="X576" i="14"/>
  <c r="X577" i="14"/>
  <c r="X578" i="14"/>
  <c r="X579" i="14"/>
  <c r="X580" i="14"/>
  <c r="X581" i="14"/>
  <c r="X582" i="14"/>
  <c r="X583" i="14"/>
  <c r="X584" i="14"/>
  <c r="X585" i="14"/>
  <c r="X586" i="14"/>
  <c r="X587" i="14"/>
  <c r="X588" i="14"/>
  <c r="X589" i="14"/>
  <c r="X590" i="14"/>
  <c r="X591" i="14"/>
  <c r="X592" i="14"/>
  <c r="X593" i="14"/>
  <c r="X594" i="14"/>
  <c r="X595" i="14"/>
  <c r="X596" i="14"/>
  <c r="X597" i="14"/>
  <c r="X598" i="14"/>
  <c r="X599" i="14"/>
  <c r="X600" i="14"/>
  <c r="X601" i="14"/>
  <c r="X602" i="14"/>
  <c r="X603" i="14"/>
  <c r="X604" i="14"/>
  <c r="X605" i="14"/>
  <c r="X606" i="14"/>
  <c r="X607" i="14"/>
  <c r="X608" i="14"/>
  <c r="X609" i="14"/>
  <c r="X610" i="14"/>
  <c r="X611" i="14"/>
  <c r="X612" i="14"/>
  <c r="X613" i="14"/>
  <c r="X614" i="14"/>
  <c r="X615" i="14"/>
  <c r="X616" i="14"/>
  <c r="X617" i="14"/>
  <c r="X618" i="14"/>
  <c r="X619" i="14"/>
  <c r="X620" i="14"/>
  <c r="X621" i="14"/>
  <c r="X622" i="14"/>
  <c r="X623" i="14"/>
  <c r="X624" i="14"/>
  <c r="X625" i="14"/>
  <c r="X626" i="14"/>
  <c r="X627" i="14"/>
  <c r="X628" i="14"/>
  <c r="X629" i="14"/>
  <c r="X630" i="14"/>
  <c r="X631" i="14"/>
  <c r="X632" i="14"/>
  <c r="X633" i="14"/>
  <c r="X634" i="14"/>
  <c r="X635" i="14"/>
  <c r="X636" i="14"/>
  <c r="X637" i="14"/>
  <c r="X638" i="14"/>
  <c r="X639" i="14"/>
  <c r="X640" i="14"/>
  <c r="X641" i="14"/>
  <c r="X642" i="14"/>
  <c r="X643" i="14"/>
  <c r="X644" i="14"/>
  <c r="X645" i="14"/>
  <c r="X646" i="14"/>
  <c r="X647" i="14"/>
  <c r="X648" i="14"/>
  <c r="X649" i="14"/>
  <c r="X650" i="14"/>
  <c r="X651" i="14"/>
  <c r="X652" i="14"/>
  <c r="X653" i="14"/>
  <c r="X654" i="14"/>
  <c r="X655" i="14"/>
  <c r="X656" i="14"/>
  <c r="X657" i="14"/>
  <c r="X658" i="14"/>
  <c r="X659" i="14"/>
  <c r="X660" i="14"/>
  <c r="X661" i="14"/>
  <c r="X662" i="14"/>
  <c r="X663" i="14"/>
  <c r="X664" i="14"/>
  <c r="X665" i="14"/>
  <c r="X666" i="14"/>
  <c r="X667" i="14"/>
  <c r="X668" i="14"/>
  <c r="X669" i="14"/>
  <c r="X670" i="14"/>
  <c r="X671" i="14"/>
  <c r="X672" i="14"/>
  <c r="X673" i="14"/>
  <c r="X674" i="14"/>
  <c r="X675" i="14"/>
  <c r="X676" i="14"/>
  <c r="X677" i="14"/>
  <c r="X678" i="14"/>
  <c r="X679" i="14"/>
  <c r="X680" i="14"/>
  <c r="X681" i="14"/>
  <c r="X682" i="14"/>
  <c r="X683" i="14"/>
  <c r="X684" i="14"/>
  <c r="X685" i="14"/>
  <c r="X686" i="14"/>
  <c r="X687" i="14"/>
  <c r="X688" i="14"/>
  <c r="X689" i="14"/>
  <c r="X690" i="14"/>
  <c r="X691" i="14"/>
  <c r="X692" i="14"/>
  <c r="X693" i="14"/>
  <c r="X694" i="14"/>
  <c r="X695" i="14"/>
  <c r="X696" i="14"/>
  <c r="X697" i="14"/>
  <c r="X698" i="14"/>
  <c r="X699" i="14"/>
  <c r="X700" i="14"/>
  <c r="X701" i="14"/>
  <c r="X702" i="14"/>
  <c r="X703" i="14"/>
  <c r="X704" i="14"/>
  <c r="X705" i="14"/>
  <c r="X706" i="14"/>
  <c r="X707" i="14"/>
  <c r="X708" i="14"/>
  <c r="X709" i="14"/>
  <c r="X710" i="14"/>
  <c r="X711" i="14"/>
  <c r="X712" i="14"/>
  <c r="X713" i="14"/>
  <c r="X714" i="14"/>
  <c r="X715" i="14"/>
  <c r="X716" i="14"/>
  <c r="X717" i="14"/>
  <c r="X718" i="14"/>
  <c r="X719" i="14"/>
  <c r="X720" i="14"/>
  <c r="X721" i="14"/>
  <c r="X722" i="14"/>
  <c r="X723" i="14"/>
  <c r="X724" i="14"/>
  <c r="X725" i="14"/>
  <c r="X726" i="14"/>
  <c r="X727" i="14"/>
  <c r="X728" i="14"/>
  <c r="X729" i="14"/>
  <c r="X730" i="14"/>
  <c r="X731" i="14"/>
  <c r="X732" i="14"/>
  <c r="X733" i="14"/>
  <c r="X734" i="14"/>
  <c r="X735" i="14"/>
  <c r="X736" i="14"/>
  <c r="X737" i="14"/>
  <c r="X738" i="14"/>
  <c r="X739" i="14"/>
  <c r="X740" i="14"/>
  <c r="X741" i="14"/>
  <c r="X742" i="14"/>
  <c r="X743" i="14"/>
  <c r="X744" i="14"/>
  <c r="X745" i="14"/>
  <c r="X746" i="14"/>
  <c r="X747" i="14"/>
  <c r="X748" i="14"/>
  <c r="X749" i="14"/>
  <c r="X750" i="14"/>
  <c r="X751" i="14"/>
  <c r="X752" i="14"/>
  <c r="X753" i="14"/>
  <c r="X754" i="14"/>
  <c r="X755" i="14"/>
  <c r="X756" i="14"/>
  <c r="X757" i="14"/>
  <c r="X758" i="14"/>
  <c r="X759" i="14"/>
  <c r="X760" i="14"/>
  <c r="X761" i="14"/>
  <c r="X762" i="14"/>
  <c r="X763" i="14"/>
  <c r="X764" i="14"/>
  <c r="X765" i="14"/>
  <c r="X766" i="14"/>
  <c r="X767" i="14"/>
  <c r="X768" i="14"/>
  <c r="X769" i="14"/>
  <c r="X770" i="14"/>
  <c r="X771" i="14"/>
  <c r="X772" i="14"/>
  <c r="X773" i="14"/>
  <c r="X774" i="14"/>
  <c r="X775" i="14"/>
  <c r="X776" i="14"/>
  <c r="X777" i="14"/>
  <c r="X778" i="14"/>
  <c r="X779" i="14"/>
  <c r="X780" i="14"/>
  <c r="X781" i="14"/>
  <c r="X782" i="14"/>
  <c r="X783" i="14"/>
  <c r="X784" i="14"/>
  <c r="X785" i="14"/>
  <c r="X786" i="14"/>
  <c r="X787" i="14"/>
  <c r="X788" i="14"/>
  <c r="X789" i="14"/>
  <c r="X790" i="14"/>
  <c r="X791" i="14"/>
  <c r="X792" i="14"/>
  <c r="X793" i="14"/>
  <c r="X794" i="14"/>
  <c r="X795" i="14"/>
  <c r="X796" i="14"/>
  <c r="X797" i="14"/>
  <c r="X798" i="14"/>
  <c r="X799" i="14"/>
  <c r="X800" i="14"/>
  <c r="X801" i="14"/>
  <c r="X802" i="14"/>
  <c r="X803" i="14"/>
  <c r="X804" i="14"/>
  <c r="X805" i="14"/>
  <c r="X806" i="14"/>
  <c r="X807" i="14"/>
  <c r="X808" i="14"/>
  <c r="X809" i="14"/>
  <c r="X810" i="14"/>
  <c r="X811" i="14"/>
  <c r="X812" i="14"/>
  <c r="X813" i="14"/>
  <c r="X814" i="14"/>
  <c r="X815" i="14"/>
  <c r="X816" i="14"/>
  <c r="X817" i="14"/>
  <c r="X818" i="14"/>
  <c r="X819" i="14"/>
  <c r="X820" i="14"/>
  <c r="X821" i="14"/>
  <c r="X822" i="14"/>
  <c r="X823" i="14"/>
  <c r="X824" i="14"/>
  <c r="X825" i="14"/>
  <c r="X826" i="14"/>
  <c r="X827" i="14"/>
  <c r="X828" i="14"/>
  <c r="X829" i="14"/>
  <c r="X830" i="14"/>
  <c r="X831" i="14"/>
  <c r="X832" i="14"/>
  <c r="X833" i="14"/>
  <c r="X834" i="14"/>
  <c r="X835" i="14"/>
  <c r="X836" i="14"/>
  <c r="X837" i="14"/>
  <c r="X838" i="14"/>
  <c r="X839" i="14"/>
  <c r="X840" i="14"/>
  <c r="X841" i="14"/>
  <c r="X842" i="14"/>
  <c r="X843" i="14"/>
  <c r="X844" i="14"/>
  <c r="X845" i="14"/>
  <c r="X846" i="14"/>
  <c r="X847" i="14"/>
  <c r="X848" i="14"/>
  <c r="X849" i="14"/>
  <c r="X850" i="14"/>
  <c r="X851" i="14"/>
  <c r="X852" i="14"/>
  <c r="X853" i="14"/>
  <c r="X854" i="14"/>
  <c r="X855" i="14"/>
  <c r="X856" i="14"/>
  <c r="X857" i="14"/>
  <c r="X858" i="14"/>
  <c r="X859" i="14"/>
  <c r="X860" i="14"/>
  <c r="X861" i="14"/>
  <c r="X862" i="14"/>
  <c r="X863" i="14"/>
  <c r="X864" i="14"/>
  <c r="X865" i="14"/>
  <c r="X866" i="14"/>
  <c r="X867" i="14"/>
  <c r="X868" i="14"/>
  <c r="X869" i="14"/>
  <c r="X870" i="14"/>
  <c r="X871" i="14"/>
  <c r="X872" i="14"/>
  <c r="X873" i="14"/>
  <c r="X874" i="14"/>
  <c r="X875" i="14"/>
  <c r="X876" i="14"/>
  <c r="X877" i="14"/>
  <c r="X878" i="14"/>
  <c r="X879" i="14"/>
  <c r="X880" i="14"/>
  <c r="X881" i="14"/>
  <c r="X882" i="14"/>
  <c r="X883" i="14"/>
  <c r="X884" i="14"/>
  <c r="X885" i="14"/>
  <c r="X886" i="14"/>
  <c r="X887" i="14"/>
  <c r="X888" i="14"/>
  <c r="X889" i="14"/>
  <c r="X890" i="14"/>
  <c r="X891" i="14"/>
  <c r="X892" i="14"/>
  <c r="X893" i="14"/>
  <c r="X894" i="14"/>
  <c r="X895" i="14"/>
  <c r="X896" i="14"/>
  <c r="X897" i="14"/>
  <c r="X898" i="14"/>
  <c r="X899" i="14"/>
  <c r="X900" i="14"/>
  <c r="X901" i="14"/>
  <c r="X902" i="14"/>
  <c r="X903" i="14"/>
  <c r="X904" i="14"/>
  <c r="X905" i="14"/>
  <c r="X906" i="14"/>
  <c r="X907" i="14"/>
  <c r="X908" i="14"/>
  <c r="X909" i="14"/>
  <c r="X910" i="14"/>
  <c r="X911" i="14"/>
  <c r="X912" i="14"/>
  <c r="X913" i="14"/>
  <c r="X914" i="14"/>
  <c r="X915" i="14"/>
  <c r="X916" i="14"/>
  <c r="X917" i="14"/>
  <c r="X918" i="14"/>
  <c r="X919" i="14"/>
  <c r="X920" i="14"/>
  <c r="X921" i="14"/>
  <c r="X922" i="14"/>
  <c r="X923" i="14"/>
  <c r="X924" i="14"/>
  <c r="X925" i="14"/>
  <c r="X926" i="14"/>
  <c r="X927" i="14"/>
  <c r="X928" i="14"/>
  <c r="X929" i="14"/>
  <c r="X930" i="14"/>
  <c r="X931" i="14"/>
  <c r="X932" i="14"/>
  <c r="X933" i="14"/>
  <c r="X934" i="14"/>
  <c r="X935" i="14"/>
  <c r="X936" i="14"/>
  <c r="X937" i="14"/>
  <c r="X938" i="14"/>
  <c r="X939" i="14"/>
  <c r="X940" i="14"/>
  <c r="X941" i="14"/>
  <c r="X942" i="14"/>
  <c r="X943" i="14"/>
  <c r="X944" i="14"/>
  <c r="X945" i="14"/>
  <c r="X946" i="14"/>
  <c r="X947" i="14"/>
  <c r="X948" i="14"/>
  <c r="X949" i="14"/>
  <c r="X950" i="14"/>
  <c r="X951" i="14"/>
  <c r="X952" i="14"/>
  <c r="X953" i="14"/>
  <c r="X954" i="14"/>
  <c r="X955" i="14"/>
  <c r="X956" i="14"/>
  <c r="X957" i="14"/>
  <c r="X958" i="14"/>
  <c r="X959" i="14"/>
  <c r="X960" i="14"/>
  <c r="X961" i="14"/>
  <c r="X962" i="14"/>
  <c r="X963" i="14"/>
  <c r="X964" i="14"/>
  <c r="X965" i="14"/>
  <c r="X966" i="14"/>
  <c r="X967" i="14"/>
  <c r="X968" i="14"/>
  <c r="X969" i="14"/>
  <c r="X970" i="14"/>
  <c r="X971" i="14"/>
  <c r="X972" i="14"/>
  <c r="X973" i="14"/>
  <c r="X974" i="14"/>
  <c r="X975" i="14"/>
  <c r="X976" i="14"/>
  <c r="X977" i="14"/>
  <c r="X978" i="14"/>
  <c r="X979" i="14"/>
  <c r="X980" i="14"/>
  <c r="X981" i="14"/>
  <c r="X982" i="14"/>
  <c r="X983" i="14"/>
  <c r="X984" i="14"/>
  <c r="X985" i="14"/>
  <c r="X986" i="14"/>
  <c r="X987" i="14"/>
  <c r="X988" i="14"/>
  <c r="X989" i="14"/>
  <c r="X990" i="14"/>
  <c r="X991" i="14"/>
  <c r="X992" i="14"/>
  <c r="X993" i="14"/>
  <c r="X994" i="14"/>
  <c r="X995" i="14"/>
  <c r="X996" i="14"/>
  <c r="X997" i="14"/>
  <c r="X998" i="14"/>
  <c r="X999" i="14"/>
  <c r="X1000" i="14"/>
  <c r="X1001" i="14"/>
  <c r="X1002" i="14"/>
  <c r="X1003" i="14"/>
  <c r="X1004" i="14"/>
  <c r="X1005" i="14"/>
  <c r="X1006" i="14"/>
  <c r="X1007" i="14"/>
  <c r="X1008" i="14"/>
  <c r="X1009" i="14"/>
  <c r="X1010" i="14"/>
  <c r="X1011" i="14"/>
  <c r="X1012" i="14"/>
  <c r="X1013" i="14"/>
  <c r="X1014" i="14"/>
  <c r="X1015" i="14"/>
  <c r="X1016" i="14"/>
  <c r="X1017" i="14"/>
  <c r="X1018" i="14"/>
  <c r="X1019" i="14"/>
  <c r="X1020" i="14"/>
  <c r="X1021" i="14"/>
  <c r="X1022" i="14"/>
  <c r="X1023" i="14"/>
  <c r="X1024" i="14"/>
  <c r="X1025" i="14"/>
  <c r="X1026" i="14"/>
  <c r="X1027" i="14"/>
  <c r="X1028" i="14"/>
  <c r="X1029" i="14"/>
  <c r="X1030" i="14"/>
  <c r="X1031" i="14"/>
  <c r="X1032" i="14"/>
  <c r="X1033" i="14"/>
  <c r="X1034" i="14"/>
  <c r="X1035" i="14"/>
  <c r="X1036" i="14"/>
  <c r="X1037" i="14"/>
  <c r="X1038" i="14"/>
  <c r="X1039" i="14"/>
  <c r="X1040" i="14"/>
  <c r="X1041" i="14"/>
  <c r="X1042" i="14"/>
  <c r="X1043" i="14"/>
  <c r="X1044" i="14"/>
  <c r="X1045" i="14"/>
  <c r="X1046" i="14"/>
  <c r="X1047" i="14"/>
  <c r="X1048" i="14"/>
  <c r="X1049" i="14"/>
  <c r="X1050" i="14"/>
  <c r="X1051" i="14"/>
  <c r="X1052" i="14"/>
  <c r="X1053" i="14"/>
  <c r="X1054" i="14"/>
  <c r="X1055" i="14"/>
  <c r="X1056" i="14"/>
  <c r="X1057" i="14"/>
  <c r="X1058" i="14"/>
  <c r="X1059" i="14"/>
  <c r="X1060" i="14"/>
  <c r="X1061" i="14"/>
  <c r="X1062" i="14"/>
  <c r="X1063" i="14"/>
  <c r="X1064" i="14"/>
  <c r="X1065" i="14"/>
  <c r="X1066" i="14"/>
  <c r="X1067" i="14"/>
  <c r="X1068" i="14"/>
  <c r="X1069" i="14"/>
  <c r="X1070" i="14"/>
  <c r="X1071" i="14"/>
  <c r="X1072" i="14"/>
  <c r="X1073" i="14"/>
  <c r="X1074" i="14"/>
  <c r="X1075" i="14"/>
  <c r="X1076" i="14"/>
  <c r="X1077" i="14"/>
  <c r="X1078" i="14"/>
  <c r="X1079" i="14"/>
  <c r="X1080" i="14"/>
  <c r="X1081" i="14"/>
  <c r="X1082" i="14"/>
  <c r="X1083" i="14"/>
  <c r="X1084" i="14"/>
  <c r="X1085" i="14"/>
  <c r="X1086" i="14"/>
  <c r="X1087" i="14"/>
  <c r="X1088" i="14"/>
  <c r="X1089" i="14"/>
  <c r="X1090" i="14"/>
  <c r="X1091" i="14"/>
  <c r="X1092" i="14"/>
  <c r="X1093" i="14"/>
  <c r="X1094" i="14"/>
  <c r="X1095" i="14"/>
  <c r="X1096" i="14"/>
  <c r="X1097" i="14"/>
  <c r="X1098" i="14"/>
  <c r="X1099" i="14"/>
  <c r="X1100" i="14"/>
  <c r="X1101" i="14"/>
  <c r="X1102" i="14"/>
  <c r="X1103" i="14"/>
  <c r="X1104" i="14"/>
  <c r="X1105" i="14"/>
  <c r="X1106" i="14"/>
  <c r="X1107" i="14"/>
  <c r="X1108" i="14"/>
  <c r="X1109" i="14"/>
  <c r="X1110" i="14"/>
  <c r="X1111" i="14"/>
  <c r="X1112" i="14"/>
  <c r="X1113" i="14"/>
  <c r="X1114" i="14"/>
  <c r="X1115" i="14"/>
  <c r="X1116" i="14"/>
  <c r="X1117" i="14"/>
  <c r="X1118" i="14"/>
  <c r="X1119" i="14"/>
  <c r="X1120" i="14"/>
  <c r="X1121" i="14"/>
  <c r="X1122" i="14"/>
  <c r="X1123" i="14"/>
  <c r="X1124" i="14"/>
  <c r="X1125" i="14"/>
  <c r="X1126" i="14"/>
  <c r="X1127" i="14"/>
  <c r="X1128" i="14"/>
  <c r="X1129" i="14"/>
  <c r="X1130" i="14"/>
  <c r="X1131" i="14"/>
  <c r="X1132" i="14"/>
  <c r="X1133" i="14"/>
  <c r="X1134" i="14"/>
  <c r="X1135" i="14"/>
  <c r="X1136" i="14"/>
  <c r="X1137" i="14"/>
  <c r="X1138" i="14"/>
  <c r="X1139" i="14"/>
  <c r="X1140" i="14"/>
  <c r="X1141" i="14"/>
  <c r="X1142" i="14"/>
  <c r="X1143" i="14"/>
  <c r="X1144" i="14"/>
  <c r="X1145" i="14"/>
  <c r="X1146" i="14"/>
  <c r="X1147" i="14"/>
  <c r="X1148" i="14"/>
  <c r="X1149" i="14"/>
  <c r="X1150" i="14"/>
  <c r="X1151" i="14"/>
  <c r="X1152" i="14"/>
  <c r="X1153" i="14"/>
  <c r="X1154" i="14"/>
  <c r="X1155" i="14"/>
  <c r="X1156" i="14"/>
  <c r="X1157" i="14"/>
  <c r="X1158" i="14"/>
  <c r="X1159" i="14"/>
  <c r="X1160" i="14"/>
  <c r="X1161" i="14"/>
  <c r="X1162" i="14"/>
  <c r="X1163" i="14"/>
  <c r="X1164" i="14"/>
  <c r="X1165" i="14"/>
  <c r="X1166" i="14"/>
  <c r="X1167" i="14"/>
  <c r="X1168" i="14"/>
  <c r="X1169" i="14"/>
  <c r="X1170" i="14"/>
  <c r="X1171" i="14"/>
  <c r="X1172" i="14"/>
  <c r="X1173" i="14"/>
  <c r="X1174" i="14"/>
  <c r="X1175" i="14"/>
  <c r="X1176" i="14"/>
  <c r="X1177" i="14"/>
  <c r="X1178" i="14"/>
  <c r="X1179" i="14"/>
  <c r="X1180" i="14"/>
  <c r="X1181" i="14"/>
  <c r="X1182" i="14"/>
  <c r="X1183" i="14"/>
  <c r="X1184" i="14"/>
  <c r="X1185" i="14"/>
  <c r="X1186" i="14"/>
  <c r="X1187" i="14"/>
  <c r="X1188" i="14"/>
  <c r="X1189" i="14"/>
  <c r="X1190" i="14"/>
  <c r="X1191" i="14"/>
  <c r="X1192" i="14"/>
  <c r="X1193" i="14"/>
  <c r="X1194" i="14"/>
  <c r="X1195" i="14"/>
  <c r="X1196" i="14"/>
  <c r="X1197" i="14"/>
  <c r="X1198" i="14"/>
  <c r="X1199" i="14"/>
  <c r="X1200" i="14"/>
  <c r="X1201" i="14"/>
  <c r="X1202" i="14"/>
  <c r="X1203" i="14"/>
  <c r="X1204" i="14"/>
  <c r="X1205" i="14"/>
  <c r="X1206" i="14"/>
  <c r="X1207" i="14"/>
  <c r="X1208" i="14"/>
  <c r="X1209" i="14"/>
  <c r="X1210" i="14"/>
  <c r="X1211" i="14"/>
  <c r="X1212" i="14"/>
  <c r="X1213" i="14"/>
  <c r="X1214" i="14"/>
  <c r="X1215" i="14"/>
  <c r="X1216" i="14"/>
  <c r="X1217" i="14"/>
  <c r="X1218" i="14"/>
  <c r="X1219" i="14"/>
  <c r="X1220" i="14"/>
  <c r="X1221" i="14"/>
  <c r="X1222" i="14"/>
  <c r="X1223" i="14"/>
  <c r="X1224" i="14"/>
  <c r="X1225" i="14"/>
  <c r="X1226" i="14"/>
  <c r="X1227" i="14"/>
  <c r="X1228" i="14"/>
  <c r="X1229" i="14"/>
  <c r="X1230" i="14"/>
  <c r="X1231" i="14"/>
  <c r="X1232" i="14"/>
  <c r="X1233" i="14"/>
  <c r="X1234" i="14"/>
  <c r="X1235" i="14"/>
  <c r="X1236" i="14"/>
  <c r="X1237" i="14"/>
  <c r="X1238" i="14"/>
  <c r="X1239" i="14"/>
  <c r="X1240" i="14"/>
  <c r="X1241" i="14"/>
  <c r="X1242" i="14"/>
  <c r="X1243" i="14"/>
  <c r="X1244" i="14"/>
  <c r="X1245" i="14"/>
  <c r="X1246" i="14"/>
  <c r="X1247" i="14"/>
  <c r="X1248" i="14"/>
  <c r="X1249" i="14"/>
  <c r="X1250" i="14"/>
  <c r="X1251" i="14"/>
  <c r="X1252" i="14"/>
  <c r="X1253" i="14"/>
  <c r="X1254" i="14"/>
  <c r="X1255" i="14"/>
  <c r="X1256" i="14"/>
  <c r="X1257" i="14"/>
  <c r="X1258" i="14"/>
  <c r="X1259" i="14"/>
  <c r="X1260" i="14"/>
  <c r="X1261" i="14"/>
  <c r="X1262" i="14"/>
  <c r="X1263" i="14"/>
  <c r="X1264" i="14"/>
  <c r="X1265" i="14"/>
  <c r="X1266" i="14"/>
  <c r="X1267" i="14"/>
  <c r="X1268" i="14"/>
  <c r="X1269" i="14"/>
  <c r="X1270" i="14"/>
  <c r="X1271" i="14"/>
  <c r="X1272" i="14"/>
  <c r="X1273" i="14"/>
  <c r="X1274" i="14"/>
  <c r="X1275" i="14"/>
  <c r="X1276" i="14"/>
  <c r="X1277" i="14"/>
  <c r="X1278" i="14"/>
  <c r="X1279" i="14"/>
  <c r="X1280" i="14"/>
  <c r="X1281" i="14"/>
  <c r="X1282" i="14"/>
  <c r="X1283" i="14"/>
  <c r="X1284" i="14"/>
  <c r="X1285" i="14"/>
  <c r="X1286" i="14"/>
  <c r="X1287" i="14"/>
  <c r="X1288" i="14"/>
  <c r="X1289" i="14"/>
  <c r="X1290" i="14"/>
  <c r="X1291" i="14"/>
  <c r="X1292" i="14"/>
  <c r="X1293" i="14"/>
  <c r="X1294" i="14"/>
  <c r="X1295" i="14"/>
  <c r="X1296" i="14"/>
  <c r="X1297" i="14"/>
  <c r="X1298" i="14"/>
  <c r="X1299" i="14"/>
  <c r="X1300" i="14"/>
  <c r="X1301" i="14"/>
  <c r="X1302" i="14"/>
  <c r="X1303" i="14"/>
  <c r="X1304" i="14"/>
  <c r="X1305" i="14"/>
  <c r="X1306" i="14"/>
  <c r="X1307" i="14"/>
  <c r="X1308" i="14"/>
  <c r="X1309" i="14"/>
  <c r="X1310" i="14"/>
  <c r="X1311" i="14"/>
  <c r="X1312" i="14"/>
  <c r="X1313" i="14"/>
  <c r="X1314" i="14"/>
  <c r="X1315" i="14"/>
  <c r="X1316" i="14"/>
  <c r="X1317" i="14"/>
  <c r="X1318" i="14"/>
  <c r="X1319" i="14"/>
  <c r="X1320" i="14"/>
  <c r="X1321" i="14"/>
  <c r="X1322" i="14"/>
  <c r="X1323" i="14"/>
  <c r="X1324" i="14"/>
  <c r="X1325" i="14"/>
  <c r="X1326" i="14"/>
  <c r="X1327" i="14"/>
  <c r="X1328" i="14"/>
  <c r="X1329" i="14"/>
  <c r="X1330" i="14"/>
  <c r="X1331" i="14"/>
  <c r="X1332" i="14"/>
  <c r="X1333" i="14"/>
  <c r="X1334" i="14"/>
  <c r="X1335" i="14"/>
  <c r="X1336" i="14"/>
  <c r="X1337" i="14"/>
  <c r="X1338" i="14"/>
  <c r="X1339" i="14"/>
  <c r="X1340" i="14"/>
  <c r="X1341" i="14"/>
  <c r="X1342" i="14"/>
  <c r="X1343" i="14"/>
  <c r="X1344" i="14"/>
  <c r="X1345" i="14"/>
  <c r="X1346" i="14"/>
  <c r="X1347" i="14"/>
  <c r="X1348" i="14"/>
  <c r="X1349" i="14"/>
  <c r="X1350" i="14"/>
  <c r="X1351" i="14"/>
  <c r="X1352" i="14"/>
  <c r="X1353" i="14"/>
  <c r="X1354" i="14"/>
  <c r="X1355" i="14"/>
  <c r="X1356" i="14"/>
  <c r="X1357" i="14"/>
  <c r="X1358" i="14"/>
  <c r="X1359" i="14"/>
  <c r="X1360" i="14"/>
  <c r="X1361" i="14"/>
  <c r="X1362" i="14"/>
  <c r="X1363" i="14"/>
  <c r="X1364" i="14"/>
  <c r="X1365" i="14"/>
  <c r="X1366" i="14"/>
  <c r="X1367" i="14"/>
  <c r="X1368" i="14"/>
  <c r="X1369" i="14"/>
  <c r="X1370" i="14"/>
  <c r="X1371" i="14"/>
  <c r="X1372" i="14"/>
  <c r="X1373" i="14"/>
  <c r="X1374" i="14"/>
  <c r="X1375" i="14"/>
  <c r="X1376" i="14"/>
  <c r="X1377" i="14"/>
  <c r="X1378" i="14"/>
  <c r="X1379" i="14"/>
  <c r="X1380" i="14"/>
  <c r="X1381" i="14"/>
  <c r="X1382" i="14"/>
  <c r="X1383" i="14"/>
  <c r="X1384" i="14"/>
  <c r="X1385" i="14"/>
  <c r="X1386" i="14"/>
  <c r="X1387" i="14"/>
  <c r="X1388" i="14"/>
  <c r="X1389" i="14"/>
  <c r="X1390" i="14"/>
  <c r="X1391" i="14"/>
  <c r="X1392" i="14"/>
  <c r="X1393" i="14"/>
  <c r="X1394" i="14"/>
  <c r="X1395" i="14"/>
  <c r="X1396" i="14"/>
  <c r="X1397" i="14"/>
  <c r="X1398" i="14"/>
  <c r="X1399" i="14"/>
  <c r="X1400" i="14"/>
  <c r="X1401" i="14"/>
  <c r="X1402" i="14"/>
  <c r="X1403" i="14"/>
  <c r="X1404" i="14"/>
  <c r="X1405" i="14"/>
  <c r="X1406" i="14"/>
  <c r="X1407" i="14"/>
  <c r="X1408" i="14"/>
  <c r="X1409" i="14"/>
  <c r="X1410" i="14"/>
  <c r="X1411" i="14"/>
  <c r="X1412" i="14"/>
  <c r="X1413" i="14"/>
  <c r="X1414" i="14"/>
  <c r="X1415" i="14"/>
  <c r="X1416" i="14"/>
  <c r="X1417" i="14"/>
  <c r="X1418" i="14"/>
  <c r="X1419" i="14"/>
  <c r="X1420" i="14"/>
  <c r="X1421" i="14"/>
  <c r="X1422" i="14"/>
  <c r="X1423" i="14"/>
  <c r="X1424" i="14"/>
  <c r="X1425" i="14"/>
  <c r="X1426" i="14"/>
  <c r="X1427" i="14"/>
  <c r="X1428" i="14"/>
  <c r="X1429" i="14"/>
  <c r="X1430" i="14"/>
  <c r="X1431" i="14"/>
  <c r="X1432" i="14"/>
  <c r="X1433" i="14"/>
  <c r="X1434" i="14"/>
  <c r="X1435" i="14"/>
  <c r="X1436" i="14"/>
  <c r="X1437" i="14"/>
  <c r="X1438" i="14"/>
  <c r="X1439" i="14"/>
  <c r="X1440" i="14"/>
  <c r="X1441" i="14"/>
  <c r="X1442" i="14"/>
  <c r="X1443" i="14"/>
  <c r="X1444" i="14"/>
  <c r="X1445" i="14"/>
  <c r="X1446" i="14"/>
  <c r="X1447" i="14"/>
  <c r="X1448" i="14"/>
  <c r="X1449" i="14"/>
  <c r="X1450" i="14"/>
  <c r="X1451" i="14"/>
  <c r="X1452" i="14"/>
  <c r="X1453" i="14"/>
  <c r="X1454" i="14"/>
  <c r="X1455" i="14"/>
  <c r="X1456" i="14"/>
  <c r="X1457" i="14"/>
  <c r="X1458" i="14"/>
  <c r="X1459" i="14"/>
  <c r="X1460" i="14"/>
  <c r="X1461" i="14"/>
  <c r="X1462" i="14"/>
  <c r="X1463" i="14"/>
  <c r="X1464" i="14"/>
  <c r="X1465" i="14"/>
  <c r="X1466" i="14"/>
  <c r="X1467" i="14"/>
  <c r="X1468" i="14"/>
  <c r="X1469" i="14"/>
  <c r="X1470" i="14"/>
  <c r="X1471" i="14"/>
  <c r="X1472" i="14"/>
  <c r="X1473" i="14"/>
  <c r="X1474" i="14"/>
  <c r="X1475" i="14"/>
  <c r="X1476" i="14"/>
  <c r="X1477" i="14"/>
  <c r="X1478" i="14"/>
  <c r="X1479" i="14"/>
  <c r="X1480" i="14"/>
  <c r="X1481" i="14"/>
  <c r="X1482" i="14"/>
  <c r="X1483" i="14"/>
  <c r="X1484" i="14"/>
  <c r="X1485" i="14"/>
  <c r="X1486" i="14"/>
  <c r="X1487" i="14"/>
  <c r="X1488" i="14"/>
  <c r="X1489" i="14"/>
  <c r="X1490" i="14"/>
  <c r="X1491" i="14"/>
  <c r="X1492" i="14"/>
  <c r="X1493" i="14"/>
  <c r="X1494" i="14"/>
  <c r="X1495" i="14"/>
  <c r="X1496" i="14"/>
  <c r="X1497" i="14"/>
  <c r="X1498" i="14"/>
  <c r="X1499" i="14"/>
  <c r="X1500" i="14"/>
  <c r="X1501" i="14"/>
  <c r="X1502" i="14"/>
  <c r="X1503" i="14"/>
  <c r="X1504" i="14"/>
  <c r="X1505" i="14"/>
  <c r="X1506" i="14"/>
  <c r="X1507" i="14"/>
  <c r="X1508" i="14"/>
  <c r="X1509" i="14"/>
  <c r="X1510" i="14"/>
  <c r="X1511" i="14"/>
  <c r="X1512" i="14"/>
  <c r="X1513" i="14"/>
  <c r="X1514" i="14"/>
  <c r="X1515" i="14"/>
  <c r="X1516" i="14"/>
  <c r="X1517" i="14"/>
  <c r="X1518" i="14"/>
  <c r="X1519" i="14"/>
  <c r="X1520" i="14"/>
  <c r="X1521" i="14"/>
  <c r="X1522" i="14"/>
  <c r="X1523" i="14"/>
  <c r="X1524" i="14"/>
  <c r="X1525" i="14"/>
  <c r="X1526" i="14"/>
  <c r="X1527" i="14"/>
  <c r="X1528" i="14"/>
  <c r="X1529" i="14"/>
  <c r="X1530" i="14"/>
  <c r="X1531" i="14"/>
  <c r="X1532" i="14"/>
  <c r="X1533" i="14"/>
  <c r="X1534" i="14"/>
  <c r="X1535" i="14"/>
  <c r="X1536" i="14"/>
  <c r="X1537" i="14"/>
  <c r="X1538" i="14"/>
  <c r="X1539" i="14"/>
  <c r="X1540" i="14"/>
  <c r="X1541" i="14"/>
  <c r="X1542" i="14"/>
  <c r="X1543" i="14"/>
  <c r="X1544" i="14"/>
  <c r="X1545" i="14"/>
  <c r="X1546" i="14"/>
  <c r="X1547" i="14"/>
  <c r="X1548" i="14"/>
  <c r="X1549" i="14"/>
  <c r="X1550" i="14"/>
  <c r="X1551" i="14"/>
  <c r="X1552" i="14"/>
  <c r="X1553" i="14"/>
  <c r="X1554" i="14"/>
  <c r="X1555" i="14"/>
  <c r="X1556" i="14"/>
  <c r="X1557" i="14"/>
  <c r="X1558" i="14"/>
  <c r="X1559" i="14"/>
  <c r="X1560" i="14"/>
  <c r="X1561" i="14"/>
  <c r="X1562" i="14"/>
  <c r="X1563" i="14"/>
  <c r="X1564" i="14"/>
  <c r="X1565" i="14"/>
  <c r="X1566" i="14"/>
  <c r="X1567" i="14"/>
  <c r="X1568" i="14"/>
  <c r="X1569" i="14"/>
  <c r="X1570" i="14"/>
  <c r="X1571" i="14"/>
  <c r="X1572" i="14"/>
  <c r="X1573" i="14"/>
  <c r="X1574" i="14"/>
  <c r="X1575" i="14"/>
  <c r="X1576" i="14"/>
  <c r="X1577" i="14"/>
  <c r="X1578" i="14"/>
  <c r="X1579" i="14"/>
  <c r="X1580" i="14"/>
  <c r="X1581" i="14"/>
  <c r="X1582" i="14"/>
  <c r="X1583" i="14"/>
  <c r="X1584" i="14"/>
  <c r="X1585" i="14"/>
  <c r="X1586" i="14"/>
  <c r="X1587" i="14"/>
  <c r="X1588" i="14"/>
  <c r="X1589" i="14"/>
  <c r="X1590" i="14"/>
  <c r="X1591" i="14"/>
  <c r="X1592" i="14"/>
  <c r="X1593" i="14"/>
  <c r="X1594" i="14"/>
  <c r="X1595" i="14"/>
  <c r="X1596" i="14"/>
  <c r="X1597" i="14"/>
  <c r="X1598" i="14"/>
  <c r="X1599" i="14"/>
  <c r="X1600" i="14"/>
  <c r="X1601" i="14"/>
  <c r="X1602" i="14"/>
  <c r="X1603" i="14"/>
  <c r="X1604" i="14"/>
  <c r="X1605" i="14"/>
  <c r="X1606" i="14"/>
  <c r="X1607" i="14"/>
  <c r="X1608" i="14"/>
  <c r="X1609" i="14"/>
  <c r="X1610" i="14"/>
  <c r="X1611" i="14"/>
  <c r="X1612" i="14"/>
  <c r="X1613" i="14"/>
  <c r="X1614" i="14"/>
  <c r="X1615" i="14"/>
  <c r="X1616" i="14"/>
  <c r="X1617" i="14"/>
  <c r="X1618" i="14"/>
  <c r="X1619" i="14"/>
  <c r="X1620" i="14"/>
  <c r="X1621" i="14"/>
  <c r="X1622" i="14"/>
  <c r="X1623" i="14"/>
  <c r="X1624" i="14"/>
  <c r="X1625" i="14"/>
  <c r="X1626" i="14"/>
  <c r="X1627" i="14"/>
  <c r="X1628" i="14"/>
  <c r="X1629" i="14"/>
  <c r="X1630" i="14"/>
  <c r="X1631" i="14"/>
  <c r="X1632" i="14"/>
  <c r="X1633" i="14"/>
  <c r="X1634" i="14"/>
  <c r="X1635" i="14"/>
  <c r="X1636" i="14"/>
  <c r="X1637" i="14"/>
  <c r="X1638" i="14"/>
  <c r="X1639" i="14"/>
  <c r="X1640" i="14"/>
  <c r="X1641" i="14"/>
  <c r="X1642" i="14"/>
  <c r="X1643" i="14"/>
  <c r="X1644" i="14"/>
  <c r="X1645" i="14"/>
  <c r="X1646" i="14"/>
  <c r="X1647" i="14"/>
  <c r="X1648" i="14"/>
  <c r="X1649" i="14"/>
  <c r="X1650" i="14"/>
  <c r="X1651" i="14"/>
  <c r="X1652" i="14"/>
  <c r="X1653" i="14"/>
  <c r="X1654" i="14"/>
  <c r="X1655" i="14"/>
  <c r="X1656" i="14"/>
  <c r="X1657" i="14"/>
  <c r="X1658" i="14"/>
  <c r="X1659" i="14"/>
  <c r="X1660" i="14"/>
  <c r="X1661" i="14"/>
  <c r="X1662" i="14"/>
  <c r="X1663" i="14"/>
  <c r="X1664" i="14"/>
  <c r="X1665" i="14"/>
  <c r="X1666" i="14"/>
  <c r="X1667" i="14"/>
  <c r="X1668" i="14"/>
  <c r="X1669" i="14"/>
  <c r="X1670" i="14"/>
  <c r="X1671" i="14"/>
  <c r="X1672" i="14"/>
  <c r="X1673" i="14"/>
  <c r="X1674" i="14"/>
  <c r="X1675" i="14"/>
  <c r="X1676" i="14"/>
  <c r="X1677" i="14"/>
  <c r="X1678" i="14"/>
  <c r="X1679" i="14"/>
  <c r="X1680" i="14"/>
  <c r="X1681" i="14"/>
  <c r="X1682" i="14"/>
  <c r="X1683" i="14"/>
  <c r="X1684" i="14"/>
  <c r="X1685" i="14"/>
  <c r="X1686" i="14"/>
  <c r="X1687" i="14"/>
  <c r="X1688" i="14"/>
  <c r="X1689" i="14"/>
  <c r="X1690" i="14"/>
  <c r="X1691" i="14"/>
  <c r="X1692" i="14"/>
  <c r="X1693" i="14"/>
  <c r="X1694" i="14"/>
  <c r="X1695" i="14"/>
  <c r="X1696" i="14"/>
  <c r="X1697" i="14"/>
  <c r="X1698" i="14"/>
  <c r="X1699" i="14"/>
  <c r="X1700" i="14"/>
  <c r="X1701" i="14"/>
  <c r="X1702" i="14"/>
  <c r="X1703" i="14"/>
  <c r="X1704" i="14"/>
  <c r="X1705" i="14"/>
  <c r="X1706" i="14"/>
  <c r="X1707" i="14"/>
  <c r="X1708" i="14"/>
  <c r="X1709" i="14"/>
  <c r="X1710" i="14"/>
  <c r="X1711" i="14"/>
  <c r="X1712" i="14"/>
  <c r="X1713" i="14"/>
  <c r="X1714" i="14"/>
  <c r="X1715" i="14"/>
  <c r="X1716" i="14"/>
  <c r="X1717" i="14"/>
  <c r="X1718" i="14"/>
  <c r="X1719" i="14"/>
  <c r="X1720" i="14"/>
  <c r="X1721" i="14"/>
  <c r="X1722" i="14"/>
  <c r="X1723" i="14"/>
  <c r="X1724" i="14"/>
  <c r="X1725" i="14"/>
  <c r="X1726" i="14"/>
  <c r="X1727" i="14"/>
  <c r="X1728" i="14"/>
  <c r="X1729" i="14"/>
  <c r="X1730" i="14"/>
  <c r="X1731" i="14"/>
  <c r="X1732" i="14"/>
  <c r="X1733" i="14"/>
  <c r="X1734" i="14"/>
  <c r="X1735" i="14"/>
  <c r="X1736" i="14"/>
  <c r="X1737" i="14"/>
  <c r="X1738" i="14"/>
  <c r="X1739" i="14"/>
  <c r="X1740" i="14"/>
  <c r="X1741" i="14"/>
  <c r="X1742" i="14"/>
  <c r="X1743" i="14"/>
  <c r="X1744" i="14"/>
  <c r="X1745" i="14"/>
  <c r="X1746" i="14"/>
  <c r="X1747" i="14"/>
  <c r="X1748" i="14"/>
  <c r="X1749" i="14"/>
  <c r="X1750" i="14"/>
  <c r="X1751" i="14"/>
  <c r="X1752" i="14"/>
  <c r="X1753" i="14"/>
  <c r="X1754" i="14"/>
  <c r="X1755" i="14"/>
  <c r="X1756" i="14"/>
  <c r="X1757" i="14"/>
  <c r="X1758" i="14"/>
  <c r="X1759" i="14"/>
  <c r="X1760" i="14"/>
  <c r="X1761" i="14"/>
  <c r="X1762" i="14"/>
  <c r="X1763" i="14"/>
  <c r="X1764" i="14"/>
  <c r="X1765" i="14"/>
  <c r="X1766" i="14"/>
  <c r="X1767" i="14"/>
  <c r="X1768" i="14"/>
  <c r="X1769" i="14"/>
  <c r="X1770" i="14"/>
  <c r="X1771" i="14"/>
  <c r="X1772" i="14"/>
  <c r="X1773" i="14"/>
  <c r="X1774" i="14"/>
  <c r="X1775" i="14"/>
  <c r="X1776" i="14"/>
  <c r="X1777" i="14"/>
  <c r="X1778" i="14"/>
  <c r="X1779" i="14"/>
  <c r="X1780" i="14"/>
  <c r="X1781" i="14"/>
  <c r="X1782" i="14"/>
  <c r="X1783" i="14"/>
  <c r="X1784" i="14"/>
  <c r="X1785" i="14"/>
  <c r="X1786" i="14"/>
  <c r="X1787" i="14"/>
  <c r="X1788" i="14"/>
  <c r="X1789" i="14"/>
  <c r="X1790" i="14"/>
  <c r="X1791" i="14"/>
  <c r="X1792" i="14"/>
  <c r="X1793" i="14"/>
  <c r="X1794" i="14"/>
  <c r="X1795" i="14"/>
  <c r="X1796" i="14"/>
  <c r="X1797" i="14"/>
  <c r="X1798" i="14"/>
  <c r="X1799" i="14"/>
  <c r="X1800" i="14"/>
  <c r="X1801" i="14"/>
  <c r="X1802" i="14"/>
  <c r="X1803" i="14"/>
  <c r="X1804" i="14"/>
  <c r="X1805" i="14"/>
  <c r="X1806" i="14"/>
  <c r="X1807" i="14"/>
  <c r="X1808" i="14"/>
  <c r="X1809" i="14"/>
  <c r="X1810" i="14"/>
  <c r="X1811" i="14"/>
  <c r="X1812" i="14"/>
  <c r="X1813" i="14"/>
  <c r="X1814" i="14"/>
  <c r="X1815" i="14"/>
  <c r="X1816" i="14"/>
  <c r="X1817" i="14"/>
  <c r="X1818" i="14"/>
  <c r="X1819" i="14"/>
  <c r="X1820" i="14"/>
  <c r="X1821" i="14"/>
  <c r="X1822" i="14"/>
  <c r="X1823" i="14"/>
  <c r="X1824" i="14"/>
  <c r="X1825" i="14"/>
  <c r="X1826" i="14"/>
  <c r="X1827" i="14"/>
  <c r="X1828" i="14"/>
  <c r="X1829" i="14"/>
  <c r="X1830" i="14"/>
  <c r="X1831" i="14"/>
  <c r="X1832" i="14"/>
  <c r="X1833" i="14"/>
  <c r="X1834" i="14"/>
  <c r="X1835" i="14"/>
  <c r="X1836" i="14"/>
  <c r="X1837" i="14"/>
  <c r="X1838" i="14"/>
  <c r="X1839" i="14"/>
  <c r="X1840" i="14"/>
  <c r="X1841" i="14"/>
  <c r="X1842" i="14"/>
  <c r="X1843" i="14"/>
  <c r="X1844" i="14"/>
  <c r="X1845" i="14"/>
  <c r="X1846" i="14"/>
  <c r="X1847" i="14"/>
  <c r="X1848" i="14"/>
  <c r="X1849" i="14"/>
  <c r="X1850" i="14"/>
  <c r="X1851" i="14"/>
  <c r="X1852" i="14"/>
  <c r="X1853" i="14"/>
  <c r="X1854" i="14"/>
  <c r="X1855" i="14"/>
  <c r="X1856" i="14"/>
  <c r="X1857" i="14"/>
  <c r="X1858" i="14"/>
  <c r="X1859" i="14"/>
  <c r="X1860" i="14"/>
  <c r="X1861" i="14"/>
  <c r="X1862" i="14"/>
  <c r="X1863" i="14"/>
  <c r="X1864" i="14"/>
  <c r="X1865" i="14"/>
  <c r="X1866" i="14"/>
  <c r="X1867" i="14"/>
  <c r="X1868" i="14"/>
  <c r="X1869" i="14"/>
  <c r="X1870" i="14"/>
  <c r="X1871" i="14"/>
  <c r="X1872" i="14"/>
  <c r="X1873" i="14"/>
  <c r="X1874" i="14"/>
  <c r="X1875" i="14"/>
  <c r="X1876" i="14"/>
  <c r="X1877" i="14"/>
  <c r="X1878" i="14"/>
  <c r="X1879" i="14"/>
  <c r="X1880" i="14"/>
  <c r="X1881" i="14"/>
  <c r="X1882" i="14"/>
  <c r="X1883" i="14"/>
  <c r="X1884" i="14"/>
  <c r="X1885" i="14"/>
  <c r="X1886" i="14"/>
  <c r="X1887" i="14"/>
  <c r="X1888" i="14"/>
  <c r="X1889" i="14"/>
  <c r="X1890" i="14"/>
  <c r="X1891" i="14"/>
  <c r="X1892" i="14"/>
  <c r="X1893" i="14"/>
  <c r="X1894" i="14"/>
  <c r="X1895" i="14"/>
  <c r="X1896" i="14"/>
  <c r="X1897" i="14"/>
  <c r="X1898" i="14"/>
  <c r="X1899" i="14"/>
  <c r="X1900" i="14"/>
  <c r="X1901" i="14"/>
  <c r="X1902" i="14"/>
  <c r="X1903" i="14"/>
  <c r="X1904" i="14"/>
  <c r="X1905" i="14"/>
  <c r="X1906" i="14"/>
  <c r="X1907" i="14"/>
  <c r="X1908" i="14"/>
  <c r="X1909" i="14"/>
  <c r="X1910" i="14"/>
  <c r="X1911" i="14"/>
  <c r="X1912" i="14"/>
  <c r="X1913" i="14"/>
  <c r="X1914" i="14"/>
  <c r="X1915" i="14"/>
  <c r="X1916" i="14"/>
  <c r="X1917" i="14"/>
  <c r="X1918" i="14"/>
  <c r="X1919" i="14"/>
  <c r="X1920" i="14"/>
  <c r="X1921" i="14"/>
  <c r="X1922" i="14"/>
  <c r="X1923" i="14"/>
  <c r="X1924" i="14"/>
  <c r="X1925" i="14"/>
  <c r="X1926" i="14"/>
  <c r="X1927" i="14"/>
  <c r="X1928" i="14"/>
  <c r="X1929" i="14"/>
  <c r="X1930" i="14"/>
  <c r="X1931" i="14"/>
  <c r="X1932" i="14"/>
  <c r="X1933" i="14"/>
  <c r="X1934" i="14"/>
  <c r="X1935" i="14"/>
  <c r="X1936" i="14"/>
  <c r="X1937" i="14"/>
  <c r="X1938" i="14"/>
  <c r="X1939" i="14"/>
  <c r="X1940" i="14"/>
  <c r="X1941" i="14"/>
  <c r="X1942" i="14"/>
  <c r="X1943" i="14"/>
  <c r="X1944" i="14"/>
  <c r="X1945" i="14"/>
  <c r="X1946" i="14"/>
  <c r="X1947" i="14"/>
  <c r="X1948" i="14"/>
  <c r="X1949" i="14"/>
  <c r="X1950" i="14"/>
  <c r="X1951" i="14"/>
  <c r="X1952" i="14"/>
  <c r="X1953" i="14"/>
  <c r="X1954" i="14"/>
  <c r="X1955" i="14"/>
  <c r="X1956" i="14"/>
  <c r="X1957" i="14"/>
  <c r="X1958" i="14"/>
  <c r="X1959" i="14"/>
  <c r="X1960" i="14"/>
  <c r="X1961" i="14"/>
  <c r="X1962" i="14"/>
  <c r="X1963" i="14"/>
  <c r="X1964" i="14"/>
  <c r="X1965" i="14"/>
  <c r="X1966" i="14"/>
  <c r="X1967" i="14"/>
  <c r="X1968" i="14"/>
  <c r="X1969" i="14"/>
  <c r="X1970" i="14"/>
  <c r="X1971" i="14"/>
  <c r="X1972" i="14"/>
  <c r="X1973" i="14"/>
  <c r="X1974" i="14"/>
  <c r="X1975" i="14"/>
  <c r="X1976" i="14"/>
  <c r="X1977" i="14"/>
  <c r="X1978" i="14"/>
  <c r="X1979" i="14"/>
  <c r="X1980" i="14"/>
  <c r="X1981" i="14"/>
  <c r="X1982" i="14"/>
  <c r="X1983" i="14"/>
  <c r="X1984" i="14"/>
  <c r="X1985" i="14"/>
  <c r="X1986" i="14"/>
  <c r="X1987" i="14"/>
  <c r="X1988" i="14"/>
  <c r="X1989" i="14"/>
  <c r="X1990" i="14"/>
  <c r="X1991" i="14"/>
  <c r="X1992" i="14"/>
  <c r="X1993" i="14"/>
  <c r="X1994" i="14"/>
  <c r="X1995" i="14"/>
  <c r="X1996" i="14"/>
  <c r="X1997" i="14"/>
  <c r="X1998" i="14"/>
  <c r="X1999" i="14"/>
  <c r="X2000" i="14"/>
  <c r="X2001" i="14"/>
  <c r="X2002" i="14"/>
  <c r="X2003" i="14"/>
  <c r="X2004" i="14"/>
  <c r="X2005" i="14"/>
  <c r="X2006" i="14"/>
  <c r="X2007" i="14"/>
  <c r="X2008" i="14"/>
  <c r="X2009" i="14"/>
  <c r="X2010" i="14"/>
  <c r="X2011" i="14"/>
  <c r="X2012" i="14"/>
  <c r="X2013" i="14"/>
  <c r="X2014" i="14"/>
  <c r="X2015" i="14"/>
  <c r="X2016" i="14"/>
  <c r="X2017" i="14"/>
  <c r="X2018" i="14"/>
  <c r="X2019" i="14"/>
  <c r="X2020" i="14"/>
  <c r="X2021" i="14"/>
  <c r="X2022" i="14"/>
  <c r="X2023" i="14"/>
  <c r="X2024" i="14"/>
  <c r="X2025" i="14"/>
  <c r="X2026" i="14"/>
  <c r="X2027" i="14"/>
  <c r="X2028" i="14"/>
  <c r="X2029" i="14"/>
  <c r="X2030" i="14"/>
  <c r="X2031" i="14"/>
  <c r="X2032" i="14"/>
  <c r="X2033" i="14"/>
  <c r="X2034" i="14"/>
  <c r="X2035" i="14"/>
  <c r="X2036" i="14"/>
  <c r="X2037" i="14"/>
  <c r="X2038" i="14"/>
  <c r="X2039" i="14"/>
  <c r="X2040" i="14"/>
  <c r="X2041" i="14"/>
  <c r="X2042" i="14"/>
  <c r="X2043" i="14"/>
  <c r="X2044" i="14"/>
  <c r="X2045" i="14"/>
  <c r="X2046" i="14"/>
  <c r="X2047" i="14"/>
  <c r="X2048" i="14"/>
  <c r="X2049" i="14"/>
  <c r="X2050" i="14"/>
  <c r="X2051" i="14"/>
  <c r="X2052" i="14"/>
  <c r="X2053" i="14"/>
  <c r="X2054" i="14"/>
  <c r="X2055" i="14"/>
  <c r="X2056" i="14"/>
  <c r="X2057" i="14"/>
  <c r="X2058" i="14"/>
  <c r="X2059" i="14"/>
  <c r="X2060" i="14"/>
  <c r="X2061" i="14"/>
  <c r="X2062" i="14"/>
  <c r="X2063" i="14"/>
  <c r="X2064" i="14"/>
  <c r="X2065" i="14"/>
  <c r="X2066" i="14"/>
  <c r="X2067" i="14"/>
  <c r="X2068" i="14"/>
  <c r="X2069" i="14"/>
  <c r="X2070" i="14"/>
  <c r="X2071" i="14"/>
  <c r="X2072" i="14"/>
  <c r="X2073" i="14"/>
  <c r="X2074" i="14"/>
  <c r="X2075" i="14"/>
  <c r="X2076" i="14"/>
  <c r="X2077" i="14"/>
  <c r="X2078" i="14"/>
  <c r="X2079" i="14"/>
  <c r="X2080" i="14"/>
  <c r="X2081" i="14"/>
  <c r="X2082" i="14"/>
  <c r="X2083" i="14"/>
  <c r="X2084" i="14"/>
  <c r="X2085" i="14"/>
  <c r="X2086" i="14"/>
  <c r="X2087" i="14"/>
  <c r="X2088" i="14"/>
  <c r="X2089" i="14"/>
  <c r="X2090" i="14"/>
  <c r="X2091" i="14"/>
  <c r="X2092" i="14"/>
  <c r="X2093" i="14"/>
  <c r="X2094" i="14"/>
  <c r="X2095" i="14"/>
  <c r="X2096" i="14"/>
  <c r="X2097" i="14"/>
  <c r="X2098" i="14"/>
  <c r="X2099" i="14"/>
  <c r="X2100" i="14"/>
  <c r="X2101" i="14"/>
  <c r="X2102" i="14"/>
  <c r="X2103" i="14"/>
  <c r="X2104" i="14"/>
  <c r="X2105" i="14"/>
  <c r="X2106" i="14"/>
  <c r="X2107" i="14"/>
  <c r="X2108" i="14"/>
  <c r="X2109" i="14"/>
  <c r="X2110" i="14"/>
  <c r="X2111" i="14"/>
  <c r="X2112" i="14"/>
  <c r="X2113" i="14"/>
  <c r="X2114" i="14"/>
  <c r="X2115" i="14"/>
  <c r="X2116" i="14"/>
  <c r="X2117" i="14"/>
  <c r="X2118" i="14"/>
  <c r="X2119" i="14"/>
  <c r="X2120" i="14"/>
  <c r="X2121" i="14"/>
  <c r="X2122" i="14"/>
  <c r="X2123" i="14"/>
  <c r="X2124" i="14"/>
  <c r="X2125" i="14"/>
  <c r="X2126" i="14"/>
  <c r="X2127" i="14"/>
  <c r="X2128" i="14"/>
  <c r="X2129" i="14"/>
  <c r="X2130" i="14"/>
  <c r="X2131" i="14"/>
  <c r="X2132" i="14"/>
  <c r="X2133" i="14"/>
  <c r="X2134" i="14"/>
  <c r="X2135" i="14"/>
  <c r="X2136" i="14"/>
  <c r="X2137" i="14"/>
  <c r="X2138" i="14"/>
  <c r="X2139" i="14"/>
  <c r="X2140" i="14"/>
  <c r="X2141" i="14"/>
  <c r="X2142" i="14"/>
  <c r="X2143" i="14"/>
  <c r="X2144" i="14"/>
  <c r="X2145" i="14"/>
  <c r="X2146" i="14"/>
  <c r="X2147" i="14"/>
  <c r="X2148" i="14"/>
  <c r="X2149" i="14"/>
  <c r="X2150" i="14"/>
  <c r="X2151" i="14"/>
  <c r="X2152" i="14"/>
  <c r="X2153" i="14"/>
  <c r="X2154" i="14"/>
  <c r="X2155" i="14"/>
  <c r="X2156" i="14"/>
  <c r="X2157" i="14"/>
  <c r="X2158" i="14"/>
  <c r="X2159" i="14"/>
  <c r="X2160" i="14"/>
  <c r="X2161" i="14"/>
  <c r="X2162" i="14"/>
  <c r="X2163" i="14"/>
  <c r="X2164" i="14"/>
  <c r="X2165" i="14"/>
  <c r="X2166" i="14"/>
  <c r="X2167" i="14"/>
  <c r="X2168" i="14"/>
  <c r="X2169" i="14"/>
  <c r="X2170" i="14"/>
  <c r="X2171" i="14"/>
  <c r="X2172" i="14"/>
  <c r="X2173" i="14"/>
  <c r="X2174" i="14"/>
  <c r="X2175" i="14"/>
  <c r="X2176" i="14"/>
  <c r="X2177" i="14"/>
  <c r="X2178" i="14"/>
  <c r="X2179" i="14"/>
  <c r="X2180" i="14"/>
  <c r="X2181" i="14"/>
  <c r="X2182" i="14"/>
  <c r="X2183" i="14"/>
  <c r="X2184" i="14"/>
  <c r="X2185" i="14"/>
  <c r="X2186" i="14"/>
  <c r="X2187" i="14"/>
  <c r="X2188" i="14"/>
  <c r="X2189" i="14"/>
  <c r="X2190" i="14"/>
  <c r="X2191" i="14"/>
  <c r="X2192" i="14"/>
  <c r="X2193" i="14"/>
  <c r="X2194" i="14"/>
  <c r="X2195" i="14"/>
  <c r="X2196" i="14"/>
  <c r="X2197" i="14"/>
  <c r="X2198" i="14"/>
  <c r="X2199" i="14"/>
  <c r="X2200" i="14"/>
  <c r="X2201" i="14"/>
  <c r="X2202" i="14"/>
  <c r="X2203" i="14"/>
  <c r="X2204" i="14"/>
  <c r="X2205" i="14"/>
  <c r="X2206" i="14"/>
  <c r="X2207" i="14"/>
  <c r="X2208" i="14"/>
  <c r="X2209" i="14"/>
  <c r="X2210" i="14"/>
  <c r="X2211" i="14"/>
  <c r="X2212" i="14"/>
  <c r="X2213" i="14"/>
  <c r="X2214" i="14"/>
  <c r="X2215" i="14"/>
  <c r="X2216" i="14"/>
  <c r="X2217" i="14"/>
  <c r="X2218" i="14"/>
  <c r="X2219" i="14"/>
  <c r="X2220" i="14"/>
  <c r="X2221" i="14"/>
  <c r="X2222" i="14"/>
  <c r="X2223" i="14"/>
  <c r="X2224" i="14"/>
  <c r="X2225" i="14"/>
  <c r="X2226" i="14"/>
  <c r="X2227" i="14"/>
  <c r="X2228" i="14"/>
  <c r="X2229" i="14"/>
  <c r="X2230" i="14"/>
  <c r="X2231" i="14"/>
  <c r="X2232" i="14"/>
  <c r="X2233" i="14"/>
  <c r="X2234" i="14"/>
  <c r="X2235" i="14"/>
  <c r="X2236" i="14"/>
  <c r="X2237" i="14"/>
  <c r="X2238" i="14"/>
  <c r="X2239" i="14"/>
  <c r="X2240" i="14"/>
  <c r="X2241" i="14"/>
  <c r="X2242" i="14"/>
  <c r="X2243" i="14"/>
  <c r="X2244" i="14"/>
  <c r="X2245" i="14"/>
  <c r="X2246" i="14"/>
  <c r="X2247" i="14"/>
  <c r="X2248" i="14"/>
  <c r="X2249" i="14"/>
  <c r="X2250" i="14"/>
  <c r="X2251" i="14"/>
  <c r="X2252" i="14"/>
  <c r="X2253" i="14"/>
  <c r="X2254" i="14"/>
  <c r="X2255" i="14"/>
  <c r="X2256" i="14"/>
  <c r="X2257" i="14"/>
  <c r="X2258" i="14"/>
  <c r="X2259" i="14"/>
  <c r="X2260" i="14"/>
  <c r="X2261" i="14"/>
  <c r="X2262" i="14"/>
  <c r="X2263" i="14"/>
  <c r="X2264" i="14"/>
  <c r="X2265" i="14"/>
  <c r="X2266" i="14"/>
  <c r="X2267" i="14"/>
  <c r="X2268" i="14"/>
  <c r="X2269" i="14"/>
  <c r="X2270" i="14"/>
  <c r="X2271" i="14"/>
  <c r="X2272" i="14"/>
  <c r="X2273" i="14"/>
  <c r="X2274" i="14"/>
  <c r="X2275" i="14"/>
  <c r="X2276" i="14"/>
  <c r="X2277" i="14"/>
  <c r="X2278" i="14"/>
  <c r="X2279" i="14"/>
  <c r="X2280" i="14"/>
  <c r="X2281" i="14"/>
  <c r="X2282" i="14"/>
  <c r="X2283" i="14"/>
  <c r="X2284" i="14"/>
  <c r="X2285" i="14"/>
  <c r="X2286" i="14"/>
  <c r="X2287" i="14"/>
  <c r="X2288" i="14"/>
  <c r="X2289" i="14"/>
  <c r="X2290" i="14"/>
  <c r="X2291" i="14"/>
  <c r="X2292" i="14"/>
  <c r="X2293" i="14"/>
  <c r="X2294" i="14"/>
  <c r="X2295" i="14"/>
  <c r="X2296" i="14"/>
  <c r="X2297" i="14"/>
  <c r="X2298" i="14"/>
  <c r="X2299" i="14"/>
  <c r="X2300" i="14"/>
  <c r="X2301" i="14"/>
  <c r="X2302" i="14"/>
  <c r="X2303" i="14"/>
  <c r="X2304" i="14"/>
  <c r="X2305" i="14"/>
  <c r="X2306" i="14"/>
  <c r="X2307" i="14"/>
  <c r="X2308" i="14"/>
  <c r="X2309" i="14"/>
  <c r="X2310" i="14"/>
  <c r="X2311" i="14"/>
  <c r="X2312" i="14"/>
  <c r="X2313" i="14"/>
  <c r="X2314" i="14"/>
  <c r="X2315" i="14"/>
  <c r="X2316" i="14"/>
  <c r="X2317" i="14"/>
  <c r="X2318" i="14"/>
  <c r="X2319" i="14"/>
  <c r="X2320" i="14"/>
  <c r="X2321" i="14"/>
  <c r="X2322" i="14"/>
  <c r="X2323" i="14"/>
  <c r="X2324" i="14"/>
  <c r="X2325" i="14"/>
  <c r="X2326" i="14"/>
  <c r="X2327" i="14"/>
  <c r="X2328" i="14"/>
  <c r="X2329" i="14"/>
  <c r="X2330" i="14"/>
  <c r="X2331" i="14"/>
  <c r="X2332" i="14"/>
  <c r="X2333" i="14"/>
  <c r="X2334" i="14"/>
  <c r="X2335" i="14"/>
  <c r="X2336" i="14"/>
  <c r="X2337" i="14"/>
  <c r="X2338" i="14"/>
  <c r="X2339" i="14"/>
  <c r="X2340" i="14"/>
  <c r="X2341" i="14"/>
  <c r="X2342" i="14"/>
  <c r="X2343" i="14"/>
  <c r="X2344" i="14"/>
  <c r="X2345" i="14"/>
  <c r="X2346" i="14"/>
  <c r="X2347" i="14"/>
  <c r="X2348" i="14"/>
  <c r="X2349" i="14"/>
  <c r="X2350" i="14"/>
  <c r="X2351" i="14"/>
  <c r="X2352" i="14"/>
  <c r="X2353" i="14"/>
  <c r="X2354" i="14"/>
  <c r="X2355" i="14"/>
  <c r="X2356" i="14"/>
  <c r="X2357" i="14"/>
  <c r="X2358" i="14"/>
  <c r="X2359" i="14"/>
  <c r="X2360" i="14"/>
  <c r="X2361" i="14"/>
  <c r="X2362" i="14"/>
  <c r="X2363" i="14"/>
  <c r="X2364" i="14"/>
  <c r="X2365" i="14"/>
  <c r="X2366" i="14"/>
  <c r="X2367" i="14"/>
  <c r="X2368" i="14"/>
  <c r="X2369" i="14"/>
  <c r="X2370" i="14"/>
  <c r="X2371" i="14"/>
  <c r="X2372" i="14"/>
  <c r="X2373" i="14"/>
  <c r="X2374" i="14"/>
  <c r="X2375" i="14"/>
  <c r="X2376" i="14"/>
  <c r="X2377" i="14"/>
  <c r="X2378" i="14"/>
  <c r="X2379" i="14"/>
  <c r="X2380" i="14"/>
  <c r="X2381" i="14"/>
  <c r="X2382" i="14"/>
  <c r="X2383" i="14"/>
  <c r="X2384" i="14"/>
  <c r="X2385" i="14"/>
  <c r="X2386" i="14"/>
  <c r="X2387" i="14"/>
  <c r="X2388" i="14"/>
  <c r="X2389" i="14"/>
  <c r="X2390" i="14"/>
  <c r="X2391" i="14"/>
  <c r="X2392" i="14"/>
  <c r="X2393" i="14"/>
  <c r="X2394" i="14"/>
  <c r="X2395" i="14"/>
  <c r="X2396" i="14"/>
  <c r="X2397" i="14"/>
  <c r="X2398" i="14"/>
  <c r="X2399" i="14"/>
  <c r="X2400" i="14"/>
  <c r="X2401" i="14"/>
  <c r="X2402" i="14"/>
  <c r="X2403" i="14"/>
  <c r="X2404" i="14"/>
  <c r="X2405" i="14"/>
  <c r="X2406" i="14"/>
  <c r="X2407" i="14"/>
  <c r="X2408" i="14"/>
  <c r="X2409" i="14"/>
  <c r="X2410" i="14"/>
  <c r="X2411" i="14"/>
  <c r="X2412" i="14"/>
  <c r="X2413" i="14"/>
  <c r="X2414" i="14"/>
  <c r="X2415" i="14"/>
  <c r="X2416" i="14"/>
  <c r="X2417" i="14"/>
  <c r="X2418" i="14"/>
  <c r="X2419" i="14"/>
  <c r="X2420" i="14"/>
  <c r="X2421" i="14"/>
  <c r="X2422" i="14"/>
  <c r="X2423" i="14"/>
  <c r="X2424" i="14"/>
  <c r="X2425" i="14"/>
  <c r="X2426" i="14"/>
  <c r="X2427" i="14"/>
  <c r="X2428" i="14"/>
  <c r="X2429" i="14"/>
  <c r="X2430" i="14"/>
  <c r="X2431" i="14"/>
  <c r="X2432" i="14"/>
  <c r="X2433" i="14"/>
  <c r="X2434" i="14"/>
  <c r="X2435" i="14"/>
  <c r="X2436" i="14"/>
  <c r="X2437" i="14"/>
  <c r="X2438" i="14"/>
  <c r="X2439" i="14"/>
  <c r="X2440" i="14"/>
  <c r="X2441" i="14"/>
  <c r="X2442" i="14"/>
  <c r="X2443" i="14"/>
  <c r="X2444" i="14"/>
  <c r="X2445" i="14"/>
  <c r="X2446" i="14"/>
  <c r="X2447" i="14"/>
  <c r="X2448" i="14"/>
  <c r="X2449" i="14"/>
  <c r="X2450" i="14"/>
  <c r="X2451" i="14"/>
  <c r="X2452" i="14"/>
  <c r="X2453" i="14"/>
  <c r="X2454" i="14"/>
  <c r="X2455" i="14"/>
  <c r="X2456" i="14"/>
  <c r="X2457" i="14"/>
  <c r="X2458" i="14"/>
  <c r="X2459" i="14"/>
  <c r="X2460" i="14"/>
  <c r="X2461" i="14"/>
  <c r="X2462" i="14"/>
  <c r="X2463" i="14"/>
  <c r="X2464" i="14"/>
  <c r="X2465" i="14"/>
  <c r="X2466" i="14"/>
  <c r="X2467" i="14"/>
  <c r="X2468" i="14"/>
  <c r="X2469" i="14"/>
  <c r="X2470" i="14"/>
  <c r="X2471" i="14"/>
  <c r="X2472" i="14"/>
  <c r="X2473" i="14"/>
  <c r="X2474" i="14"/>
  <c r="X2475" i="14"/>
  <c r="X2476" i="14"/>
  <c r="X2477" i="14"/>
  <c r="X2478" i="14"/>
  <c r="X2479" i="14"/>
  <c r="X2480" i="14"/>
  <c r="X2481" i="14"/>
  <c r="X2482" i="14"/>
  <c r="X2483" i="14"/>
  <c r="X2484" i="14"/>
  <c r="X2485" i="14"/>
  <c r="X2486" i="14"/>
  <c r="X2487" i="14"/>
  <c r="X2488" i="14"/>
  <c r="X2489" i="14"/>
  <c r="X2490" i="14"/>
  <c r="X2491" i="14"/>
  <c r="X2492" i="14"/>
  <c r="X2493" i="14"/>
  <c r="X2494" i="14"/>
  <c r="X2495" i="14"/>
  <c r="X2496" i="14"/>
  <c r="X2497" i="14"/>
  <c r="X2498" i="14"/>
  <c r="X2499" i="14"/>
  <c r="X2500" i="14"/>
  <c r="X2501" i="14"/>
  <c r="X2502" i="14"/>
  <c r="X2503" i="14"/>
  <c r="X2504" i="14"/>
  <c r="X2505" i="14"/>
  <c r="X2506" i="14"/>
  <c r="X2507" i="14"/>
  <c r="X2508" i="14"/>
  <c r="X2509" i="14"/>
  <c r="X2510" i="14"/>
  <c r="X2511" i="14"/>
  <c r="X2512" i="14"/>
  <c r="X2513" i="14"/>
  <c r="X2514" i="14"/>
  <c r="X2515" i="14"/>
  <c r="X2516" i="14"/>
  <c r="X2517" i="14"/>
  <c r="X2518" i="14"/>
  <c r="X2519" i="14"/>
  <c r="X2520" i="14"/>
  <c r="X2521" i="14"/>
  <c r="X2522" i="14"/>
  <c r="X2523" i="14"/>
  <c r="X2524" i="14"/>
  <c r="X2525" i="14"/>
  <c r="X2526" i="14"/>
  <c r="X2527" i="14"/>
  <c r="X2528" i="14"/>
  <c r="X2529" i="14"/>
  <c r="X2530" i="14"/>
  <c r="X2531" i="14"/>
  <c r="X2532" i="14"/>
  <c r="X2533" i="14"/>
  <c r="X2534" i="14"/>
  <c r="X2535" i="14"/>
  <c r="X2536" i="14"/>
  <c r="X2537" i="14"/>
  <c r="X2538" i="14"/>
  <c r="X2539" i="14"/>
  <c r="X2540" i="14"/>
  <c r="X2541" i="14"/>
  <c r="X2542" i="14"/>
  <c r="X2543" i="14"/>
  <c r="X2544" i="14"/>
  <c r="X2545" i="14"/>
  <c r="X2546" i="14"/>
  <c r="X2547" i="14"/>
  <c r="X2548" i="14"/>
  <c r="X2549" i="14"/>
  <c r="X2550" i="14"/>
  <c r="X2551" i="14"/>
  <c r="X2552" i="14"/>
  <c r="X2553" i="14"/>
  <c r="X2554" i="14"/>
  <c r="X2555" i="14"/>
  <c r="X2556" i="14"/>
  <c r="X2557" i="14"/>
  <c r="X2558" i="14"/>
  <c r="X2559" i="14"/>
  <c r="X2560" i="14"/>
  <c r="X2561" i="14"/>
  <c r="X2562" i="14"/>
  <c r="X2563" i="14"/>
  <c r="X2564" i="14"/>
  <c r="X2565" i="14"/>
  <c r="X2566" i="14"/>
  <c r="X2567" i="14"/>
  <c r="X2568" i="14"/>
  <c r="X2569" i="14"/>
  <c r="X2570" i="14"/>
  <c r="X2571" i="14"/>
  <c r="X2572" i="14"/>
  <c r="X2573" i="14"/>
  <c r="X2574" i="14"/>
  <c r="X2575" i="14"/>
  <c r="X2576" i="14"/>
  <c r="X2577" i="14"/>
  <c r="X2578" i="14"/>
  <c r="X2579" i="14"/>
  <c r="X2580" i="14"/>
  <c r="X2581" i="14"/>
  <c r="X2582" i="14"/>
  <c r="X2583" i="14"/>
  <c r="X2584" i="14"/>
  <c r="X2585" i="14"/>
  <c r="X2586" i="14"/>
  <c r="X2587" i="14"/>
  <c r="X2588" i="14"/>
  <c r="X2589" i="14"/>
  <c r="X2590" i="14"/>
  <c r="X2591" i="14"/>
  <c r="X2592" i="14"/>
  <c r="X2593" i="14"/>
  <c r="X2594" i="14"/>
  <c r="X2595" i="14"/>
  <c r="X2596" i="14"/>
  <c r="X2597" i="14"/>
  <c r="X2598" i="14"/>
  <c r="X2599" i="14"/>
  <c r="X2600" i="14"/>
  <c r="X2601" i="14"/>
  <c r="X2602" i="14"/>
  <c r="X2603" i="14"/>
  <c r="X2604" i="14"/>
  <c r="X2605" i="14"/>
  <c r="X2606" i="14"/>
  <c r="X2607" i="14"/>
  <c r="X2608" i="14"/>
  <c r="X2609" i="14"/>
  <c r="X2610" i="14"/>
  <c r="X2611" i="14"/>
  <c r="X2612" i="14"/>
  <c r="X2613" i="14"/>
  <c r="X2614" i="14"/>
  <c r="X2615" i="14"/>
  <c r="X2616" i="14"/>
  <c r="X2617" i="14"/>
  <c r="X2618" i="14"/>
  <c r="X2619" i="14"/>
  <c r="X2620" i="14"/>
  <c r="X2621" i="14"/>
  <c r="X2622" i="14"/>
  <c r="X2623" i="14"/>
  <c r="X2624" i="14"/>
  <c r="X2625" i="14"/>
  <c r="X2626" i="14"/>
  <c r="X2627" i="14"/>
  <c r="X2628" i="14"/>
  <c r="X2629" i="14"/>
  <c r="X2630" i="14"/>
  <c r="X2631" i="14"/>
  <c r="X2632" i="14"/>
  <c r="X2633" i="14"/>
  <c r="X2634" i="14"/>
  <c r="X2635" i="14"/>
  <c r="X2636" i="14"/>
  <c r="X2637" i="14"/>
  <c r="X2638" i="14"/>
  <c r="X2639" i="14"/>
  <c r="X2640" i="14"/>
  <c r="X2641" i="14"/>
  <c r="X2642" i="14"/>
  <c r="X2643" i="14"/>
  <c r="X2644" i="14"/>
  <c r="X2645" i="14"/>
  <c r="X2646" i="14"/>
  <c r="X2647" i="14"/>
  <c r="X2648" i="14"/>
  <c r="X2649" i="14"/>
  <c r="X2650" i="14"/>
  <c r="X2651" i="14"/>
  <c r="X2652" i="14"/>
  <c r="X2653" i="14"/>
  <c r="X2654" i="14"/>
  <c r="X2655" i="14"/>
  <c r="X2656" i="14"/>
  <c r="X2657" i="14"/>
  <c r="X2658" i="14"/>
  <c r="X2659" i="14"/>
  <c r="X2660" i="14"/>
  <c r="X2661" i="14"/>
  <c r="X2662" i="14"/>
  <c r="X2663" i="14"/>
  <c r="X2664" i="14"/>
  <c r="X2665" i="14"/>
  <c r="X2666" i="14"/>
  <c r="X2667" i="14"/>
  <c r="X2668" i="14"/>
  <c r="X2669" i="14"/>
  <c r="X2670" i="14"/>
  <c r="X2671" i="14"/>
  <c r="X2672" i="14"/>
  <c r="X2673" i="14"/>
  <c r="X2674" i="14"/>
  <c r="X2675" i="14"/>
  <c r="X2676" i="14"/>
  <c r="X2677" i="14"/>
  <c r="X2678" i="14"/>
  <c r="X2679" i="14"/>
  <c r="X2680" i="14"/>
  <c r="X2681" i="14"/>
  <c r="X2682" i="14"/>
  <c r="X2683" i="14"/>
  <c r="X2684" i="14"/>
  <c r="X2685" i="14"/>
  <c r="X2686" i="14"/>
  <c r="X2687" i="14"/>
  <c r="X2688" i="14"/>
  <c r="X2689" i="14"/>
  <c r="X2690" i="14"/>
  <c r="X2691" i="14"/>
  <c r="X2692" i="14"/>
  <c r="X2693" i="14"/>
  <c r="X2694" i="14"/>
  <c r="X2695" i="14"/>
  <c r="X2696" i="14"/>
  <c r="X2697" i="14"/>
  <c r="X2698" i="14"/>
  <c r="X2699" i="14"/>
  <c r="X2700" i="14"/>
  <c r="X2701" i="14"/>
  <c r="X2702" i="14"/>
  <c r="X2703" i="14"/>
  <c r="X2704" i="14"/>
  <c r="X2705" i="14"/>
  <c r="X2706" i="14"/>
  <c r="X2707" i="14"/>
  <c r="X2708" i="14"/>
  <c r="X2709" i="14"/>
  <c r="X2710" i="14"/>
  <c r="X2711" i="14"/>
  <c r="X2712" i="14"/>
  <c r="X2713" i="14"/>
  <c r="X2714" i="14"/>
  <c r="X2715" i="14"/>
  <c r="X2716" i="14"/>
  <c r="X2717" i="14"/>
  <c r="X2718" i="14"/>
  <c r="X2719" i="14"/>
  <c r="X2720" i="14"/>
  <c r="X2721" i="14"/>
  <c r="X2722" i="14"/>
  <c r="X2723" i="14"/>
  <c r="X2724" i="14"/>
  <c r="X2725" i="14"/>
  <c r="X2726" i="14"/>
  <c r="X2727" i="14"/>
  <c r="X2728" i="14"/>
  <c r="X2729" i="14"/>
  <c r="X2730" i="14"/>
  <c r="X2731" i="14"/>
  <c r="X2732" i="14"/>
  <c r="X2733" i="14"/>
  <c r="X2734" i="14"/>
  <c r="X2735" i="14"/>
  <c r="X2736" i="14"/>
  <c r="X2737" i="14"/>
  <c r="X2738" i="14"/>
  <c r="X2739" i="14"/>
  <c r="X2740" i="14"/>
  <c r="X2741" i="14"/>
  <c r="X2742" i="14"/>
  <c r="X2743" i="14"/>
  <c r="X2744" i="14"/>
  <c r="X2745" i="14"/>
  <c r="X2746" i="14"/>
  <c r="X2747" i="14"/>
  <c r="X2748" i="14"/>
  <c r="X2749" i="14"/>
  <c r="X2750" i="14"/>
  <c r="X2751" i="14"/>
  <c r="X2752" i="14"/>
  <c r="X2753" i="14"/>
  <c r="X2754" i="14"/>
  <c r="X2755" i="14"/>
  <c r="X2756" i="14"/>
  <c r="X2757" i="14"/>
  <c r="X2758" i="14"/>
  <c r="X2759" i="14"/>
  <c r="X2760" i="14"/>
  <c r="X2761" i="14"/>
  <c r="X2762" i="14"/>
  <c r="X2763" i="14"/>
  <c r="X2764" i="14"/>
  <c r="X2765" i="14"/>
  <c r="X2766" i="14"/>
  <c r="X2767" i="14"/>
  <c r="X2768" i="14"/>
  <c r="X2769" i="14"/>
  <c r="X2770" i="14"/>
  <c r="X2771" i="14"/>
  <c r="X2772" i="14"/>
  <c r="X2773" i="14"/>
  <c r="X2774" i="14"/>
  <c r="X2775" i="14"/>
  <c r="X2776" i="14"/>
  <c r="X2777" i="14"/>
  <c r="X2778" i="14"/>
  <c r="X2779" i="14"/>
  <c r="X2780" i="14"/>
  <c r="X2781" i="14"/>
  <c r="X2782" i="14"/>
  <c r="X2783" i="14"/>
  <c r="X2784" i="14"/>
  <c r="X2785" i="14"/>
  <c r="X2786" i="14"/>
  <c r="X2787" i="14"/>
  <c r="X2788" i="14"/>
  <c r="X2789" i="14"/>
  <c r="X2790" i="14"/>
  <c r="X2791" i="14"/>
  <c r="X2792" i="14"/>
  <c r="X2793" i="14"/>
  <c r="X2794" i="14"/>
  <c r="X2795" i="14"/>
  <c r="X2796" i="14"/>
  <c r="X2797" i="14"/>
  <c r="X2798" i="14"/>
  <c r="X2799" i="14"/>
  <c r="X2800" i="14"/>
  <c r="X2801" i="14"/>
  <c r="X2802" i="14"/>
  <c r="X2803" i="14"/>
  <c r="W4" i="14"/>
  <c r="W5" i="14"/>
  <c r="W6" i="14"/>
  <c r="W7" i="14"/>
  <c r="W8" i="14"/>
  <c r="W9" i="14"/>
  <c r="W10" i="14"/>
  <c r="W11" i="14"/>
  <c r="W12" i="14"/>
  <c r="W13" i="14"/>
  <c r="W14" i="14"/>
  <c r="W15" i="14"/>
  <c r="W16" i="14"/>
  <c r="W17" i="14"/>
  <c r="W18" i="14"/>
  <c r="W19" i="14"/>
  <c r="W20" i="14"/>
  <c r="W21" i="14"/>
  <c r="W22" i="14"/>
  <c r="W23" i="14"/>
  <c r="W24" i="14"/>
  <c r="W25" i="14"/>
  <c r="W26" i="14"/>
  <c r="W27" i="14"/>
  <c r="W28" i="14"/>
  <c r="W29" i="14"/>
  <c r="W30" i="14"/>
  <c r="W31" i="14"/>
  <c r="W32" i="14"/>
  <c r="W33" i="14"/>
  <c r="W34" i="14"/>
  <c r="W35" i="14"/>
  <c r="W36" i="14"/>
  <c r="W37" i="14"/>
  <c r="W38" i="14"/>
  <c r="W39" i="14"/>
  <c r="W40" i="14"/>
  <c r="W41" i="14"/>
  <c r="W42" i="14"/>
  <c r="W43" i="14"/>
  <c r="W44" i="14"/>
  <c r="W45" i="14"/>
  <c r="W46" i="14"/>
  <c r="W47" i="14"/>
  <c r="W48" i="14"/>
  <c r="W49" i="14"/>
  <c r="W50" i="14"/>
  <c r="W51" i="14"/>
  <c r="W52" i="14"/>
  <c r="W53" i="14"/>
  <c r="W54" i="14"/>
  <c r="W55" i="14"/>
  <c r="W56" i="14"/>
  <c r="W57" i="14"/>
  <c r="W58" i="14"/>
  <c r="W59" i="14"/>
  <c r="W60" i="14"/>
  <c r="W61" i="14"/>
  <c r="W62" i="14"/>
  <c r="W63" i="14"/>
  <c r="W64" i="14"/>
  <c r="W65" i="14"/>
  <c r="W66" i="14"/>
  <c r="W67" i="14"/>
  <c r="W68" i="14"/>
  <c r="W69" i="14"/>
  <c r="W70" i="14"/>
  <c r="W71" i="14"/>
  <c r="W72" i="14"/>
  <c r="W73" i="14"/>
  <c r="W74" i="14"/>
  <c r="W75" i="14"/>
  <c r="W76" i="14"/>
  <c r="W77" i="14"/>
  <c r="W78" i="14"/>
  <c r="W79" i="14"/>
  <c r="W80" i="14"/>
  <c r="W81" i="14"/>
  <c r="W82" i="14"/>
  <c r="W83" i="14"/>
  <c r="W84" i="14"/>
  <c r="W85" i="14"/>
  <c r="W86" i="14"/>
  <c r="W87" i="14"/>
  <c r="W88" i="14"/>
  <c r="W89" i="14"/>
  <c r="W90" i="14"/>
  <c r="W91" i="14"/>
  <c r="W92" i="14"/>
  <c r="W93" i="14"/>
  <c r="W94" i="14"/>
  <c r="W95" i="14"/>
  <c r="W96" i="14"/>
  <c r="W97" i="14"/>
  <c r="W98" i="14"/>
  <c r="W99" i="14"/>
  <c r="W100" i="14"/>
  <c r="W101" i="14"/>
  <c r="W102" i="14"/>
  <c r="W103" i="14"/>
  <c r="W104" i="14"/>
  <c r="W105" i="14"/>
  <c r="W106" i="14"/>
  <c r="W107" i="14"/>
  <c r="W108" i="14"/>
  <c r="W109" i="14"/>
  <c r="W110" i="14"/>
  <c r="W111" i="14"/>
  <c r="W112" i="14"/>
  <c r="W113" i="14"/>
  <c r="W114" i="14"/>
  <c r="W115" i="14"/>
  <c r="W116" i="14"/>
  <c r="W117" i="14"/>
  <c r="W118" i="14"/>
  <c r="W119" i="14"/>
  <c r="W120" i="14"/>
  <c r="W121" i="14"/>
  <c r="W122" i="14"/>
  <c r="W123" i="14"/>
  <c r="W124" i="14"/>
  <c r="W125" i="14"/>
  <c r="W126" i="14"/>
  <c r="W127" i="14"/>
  <c r="W128" i="14"/>
  <c r="W129" i="14"/>
  <c r="W130" i="14"/>
  <c r="W131" i="14"/>
  <c r="W132" i="14"/>
  <c r="W133" i="14"/>
  <c r="W134" i="14"/>
  <c r="W135" i="14"/>
  <c r="W136" i="14"/>
  <c r="W137" i="14"/>
  <c r="W138" i="14"/>
  <c r="W139" i="14"/>
  <c r="W140" i="14"/>
  <c r="W141" i="14"/>
  <c r="W142" i="14"/>
  <c r="W143" i="14"/>
  <c r="W144" i="14"/>
  <c r="W145" i="14"/>
  <c r="W146" i="14"/>
  <c r="W147" i="14"/>
  <c r="W148" i="14"/>
  <c r="W149" i="14"/>
  <c r="W150" i="14"/>
  <c r="W151" i="14"/>
  <c r="W152" i="14"/>
  <c r="W153" i="14"/>
  <c r="W154" i="14"/>
  <c r="W155" i="14"/>
  <c r="W156" i="14"/>
  <c r="W157" i="14"/>
  <c r="W158" i="14"/>
  <c r="W159" i="14"/>
  <c r="W160" i="14"/>
  <c r="W161" i="14"/>
  <c r="W162" i="14"/>
  <c r="W163" i="14"/>
  <c r="W164" i="14"/>
  <c r="W165" i="14"/>
  <c r="W166" i="14"/>
  <c r="W167" i="14"/>
  <c r="W168" i="14"/>
  <c r="W169" i="14"/>
  <c r="W170" i="14"/>
  <c r="W171" i="14"/>
  <c r="W172" i="14"/>
  <c r="W173" i="14"/>
  <c r="W174" i="14"/>
  <c r="W175" i="14"/>
  <c r="W176" i="14"/>
  <c r="W177" i="14"/>
  <c r="W178" i="14"/>
  <c r="W179" i="14"/>
  <c r="W180" i="14"/>
  <c r="W181" i="14"/>
  <c r="W182" i="14"/>
  <c r="W183" i="14"/>
  <c r="W184" i="14"/>
  <c r="W185" i="14"/>
  <c r="W186" i="14"/>
  <c r="W187" i="14"/>
  <c r="W188" i="14"/>
  <c r="W189" i="14"/>
  <c r="W190" i="14"/>
  <c r="W191" i="14"/>
  <c r="W192" i="14"/>
  <c r="W193" i="14"/>
  <c r="W194" i="14"/>
  <c r="W195" i="14"/>
  <c r="W196" i="14"/>
  <c r="W197" i="14"/>
  <c r="W198" i="14"/>
  <c r="W199" i="14"/>
  <c r="W200" i="14"/>
  <c r="W201" i="14"/>
  <c r="W202" i="14"/>
  <c r="W203" i="14"/>
  <c r="W204" i="14"/>
  <c r="W205" i="14"/>
  <c r="W206" i="14"/>
  <c r="W207" i="14"/>
  <c r="W208" i="14"/>
  <c r="W209" i="14"/>
  <c r="W210" i="14"/>
  <c r="W211" i="14"/>
  <c r="W212" i="14"/>
  <c r="W213" i="14"/>
  <c r="W214" i="14"/>
  <c r="W215" i="14"/>
  <c r="W216" i="14"/>
  <c r="W217" i="14"/>
  <c r="W218" i="14"/>
  <c r="W219" i="14"/>
  <c r="W220" i="14"/>
  <c r="W221" i="14"/>
  <c r="W222" i="14"/>
  <c r="W223" i="14"/>
  <c r="W224" i="14"/>
  <c r="W225" i="14"/>
  <c r="W226" i="14"/>
  <c r="W227" i="14"/>
  <c r="W228" i="14"/>
  <c r="W229" i="14"/>
  <c r="W230" i="14"/>
  <c r="W231" i="14"/>
  <c r="W232" i="14"/>
  <c r="W233" i="14"/>
  <c r="W234" i="14"/>
  <c r="W235" i="14"/>
  <c r="W236" i="14"/>
  <c r="W237" i="14"/>
  <c r="W238" i="14"/>
  <c r="W239" i="14"/>
  <c r="W240" i="14"/>
  <c r="W241" i="14"/>
  <c r="W242" i="14"/>
  <c r="W243" i="14"/>
  <c r="W244" i="14"/>
  <c r="W245" i="14"/>
  <c r="W246" i="14"/>
  <c r="W247" i="14"/>
  <c r="W248" i="14"/>
  <c r="W249" i="14"/>
  <c r="W250" i="14"/>
  <c r="W251" i="14"/>
  <c r="W252" i="14"/>
  <c r="W253" i="14"/>
  <c r="W254" i="14"/>
  <c r="W255" i="14"/>
  <c r="W256" i="14"/>
  <c r="W257" i="14"/>
  <c r="W258" i="14"/>
  <c r="W259" i="14"/>
  <c r="W260" i="14"/>
  <c r="W261" i="14"/>
  <c r="W262" i="14"/>
  <c r="W263" i="14"/>
  <c r="W264" i="14"/>
  <c r="W265" i="14"/>
  <c r="W266" i="14"/>
  <c r="W267" i="14"/>
  <c r="W268" i="14"/>
  <c r="W269" i="14"/>
  <c r="W270" i="14"/>
  <c r="W271" i="14"/>
  <c r="W272" i="14"/>
  <c r="W273" i="14"/>
  <c r="W274" i="14"/>
  <c r="W275" i="14"/>
  <c r="W276" i="14"/>
  <c r="W277" i="14"/>
  <c r="W278" i="14"/>
  <c r="W279" i="14"/>
  <c r="W280" i="14"/>
  <c r="W281" i="14"/>
  <c r="W282" i="14"/>
  <c r="W283" i="14"/>
  <c r="W284" i="14"/>
  <c r="W285" i="14"/>
  <c r="W286" i="14"/>
  <c r="W287" i="14"/>
  <c r="W288" i="14"/>
  <c r="W289" i="14"/>
  <c r="W290" i="14"/>
  <c r="W291" i="14"/>
  <c r="W292" i="14"/>
  <c r="W293" i="14"/>
  <c r="W294" i="14"/>
  <c r="W295" i="14"/>
  <c r="W296" i="14"/>
  <c r="W297" i="14"/>
  <c r="W298" i="14"/>
  <c r="W299" i="14"/>
  <c r="W300" i="14"/>
  <c r="W301" i="14"/>
  <c r="W302" i="14"/>
  <c r="W303" i="14"/>
  <c r="W304" i="14"/>
  <c r="W305" i="14"/>
  <c r="W306" i="14"/>
  <c r="W307" i="14"/>
  <c r="W308" i="14"/>
  <c r="W309" i="14"/>
  <c r="W310" i="14"/>
  <c r="W311" i="14"/>
  <c r="W312" i="14"/>
  <c r="W313" i="14"/>
  <c r="W314" i="14"/>
  <c r="W315" i="14"/>
  <c r="W316" i="14"/>
  <c r="W317" i="14"/>
  <c r="W318" i="14"/>
  <c r="W319" i="14"/>
  <c r="W320" i="14"/>
  <c r="W321" i="14"/>
  <c r="W322" i="14"/>
  <c r="W323" i="14"/>
  <c r="W324" i="14"/>
  <c r="W325" i="14"/>
  <c r="W326" i="14"/>
  <c r="W327" i="14"/>
  <c r="W328" i="14"/>
  <c r="W329" i="14"/>
  <c r="W330" i="14"/>
  <c r="W331" i="14"/>
  <c r="W332" i="14"/>
  <c r="W333" i="14"/>
  <c r="W334" i="14"/>
  <c r="W335" i="14"/>
  <c r="W336" i="14"/>
  <c r="W337" i="14"/>
  <c r="W338" i="14"/>
  <c r="W339" i="14"/>
  <c r="W340" i="14"/>
  <c r="W341" i="14"/>
  <c r="W342" i="14"/>
  <c r="W343" i="14"/>
  <c r="W344" i="14"/>
  <c r="W345" i="14"/>
  <c r="W346" i="14"/>
  <c r="W347" i="14"/>
  <c r="W348" i="14"/>
  <c r="W349" i="14"/>
  <c r="W350" i="14"/>
  <c r="W351" i="14"/>
  <c r="W352" i="14"/>
  <c r="W353" i="14"/>
  <c r="W354" i="14"/>
  <c r="W355" i="14"/>
  <c r="W356" i="14"/>
  <c r="W357" i="14"/>
  <c r="W358" i="14"/>
  <c r="W359" i="14"/>
  <c r="W360" i="14"/>
  <c r="W361" i="14"/>
  <c r="W362" i="14"/>
  <c r="W363" i="14"/>
  <c r="W364" i="14"/>
  <c r="W365" i="14"/>
  <c r="W366" i="14"/>
  <c r="W367" i="14"/>
  <c r="W368" i="14"/>
  <c r="W369" i="14"/>
  <c r="W370" i="14"/>
  <c r="W371" i="14"/>
  <c r="W372" i="14"/>
  <c r="W373" i="14"/>
  <c r="W374" i="14"/>
  <c r="W375" i="14"/>
  <c r="W376" i="14"/>
  <c r="W377" i="14"/>
  <c r="W378" i="14"/>
  <c r="W379" i="14"/>
  <c r="W380" i="14"/>
  <c r="W381" i="14"/>
  <c r="W382" i="14"/>
  <c r="W383" i="14"/>
  <c r="W384" i="14"/>
  <c r="W385" i="14"/>
  <c r="W386" i="14"/>
  <c r="W387" i="14"/>
  <c r="W388" i="14"/>
  <c r="W389" i="14"/>
  <c r="W390" i="14"/>
  <c r="W391" i="14"/>
  <c r="W392" i="14"/>
  <c r="W393" i="14"/>
  <c r="W394" i="14"/>
  <c r="W395" i="14"/>
  <c r="W396" i="14"/>
  <c r="W397" i="14"/>
  <c r="W398" i="14"/>
  <c r="W399" i="14"/>
  <c r="W400" i="14"/>
  <c r="W401" i="14"/>
  <c r="W402" i="14"/>
  <c r="W403" i="14"/>
  <c r="W404" i="14"/>
  <c r="W405" i="14"/>
  <c r="W406" i="14"/>
  <c r="W407" i="14"/>
  <c r="W408" i="14"/>
  <c r="W409" i="14"/>
  <c r="W410" i="14"/>
  <c r="W411" i="14"/>
  <c r="W412" i="14"/>
  <c r="W413" i="14"/>
  <c r="W414" i="14"/>
  <c r="W415" i="14"/>
  <c r="W416" i="14"/>
  <c r="W417" i="14"/>
  <c r="W418" i="14"/>
  <c r="W419" i="14"/>
  <c r="W420" i="14"/>
  <c r="W421" i="14"/>
  <c r="W422" i="14"/>
  <c r="W423" i="14"/>
  <c r="W424" i="14"/>
  <c r="W425" i="14"/>
  <c r="W426" i="14"/>
  <c r="W427" i="14"/>
  <c r="W428" i="14"/>
  <c r="W429" i="14"/>
  <c r="W430" i="14"/>
  <c r="W431" i="14"/>
  <c r="W432" i="14"/>
  <c r="W433" i="14"/>
  <c r="W434" i="14"/>
  <c r="W435" i="14"/>
  <c r="W436" i="14"/>
  <c r="W437" i="14"/>
  <c r="W438" i="14"/>
  <c r="W439" i="14"/>
  <c r="W440" i="14"/>
  <c r="W441" i="14"/>
  <c r="W442" i="14"/>
  <c r="W443" i="14"/>
  <c r="W444" i="14"/>
  <c r="W445" i="14"/>
  <c r="W446" i="14"/>
  <c r="W447" i="14"/>
  <c r="W448" i="14"/>
  <c r="W449" i="14"/>
  <c r="W450" i="14"/>
  <c r="W451" i="14"/>
  <c r="W452" i="14"/>
  <c r="W453" i="14"/>
  <c r="W454" i="14"/>
  <c r="W455" i="14"/>
  <c r="W456" i="14"/>
  <c r="W457" i="14"/>
  <c r="W458" i="14"/>
  <c r="W459" i="14"/>
  <c r="W460" i="14"/>
  <c r="W461" i="14"/>
  <c r="W462" i="14"/>
  <c r="W463" i="14"/>
  <c r="W464" i="14"/>
  <c r="W465" i="14"/>
  <c r="W466" i="14"/>
  <c r="W467" i="14"/>
  <c r="W468" i="14"/>
  <c r="W469" i="14"/>
  <c r="W470" i="14"/>
  <c r="W471" i="14"/>
  <c r="W472" i="14"/>
  <c r="W473" i="14"/>
  <c r="W474" i="14"/>
  <c r="W475" i="14"/>
  <c r="W476" i="14"/>
  <c r="W477" i="14"/>
  <c r="W478" i="14"/>
  <c r="W479" i="14"/>
  <c r="W480" i="14"/>
  <c r="W481" i="14"/>
  <c r="W482" i="14"/>
  <c r="W483" i="14"/>
  <c r="W484" i="14"/>
  <c r="W485" i="14"/>
  <c r="W486" i="14"/>
  <c r="W487" i="14"/>
  <c r="W488" i="14"/>
  <c r="W489" i="14"/>
  <c r="W490" i="14"/>
  <c r="W491" i="14"/>
  <c r="W492" i="14"/>
  <c r="W493" i="14"/>
  <c r="W494" i="14"/>
  <c r="W495" i="14"/>
  <c r="W496" i="14"/>
  <c r="W497" i="14"/>
  <c r="W498" i="14"/>
  <c r="W499" i="14"/>
  <c r="W500" i="14"/>
  <c r="W501" i="14"/>
  <c r="W502" i="14"/>
  <c r="W503" i="14"/>
  <c r="W504" i="14"/>
  <c r="W505" i="14"/>
  <c r="W506" i="14"/>
  <c r="W507" i="14"/>
  <c r="W508" i="14"/>
  <c r="W509" i="14"/>
  <c r="W510" i="14"/>
  <c r="W511" i="14"/>
  <c r="W512" i="14"/>
  <c r="W513" i="14"/>
  <c r="W514" i="14"/>
  <c r="W515" i="14"/>
  <c r="W516" i="14"/>
  <c r="W517" i="14"/>
  <c r="W518" i="14"/>
  <c r="W519" i="14"/>
  <c r="W520" i="14"/>
  <c r="W521" i="14"/>
  <c r="W522" i="14"/>
  <c r="W523" i="14"/>
  <c r="W524" i="14"/>
  <c r="W525" i="14"/>
  <c r="W526" i="14"/>
  <c r="W527" i="14"/>
  <c r="W528" i="14"/>
  <c r="W529" i="14"/>
  <c r="W530" i="14"/>
  <c r="W531" i="14"/>
  <c r="W532" i="14"/>
  <c r="W533" i="14"/>
  <c r="W534" i="14"/>
  <c r="W535" i="14"/>
  <c r="W536" i="14"/>
  <c r="W537" i="14"/>
  <c r="W538" i="14"/>
  <c r="W539" i="14"/>
  <c r="W540" i="14"/>
  <c r="W541" i="14"/>
  <c r="W542" i="14"/>
  <c r="W543" i="14"/>
  <c r="W544" i="14"/>
  <c r="W545" i="14"/>
  <c r="W546" i="14"/>
  <c r="W547" i="14"/>
  <c r="W548" i="14"/>
  <c r="W549" i="14"/>
  <c r="W550" i="14"/>
  <c r="W551" i="14"/>
  <c r="W552" i="14"/>
  <c r="W553" i="14"/>
  <c r="W554" i="14"/>
  <c r="W555" i="14"/>
  <c r="W556" i="14"/>
  <c r="W557" i="14"/>
  <c r="W558" i="14"/>
  <c r="W559" i="14"/>
  <c r="W560" i="14"/>
  <c r="W561" i="14"/>
  <c r="W562" i="14"/>
  <c r="W563" i="14"/>
  <c r="W564" i="14"/>
  <c r="W565" i="14"/>
  <c r="W566" i="14"/>
  <c r="W567" i="14"/>
  <c r="W568" i="14"/>
  <c r="W569" i="14"/>
  <c r="W570" i="14"/>
  <c r="W571" i="14"/>
  <c r="W572" i="14"/>
  <c r="W573" i="14"/>
  <c r="W574" i="14"/>
  <c r="W575" i="14"/>
  <c r="W576" i="14"/>
  <c r="W577" i="14"/>
  <c r="W578" i="14"/>
  <c r="W579" i="14"/>
  <c r="W580" i="14"/>
  <c r="W581" i="14"/>
  <c r="W582" i="14"/>
  <c r="W583" i="14"/>
  <c r="W584" i="14"/>
  <c r="W585" i="14"/>
  <c r="W586" i="14"/>
  <c r="W587" i="14"/>
  <c r="W588" i="14"/>
  <c r="W589" i="14"/>
  <c r="W590" i="14"/>
  <c r="W591" i="14"/>
  <c r="W592" i="14"/>
  <c r="W593" i="14"/>
  <c r="W594" i="14"/>
  <c r="W595" i="14"/>
  <c r="W596" i="14"/>
  <c r="W597" i="14"/>
  <c r="W598" i="14"/>
  <c r="W599" i="14"/>
  <c r="W600" i="14"/>
  <c r="W601" i="14"/>
  <c r="W602" i="14"/>
  <c r="W603" i="14"/>
  <c r="W604" i="14"/>
  <c r="W605" i="14"/>
  <c r="W606" i="14"/>
  <c r="W607" i="14"/>
  <c r="W608" i="14"/>
  <c r="W609" i="14"/>
  <c r="W610" i="14"/>
  <c r="W611" i="14"/>
  <c r="W612" i="14"/>
  <c r="W613" i="14"/>
  <c r="W614" i="14"/>
  <c r="W615" i="14"/>
  <c r="W616" i="14"/>
  <c r="W617" i="14"/>
  <c r="W618" i="14"/>
  <c r="W619" i="14"/>
  <c r="W620" i="14"/>
  <c r="W621" i="14"/>
  <c r="W622" i="14"/>
  <c r="W623" i="14"/>
  <c r="W624" i="14"/>
  <c r="W625" i="14"/>
  <c r="W626" i="14"/>
  <c r="W627" i="14"/>
  <c r="W628" i="14"/>
  <c r="W629" i="14"/>
  <c r="W630" i="14"/>
  <c r="W631" i="14"/>
  <c r="W632" i="14"/>
  <c r="W633" i="14"/>
  <c r="W634" i="14"/>
  <c r="W635" i="14"/>
  <c r="W636" i="14"/>
  <c r="W637" i="14"/>
  <c r="W638" i="14"/>
  <c r="W639" i="14"/>
  <c r="W640" i="14"/>
  <c r="W641" i="14"/>
  <c r="W642" i="14"/>
  <c r="W643" i="14"/>
  <c r="W644" i="14"/>
  <c r="W645" i="14"/>
  <c r="W646" i="14"/>
  <c r="W647" i="14"/>
  <c r="W648" i="14"/>
  <c r="W649" i="14"/>
  <c r="W650" i="14"/>
  <c r="W651" i="14"/>
  <c r="W652" i="14"/>
  <c r="W653" i="14"/>
  <c r="W654" i="14"/>
  <c r="W655" i="14"/>
  <c r="W656" i="14"/>
  <c r="W657" i="14"/>
  <c r="W658" i="14"/>
  <c r="W659" i="14"/>
  <c r="W660" i="14"/>
  <c r="W661" i="14"/>
  <c r="W662" i="14"/>
  <c r="W663" i="14"/>
  <c r="W664" i="14"/>
  <c r="W665" i="14"/>
  <c r="W666" i="14"/>
  <c r="W667" i="14"/>
  <c r="W668" i="14"/>
  <c r="W669" i="14"/>
  <c r="W670" i="14"/>
  <c r="W671" i="14"/>
  <c r="W672" i="14"/>
  <c r="W673" i="14"/>
  <c r="W674" i="14"/>
  <c r="W675" i="14"/>
  <c r="W676" i="14"/>
  <c r="W677" i="14"/>
  <c r="W678" i="14"/>
  <c r="W679" i="14"/>
  <c r="W680" i="14"/>
  <c r="W681" i="14"/>
  <c r="W682" i="14"/>
  <c r="W683" i="14"/>
  <c r="W684" i="14"/>
  <c r="W685" i="14"/>
  <c r="W686" i="14"/>
  <c r="W687" i="14"/>
  <c r="W688" i="14"/>
  <c r="W689" i="14"/>
  <c r="W690" i="14"/>
  <c r="W691" i="14"/>
  <c r="W692" i="14"/>
  <c r="W693" i="14"/>
  <c r="W694" i="14"/>
  <c r="W695" i="14"/>
  <c r="W696" i="14"/>
  <c r="W697" i="14"/>
  <c r="W698" i="14"/>
  <c r="W699" i="14"/>
  <c r="W700" i="14"/>
  <c r="W701" i="14"/>
  <c r="W702" i="14"/>
  <c r="W703" i="14"/>
  <c r="W704" i="14"/>
  <c r="W705" i="14"/>
  <c r="W706" i="14"/>
  <c r="W707" i="14"/>
  <c r="W708" i="14"/>
  <c r="W709" i="14"/>
  <c r="W710" i="14"/>
  <c r="W711" i="14"/>
  <c r="W712" i="14"/>
  <c r="W713" i="14"/>
  <c r="W714" i="14"/>
  <c r="W715" i="14"/>
  <c r="W716" i="14"/>
  <c r="W717" i="14"/>
  <c r="W718" i="14"/>
  <c r="W719" i="14"/>
  <c r="W720" i="14"/>
  <c r="W721" i="14"/>
  <c r="W722" i="14"/>
  <c r="W723" i="14"/>
  <c r="W724" i="14"/>
  <c r="W725" i="14"/>
  <c r="W726" i="14"/>
  <c r="W727" i="14"/>
  <c r="W728" i="14"/>
  <c r="W729" i="14"/>
  <c r="W730" i="14"/>
  <c r="W731" i="14"/>
  <c r="W732" i="14"/>
  <c r="W733" i="14"/>
  <c r="W734" i="14"/>
  <c r="W735" i="14"/>
  <c r="W736" i="14"/>
  <c r="W737" i="14"/>
  <c r="W738" i="14"/>
  <c r="W739" i="14"/>
  <c r="W740" i="14"/>
  <c r="W741" i="14"/>
  <c r="W742" i="14"/>
  <c r="W743" i="14"/>
  <c r="W744" i="14"/>
  <c r="W745" i="14"/>
  <c r="W746" i="14"/>
  <c r="W747" i="14"/>
  <c r="W748" i="14"/>
  <c r="W749" i="14"/>
  <c r="W750" i="14"/>
  <c r="W751" i="14"/>
  <c r="W752" i="14"/>
  <c r="W753" i="14"/>
  <c r="W754" i="14"/>
  <c r="W755" i="14"/>
  <c r="W756" i="14"/>
  <c r="W757" i="14"/>
  <c r="W758" i="14"/>
  <c r="W759" i="14"/>
  <c r="W760" i="14"/>
  <c r="W761" i="14"/>
  <c r="W762" i="14"/>
  <c r="W763" i="14"/>
  <c r="W764" i="14"/>
  <c r="W765" i="14"/>
  <c r="W766" i="14"/>
  <c r="W767" i="14"/>
  <c r="W768" i="14"/>
  <c r="W769" i="14"/>
  <c r="W770" i="14"/>
  <c r="W771" i="14"/>
  <c r="W772" i="14"/>
  <c r="W773" i="14"/>
  <c r="W774" i="14"/>
  <c r="W775" i="14"/>
  <c r="W776" i="14"/>
  <c r="W777" i="14"/>
  <c r="W778" i="14"/>
  <c r="W779" i="14"/>
  <c r="W780" i="14"/>
  <c r="W781" i="14"/>
  <c r="W782" i="14"/>
  <c r="W783" i="14"/>
  <c r="W784" i="14"/>
  <c r="W785" i="14"/>
  <c r="W786" i="14"/>
  <c r="W787" i="14"/>
  <c r="W788" i="14"/>
  <c r="W789" i="14"/>
  <c r="W790" i="14"/>
  <c r="W791" i="14"/>
  <c r="W792" i="14"/>
  <c r="W793" i="14"/>
  <c r="W794" i="14"/>
  <c r="W795" i="14"/>
  <c r="W796" i="14"/>
  <c r="W797" i="14"/>
  <c r="W798" i="14"/>
  <c r="W799" i="14"/>
  <c r="W800" i="14"/>
  <c r="W801" i="14"/>
  <c r="W802" i="14"/>
  <c r="W803" i="14"/>
  <c r="W804" i="14"/>
  <c r="W805" i="14"/>
  <c r="W806" i="14"/>
  <c r="W807" i="14"/>
  <c r="W808" i="14"/>
  <c r="W809" i="14"/>
  <c r="W810" i="14"/>
  <c r="W811" i="14"/>
  <c r="W812" i="14"/>
  <c r="W813" i="14"/>
  <c r="W814" i="14"/>
  <c r="W815" i="14"/>
  <c r="W816" i="14"/>
  <c r="W817" i="14"/>
  <c r="W818" i="14"/>
  <c r="W819" i="14"/>
  <c r="W820" i="14"/>
  <c r="W821" i="14"/>
  <c r="W822" i="14"/>
  <c r="W823" i="14"/>
  <c r="W824" i="14"/>
  <c r="W825" i="14"/>
  <c r="W826" i="14"/>
  <c r="W827" i="14"/>
  <c r="W828" i="14"/>
  <c r="W829" i="14"/>
  <c r="W830" i="14"/>
  <c r="W831" i="14"/>
  <c r="W832" i="14"/>
  <c r="W833" i="14"/>
  <c r="W834" i="14"/>
  <c r="W835" i="14"/>
  <c r="W836" i="14"/>
  <c r="W837" i="14"/>
  <c r="W838" i="14"/>
  <c r="W839" i="14"/>
  <c r="W840" i="14"/>
  <c r="W841" i="14"/>
  <c r="W842" i="14"/>
  <c r="W843" i="14"/>
  <c r="W844" i="14"/>
  <c r="W845" i="14"/>
  <c r="W846" i="14"/>
  <c r="W847" i="14"/>
  <c r="W848" i="14"/>
  <c r="W849" i="14"/>
  <c r="W850" i="14"/>
  <c r="W851" i="14"/>
  <c r="W852" i="14"/>
  <c r="W853" i="14"/>
  <c r="W854" i="14"/>
  <c r="W855" i="14"/>
  <c r="W856" i="14"/>
  <c r="W857" i="14"/>
  <c r="W858" i="14"/>
  <c r="W859" i="14"/>
  <c r="W860" i="14"/>
  <c r="W861" i="14"/>
  <c r="W862" i="14"/>
  <c r="W863" i="14"/>
  <c r="W864" i="14"/>
  <c r="W865" i="14"/>
  <c r="W866" i="14"/>
  <c r="W867" i="14"/>
  <c r="W868" i="14"/>
  <c r="W869" i="14"/>
  <c r="W870" i="14"/>
  <c r="W871" i="14"/>
  <c r="W872" i="14"/>
  <c r="W873" i="14"/>
  <c r="W874" i="14"/>
  <c r="W875" i="14"/>
  <c r="W876" i="14"/>
  <c r="W877" i="14"/>
  <c r="W878" i="14"/>
  <c r="W879" i="14"/>
  <c r="W880" i="14"/>
  <c r="W881" i="14"/>
  <c r="W882" i="14"/>
  <c r="W883" i="14"/>
  <c r="W884" i="14"/>
  <c r="W885" i="14"/>
  <c r="W886" i="14"/>
  <c r="W887" i="14"/>
  <c r="W888" i="14"/>
  <c r="W889" i="14"/>
  <c r="W890" i="14"/>
  <c r="W891" i="14"/>
  <c r="W892" i="14"/>
  <c r="W893" i="14"/>
  <c r="W894" i="14"/>
  <c r="W895" i="14"/>
  <c r="W896" i="14"/>
  <c r="W897" i="14"/>
  <c r="W898" i="14"/>
  <c r="W899" i="14"/>
  <c r="W900" i="14"/>
  <c r="W901" i="14"/>
  <c r="W902" i="14"/>
  <c r="W903" i="14"/>
  <c r="W904" i="14"/>
  <c r="W905" i="14"/>
  <c r="W906" i="14"/>
  <c r="W907" i="14"/>
  <c r="W908" i="14"/>
  <c r="W909" i="14"/>
  <c r="W910" i="14"/>
  <c r="W911" i="14"/>
  <c r="W912" i="14"/>
  <c r="W913" i="14"/>
  <c r="W914" i="14"/>
  <c r="W915" i="14"/>
  <c r="W916" i="14"/>
  <c r="W917" i="14"/>
  <c r="W918" i="14"/>
  <c r="W919" i="14"/>
  <c r="W920" i="14"/>
  <c r="W921" i="14"/>
  <c r="W922" i="14"/>
  <c r="W923" i="14"/>
  <c r="W924" i="14"/>
  <c r="W925" i="14"/>
  <c r="W926" i="14"/>
  <c r="W927" i="14"/>
  <c r="W928" i="14"/>
  <c r="W929" i="14"/>
  <c r="W930" i="14"/>
  <c r="W931" i="14"/>
  <c r="W932" i="14"/>
  <c r="W933" i="14"/>
  <c r="W934" i="14"/>
  <c r="W935" i="14"/>
  <c r="W936" i="14"/>
  <c r="W937" i="14"/>
  <c r="W938" i="14"/>
  <c r="W939" i="14"/>
  <c r="W940" i="14"/>
  <c r="W941" i="14"/>
  <c r="W942" i="14"/>
  <c r="W943" i="14"/>
  <c r="W944" i="14"/>
  <c r="W945" i="14"/>
  <c r="W946" i="14"/>
  <c r="W947" i="14"/>
  <c r="W948" i="14"/>
  <c r="W949" i="14"/>
  <c r="W950" i="14"/>
  <c r="W951" i="14"/>
  <c r="W952" i="14"/>
  <c r="W953" i="14"/>
  <c r="W954" i="14"/>
  <c r="W955" i="14"/>
  <c r="W956" i="14"/>
  <c r="W957" i="14"/>
  <c r="W958" i="14"/>
  <c r="W959" i="14"/>
  <c r="W960" i="14"/>
  <c r="W961" i="14"/>
  <c r="W962" i="14"/>
  <c r="W963" i="14"/>
  <c r="W964" i="14"/>
  <c r="W965" i="14"/>
  <c r="W966" i="14"/>
  <c r="W967" i="14"/>
  <c r="W968" i="14"/>
  <c r="W969" i="14"/>
  <c r="W970" i="14"/>
  <c r="W971" i="14"/>
  <c r="W972" i="14"/>
  <c r="W973" i="14"/>
  <c r="W974" i="14"/>
  <c r="W975" i="14"/>
  <c r="W976" i="14"/>
  <c r="W977" i="14"/>
  <c r="W978" i="14"/>
  <c r="W979" i="14"/>
  <c r="W980" i="14"/>
  <c r="W981" i="14"/>
  <c r="W982" i="14"/>
  <c r="W983" i="14"/>
  <c r="W984" i="14"/>
  <c r="W985" i="14"/>
  <c r="W986" i="14"/>
  <c r="W987" i="14"/>
  <c r="W988" i="14"/>
  <c r="W989" i="14"/>
  <c r="W990" i="14"/>
  <c r="W991" i="14"/>
  <c r="W992" i="14"/>
  <c r="W993" i="14"/>
  <c r="W994" i="14"/>
  <c r="W995" i="14"/>
  <c r="W996" i="14"/>
  <c r="W997" i="14"/>
  <c r="W998" i="14"/>
  <c r="W999" i="14"/>
  <c r="W1000" i="14"/>
  <c r="W1001" i="14"/>
  <c r="W1002" i="14"/>
  <c r="W1003" i="14"/>
  <c r="W1004" i="14"/>
  <c r="W1005" i="14"/>
  <c r="W1006" i="14"/>
  <c r="W1007" i="14"/>
  <c r="W1008" i="14"/>
  <c r="W1009" i="14"/>
  <c r="W1010" i="14"/>
  <c r="W1011" i="14"/>
  <c r="W1012" i="14"/>
  <c r="W1013" i="14"/>
  <c r="W1014" i="14"/>
  <c r="W1015" i="14"/>
  <c r="W1016" i="14"/>
  <c r="W1017" i="14"/>
  <c r="W1018" i="14"/>
  <c r="W1019" i="14"/>
  <c r="W1020" i="14"/>
  <c r="W1021" i="14"/>
  <c r="W1022" i="14"/>
  <c r="W1023" i="14"/>
  <c r="W1024" i="14"/>
  <c r="W1025" i="14"/>
  <c r="W1026" i="14"/>
  <c r="W1027" i="14"/>
  <c r="W1028" i="14"/>
  <c r="W1029" i="14"/>
  <c r="W1030" i="14"/>
  <c r="W1031" i="14"/>
  <c r="W1032" i="14"/>
  <c r="W1033" i="14"/>
  <c r="W1034" i="14"/>
  <c r="W1035" i="14"/>
  <c r="W1036" i="14"/>
  <c r="W1037" i="14"/>
  <c r="W1038" i="14"/>
  <c r="W1039" i="14"/>
  <c r="W1040" i="14"/>
  <c r="W1041" i="14"/>
  <c r="W1042" i="14"/>
  <c r="W1043" i="14"/>
  <c r="W1044" i="14"/>
  <c r="W1045" i="14"/>
  <c r="W1046" i="14"/>
  <c r="W1047" i="14"/>
  <c r="W1048" i="14"/>
  <c r="W1049" i="14"/>
  <c r="W1050" i="14"/>
  <c r="W1051" i="14"/>
  <c r="W1052" i="14"/>
  <c r="W1053" i="14"/>
  <c r="W1054" i="14"/>
  <c r="W1055" i="14"/>
  <c r="W1056" i="14"/>
  <c r="W1057" i="14"/>
  <c r="W1058" i="14"/>
  <c r="W1059" i="14"/>
  <c r="W1060" i="14"/>
  <c r="W1061" i="14"/>
  <c r="W1062" i="14"/>
  <c r="W1063" i="14"/>
  <c r="W1064" i="14"/>
  <c r="W1065" i="14"/>
  <c r="W1066" i="14"/>
  <c r="W1067" i="14"/>
  <c r="W1068" i="14"/>
  <c r="W1069" i="14"/>
  <c r="W1070" i="14"/>
  <c r="W1071" i="14"/>
  <c r="W1072" i="14"/>
  <c r="W1073" i="14"/>
  <c r="W1074" i="14"/>
  <c r="W1075" i="14"/>
  <c r="W1076" i="14"/>
  <c r="W1077" i="14"/>
  <c r="W1078" i="14"/>
  <c r="W1079" i="14"/>
  <c r="W1080" i="14"/>
  <c r="W1081" i="14"/>
  <c r="W1082" i="14"/>
  <c r="W1083" i="14"/>
  <c r="W1084" i="14"/>
  <c r="W1085" i="14"/>
  <c r="W1086" i="14"/>
  <c r="W1087" i="14"/>
  <c r="W1088" i="14"/>
  <c r="W1089" i="14"/>
  <c r="W1090" i="14"/>
  <c r="W1091" i="14"/>
  <c r="W1092" i="14"/>
  <c r="W1093" i="14"/>
  <c r="W1094" i="14"/>
  <c r="W1095" i="14"/>
  <c r="W1096" i="14"/>
  <c r="W1097" i="14"/>
  <c r="W1098" i="14"/>
  <c r="W1099" i="14"/>
  <c r="W1100" i="14"/>
  <c r="W1101" i="14"/>
  <c r="W1102" i="14"/>
  <c r="W1103" i="14"/>
  <c r="W1104" i="14"/>
  <c r="W1105" i="14"/>
  <c r="W1106" i="14"/>
  <c r="W1107" i="14"/>
  <c r="W1108" i="14"/>
  <c r="W1109" i="14"/>
  <c r="W1110" i="14"/>
  <c r="W1111" i="14"/>
  <c r="W1112" i="14"/>
  <c r="W1113" i="14"/>
  <c r="W1114" i="14"/>
  <c r="W1115" i="14"/>
  <c r="W1116" i="14"/>
  <c r="W1117" i="14"/>
  <c r="W1118" i="14"/>
  <c r="W1119" i="14"/>
  <c r="W1120" i="14"/>
  <c r="W1121" i="14"/>
  <c r="W1122" i="14"/>
  <c r="W1123" i="14"/>
  <c r="W1124" i="14"/>
  <c r="W1125" i="14"/>
  <c r="W1126" i="14"/>
  <c r="W1127" i="14"/>
  <c r="W1128" i="14"/>
  <c r="W1129" i="14"/>
  <c r="W1130" i="14"/>
  <c r="W1131" i="14"/>
  <c r="W1132" i="14"/>
  <c r="W1133" i="14"/>
  <c r="W1134" i="14"/>
  <c r="W1135" i="14"/>
  <c r="W1136" i="14"/>
  <c r="W1137" i="14"/>
  <c r="W1138" i="14"/>
  <c r="W1139" i="14"/>
  <c r="W1140" i="14"/>
  <c r="W1141" i="14"/>
  <c r="W1142" i="14"/>
  <c r="W1143" i="14"/>
  <c r="W1144" i="14"/>
  <c r="W1145" i="14"/>
  <c r="W1146" i="14"/>
  <c r="W1147" i="14"/>
  <c r="W1148" i="14"/>
  <c r="W1149" i="14"/>
  <c r="W1150" i="14"/>
  <c r="W1151" i="14"/>
  <c r="W1152" i="14"/>
  <c r="W1153" i="14"/>
  <c r="W1154" i="14"/>
  <c r="W1155" i="14"/>
  <c r="W1156" i="14"/>
  <c r="W1157" i="14"/>
  <c r="W1158" i="14"/>
  <c r="W1159" i="14"/>
  <c r="W1160" i="14"/>
  <c r="W1161" i="14"/>
  <c r="W1162" i="14"/>
  <c r="W1163" i="14"/>
  <c r="W1164" i="14"/>
  <c r="W1165" i="14"/>
  <c r="W1166" i="14"/>
  <c r="W1167" i="14"/>
  <c r="W1168" i="14"/>
  <c r="W1169" i="14"/>
  <c r="W1170" i="14"/>
  <c r="W1171" i="14"/>
  <c r="W1172" i="14"/>
  <c r="W1173" i="14"/>
  <c r="W1174" i="14"/>
  <c r="W1175" i="14"/>
  <c r="W1176" i="14"/>
  <c r="W1177" i="14"/>
  <c r="W1178" i="14"/>
  <c r="W1179" i="14"/>
  <c r="W1180" i="14"/>
  <c r="W1181" i="14"/>
  <c r="W1182" i="14"/>
  <c r="W1183" i="14"/>
  <c r="W1184" i="14"/>
  <c r="W1185" i="14"/>
  <c r="W1186" i="14"/>
  <c r="W1187" i="14"/>
  <c r="W1188" i="14"/>
  <c r="W1189" i="14"/>
  <c r="W1190" i="14"/>
  <c r="W1191" i="14"/>
  <c r="W1192" i="14"/>
  <c r="W1193" i="14"/>
  <c r="W1194" i="14"/>
  <c r="W1195" i="14"/>
  <c r="W1196" i="14"/>
  <c r="W1197" i="14"/>
  <c r="W1198" i="14"/>
  <c r="W1199" i="14"/>
  <c r="W1200" i="14"/>
  <c r="W1201" i="14"/>
  <c r="W1202" i="14"/>
  <c r="W1203" i="14"/>
  <c r="W1204" i="14"/>
  <c r="W1205" i="14"/>
  <c r="W1206" i="14"/>
  <c r="W1207" i="14"/>
  <c r="W1208" i="14"/>
  <c r="W1209" i="14"/>
  <c r="W1210" i="14"/>
  <c r="W1211" i="14"/>
  <c r="W1212" i="14"/>
  <c r="W1213" i="14"/>
  <c r="W1214" i="14"/>
  <c r="W1215" i="14"/>
  <c r="W1216" i="14"/>
  <c r="W1217" i="14"/>
  <c r="W1218" i="14"/>
  <c r="W1219" i="14"/>
  <c r="W1220" i="14"/>
  <c r="W1221" i="14"/>
  <c r="W1222" i="14"/>
  <c r="W1223" i="14"/>
  <c r="W1224" i="14"/>
  <c r="W1225" i="14"/>
  <c r="W1226" i="14"/>
  <c r="W1227" i="14"/>
  <c r="W1228" i="14"/>
  <c r="W1229" i="14"/>
  <c r="W1230" i="14"/>
  <c r="W1231" i="14"/>
  <c r="W1232" i="14"/>
  <c r="W1233" i="14"/>
  <c r="W1234" i="14"/>
  <c r="W1235" i="14"/>
  <c r="W1236" i="14"/>
  <c r="W1237" i="14"/>
  <c r="W1238" i="14"/>
  <c r="W1239" i="14"/>
  <c r="W1240" i="14"/>
  <c r="W1241" i="14"/>
  <c r="W1242" i="14"/>
  <c r="W1243" i="14"/>
  <c r="W1244" i="14"/>
  <c r="W1245" i="14"/>
  <c r="W1246" i="14"/>
  <c r="W1247" i="14"/>
  <c r="W1248" i="14"/>
  <c r="W1249" i="14"/>
  <c r="W1250" i="14"/>
  <c r="W1251" i="14"/>
  <c r="W1252" i="14"/>
  <c r="W1253" i="14"/>
  <c r="W1254" i="14"/>
  <c r="W1255" i="14"/>
  <c r="W1256" i="14"/>
  <c r="W1257" i="14"/>
  <c r="W1258" i="14"/>
  <c r="W1259" i="14"/>
  <c r="W1260" i="14"/>
  <c r="W1261" i="14"/>
  <c r="W1262" i="14"/>
  <c r="W1263" i="14"/>
  <c r="W1264" i="14"/>
  <c r="W1265" i="14"/>
  <c r="W1266" i="14"/>
  <c r="W1267" i="14"/>
  <c r="W1268" i="14"/>
  <c r="W1269" i="14"/>
  <c r="W1270" i="14"/>
  <c r="W1271" i="14"/>
  <c r="W1272" i="14"/>
  <c r="W1273" i="14"/>
  <c r="W1274" i="14"/>
  <c r="W1275" i="14"/>
  <c r="W1276" i="14"/>
  <c r="W1277" i="14"/>
  <c r="W1278" i="14"/>
  <c r="W1279" i="14"/>
  <c r="W1280" i="14"/>
  <c r="W1281" i="14"/>
  <c r="W1282" i="14"/>
  <c r="W1283" i="14"/>
  <c r="W1284" i="14"/>
  <c r="W1285" i="14"/>
  <c r="W1286" i="14"/>
  <c r="W1287" i="14"/>
  <c r="W1288" i="14"/>
  <c r="W1289" i="14"/>
  <c r="W1290" i="14"/>
  <c r="W1291" i="14"/>
  <c r="W1292" i="14"/>
  <c r="W1293" i="14"/>
  <c r="W1294" i="14"/>
  <c r="W1295" i="14"/>
  <c r="W1296" i="14"/>
  <c r="W1297" i="14"/>
  <c r="W1298" i="14"/>
  <c r="W1299" i="14"/>
  <c r="W1300" i="14"/>
  <c r="W1301" i="14"/>
  <c r="W1302" i="14"/>
  <c r="W1303" i="14"/>
  <c r="W1304" i="14"/>
  <c r="W1305" i="14"/>
  <c r="W1306" i="14"/>
  <c r="W1307" i="14"/>
  <c r="W1308" i="14"/>
  <c r="W1309" i="14"/>
  <c r="W1310" i="14"/>
  <c r="W1311" i="14"/>
  <c r="W1312" i="14"/>
  <c r="W1313" i="14"/>
  <c r="W1314" i="14"/>
  <c r="W1315" i="14"/>
  <c r="W1316" i="14"/>
  <c r="W1317" i="14"/>
  <c r="W1318" i="14"/>
  <c r="W1319" i="14"/>
  <c r="W1320" i="14"/>
  <c r="W1321" i="14"/>
  <c r="W1322" i="14"/>
  <c r="W1323" i="14"/>
  <c r="W1324" i="14"/>
  <c r="W1325" i="14"/>
  <c r="W1326" i="14"/>
  <c r="W1327" i="14"/>
  <c r="W1328" i="14"/>
  <c r="W1329" i="14"/>
  <c r="W1330" i="14"/>
  <c r="W1331" i="14"/>
  <c r="W1332" i="14"/>
  <c r="W1333" i="14"/>
  <c r="W1334" i="14"/>
  <c r="W1335" i="14"/>
  <c r="W1336" i="14"/>
  <c r="W1337" i="14"/>
  <c r="W1338" i="14"/>
  <c r="W1339" i="14"/>
  <c r="W1340" i="14"/>
  <c r="W1341" i="14"/>
  <c r="W1342" i="14"/>
  <c r="W1343" i="14"/>
  <c r="W1344" i="14"/>
  <c r="W1345" i="14"/>
  <c r="W1346" i="14"/>
  <c r="W1347" i="14"/>
  <c r="W1348" i="14"/>
  <c r="W1349" i="14"/>
  <c r="W1350" i="14"/>
  <c r="W1351" i="14"/>
  <c r="W1352" i="14"/>
  <c r="W1353" i="14"/>
  <c r="W1354" i="14"/>
  <c r="W1355" i="14"/>
  <c r="W1356" i="14"/>
  <c r="W1357" i="14"/>
  <c r="W1358" i="14"/>
  <c r="W1359" i="14"/>
  <c r="W1360" i="14"/>
  <c r="W1361" i="14"/>
  <c r="W1362" i="14"/>
  <c r="W1363" i="14"/>
  <c r="W1364" i="14"/>
  <c r="W1365" i="14"/>
  <c r="W1366" i="14"/>
  <c r="W1367" i="14"/>
  <c r="W1368" i="14"/>
  <c r="W1369" i="14"/>
  <c r="W1370" i="14"/>
  <c r="W1371" i="14"/>
  <c r="W1372" i="14"/>
  <c r="W1373" i="14"/>
  <c r="W1374" i="14"/>
  <c r="W1375" i="14"/>
  <c r="W1376" i="14"/>
  <c r="W1377" i="14"/>
  <c r="W1378" i="14"/>
  <c r="W1379" i="14"/>
  <c r="W1380" i="14"/>
  <c r="W1381" i="14"/>
  <c r="W1382" i="14"/>
  <c r="W1383" i="14"/>
  <c r="W1384" i="14"/>
  <c r="W1385" i="14"/>
  <c r="W1386" i="14"/>
  <c r="W1387" i="14"/>
  <c r="W1388" i="14"/>
  <c r="W1389" i="14"/>
  <c r="W1390" i="14"/>
  <c r="W1391" i="14"/>
  <c r="W1392" i="14"/>
  <c r="W1393" i="14"/>
  <c r="W1394" i="14"/>
  <c r="W1395" i="14"/>
  <c r="W1396" i="14"/>
  <c r="W1397" i="14"/>
  <c r="W1398" i="14"/>
  <c r="W1399" i="14"/>
  <c r="W1400" i="14"/>
  <c r="W1401" i="14"/>
  <c r="W1402" i="14"/>
  <c r="W1403" i="14"/>
  <c r="W1404" i="14"/>
  <c r="W1405" i="14"/>
  <c r="W1406" i="14"/>
  <c r="W1407" i="14"/>
  <c r="W1408" i="14"/>
  <c r="W1409" i="14"/>
  <c r="W1410" i="14"/>
  <c r="W1411" i="14"/>
  <c r="W1412" i="14"/>
  <c r="W1413" i="14"/>
  <c r="W1414" i="14"/>
  <c r="W1415" i="14"/>
  <c r="W1416" i="14"/>
  <c r="W1417" i="14"/>
  <c r="W1418" i="14"/>
  <c r="W1419" i="14"/>
  <c r="W1420" i="14"/>
  <c r="W1421" i="14"/>
  <c r="W1422" i="14"/>
  <c r="W1423" i="14"/>
  <c r="W1424" i="14"/>
  <c r="W1425" i="14"/>
  <c r="W1426" i="14"/>
  <c r="W1427" i="14"/>
  <c r="W1428" i="14"/>
  <c r="W1429" i="14"/>
  <c r="W1430" i="14"/>
  <c r="W1431" i="14"/>
  <c r="W1432" i="14"/>
  <c r="W1433" i="14"/>
  <c r="W1434" i="14"/>
  <c r="W1435" i="14"/>
  <c r="W1436" i="14"/>
  <c r="W1437" i="14"/>
  <c r="W1438" i="14"/>
  <c r="W1439" i="14"/>
  <c r="W1440" i="14"/>
  <c r="W1441" i="14"/>
  <c r="W1442" i="14"/>
  <c r="W1443" i="14"/>
  <c r="W1444" i="14"/>
  <c r="W1445" i="14"/>
  <c r="W1446" i="14"/>
  <c r="W1447" i="14"/>
  <c r="W1448" i="14"/>
  <c r="W1449" i="14"/>
  <c r="W1450" i="14"/>
  <c r="W1451" i="14"/>
  <c r="W1452" i="14"/>
  <c r="W1453" i="14"/>
  <c r="W1454" i="14"/>
  <c r="W1455" i="14"/>
  <c r="W1456" i="14"/>
  <c r="W1457" i="14"/>
  <c r="W1458" i="14"/>
  <c r="W1459" i="14"/>
  <c r="W1460" i="14"/>
  <c r="W1461" i="14"/>
  <c r="W1462" i="14"/>
  <c r="W1463" i="14"/>
  <c r="W1464" i="14"/>
  <c r="W1465" i="14"/>
  <c r="W1466" i="14"/>
  <c r="W1467" i="14"/>
  <c r="W1468" i="14"/>
  <c r="W1469" i="14"/>
  <c r="W1470" i="14"/>
  <c r="W1471" i="14"/>
  <c r="W1472" i="14"/>
  <c r="W1473" i="14"/>
  <c r="W1474" i="14"/>
  <c r="W1475" i="14"/>
  <c r="W1476" i="14"/>
  <c r="W1477" i="14"/>
  <c r="W1478" i="14"/>
  <c r="W1479" i="14"/>
  <c r="W1480" i="14"/>
  <c r="W1481" i="14"/>
  <c r="W1482" i="14"/>
  <c r="W1483" i="14"/>
  <c r="W1484" i="14"/>
  <c r="W1485" i="14"/>
  <c r="W1486" i="14"/>
  <c r="W1487" i="14"/>
  <c r="W1488" i="14"/>
  <c r="W1489" i="14"/>
  <c r="W1490" i="14"/>
  <c r="W1491" i="14"/>
  <c r="W1492" i="14"/>
  <c r="W1493" i="14"/>
  <c r="W1494" i="14"/>
  <c r="W1495" i="14"/>
  <c r="W1496" i="14"/>
  <c r="W1497" i="14"/>
  <c r="W1498" i="14"/>
  <c r="W1499" i="14"/>
  <c r="W1500" i="14"/>
  <c r="W1501" i="14"/>
  <c r="W1502" i="14"/>
  <c r="W1503" i="14"/>
  <c r="W1504" i="14"/>
  <c r="W1505" i="14"/>
  <c r="W1506" i="14"/>
  <c r="W1507" i="14"/>
  <c r="W1508" i="14"/>
  <c r="W1509" i="14"/>
  <c r="W1510" i="14"/>
  <c r="W1511" i="14"/>
  <c r="W1512" i="14"/>
  <c r="W1513" i="14"/>
  <c r="W1514" i="14"/>
  <c r="W1515" i="14"/>
  <c r="W1516" i="14"/>
  <c r="W1517" i="14"/>
  <c r="W1518" i="14"/>
  <c r="W1519" i="14"/>
  <c r="W1520" i="14"/>
  <c r="W1521" i="14"/>
  <c r="W1522" i="14"/>
  <c r="W1523" i="14"/>
  <c r="W1524" i="14"/>
  <c r="W1525" i="14"/>
  <c r="W1526" i="14"/>
  <c r="W1527" i="14"/>
  <c r="W1528" i="14"/>
  <c r="W1529" i="14"/>
  <c r="W1530" i="14"/>
  <c r="W1531" i="14"/>
  <c r="W1532" i="14"/>
  <c r="W1533" i="14"/>
  <c r="W1534" i="14"/>
  <c r="W1535" i="14"/>
  <c r="W1536" i="14"/>
  <c r="W1537" i="14"/>
  <c r="W1538" i="14"/>
  <c r="W1539" i="14"/>
  <c r="W1540" i="14"/>
  <c r="W1541" i="14"/>
  <c r="W1542" i="14"/>
  <c r="W1543" i="14"/>
  <c r="W1544" i="14"/>
  <c r="W1545" i="14"/>
  <c r="W1546" i="14"/>
  <c r="W1547" i="14"/>
  <c r="W1548" i="14"/>
  <c r="W1549" i="14"/>
  <c r="W1550" i="14"/>
  <c r="W1551" i="14"/>
  <c r="W1552" i="14"/>
  <c r="W1553" i="14"/>
  <c r="W1554" i="14"/>
  <c r="W1555" i="14"/>
  <c r="W1556" i="14"/>
  <c r="W1557" i="14"/>
  <c r="W1558" i="14"/>
  <c r="W1559" i="14"/>
  <c r="W1560" i="14"/>
  <c r="W1561" i="14"/>
  <c r="W1562" i="14"/>
  <c r="W1563" i="14"/>
  <c r="W1564" i="14"/>
  <c r="W1565" i="14"/>
  <c r="W1566" i="14"/>
  <c r="W1567" i="14"/>
  <c r="W1568" i="14"/>
  <c r="W1569" i="14"/>
  <c r="W1570" i="14"/>
  <c r="W1571" i="14"/>
  <c r="W1572" i="14"/>
  <c r="W1573" i="14"/>
  <c r="W1574" i="14"/>
  <c r="W1575" i="14"/>
  <c r="W1576" i="14"/>
  <c r="W1577" i="14"/>
  <c r="W1578" i="14"/>
  <c r="W1579" i="14"/>
  <c r="W1580" i="14"/>
  <c r="W1581" i="14"/>
  <c r="W1582" i="14"/>
  <c r="W1583" i="14"/>
  <c r="W1584" i="14"/>
  <c r="W1585" i="14"/>
  <c r="W1586" i="14"/>
  <c r="W1587" i="14"/>
  <c r="W1588" i="14"/>
  <c r="W1589" i="14"/>
  <c r="W1590" i="14"/>
  <c r="W1591" i="14"/>
  <c r="W1592" i="14"/>
  <c r="W1593" i="14"/>
  <c r="W1594" i="14"/>
  <c r="W1595" i="14"/>
  <c r="W1596" i="14"/>
  <c r="W1597" i="14"/>
  <c r="W1598" i="14"/>
  <c r="W1599" i="14"/>
  <c r="W1600" i="14"/>
  <c r="W1601" i="14"/>
  <c r="W1602" i="14"/>
  <c r="W1603" i="14"/>
  <c r="W1604" i="14"/>
  <c r="W1605" i="14"/>
  <c r="W1606" i="14"/>
  <c r="W1607" i="14"/>
  <c r="W1608" i="14"/>
  <c r="W1609" i="14"/>
  <c r="W1610" i="14"/>
  <c r="W1611" i="14"/>
  <c r="W1612" i="14"/>
  <c r="W1613" i="14"/>
  <c r="W1614" i="14"/>
  <c r="W1615" i="14"/>
  <c r="W1616" i="14"/>
  <c r="W1617" i="14"/>
  <c r="W1618" i="14"/>
  <c r="W1619" i="14"/>
  <c r="W1620" i="14"/>
  <c r="W1621" i="14"/>
  <c r="W1622" i="14"/>
  <c r="W1623" i="14"/>
  <c r="W1624" i="14"/>
  <c r="W1625" i="14"/>
  <c r="W1626" i="14"/>
  <c r="W1627" i="14"/>
  <c r="W1628" i="14"/>
  <c r="W1629" i="14"/>
  <c r="W1630" i="14"/>
  <c r="W1631" i="14"/>
  <c r="W1632" i="14"/>
  <c r="W1633" i="14"/>
  <c r="W1634" i="14"/>
  <c r="W1635" i="14"/>
  <c r="W1636" i="14"/>
  <c r="W1637" i="14"/>
  <c r="W1638" i="14"/>
  <c r="W1639" i="14"/>
  <c r="W1640" i="14"/>
  <c r="W1641" i="14"/>
  <c r="W1642" i="14"/>
  <c r="W1643" i="14"/>
  <c r="W1644" i="14"/>
  <c r="W1645" i="14"/>
  <c r="W1646" i="14"/>
  <c r="W1647" i="14"/>
  <c r="W1648" i="14"/>
  <c r="W1649" i="14"/>
  <c r="W1650" i="14"/>
  <c r="W1651" i="14"/>
  <c r="W1652" i="14"/>
  <c r="W1653" i="14"/>
  <c r="W1654" i="14"/>
  <c r="W1655" i="14"/>
  <c r="W1656" i="14"/>
  <c r="W1657" i="14"/>
  <c r="W1658" i="14"/>
  <c r="W1659" i="14"/>
  <c r="W1660" i="14"/>
  <c r="W1661" i="14"/>
  <c r="W1662" i="14"/>
  <c r="W1663" i="14"/>
  <c r="W1664" i="14"/>
  <c r="W1665" i="14"/>
  <c r="W1666" i="14"/>
  <c r="W1667" i="14"/>
  <c r="W1668" i="14"/>
  <c r="W1669" i="14"/>
  <c r="W1670" i="14"/>
  <c r="W1671" i="14"/>
  <c r="W1672" i="14"/>
  <c r="W1673" i="14"/>
  <c r="W1674" i="14"/>
  <c r="W1675" i="14"/>
  <c r="W1676" i="14"/>
  <c r="W1677" i="14"/>
  <c r="W1678" i="14"/>
  <c r="W1679" i="14"/>
  <c r="W1680" i="14"/>
  <c r="W1681" i="14"/>
  <c r="W1682" i="14"/>
  <c r="W1683" i="14"/>
  <c r="W1684" i="14"/>
  <c r="W1685" i="14"/>
  <c r="W1686" i="14"/>
  <c r="W1687" i="14"/>
  <c r="W1688" i="14"/>
  <c r="W1689" i="14"/>
  <c r="W1690" i="14"/>
  <c r="W1691" i="14"/>
  <c r="W1692" i="14"/>
  <c r="W1693" i="14"/>
  <c r="W1694" i="14"/>
  <c r="W1695" i="14"/>
  <c r="W1696" i="14"/>
  <c r="W1697" i="14"/>
  <c r="W1698" i="14"/>
  <c r="W1699" i="14"/>
  <c r="W1700" i="14"/>
  <c r="W1701" i="14"/>
  <c r="W1702" i="14"/>
  <c r="W1703" i="14"/>
  <c r="W1704" i="14"/>
  <c r="W1705" i="14"/>
  <c r="W1706" i="14"/>
  <c r="W1707" i="14"/>
  <c r="W1708" i="14"/>
  <c r="W1709" i="14"/>
  <c r="W1710" i="14"/>
  <c r="W1711" i="14"/>
  <c r="W1712" i="14"/>
  <c r="W1713" i="14"/>
  <c r="W1714" i="14"/>
  <c r="W1715" i="14"/>
  <c r="W1716" i="14"/>
  <c r="W1717" i="14"/>
  <c r="W1718" i="14"/>
  <c r="W1719" i="14"/>
  <c r="W1720" i="14"/>
  <c r="W1721" i="14"/>
  <c r="W1722" i="14"/>
  <c r="W1723" i="14"/>
  <c r="W1724" i="14"/>
  <c r="W1725" i="14"/>
  <c r="W1726" i="14"/>
  <c r="W1727" i="14"/>
  <c r="W1728" i="14"/>
  <c r="W1729" i="14"/>
  <c r="W1730" i="14"/>
  <c r="W1731" i="14"/>
  <c r="W1732" i="14"/>
  <c r="W1733" i="14"/>
  <c r="W1734" i="14"/>
  <c r="W1735" i="14"/>
  <c r="W1736" i="14"/>
  <c r="W1737" i="14"/>
  <c r="W1738" i="14"/>
  <c r="W1739" i="14"/>
  <c r="W1740" i="14"/>
  <c r="W1741" i="14"/>
  <c r="W1742" i="14"/>
  <c r="W1743" i="14"/>
  <c r="W1744" i="14"/>
  <c r="W1745" i="14"/>
  <c r="W1746" i="14"/>
  <c r="W1747" i="14"/>
  <c r="W1748" i="14"/>
  <c r="W1749" i="14"/>
  <c r="W1750" i="14"/>
  <c r="W1751" i="14"/>
  <c r="W1752" i="14"/>
  <c r="W1753" i="14"/>
  <c r="W1754" i="14"/>
  <c r="W1755" i="14"/>
  <c r="W1756" i="14"/>
  <c r="W1757" i="14"/>
  <c r="W1758" i="14"/>
  <c r="W1759" i="14"/>
  <c r="W1760" i="14"/>
  <c r="W1761" i="14"/>
  <c r="W1762" i="14"/>
  <c r="W1763" i="14"/>
  <c r="W1764" i="14"/>
  <c r="W1765" i="14"/>
  <c r="W1766" i="14"/>
  <c r="W1767" i="14"/>
  <c r="W1768" i="14"/>
  <c r="W1769" i="14"/>
  <c r="W1770" i="14"/>
  <c r="W1771" i="14"/>
  <c r="W1772" i="14"/>
  <c r="W1773" i="14"/>
  <c r="W1774" i="14"/>
  <c r="W1775" i="14"/>
  <c r="W1776" i="14"/>
  <c r="W1777" i="14"/>
  <c r="W1778" i="14"/>
  <c r="W1779" i="14"/>
  <c r="W1780" i="14"/>
  <c r="W1781" i="14"/>
  <c r="W1782" i="14"/>
  <c r="W1783" i="14"/>
  <c r="W1784" i="14"/>
  <c r="W1785" i="14"/>
  <c r="W1786" i="14"/>
  <c r="W1787" i="14"/>
  <c r="W1788" i="14"/>
  <c r="W1789" i="14"/>
  <c r="W1790" i="14"/>
  <c r="W1791" i="14"/>
  <c r="W1792" i="14"/>
  <c r="W1793" i="14"/>
  <c r="W1794" i="14"/>
  <c r="W1795" i="14"/>
  <c r="W1796" i="14"/>
  <c r="W1797" i="14"/>
  <c r="W1798" i="14"/>
  <c r="W1799" i="14"/>
  <c r="W1800" i="14"/>
  <c r="W1801" i="14"/>
  <c r="W1802" i="14"/>
  <c r="W1803" i="14"/>
  <c r="W1804" i="14"/>
  <c r="W1805" i="14"/>
  <c r="W1806" i="14"/>
  <c r="W1807" i="14"/>
  <c r="W1808" i="14"/>
  <c r="W1809" i="14"/>
  <c r="W1810" i="14"/>
  <c r="W1811" i="14"/>
  <c r="W1812" i="14"/>
  <c r="W1813" i="14"/>
  <c r="W1814" i="14"/>
  <c r="W1815" i="14"/>
  <c r="W1816" i="14"/>
  <c r="W1817" i="14"/>
  <c r="W1818" i="14"/>
  <c r="W1819" i="14"/>
  <c r="W1820" i="14"/>
  <c r="W1821" i="14"/>
  <c r="W1822" i="14"/>
  <c r="W1823" i="14"/>
  <c r="W1824" i="14"/>
  <c r="W1825" i="14"/>
  <c r="W1826" i="14"/>
  <c r="W1827" i="14"/>
  <c r="W1828" i="14"/>
  <c r="W1829" i="14"/>
  <c r="W1830" i="14"/>
  <c r="W1831" i="14"/>
  <c r="W1832" i="14"/>
  <c r="W1833" i="14"/>
  <c r="W1834" i="14"/>
  <c r="W1835" i="14"/>
  <c r="W1836" i="14"/>
  <c r="W1837" i="14"/>
  <c r="W1838" i="14"/>
  <c r="W1839" i="14"/>
  <c r="W1840" i="14"/>
  <c r="W1841" i="14"/>
  <c r="W1842" i="14"/>
  <c r="W1843" i="14"/>
  <c r="W1844" i="14"/>
  <c r="W1845" i="14"/>
  <c r="W1846" i="14"/>
  <c r="W1847" i="14"/>
  <c r="W1848" i="14"/>
  <c r="W1849" i="14"/>
  <c r="W1850" i="14"/>
  <c r="W1851" i="14"/>
  <c r="W1852" i="14"/>
  <c r="W1853" i="14"/>
  <c r="W1854" i="14"/>
  <c r="W1855" i="14"/>
  <c r="W1856" i="14"/>
  <c r="W1857" i="14"/>
  <c r="W1858" i="14"/>
  <c r="W1859" i="14"/>
  <c r="W1860" i="14"/>
  <c r="W1861" i="14"/>
  <c r="W1862" i="14"/>
  <c r="W1863" i="14"/>
  <c r="W1864" i="14"/>
  <c r="W1865" i="14"/>
  <c r="W1866" i="14"/>
  <c r="W1867" i="14"/>
  <c r="W1868" i="14"/>
  <c r="W1869" i="14"/>
  <c r="W1870" i="14"/>
  <c r="W1871" i="14"/>
  <c r="W1872" i="14"/>
  <c r="W1873" i="14"/>
  <c r="W1874" i="14"/>
  <c r="W1875" i="14"/>
  <c r="W1876" i="14"/>
  <c r="W1877" i="14"/>
  <c r="W1878" i="14"/>
  <c r="W1879" i="14"/>
  <c r="W1880" i="14"/>
  <c r="W1881" i="14"/>
  <c r="W1882" i="14"/>
  <c r="W1883" i="14"/>
  <c r="W1884" i="14"/>
  <c r="W1885" i="14"/>
  <c r="W1886" i="14"/>
  <c r="W1887" i="14"/>
  <c r="W1888" i="14"/>
  <c r="W1889" i="14"/>
  <c r="W1890" i="14"/>
  <c r="W1891" i="14"/>
  <c r="W1892" i="14"/>
  <c r="W1893" i="14"/>
  <c r="W1894" i="14"/>
  <c r="W1895" i="14"/>
  <c r="W1896" i="14"/>
  <c r="W1897" i="14"/>
  <c r="W1898" i="14"/>
  <c r="W1899" i="14"/>
  <c r="W1900" i="14"/>
  <c r="W1901" i="14"/>
  <c r="W1902" i="14"/>
  <c r="W1903" i="14"/>
  <c r="W1904" i="14"/>
  <c r="W1905" i="14"/>
  <c r="W1906" i="14"/>
  <c r="W1907" i="14"/>
  <c r="W1908" i="14"/>
  <c r="W1909" i="14"/>
  <c r="W1910" i="14"/>
  <c r="W1911" i="14"/>
  <c r="W1912" i="14"/>
  <c r="W1913" i="14"/>
  <c r="W1914" i="14"/>
  <c r="W1915" i="14"/>
  <c r="W1916" i="14"/>
  <c r="W1917" i="14"/>
  <c r="W1918" i="14"/>
  <c r="W1919" i="14"/>
  <c r="W1920" i="14"/>
  <c r="W1921" i="14"/>
  <c r="W1922" i="14"/>
  <c r="W1923" i="14"/>
  <c r="W1924" i="14"/>
  <c r="W1925" i="14"/>
  <c r="W1926" i="14"/>
  <c r="W1927" i="14"/>
  <c r="W1928" i="14"/>
  <c r="W1929" i="14"/>
  <c r="W1930" i="14"/>
  <c r="W1931" i="14"/>
  <c r="W1932" i="14"/>
  <c r="W1933" i="14"/>
  <c r="W1934" i="14"/>
  <c r="W1935" i="14"/>
  <c r="W1936" i="14"/>
  <c r="W1937" i="14"/>
  <c r="W1938" i="14"/>
  <c r="W1939" i="14"/>
  <c r="W1940" i="14"/>
  <c r="W1941" i="14"/>
  <c r="W1942" i="14"/>
  <c r="W1943" i="14"/>
  <c r="W1944" i="14"/>
  <c r="W1945" i="14"/>
  <c r="W1946" i="14"/>
  <c r="W1947" i="14"/>
  <c r="W1948" i="14"/>
  <c r="W1949" i="14"/>
  <c r="W1950" i="14"/>
  <c r="W1951" i="14"/>
  <c r="W1952" i="14"/>
  <c r="W1953" i="14"/>
  <c r="W1954" i="14"/>
  <c r="W1955" i="14"/>
  <c r="W1956" i="14"/>
  <c r="W1957" i="14"/>
  <c r="W1958" i="14"/>
  <c r="W1959" i="14"/>
  <c r="W1960" i="14"/>
  <c r="W1961" i="14"/>
  <c r="W1962" i="14"/>
  <c r="W1963" i="14"/>
  <c r="W1964" i="14"/>
  <c r="W1965" i="14"/>
  <c r="W1966" i="14"/>
  <c r="W1967" i="14"/>
  <c r="W1968" i="14"/>
  <c r="W1969" i="14"/>
  <c r="W1970" i="14"/>
  <c r="W1971" i="14"/>
  <c r="W1972" i="14"/>
  <c r="W1973" i="14"/>
  <c r="W1974" i="14"/>
  <c r="W1975" i="14"/>
  <c r="W1976" i="14"/>
  <c r="W1977" i="14"/>
  <c r="W1978" i="14"/>
  <c r="W1979" i="14"/>
  <c r="W1980" i="14"/>
  <c r="W1981" i="14"/>
  <c r="W1982" i="14"/>
  <c r="W1983" i="14"/>
  <c r="W1984" i="14"/>
  <c r="W1985" i="14"/>
  <c r="W1986" i="14"/>
  <c r="W1987" i="14"/>
  <c r="W1988" i="14"/>
  <c r="W1989" i="14"/>
  <c r="W1990" i="14"/>
  <c r="W1991" i="14"/>
  <c r="W1992" i="14"/>
  <c r="W1993" i="14"/>
  <c r="W1994" i="14"/>
  <c r="W1995" i="14"/>
  <c r="W1996" i="14"/>
  <c r="W1997" i="14"/>
  <c r="W1998" i="14"/>
  <c r="W1999" i="14"/>
  <c r="W2000" i="14"/>
  <c r="W2001" i="14"/>
  <c r="W2002" i="14"/>
  <c r="W2003" i="14"/>
  <c r="W2004" i="14"/>
  <c r="W2005" i="14"/>
  <c r="W2006" i="14"/>
  <c r="W2007" i="14"/>
  <c r="W2008" i="14"/>
  <c r="W2009" i="14"/>
  <c r="W2010" i="14"/>
  <c r="W2011" i="14"/>
  <c r="W2012" i="14"/>
  <c r="W2013" i="14"/>
  <c r="W2014" i="14"/>
  <c r="W2015" i="14"/>
  <c r="W2016" i="14"/>
  <c r="W2017" i="14"/>
  <c r="W2018" i="14"/>
  <c r="W2019" i="14"/>
  <c r="W2020" i="14"/>
  <c r="W2021" i="14"/>
  <c r="W2022" i="14"/>
  <c r="W2023" i="14"/>
  <c r="W2024" i="14"/>
  <c r="W2025" i="14"/>
  <c r="W2026" i="14"/>
  <c r="W2027" i="14"/>
  <c r="W2028" i="14"/>
  <c r="W2029" i="14"/>
  <c r="W2030" i="14"/>
  <c r="W2031" i="14"/>
  <c r="W2032" i="14"/>
  <c r="W2033" i="14"/>
  <c r="W2034" i="14"/>
  <c r="W2035" i="14"/>
  <c r="W2036" i="14"/>
  <c r="W2037" i="14"/>
  <c r="W2038" i="14"/>
  <c r="W2039" i="14"/>
  <c r="W2040" i="14"/>
  <c r="W2041" i="14"/>
  <c r="W2042" i="14"/>
  <c r="W2043" i="14"/>
  <c r="W2044" i="14"/>
  <c r="W2045" i="14"/>
  <c r="W2046" i="14"/>
  <c r="W2047" i="14"/>
  <c r="W2048" i="14"/>
  <c r="W2049" i="14"/>
  <c r="W2050" i="14"/>
  <c r="W2051" i="14"/>
  <c r="W2052" i="14"/>
  <c r="W2053" i="14"/>
  <c r="W2054" i="14"/>
  <c r="W2055" i="14"/>
  <c r="W2056" i="14"/>
  <c r="W2057" i="14"/>
  <c r="W2058" i="14"/>
  <c r="W2059" i="14"/>
  <c r="W2060" i="14"/>
  <c r="W2061" i="14"/>
  <c r="W2062" i="14"/>
  <c r="W2063" i="14"/>
  <c r="W2064" i="14"/>
  <c r="W2065" i="14"/>
  <c r="W2066" i="14"/>
  <c r="W2067" i="14"/>
  <c r="W2068" i="14"/>
  <c r="W2069" i="14"/>
  <c r="W2070" i="14"/>
  <c r="W2071" i="14"/>
  <c r="W2072" i="14"/>
  <c r="W2073" i="14"/>
  <c r="W2074" i="14"/>
  <c r="W2075" i="14"/>
  <c r="W2076" i="14"/>
  <c r="W2077" i="14"/>
  <c r="W2078" i="14"/>
  <c r="W2079" i="14"/>
  <c r="W2080" i="14"/>
  <c r="W2081" i="14"/>
  <c r="W2082" i="14"/>
  <c r="W2083" i="14"/>
  <c r="W2084" i="14"/>
  <c r="W2085" i="14"/>
  <c r="W2086" i="14"/>
  <c r="W2087" i="14"/>
  <c r="W2088" i="14"/>
  <c r="W2089" i="14"/>
  <c r="W2090" i="14"/>
  <c r="W2091" i="14"/>
  <c r="W2092" i="14"/>
  <c r="W2093" i="14"/>
  <c r="W2094" i="14"/>
  <c r="W2095" i="14"/>
  <c r="W2096" i="14"/>
  <c r="W2097" i="14"/>
  <c r="W2098" i="14"/>
  <c r="W2099" i="14"/>
  <c r="W2100" i="14"/>
  <c r="W2101" i="14"/>
  <c r="W2102" i="14"/>
  <c r="W2103" i="14"/>
  <c r="W2104" i="14"/>
  <c r="W2105" i="14"/>
  <c r="W2106" i="14"/>
  <c r="W2107" i="14"/>
  <c r="W2108" i="14"/>
  <c r="W2109" i="14"/>
  <c r="W2110" i="14"/>
  <c r="W2111" i="14"/>
  <c r="W2112" i="14"/>
  <c r="W2113" i="14"/>
  <c r="W2114" i="14"/>
  <c r="W2115" i="14"/>
  <c r="W2116" i="14"/>
  <c r="W2117" i="14"/>
  <c r="W2118" i="14"/>
  <c r="W2119" i="14"/>
  <c r="W2120" i="14"/>
  <c r="W2121" i="14"/>
  <c r="W2122" i="14"/>
  <c r="W2123" i="14"/>
  <c r="W2124" i="14"/>
  <c r="W2125" i="14"/>
  <c r="W2126" i="14"/>
  <c r="W2127" i="14"/>
  <c r="W2128" i="14"/>
  <c r="W2129" i="14"/>
  <c r="W2130" i="14"/>
  <c r="W2131" i="14"/>
  <c r="W2132" i="14"/>
  <c r="W2133" i="14"/>
  <c r="W2134" i="14"/>
  <c r="W2135" i="14"/>
  <c r="W2136" i="14"/>
  <c r="W2137" i="14"/>
  <c r="W2138" i="14"/>
  <c r="W2139" i="14"/>
  <c r="W2140" i="14"/>
  <c r="W2141" i="14"/>
  <c r="W2142" i="14"/>
  <c r="W2143" i="14"/>
  <c r="W2144" i="14"/>
  <c r="W2145" i="14"/>
  <c r="W2146" i="14"/>
  <c r="W2147" i="14"/>
  <c r="W2148" i="14"/>
  <c r="W2149" i="14"/>
  <c r="W2150" i="14"/>
  <c r="W2151" i="14"/>
  <c r="W2152" i="14"/>
  <c r="W2153" i="14"/>
  <c r="W2154" i="14"/>
  <c r="W2155" i="14"/>
  <c r="W2156" i="14"/>
  <c r="W2157" i="14"/>
  <c r="W2158" i="14"/>
  <c r="W2159" i="14"/>
  <c r="W2160" i="14"/>
  <c r="W2161" i="14"/>
  <c r="W2162" i="14"/>
  <c r="W2163" i="14"/>
  <c r="W2164" i="14"/>
  <c r="W2165" i="14"/>
  <c r="W2166" i="14"/>
  <c r="W2167" i="14"/>
  <c r="W2168" i="14"/>
  <c r="W2169" i="14"/>
  <c r="W2170" i="14"/>
  <c r="W2171" i="14"/>
  <c r="W2172" i="14"/>
  <c r="W2173" i="14"/>
  <c r="W2174" i="14"/>
  <c r="W2175" i="14"/>
  <c r="W2176" i="14"/>
  <c r="W2177" i="14"/>
  <c r="W2178" i="14"/>
  <c r="W2179" i="14"/>
  <c r="W2180" i="14"/>
  <c r="W2181" i="14"/>
  <c r="W2182" i="14"/>
  <c r="W2183" i="14"/>
  <c r="W2184" i="14"/>
  <c r="W2185" i="14"/>
  <c r="W2186" i="14"/>
  <c r="W2187" i="14"/>
  <c r="W2188" i="14"/>
  <c r="W2189" i="14"/>
  <c r="W2190" i="14"/>
  <c r="W2191" i="14"/>
  <c r="W2192" i="14"/>
  <c r="W2193" i="14"/>
  <c r="W2194" i="14"/>
  <c r="W2195" i="14"/>
  <c r="W2196" i="14"/>
  <c r="W2197" i="14"/>
  <c r="W2198" i="14"/>
  <c r="W2199" i="14"/>
  <c r="W2200" i="14"/>
  <c r="W2201" i="14"/>
  <c r="W2202" i="14"/>
  <c r="W2203" i="14"/>
  <c r="W2204" i="14"/>
  <c r="W2205" i="14"/>
  <c r="W2206" i="14"/>
  <c r="W2207" i="14"/>
  <c r="W2208" i="14"/>
  <c r="W2209" i="14"/>
  <c r="W2210" i="14"/>
  <c r="W2211" i="14"/>
  <c r="W2212" i="14"/>
  <c r="W2213" i="14"/>
  <c r="W2214" i="14"/>
  <c r="W2215" i="14"/>
  <c r="W2216" i="14"/>
  <c r="W2217" i="14"/>
  <c r="W2218" i="14"/>
  <c r="W2219" i="14"/>
  <c r="W2220" i="14"/>
  <c r="W2221" i="14"/>
  <c r="W2222" i="14"/>
  <c r="W2223" i="14"/>
  <c r="W2224" i="14"/>
  <c r="W2225" i="14"/>
  <c r="W2226" i="14"/>
  <c r="W2227" i="14"/>
  <c r="W2228" i="14"/>
  <c r="W2229" i="14"/>
  <c r="W2230" i="14"/>
  <c r="W2231" i="14"/>
  <c r="W2232" i="14"/>
  <c r="W2233" i="14"/>
  <c r="W2234" i="14"/>
  <c r="W2235" i="14"/>
  <c r="W2236" i="14"/>
  <c r="W2237" i="14"/>
  <c r="W2238" i="14"/>
  <c r="W2239" i="14"/>
  <c r="W2240" i="14"/>
  <c r="W2241" i="14"/>
  <c r="W2242" i="14"/>
  <c r="W2243" i="14"/>
  <c r="W2244" i="14"/>
  <c r="W2245" i="14"/>
  <c r="W2246" i="14"/>
  <c r="W2247" i="14"/>
  <c r="W2248" i="14"/>
  <c r="W2249" i="14"/>
  <c r="W2250" i="14"/>
  <c r="W2251" i="14"/>
  <c r="W2252" i="14"/>
  <c r="W2253" i="14"/>
  <c r="W2254" i="14"/>
  <c r="W2255" i="14"/>
  <c r="W2256" i="14"/>
  <c r="W2257" i="14"/>
  <c r="W2258" i="14"/>
  <c r="W2259" i="14"/>
  <c r="W2260" i="14"/>
  <c r="W2261" i="14"/>
  <c r="W2262" i="14"/>
  <c r="W2263" i="14"/>
  <c r="W2264" i="14"/>
  <c r="W2265" i="14"/>
  <c r="W2266" i="14"/>
  <c r="W2267" i="14"/>
  <c r="W2268" i="14"/>
  <c r="W2269" i="14"/>
  <c r="W2270" i="14"/>
  <c r="W2271" i="14"/>
  <c r="W2272" i="14"/>
  <c r="W2273" i="14"/>
  <c r="W2274" i="14"/>
  <c r="W2275" i="14"/>
  <c r="W2276" i="14"/>
  <c r="W2277" i="14"/>
  <c r="W2278" i="14"/>
  <c r="W2279" i="14"/>
  <c r="W2280" i="14"/>
  <c r="W2281" i="14"/>
  <c r="W2282" i="14"/>
  <c r="W2283" i="14"/>
  <c r="W2284" i="14"/>
  <c r="W2285" i="14"/>
  <c r="W2286" i="14"/>
  <c r="W2287" i="14"/>
  <c r="W2288" i="14"/>
  <c r="W2289" i="14"/>
  <c r="W2290" i="14"/>
  <c r="W2291" i="14"/>
  <c r="W2292" i="14"/>
  <c r="W2293" i="14"/>
  <c r="W2294" i="14"/>
  <c r="W2295" i="14"/>
  <c r="W2296" i="14"/>
  <c r="W2297" i="14"/>
  <c r="W2298" i="14"/>
  <c r="W2299" i="14"/>
  <c r="W2300" i="14"/>
  <c r="W2301" i="14"/>
  <c r="W2302" i="14"/>
  <c r="W2303" i="14"/>
  <c r="W2304" i="14"/>
  <c r="W2305" i="14"/>
  <c r="W2306" i="14"/>
  <c r="W2307" i="14"/>
  <c r="W2308" i="14"/>
  <c r="W2309" i="14"/>
  <c r="W2310" i="14"/>
  <c r="W2311" i="14"/>
  <c r="W2312" i="14"/>
  <c r="W2313" i="14"/>
  <c r="W2314" i="14"/>
  <c r="W2315" i="14"/>
  <c r="W2316" i="14"/>
  <c r="W2317" i="14"/>
  <c r="W2318" i="14"/>
  <c r="W2319" i="14"/>
  <c r="W2320" i="14"/>
  <c r="W2321" i="14"/>
  <c r="W2322" i="14"/>
  <c r="W2323" i="14"/>
  <c r="W2324" i="14"/>
  <c r="W2325" i="14"/>
  <c r="W2326" i="14"/>
  <c r="W2327" i="14"/>
  <c r="W2328" i="14"/>
  <c r="W2329" i="14"/>
  <c r="W2330" i="14"/>
  <c r="W2331" i="14"/>
  <c r="W2332" i="14"/>
  <c r="W2333" i="14"/>
  <c r="W2334" i="14"/>
  <c r="W2335" i="14"/>
  <c r="W2336" i="14"/>
  <c r="W2337" i="14"/>
  <c r="W2338" i="14"/>
  <c r="W2339" i="14"/>
  <c r="W2340" i="14"/>
  <c r="W2341" i="14"/>
  <c r="W2342" i="14"/>
  <c r="W2343" i="14"/>
  <c r="W2344" i="14"/>
  <c r="W2345" i="14"/>
  <c r="W2346" i="14"/>
  <c r="W2347" i="14"/>
  <c r="W2348" i="14"/>
  <c r="W2349" i="14"/>
  <c r="W2350" i="14"/>
  <c r="W2351" i="14"/>
  <c r="W2352" i="14"/>
  <c r="W2353" i="14"/>
  <c r="W2354" i="14"/>
  <c r="W2355" i="14"/>
  <c r="W2356" i="14"/>
  <c r="W2357" i="14"/>
  <c r="W2358" i="14"/>
  <c r="W2359" i="14"/>
  <c r="W2360" i="14"/>
  <c r="W2361" i="14"/>
  <c r="W2362" i="14"/>
  <c r="W2363" i="14"/>
  <c r="W2364" i="14"/>
  <c r="W2365" i="14"/>
  <c r="W2366" i="14"/>
  <c r="W2367" i="14"/>
  <c r="W2368" i="14"/>
  <c r="W2369" i="14"/>
  <c r="W2370" i="14"/>
  <c r="W2371" i="14"/>
  <c r="W2372" i="14"/>
  <c r="W2373" i="14"/>
  <c r="W2374" i="14"/>
  <c r="W2375" i="14"/>
  <c r="W2376" i="14"/>
  <c r="W2377" i="14"/>
  <c r="W2378" i="14"/>
  <c r="W2379" i="14"/>
  <c r="W2380" i="14"/>
  <c r="W2381" i="14"/>
  <c r="W2382" i="14"/>
  <c r="W2383" i="14"/>
  <c r="W2384" i="14"/>
  <c r="W2385" i="14"/>
  <c r="W2386" i="14"/>
  <c r="W2387" i="14"/>
  <c r="W2388" i="14"/>
  <c r="W2389" i="14"/>
  <c r="W2390" i="14"/>
  <c r="W2391" i="14"/>
  <c r="W2392" i="14"/>
  <c r="W2393" i="14"/>
  <c r="W2394" i="14"/>
  <c r="W2395" i="14"/>
  <c r="W2396" i="14"/>
  <c r="W2397" i="14"/>
  <c r="W2398" i="14"/>
  <c r="W2399" i="14"/>
  <c r="W2400" i="14"/>
  <c r="W2401" i="14"/>
  <c r="W2402" i="14"/>
  <c r="W2403" i="14"/>
  <c r="W2404" i="14"/>
  <c r="W2405" i="14"/>
  <c r="W2406" i="14"/>
  <c r="W2407" i="14"/>
  <c r="W2408" i="14"/>
  <c r="W2409" i="14"/>
  <c r="W2410" i="14"/>
  <c r="W2411" i="14"/>
  <c r="W2412" i="14"/>
  <c r="W2413" i="14"/>
  <c r="W2414" i="14"/>
  <c r="W2415" i="14"/>
  <c r="W2416" i="14"/>
  <c r="W2417" i="14"/>
  <c r="W2418" i="14"/>
  <c r="W2419" i="14"/>
  <c r="W2420" i="14"/>
  <c r="W2421" i="14"/>
  <c r="W2422" i="14"/>
  <c r="W2423" i="14"/>
  <c r="W2424" i="14"/>
  <c r="W2425" i="14"/>
  <c r="W2426" i="14"/>
  <c r="W2427" i="14"/>
  <c r="W2428" i="14"/>
  <c r="W2429" i="14"/>
  <c r="W2430" i="14"/>
  <c r="W2431" i="14"/>
  <c r="W2432" i="14"/>
  <c r="W2433" i="14"/>
  <c r="W2434" i="14"/>
  <c r="W2435" i="14"/>
  <c r="W2436" i="14"/>
  <c r="W2437" i="14"/>
  <c r="W2438" i="14"/>
  <c r="W2439" i="14"/>
  <c r="W2440" i="14"/>
  <c r="W2441" i="14"/>
  <c r="W2442" i="14"/>
  <c r="W2443" i="14"/>
  <c r="W2444" i="14"/>
  <c r="W2445" i="14"/>
  <c r="W2446" i="14"/>
  <c r="W2447" i="14"/>
  <c r="W2448" i="14"/>
  <c r="W2449" i="14"/>
  <c r="W2450" i="14"/>
  <c r="W2451" i="14"/>
  <c r="W2452" i="14"/>
  <c r="W2453" i="14"/>
  <c r="W2454" i="14"/>
  <c r="W2455" i="14"/>
  <c r="W2456" i="14"/>
  <c r="W2457" i="14"/>
  <c r="W2458" i="14"/>
  <c r="W2459" i="14"/>
  <c r="W2460" i="14"/>
  <c r="W2461" i="14"/>
  <c r="W2462" i="14"/>
  <c r="W2463" i="14"/>
  <c r="W2464" i="14"/>
  <c r="W2465" i="14"/>
  <c r="W2466" i="14"/>
  <c r="W2467" i="14"/>
  <c r="W2468" i="14"/>
  <c r="W2469" i="14"/>
  <c r="W2470" i="14"/>
  <c r="W2471" i="14"/>
  <c r="W2472" i="14"/>
  <c r="W2473" i="14"/>
  <c r="W2474" i="14"/>
  <c r="W2475" i="14"/>
  <c r="W2476" i="14"/>
  <c r="W2477" i="14"/>
  <c r="W2478" i="14"/>
  <c r="W2479" i="14"/>
  <c r="W2480" i="14"/>
  <c r="W2481" i="14"/>
  <c r="W2482" i="14"/>
  <c r="W2483" i="14"/>
  <c r="W2484" i="14"/>
  <c r="W2485" i="14"/>
  <c r="W2486" i="14"/>
  <c r="W2487" i="14"/>
  <c r="W2488" i="14"/>
  <c r="W2489" i="14"/>
  <c r="W2490" i="14"/>
  <c r="W2491" i="14"/>
  <c r="W2492" i="14"/>
  <c r="W2493" i="14"/>
  <c r="W2494" i="14"/>
  <c r="W2495" i="14"/>
  <c r="W2496" i="14"/>
  <c r="W2497" i="14"/>
  <c r="W2498" i="14"/>
  <c r="W2499" i="14"/>
  <c r="W2500" i="14"/>
  <c r="W2501" i="14"/>
  <c r="W2502" i="14"/>
  <c r="W2503" i="14"/>
  <c r="W2504" i="14"/>
  <c r="W2505" i="14"/>
  <c r="W2506" i="14"/>
  <c r="W2507" i="14"/>
  <c r="W2508" i="14"/>
  <c r="W2509" i="14"/>
  <c r="W2510" i="14"/>
  <c r="W2511" i="14"/>
  <c r="W2512" i="14"/>
  <c r="W2513" i="14"/>
  <c r="W2514" i="14"/>
  <c r="W2515" i="14"/>
  <c r="W2516" i="14"/>
  <c r="W2517" i="14"/>
  <c r="W2518" i="14"/>
  <c r="W2519" i="14"/>
  <c r="W2520" i="14"/>
  <c r="W2521" i="14"/>
  <c r="W2522" i="14"/>
  <c r="W2523" i="14"/>
  <c r="W2524" i="14"/>
  <c r="W2525" i="14"/>
  <c r="W2526" i="14"/>
  <c r="W2527" i="14"/>
  <c r="W2528" i="14"/>
  <c r="W2529" i="14"/>
  <c r="W2530" i="14"/>
  <c r="W2531" i="14"/>
  <c r="W2532" i="14"/>
  <c r="W2533" i="14"/>
  <c r="W2534" i="14"/>
  <c r="W2535" i="14"/>
  <c r="W2536" i="14"/>
  <c r="W2537" i="14"/>
  <c r="W2538" i="14"/>
  <c r="W2539" i="14"/>
  <c r="W2540" i="14"/>
  <c r="W2541" i="14"/>
  <c r="W2542" i="14"/>
  <c r="W2543" i="14"/>
  <c r="W2544" i="14"/>
  <c r="W2545" i="14"/>
  <c r="W2546" i="14"/>
  <c r="W2547" i="14"/>
  <c r="W2548" i="14"/>
  <c r="W2549" i="14"/>
  <c r="W2550" i="14"/>
  <c r="W2551" i="14"/>
  <c r="W2552" i="14"/>
  <c r="W2553" i="14"/>
  <c r="W2554" i="14"/>
  <c r="W2555" i="14"/>
  <c r="W2556" i="14"/>
  <c r="W2557" i="14"/>
  <c r="W2558" i="14"/>
  <c r="W2559" i="14"/>
  <c r="W2560" i="14"/>
  <c r="W2561" i="14"/>
  <c r="W2562" i="14"/>
  <c r="W2563" i="14"/>
  <c r="W2564" i="14"/>
  <c r="W2565" i="14"/>
  <c r="W2566" i="14"/>
  <c r="W2567" i="14"/>
  <c r="W2568" i="14"/>
  <c r="W2569" i="14"/>
  <c r="W2570" i="14"/>
  <c r="W2571" i="14"/>
  <c r="W2572" i="14"/>
  <c r="W2573" i="14"/>
  <c r="W2574" i="14"/>
  <c r="W2575" i="14"/>
  <c r="W2576" i="14"/>
  <c r="W2577" i="14"/>
  <c r="W2578" i="14"/>
  <c r="W2579" i="14"/>
  <c r="W2580" i="14"/>
  <c r="W2581" i="14"/>
  <c r="W2582" i="14"/>
  <c r="W2583" i="14"/>
  <c r="W2584" i="14"/>
  <c r="W2585" i="14"/>
  <c r="W2586" i="14"/>
  <c r="W2587" i="14"/>
  <c r="W2588" i="14"/>
  <c r="W2589" i="14"/>
  <c r="W2590" i="14"/>
  <c r="W2591" i="14"/>
  <c r="W2592" i="14"/>
  <c r="W2593" i="14"/>
  <c r="W2594" i="14"/>
  <c r="W2595" i="14"/>
  <c r="W2596" i="14"/>
  <c r="W2597" i="14"/>
  <c r="W2598" i="14"/>
  <c r="W2599" i="14"/>
  <c r="W2600" i="14"/>
  <c r="W2601" i="14"/>
  <c r="W2602" i="14"/>
  <c r="W2603" i="14"/>
  <c r="W2604" i="14"/>
  <c r="W2605" i="14"/>
  <c r="W2606" i="14"/>
  <c r="W2607" i="14"/>
  <c r="W2608" i="14"/>
  <c r="W2609" i="14"/>
  <c r="W2610" i="14"/>
  <c r="W2611" i="14"/>
  <c r="W2612" i="14"/>
  <c r="W2613" i="14"/>
  <c r="W2614" i="14"/>
  <c r="W2615" i="14"/>
  <c r="W2616" i="14"/>
  <c r="W2617" i="14"/>
  <c r="W2618" i="14"/>
  <c r="W2619" i="14"/>
  <c r="W2620" i="14"/>
  <c r="W2621" i="14"/>
  <c r="W2622" i="14"/>
  <c r="W2623" i="14"/>
  <c r="W2624" i="14"/>
  <c r="W2625" i="14"/>
  <c r="W2626" i="14"/>
  <c r="W2627" i="14"/>
  <c r="W2628" i="14"/>
  <c r="W2629" i="14"/>
  <c r="W2630" i="14"/>
  <c r="W2631" i="14"/>
  <c r="W2632" i="14"/>
  <c r="W2633" i="14"/>
  <c r="W2634" i="14"/>
  <c r="W2635" i="14"/>
  <c r="W2636" i="14"/>
  <c r="W2637" i="14"/>
  <c r="W2638" i="14"/>
  <c r="W2639" i="14"/>
  <c r="W2640" i="14"/>
  <c r="W2641" i="14"/>
  <c r="W2642" i="14"/>
  <c r="W2643" i="14"/>
  <c r="W2644" i="14"/>
  <c r="W2645" i="14"/>
  <c r="W2646" i="14"/>
  <c r="W2647" i="14"/>
  <c r="W2648" i="14"/>
  <c r="W2649" i="14"/>
  <c r="W2650" i="14"/>
  <c r="W2651" i="14"/>
  <c r="W2652" i="14"/>
  <c r="W2653" i="14"/>
  <c r="W2654" i="14"/>
  <c r="W2655" i="14"/>
  <c r="W2656" i="14"/>
  <c r="W2657" i="14"/>
  <c r="W2658" i="14"/>
  <c r="W2659" i="14"/>
  <c r="W2660" i="14"/>
  <c r="W2661" i="14"/>
  <c r="W2662" i="14"/>
  <c r="W2663" i="14"/>
  <c r="W2664" i="14"/>
  <c r="W2665" i="14"/>
  <c r="W2666" i="14"/>
  <c r="W2667" i="14"/>
  <c r="W2668" i="14"/>
  <c r="W2669" i="14"/>
  <c r="W2670" i="14"/>
  <c r="W2671" i="14"/>
  <c r="W2672" i="14"/>
  <c r="W2673" i="14"/>
  <c r="W2674" i="14"/>
  <c r="W2675" i="14"/>
  <c r="W2676" i="14"/>
  <c r="W2677" i="14"/>
  <c r="W2678" i="14"/>
  <c r="W2679" i="14"/>
  <c r="W2680" i="14"/>
  <c r="W2681" i="14"/>
  <c r="W2682" i="14"/>
  <c r="W2683" i="14"/>
  <c r="W2684" i="14"/>
  <c r="W2685" i="14"/>
  <c r="W2686" i="14"/>
  <c r="W2687" i="14"/>
  <c r="W2688" i="14"/>
  <c r="W2689" i="14"/>
  <c r="W2690" i="14"/>
  <c r="W2691" i="14"/>
  <c r="W2692" i="14"/>
  <c r="W2693" i="14"/>
  <c r="W2694" i="14"/>
  <c r="W2695" i="14"/>
  <c r="W2696" i="14"/>
  <c r="W2697" i="14"/>
  <c r="W2698" i="14"/>
  <c r="W2699" i="14"/>
  <c r="W2700" i="14"/>
  <c r="W2701" i="14"/>
  <c r="W2702" i="14"/>
  <c r="W2703" i="14"/>
  <c r="W2704" i="14"/>
  <c r="W2705" i="14"/>
  <c r="W2706" i="14"/>
  <c r="W2707" i="14"/>
  <c r="W2708" i="14"/>
  <c r="W2709" i="14"/>
  <c r="W2710" i="14"/>
  <c r="W2711" i="14"/>
  <c r="W2712" i="14"/>
  <c r="W2713" i="14"/>
  <c r="W2714" i="14"/>
  <c r="W2715" i="14"/>
  <c r="W2716" i="14"/>
  <c r="W2717" i="14"/>
  <c r="W2718" i="14"/>
  <c r="W2719" i="14"/>
  <c r="W2720" i="14"/>
  <c r="W2721" i="14"/>
  <c r="W2722" i="14"/>
  <c r="W2723" i="14"/>
  <c r="W2724" i="14"/>
  <c r="W2725" i="14"/>
  <c r="W2726" i="14"/>
  <c r="W2727" i="14"/>
  <c r="W2728" i="14"/>
  <c r="W2729" i="14"/>
  <c r="W2730" i="14"/>
  <c r="W2731" i="14"/>
  <c r="W2732" i="14"/>
  <c r="W2733" i="14"/>
  <c r="W2734" i="14"/>
  <c r="W2735" i="14"/>
  <c r="W2736" i="14"/>
  <c r="W2737" i="14"/>
  <c r="W2738" i="14"/>
  <c r="W2739" i="14"/>
  <c r="W2740" i="14"/>
  <c r="W2741" i="14"/>
  <c r="W2742" i="14"/>
  <c r="W2743" i="14"/>
  <c r="W2744" i="14"/>
  <c r="W2745" i="14"/>
  <c r="W2746" i="14"/>
  <c r="W2747" i="14"/>
  <c r="W2748" i="14"/>
  <c r="W2749" i="14"/>
  <c r="W2750" i="14"/>
  <c r="W2751" i="14"/>
  <c r="W2752" i="14"/>
  <c r="W2753" i="14"/>
  <c r="W2754" i="14"/>
  <c r="W2755" i="14"/>
  <c r="W2756" i="14"/>
  <c r="W2757" i="14"/>
  <c r="W2758" i="14"/>
  <c r="W2759" i="14"/>
  <c r="W2760" i="14"/>
  <c r="W2761" i="14"/>
  <c r="W2762" i="14"/>
  <c r="W2763" i="14"/>
  <c r="W2764" i="14"/>
  <c r="W2765" i="14"/>
  <c r="W2766" i="14"/>
  <c r="W2767" i="14"/>
  <c r="W2768" i="14"/>
  <c r="W2769" i="14"/>
  <c r="W2770" i="14"/>
  <c r="W2771" i="14"/>
  <c r="W2772" i="14"/>
  <c r="W2773" i="14"/>
  <c r="W2774" i="14"/>
  <c r="W2775" i="14"/>
  <c r="W2776" i="14"/>
  <c r="W2777" i="14"/>
  <c r="W2778" i="14"/>
  <c r="W2779" i="14"/>
  <c r="W2780" i="14"/>
  <c r="W2781" i="14"/>
  <c r="W2782" i="14"/>
  <c r="W2783" i="14"/>
  <c r="W2784" i="14"/>
  <c r="W2785" i="14"/>
  <c r="W2786" i="14"/>
  <c r="W2787" i="14"/>
  <c r="W2788" i="14"/>
  <c r="W2789" i="14"/>
  <c r="W2790" i="14"/>
  <c r="W2791" i="14"/>
  <c r="W2792" i="14"/>
  <c r="W2793" i="14"/>
  <c r="W2794" i="14"/>
  <c r="W2795" i="14"/>
  <c r="W2796" i="14"/>
  <c r="W2797" i="14"/>
  <c r="W2798" i="14"/>
  <c r="W2799" i="14"/>
  <c r="W2800" i="14"/>
  <c r="W2801" i="14"/>
  <c r="W2802" i="14"/>
  <c r="W2803" i="14"/>
  <c r="X3" i="14"/>
  <c r="W3" i="14"/>
  <c r="V4" i="14"/>
  <c r="V5" i="14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60" i="14"/>
  <c r="V61" i="14"/>
  <c r="V62" i="14"/>
  <c r="V63" i="14"/>
  <c r="V64" i="14"/>
  <c r="V65" i="14"/>
  <c r="V66" i="14"/>
  <c r="V67" i="14"/>
  <c r="V68" i="14"/>
  <c r="V69" i="14"/>
  <c r="V70" i="14"/>
  <c r="V71" i="14"/>
  <c r="V72" i="14"/>
  <c r="V73" i="14"/>
  <c r="V74" i="14"/>
  <c r="V75" i="14"/>
  <c r="V76" i="14"/>
  <c r="V77" i="14"/>
  <c r="V78" i="14"/>
  <c r="V79" i="14"/>
  <c r="V80" i="14"/>
  <c r="V81" i="14"/>
  <c r="V82" i="14"/>
  <c r="V83" i="14"/>
  <c r="V84" i="14"/>
  <c r="V85" i="14"/>
  <c r="V86" i="14"/>
  <c r="V87" i="14"/>
  <c r="V88" i="14"/>
  <c r="V89" i="14"/>
  <c r="V90" i="14"/>
  <c r="V91" i="14"/>
  <c r="V92" i="14"/>
  <c r="V93" i="14"/>
  <c r="V94" i="14"/>
  <c r="V95" i="14"/>
  <c r="V96" i="14"/>
  <c r="V97" i="14"/>
  <c r="V98" i="14"/>
  <c r="V99" i="14"/>
  <c r="V100" i="14"/>
  <c r="V101" i="14"/>
  <c r="V102" i="14"/>
  <c r="V103" i="14"/>
  <c r="V104" i="14"/>
  <c r="V105" i="14"/>
  <c r="V106" i="14"/>
  <c r="V107" i="14"/>
  <c r="V108" i="14"/>
  <c r="V109" i="14"/>
  <c r="V110" i="14"/>
  <c r="V111" i="14"/>
  <c r="V112" i="14"/>
  <c r="V113" i="14"/>
  <c r="V114" i="14"/>
  <c r="V115" i="14"/>
  <c r="V116" i="14"/>
  <c r="V117" i="14"/>
  <c r="V118" i="14"/>
  <c r="V119" i="14"/>
  <c r="V120" i="14"/>
  <c r="V121" i="14"/>
  <c r="V122" i="14"/>
  <c r="V123" i="14"/>
  <c r="V124" i="14"/>
  <c r="V125" i="14"/>
  <c r="V126" i="14"/>
  <c r="V127" i="14"/>
  <c r="V128" i="14"/>
  <c r="V129" i="14"/>
  <c r="V130" i="14"/>
  <c r="V131" i="14"/>
  <c r="V132" i="14"/>
  <c r="V133" i="14"/>
  <c r="V134" i="14"/>
  <c r="V135" i="14"/>
  <c r="V136" i="14"/>
  <c r="V137" i="14"/>
  <c r="V138" i="14"/>
  <c r="V139" i="14"/>
  <c r="V140" i="14"/>
  <c r="V141" i="14"/>
  <c r="V142" i="14"/>
  <c r="V143" i="14"/>
  <c r="V144" i="14"/>
  <c r="V145" i="14"/>
  <c r="V146" i="14"/>
  <c r="V147" i="14"/>
  <c r="V148" i="14"/>
  <c r="V149" i="14"/>
  <c r="V150" i="14"/>
  <c r="V151" i="14"/>
  <c r="V152" i="14"/>
  <c r="V153" i="14"/>
  <c r="V154" i="14"/>
  <c r="V155" i="14"/>
  <c r="V156" i="14"/>
  <c r="V157" i="14"/>
  <c r="V158" i="14"/>
  <c r="V159" i="14"/>
  <c r="V160" i="14"/>
  <c r="V161" i="14"/>
  <c r="V162" i="14"/>
  <c r="V163" i="14"/>
  <c r="V164" i="14"/>
  <c r="V165" i="14"/>
  <c r="V166" i="14"/>
  <c r="V167" i="14"/>
  <c r="V168" i="14"/>
  <c r="V169" i="14"/>
  <c r="V170" i="14"/>
  <c r="V171" i="14"/>
  <c r="V172" i="14"/>
  <c r="V173" i="14"/>
  <c r="V174" i="14"/>
  <c r="V175" i="14"/>
  <c r="V176" i="14"/>
  <c r="V177" i="14"/>
  <c r="V178" i="14"/>
  <c r="V179" i="14"/>
  <c r="V180" i="14"/>
  <c r="V181" i="14"/>
  <c r="V182" i="14"/>
  <c r="V183" i="14"/>
  <c r="V184" i="14"/>
  <c r="V185" i="14"/>
  <c r="V186" i="14"/>
  <c r="V187" i="14"/>
  <c r="V188" i="14"/>
  <c r="V189" i="14"/>
  <c r="V190" i="14"/>
  <c r="V191" i="14"/>
  <c r="V192" i="14"/>
  <c r="V193" i="14"/>
  <c r="V194" i="14"/>
  <c r="V195" i="14"/>
  <c r="V196" i="14"/>
  <c r="V197" i="14"/>
  <c r="V198" i="14"/>
  <c r="V199" i="14"/>
  <c r="V200" i="14"/>
  <c r="V201" i="14"/>
  <c r="V202" i="14"/>
  <c r="V203" i="14"/>
  <c r="V204" i="14"/>
  <c r="V205" i="14"/>
  <c r="V206" i="14"/>
  <c r="V207" i="14"/>
  <c r="V208" i="14"/>
  <c r="V209" i="14"/>
  <c r="V210" i="14"/>
  <c r="V211" i="14"/>
  <c r="V212" i="14"/>
  <c r="V213" i="14"/>
  <c r="V214" i="14"/>
  <c r="V215" i="14"/>
  <c r="V216" i="14"/>
  <c r="V217" i="14"/>
  <c r="V218" i="14"/>
  <c r="V219" i="14"/>
  <c r="V220" i="14"/>
  <c r="V221" i="14"/>
  <c r="V222" i="14"/>
  <c r="V223" i="14"/>
  <c r="V224" i="14"/>
  <c r="V225" i="14"/>
  <c r="V226" i="14"/>
  <c r="V227" i="14"/>
  <c r="V228" i="14"/>
  <c r="V229" i="14"/>
  <c r="V230" i="14"/>
  <c r="V231" i="14"/>
  <c r="V232" i="14"/>
  <c r="V233" i="14"/>
  <c r="V234" i="14"/>
  <c r="V235" i="14"/>
  <c r="V236" i="14"/>
  <c r="V237" i="14"/>
  <c r="V238" i="14"/>
  <c r="V239" i="14"/>
  <c r="V240" i="14"/>
  <c r="V241" i="14"/>
  <c r="V242" i="14"/>
  <c r="V243" i="14"/>
  <c r="V244" i="14"/>
  <c r="V245" i="14"/>
  <c r="V246" i="14"/>
  <c r="V247" i="14"/>
  <c r="V248" i="14"/>
  <c r="V249" i="14"/>
  <c r="V250" i="14"/>
  <c r="V251" i="14"/>
  <c r="V252" i="14"/>
  <c r="V253" i="14"/>
  <c r="V254" i="14"/>
  <c r="V255" i="14"/>
  <c r="V256" i="14"/>
  <c r="V257" i="14"/>
  <c r="V258" i="14"/>
  <c r="V259" i="14"/>
  <c r="V260" i="14"/>
  <c r="V261" i="14"/>
  <c r="V262" i="14"/>
  <c r="V263" i="14"/>
  <c r="V264" i="14"/>
  <c r="V265" i="14"/>
  <c r="V266" i="14"/>
  <c r="V267" i="14"/>
  <c r="V268" i="14"/>
  <c r="V269" i="14"/>
  <c r="V270" i="14"/>
  <c r="V271" i="14"/>
  <c r="V272" i="14"/>
  <c r="V273" i="14"/>
  <c r="V274" i="14"/>
  <c r="V275" i="14"/>
  <c r="V276" i="14"/>
  <c r="V277" i="14"/>
  <c r="V278" i="14"/>
  <c r="V279" i="14"/>
  <c r="V280" i="14"/>
  <c r="V281" i="14"/>
  <c r="V282" i="14"/>
  <c r="V283" i="14"/>
  <c r="V284" i="14"/>
  <c r="V285" i="14"/>
  <c r="V286" i="14"/>
  <c r="V287" i="14"/>
  <c r="V288" i="14"/>
  <c r="V289" i="14"/>
  <c r="V290" i="14"/>
  <c r="V291" i="14"/>
  <c r="V292" i="14"/>
  <c r="V293" i="14"/>
  <c r="V294" i="14"/>
  <c r="V295" i="14"/>
  <c r="V296" i="14"/>
  <c r="V297" i="14"/>
  <c r="V298" i="14"/>
  <c r="V299" i="14"/>
  <c r="V300" i="14"/>
  <c r="V301" i="14"/>
  <c r="V302" i="14"/>
  <c r="V303" i="14"/>
  <c r="V304" i="14"/>
  <c r="V305" i="14"/>
  <c r="V306" i="14"/>
  <c r="V307" i="14"/>
  <c r="V308" i="14"/>
  <c r="V309" i="14"/>
  <c r="V310" i="14"/>
  <c r="V311" i="14"/>
  <c r="V312" i="14"/>
  <c r="V313" i="14"/>
  <c r="V314" i="14"/>
  <c r="V315" i="14"/>
  <c r="V316" i="14"/>
  <c r="V317" i="14"/>
  <c r="V318" i="14"/>
  <c r="V319" i="14"/>
  <c r="V320" i="14"/>
  <c r="V321" i="14"/>
  <c r="V322" i="14"/>
  <c r="V323" i="14"/>
  <c r="V324" i="14"/>
  <c r="V325" i="14"/>
  <c r="V326" i="14"/>
  <c r="V327" i="14"/>
  <c r="V328" i="14"/>
  <c r="V329" i="14"/>
  <c r="V330" i="14"/>
  <c r="V331" i="14"/>
  <c r="V332" i="14"/>
  <c r="V333" i="14"/>
  <c r="V334" i="14"/>
  <c r="V335" i="14"/>
  <c r="V336" i="14"/>
  <c r="V337" i="14"/>
  <c r="V338" i="14"/>
  <c r="V339" i="14"/>
  <c r="V340" i="14"/>
  <c r="V341" i="14"/>
  <c r="V342" i="14"/>
  <c r="V343" i="14"/>
  <c r="V344" i="14"/>
  <c r="V345" i="14"/>
  <c r="V346" i="14"/>
  <c r="V347" i="14"/>
  <c r="V348" i="14"/>
  <c r="V349" i="14"/>
  <c r="V350" i="14"/>
  <c r="V351" i="14"/>
  <c r="V352" i="14"/>
  <c r="V353" i="14"/>
  <c r="V354" i="14"/>
  <c r="V355" i="14"/>
  <c r="V356" i="14"/>
  <c r="V357" i="14"/>
  <c r="V358" i="14"/>
  <c r="V359" i="14"/>
  <c r="V360" i="14"/>
  <c r="V361" i="14"/>
  <c r="V362" i="14"/>
  <c r="V363" i="14"/>
  <c r="V364" i="14"/>
  <c r="V365" i="14"/>
  <c r="V366" i="14"/>
  <c r="V367" i="14"/>
  <c r="V368" i="14"/>
  <c r="V369" i="14"/>
  <c r="V370" i="14"/>
  <c r="V371" i="14"/>
  <c r="V372" i="14"/>
  <c r="V373" i="14"/>
  <c r="V374" i="14"/>
  <c r="V375" i="14"/>
  <c r="V376" i="14"/>
  <c r="V377" i="14"/>
  <c r="V378" i="14"/>
  <c r="V379" i="14"/>
  <c r="V380" i="14"/>
  <c r="V381" i="14"/>
  <c r="V382" i="14"/>
  <c r="V383" i="14"/>
  <c r="V384" i="14"/>
  <c r="V385" i="14"/>
  <c r="V386" i="14"/>
  <c r="V387" i="14"/>
  <c r="V388" i="14"/>
  <c r="V389" i="14"/>
  <c r="V390" i="14"/>
  <c r="V391" i="14"/>
  <c r="V392" i="14"/>
  <c r="V393" i="14"/>
  <c r="V394" i="14"/>
  <c r="V395" i="14"/>
  <c r="V396" i="14"/>
  <c r="V397" i="14"/>
  <c r="V398" i="14"/>
  <c r="V399" i="14"/>
  <c r="V400" i="14"/>
  <c r="V401" i="14"/>
  <c r="V402" i="14"/>
  <c r="V403" i="14"/>
  <c r="V404" i="14"/>
  <c r="V405" i="14"/>
  <c r="V406" i="14"/>
  <c r="V407" i="14"/>
  <c r="V408" i="14"/>
  <c r="V409" i="14"/>
  <c r="V410" i="14"/>
  <c r="V411" i="14"/>
  <c r="V412" i="14"/>
  <c r="V413" i="14"/>
  <c r="V414" i="14"/>
  <c r="V415" i="14"/>
  <c r="V416" i="14"/>
  <c r="V417" i="14"/>
  <c r="V418" i="14"/>
  <c r="V419" i="14"/>
  <c r="V420" i="14"/>
  <c r="V421" i="14"/>
  <c r="V422" i="14"/>
  <c r="V423" i="14"/>
  <c r="V424" i="14"/>
  <c r="V425" i="14"/>
  <c r="V426" i="14"/>
  <c r="V427" i="14"/>
  <c r="V428" i="14"/>
  <c r="V429" i="14"/>
  <c r="V430" i="14"/>
  <c r="V431" i="14"/>
  <c r="V432" i="14"/>
  <c r="V433" i="14"/>
  <c r="V434" i="14"/>
  <c r="V435" i="14"/>
  <c r="V436" i="14"/>
  <c r="V437" i="14"/>
  <c r="V438" i="14"/>
  <c r="V439" i="14"/>
  <c r="V440" i="14"/>
  <c r="V441" i="14"/>
  <c r="V442" i="14"/>
  <c r="V443" i="14"/>
  <c r="V444" i="14"/>
  <c r="V445" i="14"/>
  <c r="V446" i="14"/>
  <c r="V447" i="14"/>
  <c r="V448" i="14"/>
  <c r="V449" i="14"/>
  <c r="V450" i="14"/>
  <c r="V451" i="14"/>
  <c r="V452" i="14"/>
  <c r="V453" i="14"/>
  <c r="V454" i="14"/>
  <c r="V455" i="14"/>
  <c r="V456" i="14"/>
  <c r="V457" i="14"/>
  <c r="V458" i="14"/>
  <c r="V459" i="14"/>
  <c r="V460" i="14"/>
  <c r="V461" i="14"/>
  <c r="V462" i="14"/>
  <c r="V463" i="14"/>
  <c r="V464" i="14"/>
  <c r="V465" i="14"/>
  <c r="V466" i="14"/>
  <c r="V467" i="14"/>
  <c r="V468" i="14"/>
  <c r="V469" i="14"/>
  <c r="V470" i="14"/>
  <c r="V471" i="14"/>
  <c r="V472" i="14"/>
  <c r="V473" i="14"/>
  <c r="V474" i="14"/>
  <c r="V475" i="14"/>
  <c r="V476" i="14"/>
  <c r="V477" i="14"/>
  <c r="V478" i="14"/>
  <c r="V479" i="14"/>
  <c r="V480" i="14"/>
  <c r="V481" i="14"/>
  <c r="V482" i="14"/>
  <c r="V483" i="14"/>
  <c r="V484" i="14"/>
  <c r="V485" i="14"/>
  <c r="V486" i="14"/>
  <c r="V487" i="14"/>
  <c r="V488" i="14"/>
  <c r="V489" i="14"/>
  <c r="V490" i="14"/>
  <c r="V491" i="14"/>
  <c r="V492" i="14"/>
  <c r="V493" i="14"/>
  <c r="V494" i="14"/>
  <c r="V495" i="14"/>
  <c r="V496" i="14"/>
  <c r="V497" i="14"/>
  <c r="V498" i="14"/>
  <c r="V499" i="14"/>
  <c r="V500" i="14"/>
  <c r="V501" i="14"/>
  <c r="V502" i="14"/>
  <c r="V503" i="14"/>
  <c r="V504" i="14"/>
  <c r="V505" i="14"/>
  <c r="V506" i="14"/>
  <c r="V507" i="14"/>
  <c r="V508" i="14"/>
  <c r="V509" i="14"/>
  <c r="V510" i="14"/>
  <c r="V511" i="14"/>
  <c r="V512" i="14"/>
  <c r="V513" i="14"/>
  <c r="V514" i="14"/>
  <c r="V515" i="14"/>
  <c r="V516" i="14"/>
  <c r="V517" i="14"/>
  <c r="V518" i="14"/>
  <c r="V519" i="14"/>
  <c r="V520" i="14"/>
  <c r="V521" i="14"/>
  <c r="V522" i="14"/>
  <c r="V523" i="14"/>
  <c r="V524" i="14"/>
  <c r="V525" i="14"/>
  <c r="V526" i="14"/>
  <c r="V527" i="14"/>
  <c r="V528" i="14"/>
  <c r="V529" i="14"/>
  <c r="V530" i="14"/>
  <c r="V531" i="14"/>
  <c r="V532" i="14"/>
  <c r="V533" i="14"/>
  <c r="V534" i="14"/>
  <c r="V535" i="14"/>
  <c r="V536" i="14"/>
  <c r="V537" i="14"/>
  <c r="V538" i="14"/>
  <c r="V539" i="14"/>
  <c r="V540" i="14"/>
  <c r="V541" i="14"/>
  <c r="V542" i="14"/>
  <c r="V543" i="14"/>
  <c r="V544" i="14"/>
  <c r="V545" i="14"/>
  <c r="V546" i="14"/>
  <c r="V547" i="14"/>
  <c r="V548" i="14"/>
  <c r="V549" i="14"/>
  <c r="V550" i="14"/>
  <c r="V551" i="14"/>
  <c r="V552" i="14"/>
  <c r="V553" i="14"/>
  <c r="V554" i="14"/>
  <c r="V555" i="14"/>
  <c r="V556" i="14"/>
  <c r="V557" i="14"/>
  <c r="V558" i="14"/>
  <c r="V559" i="14"/>
  <c r="V560" i="14"/>
  <c r="V561" i="14"/>
  <c r="V562" i="14"/>
  <c r="V563" i="14"/>
  <c r="V564" i="14"/>
  <c r="V565" i="14"/>
  <c r="V566" i="14"/>
  <c r="V567" i="14"/>
  <c r="V568" i="14"/>
  <c r="V569" i="14"/>
  <c r="V570" i="14"/>
  <c r="V571" i="14"/>
  <c r="V572" i="14"/>
  <c r="V573" i="14"/>
  <c r="V574" i="14"/>
  <c r="V575" i="14"/>
  <c r="V576" i="14"/>
  <c r="V577" i="14"/>
  <c r="V578" i="14"/>
  <c r="V579" i="14"/>
  <c r="V580" i="14"/>
  <c r="V581" i="14"/>
  <c r="V582" i="14"/>
  <c r="V583" i="14"/>
  <c r="V584" i="14"/>
  <c r="V585" i="14"/>
  <c r="V586" i="14"/>
  <c r="V587" i="14"/>
  <c r="V588" i="14"/>
  <c r="V589" i="14"/>
  <c r="V590" i="14"/>
  <c r="V591" i="14"/>
  <c r="V592" i="14"/>
  <c r="V593" i="14"/>
  <c r="V594" i="14"/>
  <c r="V595" i="14"/>
  <c r="V596" i="14"/>
  <c r="V597" i="14"/>
  <c r="V598" i="14"/>
  <c r="V599" i="14"/>
  <c r="V600" i="14"/>
  <c r="V601" i="14"/>
  <c r="V602" i="14"/>
  <c r="V603" i="14"/>
  <c r="V604" i="14"/>
  <c r="V605" i="14"/>
  <c r="V606" i="14"/>
  <c r="V607" i="14"/>
  <c r="V608" i="14"/>
  <c r="V609" i="14"/>
  <c r="V610" i="14"/>
  <c r="V611" i="14"/>
  <c r="V612" i="14"/>
  <c r="V613" i="14"/>
  <c r="V614" i="14"/>
  <c r="V615" i="14"/>
  <c r="V616" i="14"/>
  <c r="V617" i="14"/>
  <c r="V618" i="14"/>
  <c r="V619" i="14"/>
  <c r="V620" i="14"/>
  <c r="V621" i="14"/>
  <c r="V622" i="14"/>
  <c r="V623" i="14"/>
  <c r="V624" i="14"/>
  <c r="V625" i="14"/>
  <c r="V626" i="14"/>
  <c r="V627" i="14"/>
  <c r="V628" i="14"/>
  <c r="V629" i="14"/>
  <c r="V630" i="14"/>
  <c r="V631" i="14"/>
  <c r="V632" i="14"/>
  <c r="V633" i="14"/>
  <c r="V634" i="14"/>
  <c r="V635" i="14"/>
  <c r="V636" i="14"/>
  <c r="V637" i="14"/>
  <c r="V638" i="14"/>
  <c r="V639" i="14"/>
  <c r="V640" i="14"/>
  <c r="V641" i="14"/>
  <c r="V642" i="14"/>
  <c r="V643" i="14"/>
  <c r="V644" i="14"/>
  <c r="V645" i="14"/>
  <c r="V646" i="14"/>
  <c r="V647" i="14"/>
  <c r="V648" i="14"/>
  <c r="V649" i="14"/>
  <c r="V650" i="14"/>
  <c r="V651" i="14"/>
  <c r="V652" i="14"/>
  <c r="V653" i="14"/>
  <c r="V654" i="14"/>
  <c r="V655" i="14"/>
  <c r="V656" i="14"/>
  <c r="V657" i="14"/>
  <c r="V658" i="14"/>
  <c r="V659" i="14"/>
  <c r="V660" i="14"/>
  <c r="V661" i="14"/>
  <c r="V662" i="14"/>
  <c r="V663" i="14"/>
  <c r="V664" i="14"/>
  <c r="V665" i="14"/>
  <c r="V666" i="14"/>
  <c r="V667" i="14"/>
  <c r="V668" i="14"/>
  <c r="V669" i="14"/>
  <c r="V670" i="14"/>
  <c r="V671" i="14"/>
  <c r="V672" i="14"/>
  <c r="V673" i="14"/>
  <c r="V674" i="14"/>
  <c r="V675" i="14"/>
  <c r="V676" i="14"/>
  <c r="V677" i="14"/>
  <c r="V678" i="14"/>
  <c r="V679" i="14"/>
  <c r="V680" i="14"/>
  <c r="V681" i="14"/>
  <c r="V682" i="14"/>
  <c r="V683" i="14"/>
  <c r="V684" i="14"/>
  <c r="V685" i="14"/>
  <c r="V686" i="14"/>
  <c r="V687" i="14"/>
  <c r="V688" i="14"/>
  <c r="V689" i="14"/>
  <c r="V690" i="14"/>
  <c r="V691" i="14"/>
  <c r="V692" i="14"/>
  <c r="V693" i="14"/>
  <c r="V694" i="14"/>
  <c r="V695" i="14"/>
  <c r="V696" i="14"/>
  <c r="V697" i="14"/>
  <c r="V698" i="14"/>
  <c r="V699" i="14"/>
  <c r="V700" i="14"/>
  <c r="V701" i="14"/>
  <c r="V702" i="14"/>
  <c r="V703" i="14"/>
  <c r="V704" i="14"/>
  <c r="V705" i="14"/>
  <c r="V706" i="14"/>
  <c r="V707" i="14"/>
  <c r="V708" i="14"/>
  <c r="V709" i="14"/>
  <c r="V710" i="14"/>
  <c r="V711" i="14"/>
  <c r="V712" i="14"/>
  <c r="V713" i="14"/>
  <c r="V714" i="14"/>
  <c r="V715" i="14"/>
  <c r="V716" i="14"/>
  <c r="V717" i="14"/>
  <c r="V718" i="14"/>
  <c r="V719" i="14"/>
  <c r="V720" i="14"/>
  <c r="V721" i="14"/>
  <c r="V722" i="14"/>
  <c r="V723" i="14"/>
  <c r="V724" i="14"/>
  <c r="V725" i="14"/>
  <c r="V726" i="14"/>
  <c r="V727" i="14"/>
  <c r="V728" i="14"/>
  <c r="V729" i="14"/>
  <c r="V730" i="14"/>
  <c r="V731" i="14"/>
  <c r="V732" i="14"/>
  <c r="V733" i="14"/>
  <c r="V734" i="14"/>
  <c r="V735" i="14"/>
  <c r="V736" i="14"/>
  <c r="V737" i="14"/>
  <c r="V738" i="14"/>
  <c r="V739" i="14"/>
  <c r="V740" i="14"/>
  <c r="V741" i="14"/>
  <c r="V742" i="14"/>
  <c r="V743" i="14"/>
  <c r="V744" i="14"/>
  <c r="V745" i="14"/>
  <c r="V746" i="14"/>
  <c r="V747" i="14"/>
  <c r="V748" i="14"/>
  <c r="V749" i="14"/>
  <c r="V750" i="14"/>
  <c r="V751" i="14"/>
  <c r="V752" i="14"/>
  <c r="V753" i="14"/>
  <c r="V754" i="14"/>
  <c r="V755" i="14"/>
  <c r="V756" i="14"/>
  <c r="V757" i="14"/>
  <c r="V758" i="14"/>
  <c r="V759" i="14"/>
  <c r="V760" i="14"/>
  <c r="V761" i="14"/>
  <c r="V762" i="14"/>
  <c r="V763" i="14"/>
  <c r="V764" i="14"/>
  <c r="V765" i="14"/>
  <c r="V766" i="14"/>
  <c r="V767" i="14"/>
  <c r="V768" i="14"/>
  <c r="V769" i="14"/>
  <c r="V770" i="14"/>
  <c r="V771" i="14"/>
  <c r="V772" i="14"/>
  <c r="V773" i="14"/>
  <c r="V774" i="14"/>
  <c r="V775" i="14"/>
  <c r="V776" i="14"/>
  <c r="V777" i="14"/>
  <c r="V778" i="14"/>
  <c r="V779" i="14"/>
  <c r="V780" i="14"/>
  <c r="V781" i="14"/>
  <c r="V782" i="14"/>
  <c r="V783" i="14"/>
  <c r="V784" i="14"/>
  <c r="V785" i="14"/>
  <c r="V786" i="14"/>
  <c r="V787" i="14"/>
  <c r="V788" i="14"/>
  <c r="V789" i="14"/>
  <c r="V790" i="14"/>
  <c r="V791" i="14"/>
  <c r="V792" i="14"/>
  <c r="V793" i="14"/>
  <c r="V794" i="14"/>
  <c r="V795" i="14"/>
  <c r="V796" i="14"/>
  <c r="V797" i="14"/>
  <c r="V798" i="14"/>
  <c r="V799" i="14"/>
  <c r="V800" i="14"/>
  <c r="V801" i="14"/>
  <c r="V802" i="14"/>
  <c r="V803" i="14"/>
  <c r="V804" i="14"/>
  <c r="V805" i="14"/>
  <c r="V806" i="14"/>
  <c r="V807" i="14"/>
  <c r="V808" i="14"/>
  <c r="V809" i="14"/>
  <c r="V810" i="14"/>
  <c r="V811" i="14"/>
  <c r="V812" i="14"/>
  <c r="V813" i="14"/>
  <c r="V814" i="14"/>
  <c r="V815" i="14"/>
  <c r="V816" i="14"/>
  <c r="V817" i="14"/>
  <c r="V818" i="14"/>
  <c r="V819" i="14"/>
  <c r="V820" i="14"/>
  <c r="V821" i="14"/>
  <c r="V822" i="14"/>
  <c r="V823" i="14"/>
  <c r="V824" i="14"/>
  <c r="V825" i="14"/>
  <c r="V826" i="14"/>
  <c r="V827" i="14"/>
  <c r="V828" i="14"/>
  <c r="V829" i="14"/>
  <c r="V830" i="14"/>
  <c r="V831" i="14"/>
  <c r="V832" i="14"/>
  <c r="V833" i="14"/>
  <c r="V834" i="14"/>
  <c r="V835" i="14"/>
  <c r="V836" i="14"/>
  <c r="V837" i="14"/>
  <c r="V838" i="14"/>
  <c r="V839" i="14"/>
  <c r="V840" i="14"/>
  <c r="V841" i="14"/>
  <c r="V842" i="14"/>
  <c r="V843" i="14"/>
  <c r="V844" i="14"/>
  <c r="V845" i="14"/>
  <c r="V846" i="14"/>
  <c r="V847" i="14"/>
  <c r="V848" i="14"/>
  <c r="V849" i="14"/>
  <c r="V850" i="14"/>
  <c r="V851" i="14"/>
  <c r="V852" i="14"/>
  <c r="V853" i="14"/>
  <c r="V854" i="14"/>
  <c r="V855" i="14"/>
  <c r="V856" i="14"/>
  <c r="V857" i="14"/>
  <c r="V858" i="14"/>
  <c r="V859" i="14"/>
  <c r="V860" i="14"/>
  <c r="V861" i="14"/>
  <c r="V862" i="14"/>
  <c r="V863" i="14"/>
  <c r="V864" i="14"/>
  <c r="V865" i="14"/>
  <c r="V866" i="14"/>
  <c r="V867" i="14"/>
  <c r="V868" i="14"/>
  <c r="V869" i="14"/>
  <c r="V870" i="14"/>
  <c r="V871" i="14"/>
  <c r="V872" i="14"/>
  <c r="V873" i="14"/>
  <c r="V874" i="14"/>
  <c r="V875" i="14"/>
  <c r="V876" i="14"/>
  <c r="V877" i="14"/>
  <c r="V878" i="14"/>
  <c r="V879" i="14"/>
  <c r="V880" i="14"/>
  <c r="V881" i="14"/>
  <c r="V882" i="14"/>
  <c r="V883" i="14"/>
  <c r="V884" i="14"/>
  <c r="V885" i="14"/>
  <c r="V886" i="14"/>
  <c r="V887" i="14"/>
  <c r="V888" i="14"/>
  <c r="V889" i="14"/>
  <c r="V890" i="14"/>
  <c r="V891" i="14"/>
  <c r="V892" i="14"/>
  <c r="V893" i="14"/>
  <c r="V894" i="14"/>
  <c r="V895" i="14"/>
  <c r="V896" i="14"/>
  <c r="V897" i="14"/>
  <c r="V898" i="14"/>
  <c r="V899" i="14"/>
  <c r="V900" i="14"/>
  <c r="V901" i="14"/>
  <c r="V902" i="14"/>
  <c r="V903" i="14"/>
  <c r="V904" i="14"/>
  <c r="V905" i="14"/>
  <c r="V906" i="14"/>
  <c r="V907" i="14"/>
  <c r="V908" i="14"/>
  <c r="V909" i="14"/>
  <c r="V910" i="14"/>
  <c r="V911" i="14"/>
  <c r="V912" i="14"/>
  <c r="V913" i="14"/>
  <c r="V914" i="14"/>
  <c r="V915" i="14"/>
  <c r="V916" i="14"/>
  <c r="V917" i="14"/>
  <c r="V918" i="14"/>
  <c r="V919" i="14"/>
  <c r="V920" i="14"/>
  <c r="V921" i="14"/>
  <c r="V922" i="14"/>
  <c r="V923" i="14"/>
  <c r="V924" i="14"/>
  <c r="V925" i="14"/>
  <c r="V926" i="14"/>
  <c r="V927" i="14"/>
  <c r="V928" i="14"/>
  <c r="V929" i="14"/>
  <c r="V930" i="14"/>
  <c r="V931" i="14"/>
  <c r="V932" i="14"/>
  <c r="V933" i="14"/>
  <c r="V934" i="14"/>
  <c r="V935" i="14"/>
  <c r="V936" i="14"/>
  <c r="V937" i="14"/>
  <c r="V938" i="14"/>
  <c r="V939" i="14"/>
  <c r="V940" i="14"/>
  <c r="V941" i="14"/>
  <c r="V942" i="14"/>
  <c r="V943" i="14"/>
  <c r="V944" i="14"/>
  <c r="V945" i="14"/>
  <c r="V946" i="14"/>
  <c r="V947" i="14"/>
  <c r="V948" i="14"/>
  <c r="V949" i="14"/>
  <c r="V950" i="14"/>
  <c r="V951" i="14"/>
  <c r="V952" i="14"/>
  <c r="V953" i="14"/>
  <c r="V954" i="14"/>
  <c r="V955" i="14"/>
  <c r="V956" i="14"/>
  <c r="V957" i="14"/>
  <c r="V958" i="14"/>
  <c r="V959" i="14"/>
  <c r="V960" i="14"/>
  <c r="V961" i="14"/>
  <c r="V962" i="14"/>
  <c r="V963" i="14"/>
  <c r="V964" i="14"/>
  <c r="V965" i="14"/>
  <c r="V966" i="14"/>
  <c r="V967" i="14"/>
  <c r="V968" i="14"/>
  <c r="V969" i="14"/>
  <c r="V970" i="14"/>
  <c r="V971" i="14"/>
  <c r="V972" i="14"/>
  <c r="V973" i="14"/>
  <c r="V974" i="14"/>
  <c r="V975" i="14"/>
  <c r="V976" i="14"/>
  <c r="V977" i="14"/>
  <c r="V978" i="14"/>
  <c r="V979" i="14"/>
  <c r="V980" i="14"/>
  <c r="V981" i="14"/>
  <c r="V982" i="14"/>
  <c r="V983" i="14"/>
  <c r="V984" i="14"/>
  <c r="V985" i="14"/>
  <c r="V986" i="14"/>
  <c r="V987" i="14"/>
  <c r="V988" i="14"/>
  <c r="V989" i="14"/>
  <c r="V990" i="14"/>
  <c r="V991" i="14"/>
  <c r="V992" i="14"/>
  <c r="V993" i="14"/>
  <c r="V994" i="14"/>
  <c r="V995" i="14"/>
  <c r="V996" i="14"/>
  <c r="V997" i="14"/>
  <c r="V998" i="14"/>
  <c r="V999" i="14"/>
  <c r="V1000" i="14"/>
  <c r="V1001" i="14"/>
  <c r="V1002" i="14"/>
  <c r="V1003" i="14"/>
  <c r="V1004" i="14"/>
  <c r="V1005" i="14"/>
  <c r="V1006" i="14"/>
  <c r="V1007" i="14"/>
  <c r="V1008" i="14"/>
  <c r="V1009" i="14"/>
  <c r="V1010" i="14"/>
  <c r="V1011" i="14"/>
  <c r="V1012" i="14"/>
  <c r="V1013" i="14"/>
  <c r="V1014" i="14"/>
  <c r="V1015" i="14"/>
  <c r="V1016" i="14"/>
  <c r="V1017" i="14"/>
  <c r="V1018" i="14"/>
  <c r="V1019" i="14"/>
  <c r="V1020" i="14"/>
  <c r="V1021" i="14"/>
  <c r="V1022" i="14"/>
  <c r="V1023" i="14"/>
  <c r="V1024" i="14"/>
  <c r="V1025" i="14"/>
  <c r="V1026" i="14"/>
  <c r="V1027" i="14"/>
  <c r="V1028" i="14"/>
  <c r="V1029" i="14"/>
  <c r="V1030" i="14"/>
  <c r="V1031" i="14"/>
  <c r="V1032" i="14"/>
  <c r="V1033" i="14"/>
  <c r="V1034" i="14"/>
  <c r="V1035" i="14"/>
  <c r="V1036" i="14"/>
  <c r="V1037" i="14"/>
  <c r="V1038" i="14"/>
  <c r="V1039" i="14"/>
  <c r="V1040" i="14"/>
  <c r="V1041" i="14"/>
  <c r="V1042" i="14"/>
  <c r="V1043" i="14"/>
  <c r="V1044" i="14"/>
  <c r="V1045" i="14"/>
  <c r="V1046" i="14"/>
  <c r="V1047" i="14"/>
  <c r="V1048" i="14"/>
  <c r="V1049" i="14"/>
  <c r="V1050" i="14"/>
  <c r="V1051" i="14"/>
  <c r="V1052" i="14"/>
  <c r="V1053" i="14"/>
  <c r="V1054" i="14"/>
  <c r="V1055" i="14"/>
  <c r="V1056" i="14"/>
  <c r="V1057" i="14"/>
  <c r="V1058" i="14"/>
  <c r="V1059" i="14"/>
  <c r="V1060" i="14"/>
  <c r="V1061" i="14"/>
  <c r="V1062" i="14"/>
  <c r="V1063" i="14"/>
  <c r="V1064" i="14"/>
  <c r="V1065" i="14"/>
  <c r="V1066" i="14"/>
  <c r="V1067" i="14"/>
  <c r="V1068" i="14"/>
  <c r="V1069" i="14"/>
  <c r="V1070" i="14"/>
  <c r="V1071" i="14"/>
  <c r="V1072" i="14"/>
  <c r="V1073" i="14"/>
  <c r="V1074" i="14"/>
  <c r="V1075" i="14"/>
  <c r="V1076" i="14"/>
  <c r="V1077" i="14"/>
  <c r="V1078" i="14"/>
  <c r="V1079" i="14"/>
  <c r="V1080" i="14"/>
  <c r="V1081" i="14"/>
  <c r="V1082" i="14"/>
  <c r="V1083" i="14"/>
  <c r="V1084" i="14"/>
  <c r="V1085" i="14"/>
  <c r="V1086" i="14"/>
  <c r="V1087" i="14"/>
  <c r="V1088" i="14"/>
  <c r="V1089" i="14"/>
  <c r="V1090" i="14"/>
  <c r="V1091" i="14"/>
  <c r="V1092" i="14"/>
  <c r="V1093" i="14"/>
  <c r="V1094" i="14"/>
  <c r="V1095" i="14"/>
  <c r="V1096" i="14"/>
  <c r="V1097" i="14"/>
  <c r="V1098" i="14"/>
  <c r="V1099" i="14"/>
  <c r="V1100" i="14"/>
  <c r="V1101" i="14"/>
  <c r="V1102" i="14"/>
  <c r="V1103" i="14"/>
  <c r="V1104" i="14"/>
  <c r="V1105" i="14"/>
  <c r="V1106" i="14"/>
  <c r="V1107" i="14"/>
  <c r="V1108" i="14"/>
  <c r="V1109" i="14"/>
  <c r="V1110" i="14"/>
  <c r="V1111" i="14"/>
  <c r="V1112" i="14"/>
  <c r="V1113" i="14"/>
  <c r="V1114" i="14"/>
  <c r="V1115" i="14"/>
  <c r="V1116" i="14"/>
  <c r="V1117" i="14"/>
  <c r="V1118" i="14"/>
  <c r="V1119" i="14"/>
  <c r="V1120" i="14"/>
  <c r="V1121" i="14"/>
  <c r="V1122" i="14"/>
  <c r="V1123" i="14"/>
  <c r="V1124" i="14"/>
  <c r="V1125" i="14"/>
  <c r="V1126" i="14"/>
  <c r="V1127" i="14"/>
  <c r="V1128" i="14"/>
  <c r="V1129" i="14"/>
  <c r="V1130" i="14"/>
  <c r="V1131" i="14"/>
  <c r="V1132" i="14"/>
  <c r="V1133" i="14"/>
  <c r="V1134" i="14"/>
  <c r="V1135" i="14"/>
  <c r="V1136" i="14"/>
  <c r="V1137" i="14"/>
  <c r="V1138" i="14"/>
  <c r="V1139" i="14"/>
  <c r="V1140" i="14"/>
  <c r="V1141" i="14"/>
  <c r="V1142" i="14"/>
  <c r="V1143" i="14"/>
  <c r="V1144" i="14"/>
  <c r="V1145" i="14"/>
  <c r="V1146" i="14"/>
  <c r="V1147" i="14"/>
  <c r="V1148" i="14"/>
  <c r="V1149" i="14"/>
  <c r="V1150" i="14"/>
  <c r="V1151" i="14"/>
  <c r="V1152" i="14"/>
  <c r="V1153" i="14"/>
  <c r="V1154" i="14"/>
  <c r="V1155" i="14"/>
  <c r="V1156" i="14"/>
  <c r="V1157" i="14"/>
  <c r="V1158" i="14"/>
  <c r="V1159" i="14"/>
  <c r="V1160" i="14"/>
  <c r="V1161" i="14"/>
  <c r="V1162" i="14"/>
  <c r="V1163" i="14"/>
  <c r="V1164" i="14"/>
  <c r="V1165" i="14"/>
  <c r="V1166" i="14"/>
  <c r="V1167" i="14"/>
  <c r="V1168" i="14"/>
  <c r="V1169" i="14"/>
  <c r="V1170" i="14"/>
  <c r="V1171" i="14"/>
  <c r="V1172" i="14"/>
  <c r="V1173" i="14"/>
  <c r="V1174" i="14"/>
  <c r="V1175" i="14"/>
  <c r="V1176" i="14"/>
  <c r="V1177" i="14"/>
  <c r="V1178" i="14"/>
  <c r="V1179" i="14"/>
  <c r="V1180" i="14"/>
  <c r="V1181" i="14"/>
  <c r="V1182" i="14"/>
  <c r="V1183" i="14"/>
  <c r="V1184" i="14"/>
  <c r="V1185" i="14"/>
  <c r="V1186" i="14"/>
  <c r="V1187" i="14"/>
  <c r="V1188" i="14"/>
  <c r="V1189" i="14"/>
  <c r="V1190" i="14"/>
  <c r="V1191" i="14"/>
  <c r="V1192" i="14"/>
  <c r="V1193" i="14"/>
  <c r="V1194" i="14"/>
  <c r="V1195" i="14"/>
  <c r="V1196" i="14"/>
  <c r="V1197" i="14"/>
  <c r="V1198" i="14"/>
  <c r="V1199" i="14"/>
  <c r="V1200" i="14"/>
  <c r="V1201" i="14"/>
  <c r="V1202" i="14"/>
  <c r="V1203" i="14"/>
  <c r="V1204" i="14"/>
  <c r="V1205" i="14"/>
  <c r="V1206" i="14"/>
  <c r="V1207" i="14"/>
  <c r="V1208" i="14"/>
  <c r="V1209" i="14"/>
  <c r="V1210" i="14"/>
  <c r="V1211" i="14"/>
  <c r="V1212" i="14"/>
  <c r="V1213" i="14"/>
  <c r="V1214" i="14"/>
  <c r="V1215" i="14"/>
  <c r="V1216" i="14"/>
  <c r="V1217" i="14"/>
  <c r="V1218" i="14"/>
  <c r="V1219" i="14"/>
  <c r="V1220" i="14"/>
  <c r="V1221" i="14"/>
  <c r="V1222" i="14"/>
  <c r="V1223" i="14"/>
  <c r="V1224" i="14"/>
  <c r="V1225" i="14"/>
  <c r="V1226" i="14"/>
  <c r="V1227" i="14"/>
  <c r="V1228" i="14"/>
  <c r="V1229" i="14"/>
  <c r="V1230" i="14"/>
  <c r="V1231" i="14"/>
  <c r="V1232" i="14"/>
  <c r="V1233" i="14"/>
  <c r="V1234" i="14"/>
  <c r="V1235" i="14"/>
  <c r="V1236" i="14"/>
  <c r="V1237" i="14"/>
  <c r="V1238" i="14"/>
  <c r="V1239" i="14"/>
  <c r="V1240" i="14"/>
  <c r="V1241" i="14"/>
  <c r="V1242" i="14"/>
  <c r="V1243" i="14"/>
  <c r="V1244" i="14"/>
  <c r="V1245" i="14"/>
  <c r="V1246" i="14"/>
  <c r="V1247" i="14"/>
  <c r="V1248" i="14"/>
  <c r="V1249" i="14"/>
  <c r="V1250" i="14"/>
  <c r="V1251" i="14"/>
  <c r="V1252" i="14"/>
  <c r="V1253" i="14"/>
  <c r="V1254" i="14"/>
  <c r="V1255" i="14"/>
  <c r="V1256" i="14"/>
  <c r="V1257" i="14"/>
  <c r="V1258" i="14"/>
  <c r="V1259" i="14"/>
  <c r="V1260" i="14"/>
  <c r="V1261" i="14"/>
  <c r="V1262" i="14"/>
  <c r="V1263" i="14"/>
  <c r="V1264" i="14"/>
  <c r="V1265" i="14"/>
  <c r="V1266" i="14"/>
  <c r="V1267" i="14"/>
  <c r="V1268" i="14"/>
  <c r="V1269" i="14"/>
  <c r="V1270" i="14"/>
  <c r="V1271" i="14"/>
  <c r="V1272" i="14"/>
  <c r="V1273" i="14"/>
  <c r="V1274" i="14"/>
  <c r="V1275" i="14"/>
  <c r="V1276" i="14"/>
  <c r="V1277" i="14"/>
  <c r="V1278" i="14"/>
  <c r="V1279" i="14"/>
  <c r="V1280" i="14"/>
  <c r="V1281" i="14"/>
  <c r="V1282" i="14"/>
  <c r="V1283" i="14"/>
  <c r="V1284" i="14"/>
  <c r="V1285" i="14"/>
  <c r="V1286" i="14"/>
  <c r="V1287" i="14"/>
  <c r="V1288" i="14"/>
  <c r="V1289" i="14"/>
  <c r="V1290" i="14"/>
  <c r="V1291" i="14"/>
  <c r="V1292" i="14"/>
  <c r="V1293" i="14"/>
  <c r="V1294" i="14"/>
  <c r="V1295" i="14"/>
  <c r="V1296" i="14"/>
  <c r="V1297" i="14"/>
  <c r="V1298" i="14"/>
  <c r="V1299" i="14"/>
  <c r="V1300" i="14"/>
  <c r="V1301" i="14"/>
  <c r="V1302" i="14"/>
  <c r="V1303" i="14"/>
  <c r="V1304" i="14"/>
  <c r="V1305" i="14"/>
  <c r="V1306" i="14"/>
  <c r="V1307" i="14"/>
  <c r="V1308" i="14"/>
  <c r="V1309" i="14"/>
  <c r="V1310" i="14"/>
  <c r="V1311" i="14"/>
  <c r="V1312" i="14"/>
  <c r="V1313" i="14"/>
  <c r="V1314" i="14"/>
  <c r="V1315" i="14"/>
  <c r="V1316" i="14"/>
  <c r="V1317" i="14"/>
  <c r="V1318" i="14"/>
  <c r="V1319" i="14"/>
  <c r="V1320" i="14"/>
  <c r="V1321" i="14"/>
  <c r="V1322" i="14"/>
  <c r="V1323" i="14"/>
  <c r="V1324" i="14"/>
  <c r="V1325" i="14"/>
  <c r="V1326" i="14"/>
  <c r="V1327" i="14"/>
  <c r="V1328" i="14"/>
  <c r="V1329" i="14"/>
  <c r="V1330" i="14"/>
  <c r="V1331" i="14"/>
  <c r="V1332" i="14"/>
  <c r="V1333" i="14"/>
  <c r="V1334" i="14"/>
  <c r="V1335" i="14"/>
  <c r="V1336" i="14"/>
  <c r="V1337" i="14"/>
  <c r="V1338" i="14"/>
  <c r="V1339" i="14"/>
  <c r="V1340" i="14"/>
  <c r="V1341" i="14"/>
  <c r="V1342" i="14"/>
  <c r="V1343" i="14"/>
  <c r="V1344" i="14"/>
  <c r="V1345" i="14"/>
  <c r="V1346" i="14"/>
  <c r="V1347" i="14"/>
  <c r="V1348" i="14"/>
  <c r="V1349" i="14"/>
  <c r="V1350" i="14"/>
  <c r="V1351" i="14"/>
  <c r="V1352" i="14"/>
  <c r="V1353" i="14"/>
  <c r="V1354" i="14"/>
  <c r="V1355" i="14"/>
  <c r="V1356" i="14"/>
  <c r="V1357" i="14"/>
  <c r="V1358" i="14"/>
  <c r="V1359" i="14"/>
  <c r="V1360" i="14"/>
  <c r="V1361" i="14"/>
  <c r="V1362" i="14"/>
  <c r="V1363" i="14"/>
  <c r="V1364" i="14"/>
  <c r="V1365" i="14"/>
  <c r="V1366" i="14"/>
  <c r="V1367" i="14"/>
  <c r="V1368" i="14"/>
  <c r="V1369" i="14"/>
  <c r="V1370" i="14"/>
  <c r="V1371" i="14"/>
  <c r="V1372" i="14"/>
  <c r="V1373" i="14"/>
  <c r="V1374" i="14"/>
  <c r="V1375" i="14"/>
  <c r="V1376" i="14"/>
  <c r="V1377" i="14"/>
  <c r="V1378" i="14"/>
  <c r="V1379" i="14"/>
  <c r="V1380" i="14"/>
  <c r="V1381" i="14"/>
  <c r="V1382" i="14"/>
  <c r="V1383" i="14"/>
  <c r="V1384" i="14"/>
  <c r="V1385" i="14"/>
  <c r="V1386" i="14"/>
  <c r="V1387" i="14"/>
  <c r="V1388" i="14"/>
  <c r="V1389" i="14"/>
  <c r="V1390" i="14"/>
  <c r="V1391" i="14"/>
  <c r="V1392" i="14"/>
  <c r="V1393" i="14"/>
  <c r="V1394" i="14"/>
  <c r="V1395" i="14"/>
  <c r="V1396" i="14"/>
  <c r="V1397" i="14"/>
  <c r="V1398" i="14"/>
  <c r="V1399" i="14"/>
  <c r="V1400" i="14"/>
  <c r="V1401" i="14"/>
  <c r="V1402" i="14"/>
  <c r="V1403" i="14"/>
  <c r="V1404" i="14"/>
  <c r="V1405" i="14"/>
  <c r="V1406" i="14"/>
  <c r="V1407" i="14"/>
  <c r="V1408" i="14"/>
  <c r="V1409" i="14"/>
  <c r="V1410" i="14"/>
  <c r="V1411" i="14"/>
  <c r="V1412" i="14"/>
  <c r="V1413" i="14"/>
  <c r="V1414" i="14"/>
  <c r="V1415" i="14"/>
  <c r="V1416" i="14"/>
  <c r="V1417" i="14"/>
  <c r="V1418" i="14"/>
  <c r="V1419" i="14"/>
  <c r="V1420" i="14"/>
  <c r="V1421" i="14"/>
  <c r="V1422" i="14"/>
  <c r="V1423" i="14"/>
  <c r="V1424" i="14"/>
  <c r="V1425" i="14"/>
  <c r="V1426" i="14"/>
  <c r="V1427" i="14"/>
  <c r="V1428" i="14"/>
  <c r="V1429" i="14"/>
  <c r="V1430" i="14"/>
  <c r="V1431" i="14"/>
  <c r="V1432" i="14"/>
  <c r="V1433" i="14"/>
  <c r="V1434" i="14"/>
  <c r="V1435" i="14"/>
  <c r="V1436" i="14"/>
  <c r="V1437" i="14"/>
  <c r="V1438" i="14"/>
  <c r="V1439" i="14"/>
  <c r="V1440" i="14"/>
  <c r="V1441" i="14"/>
  <c r="V1442" i="14"/>
  <c r="V1443" i="14"/>
  <c r="V1444" i="14"/>
  <c r="V1445" i="14"/>
  <c r="V1446" i="14"/>
  <c r="V1447" i="14"/>
  <c r="V1448" i="14"/>
  <c r="V1449" i="14"/>
  <c r="V1450" i="14"/>
  <c r="V1451" i="14"/>
  <c r="V1452" i="14"/>
  <c r="V1453" i="14"/>
  <c r="V1454" i="14"/>
  <c r="V1455" i="14"/>
  <c r="V1456" i="14"/>
  <c r="V1457" i="14"/>
  <c r="V1458" i="14"/>
  <c r="V1459" i="14"/>
  <c r="V1460" i="14"/>
  <c r="V1461" i="14"/>
  <c r="V1462" i="14"/>
  <c r="V1463" i="14"/>
  <c r="V1464" i="14"/>
  <c r="V1465" i="14"/>
  <c r="V1466" i="14"/>
  <c r="V1467" i="14"/>
  <c r="V1468" i="14"/>
  <c r="V1469" i="14"/>
  <c r="V1470" i="14"/>
  <c r="V1471" i="14"/>
  <c r="V1472" i="14"/>
  <c r="V1473" i="14"/>
  <c r="V1474" i="14"/>
  <c r="V1475" i="14"/>
  <c r="V1476" i="14"/>
  <c r="V1477" i="14"/>
  <c r="V1478" i="14"/>
  <c r="V1479" i="14"/>
  <c r="V1480" i="14"/>
  <c r="V1481" i="14"/>
  <c r="V1482" i="14"/>
  <c r="V1483" i="14"/>
  <c r="V1484" i="14"/>
  <c r="V1485" i="14"/>
  <c r="V1486" i="14"/>
  <c r="V1487" i="14"/>
  <c r="V1488" i="14"/>
  <c r="V1489" i="14"/>
  <c r="V1490" i="14"/>
  <c r="V1491" i="14"/>
  <c r="V1492" i="14"/>
  <c r="V1493" i="14"/>
  <c r="V1494" i="14"/>
  <c r="V1495" i="14"/>
  <c r="V1496" i="14"/>
  <c r="V1497" i="14"/>
  <c r="V1498" i="14"/>
  <c r="V1499" i="14"/>
  <c r="V1500" i="14"/>
  <c r="V1501" i="14"/>
  <c r="V1502" i="14"/>
  <c r="V1503" i="14"/>
  <c r="V1504" i="14"/>
  <c r="V1505" i="14"/>
  <c r="V1506" i="14"/>
  <c r="V1507" i="14"/>
  <c r="V1508" i="14"/>
  <c r="V1509" i="14"/>
  <c r="V1510" i="14"/>
  <c r="V1511" i="14"/>
  <c r="V1512" i="14"/>
  <c r="V1513" i="14"/>
  <c r="V1514" i="14"/>
  <c r="V1515" i="14"/>
  <c r="V1516" i="14"/>
  <c r="V1517" i="14"/>
  <c r="V1518" i="14"/>
  <c r="V1519" i="14"/>
  <c r="V1520" i="14"/>
  <c r="V1521" i="14"/>
  <c r="V1522" i="14"/>
  <c r="V1523" i="14"/>
  <c r="V1524" i="14"/>
  <c r="V1525" i="14"/>
  <c r="V1526" i="14"/>
  <c r="V1527" i="14"/>
  <c r="V1528" i="14"/>
  <c r="V1529" i="14"/>
  <c r="V1530" i="14"/>
  <c r="V1531" i="14"/>
  <c r="V1532" i="14"/>
  <c r="V1533" i="14"/>
  <c r="V1534" i="14"/>
  <c r="V1535" i="14"/>
  <c r="V1536" i="14"/>
  <c r="V1537" i="14"/>
  <c r="V1538" i="14"/>
  <c r="V1539" i="14"/>
  <c r="V1540" i="14"/>
  <c r="V1541" i="14"/>
  <c r="V1542" i="14"/>
  <c r="V1543" i="14"/>
  <c r="V1544" i="14"/>
  <c r="V1545" i="14"/>
  <c r="V1546" i="14"/>
  <c r="V1547" i="14"/>
  <c r="V1548" i="14"/>
  <c r="V1549" i="14"/>
  <c r="V1550" i="14"/>
  <c r="V1551" i="14"/>
  <c r="V1552" i="14"/>
  <c r="V1553" i="14"/>
  <c r="V1554" i="14"/>
  <c r="V1555" i="14"/>
  <c r="V1556" i="14"/>
  <c r="V1557" i="14"/>
  <c r="V1558" i="14"/>
  <c r="V1559" i="14"/>
  <c r="V1560" i="14"/>
  <c r="V1561" i="14"/>
  <c r="V1562" i="14"/>
  <c r="V1563" i="14"/>
  <c r="V1564" i="14"/>
  <c r="V1565" i="14"/>
  <c r="V1566" i="14"/>
  <c r="V1567" i="14"/>
  <c r="V1568" i="14"/>
  <c r="V1569" i="14"/>
  <c r="V1570" i="14"/>
  <c r="V1571" i="14"/>
  <c r="V1572" i="14"/>
  <c r="V1573" i="14"/>
  <c r="V1574" i="14"/>
  <c r="V1575" i="14"/>
  <c r="V1576" i="14"/>
  <c r="V1577" i="14"/>
  <c r="V1578" i="14"/>
  <c r="V1579" i="14"/>
  <c r="V1580" i="14"/>
  <c r="V1581" i="14"/>
  <c r="V1582" i="14"/>
  <c r="V1583" i="14"/>
  <c r="V1584" i="14"/>
  <c r="V1585" i="14"/>
  <c r="V1586" i="14"/>
  <c r="V1587" i="14"/>
  <c r="V1588" i="14"/>
  <c r="V1589" i="14"/>
  <c r="V1590" i="14"/>
  <c r="V1591" i="14"/>
  <c r="V1592" i="14"/>
  <c r="V1593" i="14"/>
  <c r="V1594" i="14"/>
  <c r="V1595" i="14"/>
  <c r="V1596" i="14"/>
  <c r="V1597" i="14"/>
  <c r="V1598" i="14"/>
  <c r="V1599" i="14"/>
  <c r="V1600" i="14"/>
  <c r="V1601" i="14"/>
  <c r="V1602" i="14"/>
  <c r="V1603" i="14"/>
  <c r="V1604" i="14"/>
  <c r="V1605" i="14"/>
  <c r="V1606" i="14"/>
  <c r="V1607" i="14"/>
  <c r="V1608" i="14"/>
  <c r="V1609" i="14"/>
  <c r="V1610" i="14"/>
  <c r="V1611" i="14"/>
  <c r="V1612" i="14"/>
  <c r="V1613" i="14"/>
  <c r="V1614" i="14"/>
  <c r="V1615" i="14"/>
  <c r="V1616" i="14"/>
  <c r="V1617" i="14"/>
  <c r="V1618" i="14"/>
  <c r="V1619" i="14"/>
  <c r="V1620" i="14"/>
  <c r="V1621" i="14"/>
  <c r="V1622" i="14"/>
  <c r="V1623" i="14"/>
  <c r="V1624" i="14"/>
  <c r="V1625" i="14"/>
  <c r="V1626" i="14"/>
  <c r="V1627" i="14"/>
  <c r="V1628" i="14"/>
  <c r="V1629" i="14"/>
  <c r="V1630" i="14"/>
  <c r="V1631" i="14"/>
  <c r="V1632" i="14"/>
  <c r="V1633" i="14"/>
  <c r="V1634" i="14"/>
  <c r="V1635" i="14"/>
  <c r="V1636" i="14"/>
  <c r="V1637" i="14"/>
  <c r="V1638" i="14"/>
  <c r="V1639" i="14"/>
  <c r="V1640" i="14"/>
  <c r="V1641" i="14"/>
  <c r="V1642" i="14"/>
  <c r="V1643" i="14"/>
  <c r="V1644" i="14"/>
  <c r="V1645" i="14"/>
  <c r="V1646" i="14"/>
  <c r="V1647" i="14"/>
  <c r="V1648" i="14"/>
  <c r="V1649" i="14"/>
  <c r="V1650" i="14"/>
  <c r="V1651" i="14"/>
  <c r="V1652" i="14"/>
  <c r="V1653" i="14"/>
  <c r="V1654" i="14"/>
  <c r="V1655" i="14"/>
  <c r="V1656" i="14"/>
  <c r="V1657" i="14"/>
  <c r="V1658" i="14"/>
  <c r="V1659" i="14"/>
  <c r="V1660" i="14"/>
  <c r="V1661" i="14"/>
  <c r="V1662" i="14"/>
  <c r="V1663" i="14"/>
  <c r="V1664" i="14"/>
  <c r="V1665" i="14"/>
  <c r="V1666" i="14"/>
  <c r="V1667" i="14"/>
  <c r="V1668" i="14"/>
  <c r="V1669" i="14"/>
  <c r="V1670" i="14"/>
  <c r="V1671" i="14"/>
  <c r="V1672" i="14"/>
  <c r="V1673" i="14"/>
  <c r="V1674" i="14"/>
  <c r="V1675" i="14"/>
  <c r="V1676" i="14"/>
  <c r="V1677" i="14"/>
  <c r="V1678" i="14"/>
  <c r="V1679" i="14"/>
  <c r="V1680" i="14"/>
  <c r="V1681" i="14"/>
  <c r="V1682" i="14"/>
  <c r="V1683" i="14"/>
  <c r="V1684" i="14"/>
  <c r="V1685" i="14"/>
  <c r="V1686" i="14"/>
  <c r="V1687" i="14"/>
  <c r="V1688" i="14"/>
  <c r="V1689" i="14"/>
  <c r="V1690" i="14"/>
  <c r="V1691" i="14"/>
  <c r="V1692" i="14"/>
  <c r="V1693" i="14"/>
  <c r="V1694" i="14"/>
  <c r="V1695" i="14"/>
  <c r="V1696" i="14"/>
  <c r="V1697" i="14"/>
  <c r="V1698" i="14"/>
  <c r="V1699" i="14"/>
  <c r="V1700" i="14"/>
  <c r="V1701" i="14"/>
  <c r="V1702" i="14"/>
  <c r="V1703" i="14"/>
  <c r="V1704" i="14"/>
  <c r="V1705" i="14"/>
  <c r="V1706" i="14"/>
  <c r="V1707" i="14"/>
  <c r="V1708" i="14"/>
  <c r="V1709" i="14"/>
  <c r="V1710" i="14"/>
  <c r="V1711" i="14"/>
  <c r="V1712" i="14"/>
  <c r="V1713" i="14"/>
  <c r="V1714" i="14"/>
  <c r="V1715" i="14"/>
  <c r="V1716" i="14"/>
  <c r="V1717" i="14"/>
  <c r="V1718" i="14"/>
  <c r="V1719" i="14"/>
  <c r="V1720" i="14"/>
  <c r="V1721" i="14"/>
  <c r="V1722" i="14"/>
  <c r="V1723" i="14"/>
  <c r="V1724" i="14"/>
  <c r="V1725" i="14"/>
  <c r="V1726" i="14"/>
  <c r="V1727" i="14"/>
  <c r="V1728" i="14"/>
  <c r="V1729" i="14"/>
  <c r="V1730" i="14"/>
  <c r="V1731" i="14"/>
  <c r="V1732" i="14"/>
  <c r="V1733" i="14"/>
  <c r="V1734" i="14"/>
  <c r="V1735" i="14"/>
  <c r="V1736" i="14"/>
  <c r="V1737" i="14"/>
  <c r="V1738" i="14"/>
  <c r="V1739" i="14"/>
  <c r="V1740" i="14"/>
  <c r="V1741" i="14"/>
  <c r="V1742" i="14"/>
  <c r="V1743" i="14"/>
  <c r="V1744" i="14"/>
  <c r="V1745" i="14"/>
  <c r="V1746" i="14"/>
  <c r="V1747" i="14"/>
  <c r="V1748" i="14"/>
  <c r="V1749" i="14"/>
  <c r="V1750" i="14"/>
  <c r="V1751" i="14"/>
  <c r="V1752" i="14"/>
  <c r="V1753" i="14"/>
  <c r="V1754" i="14"/>
  <c r="V1755" i="14"/>
  <c r="V1756" i="14"/>
  <c r="V1757" i="14"/>
  <c r="V1758" i="14"/>
  <c r="V1759" i="14"/>
  <c r="V1760" i="14"/>
  <c r="V1761" i="14"/>
  <c r="V1762" i="14"/>
  <c r="V1763" i="14"/>
  <c r="V1764" i="14"/>
  <c r="V1765" i="14"/>
  <c r="V1766" i="14"/>
  <c r="V1767" i="14"/>
  <c r="V1768" i="14"/>
  <c r="V1769" i="14"/>
  <c r="V1770" i="14"/>
  <c r="V1771" i="14"/>
  <c r="V1772" i="14"/>
  <c r="V1773" i="14"/>
  <c r="V1774" i="14"/>
  <c r="V1775" i="14"/>
  <c r="V1776" i="14"/>
  <c r="V1777" i="14"/>
  <c r="V1778" i="14"/>
  <c r="V1779" i="14"/>
  <c r="V1780" i="14"/>
  <c r="V1781" i="14"/>
  <c r="V1782" i="14"/>
  <c r="V1783" i="14"/>
  <c r="V1784" i="14"/>
  <c r="V1785" i="14"/>
  <c r="V1786" i="14"/>
  <c r="V1787" i="14"/>
  <c r="V1788" i="14"/>
  <c r="V1789" i="14"/>
  <c r="V1790" i="14"/>
  <c r="V1791" i="14"/>
  <c r="V1792" i="14"/>
  <c r="V1793" i="14"/>
  <c r="V1794" i="14"/>
  <c r="V1795" i="14"/>
  <c r="V1796" i="14"/>
  <c r="V1797" i="14"/>
  <c r="V1798" i="14"/>
  <c r="V1799" i="14"/>
  <c r="V1800" i="14"/>
  <c r="V1801" i="14"/>
  <c r="V1802" i="14"/>
  <c r="V1803" i="14"/>
  <c r="V1804" i="14"/>
  <c r="V1805" i="14"/>
  <c r="V1806" i="14"/>
  <c r="V1807" i="14"/>
  <c r="V1808" i="14"/>
  <c r="V1809" i="14"/>
  <c r="V1810" i="14"/>
  <c r="V1811" i="14"/>
  <c r="V1812" i="14"/>
  <c r="V1813" i="14"/>
  <c r="V1814" i="14"/>
  <c r="V1815" i="14"/>
  <c r="V1816" i="14"/>
  <c r="V1817" i="14"/>
  <c r="V1818" i="14"/>
  <c r="V1819" i="14"/>
  <c r="V1820" i="14"/>
  <c r="V1821" i="14"/>
  <c r="V1822" i="14"/>
  <c r="V1823" i="14"/>
  <c r="V1824" i="14"/>
  <c r="V1825" i="14"/>
  <c r="V1826" i="14"/>
  <c r="V1827" i="14"/>
  <c r="V1828" i="14"/>
  <c r="V1829" i="14"/>
  <c r="V1830" i="14"/>
  <c r="V1831" i="14"/>
  <c r="V1832" i="14"/>
  <c r="V1833" i="14"/>
  <c r="V1834" i="14"/>
  <c r="V1835" i="14"/>
  <c r="V1836" i="14"/>
  <c r="V1837" i="14"/>
  <c r="V1838" i="14"/>
  <c r="V1839" i="14"/>
  <c r="V1840" i="14"/>
  <c r="V1841" i="14"/>
  <c r="V1842" i="14"/>
  <c r="V1843" i="14"/>
  <c r="V1844" i="14"/>
  <c r="V1845" i="14"/>
  <c r="V1846" i="14"/>
  <c r="V1847" i="14"/>
  <c r="V1848" i="14"/>
  <c r="V1849" i="14"/>
  <c r="V1850" i="14"/>
  <c r="V1851" i="14"/>
  <c r="V1852" i="14"/>
  <c r="V1853" i="14"/>
  <c r="V1854" i="14"/>
  <c r="V1855" i="14"/>
  <c r="V1856" i="14"/>
  <c r="V1857" i="14"/>
  <c r="V1858" i="14"/>
  <c r="V1859" i="14"/>
  <c r="V1860" i="14"/>
  <c r="V1861" i="14"/>
  <c r="V1862" i="14"/>
  <c r="V1863" i="14"/>
  <c r="V1864" i="14"/>
  <c r="V1865" i="14"/>
  <c r="V1866" i="14"/>
  <c r="V1867" i="14"/>
  <c r="V1868" i="14"/>
  <c r="V1869" i="14"/>
  <c r="V1870" i="14"/>
  <c r="V1871" i="14"/>
  <c r="V1872" i="14"/>
  <c r="V1873" i="14"/>
  <c r="V1874" i="14"/>
  <c r="V1875" i="14"/>
  <c r="V1876" i="14"/>
  <c r="V1877" i="14"/>
  <c r="V1878" i="14"/>
  <c r="V1879" i="14"/>
  <c r="V1880" i="14"/>
  <c r="V1881" i="14"/>
  <c r="V1882" i="14"/>
  <c r="V1883" i="14"/>
  <c r="V1884" i="14"/>
  <c r="V1885" i="14"/>
  <c r="V1886" i="14"/>
  <c r="V1887" i="14"/>
  <c r="V1888" i="14"/>
  <c r="V1889" i="14"/>
  <c r="V1890" i="14"/>
  <c r="V1891" i="14"/>
  <c r="V1892" i="14"/>
  <c r="V1893" i="14"/>
  <c r="V1894" i="14"/>
  <c r="V1895" i="14"/>
  <c r="V1896" i="14"/>
  <c r="V1897" i="14"/>
  <c r="V1898" i="14"/>
  <c r="V1899" i="14"/>
  <c r="V1900" i="14"/>
  <c r="V1901" i="14"/>
  <c r="V1902" i="14"/>
  <c r="V1903" i="14"/>
  <c r="V1904" i="14"/>
  <c r="V1905" i="14"/>
  <c r="V1906" i="14"/>
  <c r="V1907" i="14"/>
  <c r="V1908" i="14"/>
  <c r="V1909" i="14"/>
  <c r="V1910" i="14"/>
  <c r="V1911" i="14"/>
  <c r="V1912" i="14"/>
  <c r="V1913" i="14"/>
  <c r="V1914" i="14"/>
  <c r="V1915" i="14"/>
  <c r="V1916" i="14"/>
  <c r="V1917" i="14"/>
  <c r="V1918" i="14"/>
  <c r="V1919" i="14"/>
  <c r="V1920" i="14"/>
  <c r="V1921" i="14"/>
  <c r="V1922" i="14"/>
  <c r="V1923" i="14"/>
  <c r="V1924" i="14"/>
  <c r="V1925" i="14"/>
  <c r="V1926" i="14"/>
  <c r="V1927" i="14"/>
  <c r="V1928" i="14"/>
  <c r="V1929" i="14"/>
  <c r="V1930" i="14"/>
  <c r="V1931" i="14"/>
  <c r="V1932" i="14"/>
  <c r="V1933" i="14"/>
  <c r="V1934" i="14"/>
  <c r="V1935" i="14"/>
  <c r="V1936" i="14"/>
  <c r="V1937" i="14"/>
  <c r="V1938" i="14"/>
  <c r="V1939" i="14"/>
  <c r="V1940" i="14"/>
  <c r="V1941" i="14"/>
  <c r="V1942" i="14"/>
  <c r="V1943" i="14"/>
  <c r="V1944" i="14"/>
  <c r="V1945" i="14"/>
  <c r="V1946" i="14"/>
  <c r="V1947" i="14"/>
  <c r="V1948" i="14"/>
  <c r="V1949" i="14"/>
  <c r="V1950" i="14"/>
  <c r="V1951" i="14"/>
  <c r="V1952" i="14"/>
  <c r="V1953" i="14"/>
  <c r="V1954" i="14"/>
  <c r="V1955" i="14"/>
  <c r="V1956" i="14"/>
  <c r="V1957" i="14"/>
  <c r="V1958" i="14"/>
  <c r="V1959" i="14"/>
  <c r="V1960" i="14"/>
  <c r="V1961" i="14"/>
  <c r="V1962" i="14"/>
  <c r="V1963" i="14"/>
  <c r="V1964" i="14"/>
  <c r="V1965" i="14"/>
  <c r="V1966" i="14"/>
  <c r="V1967" i="14"/>
  <c r="V1968" i="14"/>
  <c r="V1969" i="14"/>
  <c r="V1970" i="14"/>
  <c r="V1971" i="14"/>
  <c r="V1972" i="14"/>
  <c r="V1973" i="14"/>
  <c r="V1974" i="14"/>
  <c r="V1975" i="14"/>
  <c r="V1976" i="14"/>
  <c r="V1977" i="14"/>
  <c r="V1978" i="14"/>
  <c r="V1979" i="14"/>
  <c r="V1980" i="14"/>
  <c r="V1981" i="14"/>
  <c r="V1982" i="14"/>
  <c r="V1983" i="14"/>
  <c r="V1984" i="14"/>
  <c r="V1985" i="14"/>
  <c r="V1986" i="14"/>
  <c r="V1987" i="14"/>
  <c r="V1988" i="14"/>
  <c r="V1989" i="14"/>
  <c r="V1990" i="14"/>
  <c r="V1991" i="14"/>
  <c r="V1992" i="14"/>
  <c r="V1993" i="14"/>
  <c r="V1994" i="14"/>
  <c r="V1995" i="14"/>
  <c r="V1996" i="14"/>
  <c r="V1997" i="14"/>
  <c r="V1998" i="14"/>
  <c r="V1999" i="14"/>
  <c r="V2000" i="14"/>
  <c r="V2001" i="14"/>
  <c r="V2002" i="14"/>
  <c r="V2003" i="14"/>
  <c r="V2004" i="14"/>
  <c r="V2005" i="14"/>
  <c r="V2006" i="14"/>
  <c r="V2007" i="14"/>
  <c r="V2008" i="14"/>
  <c r="V2009" i="14"/>
  <c r="V2010" i="14"/>
  <c r="V2011" i="14"/>
  <c r="V2012" i="14"/>
  <c r="V2013" i="14"/>
  <c r="V2014" i="14"/>
  <c r="V2015" i="14"/>
  <c r="V2016" i="14"/>
  <c r="V2017" i="14"/>
  <c r="V2018" i="14"/>
  <c r="V2019" i="14"/>
  <c r="V2020" i="14"/>
  <c r="V2021" i="14"/>
  <c r="V2022" i="14"/>
  <c r="V2023" i="14"/>
  <c r="V2024" i="14"/>
  <c r="V2025" i="14"/>
  <c r="V2026" i="14"/>
  <c r="V2027" i="14"/>
  <c r="V2028" i="14"/>
  <c r="V2029" i="14"/>
  <c r="V2030" i="14"/>
  <c r="V2031" i="14"/>
  <c r="V2032" i="14"/>
  <c r="V2033" i="14"/>
  <c r="V2034" i="14"/>
  <c r="V2035" i="14"/>
  <c r="V2036" i="14"/>
  <c r="V2037" i="14"/>
  <c r="V2038" i="14"/>
  <c r="V2039" i="14"/>
  <c r="V2040" i="14"/>
  <c r="V2041" i="14"/>
  <c r="V2042" i="14"/>
  <c r="V2043" i="14"/>
  <c r="V2044" i="14"/>
  <c r="V2045" i="14"/>
  <c r="V2046" i="14"/>
  <c r="V2047" i="14"/>
  <c r="V2048" i="14"/>
  <c r="V2049" i="14"/>
  <c r="V2050" i="14"/>
  <c r="V2051" i="14"/>
  <c r="V2052" i="14"/>
  <c r="V2053" i="14"/>
  <c r="V2054" i="14"/>
  <c r="V2055" i="14"/>
  <c r="V2056" i="14"/>
  <c r="V2057" i="14"/>
  <c r="V2058" i="14"/>
  <c r="V2059" i="14"/>
  <c r="V2060" i="14"/>
  <c r="V2061" i="14"/>
  <c r="V2062" i="14"/>
  <c r="V2063" i="14"/>
  <c r="V2064" i="14"/>
  <c r="V2065" i="14"/>
  <c r="V2066" i="14"/>
  <c r="V2067" i="14"/>
  <c r="V2068" i="14"/>
  <c r="V2069" i="14"/>
  <c r="V2070" i="14"/>
  <c r="V2071" i="14"/>
  <c r="V2072" i="14"/>
  <c r="V2073" i="14"/>
  <c r="V2074" i="14"/>
  <c r="V2075" i="14"/>
  <c r="V2076" i="14"/>
  <c r="V2077" i="14"/>
  <c r="V2078" i="14"/>
  <c r="V2079" i="14"/>
  <c r="V2080" i="14"/>
  <c r="V2081" i="14"/>
  <c r="V2082" i="14"/>
  <c r="V2083" i="14"/>
  <c r="V2084" i="14"/>
  <c r="V2085" i="14"/>
  <c r="V2086" i="14"/>
  <c r="V2087" i="14"/>
  <c r="V2088" i="14"/>
  <c r="V2089" i="14"/>
  <c r="V2090" i="14"/>
  <c r="V2091" i="14"/>
  <c r="V2092" i="14"/>
  <c r="V2093" i="14"/>
  <c r="V2094" i="14"/>
  <c r="V2095" i="14"/>
  <c r="V2096" i="14"/>
  <c r="V2097" i="14"/>
  <c r="V2098" i="14"/>
  <c r="V2099" i="14"/>
  <c r="V2100" i="14"/>
  <c r="V2101" i="14"/>
  <c r="V2102" i="14"/>
  <c r="V2103" i="14"/>
  <c r="V2104" i="14"/>
  <c r="V2105" i="14"/>
  <c r="V2106" i="14"/>
  <c r="V2107" i="14"/>
  <c r="V2108" i="14"/>
  <c r="V2109" i="14"/>
  <c r="V2110" i="14"/>
  <c r="V2111" i="14"/>
  <c r="V2112" i="14"/>
  <c r="V2113" i="14"/>
  <c r="V2114" i="14"/>
  <c r="V2115" i="14"/>
  <c r="V2116" i="14"/>
  <c r="V2117" i="14"/>
  <c r="V2118" i="14"/>
  <c r="V2119" i="14"/>
  <c r="V2120" i="14"/>
  <c r="V2121" i="14"/>
  <c r="V2122" i="14"/>
  <c r="V2123" i="14"/>
  <c r="V2124" i="14"/>
  <c r="V2125" i="14"/>
  <c r="V2126" i="14"/>
  <c r="V2127" i="14"/>
  <c r="V2128" i="14"/>
  <c r="V2129" i="14"/>
  <c r="V2130" i="14"/>
  <c r="V2131" i="14"/>
  <c r="V2132" i="14"/>
  <c r="V2133" i="14"/>
  <c r="V2134" i="14"/>
  <c r="V2135" i="14"/>
  <c r="V2136" i="14"/>
  <c r="V2137" i="14"/>
  <c r="V2138" i="14"/>
  <c r="V2139" i="14"/>
  <c r="V2140" i="14"/>
  <c r="V2141" i="14"/>
  <c r="V2142" i="14"/>
  <c r="V2143" i="14"/>
  <c r="V2144" i="14"/>
  <c r="V2145" i="14"/>
  <c r="V2146" i="14"/>
  <c r="V2147" i="14"/>
  <c r="V2148" i="14"/>
  <c r="V2149" i="14"/>
  <c r="V2150" i="14"/>
  <c r="V2151" i="14"/>
  <c r="V2152" i="14"/>
  <c r="V2153" i="14"/>
  <c r="V2154" i="14"/>
  <c r="V2155" i="14"/>
  <c r="V2156" i="14"/>
  <c r="V2157" i="14"/>
  <c r="V2158" i="14"/>
  <c r="V2159" i="14"/>
  <c r="V2160" i="14"/>
  <c r="V2161" i="14"/>
  <c r="V2162" i="14"/>
  <c r="V2163" i="14"/>
  <c r="V2164" i="14"/>
  <c r="V2165" i="14"/>
  <c r="V2166" i="14"/>
  <c r="V2167" i="14"/>
  <c r="V2168" i="14"/>
  <c r="V2169" i="14"/>
  <c r="V2170" i="14"/>
  <c r="V2171" i="14"/>
  <c r="V2172" i="14"/>
  <c r="V2173" i="14"/>
  <c r="V2174" i="14"/>
  <c r="V2175" i="14"/>
  <c r="V2176" i="14"/>
  <c r="V2177" i="14"/>
  <c r="V2178" i="14"/>
  <c r="V2179" i="14"/>
  <c r="V2180" i="14"/>
  <c r="V2181" i="14"/>
  <c r="V2182" i="14"/>
  <c r="V2183" i="14"/>
  <c r="V2184" i="14"/>
  <c r="V2185" i="14"/>
  <c r="V2186" i="14"/>
  <c r="V2187" i="14"/>
  <c r="V2188" i="14"/>
  <c r="V2189" i="14"/>
  <c r="V2190" i="14"/>
  <c r="V2191" i="14"/>
  <c r="V2192" i="14"/>
  <c r="V2193" i="14"/>
  <c r="V2194" i="14"/>
  <c r="V2195" i="14"/>
  <c r="V2196" i="14"/>
  <c r="V2197" i="14"/>
  <c r="V2198" i="14"/>
  <c r="V2199" i="14"/>
  <c r="V2200" i="14"/>
  <c r="V2201" i="14"/>
  <c r="V2202" i="14"/>
  <c r="V2203" i="14"/>
  <c r="V2204" i="14"/>
  <c r="V2205" i="14"/>
  <c r="V2206" i="14"/>
  <c r="V2207" i="14"/>
  <c r="V2208" i="14"/>
  <c r="V2209" i="14"/>
  <c r="V2210" i="14"/>
  <c r="V2211" i="14"/>
  <c r="V2212" i="14"/>
  <c r="V2213" i="14"/>
  <c r="V2214" i="14"/>
  <c r="V2215" i="14"/>
  <c r="V2216" i="14"/>
  <c r="V2217" i="14"/>
  <c r="V2218" i="14"/>
  <c r="V2219" i="14"/>
  <c r="V2220" i="14"/>
  <c r="V2221" i="14"/>
  <c r="V2222" i="14"/>
  <c r="V2223" i="14"/>
  <c r="V2224" i="14"/>
  <c r="V2225" i="14"/>
  <c r="V2226" i="14"/>
  <c r="V2227" i="14"/>
  <c r="V2228" i="14"/>
  <c r="V2229" i="14"/>
  <c r="V2230" i="14"/>
  <c r="V2231" i="14"/>
  <c r="V2232" i="14"/>
  <c r="V2233" i="14"/>
  <c r="V2234" i="14"/>
  <c r="V2235" i="14"/>
  <c r="V2236" i="14"/>
  <c r="V2237" i="14"/>
  <c r="V2238" i="14"/>
  <c r="V2239" i="14"/>
  <c r="V2240" i="14"/>
  <c r="V2241" i="14"/>
  <c r="V2242" i="14"/>
  <c r="V2243" i="14"/>
  <c r="V2244" i="14"/>
  <c r="V2245" i="14"/>
  <c r="V2246" i="14"/>
  <c r="V2247" i="14"/>
  <c r="V2248" i="14"/>
  <c r="V2249" i="14"/>
  <c r="V2250" i="14"/>
  <c r="V2251" i="14"/>
  <c r="V2252" i="14"/>
  <c r="V2253" i="14"/>
  <c r="V2254" i="14"/>
  <c r="V2255" i="14"/>
  <c r="V2256" i="14"/>
  <c r="V2257" i="14"/>
  <c r="V2258" i="14"/>
  <c r="V2259" i="14"/>
  <c r="V2260" i="14"/>
  <c r="V2261" i="14"/>
  <c r="V2262" i="14"/>
  <c r="V2263" i="14"/>
  <c r="V2264" i="14"/>
  <c r="V2265" i="14"/>
  <c r="V2266" i="14"/>
  <c r="V2267" i="14"/>
  <c r="V2268" i="14"/>
  <c r="V2269" i="14"/>
  <c r="V2270" i="14"/>
  <c r="V2271" i="14"/>
  <c r="V2272" i="14"/>
  <c r="V2273" i="14"/>
  <c r="V2274" i="14"/>
  <c r="V2275" i="14"/>
  <c r="V2276" i="14"/>
  <c r="V2277" i="14"/>
  <c r="V2278" i="14"/>
  <c r="V2279" i="14"/>
  <c r="V2280" i="14"/>
  <c r="V2281" i="14"/>
  <c r="V2282" i="14"/>
  <c r="V2283" i="14"/>
  <c r="V2284" i="14"/>
  <c r="V2285" i="14"/>
  <c r="V2286" i="14"/>
  <c r="V2287" i="14"/>
  <c r="V2288" i="14"/>
  <c r="V2289" i="14"/>
  <c r="V2290" i="14"/>
  <c r="V2291" i="14"/>
  <c r="V2292" i="14"/>
  <c r="V2293" i="14"/>
  <c r="V2294" i="14"/>
  <c r="V2295" i="14"/>
  <c r="V2296" i="14"/>
  <c r="V2297" i="14"/>
  <c r="V2298" i="14"/>
  <c r="V2299" i="14"/>
  <c r="V2300" i="14"/>
  <c r="V2301" i="14"/>
  <c r="V2302" i="14"/>
  <c r="V2303" i="14"/>
  <c r="V2304" i="14"/>
  <c r="V2305" i="14"/>
  <c r="V2306" i="14"/>
  <c r="V2307" i="14"/>
  <c r="V2308" i="14"/>
  <c r="V2309" i="14"/>
  <c r="V2310" i="14"/>
  <c r="V2311" i="14"/>
  <c r="V2312" i="14"/>
  <c r="V2313" i="14"/>
  <c r="V2314" i="14"/>
  <c r="V2315" i="14"/>
  <c r="V2316" i="14"/>
  <c r="V2317" i="14"/>
  <c r="V2318" i="14"/>
  <c r="V2319" i="14"/>
  <c r="V2320" i="14"/>
  <c r="V2321" i="14"/>
  <c r="V2322" i="14"/>
  <c r="V2323" i="14"/>
  <c r="V2324" i="14"/>
  <c r="V2325" i="14"/>
  <c r="V2326" i="14"/>
  <c r="V2327" i="14"/>
  <c r="V2328" i="14"/>
  <c r="V2329" i="14"/>
  <c r="V2330" i="14"/>
  <c r="V2331" i="14"/>
  <c r="V2332" i="14"/>
  <c r="V2333" i="14"/>
  <c r="V2334" i="14"/>
  <c r="V2335" i="14"/>
  <c r="V2336" i="14"/>
  <c r="V2337" i="14"/>
  <c r="V2338" i="14"/>
  <c r="V2339" i="14"/>
  <c r="V2340" i="14"/>
  <c r="V2341" i="14"/>
  <c r="V2342" i="14"/>
  <c r="V2343" i="14"/>
  <c r="V2344" i="14"/>
  <c r="V2345" i="14"/>
  <c r="V2346" i="14"/>
  <c r="V2347" i="14"/>
  <c r="V2348" i="14"/>
  <c r="V2349" i="14"/>
  <c r="V2350" i="14"/>
  <c r="V2351" i="14"/>
  <c r="V2352" i="14"/>
  <c r="V2353" i="14"/>
  <c r="V2354" i="14"/>
  <c r="V2355" i="14"/>
  <c r="V2356" i="14"/>
  <c r="V2357" i="14"/>
  <c r="V2358" i="14"/>
  <c r="V2359" i="14"/>
  <c r="V2360" i="14"/>
  <c r="V2361" i="14"/>
  <c r="V2362" i="14"/>
  <c r="V2363" i="14"/>
  <c r="V2364" i="14"/>
  <c r="V2365" i="14"/>
  <c r="V2366" i="14"/>
  <c r="V2367" i="14"/>
  <c r="V2368" i="14"/>
  <c r="V2369" i="14"/>
  <c r="V2370" i="14"/>
  <c r="V2371" i="14"/>
  <c r="V2372" i="14"/>
  <c r="V2373" i="14"/>
  <c r="V2374" i="14"/>
  <c r="V2375" i="14"/>
  <c r="V2376" i="14"/>
  <c r="V2377" i="14"/>
  <c r="V2378" i="14"/>
  <c r="V2379" i="14"/>
  <c r="V2380" i="14"/>
  <c r="V2381" i="14"/>
  <c r="V2382" i="14"/>
  <c r="V2383" i="14"/>
  <c r="V2384" i="14"/>
  <c r="V2385" i="14"/>
  <c r="V2386" i="14"/>
  <c r="V2387" i="14"/>
  <c r="V2388" i="14"/>
  <c r="V2389" i="14"/>
  <c r="V2390" i="14"/>
  <c r="V2391" i="14"/>
  <c r="V2392" i="14"/>
  <c r="V2393" i="14"/>
  <c r="V2394" i="14"/>
  <c r="V2395" i="14"/>
  <c r="V2396" i="14"/>
  <c r="V2397" i="14"/>
  <c r="V2398" i="14"/>
  <c r="V2399" i="14"/>
  <c r="V2400" i="14"/>
  <c r="V2401" i="14"/>
  <c r="V2402" i="14"/>
  <c r="V2403" i="14"/>
  <c r="V2404" i="14"/>
  <c r="V2405" i="14"/>
  <c r="V2406" i="14"/>
  <c r="V2407" i="14"/>
  <c r="V2408" i="14"/>
  <c r="V2409" i="14"/>
  <c r="V2410" i="14"/>
  <c r="V2411" i="14"/>
  <c r="V2412" i="14"/>
  <c r="V2413" i="14"/>
  <c r="V2414" i="14"/>
  <c r="V2415" i="14"/>
  <c r="V2416" i="14"/>
  <c r="V2417" i="14"/>
  <c r="V2418" i="14"/>
  <c r="V2419" i="14"/>
  <c r="V2420" i="14"/>
  <c r="V2421" i="14"/>
  <c r="V2422" i="14"/>
  <c r="V2423" i="14"/>
  <c r="V2424" i="14"/>
  <c r="V2425" i="14"/>
  <c r="V2426" i="14"/>
  <c r="V2427" i="14"/>
  <c r="V2428" i="14"/>
  <c r="V2429" i="14"/>
  <c r="V2430" i="14"/>
  <c r="V2431" i="14"/>
  <c r="V2432" i="14"/>
  <c r="V2433" i="14"/>
  <c r="V2434" i="14"/>
  <c r="V2435" i="14"/>
  <c r="V2436" i="14"/>
  <c r="V2437" i="14"/>
  <c r="V2438" i="14"/>
  <c r="V2439" i="14"/>
  <c r="V2440" i="14"/>
  <c r="V2441" i="14"/>
  <c r="V2442" i="14"/>
  <c r="V2443" i="14"/>
  <c r="V2444" i="14"/>
  <c r="V2445" i="14"/>
  <c r="V2446" i="14"/>
  <c r="V2447" i="14"/>
  <c r="V2448" i="14"/>
  <c r="V2449" i="14"/>
  <c r="V2450" i="14"/>
  <c r="V2451" i="14"/>
  <c r="V2452" i="14"/>
  <c r="V2453" i="14"/>
  <c r="V2454" i="14"/>
  <c r="V2455" i="14"/>
  <c r="V2456" i="14"/>
  <c r="V2457" i="14"/>
  <c r="V2458" i="14"/>
  <c r="V2459" i="14"/>
  <c r="V2460" i="14"/>
  <c r="V2461" i="14"/>
  <c r="V2462" i="14"/>
  <c r="V2463" i="14"/>
  <c r="V2464" i="14"/>
  <c r="V2465" i="14"/>
  <c r="V2466" i="14"/>
  <c r="V2467" i="14"/>
  <c r="V2468" i="14"/>
  <c r="V2469" i="14"/>
  <c r="V2470" i="14"/>
  <c r="V2471" i="14"/>
  <c r="V2472" i="14"/>
  <c r="V2473" i="14"/>
  <c r="V2474" i="14"/>
  <c r="V2475" i="14"/>
  <c r="V2476" i="14"/>
  <c r="V2477" i="14"/>
  <c r="V2478" i="14"/>
  <c r="V2479" i="14"/>
  <c r="V2480" i="14"/>
  <c r="V2481" i="14"/>
  <c r="V2482" i="14"/>
  <c r="V2483" i="14"/>
  <c r="V2484" i="14"/>
  <c r="V2485" i="14"/>
  <c r="V2486" i="14"/>
  <c r="V2487" i="14"/>
  <c r="V2488" i="14"/>
  <c r="V2489" i="14"/>
  <c r="V2490" i="14"/>
  <c r="V2491" i="14"/>
  <c r="V2492" i="14"/>
  <c r="V2493" i="14"/>
  <c r="V2494" i="14"/>
  <c r="V2495" i="14"/>
  <c r="V2496" i="14"/>
  <c r="V2497" i="14"/>
  <c r="V2498" i="14"/>
  <c r="V2499" i="14"/>
  <c r="V2500" i="14"/>
  <c r="V2501" i="14"/>
  <c r="V2502" i="14"/>
  <c r="V2503" i="14"/>
  <c r="V2504" i="14"/>
  <c r="V2505" i="14"/>
  <c r="V2506" i="14"/>
  <c r="V2507" i="14"/>
  <c r="V2508" i="14"/>
  <c r="V2509" i="14"/>
  <c r="V2510" i="14"/>
  <c r="V2511" i="14"/>
  <c r="V2512" i="14"/>
  <c r="V2513" i="14"/>
  <c r="V2514" i="14"/>
  <c r="V2515" i="14"/>
  <c r="V2516" i="14"/>
  <c r="V2517" i="14"/>
  <c r="V2518" i="14"/>
  <c r="V2519" i="14"/>
  <c r="V2520" i="14"/>
  <c r="V2521" i="14"/>
  <c r="V2522" i="14"/>
  <c r="V2523" i="14"/>
  <c r="V2524" i="14"/>
  <c r="V2525" i="14"/>
  <c r="V2526" i="14"/>
  <c r="V2527" i="14"/>
  <c r="V2528" i="14"/>
  <c r="V2529" i="14"/>
  <c r="V2530" i="14"/>
  <c r="V2531" i="14"/>
  <c r="V2532" i="14"/>
  <c r="V2533" i="14"/>
  <c r="V2534" i="14"/>
  <c r="V2535" i="14"/>
  <c r="V2536" i="14"/>
  <c r="V2537" i="14"/>
  <c r="V2538" i="14"/>
  <c r="V2539" i="14"/>
  <c r="V2540" i="14"/>
  <c r="V2541" i="14"/>
  <c r="V2542" i="14"/>
  <c r="V2543" i="14"/>
  <c r="V2544" i="14"/>
  <c r="V2545" i="14"/>
  <c r="V2546" i="14"/>
  <c r="V2547" i="14"/>
  <c r="V2548" i="14"/>
  <c r="V2549" i="14"/>
  <c r="V2550" i="14"/>
  <c r="V2551" i="14"/>
  <c r="V2552" i="14"/>
  <c r="V2553" i="14"/>
  <c r="V2554" i="14"/>
  <c r="V2555" i="14"/>
  <c r="V2556" i="14"/>
  <c r="V2557" i="14"/>
  <c r="V2558" i="14"/>
  <c r="V2559" i="14"/>
  <c r="V2560" i="14"/>
  <c r="V2561" i="14"/>
  <c r="V2562" i="14"/>
  <c r="V2563" i="14"/>
  <c r="V2564" i="14"/>
  <c r="V2565" i="14"/>
  <c r="V2566" i="14"/>
  <c r="V2567" i="14"/>
  <c r="V2568" i="14"/>
  <c r="V2569" i="14"/>
  <c r="V2570" i="14"/>
  <c r="V2571" i="14"/>
  <c r="V2572" i="14"/>
  <c r="V2573" i="14"/>
  <c r="V2574" i="14"/>
  <c r="V2575" i="14"/>
  <c r="V2576" i="14"/>
  <c r="V2577" i="14"/>
  <c r="V2578" i="14"/>
  <c r="V2579" i="14"/>
  <c r="V2580" i="14"/>
  <c r="V2581" i="14"/>
  <c r="V2582" i="14"/>
  <c r="V2583" i="14"/>
  <c r="V2584" i="14"/>
  <c r="V2585" i="14"/>
  <c r="V2586" i="14"/>
  <c r="V2587" i="14"/>
  <c r="V2588" i="14"/>
  <c r="V2589" i="14"/>
  <c r="V2590" i="14"/>
  <c r="V2591" i="14"/>
  <c r="V2592" i="14"/>
  <c r="V2593" i="14"/>
  <c r="V2594" i="14"/>
  <c r="V2595" i="14"/>
  <c r="V2596" i="14"/>
  <c r="V2597" i="14"/>
  <c r="V2598" i="14"/>
  <c r="V2599" i="14"/>
  <c r="V2600" i="14"/>
  <c r="V2601" i="14"/>
  <c r="V2602" i="14"/>
  <c r="V2603" i="14"/>
  <c r="V2604" i="14"/>
  <c r="V2605" i="14"/>
  <c r="V2606" i="14"/>
  <c r="V2607" i="14"/>
  <c r="V2608" i="14"/>
  <c r="V2609" i="14"/>
  <c r="V2610" i="14"/>
  <c r="V2611" i="14"/>
  <c r="V2612" i="14"/>
  <c r="V2613" i="14"/>
  <c r="V2614" i="14"/>
  <c r="V2615" i="14"/>
  <c r="V2616" i="14"/>
  <c r="V2617" i="14"/>
  <c r="V2618" i="14"/>
  <c r="V2619" i="14"/>
  <c r="V2620" i="14"/>
  <c r="V2621" i="14"/>
  <c r="V2622" i="14"/>
  <c r="V2623" i="14"/>
  <c r="V2624" i="14"/>
  <c r="V2625" i="14"/>
  <c r="V2626" i="14"/>
  <c r="V2627" i="14"/>
  <c r="V2628" i="14"/>
  <c r="V2629" i="14"/>
  <c r="V2630" i="14"/>
  <c r="V2631" i="14"/>
  <c r="V2632" i="14"/>
  <c r="V2633" i="14"/>
  <c r="V2634" i="14"/>
  <c r="V2635" i="14"/>
  <c r="V2636" i="14"/>
  <c r="V2637" i="14"/>
  <c r="V2638" i="14"/>
  <c r="V2639" i="14"/>
  <c r="V2640" i="14"/>
  <c r="V2641" i="14"/>
  <c r="V2642" i="14"/>
  <c r="V2643" i="14"/>
  <c r="V2644" i="14"/>
  <c r="V2645" i="14"/>
  <c r="V2646" i="14"/>
  <c r="V2647" i="14"/>
  <c r="V2648" i="14"/>
  <c r="V2649" i="14"/>
  <c r="V2650" i="14"/>
  <c r="V2651" i="14"/>
  <c r="V2652" i="14"/>
  <c r="V2653" i="14"/>
  <c r="V2654" i="14"/>
  <c r="V2655" i="14"/>
  <c r="V2656" i="14"/>
  <c r="V2657" i="14"/>
  <c r="V2658" i="14"/>
  <c r="V2659" i="14"/>
  <c r="V2660" i="14"/>
  <c r="V2661" i="14"/>
  <c r="V2662" i="14"/>
  <c r="V2663" i="14"/>
  <c r="V2664" i="14"/>
  <c r="V2665" i="14"/>
  <c r="V2666" i="14"/>
  <c r="V2667" i="14"/>
  <c r="V2668" i="14"/>
  <c r="V2669" i="14"/>
  <c r="V2670" i="14"/>
  <c r="V2671" i="14"/>
  <c r="V2672" i="14"/>
  <c r="V2673" i="14"/>
  <c r="V2674" i="14"/>
  <c r="V2675" i="14"/>
  <c r="V2676" i="14"/>
  <c r="V2677" i="14"/>
  <c r="V2678" i="14"/>
  <c r="V2679" i="14"/>
  <c r="V2680" i="14"/>
  <c r="V2681" i="14"/>
  <c r="V2682" i="14"/>
  <c r="V2683" i="14"/>
  <c r="V2684" i="14"/>
  <c r="V2685" i="14"/>
  <c r="V2686" i="14"/>
  <c r="V2687" i="14"/>
  <c r="V2688" i="14"/>
  <c r="V2689" i="14"/>
  <c r="V2690" i="14"/>
  <c r="V2691" i="14"/>
  <c r="V2692" i="14"/>
  <c r="V2693" i="14"/>
  <c r="V2694" i="14"/>
  <c r="V2695" i="14"/>
  <c r="V2696" i="14"/>
  <c r="V2697" i="14"/>
  <c r="V2698" i="14"/>
  <c r="V2699" i="14"/>
  <c r="V2700" i="14"/>
  <c r="V2701" i="14"/>
  <c r="V2702" i="14"/>
  <c r="V2703" i="14"/>
  <c r="V2704" i="14"/>
  <c r="V2705" i="14"/>
  <c r="V2706" i="14"/>
  <c r="V2707" i="14"/>
  <c r="V2708" i="14"/>
  <c r="V2709" i="14"/>
  <c r="V2710" i="14"/>
  <c r="V2711" i="14"/>
  <c r="V2712" i="14"/>
  <c r="V2713" i="14"/>
  <c r="V2714" i="14"/>
  <c r="V2715" i="14"/>
  <c r="V2716" i="14"/>
  <c r="V2717" i="14"/>
  <c r="V2718" i="14"/>
  <c r="V2719" i="14"/>
  <c r="V2720" i="14"/>
  <c r="V2721" i="14"/>
  <c r="V2722" i="14"/>
  <c r="V2723" i="14"/>
  <c r="V2724" i="14"/>
  <c r="V2725" i="14"/>
  <c r="V2726" i="14"/>
  <c r="V2727" i="14"/>
  <c r="V2728" i="14"/>
  <c r="V2729" i="14"/>
  <c r="V2730" i="14"/>
  <c r="V2731" i="14"/>
  <c r="V2732" i="14"/>
  <c r="V2733" i="14"/>
  <c r="V2734" i="14"/>
  <c r="V2735" i="14"/>
  <c r="V2736" i="14"/>
  <c r="V2737" i="14"/>
  <c r="V2738" i="14"/>
  <c r="V2739" i="14"/>
  <c r="V2740" i="14"/>
  <c r="V2741" i="14"/>
  <c r="V2742" i="14"/>
  <c r="V2743" i="14"/>
  <c r="V2744" i="14"/>
  <c r="V2745" i="14"/>
  <c r="V2746" i="14"/>
  <c r="V2747" i="14"/>
  <c r="V2748" i="14"/>
  <c r="V2749" i="14"/>
  <c r="V2750" i="14"/>
  <c r="V2751" i="14"/>
  <c r="V2752" i="14"/>
  <c r="V2753" i="14"/>
  <c r="V2754" i="14"/>
  <c r="V2755" i="14"/>
  <c r="V2756" i="14"/>
  <c r="V2757" i="14"/>
  <c r="V2758" i="14"/>
  <c r="V2759" i="14"/>
  <c r="V2760" i="14"/>
  <c r="V2761" i="14"/>
  <c r="V2762" i="14"/>
  <c r="V2763" i="14"/>
  <c r="V2764" i="14"/>
  <c r="V2765" i="14"/>
  <c r="V2766" i="14"/>
  <c r="V2767" i="14"/>
  <c r="V2768" i="14"/>
  <c r="V2769" i="14"/>
  <c r="V2770" i="14"/>
  <c r="V2771" i="14"/>
  <c r="V2772" i="14"/>
  <c r="V2773" i="14"/>
  <c r="V2774" i="14"/>
  <c r="V2775" i="14"/>
  <c r="V2776" i="14"/>
  <c r="V2777" i="14"/>
  <c r="V2778" i="14"/>
  <c r="V2779" i="14"/>
  <c r="V2780" i="14"/>
  <c r="V2781" i="14"/>
  <c r="V2782" i="14"/>
  <c r="V2783" i="14"/>
  <c r="V2784" i="14"/>
  <c r="V2785" i="14"/>
  <c r="V2786" i="14"/>
  <c r="V2787" i="14"/>
  <c r="V2788" i="14"/>
  <c r="V2789" i="14"/>
  <c r="V2790" i="14"/>
  <c r="V2791" i="14"/>
  <c r="V2792" i="14"/>
  <c r="V2793" i="14"/>
  <c r="V2794" i="14"/>
  <c r="V2795" i="14"/>
  <c r="V2796" i="14"/>
  <c r="V2797" i="14"/>
  <c r="V2798" i="14"/>
  <c r="V2799" i="14"/>
  <c r="V2800" i="14"/>
  <c r="V2801" i="14"/>
  <c r="V2802" i="14"/>
  <c r="V2803" i="14"/>
  <c r="V3" i="14"/>
  <c r="U4" i="14"/>
  <c r="U5" i="14"/>
  <c r="U6" i="14"/>
  <c r="U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102" i="14"/>
  <c r="U103" i="14"/>
  <c r="U104" i="14"/>
  <c r="U105" i="14"/>
  <c r="U106" i="14"/>
  <c r="U107" i="14"/>
  <c r="U108" i="14"/>
  <c r="U109" i="14"/>
  <c r="U110" i="14"/>
  <c r="U111" i="14"/>
  <c r="U112" i="14"/>
  <c r="U113" i="14"/>
  <c r="U114" i="14"/>
  <c r="U115" i="14"/>
  <c r="U116" i="14"/>
  <c r="U117" i="14"/>
  <c r="U118" i="14"/>
  <c r="U119" i="14"/>
  <c r="U120" i="14"/>
  <c r="U121" i="14"/>
  <c r="U122" i="14"/>
  <c r="U123" i="14"/>
  <c r="U124" i="14"/>
  <c r="U125" i="14"/>
  <c r="U126" i="14"/>
  <c r="U127" i="14"/>
  <c r="U128" i="14"/>
  <c r="U129" i="14"/>
  <c r="U130" i="14"/>
  <c r="U131" i="14"/>
  <c r="U132" i="14"/>
  <c r="U133" i="14"/>
  <c r="U134" i="14"/>
  <c r="U135" i="14"/>
  <c r="U136" i="14"/>
  <c r="U137" i="14"/>
  <c r="U138" i="14"/>
  <c r="U139" i="14"/>
  <c r="U140" i="14"/>
  <c r="U141" i="14"/>
  <c r="U142" i="14"/>
  <c r="U143" i="14"/>
  <c r="U144" i="14"/>
  <c r="U145" i="14"/>
  <c r="U146" i="14"/>
  <c r="U147" i="14"/>
  <c r="U148" i="14"/>
  <c r="U149" i="14"/>
  <c r="U150" i="14"/>
  <c r="U151" i="14"/>
  <c r="U152" i="14"/>
  <c r="U153" i="14"/>
  <c r="U154" i="14"/>
  <c r="U155" i="14"/>
  <c r="U156" i="14"/>
  <c r="U157" i="14"/>
  <c r="U158" i="14"/>
  <c r="U159" i="14"/>
  <c r="U160" i="14"/>
  <c r="U161" i="14"/>
  <c r="U162" i="14"/>
  <c r="U163" i="14"/>
  <c r="U164" i="14"/>
  <c r="U165" i="14"/>
  <c r="U166" i="14"/>
  <c r="U167" i="14"/>
  <c r="U168" i="14"/>
  <c r="U169" i="14"/>
  <c r="U170" i="14"/>
  <c r="U171" i="14"/>
  <c r="U172" i="14"/>
  <c r="U173" i="14"/>
  <c r="U174" i="14"/>
  <c r="U175" i="14"/>
  <c r="U176" i="14"/>
  <c r="U177" i="14"/>
  <c r="U178" i="14"/>
  <c r="U179" i="14"/>
  <c r="U180" i="14"/>
  <c r="U181" i="14"/>
  <c r="U182" i="14"/>
  <c r="U183" i="14"/>
  <c r="U184" i="14"/>
  <c r="U185" i="14"/>
  <c r="U186" i="14"/>
  <c r="U187" i="14"/>
  <c r="U188" i="14"/>
  <c r="U189" i="14"/>
  <c r="U190" i="14"/>
  <c r="U191" i="14"/>
  <c r="U192" i="14"/>
  <c r="U193" i="14"/>
  <c r="U194" i="14"/>
  <c r="U195" i="14"/>
  <c r="U196" i="14"/>
  <c r="U197" i="14"/>
  <c r="U198" i="14"/>
  <c r="U199" i="14"/>
  <c r="U200" i="14"/>
  <c r="U201" i="14"/>
  <c r="U202" i="14"/>
  <c r="U203" i="14"/>
  <c r="U204" i="14"/>
  <c r="U205" i="14"/>
  <c r="U206" i="14"/>
  <c r="U207" i="14"/>
  <c r="U208" i="14"/>
  <c r="U209" i="14"/>
  <c r="U210" i="14"/>
  <c r="U211" i="14"/>
  <c r="U212" i="14"/>
  <c r="U213" i="14"/>
  <c r="U214" i="14"/>
  <c r="U215" i="14"/>
  <c r="U216" i="14"/>
  <c r="U217" i="14"/>
  <c r="U218" i="14"/>
  <c r="U219" i="14"/>
  <c r="U220" i="14"/>
  <c r="U221" i="14"/>
  <c r="U222" i="14"/>
  <c r="U223" i="14"/>
  <c r="U224" i="14"/>
  <c r="U225" i="14"/>
  <c r="U226" i="14"/>
  <c r="U227" i="14"/>
  <c r="U228" i="14"/>
  <c r="U229" i="14"/>
  <c r="U230" i="14"/>
  <c r="U231" i="14"/>
  <c r="U232" i="14"/>
  <c r="U233" i="14"/>
  <c r="U234" i="14"/>
  <c r="U235" i="14"/>
  <c r="U236" i="14"/>
  <c r="U237" i="14"/>
  <c r="U238" i="14"/>
  <c r="U239" i="14"/>
  <c r="U240" i="14"/>
  <c r="U241" i="14"/>
  <c r="U242" i="14"/>
  <c r="U243" i="14"/>
  <c r="U244" i="14"/>
  <c r="U245" i="14"/>
  <c r="U246" i="14"/>
  <c r="U247" i="14"/>
  <c r="U248" i="14"/>
  <c r="U249" i="14"/>
  <c r="U250" i="14"/>
  <c r="U251" i="14"/>
  <c r="U252" i="14"/>
  <c r="U253" i="14"/>
  <c r="U254" i="14"/>
  <c r="U255" i="14"/>
  <c r="U256" i="14"/>
  <c r="U257" i="14"/>
  <c r="U258" i="14"/>
  <c r="U259" i="14"/>
  <c r="U260" i="14"/>
  <c r="U261" i="14"/>
  <c r="U262" i="14"/>
  <c r="U263" i="14"/>
  <c r="U264" i="14"/>
  <c r="U265" i="14"/>
  <c r="U266" i="14"/>
  <c r="U267" i="14"/>
  <c r="U268" i="14"/>
  <c r="U269" i="14"/>
  <c r="U270" i="14"/>
  <c r="U271" i="14"/>
  <c r="U272" i="14"/>
  <c r="U273" i="14"/>
  <c r="U274" i="14"/>
  <c r="U275" i="14"/>
  <c r="U276" i="14"/>
  <c r="U277" i="14"/>
  <c r="U278" i="14"/>
  <c r="U279" i="14"/>
  <c r="U280" i="14"/>
  <c r="U281" i="14"/>
  <c r="U282" i="14"/>
  <c r="U283" i="14"/>
  <c r="U284" i="14"/>
  <c r="U285" i="14"/>
  <c r="U286" i="14"/>
  <c r="U287" i="14"/>
  <c r="U288" i="14"/>
  <c r="U289" i="14"/>
  <c r="U290" i="14"/>
  <c r="U291" i="14"/>
  <c r="U292" i="14"/>
  <c r="U293" i="14"/>
  <c r="U294" i="14"/>
  <c r="U295" i="14"/>
  <c r="U296" i="14"/>
  <c r="U297" i="14"/>
  <c r="U298" i="14"/>
  <c r="U299" i="14"/>
  <c r="U300" i="14"/>
  <c r="U301" i="14"/>
  <c r="U302" i="14"/>
  <c r="U303" i="14"/>
  <c r="U304" i="14"/>
  <c r="U305" i="14"/>
  <c r="U306" i="14"/>
  <c r="U307" i="14"/>
  <c r="U308" i="14"/>
  <c r="U309" i="14"/>
  <c r="U310" i="14"/>
  <c r="U311" i="14"/>
  <c r="U312" i="14"/>
  <c r="U313" i="14"/>
  <c r="U314" i="14"/>
  <c r="U315" i="14"/>
  <c r="U316" i="14"/>
  <c r="U317" i="14"/>
  <c r="U318" i="14"/>
  <c r="U319" i="14"/>
  <c r="U320" i="14"/>
  <c r="U321" i="14"/>
  <c r="U322" i="14"/>
  <c r="U323" i="14"/>
  <c r="U324" i="14"/>
  <c r="U325" i="14"/>
  <c r="U326" i="14"/>
  <c r="U327" i="14"/>
  <c r="U328" i="14"/>
  <c r="U329" i="14"/>
  <c r="U330" i="14"/>
  <c r="U331" i="14"/>
  <c r="U332" i="14"/>
  <c r="U333" i="14"/>
  <c r="U334" i="14"/>
  <c r="U335" i="14"/>
  <c r="U336" i="14"/>
  <c r="U337" i="14"/>
  <c r="U338" i="14"/>
  <c r="U339" i="14"/>
  <c r="U340" i="14"/>
  <c r="U341" i="14"/>
  <c r="U342" i="14"/>
  <c r="U343" i="14"/>
  <c r="U344" i="14"/>
  <c r="U345" i="14"/>
  <c r="U346" i="14"/>
  <c r="U347" i="14"/>
  <c r="U348" i="14"/>
  <c r="U349" i="14"/>
  <c r="U350" i="14"/>
  <c r="U351" i="14"/>
  <c r="U352" i="14"/>
  <c r="U353" i="14"/>
  <c r="U354" i="14"/>
  <c r="U355" i="14"/>
  <c r="U356" i="14"/>
  <c r="U357" i="14"/>
  <c r="U358" i="14"/>
  <c r="U359" i="14"/>
  <c r="U360" i="14"/>
  <c r="U361" i="14"/>
  <c r="U362" i="14"/>
  <c r="U363" i="14"/>
  <c r="U364" i="14"/>
  <c r="U365" i="14"/>
  <c r="U366" i="14"/>
  <c r="U367" i="14"/>
  <c r="U368" i="14"/>
  <c r="U369" i="14"/>
  <c r="U370" i="14"/>
  <c r="U371" i="14"/>
  <c r="U372" i="14"/>
  <c r="U373" i="14"/>
  <c r="U374" i="14"/>
  <c r="U375" i="14"/>
  <c r="U376" i="14"/>
  <c r="U377" i="14"/>
  <c r="U378" i="14"/>
  <c r="U379" i="14"/>
  <c r="U380" i="14"/>
  <c r="U381" i="14"/>
  <c r="U382" i="14"/>
  <c r="U383" i="14"/>
  <c r="U384" i="14"/>
  <c r="U385" i="14"/>
  <c r="U386" i="14"/>
  <c r="U387" i="14"/>
  <c r="U388" i="14"/>
  <c r="U389" i="14"/>
  <c r="U390" i="14"/>
  <c r="U391" i="14"/>
  <c r="U392" i="14"/>
  <c r="U393" i="14"/>
  <c r="U394" i="14"/>
  <c r="U395" i="14"/>
  <c r="U396" i="14"/>
  <c r="U397" i="14"/>
  <c r="U398" i="14"/>
  <c r="U399" i="14"/>
  <c r="U400" i="14"/>
  <c r="U401" i="14"/>
  <c r="U402" i="14"/>
  <c r="U403" i="14"/>
  <c r="U404" i="14"/>
  <c r="U405" i="14"/>
  <c r="U406" i="14"/>
  <c r="U407" i="14"/>
  <c r="U408" i="14"/>
  <c r="U409" i="14"/>
  <c r="U410" i="14"/>
  <c r="U411" i="14"/>
  <c r="U412" i="14"/>
  <c r="U413" i="14"/>
  <c r="U414" i="14"/>
  <c r="U415" i="14"/>
  <c r="U416" i="14"/>
  <c r="U417" i="14"/>
  <c r="U418" i="14"/>
  <c r="U419" i="14"/>
  <c r="U420" i="14"/>
  <c r="U421" i="14"/>
  <c r="U422" i="14"/>
  <c r="U423" i="14"/>
  <c r="U424" i="14"/>
  <c r="U425" i="14"/>
  <c r="U426" i="14"/>
  <c r="U427" i="14"/>
  <c r="U428" i="14"/>
  <c r="U429" i="14"/>
  <c r="U430" i="14"/>
  <c r="U431" i="14"/>
  <c r="U432" i="14"/>
  <c r="U433" i="14"/>
  <c r="U434" i="14"/>
  <c r="U435" i="14"/>
  <c r="U436" i="14"/>
  <c r="U437" i="14"/>
  <c r="U438" i="14"/>
  <c r="U439" i="14"/>
  <c r="U440" i="14"/>
  <c r="U441" i="14"/>
  <c r="U442" i="14"/>
  <c r="U443" i="14"/>
  <c r="U444" i="14"/>
  <c r="U445" i="14"/>
  <c r="U446" i="14"/>
  <c r="U447" i="14"/>
  <c r="U448" i="14"/>
  <c r="U449" i="14"/>
  <c r="U450" i="14"/>
  <c r="U451" i="14"/>
  <c r="U452" i="14"/>
  <c r="U453" i="14"/>
  <c r="U454" i="14"/>
  <c r="U455" i="14"/>
  <c r="U456" i="14"/>
  <c r="U457" i="14"/>
  <c r="U458" i="14"/>
  <c r="U459" i="14"/>
  <c r="U460" i="14"/>
  <c r="U461" i="14"/>
  <c r="U462" i="14"/>
  <c r="U463" i="14"/>
  <c r="U464" i="14"/>
  <c r="U465" i="14"/>
  <c r="U466" i="14"/>
  <c r="U467" i="14"/>
  <c r="U468" i="14"/>
  <c r="U469" i="14"/>
  <c r="U470" i="14"/>
  <c r="U471" i="14"/>
  <c r="U472" i="14"/>
  <c r="U473" i="14"/>
  <c r="U474" i="14"/>
  <c r="U475" i="14"/>
  <c r="U476" i="14"/>
  <c r="U477" i="14"/>
  <c r="U478" i="14"/>
  <c r="U479" i="14"/>
  <c r="U480" i="14"/>
  <c r="U481" i="14"/>
  <c r="U482" i="14"/>
  <c r="U483" i="14"/>
  <c r="U484" i="14"/>
  <c r="U485" i="14"/>
  <c r="U486" i="14"/>
  <c r="U487" i="14"/>
  <c r="U488" i="14"/>
  <c r="U489" i="14"/>
  <c r="U490" i="14"/>
  <c r="U491" i="14"/>
  <c r="U492" i="14"/>
  <c r="U493" i="14"/>
  <c r="U494" i="14"/>
  <c r="U495" i="14"/>
  <c r="U496" i="14"/>
  <c r="U497" i="14"/>
  <c r="U498" i="14"/>
  <c r="U499" i="14"/>
  <c r="U500" i="14"/>
  <c r="U501" i="14"/>
  <c r="U502" i="14"/>
  <c r="U503" i="14"/>
  <c r="U504" i="14"/>
  <c r="U505" i="14"/>
  <c r="U506" i="14"/>
  <c r="U507" i="14"/>
  <c r="U508" i="14"/>
  <c r="U509" i="14"/>
  <c r="U510" i="14"/>
  <c r="U511" i="14"/>
  <c r="U512" i="14"/>
  <c r="U513" i="14"/>
  <c r="U514" i="14"/>
  <c r="U515" i="14"/>
  <c r="U516" i="14"/>
  <c r="U517" i="14"/>
  <c r="U518" i="14"/>
  <c r="U519" i="14"/>
  <c r="U520" i="14"/>
  <c r="U521" i="14"/>
  <c r="U522" i="14"/>
  <c r="U523" i="14"/>
  <c r="U524" i="14"/>
  <c r="U525" i="14"/>
  <c r="U526" i="14"/>
  <c r="U527" i="14"/>
  <c r="U528" i="14"/>
  <c r="U529" i="14"/>
  <c r="U530" i="14"/>
  <c r="U531" i="14"/>
  <c r="U532" i="14"/>
  <c r="U533" i="14"/>
  <c r="U534" i="14"/>
  <c r="U535" i="14"/>
  <c r="U536" i="14"/>
  <c r="U537" i="14"/>
  <c r="U538" i="14"/>
  <c r="U539" i="14"/>
  <c r="U540" i="14"/>
  <c r="U541" i="14"/>
  <c r="U542" i="14"/>
  <c r="U543" i="14"/>
  <c r="U544" i="14"/>
  <c r="U545" i="14"/>
  <c r="U546" i="14"/>
  <c r="U547" i="14"/>
  <c r="U548" i="14"/>
  <c r="U549" i="14"/>
  <c r="U550" i="14"/>
  <c r="U551" i="14"/>
  <c r="U552" i="14"/>
  <c r="U553" i="14"/>
  <c r="U554" i="14"/>
  <c r="U555" i="14"/>
  <c r="U556" i="14"/>
  <c r="U557" i="14"/>
  <c r="U558" i="14"/>
  <c r="U559" i="14"/>
  <c r="U560" i="14"/>
  <c r="U561" i="14"/>
  <c r="U562" i="14"/>
  <c r="U563" i="14"/>
  <c r="U564" i="14"/>
  <c r="U565" i="14"/>
  <c r="U566" i="14"/>
  <c r="U567" i="14"/>
  <c r="U568" i="14"/>
  <c r="U569" i="14"/>
  <c r="U570" i="14"/>
  <c r="U571" i="14"/>
  <c r="U572" i="14"/>
  <c r="U573" i="14"/>
  <c r="U574" i="14"/>
  <c r="U575" i="14"/>
  <c r="U576" i="14"/>
  <c r="U577" i="14"/>
  <c r="U578" i="14"/>
  <c r="U579" i="14"/>
  <c r="U580" i="14"/>
  <c r="U581" i="14"/>
  <c r="U582" i="14"/>
  <c r="U583" i="14"/>
  <c r="U584" i="14"/>
  <c r="U585" i="14"/>
  <c r="U586" i="14"/>
  <c r="U587" i="14"/>
  <c r="U588" i="14"/>
  <c r="U589" i="14"/>
  <c r="U590" i="14"/>
  <c r="U591" i="14"/>
  <c r="U592" i="14"/>
  <c r="U593" i="14"/>
  <c r="U594" i="14"/>
  <c r="U595" i="14"/>
  <c r="U596" i="14"/>
  <c r="U597" i="14"/>
  <c r="U598" i="14"/>
  <c r="U599" i="14"/>
  <c r="U600" i="14"/>
  <c r="U601" i="14"/>
  <c r="U602" i="14"/>
  <c r="U603" i="14"/>
  <c r="U604" i="14"/>
  <c r="U605" i="14"/>
  <c r="U606" i="14"/>
  <c r="U607" i="14"/>
  <c r="U608" i="14"/>
  <c r="U609" i="14"/>
  <c r="U610" i="14"/>
  <c r="U611" i="14"/>
  <c r="U612" i="14"/>
  <c r="U613" i="14"/>
  <c r="U614" i="14"/>
  <c r="U615" i="14"/>
  <c r="U616" i="14"/>
  <c r="U617" i="14"/>
  <c r="U618" i="14"/>
  <c r="U619" i="14"/>
  <c r="U620" i="14"/>
  <c r="U621" i="14"/>
  <c r="U622" i="14"/>
  <c r="U623" i="14"/>
  <c r="U624" i="14"/>
  <c r="U625" i="14"/>
  <c r="U626" i="14"/>
  <c r="U627" i="14"/>
  <c r="U628" i="14"/>
  <c r="U629" i="14"/>
  <c r="U630" i="14"/>
  <c r="U631" i="14"/>
  <c r="U632" i="14"/>
  <c r="U633" i="14"/>
  <c r="U634" i="14"/>
  <c r="U635" i="14"/>
  <c r="U636" i="14"/>
  <c r="U637" i="14"/>
  <c r="U638" i="14"/>
  <c r="U639" i="14"/>
  <c r="U640" i="14"/>
  <c r="U641" i="14"/>
  <c r="U642" i="14"/>
  <c r="U643" i="14"/>
  <c r="U644" i="14"/>
  <c r="U645" i="14"/>
  <c r="U646" i="14"/>
  <c r="U647" i="14"/>
  <c r="U648" i="14"/>
  <c r="U649" i="14"/>
  <c r="U650" i="14"/>
  <c r="U651" i="14"/>
  <c r="U652" i="14"/>
  <c r="U653" i="14"/>
  <c r="U654" i="14"/>
  <c r="U655" i="14"/>
  <c r="U656" i="14"/>
  <c r="U657" i="14"/>
  <c r="U658" i="14"/>
  <c r="U659" i="14"/>
  <c r="U660" i="14"/>
  <c r="U661" i="14"/>
  <c r="U662" i="14"/>
  <c r="U663" i="14"/>
  <c r="U664" i="14"/>
  <c r="U665" i="14"/>
  <c r="U666" i="14"/>
  <c r="U667" i="14"/>
  <c r="U668" i="14"/>
  <c r="U669" i="14"/>
  <c r="U670" i="14"/>
  <c r="U671" i="14"/>
  <c r="U672" i="14"/>
  <c r="U673" i="14"/>
  <c r="U674" i="14"/>
  <c r="U675" i="14"/>
  <c r="U676" i="14"/>
  <c r="U677" i="14"/>
  <c r="U678" i="14"/>
  <c r="U679" i="14"/>
  <c r="U680" i="14"/>
  <c r="U681" i="14"/>
  <c r="U682" i="14"/>
  <c r="U683" i="14"/>
  <c r="U684" i="14"/>
  <c r="U685" i="14"/>
  <c r="U686" i="14"/>
  <c r="U687" i="14"/>
  <c r="U688" i="14"/>
  <c r="U689" i="14"/>
  <c r="U690" i="14"/>
  <c r="U691" i="14"/>
  <c r="U692" i="14"/>
  <c r="U693" i="14"/>
  <c r="U694" i="14"/>
  <c r="U695" i="14"/>
  <c r="U696" i="14"/>
  <c r="U697" i="14"/>
  <c r="U698" i="14"/>
  <c r="U699" i="14"/>
  <c r="U700" i="14"/>
  <c r="U701" i="14"/>
  <c r="U702" i="14"/>
  <c r="U703" i="14"/>
  <c r="U704" i="14"/>
  <c r="U705" i="14"/>
  <c r="U706" i="14"/>
  <c r="U707" i="14"/>
  <c r="U708" i="14"/>
  <c r="U709" i="14"/>
  <c r="U710" i="14"/>
  <c r="U711" i="14"/>
  <c r="U712" i="14"/>
  <c r="U713" i="14"/>
  <c r="U714" i="14"/>
  <c r="U715" i="14"/>
  <c r="U716" i="14"/>
  <c r="U717" i="14"/>
  <c r="U718" i="14"/>
  <c r="U719" i="14"/>
  <c r="U720" i="14"/>
  <c r="U721" i="14"/>
  <c r="U722" i="14"/>
  <c r="U723" i="14"/>
  <c r="U724" i="14"/>
  <c r="U725" i="14"/>
  <c r="U726" i="14"/>
  <c r="U727" i="14"/>
  <c r="U728" i="14"/>
  <c r="U729" i="14"/>
  <c r="U730" i="14"/>
  <c r="U731" i="14"/>
  <c r="U732" i="14"/>
  <c r="U733" i="14"/>
  <c r="U734" i="14"/>
  <c r="U735" i="14"/>
  <c r="U736" i="14"/>
  <c r="U737" i="14"/>
  <c r="U738" i="14"/>
  <c r="U739" i="14"/>
  <c r="U740" i="14"/>
  <c r="U741" i="14"/>
  <c r="U742" i="14"/>
  <c r="U743" i="14"/>
  <c r="U744" i="14"/>
  <c r="U745" i="14"/>
  <c r="U746" i="14"/>
  <c r="U747" i="14"/>
  <c r="U748" i="14"/>
  <c r="U749" i="14"/>
  <c r="U750" i="14"/>
  <c r="U751" i="14"/>
  <c r="U752" i="14"/>
  <c r="U753" i="14"/>
  <c r="U754" i="14"/>
  <c r="U755" i="14"/>
  <c r="U756" i="14"/>
  <c r="U757" i="14"/>
  <c r="U758" i="14"/>
  <c r="U759" i="14"/>
  <c r="U760" i="14"/>
  <c r="U761" i="14"/>
  <c r="U762" i="14"/>
  <c r="U763" i="14"/>
  <c r="U764" i="14"/>
  <c r="U765" i="14"/>
  <c r="U766" i="14"/>
  <c r="U767" i="14"/>
  <c r="U768" i="14"/>
  <c r="U769" i="14"/>
  <c r="U770" i="14"/>
  <c r="U771" i="14"/>
  <c r="U772" i="14"/>
  <c r="U773" i="14"/>
  <c r="U774" i="14"/>
  <c r="U775" i="14"/>
  <c r="U776" i="14"/>
  <c r="U777" i="14"/>
  <c r="U778" i="14"/>
  <c r="U779" i="14"/>
  <c r="U780" i="14"/>
  <c r="U781" i="14"/>
  <c r="U782" i="14"/>
  <c r="U783" i="14"/>
  <c r="U784" i="14"/>
  <c r="U785" i="14"/>
  <c r="U786" i="14"/>
  <c r="U787" i="14"/>
  <c r="U788" i="14"/>
  <c r="U789" i="14"/>
  <c r="U790" i="14"/>
  <c r="U791" i="14"/>
  <c r="U792" i="14"/>
  <c r="U793" i="14"/>
  <c r="U794" i="14"/>
  <c r="U795" i="14"/>
  <c r="U796" i="14"/>
  <c r="U797" i="14"/>
  <c r="U798" i="14"/>
  <c r="U799" i="14"/>
  <c r="U800" i="14"/>
  <c r="U801" i="14"/>
  <c r="U802" i="14"/>
  <c r="U803" i="14"/>
  <c r="U804" i="14"/>
  <c r="U805" i="14"/>
  <c r="U806" i="14"/>
  <c r="U807" i="14"/>
  <c r="U808" i="14"/>
  <c r="U809" i="14"/>
  <c r="U810" i="14"/>
  <c r="U811" i="14"/>
  <c r="U812" i="14"/>
  <c r="U813" i="14"/>
  <c r="U814" i="14"/>
  <c r="U815" i="14"/>
  <c r="U816" i="14"/>
  <c r="U817" i="14"/>
  <c r="U818" i="14"/>
  <c r="U819" i="14"/>
  <c r="U820" i="14"/>
  <c r="U821" i="14"/>
  <c r="U822" i="14"/>
  <c r="U823" i="14"/>
  <c r="U824" i="14"/>
  <c r="U825" i="14"/>
  <c r="U826" i="14"/>
  <c r="U827" i="14"/>
  <c r="U828" i="14"/>
  <c r="U829" i="14"/>
  <c r="U830" i="14"/>
  <c r="U831" i="14"/>
  <c r="U832" i="14"/>
  <c r="U833" i="14"/>
  <c r="U834" i="14"/>
  <c r="U835" i="14"/>
  <c r="U836" i="14"/>
  <c r="U837" i="14"/>
  <c r="U838" i="14"/>
  <c r="U839" i="14"/>
  <c r="U840" i="14"/>
  <c r="U841" i="14"/>
  <c r="U842" i="14"/>
  <c r="U843" i="14"/>
  <c r="U844" i="14"/>
  <c r="U845" i="14"/>
  <c r="U846" i="14"/>
  <c r="U847" i="14"/>
  <c r="U848" i="14"/>
  <c r="U849" i="14"/>
  <c r="U850" i="14"/>
  <c r="U851" i="14"/>
  <c r="U852" i="14"/>
  <c r="U853" i="14"/>
  <c r="U854" i="14"/>
  <c r="U855" i="14"/>
  <c r="U856" i="14"/>
  <c r="U857" i="14"/>
  <c r="U858" i="14"/>
  <c r="U859" i="14"/>
  <c r="U860" i="14"/>
  <c r="U861" i="14"/>
  <c r="U862" i="14"/>
  <c r="U863" i="14"/>
  <c r="U864" i="14"/>
  <c r="U865" i="14"/>
  <c r="U866" i="14"/>
  <c r="U867" i="14"/>
  <c r="U868" i="14"/>
  <c r="U869" i="14"/>
  <c r="U870" i="14"/>
  <c r="U871" i="14"/>
  <c r="U872" i="14"/>
  <c r="U873" i="14"/>
  <c r="U874" i="14"/>
  <c r="U875" i="14"/>
  <c r="U876" i="14"/>
  <c r="U877" i="14"/>
  <c r="U878" i="14"/>
  <c r="U879" i="14"/>
  <c r="U880" i="14"/>
  <c r="U881" i="14"/>
  <c r="U882" i="14"/>
  <c r="U883" i="14"/>
  <c r="U884" i="14"/>
  <c r="U885" i="14"/>
  <c r="U886" i="14"/>
  <c r="U887" i="14"/>
  <c r="U888" i="14"/>
  <c r="U889" i="14"/>
  <c r="U890" i="14"/>
  <c r="U891" i="14"/>
  <c r="U892" i="14"/>
  <c r="U893" i="14"/>
  <c r="U894" i="14"/>
  <c r="U895" i="14"/>
  <c r="U896" i="14"/>
  <c r="U897" i="14"/>
  <c r="U898" i="14"/>
  <c r="U899" i="14"/>
  <c r="U900" i="14"/>
  <c r="U901" i="14"/>
  <c r="U902" i="14"/>
  <c r="U903" i="14"/>
  <c r="U904" i="14"/>
  <c r="U905" i="14"/>
  <c r="U906" i="14"/>
  <c r="U907" i="14"/>
  <c r="U908" i="14"/>
  <c r="U909" i="14"/>
  <c r="U910" i="14"/>
  <c r="U911" i="14"/>
  <c r="U912" i="14"/>
  <c r="U913" i="14"/>
  <c r="U914" i="14"/>
  <c r="U915" i="14"/>
  <c r="U916" i="14"/>
  <c r="U917" i="14"/>
  <c r="U918" i="14"/>
  <c r="U919" i="14"/>
  <c r="U920" i="14"/>
  <c r="U921" i="14"/>
  <c r="U922" i="14"/>
  <c r="U923" i="14"/>
  <c r="U924" i="14"/>
  <c r="U925" i="14"/>
  <c r="U926" i="14"/>
  <c r="U927" i="14"/>
  <c r="U928" i="14"/>
  <c r="U929" i="14"/>
  <c r="U930" i="14"/>
  <c r="U931" i="14"/>
  <c r="U932" i="14"/>
  <c r="U933" i="14"/>
  <c r="U934" i="14"/>
  <c r="U935" i="14"/>
  <c r="U936" i="14"/>
  <c r="U937" i="14"/>
  <c r="U938" i="14"/>
  <c r="U939" i="14"/>
  <c r="U940" i="14"/>
  <c r="U941" i="14"/>
  <c r="U942" i="14"/>
  <c r="U943" i="14"/>
  <c r="U944" i="14"/>
  <c r="U945" i="14"/>
  <c r="U946" i="14"/>
  <c r="U947" i="14"/>
  <c r="U948" i="14"/>
  <c r="U949" i="14"/>
  <c r="U950" i="14"/>
  <c r="U951" i="14"/>
  <c r="U952" i="14"/>
  <c r="U953" i="14"/>
  <c r="U954" i="14"/>
  <c r="U955" i="14"/>
  <c r="U956" i="14"/>
  <c r="U957" i="14"/>
  <c r="U958" i="14"/>
  <c r="U959" i="14"/>
  <c r="U960" i="14"/>
  <c r="U961" i="14"/>
  <c r="U962" i="14"/>
  <c r="U963" i="14"/>
  <c r="U964" i="14"/>
  <c r="U965" i="14"/>
  <c r="U966" i="14"/>
  <c r="U967" i="14"/>
  <c r="U968" i="14"/>
  <c r="U969" i="14"/>
  <c r="U970" i="14"/>
  <c r="U971" i="14"/>
  <c r="U972" i="14"/>
  <c r="U973" i="14"/>
  <c r="U974" i="14"/>
  <c r="U975" i="14"/>
  <c r="U976" i="14"/>
  <c r="U977" i="14"/>
  <c r="U978" i="14"/>
  <c r="U979" i="14"/>
  <c r="U980" i="14"/>
  <c r="U981" i="14"/>
  <c r="U982" i="14"/>
  <c r="U983" i="14"/>
  <c r="U984" i="14"/>
  <c r="U985" i="14"/>
  <c r="U986" i="14"/>
  <c r="U987" i="14"/>
  <c r="U988" i="14"/>
  <c r="U989" i="14"/>
  <c r="U990" i="14"/>
  <c r="U991" i="14"/>
  <c r="U992" i="14"/>
  <c r="U993" i="14"/>
  <c r="U994" i="14"/>
  <c r="U995" i="14"/>
  <c r="U996" i="14"/>
  <c r="U997" i="14"/>
  <c r="U998" i="14"/>
  <c r="U999" i="14"/>
  <c r="U1000" i="14"/>
  <c r="U1001" i="14"/>
  <c r="U1002" i="14"/>
  <c r="U1003" i="14"/>
  <c r="U1004" i="14"/>
  <c r="U1005" i="14"/>
  <c r="U1006" i="14"/>
  <c r="U1007" i="14"/>
  <c r="U1008" i="14"/>
  <c r="U1009" i="14"/>
  <c r="U1010" i="14"/>
  <c r="U1011" i="14"/>
  <c r="U1012" i="14"/>
  <c r="U1013" i="14"/>
  <c r="U1014" i="14"/>
  <c r="U1015" i="14"/>
  <c r="U1016" i="14"/>
  <c r="U1017" i="14"/>
  <c r="U1018" i="14"/>
  <c r="U1019" i="14"/>
  <c r="U1020" i="14"/>
  <c r="U1021" i="14"/>
  <c r="U1022" i="14"/>
  <c r="U1023" i="14"/>
  <c r="U1024" i="14"/>
  <c r="U1025" i="14"/>
  <c r="U1026" i="14"/>
  <c r="U1027" i="14"/>
  <c r="U1028" i="14"/>
  <c r="U1029" i="14"/>
  <c r="U1030" i="14"/>
  <c r="U1031" i="14"/>
  <c r="U1032" i="14"/>
  <c r="U1033" i="14"/>
  <c r="U1034" i="14"/>
  <c r="U1035" i="14"/>
  <c r="U1036" i="14"/>
  <c r="U1037" i="14"/>
  <c r="U1038" i="14"/>
  <c r="U1039" i="14"/>
  <c r="U1040" i="14"/>
  <c r="U1041" i="14"/>
  <c r="U1042" i="14"/>
  <c r="U1043" i="14"/>
  <c r="U1044" i="14"/>
  <c r="U1045" i="14"/>
  <c r="U1046" i="14"/>
  <c r="U1047" i="14"/>
  <c r="U1048" i="14"/>
  <c r="U1049" i="14"/>
  <c r="U1050" i="14"/>
  <c r="U1051" i="14"/>
  <c r="U1052" i="14"/>
  <c r="U1053" i="14"/>
  <c r="U1054" i="14"/>
  <c r="U1055" i="14"/>
  <c r="U1056" i="14"/>
  <c r="U1057" i="14"/>
  <c r="U1058" i="14"/>
  <c r="U1059" i="14"/>
  <c r="U1060" i="14"/>
  <c r="U1061" i="14"/>
  <c r="U1062" i="14"/>
  <c r="U1063" i="14"/>
  <c r="U1064" i="14"/>
  <c r="U1065" i="14"/>
  <c r="U1066" i="14"/>
  <c r="U1067" i="14"/>
  <c r="U1068" i="14"/>
  <c r="U1069" i="14"/>
  <c r="U1070" i="14"/>
  <c r="U1071" i="14"/>
  <c r="U1072" i="14"/>
  <c r="U1073" i="14"/>
  <c r="U1074" i="14"/>
  <c r="U1075" i="14"/>
  <c r="U1076" i="14"/>
  <c r="U1077" i="14"/>
  <c r="U1078" i="14"/>
  <c r="U1079" i="14"/>
  <c r="U1080" i="14"/>
  <c r="U1081" i="14"/>
  <c r="U1082" i="14"/>
  <c r="U1083" i="14"/>
  <c r="U1084" i="14"/>
  <c r="U1085" i="14"/>
  <c r="U1086" i="14"/>
  <c r="U1087" i="14"/>
  <c r="U1088" i="14"/>
  <c r="U1089" i="14"/>
  <c r="U1090" i="14"/>
  <c r="U1091" i="14"/>
  <c r="U1092" i="14"/>
  <c r="U1093" i="14"/>
  <c r="U1094" i="14"/>
  <c r="U1095" i="14"/>
  <c r="U1096" i="14"/>
  <c r="U1097" i="14"/>
  <c r="U1098" i="14"/>
  <c r="U1099" i="14"/>
  <c r="U1100" i="14"/>
  <c r="U1101" i="14"/>
  <c r="U1102" i="14"/>
  <c r="U1103" i="14"/>
  <c r="U1104" i="14"/>
  <c r="U1105" i="14"/>
  <c r="U1106" i="14"/>
  <c r="U1107" i="14"/>
  <c r="U1108" i="14"/>
  <c r="U1109" i="14"/>
  <c r="U1110" i="14"/>
  <c r="U1111" i="14"/>
  <c r="U1112" i="14"/>
  <c r="U1113" i="14"/>
  <c r="U1114" i="14"/>
  <c r="U1115" i="14"/>
  <c r="U1116" i="14"/>
  <c r="U1117" i="14"/>
  <c r="U1118" i="14"/>
  <c r="U1119" i="14"/>
  <c r="U1120" i="14"/>
  <c r="U1121" i="14"/>
  <c r="U1122" i="14"/>
  <c r="U1123" i="14"/>
  <c r="U1124" i="14"/>
  <c r="U1125" i="14"/>
  <c r="U1126" i="14"/>
  <c r="U1127" i="14"/>
  <c r="U1128" i="14"/>
  <c r="U1129" i="14"/>
  <c r="U1130" i="14"/>
  <c r="U1131" i="14"/>
  <c r="U1132" i="14"/>
  <c r="U1133" i="14"/>
  <c r="U1134" i="14"/>
  <c r="U1135" i="14"/>
  <c r="U1136" i="14"/>
  <c r="U1137" i="14"/>
  <c r="U1138" i="14"/>
  <c r="U1139" i="14"/>
  <c r="U1140" i="14"/>
  <c r="U1141" i="14"/>
  <c r="U1142" i="14"/>
  <c r="U1143" i="14"/>
  <c r="U1144" i="14"/>
  <c r="U1145" i="14"/>
  <c r="U1146" i="14"/>
  <c r="U1147" i="14"/>
  <c r="U1148" i="14"/>
  <c r="U1149" i="14"/>
  <c r="U1150" i="14"/>
  <c r="U1151" i="14"/>
  <c r="U1152" i="14"/>
  <c r="U1153" i="14"/>
  <c r="U1154" i="14"/>
  <c r="U1155" i="14"/>
  <c r="U1156" i="14"/>
  <c r="U1157" i="14"/>
  <c r="U1158" i="14"/>
  <c r="U1159" i="14"/>
  <c r="U1160" i="14"/>
  <c r="U1161" i="14"/>
  <c r="U1162" i="14"/>
  <c r="U1163" i="14"/>
  <c r="U1164" i="14"/>
  <c r="U1165" i="14"/>
  <c r="U1166" i="14"/>
  <c r="U1167" i="14"/>
  <c r="U1168" i="14"/>
  <c r="U1169" i="14"/>
  <c r="U1170" i="14"/>
  <c r="U1171" i="14"/>
  <c r="U1172" i="14"/>
  <c r="U1173" i="14"/>
  <c r="U1174" i="14"/>
  <c r="U1175" i="14"/>
  <c r="U1176" i="14"/>
  <c r="U1177" i="14"/>
  <c r="U1178" i="14"/>
  <c r="U1179" i="14"/>
  <c r="U1180" i="14"/>
  <c r="U1181" i="14"/>
  <c r="U1182" i="14"/>
  <c r="U1183" i="14"/>
  <c r="U1184" i="14"/>
  <c r="U1185" i="14"/>
  <c r="U1186" i="14"/>
  <c r="U1187" i="14"/>
  <c r="U1188" i="14"/>
  <c r="U1189" i="14"/>
  <c r="U1190" i="14"/>
  <c r="U1191" i="14"/>
  <c r="U1192" i="14"/>
  <c r="U1193" i="14"/>
  <c r="U1194" i="14"/>
  <c r="U1195" i="14"/>
  <c r="U1196" i="14"/>
  <c r="U1197" i="14"/>
  <c r="U1198" i="14"/>
  <c r="U1199" i="14"/>
  <c r="U1200" i="14"/>
  <c r="U1201" i="14"/>
  <c r="U1202" i="14"/>
  <c r="U1203" i="14"/>
  <c r="U1204" i="14"/>
  <c r="U1205" i="14"/>
  <c r="U1206" i="14"/>
  <c r="U1207" i="14"/>
  <c r="U1208" i="14"/>
  <c r="U1209" i="14"/>
  <c r="U1210" i="14"/>
  <c r="U1211" i="14"/>
  <c r="U1212" i="14"/>
  <c r="U1213" i="14"/>
  <c r="U1214" i="14"/>
  <c r="U1215" i="14"/>
  <c r="U1216" i="14"/>
  <c r="U1217" i="14"/>
  <c r="U1218" i="14"/>
  <c r="U1219" i="14"/>
  <c r="U1220" i="14"/>
  <c r="U1221" i="14"/>
  <c r="U1222" i="14"/>
  <c r="U1223" i="14"/>
  <c r="U1224" i="14"/>
  <c r="U1225" i="14"/>
  <c r="U1226" i="14"/>
  <c r="U1227" i="14"/>
  <c r="U1228" i="14"/>
  <c r="U1229" i="14"/>
  <c r="U1230" i="14"/>
  <c r="U1231" i="14"/>
  <c r="U1232" i="14"/>
  <c r="U1233" i="14"/>
  <c r="U1234" i="14"/>
  <c r="U1235" i="14"/>
  <c r="U1236" i="14"/>
  <c r="U1237" i="14"/>
  <c r="U1238" i="14"/>
  <c r="U1239" i="14"/>
  <c r="U1240" i="14"/>
  <c r="U1241" i="14"/>
  <c r="U1242" i="14"/>
  <c r="U1243" i="14"/>
  <c r="U1244" i="14"/>
  <c r="U1245" i="14"/>
  <c r="U1246" i="14"/>
  <c r="U1247" i="14"/>
  <c r="U1248" i="14"/>
  <c r="U1249" i="14"/>
  <c r="U1250" i="14"/>
  <c r="U1251" i="14"/>
  <c r="U1252" i="14"/>
  <c r="U1253" i="14"/>
  <c r="U1254" i="14"/>
  <c r="U1255" i="14"/>
  <c r="U1256" i="14"/>
  <c r="U1257" i="14"/>
  <c r="U1258" i="14"/>
  <c r="U1259" i="14"/>
  <c r="U1260" i="14"/>
  <c r="U1261" i="14"/>
  <c r="U1262" i="14"/>
  <c r="U1263" i="14"/>
  <c r="U1264" i="14"/>
  <c r="U1265" i="14"/>
  <c r="U1266" i="14"/>
  <c r="U1267" i="14"/>
  <c r="U1268" i="14"/>
  <c r="U1269" i="14"/>
  <c r="U1270" i="14"/>
  <c r="U1271" i="14"/>
  <c r="U1272" i="14"/>
  <c r="U1273" i="14"/>
  <c r="U1274" i="14"/>
  <c r="U1275" i="14"/>
  <c r="U1276" i="14"/>
  <c r="U1277" i="14"/>
  <c r="U1278" i="14"/>
  <c r="U1279" i="14"/>
  <c r="U1280" i="14"/>
  <c r="U1281" i="14"/>
  <c r="U1282" i="14"/>
  <c r="U1283" i="14"/>
  <c r="U1284" i="14"/>
  <c r="U1285" i="14"/>
  <c r="U1286" i="14"/>
  <c r="U1287" i="14"/>
  <c r="U1288" i="14"/>
  <c r="U1289" i="14"/>
  <c r="U1290" i="14"/>
  <c r="U1291" i="14"/>
  <c r="U1292" i="14"/>
  <c r="U1293" i="14"/>
  <c r="U1294" i="14"/>
  <c r="U1295" i="14"/>
  <c r="U1296" i="14"/>
  <c r="U1297" i="14"/>
  <c r="U1298" i="14"/>
  <c r="U1299" i="14"/>
  <c r="U1300" i="14"/>
  <c r="U1301" i="14"/>
  <c r="U1302" i="14"/>
  <c r="U1303" i="14"/>
  <c r="U1304" i="14"/>
  <c r="U1305" i="14"/>
  <c r="U1306" i="14"/>
  <c r="U1307" i="14"/>
  <c r="U1308" i="14"/>
  <c r="U1309" i="14"/>
  <c r="U1310" i="14"/>
  <c r="U1311" i="14"/>
  <c r="U1312" i="14"/>
  <c r="U1313" i="14"/>
  <c r="U1314" i="14"/>
  <c r="U1315" i="14"/>
  <c r="U1316" i="14"/>
  <c r="U1317" i="14"/>
  <c r="U1318" i="14"/>
  <c r="U1319" i="14"/>
  <c r="U1320" i="14"/>
  <c r="U1321" i="14"/>
  <c r="U1322" i="14"/>
  <c r="U1323" i="14"/>
  <c r="U1324" i="14"/>
  <c r="U1325" i="14"/>
  <c r="U1326" i="14"/>
  <c r="U1327" i="14"/>
  <c r="U1328" i="14"/>
  <c r="U1329" i="14"/>
  <c r="U1330" i="14"/>
  <c r="U1331" i="14"/>
  <c r="U1332" i="14"/>
  <c r="U1333" i="14"/>
  <c r="U1334" i="14"/>
  <c r="U1335" i="14"/>
  <c r="U1336" i="14"/>
  <c r="U1337" i="14"/>
  <c r="U1338" i="14"/>
  <c r="U1339" i="14"/>
  <c r="U1340" i="14"/>
  <c r="U1341" i="14"/>
  <c r="U1342" i="14"/>
  <c r="U1343" i="14"/>
  <c r="U1344" i="14"/>
  <c r="U1345" i="14"/>
  <c r="U1346" i="14"/>
  <c r="U1347" i="14"/>
  <c r="U1348" i="14"/>
  <c r="U1349" i="14"/>
  <c r="U1350" i="14"/>
  <c r="U1351" i="14"/>
  <c r="U1352" i="14"/>
  <c r="U1353" i="14"/>
  <c r="U1354" i="14"/>
  <c r="U1355" i="14"/>
  <c r="U1356" i="14"/>
  <c r="U1357" i="14"/>
  <c r="U1358" i="14"/>
  <c r="U1359" i="14"/>
  <c r="U1360" i="14"/>
  <c r="U1361" i="14"/>
  <c r="U1362" i="14"/>
  <c r="U1363" i="14"/>
  <c r="U1364" i="14"/>
  <c r="U1365" i="14"/>
  <c r="U1366" i="14"/>
  <c r="U1367" i="14"/>
  <c r="U1368" i="14"/>
  <c r="U1369" i="14"/>
  <c r="U1370" i="14"/>
  <c r="U1371" i="14"/>
  <c r="U1372" i="14"/>
  <c r="U1373" i="14"/>
  <c r="U1374" i="14"/>
  <c r="U1375" i="14"/>
  <c r="U1376" i="14"/>
  <c r="U1377" i="14"/>
  <c r="U1378" i="14"/>
  <c r="U1379" i="14"/>
  <c r="U1380" i="14"/>
  <c r="U1381" i="14"/>
  <c r="U1382" i="14"/>
  <c r="U1383" i="14"/>
  <c r="U1384" i="14"/>
  <c r="U1385" i="14"/>
  <c r="U1386" i="14"/>
  <c r="U1387" i="14"/>
  <c r="U1388" i="14"/>
  <c r="U1389" i="14"/>
  <c r="U1390" i="14"/>
  <c r="U1391" i="14"/>
  <c r="U1392" i="14"/>
  <c r="U1393" i="14"/>
  <c r="U1394" i="14"/>
  <c r="U1395" i="14"/>
  <c r="U1396" i="14"/>
  <c r="U1397" i="14"/>
  <c r="U1398" i="14"/>
  <c r="U1399" i="14"/>
  <c r="U1400" i="14"/>
  <c r="U1401" i="14"/>
  <c r="U1402" i="14"/>
  <c r="U1403" i="14"/>
  <c r="U1404" i="14"/>
  <c r="U1405" i="14"/>
  <c r="U1406" i="14"/>
  <c r="U1407" i="14"/>
  <c r="U1408" i="14"/>
  <c r="U1409" i="14"/>
  <c r="U1410" i="14"/>
  <c r="U1411" i="14"/>
  <c r="U1412" i="14"/>
  <c r="U1413" i="14"/>
  <c r="U1414" i="14"/>
  <c r="U1415" i="14"/>
  <c r="U1416" i="14"/>
  <c r="U1417" i="14"/>
  <c r="U1418" i="14"/>
  <c r="U1419" i="14"/>
  <c r="U1420" i="14"/>
  <c r="U1421" i="14"/>
  <c r="U1422" i="14"/>
  <c r="U1423" i="14"/>
  <c r="U1424" i="14"/>
  <c r="U1425" i="14"/>
  <c r="U1426" i="14"/>
  <c r="U1427" i="14"/>
  <c r="U1428" i="14"/>
  <c r="U1429" i="14"/>
  <c r="U1430" i="14"/>
  <c r="U1431" i="14"/>
  <c r="U1432" i="14"/>
  <c r="U1433" i="14"/>
  <c r="U1434" i="14"/>
  <c r="U1435" i="14"/>
  <c r="U1436" i="14"/>
  <c r="U1437" i="14"/>
  <c r="U1438" i="14"/>
  <c r="U1439" i="14"/>
  <c r="U1440" i="14"/>
  <c r="U1441" i="14"/>
  <c r="U1442" i="14"/>
  <c r="U1443" i="14"/>
  <c r="U1444" i="14"/>
  <c r="U1445" i="14"/>
  <c r="U1446" i="14"/>
  <c r="U1447" i="14"/>
  <c r="U1448" i="14"/>
  <c r="U1449" i="14"/>
  <c r="U1450" i="14"/>
  <c r="U1451" i="14"/>
  <c r="U1452" i="14"/>
  <c r="U1453" i="14"/>
  <c r="U1454" i="14"/>
  <c r="U1455" i="14"/>
  <c r="U1456" i="14"/>
  <c r="U1457" i="14"/>
  <c r="U1458" i="14"/>
  <c r="U1459" i="14"/>
  <c r="U1460" i="14"/>
  <c r="U1461" i="14"/>
  <c r="U1462" i="14"/>
  <c r="U1463" i="14"/>
  <c r="U1464" i="14"/>
  <c r="U1465" i="14"/>
  <c r="U1466" i="14"/>
  <c r="U1467" i="14"/>
  <c r="U1468" i="14"/>
  <c r="U1469" i="14"/>
  <c r="U1470" i="14"/>
  <c r="U1471" i="14"/>
  <c r="U1472" i="14"/>
  <c r="U1473" i="14"/>
  <c r="U1474" i="14"/>
  <c r="U1475" i="14"/>
  <c r="U1476" i="14"/>
  <c r="U1477" i="14"/>
  <c r="U1478" i="14"/>
  <c r="U1479" i="14"/>
  <c r="U1480" i="14"/>
  <c r="U1481" i="14"/>
  <c r="U1482" i="14"/>
  <c r="U1483" i="14"/>
  <c r="U1484" i="14"/>
  <c r="U1485" i="14"/>
  <c r="U1486" i="14"/>
  <c r="U1487" i="14"/>
  <c r="U1488" i="14"/>
  <c r="U1489" i="14"/>
  <c r="U1490" i="14"/>
  <c r="U1491" i="14"/>
  <c r="U1492" i="14"/>
  <c r="U1493" i="14"/>
  <c r="U1494" i="14"/>
  <c r="U1495" i="14"/>
  <c r="U1496" i="14"/>
  <c r="U1497" i="14"/>
  <c r="U1498" i="14"/>
  <c r="U1499" i="14"/>
  <c r="U1500" i="14"/>
  <c r="U1501" i="14"/>
  <c r="U1502" i="14"/>
  <c r="U1503" i="14"/>
  <c r="U1504" i="14"/>
  <c r="U1505" i="14"/>
  <c r="U1506" i="14"/>
  <c r="U1507" i="14"/>
  <c r="U1508" i="14"/>
  <c r="U1509" i="14"/>
  <c r="U1510" i="14"/>
  <c r="U1511" i="14"/>
  <c r="U1512" i="14"/>
  <c r="U1513" i="14"/>
  <c r="U1514" i="14"/>
  <c r="U1515" i="14"/>
  <c r="U1516" i="14"/>
  <c r="U1517" i="14"/>
  <c r="U1518" i="14"/>
  <c r="U1519" i="14"/>
  <c r="U1520" i="14"/>
  <c r="U1521" i="14"/>
  <c r="U1522" i="14"/>
  <c r="U1523" i="14"/>
  <c r="U1524" i="14"/>
  <c r="U1525" i="14"/>
  <c r="U1526" i="14"/>
  <c r="U1527" i="14"/>
  <c r="U1528" i="14"/>
  <c r="U1529" i="14"/>
  <c r="U1530" i="14"/>
  <c r="U1531" i="14"/>
  <c r="U1532" i="14"/>
  <c r="U1533" i="14"/>
  <c r="U1534" i="14"/>
  <c r="U1535" i="14"/>
  <c r="U1536" i="14"/>
  <c r="U1537" i="14"/>
  <c r="U1538" i="14"/>
  <c r="U1539" i="14"/>
  <c r="U1540" i="14"/>
  <c r="U1541" i="14"/>
  <c r="U1542" i="14"/>
  <c r="U1543" i="14"/>
  <c r="U1544" i="14"/>
  <c r="U1545" i="14"/>
  <c r="U1546" i="14"/>
  <c r="U1547" i="14"/>
  <c r="U1548" i="14"/>
  <c r="U1549" i="14"/>
  <c r="U1550" i="14"/>
  <c r="U1551" i="14"/>
  <c r="U1552" i="14"/>
  <c r="U1553" i="14"/>
  <c r="U1554" i="14"/>
  <c r="U1555" i="14"/>
  <c r="U1556" i="14"/>
  <c r="U1557" i="14"/>
  <c r="U1558" i="14"/>
  <c r="U1559" i="14"/>
  <c r="U1560" i="14"/>
  <c r="U1561" i="14"/>
  <c r="U1562" i="14"/>
  <c r="U1563" i="14"/>
  <c r="U1564" i="14"/>
  <c r="U1565" i="14"/>
  <c r="U1566" i="14"/>
  <c r="U1567" i="14"/>
  <c r="U1568" i="14"/>
  <c r="U1569" i="14"/>
  <c r="U1570" i="14"/>
  <c r="U1571" i="14"/>
  <c r="U1572" i="14"/>
  <c r="U1573" i="14"/>
  <c r="U1574" i="14"/>
  <c r="U1575" i="14"/>
  <c r="U1576" i="14"/>
  <c r="U1577" i="14"/>
  <c r="U1578" i="14"/>
  <c r="U1579" i="14"/>
  <c r="U1580" i="14"/>
  <c r="U1581" i="14"/>
  <c r="U1582" i="14"/>
  <c r="U1583" i="14"/>
  <c r="U1584" i="14"/>
  <c r="U1585" i="14"/>
  <c r="U1586" i="14"/>
  <c r="U1587" i="14"/>
  <c r="U1588" i="14"/>
  <c r="U1589" i="14"/>
  <c r="U1590" i="14"/>
  <c r="U1591" i="14"/>
  <c r="U1592" i="14"/>
  <c r="U1593" i="14"/>
  <c r="U1594" i="14"/>
  <c r="U1595" i="14"/>
  <c r="U1596" i="14"/>
  <c r="U1597" i="14"/>
  <c r="U1598" i="14"/>
  <c r="U1599" i="14"/>
  <c r="U1600" i="14"/>
  <c r="U1601" i="14"/>
  <c r="U1602" i="14"/>
  <c r="U1603" i="14"/>
  <c r="U1604" i="14"/>
  <c r="U1605" i="14"/>
  <c r="U1606" i="14"/>
  <c r="U1607" i="14"/>
  <c r="U1608" i="14"/>
  <c r="U1609" i="14"/>
  <c r="U1610" i="14"/>
  <c r="U1611" i="14"/>
  <c r="U1612" i="14"/>
  <c r="U1613" i="14"/>
  <c r="U1614" i="14"/>
  <c r="U1615" i="14"/>
  <c r="U1616" i="14"/>
  <c r="U1617" i="14"/>
  <c r="U1618" i="14"/>
  <c r="U1619" i="14"/>
  <c r="U1620" i="14"/>
  <c r="U1621" i="14"/>
  <c r="U1622" i="14"/>
  <c r="U1623" i="14"/>
  <c r="U1624" i="14"/>
  <c r="U1625" i="14"/>
  <c r="U1626" i="14"/>
  <c r="U1627" i="14"/>
  <c r="U1628" i="14"/>
  <c r="U1629" i="14"/>
  <c r="U1630" i="14"/>
  <c r="U1631" i="14"/>
  <c r="U1632" i="14"/>
  <c r="U1633" i="14"/>
  <c r="U1634" i="14"/>
  <c r="U1635" i="14"/>
  <c r="U1636" i="14"/>
  <c r="U1637" i="14"/>
  <c r="U1638" i="14"/>
  <c r="U1639" i="14"/>
  <c r="U1640" i="14"/>
  <c r="U1641" i="14"/>
  <c r="U1642" i="14"/>
  <c r="U1643" i="14"/>
  <c r="U1644" i="14"/>
  <c r="U1645" i="14"/>
  <c r="U1646" i="14"/>
  <c r="U1647" i="14"/>
  <c r="U1648" i="14"/>
  <c r="U1649" i="14"/>
  <c r="U1650" i="14"/>
  <c r="U1651" i="14"/>
  <c r="U1652" i="14"/>
  <c r="U1653" i="14"/>
  <c r="U1654" i="14"/>
  <c r="U1655" i="14"/>
  <c r="U1656" i="14"/>
  <c r="U1657" i="14"/>
  <c r="U1658" i="14"/>
  <c r="U1659" i="14"/>
  <c r="U1660" i="14"/>
  <c r="U1661" i="14"/>
  <c r="U1662" i="14"/>
  <c r="U1663" i="14"/>
  <c r="U1664" i="14"/>
  <c r="U1665" i="14"/>
  <c r="U1666" i="14"/>
  <c r="U1667" i="14"/>
  <c r="U1668" i="14"/>
  <c r="U1669" i="14"/>
  <c r="U1670" i="14"/>
  <c r="U1671" i="14"/>
  <c r="U1672" i="14"/>
  <c r="U1673" i="14"/>
  <c r="U1674" i="14"/>
  <c r="U1675" i="14"/>
  <c r="U1676" i="14"/>
  <c r="U1677" i="14"/>
  <c r="U1678" i="14"/>
  <c r="U1679" i="14"/>
  <c r="U1680" i="14"/>
  <c r="U1681" i="14"/>
  <c r="U1682" i="14"/>
  <c r="U1683" i="14"/>
  <c r="U1684" i="14"/>
  <c r="U1685" i="14"/>
  <c r="U1686" i="14"/>
  <c r="U1687" i="14"/>
  <c r="U1688" i="14"/>
  <c r="U1689" i="14"/>
  <c r="U1690" i="14"/>
  <c r="U1691" i="14"/>
  <c r="U1692" i="14"/>
  <c r="U1693" i="14"/>
  <c r="U1694" i="14"/>
  <c r="U1695" i="14"/>
  <c r="U1696" i="14"/>
  <c r="U1697" i="14"/>
  <c r="U1698" i="14"/>
  <c r="U1699" i="14"/>
  <c r="U1700" i="14"/>
  <c r="U1701" i="14"/>
  <c r="U1702" i="14"/>
  <c r="U1703" i="14"/>
  <c r="U1704" i="14"/>
  <c r="U1705" i="14"/>
  <c r="U1706" i="14"/>
  <c r="U1707" i="14"/>
  <c r="U1708" i="14"/>
  <c r="U1709" i="14"/>
  <c r="U1710" i="14"/>
  <c r="U1711" i="14"/>
  <c r="U1712" i="14"/>
  <c r="U1713" i="14"/>
  <c r="U1714" i="14"/>
  <c r="U1715" i="14"/>
  <c r="U1716" i="14"/>
  <c r="U1717" i="14"/>
  <c r="U1718" i="14"/>
  <c r="U1719" i="14"/>
  <c r="U1720" i="14"/>
  <c r="U1721" i="14"/>
  <c r="U1722" i="14"/>
  <c r="U1723" i="14"/>
  <c r="U1724" i="14"/>
  <c r="U1725" i="14"/>
  <c r="U1726" i="14"/>
  <c r="U1727" i="14"/>
  <c r="U1728" i="14"/>
  <c r="U1729" i="14"/>
  <c r="U1730" i="14"/>
  <c r="U1731" i="14"/>
  <c r="U1732" i="14"/>
  <c r="U1733" i="14"/>
  <c r="U1734" i="14"/>
  <c r="U1735" i="14"/>
  <c r="U1736" i="14"/>
  <c r="U1737" i="14"/>
  <c r="U1738" i="14"/>
  <c r="U1739" i="14"/>
  <c r="U1740" i="14"/>
  <c r="U1741" i="14"/>
  <c r="U1742" i="14"/>
  <c r="U1743" i="14"/>
  <c r="U1744" i="14"/>
  <c r="U1745" i="14"/>
  <c r="U1746" i="14"/>
  <c r="U1747" i="14"/>
  <c r="U1748" i="14"/>
  <c r="U1749" i="14"/>
  <c r="U1750" i="14"/>
  <c r="U1751" i="14"/>
  <c r="U1752" i="14"/>
  <c r="U1753" i="14"/>
  <c r="U1754" i="14"/>
  <c r="U1755" i="14"/>
  <c r="U1756" i="14"/>
  <c r="U1757" i="14"/>
  <c r="U1758" i="14"/>
  <c r="U1759" i="14"/>
  <c r="U1760" i="14"/>
  <c r="U1761" i="14"/>
  <c r="U1762" i="14"/>
  <c r="U1763" i="14"/>
  <c r="U1764" i="14"/>
  <c r="U1765" i="14"/>
  <c r="U1766" i="14"/>
  <c r="U1767" i="14"/>
  <c r="U1768" i="14"/>
  <c r="U1769" i="14"/>
  <c r="U1770" i="14"/>
  <c r="U1771" i="14"/>
  <c r="U1772" i="14"/>
  <c r="U1773" i="14"/>
  <c r="U1774" i="14"/>
  <c r="U1775" i="14"/>
  <c r="U1776" i="14"/>
  <c r="U1777" i="14"/>
  <c r="U1778" i="14"/>
  <c r="U1779" i="14"/>
  <c r="U1780" i="14"/>
  <c r="U1781" i="14"/>
  <c r="U1782" i="14"/>
  <c r="U1783" i="14"/>
  <c r="U1784" i="14"/>
  <c r="U1785" i="14"/>
  <c r="U1786" i="14"/>
  <c r="U1787" i="14"/>
  <c r="U1788" i="14"/>
  <c r="U1789" i="14"/>
  <c r="U1790" i="14"/>
  <c r="U1791" i="14"/>
  <c r="U1792" i="14"/>
  <c r="U1793" i="14"/>
  <c r="U1794" i="14"/>
  <c r="U1795" i="14"/>
  <c r="U1796" i="14"/>
  <c r="U1797" i="14"/>
  <c r="U1798" i="14"/>
  <c r="U1799" i="14"/>
  <c r="U1800" i="14"/>
  <c r="U1801" i="14"/>
  <c r="U1802" i="14"/>
  <c r="U1803" i="14"/>
  <c r="U1804" i="14"/>
  <c r="U1805" i="14"/>
  <c r="U1806" i="14"/>
  <c r="U1807" i="14"/>
  <c r="U1808" i="14"/>
  <c r="U1809" i="14"/>
  <c r="U1810" i="14"/>
  <c r="U1811" i="14"/>
  <c r="U1812" i="14"/>
  <c r="U1813" i="14"/>
  <c r="U1814" i="14"/>
  <c r="U1815" i="14"/>
  <c r="U1816" i="14"/>
  <c r="U1817" i="14"/>
  <c r="U1818" i="14"/>
  <c r="U1819" i="14"/>
  <c r="U1820" i="14"/>
  <c r="U1821" i="14"/>
  <c r="U1822" i="14"/>
  <c r="U1823" i="14"/>
  <c r="U1824" i="14"/>
  <c r="U1825" i="14"/>
  <c r="U1826" i="14"/>
  <c r="U1827" i="14"/>
  <c r="U1828" i="14"/>
  <c r="U1829" i="14"/>
  <c r="U1830" i="14"/>
  <c r="U1831" i="14"/>
  <c r="U1832" i="14"/>
  <c r="U1833" i="14"/>
  <c r="U1834" i="14"/>
  <c r="U1835" i="14"/>
  <c r="U1836" i="14"/>
  <c r="U1837" i="14"/>
  <c r="U1838" i="14"/>
  <c r="U1839" i="14"/>
  <c r="U1840" i="14"/>
  <c r="U1841" i="14"/>
  <c r="U1842" i="14"/>
  <c r="U1843" i="14"/>
  <c r="U1844" i="14"/>
  <c r="U1845" i="14"/>
  <c r="U1846" i="14"/>
  <c r="U1847" i="14"/>
  <c r="U1848" i="14"/>
  <c r="U1849" i="14"/>
  <c r="U1850" i="14"/>
  <c r="U1851" i="14"/>
  <c r="U1852" i="14"/>
  <c r="U1853" i="14"/>
  <c r="U1854" i="14"/>
  <c r="U1855" i="14"/>
  <c r="U1856" i="14"/>
  <c r="U1857" i="14"/>
  <c r="U1858" i="14"/>
  <c r="U1859" i="14"/>
  <c r="U1860" i="14"/>
  <c r="U1861" i="14"/>
  <c r="U1862" i="14"/>
  <c r="U1863" i="14"/>
  <c r="U1864" i="14"/>
  <c r="U1865" i="14"/>
  <c r="U1866" i="14"/>
  <c r="U1867" i="14"/>
  <c r="U1868" i="14"/>
  <c r="U1869" i="14"/>
  <c r="U1870" i="14"/>
  <c r="U1871" i="14"/>
  <c r="U1872" i="14"/>
  <c r="U1873" i="14"/>
  <c r="U1874" i="14"/>
  <c r="U1875" i="14"/>
  <c r="U1876" i="14"/>
  <c r="U1877" i="14"/>
  <c r="U1878" i="14"/>
  <c r="U1879" i="14"/>
  <c r="U1880" i="14"/>
  <c r="U1881" i="14"/>
  <c r="U1882" i="14"/>
  <c r="U1883" i="14"/>
  <c r="U1884" i="14"/>
  <c r="U1885" i="14"/>
  <c r="U1886" i="14"/>
  <c r="U1887" i="14"/>
  <c r="U1888" i="14"/>
  <c r="U1889" i="14"/>
  <c r="U1890" i="14"/>
  <c r="U1891" i="14"/>
  <c r="U1892" i="14"/>
  <c r="U1893" i="14"/>
  <c r="U1894" i="14"/>
  <c r="U1895" i="14"/>
  <c r="U1896" i="14"/>
  <c r="U1897" i="14"/>
  <c r="U1898" i="14"/>
  <c r="U1899" i="14"/>
  <c r="U1900" i="14"/>
  <c r="U1901" i="14"/>
  <c r="U1902" i="14"/>
  <c r="U1903" i="14"/>
  <c r="U1904" i="14"/>
  <c r="U1905" i="14"/>
  <c r="U1906" i="14"/>
  <c r="U1907" i="14"/>
  <c r="U1908" i="14"/>
  <c r="U1909" i="14"/>
  <c r="U1910" i="14"/>
  <c r="U1911" i="14"/>
  <c r="U1912" i="14"/>
  <c r="U1913" i="14"/>
  <c r="U1914" i="14"/>
  <c r="U1915" i="14"/>
  <c r="U1916" i="14"/>
  <c r="U1917" i="14"/>
  <c r="U1918" i="14"/>
  <c r="U1919" i="14"/>
  <c r="U1920" i="14"/>
  <c r="U1921" i="14"/>
  <c r="U1922" i="14"/>
  <c r="U1923" i="14"/>
  <c r="U1924" i="14"/>
  <c r="U1925" i="14"/>
  <c r="U1926" i="14"/>
  <c r="U1927" i="14"/>
  <c r="U1928" i="14"/>
  <c r="U1929" i="14"/>
  <c r="U1930" i="14"/>
  <c r="U1931" i="14"/>
  <c r="U1932" i="14"/>
  <c r="U1933" i="14"/>
  <c r="U1934" i="14"/>
  <c r="U1935" i="14"/>
  <c r="U1936" i="14"/>
  <c r="U1937" i="14"/>
  <c r="U1938" i="14"/>
  <c r="U1939" i="14"/>
  <c r="U1940" i="14"/>
  <c r="U1941" i="14"/>
  <c r="U1942" i="14"/>
  <c r="U1943" i="14"/>
  <c r="U1944" i="14"/>
  <c r="U1945" i="14"/>
  <c r="U1946" i="14"/>
  <c r="U1947" i="14"/>
  <c r="U1948" i="14"/>
  <c r="U1949" i="14"/>
  <c r="U1950" i="14"/>
  <c r="U1951" i="14"/>
  <c r="U1952" i="14"/>
  <c r="U1953" i="14"/>
  <c r="U1954" i="14"/>
  <c r="U1955" i="14"/>
  <c r="U1956" i="14"/>
  <c r="U1957" i="14"/>
  <c r="U1958" i="14"/>
  <c r="U1959" i="14"/>
  <c r="U1960" i="14"/>
  <c r="U1961" i="14"/>
  <c r="U1962" i="14"/>
  <c r="U1963" i="14"/>
  <c r="U1964" i="14"/>
  <c r="U1965" i="14"/>
  <c r="U1966" i="14"/>
  <c r="U1967" i="14"/>
  <c r="U1968" i="14"/>
  <c r="U1969" i="14"/>
  <c r="U1970" i="14"/>
  <c r="U1971" i="14"/>
  <c r="U1972" i="14"/>
  <c r="U1973" i="14"/>
  <c r="U1974" i="14"/>
  <c r="U1975" i="14"/>
  <c r="U1976" i="14"/>
  <c r="U1977" i="14"/>
  <c r="U1978" i="14"/>
  <c r="U1979" i="14"/>
  <c r="U1980" i="14"/>
  <c r="U1981" i="14"/>
  <c r="U1982" i="14"/>
  <c r="U1983" i="14"/>
  <c r="U1984" i="14"/>
  <c r="U1985" i="14"/>
  <c r="U1986" i="14"/>
  <c r="U1987" i="14"/>
  <c r="U1988" i="14"/>
  <c r="U1989" i="14"/>
  <c r="U1990" i="14"/>
  <c r="U1991" i="14"/>
  <c r="U1992" i="14"/>
  <c r="U1993" i="14"/>
  <c r="U1994" i="14"/>
  <c r="U1995" i="14"/>
  <c r="U1996" i="14"/>
  <c r="U1997" i="14"/>
  <c r="U1998" i="14"/>
  <c r="U1999" i="14"/>
  <c r="U2000" i="14"/>
  <c r="U2001" i="14"/>
  <c r="U2002" i="14"/>
  <c r="U2003" i="14"/>
  <c r="U2004" i="14"/>
  <c r="U2005" i="14"/>
  <c r="U2006" i="14"/>
  <c r="U2007" i="14"/>
  <c r="U2008" i="14"/>
  <c r="U2009" i="14"/>
  <c r="U2010" i="14"/>
  <c r="U2011" i="14"/>
  <c r="U2012" i="14"/>
  <c r="U2013" i="14"/>
  <c r="U2014" i="14"/>
  <c r="U2015" i="14"/>
  <c r="U2016" i="14"/>
  <c r="U2017" i="14"/>
  <c r="U2018" i="14"/>
  <c r="U2019" i="14"/>
  <c r="U2020" i="14"/>
  <c r="U2021" i="14"/>
  <c r="U2022" i="14"/>
  <c r="U2023" i="14"/>
  <c r="U2024" i="14"/>
  <c r="U2025" i="14"/>
  <c r="U2026" i="14"/>
  <c r="U2027" i="14"/>
  <c r="U2028" i="14"/>
  <c r="U2029" i="14"/>
  <c r="U2030" i="14"/>
  <c r="U2031" i="14"/>
  <c r="U2032" i="14"/>
  <c r="U2033" i="14"/>
  <c r="U2034" i="14"/>
  <c r="U2035" i="14"/>
  <c r="U2036" i="14"/>
  <c r="U2037" i="14"/>
  <c r="U2038" i="14"/>
  <c r="U2039" i="14"/>
  <c r="U2040" i="14"/>
  <c r="U2041" i="14"/>
  <c r="U2042" i="14"/>
  <c r="U2043" i="14"/>
  <c r="U2044" i="14"/>
  <c r="U2045" i="14"/>
  <c r="U2046" i="14"/>
  <c r="U2047" i="14"/>
  <c r="U2048" i="14"/>
  <c r="U2049" i="14"/>
  <c r="U2050" i="14"/>
  <c r="U2051" i="14"/>
  <c r="U2052" i="14"/>
  <c r="U2053" i="14"/>
  <c r="U2054" i="14"/>
  <c r="U2055" i="14"/>
  <c r="U2056" i="14"/>
  <c r="U2057" i="14"/>
  <c r="U2058" i="14"/>
  <c r="U2059" i="14"/>
  <c r="U2060" i="14"/>
  <c r="U2061" i="14"/>
  <c r="U2062" i="14"/>
  <c r="U2063" i="14"/>
  <c r="U2064" i="14"/>
  <c r="U2065" i="14"/>
  <c r="U2066" i="14"/>
  <c r="U2067" i="14"/>
  <c r="U2068" i="14"/>
  <c r="U2069" i="14"/>
  <c r="U2070" i="14"/>
  <c r="U2071" i="14"/>
  <c r="U2072" i="14"/>
  <c r="U2073" i="14"/>
  <c r="U2074" i="14"/>
  <c r="U2075" i="14"/>
  <c r="U2076" i="14"/>
  <c r="U2077" i="14"/>
  <c r="U2078" i="14"/>
  <c r="U2079" i="14"/>
  <c r="U2080" i="14"/>
  <c r="U2081" i="14"/>
  <c r="U2082" i="14"/>
  <c r="U2083" i="14"/>
  <c r="U2084" i="14"/>
  <c r="U2085" i="14"/>
  <c r="U2086" i="14"/>
  <c r="U2087" i="14"/>
  <c r="U2088" i="14"/>
  <c r="U2089" i="14"/>
  <c r="U2090" i="14"/>
  <c r="U2091" i="14"/>
  <c r="U2092" i="14"/>
  <c r="U2093" i="14"/>
  <c r="U2094" i="14"/>
  <c r="U2095" i="14"/>
  <c r="U2096" i="14"/>
  <c r="U2097" i="14"/>
  <c r="U2098" i="14"/>
  <c r="U2099" i="14"/>
  <c r="U2100" i="14"/>
  <c r="U2101" i="14"/>
  <c r="U2102" i="14"/>
  <c r="U2103" i="14"/>
  <c r="U2104" i="14"/>
  <c r="U2105" i="14"/>
  <c r="U2106" i="14"/>
  <c r="U2107" i="14"/>
  <c r="U2108" i="14"/>
  <c r="U2109" i="14"/>
  <c r="U2110" i="14"/>
  <c r="U2111" i="14"/>
  <c r="U2112" i="14"/>
  <c r="U2113" i="14"/>
  <c r="U2114" i="14"/>
  <c r="U2115" i="14"/>
  <c r="U2116" i="14"/>
  <c r="U2117" i="14"/>
  <c r="U2118" i="14"/>
  <c r="U2119" i="14"/>
  <c r="U2120" i="14"/>
  <c r="U2121" i="14"/>
  <c r="U2122" i="14"/>
  <c r="U2123" i="14"/>
  <c r="U2124" i="14"/>
  <c r="U2125" i="14"/>
  <c r="U2126" i="14"/>
  <c r="U2127" i="14"/>
  <c r="U2128" i="14"/>
  <c r="U2129" i="14"/>
  <c r="U2130" i="14"/>
  <c r="U2131" i="14"/>
  <c r="U2132" i="14"/>
  <c r="U2133" i="14"/>
  <c r="U2134" i="14"/>
  <c r="U2135" i="14"/>
  <c r="U2136" i="14"/>
  <c r="U2137" i="14"/>
  <c r="U2138" i="14"/>
  <c r="U2139" i="14"/>
  <c r="U2140" i="14"/>
  <c r="U2141" i="14"/>
  <c r="U2142" i="14"/>
  <c r="U2143" i="14"/>
  <c r="U2144" i="14"/>
  <c r="U2145" i="14"/>
  <c r="U2146" i="14"/>
  <c r="U2147" i="14"/>
  <c r="U2148" i="14"/>
  <c r="U2149" i="14"/>
  <c r="U2150" i="14"/>
  <c r="U2151" i="14"/>
  <c r="U2152" i="14"/>
  <c r="U2153" i="14"/>
  <c r="U2154" i="14"/>
  <c r="U2155" i="14"/>
  <c r="U2156" i="14"/>
  <c r="U2157" i="14"/>
  <c r="U2158" i="14"/>
  <c r="U2159" i="14"/>
  <c r="U2160" i="14"/>
  <c r="U2161" i="14"/>
  <c r="U2162" i="14"/>
  <c r="U2163" i="14"/>
  <c r="U2164" i="14"/>
  <c r="U2165" i="14"/>
  <c r="U2166" i="14"/>
  <c r="U2167" i="14"/>
  <c r="U2168" i="14"/>
  <c r="U2169" i="14"/>
  <c r="U2170" i="14"/>
  <c r="U2171" i="14"/>
  <c r="U2172" i="14"/>
  <c r="U2173" i="14"/>
  <c r="U2174" i="14"/>
  <c r="U2175" i="14"/>
  <c r="U2176" i="14"/>
  <c r="U2177" i="14"/>
  <c r="U2178" i="14"/>
  <c r="U2179" i="14"/>
  <c r="U2180" i="14"/>
  <c r="U2181" i="14"/>
  <c r="U2182" i="14"/>
  <c r="U2183" i="14"/>
  <c r="U2184" i="14"/>
  <c r="U2185" i="14"/>
  <c r="U2186" i="14"/>
  <c r="U2187" i="14"/>
  <c r="U2188" i="14"/>
  <c r="U2189" i="14"/>
  <c r="U2190" i="14"/>
  <c r="U2191" i="14"/>
  <c r="U2192" i="14"/>
  <c r="U2193" i="14"/>
  <c r="U2194" i="14"/>
  <c r="U2195" i="14"/>
  <c r="U2196" i="14"/>
  <c r="U2197" i="14"/>
  <c r="U2198" i="14"/>
  <c r="U2199" i="14"/>
  <c r="U2200" i="14"/>
  <c r="U2201" i="14"/>
  <c r="U2202" i="14"/>
  <c r="U2203" i="14"/>
  <c r="U2204" i="14"/>
  <c r="U2205" i="14"/>
  <c r="U2206" i="14"/>
  <c r="U2207" i="14"/>
  <c r="U2208" i="14"/>
  <c r="U2209" i="14"/>
  <c r="U2210" i="14"/>
  <c r="U2211" i="14"/>
  <c r="U2212" i="14"/>
  <c r="U2213" i="14"/>
  <c r="U2214" i="14"/>
  <c r="U2215" i="14"/>
  <c r="U2216" i="14"/>
  <c r="U2217" i="14"/>
  <c r="U2218" i="14"/>
  <c r="U2219" i="14"/>
  <c r="U2220" i="14"/>
  <c r="U2221" i="14"/>
  <c r="U2222" i="14"/>
  <c r="U2223" i="14"/>
  <c r="U2224" i="14"/>
  <c r="U2225" i="14"/>
  <c r="U2226" i="14"/>
  <c r="U2227" i="14"/>
  <c r="U2228" i="14"/>
  <c r="U2229" i="14"/>
  <c r="U2230" i="14"/>
  <c r="U2231" i="14"/>
  <c r="U2232" i="14"/>
  <c r="U2233" i="14"/>
  <c r="U2234" i="14"/>
  <c r="U2235" i="14"/>
  <c r="U2236" i="14"/>
  <c r="U2237" i="14"/>
  <c r="U2238" i="14"/>
  <c r="U2239" i="14"/>
  <c r="U2240" i="14"/>
  <c r="U2241" i="14"/>
  <c r="U2242" i="14"/>
  <c r="U2243" i="14"/>
  <c r="U2244" i="14"/>
  <c r="U2245" i="14"/>
  <c r="U2246" i="14"/>
  <c r="U2247" i="14"/>
  <c r="U2248" i="14"/>
  <c r="U2249" i="14"/>
  <c r="U2250" i="14"/>
  <c r="U2251" i="14"/>
  <c r="U2252" i="14"/>
  <c r="U2253" i="14"/>
  <c r="U2254" i="14"/>
  <c r="U2255" i="14"/>
  <c r="U2256" i="14"/>
  <c r="U2257" i="14"/>
  <c r="U2258" i="14"/>
  <c r="U2259" i="14"/>
  <c r="U2260" i="14"/>
  <c r="U2261" i="14"/>
  <c r="U2262" i="14"/>
  <c r="U2263" i="14"/>
  <c r="U2264" i="14"/>
  <c r="U2265" i="14"/>
  <c r="U2266" i="14"/>
  <c r="U2267" i="14"/>
  <c r="U2268" i="14"/>
  <c r="U2269" i="14"/>
  <c r="U2270" i="14"/>
  <c r="U2271" i="14"/>
  <c r="U2272" i="14"/>
  <c r="U2273" i="14"/>
  <c r="U2274" i="14"/>
  <c r="U2275" i="14"/>
  <c r="U2276" i="14"/>
  <c r="U2277" i="14"/>
  <c r="U2278" i="14"/>
  <c r="U2279" i="14"/>
  <c r="U2280" i="14"/>
  <c r="U2281" i="14"/>
  <c r="U2282" i="14"/>
  <c r="U2283" i="14"/>
  <c r="U2284" i="14"/>
  <c r="U2285" i="14"/>
  <c r="U2286" i="14"/>
  <c r="U2287" i="14"/>
  <c r="U2288" i="14"/>
  <c r="U2289" i="14"/>
  <c r="U2290" i="14"/>
  <c r="U2291" i="14"/>
  <c r="U2292" i="14"/>
  <c r="U2293" i="14"/>
  <c r="U2294" i="14"/>
  <c r="U2295" i="14"/>
  <c r="U2296" i="14"/>
  <c r="U2297" i="14"/>
  <c r="U2298" i="14"/>
  <c r="U2299" i="14"/>
  <c r="U2300" i="14"/>
  <c r="U2301" i="14"/>
  <c r="U2302" i="14"/>
  <c r="U2303" i="14"/>
  <c r="U2304" i="14"/>
  <c r="U2305" i="14"/>
  <c r="U2306" i="14"/>
  <c r="U2307" i="14"/>
  <c r="U2308" i="14"/>
  <c r="U2309" i="14"/>
  <c r="U2310" i="14"/>
  <c r="U2311" i="14"/>
  <c r="U2312" i="14"/>
  <c r="U2313" i="14"/>
  <c r="U2314" i="14"/>
  <c r="U2315" i="14"/>
  <c r="U2316" i="14"/>
  <c r="U2317" i="14"/>
  <c r="U2318" i="14"/>
  <c r="U2319" i="14"/>
  <c r="U2320" i="14"/>
  <c r="U2321" i="14"/>
  <c r="U2322" i="14"/>
  <c r="U2323" i="14"/>
  <c r="U2324" i="14"/>
  <c r="U2325" i="14"/>
  <c r="U2326" i="14"/>
  <c r="U2327" i="14"/>
  <c r="U2328" i="14"/>
  <c r="U2329" i="14"/>
  <c r="U2330" i="14"/>
  <c r="U2331" i="14"/>
  <c r="U2332" i="14"/>
  <c r="U2333" i="14"/>
  <c r="U2334" i="14"/>
  <c r="U2335" i="14"/>
  <c r="U2336" i="14"/>
  <c r="U2337" i="14"/>
  <c r="U2338" i="14"/>
  <c r="U2339" i="14"/>
  <c r="U2340" i="14"/>
  <c r="U2341" i="14"/>
  <c r="U2342" i="14"/>
  <c r="U2343" i="14"/>
  <c r="U2344" i="14"/>
  <c r="U2345" i="14"/>
  <c r="U2346" i="14"/>
  <c r="U2347" i="14"/>
  <c r="U2348" i="14"/>
  <c r="U2349" i="14"/>
  <c r="U2350" i="14"/>
  <c r="U2351" i="14"/>
  <c r="U2352" i="14"/>
  <c r="U2353" i="14"/>
  <c r="U2354" i="14"/>
  <c r="U2355" i="14"/>
  <c r="U2356" i="14"/>
  <c r="U2357" i="14"/>
  <c r="U2358" i="14"/>
  <c r="U2359" i="14"/>
  <c r="U2360" i="14"/>
  <c r="U2361" i="14"/>
  <c r="U2362" i="14"/>
  <c r="U2363" i="14"/>
  <c r="U2364" i="14"/>
  <c r="U2365" i="14"/>
  <c r="U2366" i="14"/>
  <c r="U2367" i="14"/>
  <c r="U2368" i="14"/>
  <c r="U2369" i="14"/>
  <c r="U2370" i="14"/>
  <c r="U2371" i="14"/>
  <c r="U2372" i="14"/>
  <c r="U2373" i="14"/>
  <c r="U2374" i="14"/>
  <c r="U2375" i="14"/>
  <c r="U2376" i="14"/>
  <c r="U2377" i="14"/>
  <c r="U2378" i="14"/>
  <c r="U2379" i="14"/>
  <c r="U2380" i="14"/>
  <c r="U2381" i="14"/>
  <c r="U2382" i="14"/>
  <c r="U2383" i="14"/>
  <c r="U2384" i="14"/>
  <c r="U2385" i="14"/>
  <c r="U2386" i="14"/>
  <c r="U2387" i="14"/>
  <c r="U2388" i="14"/>
  <c r="U2389" i="14"/>
  <c r="U2390" i="14"/>
  <c r="U2391" i="14"/>
  <c r="U2392" i="14"/>
  <c r="U2393" i="14"/>
  <c r="U2394" i="14"/>
  <c r="U2395" i="14"/>
  <c r="U2396" i="14"/>
  <c r="U2397" i="14"/>
  <c r="U2398" i="14"/>
  <c r="U2399" i="14"/>
  <c r="U2400" i="14"/>
  <c r="U2401" i="14"/>
  <c r="U2402" i="14"/>
  <c r="U2403" i="14"/>
  <c r="U2404" i="14"/>
  <c r="U2405" i="14"/>
  <c r="U2406" i="14"/>
  <c r="U2407" i="14"/>
  <c r="U2408" i="14"/>
  <c r="U2409" i="14"/>
  <c r="U2410" i="14"/>
  <c r="U2411" i="14"/>
  <c r="U2412" i="14"/>
  <c r="U2413" i="14"/>
  <c r="U2414" i="14"/>
  <c r="U2415" i="14"/>
  <c r="U2416" i="14"/>
  <c r="U2417" i="14"/>
  <c r="U2418" i="14"/>
  <c r="U2419" i="14"/>
  <c r="U2420" i="14"/>
  <c r="U2421" i="14"/>
  <c r="U2422" i="14"/>
  <c r="U2423" i="14"/>
  <c r="U2424" i="14"/>
  <c r="U2425" i="14"/>
  <c r="U2426" i="14"/>
  <c r="U2427" i="14"/>
  <c r="U2428" i="14"/>
  <c r="U2429" i="14"/>
  <c r="U2430" i="14"/>
  <c r="U2431" i="14"/>
  <c r="U2432" i="14"/>
  <c r="U2433" i="14"/>
  <c r="U2434" i="14"/>
  <c r="U2435" i="14"/>
  <c r="U2436" i="14"/>
  <c r="U2437" i="14"/>
  <c r="U2438" i="14"/>
  <c r="U2439" i="14"/>
  <c r="U2440" i="14"/>
  <c r="U2441" i="14"/>
  <c r="U2442" i="14"/>
  <c r="U2443" i="14"/>
  <c r="U2444" i="14"/>
  <c r="U2445" i="14"/>
  <c r="U2446" i="14"/>
  <c r="U2447" i="14"/>
  <c r="U2448" i="14"/>
  <c r="U2449" i="14"/>
  <c r="U2450" i="14"/>
  <c r="U2451" i="14"/>
  <c r="U2452" i="14"/>
  <c r="U2453" i="14"/>
  <c r="U2454" i="14"/>
  <c r="U2455" i="14"/>
  <c r="U2456" i="14"/>
  <c r="U2457" i="14"/>
  <c r="U2458" i="14"/>
  <c r="U2459" i="14"/>
  <c r="U2460" i="14"/>
  <c r="U2461" i="14"/>
  <c r="U2462" i="14"/>
  <c r="U2463" i="14"/>
  <c r="U2464" i="14"/>
  <c r="U2465" i="14"/>
  <c r="U2466" i="14"/>
  <c r="U2467" i="14"/>
  <c r="U2468" i="14"/>
  <c r="U2469" i="14"/>
  <c r="U2470" i="14"/>
  <c r="U2471" i="14"/>
  <c r="U2472" i="14"/>
  <c r="U2473" i="14"/>
  <c r="U2474" i="14"/>
  <c r="U2475" i="14"/>
  <c r="U2476" i="14"/>
  <c r="U2477" i="14"/>
  <c r="U2478" i="14"/>
  <c r="U2479" i="14"/>
  <c r="U2480" i="14"/>
  <c r="U2481" i="14"/>
  <c r="U2482" i="14"/>
  <c r="U2483" i="14"/>
  <c r="U2484" i="14"/>
  <c r="U2485" i="14"/>
  <c r="U2486" i="14"/>
  <c r="U2487" i="14"/>
  <c r="U2488" i="14"/>
  <c r="U2489" i="14"/>
  <c r="U2490" i="14"/>
  <c r="U2491" i="14"/>
  <c r="U2492" i="14"/>
  <c r="U2493" i="14"/>
  <c r="U2494" i="14"/>
  <c r="U2495" i="14"/>
  <c r="U2496" i="14"/>
  <c r="U2497" i="14"/>
  <c r="U2498" i="14"/>
  <c r="U2499" i="14"/>
  <c r="U2500" i="14"/>
  <c r="U2501" i="14"/>
  <c r="U2502" i="14"/>
  <c r="U2503" i="14"/>
  <c r="U2504" i="14"/>
  <c r="U2505" i="14"/>
  <c r="U2506" i="14"/>
  <c r="U2507" i="14"/>
  <c r="U2508" i="14"/>
  <c r="U2509" i="14"/>
  <c r="U2510" i="14"/>
  <c r="U2511" i="14"/>
  <c r="U2512" i="14"/>
  <c r="U2513" i="14"/>
  <c r="U2514" i="14"/>
  <c r="U2515" i="14"/>
  <c r="U2516" i="14"/>
  <c r="U2517" i="14"/>
  <c r="U2518" i="14"/>
  <c r="U2519" i="14"/>
  <c r="U2520" i="14"/>
  <c r="U2521" i="14"/>
  <c r="U2522" i="14"/>
  <c r="U2523" i="14"/>
  <c r="U2524" i="14"/>
  <c r="U2525" i="14"/>
  <c r="U2526" i="14"/>
  <c r="U2527" i="14"/>
  <c r="U2528" i="14"/>
  <c r="U2529" i="14"/>
  <c r="U2530" i="14"/>
  <c r="U2531" i="14"/>
  <c r="U2532" i="14"/>
  <c r="U2533" i="14"/>
  <c r="U2534" i="14"/>
  <c r="U2535" i="14"/>
  <c r="U2536" i="14"/>
  <c r="U2537" i="14"/>
  <c r="U2538" i="14"/>
  <c r="U2539" i="14"/>
  <c r="U2540" i="14"/>
  <c r="U2541" i="14"/>
  <c r="U2542" i="14"/>
  <c r="U2543" i="14"/>
  <c r="U2544" i="14"/>
  <c r="U2545" i="14"/>
  <c r="U2546" i="14"/>
  <c r="U2547" i="14"/>
  <c r="U2548" i="14"/>
  <c r="U2549" i="14"/>
  <c r="U2550" i="14"/>
  <c r="U2551" i="14"/>
  <c r="U2552" i="14"/>
  <c r="U2553" i="14"/>
  <c r="U2554" i="14"/>
  <c r="U2555" i="14"/>
  <c r="U2556" i="14"/>
  <c r="U2557" i="14"/>
  <c r="U2558" i="14"/>
  <c r="U2559" i="14"/>
  <c r="U2560" i="14"/>
  <c r="U2561" i="14"/>
  <c r="U2562" i="14"/>
  <c r="U2563" i="14"/>
  <c r="U2564" i="14"/>
  <c r="U2565" i="14"/>
  <c r="U2566" i="14"/>
  <c r="U2567" i="14"/>
  <c r="U2568" i="14"/>
  <c r="U2569" i="14"/>
  <c r="U2570" i="14"/>
  <c r="U2571" i="14"/>
  <c r="U2572" i="14"/>
  <c r="U2573" i="14"/>
  <c r="U2574" i="14"/>
  <c r="U2575" i="14"/>
  <c r="U2576" i="14"/>
  <c r="U2577" i="14"/>
  <c r="U2578" i="14"/>
  <c r="U2579" i="14"/>
  <c r="U2580" i="14"/>
  <c r="U2581" i="14"/>
  <c r="U2582" i="14"/>
  <c r="U2583" i="14"/>
  <c r="U2584" i="14"/>
  <c r="U2585" i="14"/>
  <c r="U2586" i="14"/>
  <c r="U2587" i="14"/>
  <c r="U2588" i="14"/>
  <c r="U2589" i="14"/>
  <c r="U2590" i="14"/>
  <c r="U2591" i="14"/>
  <c r="U2592" i="14"/>
  <c r="U2593" i="14"/>
  <c r="U2594" i="14"/>
  <c r="U2595" i="14"/>
  <c r="U2596" i="14"/>
  <c r="U2597" i="14"/>
  <c r="U2598" i="14"/>
  <c r="U2599" i="14"/>
  <c r="U2600" i="14"/>
  <c r="U2601" i="14"/>
  <c r="U2602" i="14"/>
  <c r="U2603" i="14"/>
  <c r="U2604" i="14"/>
  <c r="U2605" i="14"/>
  <c r="U2606" i="14"/>
  <c r="U2607" i="14"/>
  <c r="U2608" i="14"/>
  <c r="U2609" i="14"/>
  <c r="U2610" i="14"/>
  <c r="U2611" i="14"/>
  <c r="U2612" i="14"/>
  <c r="U2613" i="14"/>
  <c r="U2614" i="14"/>
  <c r="U2615" i="14"/>
  <c r="U2616" i="14"/>
  <c r="U2617" i="14"/>
  <c r="U2618" i="14"/>
  <c r="U2619" i="14"/>
  <c r="U2620" i="14"/>
  <c r="U2621" i="14"/>
  <c r="U2622" i="14"/>
  <c r="U2623" i="14"/>
  <c r="U2624" i="14"/>
  <c r="U2625" i="14"/>
  <c r="U2626" i="14"/>
  <c r="U2627" i="14"/>
  <c r="U2628" i="14"/>
  <c r="U2629" i="14"/>
  <c r="U2630" i="14"/>
  <c r="U2631" i="14"/>
  <c r="U2632" i="14"/>
  <c r="U2633" i="14"/>
  <c r="U2634" i="14"/>
  <c r="U2635" i="14"/>
  <c r="U2636" i="14"/>
  <c r="U2637" i="14"/>
  <c r="U2638" i="14"/>
  <c r="U2639" i="14"/>
  <c r="U2640" i="14"/>
  <c r="U2641" i="14"/>
  <c r="U2642" i="14"/>
  <c r="U2643" i="14"/>
  <c r="U2644" i="14"/>
  <c r="U2645" i="14"/>
  <c r="U2646" i="14"/>
  <c r="U2647" i="14"/>
  <c r="U2648" i="14"/>
  <c r="U2649" i="14"/>
  <c r="U2650" i="14"/>
  <c r="U2651" i="14"/>
  <c r="U2652" i="14"/>
  <c r="U2653" i="14"/>
  <c r="U2654" i="14"/>
  <c r="U2655" i="14"/>
  <c r="U2656" i="14"/>
  <c r="U2657" i="14"/>
  <c r="U2658" i="14"/>
  <c r="U2659" i="14"/>
  <c r="U2660" i="14"/>
  <c r="U2661" i="14"/>
  <c r="U2662" i="14"/>
  <c r="U2663" i="14"/>
  <c r="U2664" i="14"/>
  <c r="U2665" i="14"/>
  <c r="U2666" i="14"/>
  <c r="U2667" i="14"/>
  <c r="U2668" i="14"/>
  <c r="U2669" i="14"/>
  <c r="U2670" i="14"/>
  <c r="U2671" i="14"/>
  <c r="U2672" i="14"/>
  <c r="U2673" i="14"/>
  <c r="U2674" i="14"/>
  <c r="U2675" i="14"/>
  <c r="U2676" i="14"/>
  <c r="U2677" i="14"/>
  <c r="U2678" i="14"/>
  <c r="U2679" i="14"/>
  <c r="U2680" i="14"/>
  <c r="U2681" i="14"/>
  <c r="U2682" i="14"/>
  <c r="U2683" i="14"/>
  <c r="U2684" i="14"/>
  <c r="U2685" i="14"/>
  <c r="U2686" i="14"/>
  <c r="U2687" i="14"/>
  <c r="U2688" i="14"/>
  <c r="U2689" i="14"/>
  <c r="U2690" i="14"/>
  <c r="U2691" i="14"/>
  <c r="U2692" i="14"/>
  <c r="U2693" i="14"/>
  <c r="U2694" i="14"/>
  <c r="U2695" i="14"/>
  <c r="U2696" i="14"/>
  <c r="U2697" i="14"/>
  <c r="U2698" i="14"/>
  <c r="U2699" i="14"/>
  <c r="U2700" i="14"/>
  <c r="U2701" i="14"/>
  <c r="U2702" i="14"/>
  <c r="U2703" i="14"/>
  <c r="U2704" i="14"/>
  <c r="U2705" i="14"/>
  <c r="U2706" i="14"/>
  <c r="U2707" i="14"/>
  <c r="U2708" i="14"/>
  <c r="U2709" i="14"/>
  <c r="U2710" i="14"/>
  <c r="U2711" i="14"/>
  <c r="U2712" i="14"/>
  <c r="U2713" i="14"/>
  <c r="U2714" i="14"/>
  <c r="U2715" i="14"/>
  <c r="U2716" i="14"/>
  <c r="U2717" i="14"/>
  <c r="U2718" i="14"/>
  <c r="U2719" i="14"/>
  <c r="U2720" i="14"/>
  <c r="U2721" i="14"/>
  <c r="U2722" i="14"/>
  <c r="U2723" i="14"/>
  <c r="U2724" i="14"/>
  <c r="U2725" i="14"/>
  <c r="U2726" i="14"/>
  <c r="U2727" i="14"/>
  <c r="U2728" i="14"/>
  <c r="U2729" i="14"/>
  <c r="U2730" i="14"/>
  <c r="U2731" i="14"/>
  <c r="U2732" i="14"/>
  <c r="U2733" i="14"/>
  <c r="U2734" i="14"/>
  <c r="U2735" i="14"/>
  <c r="U2736" i="14"/>
  <c r="U2737" i="14"/>
  <c r="U2738" i="14"/>
  <c r="U2739" i="14"/>
  <c r="U2740" i="14"/>
  <c r="U2741" i="14"/>
  <c r="U2742" i="14"/>
  <c r="U2743" i="14"/>
  <c r="U2744" i="14"/>
  <c r="U2745" i="14"/>
  <c r="U2746" i="14"/>
  <c r="U2747" i="14"/>
  <c r="U2748" i="14"/>
  <c r="U2749" i="14"/>
  <c r="U2750" i="14"/>
  <c r="U2751" i="14"/>
  <c r="U2752" i="14"/>
  <c r="U2753" i="14"/>
  <c r="U2754" i="14"/>
  <c r="U2755" i="14"/>
  <c r="U2756" i="14"/>
  <c r="U2757" i="14"/>
  <c r="U2758" i="14"/>
  <c r="U2759" i="14"/>
  <c r="U2760" i="14"/>
  <c r="U2761" i="14"/>
  <c r="U2762" i="14"/>
  <c r="U2763" i="14"/>
  <c r="U2764" i="14"/>
  <c r="U2765" i="14"/>
  <c r="U2766" i="14"/>
  <c r="U2767" i="14"/>
  <c r="U2768" i="14"/>
  <c r="U2769" i="14"/>
  <c r="U2770" i="14"/>
  <c r="U2771" i="14"/>
  <c r="U2772" i="14"/>
  <c r="U2773" i="14"/>
  <c r="U2774" i="14"/>
  <c r="U2775" i="14"/>
  <c r="U2776" i="14"/>
  <c r="U2777" i="14"/>
  <c r="U2778" i="14"/>
  <c r="U2779" i="14"/>
  <c r="U2780" i="14"/>
  <c r="U2781" i="14"/>
  <c r="U2782" i="14"/>
  <c r="U2783" i="14"/>
  <c r="U2784" i="14"/>
  <c r="U2785" i="14"/>
  <c r="U2786" i="14"/>
  <c r="U2787" i="14"/>
  <c r="U2788" i="14"/>
  <c r="U2789" i="14"/>
  <c r="U2790" i="14"/>
  <c r="U2791" i="14"/>
  <c r="U2792" i="14"/>
  <c r="U2793" i="14"/>
  <c r="U2794" i="14"/>
  <c r="U2795" i="14"/>
  <c r="U2796" i="14"/>
  <c r="U2797" i="14"/>
  <c r="U2798" i="14"/>
  <c r="U2799" i="14"/>
  <c r="U2800" i="14"/>
  <c r="U2801" i="14"/>
  <c r="U2802" i="14"/>
  <c r="U2803" i="14"/>
  <c r="U3" i="14"/>
  <c r="Q4" i="14"/>
  <c r="Q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5" i="14"/>
  <c r="Q56" i="14"/>
  <c r="Q57" i="14"/>
  <c r="Q58" i="14"/>
  <c r="Q59" i="14"/>
  <c r="Q60" i="14"/>
  <c r="Q61" i="14"/>
  <c r="Q62" i="14"/>
  <c r="Q63" i="14"/>
  <c r="Q64" i="14"/>
  <c r="Q65" i="14"/>
  <c r="Q66" i="14"/>
  <c r="Q67" i="14"/>
  <c r="Q68" i="14"/>
  <c r="Q69" i="14"/>
  <c r="Q70" i="14"/>
  <c r="Q71" i="14"/>
  <c r="Q72" i="14"/>
  <c r="Q73" i="14"/>
  <c r="Q74" i="14"/>
  <c r="Q75" i="14"/>
  <c r="Q76" i="14"/>
  <c r="Q77" i="14"/>
  <c r="Q78" i="14"/>
  <c r="Q79" i="14"/>
  <c r="Q80" i="14"/>
  <c r="Q81" i="14"/>
  <c r="Q82" i="14"/>
  <c r="Q83" i="14"/>
  <c r="Q84" i="14"/>
  <c r="Q85" i="14"/>
  <c r="Q86" i="14"/>
  <c r="Q87" i="14"/>
  <c r="Q88" i="14"/>
  <c r="Q89" i="14"/>
  <c r="Q90" i="14"/>
  <c r="Q91" i="14"/>
  <c r="Q92" i="14"/>
  <c r="Q93" i="14"/>
  <c r="Q94" i="14"/>
  <c r="Q95" i="14"/>
  <c r="Q96" i="14"/>
  <c r="Q97" i="14"/>
  <c r="Q98" i="14"/>
  <c r="Q99" i="14"/>
  <c r="Q100" i="14"/>
  <c r="Q101" i="14"/>
  <c r="Q102" i="14"/>
  <c r="Q103" i="14"/>
  <c r="Q104" i="14"/>
  <c r="Q105" i="14"/>
  <c r="Q106" i="14"/>
  <c r="Q107" i="14"/>
  <c r="Q108" i="14"/>
  <c r="Q109" i="14"/>
  <c r="Q110" i="14"/>
  <c r="Q111" i="14"/>
  <c r="Q112" i="14"/>
  <c r="Q113" i="14"/>
  <c r="Q114" i="14"/>
  <c r="Q115" i="14"/>
  <c r="Q116" i="14"/>
  <c r="Q117" i="14"/>
  <c r="Q118" i="14"/>
  <c r="Q119" i="14"/>
  <c r="Q120" i="14"/>
  <c r="Q121" i="14"/>
  <c r="Q122" i="14"/>
  <c r="Q123" i="14"/>
  <c r="Q124" i="14"/>
  <c r="Q125" i="14"/>
  <c r="Q126" i="14"/>
  <c r="Q127" i="14"/>
  <c r="Q128" i="14"/>
  <c r="Q129" i="14"/>
  <c r="Q130" i="14"/>
  <c r="Q131" i="14"/>
  <c r="Q132" i="14"/>
  <c r="Q133" i="14"/>
  <c r="Q134" i="14"/>
  <c r="Q135" i="14"/>
  <c r="Q136" i="14"/>
  <c r="Q137" i="14"/>
  <c r="Q138" i="14"/>
  <c r="Q139" i="14"/>
  <c r="Q140" i="14"/>
  <c r="Q141" i="14"/>
  <c r="Q142" i="14"/>
  <c r="Q143" i="14"/>
  <c r="Q144" i="14"/>
  <c r="Q145" i="14"/>
  <c r="Q146" i="14"/>
  <c r="Q147" i="14"/>
  <c r="Q148" i="14"/>
  <c r="Q149" i="14"/>
  <c r="Q150" i="14"/>
  <c r="Q151" i="14"/>
  <c r="Q152" i="14"/>
  <c r="Q153" i="14"/>
  <c r="Q154" i="14"/>
  <c r="Q155" i="14"/>
  <c r="Q156" i="14"/>
  <c r="Q157" i="14"/>
  <c r="Q158" i="14"/>
  <c r="Q159" i="14"/>
  <c r="Q160" i="14"/>
  <c r="Q161" i="14"/>
  <c r="Q162" i="14"/>
  <c r="Q163" i="14"/>
  <c r="Q164" i="14"/>
  <c r="Q165" i="14"/>
  <c r="Q166" i="14"/>
  <c r="Q167" i="14"/>
  <c r="Q168" i="14"/>
  <c r="Q169" i="14"/>
  <c r="Q170" i="14"/>
  <c r="Q171" i="14"/>
  <c r="Q172" i="14"/>
  <c r="Q173" i="14"/>
  <c r="Q174" i="14"/>
  <c r="Q175" i="14"/>
  <c r="Q176" i="14"/>
  <c r="Q177" i="14"/>
  <c r="Q178" i="14"/>
  <c r="Q179" i="14"/>
  <c r="Q180" i="14"/>
  <c r="Q181" i="14"/>
  <c r="Q182" i="14"/>
  <c r="Q183" i="14"/>
  <c r="Q184" i="14"/>
  <c r="Q185" i="14"/>
  <c r="Q186" i="14"/>
  <c r="Q187" i="14"/>
  <c r="Q188" i="14"/>
  <c r="Q189" i="14"/>
  <c r="Q190" i="14"/>
  <c r="Q191" i="14"/>
  <c r="Q192" i="14"/>
  <c r="Q193" i="14"/>
  <c r="Q194" i="14"/>
  <c r="Q195" i="14"/>
  <c r="Q196" i="14"/>
  <c r="Q197" i="14"/>
  <c r="Q198" i="14"/>
  <c r="Q199" i="14"/>
  <c r="Q200" i="14"/>
  <c r="Q201" i="14"/>
  <c r="Q202" i="14"/>
  <c r="Q203" i="14"/>
  <c r="Q204" i="14"/>
  <c r="Q205" i="14"/>
  <c r="Q206" i="14"/>
  <c r="Q207" i="14"/>
  <c r="Q208" i="14"/>
  <c r="Q209" i="14"/>
  <c r="Q210" i="14"/>
  <c r="Q211" i="14"/>
  <c r="Q212" i="14"/>
  <c r="Q213" i="14"/>
  <c r="Q214" i="14"/>
  <c r="Q215" i="14"/>
  <c r="Q216" i="14"/>
  <c r="Q217" i="14"/>
  <c r="Q218" i="14"/>
  <c r="Q219" i="14"/>
  <c r="Q220" i="14"/>
  <c r="Q221" i="14"/>
  <c r="Q222" i="14"/>
  <c r="Q223" i="14"/>
  <c r="Q224" i="14"/>
  <c r="Q225" i="14"/>
  <c r="Q226" i="14"/>
  <c r="Q227" i="14"/>
  <c r="Q228" i="14"/>
  <c r="Q229" i="14"/>
  <c r="Q230" i="14"/>
  <c r="Q231" i="14"/>
  <c r="Q232" i="14"/>
  <c r="Q233" i="14"/>
  <c r="Q234" i="14"/>
  <c r="Q235" i="14"/>
  <c r="Q236" i="14"/>
  <c r="Q237" i="14"/>
  <c r="Q238" i="14"/>
  <c r="Q239" i="14"/>
  <c r="Q240" i="14"/>
  <c r="Q241" i="14"/>
  <c r="Q242" i="14"/>
  <c r="Q243" i="14"/>
  <c r="Q244" i="14"/>
  <c r="Q245" i="14"/>
  <c r="Q246" i="14"/>
  <c r="Q247" i="14"/>
  <c r="Q248" i="14"/>
  <c r="Q249" i="14"/>
  <c r="Q250" i="14"/>
  <c r="Q251" i="14"/>
  <c r="Q252" i="14"/>
  <c r="Q253" i="14"/>
  <c r="Q254" i="14"/>
  <c r="Q255" i="14"/>
  <c r="Q256" i="14"/>
  <c r="Q257" i="14"/>
  <c r="Q258" i="14"/>
  <c r="Q259" i="14"/>
  <c r="Q260" i="14"/>
  <c r="Q261" i="14"/>
  <c r="Q262" i="14"/>
  <c r="Q263" i="14"/>
  <c r="Q264" i="14"/>
  <c r="Q265" i="14"/>
  <c r="Q266" i="14"/>
  <c r="Q267" i="14"/>
  <c r="Q268" i="14"/>
  <c r="Q269" i="14"/>
  <c r="Q270" i="14"/>
  <c r="Q271" i="14"/>
  <c r="Q272" i="14"/>
  <c r="Q273" i="14"/>
  <c r="Q274" i="14"/>
  <c r="Q275" i="14"/>
  <c r="Q276" i="14"/>
  <c r="Q277" i="14"/>
  <c r="Q278" i="14"/>
  <c r="Q279" i="14"/>
  <c r="Q280" i="14"/>
  <c r="Q281" i="14"/>
  <c r="Q282" i="14"/>
  <c r="Q283" i="14"/>
  <c r="Q284" i="14"/>
  <c r="Q285" i="14"/>
  <c r="Q286" i="14"/>
  <c r="Q287" i="14"/>
  <c r="Q288" i="14"/>
  <c r="Q289" i="14"/>
  <c r="Q290" i="14"/>
  <c r="Q291" i="14"/>
  <c r="Q292" i="14"/>
  <c r="Q293" i="14"/>
  <c r="Q294" i="14"/>
  <c r="Q295" i="14"/>
  <c r="Q296" i="14"/>
  <c r="Q297" i="14"/>
  <c r="Q298" i="14"/>
  <c r="Q299" i="14"/>
  <c r="Q300" i="14"/>
  <c r="Q301" i="14"/>
  <c r="Q302" i="14"/>
  <c r="Q303" i="14"/>
  <c r="Q304" i="14"/>
  <c r="Q305" i="14"/>
  <c r="Q306" i="14"/>
  <c r="Q307" i="14"/>
  <c r="Q308" i="14"/>
  <c r="Q309" i="14"/>
  <c r="Q310" i="14"/>
  <c r="Q311" i="14"/>
  <c r="Q312" i="14"/>
  <c r="Q313" i="14"/>
  <c r="Q314" i="14"/>
  <c r="Q315" i="14"/>
  <c r="Q316" i="14"/>
  <c r="Q317" i="14"/>
  <c r="Q318" i="14"/>
  <c r="Q319" i="14"/>
  <c r="Q320" i="14"/>
  <c r="Q321" i="14"/>
  <c r="Q322" i="14"/>
  <c r="Q323" i="14"/>
  <c r="Q324" i="14"/>
  <c r="Q325" i="14"/>
  <c r="Q326" i="14"/>
  <c r="Q327" i="14"/>
  <c r="Q328" i="14"/>
  <c r="Q329" i="14"/>
  <c r="Q330" i="14"/>
  <c r="Q331" i="14"/>
  <c r="Q332" i="14"/>
  <c r="Q333" i="14"/>
  <c r="Q334" i="14"/>
  <c r="Q335" i="14"/>
  <c r="Q336" i="14"/>
  <c r="Q337" i="14"/>
  <c r="Q338" i="14"/>
  <c r="Q339" i="14"/>
  <c r="Q340" i="14"/>
  <c r="Q341" i="14"/>
  <c r="Q342" i="14"/>
  <c r="Q343" i="14"/>
  <c r="Q344" i="14"/>
  <c r="Q345" i="14"/>
  <c r="Q346" i="14"/>
  <c r="Q347" i="14"/>
  <c r="Q348" i="14"/>
  <c r="Q349" i="14"/>
  <c r="Q350" i="14"/>
  <c r="Q351" i="14"/>
  <c r="Q352" i="14"/>
  <c r="Q353" i="14"/>
  <c r="Q354" i="14"/>
  <c r="Q355" i="14"/>
  <c r="Q356" i="14"/>
  <c r="Q357" i="14"/>
  <c r="Q358" i="14"/>
  <c r="Q359" i="14"/>
  <c r="Q360" i="14"/>
  <c r="Q361" i="14"/>
  <c r="Q362" i="14"/>
  <c r="Q363" i="14"/>
  <c r="Q364" i="14"/>
  <c r="Q365" i="14"/>
  <c r="Q366" i="14"/>
  <c r="Q367" i="14"/>
  <c r="Q368" i="14"/>
  <c r="Q369" i="14"/>
  <c r="Q370" i="14"/>
  <c r="Q371" i="14"/>
  <c r="Q372" i="14"/>
  <c r="Q373" i="14"/>
  <c r="Q374" i="14"/>
  <c r="Q375" i="14"/>
  <c r="Q376" i="14"/>
  <c r="Q377" i="14"/>
  <c r="Q378" i="14"/>
  <c r="Q379" i="14"/>
  <c r="Q380" i="14"/>
  <c r="Q381" i="14"/>
  <c r="Q382" i="14"/>
  <c r="Q383" i="14"/>
  <c r="Q384" i="14"/>
  <c r="Q385" i="14"/>
  <c r="Q386" i="14"/>
  <c r="Q387" i="14"/>
  <c r="Q388" i="14"/>
  <c r="Q389" i="14"/>
  <c r="Q390" i="14"/>
  <c r="Q391" i="14"/>
  <c r="Q392" i="14"/>
  <c r="Q393" i="14"/>
  <c r="Q394" i="14"/>
  <c r="Q395" i="14"/>
  <c r="Q396" i="14"/>
  <c r="Q397" i="14"/>
  <c r="Q398" i="14"/>
  <c r="Q399" i="14"/>
  <c r="Q400" i="14"/>
  <c r="Q401" i="14"/>
  <c r="Q402" i="14"/>
  <c r="Q403" i="14"/>
  <c r="Q404" i="14"/>
  <c r="Q405" i="14"/>
  <c r="Q406" i="14"/>
  <c r="Q407" i="14"/>
  <c r="Q408" i="14"/>
  <c r="Q409" i="14"/>
  <c r="Q410" i="14"/>
  <c r="Q411" i="14"/>
  <c r="Q412" i="14"/>
  <c r="Q413" i="14"/>
  <c r="Q414" i="14"/>
  <c r="Q415" i="14"/>
  <c r="Q416" i="14"/>
  <c r="Q417" i="14"/>
  <c r="Q418" i="14"/>
  <c r="Q419" i="14"/>
  <c r="Q420" i="14"/>
  <c r="Q421" i="14"/>
  <c r="Q422" i="14"/>
  <c r="Q423" i="14"/>
  <c r="Q424" i="14"/>
  <c r="Q425" i="14"/>
  <c r="Q426" i="14"/>
  <c r="Q427" i="14"/>
  <c r="Q428" i="14"/>
  <c r="Q429" i="14"/>
  <c r="Q430" i="14"/>
  <c r="Q431" i="14"/>
  <c r="Q432" i="14"/>
  <c r="Q433" i="14"/>
  <c r="Q434" i="14"/>
  <c r="Q435" i="14"/>
  <c r="Q436" i="14"/>
  <c r="Q437" i="14"/>
  <c r="Q438" i="14"/>
  <c r="Q439" i="14"/>
  <c r="Q440" i="14"/>
  <c r="Q441" i="14"/>
  <c r="Q442" i="14"/>
  <c r="Q443" i="14"/>
  <c r="Q444" i="14"/>
  <c r="Q445" i="14"/>
  <c r="Q446" i="14"/>
  <c r="Q447" i="14"/>
  <c r="Q448" i="14"/>
  <c r="Q449" i="14"/>
  <c r="Q450" i="14"/>
  <c r="Q451" i="14"/>
  <c r="Q452" i="14"/>
  <c r="Q453" i="14"/>
  <c r="Q454" i="14"/>
  <c r="Q455" i="14"/>
  <c r="Q456" i="14"/>
  <c r="Q457" i="14"/>
  <c r="Q458" i="14"/>
  <c r="Q459" i="14"/>
  <c r="Q460" i="14"/>
  <c r="Q461" i="14"/>
  <c r="Q462" i="14"/>
  <c r="Q463" i="14"/>
  <c r="Q464" i="14"/>
  <c r="Q465" i="14"/>
  <c r="Q466" i="14"/>
  <c r="Q467" i="14"/>
  <c r="Q468" i="14"/>
  <c r="Q469" i="14"/>
  <c r="Q470" i="14"/>
  <c r="Q471" i="14"/>
  <c r="Q472" i="14"/>
  <c r="Q473" i="14"/>
  <c r="Q474" i="14"/>
  <c r="Q475" i="14"/>
  <c r="Q476" i="14"/>
  <c r="Q477" i="14"/>
  <c r="Q478" i="14"/>
  <c r="Q479" i="14"/>
  <c r="Q480" i="14"/>
  <c r="Q481" i="14"/>
  <c r="Q482" i="14"/>
  <c r="Q483" i="14"/>
  <c r="Q484" i="14"/>
  <c r="Q485" i="14"/>
  <c r="Q486" i="14"/>
  <c r="Q487" i="14"/>
  <c r="Q488" i="14"/>
  <c r="Q489" i="14"/>
  <c r="Q490" i="14"/>
  <c r="Q491" i="14"/>
  <c r="Q492" i="14"/>
  <c r="Q493" i="14"/>
  <c r="Q494" i="14"/>
  <c r="Q495" i="14"/>
  <c r="Q496" i="14"/>
  <c r="Q497" i="14"/>
  <c r="Q498" i="14"/>
  <c r="Q499" i="14"/>
  <c r="Q500" i="14"/>
  <c r="Q501" i="14"/>
  <c r="Q502" i="14"/>
  <c r="Q503" i="14"/>
  <c r="Q504" i="14"/>
  <c r="Q505" i="14"/>
  <c r="Q506" i="14"/>
  <c r="Q507" i="14"/>
  <c r="Q508" i="14"/>
  <c r="Q509" i="14"/>
  <c r="Q510" i="14"/>
  <c r="Q511" i="14"/>
  <c r="Q512" i="14"/>
  <c r="Q513" i="14"/>
  <c r="Q514" i="14"/>
  <c r="Q515" i="14"/>
  <c r="Q516" i="14"/>
  <c r="Q517" i="14"/>
  <c r="Q518" i="14"/>
  <c r="Q519" i="14"/>
  <c r="Q520" i="14"/>
  <c r="Q521" i="14"/>
  <c r="Q522" i="14"/>
  <c r="Q523" i="14"/>
  <c r="Q524" i="14"/>
  <c r="Q525" i="14"/>
  <c r="Q526" i="14"/>
  <c r="Q527" i="14"/>
  <c r="Q528" i="14"/>
  <c r="Q529" i="14"/>
  <c r="Q530" i="14"/>
  <c r="Q531" i="14"/>
  <c r="Q532" i="14"/>
  <c r="Q533" i="14"/>
  <c r="Q534" i="14"/>
  <c r="Q535" i="14"/>
  <c r="Q536" i="14"/>
  <c r="Q537" i="14"/>
  <c r="Q538" i="14"/>
  <c r="Q539" i="14"/>
  <c r="Q540" i="14"/>
  <c r="Q541" i="14"/>
  <c r="Q542" i="14"/>
  <c r="Q543" i="14"/>
  <c r="Q544" i="14"/>
  <c r="Q545" i="14"/>
  <c r="Q546" i="14"/>
  <c r="Q547" i="14"/>
  <c r="Q548" i="14"/>
  <c r="Q549" i="14"/>
  <c r="Q550" i="14"/>
  <c r="Q551" i="14"/>
  <c r="Q552" i="14"/>
  <c r="Q553" i="14"/>
  <c r="Q554" i="14"/>
  <c r="Q555" i="14"/>
  <c r="Q556" i="14"/>
  <c r="Q557" i="14"/>
  <c r="Q558" i="14"/>
  <c r="Q559" i="14"/>
  <c r="Q560" i="14"/>
  <c r="Q561" i="14"/>
  <c r="Q562" i="14"/>
  <c r="Q563" i="14"/>
  <c r="Q564" i="14"/>
  <c r="Q565" i="14"/>
  <c r="Q566" i="14"/>
  <c r="Q567" i="14"/>
  <c r="Q568" i="14"/>
  <c r="Q569" i="14"/>
  <c r="Q570" i="14"/>
  <c r="Q571" i="14"/>
  <c r="Q572" i="14"/>
  <c r="Q573" i="14"/>
  <c r="Q574" i="14"/>
  <c r="Q575" i="14"/>
  <c r="Q576" i="14"/>
  <c r="Q577" i="14"/>
  <c r="Q578" i="14"/>
  <c r="Q579" i="14"/>
  <c r="Q580" i="14"/>
  <c r="Q581" i="14"/>
  <c r="Q582" i="14"/>
  <c r="Q583" i="14"/>
  <c r="Q584" i="14"/>
  <c r="Q585" i="14"/>
  <c r="Q586" i="14"/>
  <c r="Q587" i="14"/>
  <c r="Q588" i="14"/>
  <c r="Q589" i="14"/>
  <c r="Q590" i="14"/>
  <c r="Q591" i="14"/>
  <c r="Q592" i="14"/>
  <c r="Q593" i="14"/>
  <c r="Q594" i="14"/>
  <c r="Q595" i="14"/>
  <c r="Q596" i="14"/>
  <c r="Q597" i="14"/>
  <c r="Q598" i="14"/>
  <c r="Q599" i="14"/>
  <c r="Q600" i="14"/>
  <c r="Q601" i="14"/>
  <c r="Q602" i="14"/>
  <c r="Q603" i="14"/>
  <c r="Q604" i="14"/>
  <c r="Q605" i="14"/>
  <c r="Q606" i="14"/>
  <c r="Q607" i="14"/>
  <c r="Q608" i="14"/>
  <c r="Q609" i="14"/>
  <c r="Q610" i="14"/>
  <c r="Q611" i="14"/>
  <c r="Q612" i="14"/>
  <c r="Q613" i="14"/>
  <c r="Q614" i="14"/>
  <c r="Q615" i="14"/>
  <c r="Q616" i="14"/>
  <c r="Q617" i="14"/>
  <c r="Q618" i="14"/>
  <c r="Q619" i="14"/>
  <c r="Q620" i="14"/>
  <c r="Q621" i="14"/>
  <c r="Q622" i="14"/>
  <c r="Q623" i="14"/>
  <c r="Q624" i="14"/>
  <c r="Q625" i="14"/>
  <c r="Q626" i="14"/>
  <c r="Q627" i="14"/>
  <c r="Q628" i="14"/>
  <c r="Q629" i="14"/>
  <c r="Q630" i="14"/>
  <c r="Q631" i="14"/>
  <c r="Q632" i="14"/>
  <c r="Q633" i="14"/>
  <c r="Q634" i="14"/>
  <c r="Q635" i="14"/>
  <c r="Q636" i="14"/>
  <c r="Q637" i="14"/>
  <c r="Q638" i="14"/>
  <c r="Q639" i="14"/>
  <c r="Q640" i="14"/>
  <c r="Q641" i="14"/>
  <c r="Q642" i="14"/>
  <c r="Q643" i="14"/>
  <c r="Q644" i="14"/>
  <c r="Q645" i="14"/>
  <c r="Q646" i="14"/>
  <c r="Q647" i="14"/>
  <c r="Q648" i="14"/>
  <c r="Q649" i="14"/>
  <c r="Q650" i="14"/>
  <c r="Q651" i="14"/>
  <c r="Q652" i="14"/>
  <c r="Q653" i="14"/>
  <c r="Q654" i="14"/>
  <c r="Q655" i="14"/>
  <c r="Q656" i="14"/>
  <c r="Q657" i="14"/>
  <c r="Q658" i="14"/>
  <c r="Q659" i="14"/>
  <c r="Q660" i="14"/>
  <c r="Q661" i="14"/>
  <c r="Q662" i="14"/>
  <c r="Q663" i="14"/>
  <c r="Q664" i="14"/>
  <c r="Q665" i="14"/>
  <c r="Q666" i="14"/>
  <c r="Q667" i="14"/>
  <c r="Q668" i="14"/>
  <c r="Q669" i="14"/>
  <c r="Q670" i="14"/>
  <c r="Q671" i="14"/>
  <c r="Q672" i="14"/>
  <c r="Q673" i="14"/>
  <c r="Q674" i="14"/>
  <c r="Q675" i="14"/>
  <c r="Q676" i="14"/>
  <c r="Q677" i="14"/>
  <c r="Q678" i="14"/>
  <c r="Q679" i="14"/>
  <c r="Q680" i="14"/>
  <c r="Q681" i="14"/>
  <c r="Q682" i="14"/>
  <c r="Q683" i="14"/>
  <c r="Q684" i="14"/>
  <c r="Q685" i="14"/>
  <c r="Q686" i="14"/>
  <c r="Q687" i="14"/>
  <c r="Q688" i="14"/>
  <c r="Q689" i="14"/>
  <c r="Q690" i="14"/>
  <c r="Q691" i="14"/>
  <c r="Q692" i="14"/>
  <c r="Q693" i="14"/>
  <c r="Q694" i="14"/>
  <c r="Q695" i="14"/>
  <c r="Q696" i="14"/>
  <c r="Q697" i="14"/>
  <c r="Q698" i="14"/>
  <c r="Q699" i="14"/>
  <c r="Q700" i="14"/>
  <c r="Q701" i="14"/>
  <c r="Q702" i="14"/>
  <c r="Q703" i="14"/>
  <c r="Q704" i="14"/>
  <c r="Q705" i="14"/>
  <c r="Q706" i="14"/>
  <c r="Q707" i="14"/>
  <c r="Q708" i="14"/>
  <c r="Q709" i="14"/>
  <c r="Q710" i="14"/>
  <c r="Q711" i="14"/>
  <c r="Q712" i="14"/>
  <c r="Q713" i="14"/>
  <c r="Q714" i="14"/>
  <c r="Q715" i="14"/>
  <c r="Q716" i="14"/>
  <c r="Q717" i="14"/>
  <c r="Q718" i="14"/>
  <c r="Q719" i="14"/>
  <c r="Q720" i="14"/>
  <c r="Q721" i="14"/>
  <c r="Q722" i="14"/>
  <c r="Q723" i="14"/>
  <c r="Q724" i="14"/>
  <c r="Q725" i="14"/>
  <c r="Q726" i="14"/>
  <c r="Q727" i="14"/>
  <c r="Q728" i="14"/>
  <c r="Q729" i="14"/>
  <c r="Q730" i="14"/>
  <c r="Q731" i="14"/>
  <c r="Q732" i="14"/>
  <c r="Q733" i="14"/>
  <c r="Q734" i="14"/>
  <c r="Q735" i="14"/>
  <c r="Q736" i="14"/>
  <c r="Q737" i="14"/>
  <c r="Q738" i="14"/>
  <c r="Q739" i="14"/>
  <c r="Q740" i="14"/>
  <c r="Q741" i="14"/>
  <c r="Q742" i="14"/>
  <c r="Q743" i="14"/>
  <c r="Q744" i="14"/>
  <c r="Q745" i="14"/>
  <c r="Q746" i="14"/>
  <c r="Q747" i="14"/>
  <c r="Q748" i="14"/>
  <c r="Q749" i="14"/>
  <c r="Q750" i="14"/>
  <c r="Q751" i="14"/>
  <c r="Q752" i="14"/>
  <c r="Q753" i="14"/>
  <c r="Q754" i="14"/>
  <c r="Q755" i="14"/>
  <c r="Q756" i="14"/>
  <c r="Q757" i="14"/>
  <c r="Q758" i="14"/>
  <c r="Q759" i="14"/>
  <c r="Q760" i="14"/>
  <c r="Q761" i="14"/>
  <c r="Q762" i="14"/>
  <c r="Q763" i="14"/>
  <c r="Q764" i="14"/>
  <c r="Q765" i="14"/>
  <c r="Q766" i="14"/>
  <c r="Q767" i="14"/>
  <c r="Q768" i="14"/>
  <c r="Q769" i="14"/>
  <c r="Q770" i="14"/>
  <c r="Q771" i="14"/>
  <c r="Q772" i="14"/>
  <c r="Q773" i="14"/>
  <c r="Q774" i="14"/>
  <c r="Q775" i="14"/>
  <c r="Q776" i="14"/>
  <c r="Q777" i="14"/>
  <c r="Q778" i="14"/>
  <c r="Q779" i="14"/>
  <c r="Q780" i="14"/>
  <c r="Q781" i="14"/>
  <c r="Q782" i="14"/>
  <c r="Q783" i="14"/>
  <c r="Q784" i="14"/>
  <c r="Q785" i="14"/>
  <c r="Q786" i="14"/>
  <c r="Q787" i="14"/>
  <c r="Q788" i="14"/>
  <c r="Q789" i="14"/>
  <c r="Q790" i="14"/>
  <c r="Q791" i="14"/>
  <c r="Q792" i="14"/>
  <c r="Q793" i="14"/>
  <c r="Q794" i="14"/>
  <c r="Q795" i="14"/>
  <c r="Q796" i="14"/>
  <c r="Q797" i="14"/>
  <c r="Q798" i="14"/>
  <c r="Q799" i="14"/>
  <c r="Q800" i="14"/>
  <c r="Q801" i="14"/>
  <c r="Q802" i="14"/>
  <c r="Q803" i="14"/>
  <c r="Q804" i="14"/>
  <c r="Q805" i="14"/>
  <c r="Q806" i="14"/>
  <c r="Q807" i="14"/>
  <c r="Q808" i="14"/>
  <c r="Q809" i="14"/>
  <c r="Q810" i="14"/>
  <c r="Q811" i="14"/>
  <c r="Q812" i="14"/>
  <c r="Q813" i="14"/>
  <c r="Q814" i="14"/>
  <c r="Q815" i="14"/>
  <c r="Q816" i="14"/>
  <c r="Q817" i="14"/>
  <c r="Q818" i="14"/>
  <c r="Q819" i="14"/>
  <c r="Q820" i="14"/>
  <c r="Q821" i="14"/>
  <c r="Q822" i="14"/>
  <c r="Q823" i="14"/>
  <c r="Q824" i="14"/>
  <c r="Q825" i="14"/>
  <c r="Q826" i="14"/>
  <c r="Q827" i="14"/>
  <c r="Q828" i="14"/>
  <c r="Q829" i="14"/>
  <c r="Q830" i="14"/>
  <c r="Q831" i="14"/>
  <c r="Q832" i="14"/>
  <c r="Q833" i="14"/>
  <c r="Q834" i="14"/>
  <c r="Q835" i="14"/>
  <c r="Q836" i="14"/>
  <c r="Q837" i="14"/>
  <c r="Q838" i="14"/>
  <c r="Q839" i="14"/>
  <c r="Q840" i="14"/>
  <c r="Q841" i="14"/>
  <c r="Q842" i="14"/>
  <c r="Q843" i="14"/>
  <c r="Q844" i="14"/>
  <c r="Q845" i="14"/>
  <c r="Q846" i="14"/>
  <c r="Q847" i="14"/>
  <c r="Q848" i="14"/>
  <c r="Q849" i="14"/>
  <c r="Q850" i="14"/>
  <c r="Q851" i="14"/>
  <c r="Q852" i="14"/>
  <c r="Q853" i="14"/>
  <c r="Q854" i="14"/>
  <c r="Q855" i="14"/>
  <c r="Q856" i="14"/>
  <c r="Q857" i="14"/>
  <c r="Q858" i="14"/>
  <c r="Q859" i="14"/>
  <c r="Q860" i="14"/>
  <c r="Q861" i="14"/>
  <c r="Q862" i="14"/>
  <c r="Q863" i="14"/>
  <c r="Q864" i="14"/>
  <c r="Q865" i="14"/>
  <c r="Q866" i="14"/>
  <c r="Q867" i="14"/>
  <c r="Q868" i="14"/>
  <c r="Q869" i="14"/>
  <c r="Q870" i="14"/>
  <c r="Q871" i="14"/>
  <c r="Q872" i="14"/>
  <c r="Q873" i="14"/>
  <c r="Q874" i="14"/>
  <c r="Q875" i="14"/>
  <c r="Q876" i="14"/>
  <c r="Q877" i="14"/>
  <c r="Q878" i="14"/>
  <c r="Q879" i="14"/>
  <c r="Q880" i="14"/>
  <c r="Q881" i="14"/>
  <c r="Q882" i="14"/>
  <c r="Q883" i="14"/>
  <c r="Q884" i="14"/>
  <c r="Q885" i="14"/>
  <c r="Q886" i="14"/>
  <c r="Q887" i="14"/>
  <c r="Q888" i="14"/>
  <c r="Q889" i="14"/>
  <c r="Q890" i="14"/>
  <c r="Q891" i="14"/>
  <c r="Q892" i="14"/>
  <c r="Q893" i="14"/>
  <c r="Q894" i="14"/>
  <c r="Q895" i="14"/>
  <c r="Q896" i="14"/>
  <c r="Q897" i="14"/>
  <c r="Q898" i="14"/>
  <c r="Q899" i="14"/>
  <c r="Q900" i="14"/>
  <c r="Q901" i="14"/>
  <c r="Q902" i="14"/>
  <c r="Q903" i="14"/>
  <c r="Q904" i="14"/>
  <c r="Q905" i="14"/>
  <c r="Q906" i="14"/>
  <c r="Q907" i="14"/>
  <c r="Q908" i="14"/>
  <c r="Q909" i="14"/>
  <c r="Q910" i="14"/>
  <c r="Q911" i="14"/>
  <c r="Q912" i="14"/>
  <c r="Q913" i="14"/>
  <c r="Q914" i="14"/>
  <c r="Q915" i="14"/>
  <c r="Q916" i="14"/>
  <c r="Q917" i="14"/>
  <c r="Q918" i="14"/>
  <c r="Q919" i="14"/>
  <c r="Q920" i="14"/>
  <c r="Q921" i="14"/>
  <c r="Q922" i="14"/>
  <c r="Q923" i="14"/>
  <c r="Q924" i="14"/>
  <c r="Q925" i="14"/>
  <c r="Q926" i="14"/>
  <c r="Q927" i="14"/>
  <c r="Q928" i="14"/>
  <c r="Q929" i="14"/>
  <c r="Q930" i="14"/>
  <c r="Q931" i="14"/>
  <c r="Q932" i="14"/>
  <c r="Q933" i="14"/>
  <c r="Q934" i="14"/>
  <c r="Q935" i="14"/>
  <c r="Q936" i="14"/>
  <c r="Q937" i="14"/>
  <c r="Q938" i="14"/>
  <c r="Q939" i="14"/>
  <c r="Q940" i="14"/>
  <c r="Q941" i="14"/>
  <c r="Q942" i="14"/>
  <c r="Q943" i="14"/>
  <c r="Q944" i="14"/>
  <c r="Q945" i="14"/>
  <c r="Q946" i="14"/>
  <c r="Q947" i="14"/>
  <c r="Q948" i="14"/>
  <c r="Q949" i="14"/>
  <c r="Q950" i="14"/>
  <c r="Q951" i="14"/>
  <c r="Q952" i="14"/>
  <c r="Q953" i="14"/>
  <c r="Q954" i="14"/>
  <c r="Q955" i="14"/>
  <c r="Q956" i="14"/>
  <c r="Q957" i="14"/>
  <c r="Q958" i="14"/>
  <c r="Q959" i="14"/>
  <c r="Q960" i="14"/>
  <c r="Q961" i="14"/>
  <c r="Q962" i="14"/>
  <c r="Q963" i="14"/>
  <c r="Q964" i="14"/>
  <c r="Q965" i="14"/>
  <c r="Q966" i="14"/>
  <c r="Q967" i="14"/>
  <c r="Q968" i="14"/>
  <c r="Q969" i="14"/>
  <c r="Q970" i="14"/>
  <c r="Q971" i="14"/>
  <c r="Q972" i="14"/>
  <c r="Q973" i="14"/>
  <c r="Q974" i="14"/>
  <c r="Q975" i="14"/>
  <c r="Q976" i="14"/>
  <c r="Q977" i="14"/>
  <c r="Q978" i="14"/>
  <c r="Q979" i="14"/>
  <c r="Q980" i="14"/>
  <c r="Q981" i="14"/>
  <c r="Q982" i="14"/>
  <c r="Q983" i="14"/>
  <c r="Q984" i="14"/>
  <c r="Q985" i="14"/>
  <c r="Q986" i="14"/>
  <c r="Q987" i="14"/>
  <c r="Q988" i="14"/>
  <c r="Q989" i="14"/>
  <c r="Q990" i="14"/>
  <c r="Q991" i="14"/>
  <c r="Q992" i="14"/>
  <c r="Q993" i="14"/>
  <c r="Q994" i="14"/>
  <c r="Q995" i="14"/>
  <c r="Q996" i="14"/>
  <c r="Q997" i="14"/>
  <c r="Q998" i="14"/>
  <c r="Q999" i="14"/>
  <c r="Q1000" i="14"/>
  <c r="Q1001" i="14"/>
  <c r="Q1002" i="14"/>
  <c r="Q1003" i="14"/>
  <c r="Q1004" i="14"/>
  <c r="Q1005" i="14"/>
  <c r="Q1006" i="14"/>
  <c r="Q1007" i="14"/>
  <c r="Q1008" i="14"/>
  <c r="Q1009" i="14"/>
  <c r="Q1010" i="14"/>
  <c r="Q1011" i="14"/>
  <c r="Q1012" i="14"/>
  <c r="Q1013" i="14"/>
  <c r="Q1014" i="14"/>
  <c r="Q1015" i="14"/>
  <c r="Q1016" i="14"/>
  <c r="Q1017" i="14"/>
  <c r="Q1018" i="14"/>
  <c r="Q1019" i="14"/>
  <c r="Q1020" i="14"/>
  <c r="Q1021" i="14"/>
  <c r="Q1022" i="14"/>
  <c r="Q1023" i="14"/>
  <c r="Q1024" i="14"/>
  <c r="Q1025" i="14"/>
  <c r="Q1026" i="14"/>
  <c r="Q1027" i="14"/>
  <c r="Q1028" i="14"/>
  <c r="Q1029" i="14"/>
  <c r="Q1030" i="14"/>
  <c r="Q1031" i="14"/>
  <c r="Q1032" i="14"/>
  <c r="Q1033" i="14"/>
  <c r="Q1034" i="14"/>
  <c r="Q1035" i="14"/>
  <c r="Q1036" i="14"/>
  <c r="Q1037" i="14"/>
  <c r="Q1038" i="14"/>
  <c r="Q1039" i="14"/>
  <c r="Q1040" i="14"/>
  <c r="Q1041" i="14"/>
  <c r="Q1042" i="14"/>
  <c r="Q1043" i="14"/>
  <c r="Q1044" i="14"/>
  <c r="Q1045" i="14"/>
  <c r="Q1046" i="14"/>
  <c r="Q1047" i="14"/>
  <c r="Q1048" i="14"/>
  <c r="Q1049" i="14"/>
  <c r="Q1050" i="14"/>
  <c r="Q1051" i="14"/>
  <c r="Q1052" i="14"/>
  <c r="Q1053" i="14"/>
  <c r="Q1054" i="14"/>
  <c r="Q1055" i="14"/>
  <c r="Q1056" i="14"/>
  <c r="Q1057" i="14"/>
  <c r="Q1058" i="14"/>
  <c r="Q1059" i="14"/>
  <c r="Q1060" i="14"/>
  <c r="Q1061" i="14"/>
  <c r="Q1062" i="14"/>
  <c r="Q1063" i="14"/>
  <c r="Q1064" i="14"/>
  <c r="Q1065" i="14"/>
  <c r="Q1066" i="14"/>
  <c r="Q1067" i="14"/>
  <c r="Q1068" i="14"/>
  <c r="Q1069" i="14"/>
  <c r="Q1070" i="14"/>
  <c r="Q1071" i="14"/>
  <c r="Q1072" i="14"/>
  <c r="Q1073" i="14"/>
  <c r="Q1074" i="14"/>
  <c r="Q1075" i="14"/>
  <c r="Q1076" i="14"/>
  <c r="Q1077" i="14"/>
  <c r="Q1078" i="14"/>
  <c r="Q1079" i="14"/>
  <c r="Q1080" i="14"/>
  <c r="Q1081" i="14"/>
  <c r="Q1082" i="14"/>
  <c r="Q1083" i="14"/>
  <c r="Q1084" i="14"/>
  <c r="Q1085" i="14"/>
  <c r="Q1086" i="14"/>
  <c r="Q1087" i="14"/>
  <c r="Q1088" i="14"/>
  <c r="Q1089" i="14"/>
  <c r="Q1090" i="14"/>
  <c r="Q1091" i="14"/>
  <c r="Q1092" i="14"/>
  <c r="Q1093" i="14"/>
  <c r="Q1094" i="14"/>
  <c r="Q1095" i="14"/>
  <c r="Q1096" i="14"/>
  <c r="Q1097" i="14"/>
  <c r="Q1098" i="14"/>
  <c r="Q1099" i="14"/>
  <c r="Q1100" i="14"/>
  <c r="Q1101" i="14"/>
  <c r="Q1102" i="14"/>
  <c r="Q1103" i="14"/>
  <c r="Q1104" i="14"/>
  <c r="Q1105" i="14"/>
  <c r="Q1106" i="14"/>
  <c r="Q1107" i="14"/>
  <c r="Q1108" i="14"/>
  <c r="Q1109" i="14"/>
  <c r="Q1110" i="14"/>
  <c r="Q1111" i="14"/>
  <c r="Q1112" i="14"/>
  <c r="Q1113" i="14"/>
  <c r="Q1114" i="14"/>
  <c r="Q1115" i="14"/>
  <c r="Q1116" i="14"/>
  <c r="Q1117" i="14"/>
  <c r="Q1118" i="14"/>
  <c r="Q1119" i="14"/>
  <c r="Q1120" i="14"/>
  <c r="Q1121" i="14"/>
  <c r="Q1122" i="14"/>
  <c r="Q1123" i="14"/>
  <c r="Q1124" i="14"/>
  <c r="Q1125" i="14"/>
  <c r="Q1126" i="14"/>
  <c r="Q1127" i="14"/>
  <c r="Q1128" i="14"/>
  <c r="Q1129" i="14"/>
  <c r="Q1130" i="14"/>
  <c r="Q1131" i="14"/>
  <c r="Q1132" i="14"/>
  <c r="Q1133" i="14"/>
  <c r="Q1134" i="14"/>
  <c r="Q1135" i="14"/>
  <c r="Q1136" i="14"/>
  <c r="Q1137" i="14"/>
  <c r="Q1138" i="14"/>
  <c r="Q1139" i="14"/>
  <c r="Q1140" i="14"/>
  <c r="Q1141" i="14"/>
  <c r="Q1142" i="14"/>
  <c r="Q1143" i="14"/>
  <c r="Q1144" i="14"/>
  <c r="Q1145" i="14"/>
  <c r="Q1146" i="14"/>
  <c r="Q1147" i="14"/>
  <c r="Q1148" i="14"/>
  <c r="Q1149" i="14"/>
  <c r="Q1150" i="14"/>
  <c r="Q1151" i="14"/>
  <c r="Q1152" i="14"/>
  <c r="Q1153" i="14"/>
  <c r="Q1154" i="14"/>
  <c r="Q1155" i="14"/>
  <c r="Q1156" i="14"/>
  <c r="Q1157" i="14"/>
  <c r="Q1158" i="14"/>
  <c r="Q1159" i="14"/>
  <c r="Q1160" i="14"/>
  <c r="Q1161" i="14"/>
  <c r="Q1162" i="14"/>
  <c r="Q1163" i="14"/>
  <c r="Q1164" i="14"/>
  <c r="Q1165" i="14"/>
  <c r="Q1166" i="14"/>
  <c r="Q1167" i="14"/>
  <c r="Q1168" i="14"/>
  <c r="Q1169" i="14"/>
  <c r="Q1170" i="14"/>
  <c r="Q1171" i="14"/>
  <c r="Q1172" i="14"/>
  <c r="Q1173" i="14"/>
  <c r="Q1174" i="14"/>
  <c r="Q1175" i="14"/>
  <c r="Q1176" i="14"/>
  <c r="Q1177" i="14"/>
  <c r="Q1178" i="14"/>
  <c r="Q1179" i="14"/>
  <c r="Q1180" i="14"/>
  <c r="Q1181" i="14"/>
  <c r="Q1182" i="14"/>
  <c r="Q1183" i="14"/>
  <c r="Q1184" i="14"/>
  <c r="Q1185" i="14"/>
  <c r="Q1186" i="14"/>
  <c r="Q1187" i="14"/>
  <c r="Q1188" i="14"/>
  <c r="Q1189" i="14"/>
  <c r="Q1190" i="14"/>
  <c r="Q1191" i="14"/>
  <c r="Q1192" i="14"/>
  <c r="Q1193" i="14"/>
  <c r="Q1194" i="14"/>
  <c r="Q1195" i="14"/>
  <c r="Q1196" i="14"/>
  <c r="Q1197" i="14"/>
  <c r="Q1198" i="14"/>
  <c r="Q1199" i="14"/>
  <c r="Q1200" i="14"/>
  <c r="Q1201" i="14"/>
  <c r="Q1202" i="14"/>
  <c r="Q1203" i="14"/>
  <c r="Q1204" i="14"/>
  <c r="Q1205" i="14"/>
  <c r="Q1206" i="14"/>
  <c r="Q1207" i="14"/>
  <c r="Q1208" i="14"/>
  <c r="Q1209" i="14"/>
  <c r="Q1210" i="14"/>
  <c r="Q1211" i="14"/>
  <c r="Q1212" i="14"/>
  <c r="Q1213" i="14"/>
  <c r="Q1214" i="14"/>
  <c r="Q1215" i="14"/>
  <c r="Q1216" i="14"/>
  <c r="Q1217" i="14"/>
  <c r="Q1218" i="14"/>
  <c r="Q1219" i="14"/>
  <c r="Q1220" i="14"/>
  <c r="Q1221" i="14"/>
  <c r="Q1222" i="14"/>
  <c r="Q1223" i="14"/>
  <c r="Q1224" i="14"/>
  <c r="Q1225" i="14"/>
  <c r="Q1226" i="14"/>
  <c r="Q1227" i="14"/>
  <c r="Q1228" i="14"/>
  <c r="Q1229" i="14"/>
  <c r="Q1230" i="14"/>
  <c r="Q1231" i="14"/>
  <c r="Q1232" i="14"/>
  <c r="Q1233" i="14"/>
  <c r="Q1234" i="14"/>
  <c r="Q1235" i="14"/>
  <c r="Q1236" i="14"/>
  <c r="Q1237" i="14"/>
  <c r="Q1238" i="14"/>
  <c r="Q1239" i="14"/>
  <c r="Q1240" i="14"/>
  <c r="Q1241" i="14"/>
  <c r="Q1242" i="14"/>
  <c r="Q1243" i="14"/>
  <c r="Q1244" i="14"/>
  <c r="Q1245" i="14"/>
  <c r="Q1246" i="14"/>
  <c r="Q1247" i="14"/>
  <c r="Q1248" i="14"/>
  <c r="Q1249" i="14"/>
  <c r="Q1250" i="14"/>
  <c r="Q1251" i="14"/>
  <c r="Q1252" i="14"/>
  <c r="Q1253" i="14"/>
  <c r="Q1254" i="14"/>
  <c r="Q1255" i="14"/>
  <c r="Q1256" i="14"/>
  <c r="Q1257" i="14"/>
  <c r="Q1258" i="14"/>
  <c r="Q1259" i="14"/>
  <c r="Q1260" i="14"/>
  <c r="Q1261" i="14"/>
  <c r="Q1262" i="14"/>
  <c r="Q1263" i="14"/>
  <c r="Q1264" i="14"/>
  <c r="Q1265" i="14"/>
  <c r="Q1266" i="14"/>
  <c r="Q1267" i="14"/>
  <c r="Q1268" i="14"/>
  <c r="Q1269" i="14"/>
  <c r="Q1270" i="14"/>
  <c r="Q1271" i="14"/>
  <c r="Q1272" i="14"/>
  <c r="Q1273" i="14"/>
  <c r="Q1274" i="14"/>
  <c r="Q1275" i="14"/>
  <c r="Q1276" i="14"/>
  <c r="Q1277" i="14"/>
  <c r="Q1278" i="14"/>
  <c r="Q1279" i="14"/>
  <c r="Q1280" i="14"/>
  <c r="Q1281" i="14"/>
  <c r="Q1282" i="14"/>
  <c r="Q1283" i="14"/>
  <c r="Q1284" i="14"/>
  <c r="Q1285" i="14"/>
  <c r="Q1286" i="14"/>
  <c r="Q1287" i="14"/>
  <c r="Q1288" i="14"/>
  <c r="Q1289" i="14"/>
  <c r="Q1290" i="14"/>
  <c r="Q1291" i="14"/>
  <c r="Q1292" i="14"/>
  <c r="Q1293" i="14"/>
  <c r="Q1294" i="14"/>
  <c r="Q1295" i="14"/>
  <c r="Q1296" i="14"/>
  <c r="Q1297" i="14"/>
  <c r="Q1298" i="14"/>
  <c r="Q1299" i="14"/>
  <c r="Q1300" i="14"/>
  <c r="Q1301" i="14"/>
  <c r="Q1302" i="14"/>
  <c r="Q1303" i="14"/>
  <c r="Q1304" i="14"/>
  <c r="Q1305" i="14"/>
  <c r="Q1306" i="14"/>
  <c r="Q1307" i="14"/>
  <c r="Q1308" i="14"/>
  <c r="Q1309" i="14"/>
  <c r="Q1310" i="14"/>
  <c r="Q1311" i="14"/>
  <c r="Q1312" i="14"/>
  <c r="Q1313" i="14"/>
  <c r="Q1314" i="14"/>
  <c r="Q1315" i="14"/>
  <c r="Q1316" i="14"/>
  <c r="Q1317" i="14"/>
  <c r="Q1318" i="14"/>
  <c r="Q1319" i="14"/>
  <c r="Q1320" i="14"/>
  <c r="Q1321" i="14"/>
  <c r="Q1322" i="14"/>
  <c r="Q1323" i="14"/>
  <c r="Q1324" i="14"/>
  <c r="Q1325" i="14"/>
  <c r="Q1326" i="14"/>
  <c r="Q1327" i="14"/>
  <c r="Q1328" i="14"/>
  <c r="Q1329" i="14"/>
  <c r="Q1330" i="14"/>
  <c r="Q1331" i="14"/>
  <c r="Q1332" i="14"/>
  <c r="Q1333" i="14"/>
  <c r="Q1334" i="14"/>
  <c r="Q1335" i="14"/>
  <c r="Q1336" i="14"/>
  <c r="Q1337" i="14"/>
  <c r="Q1338" i="14"/>
  <c r="Q1339" i="14"/>
  <c r="Q1340" i="14"/>
  <c r="Q1341" i="14"/>
  <c r="Q1342" i="14"/>
  <c r="Q1343" i="14"/>
  <c r="Q1344" i="14"/>
  <c r="Q1345" i="14"/>
  <c r="Q1346" i="14"/>
  <c r="Q1347" i="14"/>
  <c r="Q1348" i="14"/>
  <c r="Q1349" i="14"/>
  <c r="Q1350" i="14"/>
  <c r="Q1351" i="14"/>
  <c r="Q1352" i="14"/>
  <c r="Q1353" i="14"/>
  <c r="Q1354" i="14"/>
  <c r="Q1355" i="14"/>
  <c r="Q1356" i="14"/>
  <c r="Q1357" i="14"/>
  <c r="Q1358" i="14"/>
  <c r="Q1359" i="14"/>
  <c r="Q1360" i="14"/>
  <c r="Q1361" i="14"/>
  <c r="Q1362" i="14"/>
  <c r="Q1363" i="14"/>
  <c r="Q1364" i="14"/>
  <c r="Q1365" i="14"/>
  <c r="Q1366" i="14"/>
  <c r="Q1367" i="14"/>
  <c r="Q1368" i="14"/>
  <c r="Q1369" i="14"/>
  <c r="Q1370" i="14"/>
  <c r="Q1371" i="14"/>
  <c r="Q1372" i="14"/>
  <c r="Q1373" i="14"/>
  <c r="Q1374" i="14"/>
  <c r="Q1375" i="14"/>
  <c r="Q1376" i="14"/>
  <c r="Q1377" i="14"/>
  <c r="Q1378" i="14"/>
  <c r="Q1379" i="14"/>
  <c r="Q1380" i="14"/>
  <c r="Q1381" i="14"/>
  <c r="Q1382" i="14"/>
  <c r="Q1383" i="14"/>
  <c r="Q1384" i="14"/>
  <c r="Q1385" i="14"/>
  <c r="Q1386" i="14"/>
  <c r="Q1387" i="14"/>
  <c r="Q1388" i="14"/>
  <c r="Q1389" i="14"/>
  <c r="Q1390" i="14"/>
  <c r="Q1391" i="14"/>
  <c r="Q1392" i="14"/>
  <c r="Q1393" i="14"/>
  <c r="Q1394" i="14"/>
  <c r="Q1395" i="14"/>
  <c r="Q1396" i="14"/>
  <c r="Q1397" i="14"/>
  <c r="Q1398" i="14"/>
  <c r="Q1399" i="14"/>
  <c r="Q1400" i="14"/>
  <c r="Q1401" i="14"/>
  <c r="Q1402" i="14"/>
  <c r="Q1403" i="14"/>
  <c r="Q1404" i="14"/>
  <c r="Q1405" i="14"/>
  <c r="Q1406" i="14"/>
  <c r="Q1407" i="14"/>
  <c r="Q1408" i="14"/>
  <c r="Q1409" i="14"/>
  <c r="Q1410" i="14"/>
  <c r="Q1411" i="14"/>
  <c r="Q1412" i="14"/>
  <c r="Q1413" i="14"/>
  <c r="Q1414" i="14"/>
  <c r="Q1415" i="14"/>
  <c r="Q1416" i="14"/>
  <c r="Q1417" i="14"/>
  <c r="Q1418" i="14"/>
  <c r="Q1419" i="14"/>
  <c r="Q1420" i="14"/>
  <c r="Q1421" i="14"/>
  <c r="Q1422" i="14"/>
  <c r="Q1423" i="14"/>
  <c r="Q1424" i="14"/>
  <c r="Q1425" i="14"/>
  <c r="Q1426" i="14"/>
  <c r="Q1427" i="14"/>
  <c r="Q1428" i="14"/>
  <c r="Q1429" i="14"/>
  <c r="Q1430" i="14"/>
  <c r="Q1431" i="14"/>
  <c r="Q1432" i="14"/>
  <c r="Q1433" i="14"/>
  <c r="Q1434" i="14"/>
  <c r="Q1435" i="14"/>
  <c r="Q1436" i="14"/>
  <c r="Q1437" i="14"/>
  <c r="Q1438" i="14"/>
  <c r="Q1439" i="14"/>
  <c r="Q1440" i="14"/>
  <c r="Q1441" i="14"/>
  <c r="Q1442" i="14"/>
  <c r="Q1443" i="14"/>
  <c r="Q1444" i="14"/>
  <c r="Q1445" i="14"/>
  <c r="Q1446" i="14"/>
  <c r="Q1447" i="14"/>
  <c r="Q1448" i="14"/>
  <c r="Q1449" i="14"/>
  <c r="Q1450" i="14"/>
  <c r="Q1451" i="14"/>
  <c r="Q1452" i="14"/>
  <c r="Q1453" i="14"/>
  <c r="Q1454" i="14"/>
  <c r="Q1455" i="14"/>
  <c r="Q1456" i="14"/>
  <c r="Q1457" i="14"/>
  <c r="Q1458" i="14"/>
  <c r="Q1459" i="14"/>
  <c r="Q1460" i="14"/>
  <c r="Q1461" i="14"/>
  <c r="Q1462" i="14"/>
  <c r="Q1463" i="14"/>
  <c r="Q1464" i="14"/>
  <c r="Q1465" i="14"/>
  <c r="Q1466" i="14"/>
  <c r="Q1467" i="14"/>
  <c r="Q1468" i="14"/>
  <c r="Q1469" i="14"/>
  <c r="Q1470" i="14"/>
  <c r="Q1471" i="14"/>
  <c r="Q1472" i="14"/>
  <c r="Q1473" i="14"/>
  <c r="Q1474" i="14"/>
  <c r="Q1475" i="14"/>
  <c r="Q1476" i="14"/>
  <c r="Q1477" i="14"/>
  <c r="Q1478" i="14"/>
  <c r="Q1479" i="14"/>
  <c r="Q1480" i="14"/>
  <c r="Q1481" i="14"/>
  <c r="Q1482" i="14"/>
  <c r="Q1483" i="14"/>
  <c r="Q1484" i="14"/>
  <c r="Q1485" i="14"/>
  <c r="Q1486" i="14"/>
  <c r="Q1487" i="14"/>
  <c r="Q1488" i="14"/>
  <c r="Q1489" i="14"/>
  <c r="Q1490" i="14"/>
  <c r="Q1491" i="14"/>
  <c r="Q1492" i="14"/>
  <c r="Q1493" i="14"/>
  <c r="Q1494" i="14"/>
  <c r="Q1495" i="14"/>
  <c r="Q1496" i="14"/>
  <c r="Q1497" i="14"/>
  <c r="Q1498" i="14"/>
  <c r="Q1499" i="14"/>
  <c r="Q1500" i="14"/>
  <c r="Q1501" i="14"/>
  <c r="Q1502" i="14"/>
  <c r="Q1503" i="14"/>
  <c r="Q1504" i="14"/>
  <c r="Q1505" i="14"/>
  <c r="Q1506" i="14"/>
  <c r="Q1507" i="14"/>
  <c r="Q1508" i="14"/>
  <c r="Q1509" i="14"/>
  <c r="Q1510" i="14"/>
  <c r="Q1511" i="14"/>
  <c r="Q1512" i="14"/>
  <c r="Q1513" i="14"/>
  <c r="Q1514" i="14"/>
  <c r="Q1515" i="14"/>
  <c r="Q1516" i="14"/>
  <c r="Q1517" i="14"/>
  <c r="Q1518" i="14"/>
  <c r="Q1519" i="14"/>
  <c r="Q1520" i="14"/>
  <c r="Q1521" i="14"/>
  <c r="Q1522" i="14"/>
  <c r="Q1523" i="14"/>
  <c r="Q1524" i="14"/>
  <c r="Q1525" i="14"/>
  <c r="Q1526" i="14"/>
  <c r="Q1527" i="14"/>
  <c r="Q1528" i="14"/>
  <c r="Q1529" i="14"/>
  <c r="Q1530" i="14"/>
  <c r="Q1531" i="14"/>
  <c r="Q1532" i="14"/>
  <c r="Q1533" i="14"/>
  <c r="Q1534" i="14"/>
  <c r="Q1535" i="14"/>
  <c r="Q1536" i="14"/>
  <c r="Q1537" i="14"/>
  <c r="Q1538" i="14"/>
  <c r="Q1539" i="14"/>
  <c r="Q1540" i="14"/>
  <c r="Q1541" i="14"/>
  <c r="Q1542" i="14"/>
  <c r="Q1543" i="14"/>
  <c r="Q1544" i="14"/>
  <c r="Q1545" i="14"/>
  <c r="Q1546" i="14"/>
  <c r="Q1547" i="14"/>
  <c r="Q1548" i="14"/>
  <c r="Q1549" i="14"/>
  <c r="Q1550" i="14"/>
  <c r="Q1551" i="14"/>
  <c r="Q1552" i="14"/>
  <c r="Q1553" i="14"/>
  <c r="Q1554" i="14"/>
  <c r="Q1555" i="14"/>
  <c r="Q1556" i="14"/>
  <c r="Q1557" i="14"/>
  <c r="Q1558" i="14"/>
  <c r="Q1559" i="14"/>
  <c r="Q1560" i="14"/>
  <c r="Q1561" i="14"/>
  <c r="Q1562" i="14"/>
  <c r="Q1563" i="14"/>
  <c r="Q1564" i="14"/>
  <c r="Q1565" i="14"/>
  <c r="Q1566" i="14"/>
  <c r="Q1567" i="14"/>
  <c r="Q1568" i="14"/>
  <c r="Q1569" i="14"/>
  <c r="Q1570" i="14"/>
  <c r="Q1571" i="14"/>
  <c r="Q1572" i="14"/>
  <c r="Q1573" i="14"/>
  <c r="Q1574" i="14"/>
  <c r="Q1575" i="14"/>
  <c r="Q1576" i="14"/>
  <c r="Q1577" i="14"/>
  <c r="Q1578" i="14"/>
  <c r="Q1579" i="14"/>
  <c r="Q1580" i="14"/>
  <c r="Q1581" i="14"/>
  <c r="Q1582" i="14"/>
  <c r="Q1583" i="14"/>
  <c r="Q1584" i="14"/>
  <c r="Q1585" i="14"/>
  <c r="Q1586" i="14"/>
  <c r="Q1587" i="14"/>
  <c r="Q1588" i="14"/>
  <c r="Q1589" i="14"/>
  <c r="Q1590" i="14"/>
  <c r="Q1591" i="14"/>
  <c r="Q1592" i="14"/>
  <c r="Q1593" i="14"/>
  <c r="Q1594" i="14"/>
  <c r="Q1595" i="14"/>
  <c r="Q1596" i="14"/>
  <c r="Q1597" i="14"/>
  <c r="Q1598" i="14"/>
  <c r="Q1599" i="14"/>
  <c r="Q1600" i="14"/>
  <c r="Q1601" i="14"/>
  <c r="Q1602" i="14"/>
  <c r="Q1603" i="14"/>
  <c r="Q1604" i="14"/>
  <c r="Q1605" i="14"/>
  <c r="Q1606" i="14"/>
  <c r="Q1607" i="14"/>
  <c r="Q1608" i="14"/>
  <c r="Q1609" i="14"/>
  <c r="Q1610" i="14"/>
  <c r="Q1611" i="14"/>
  <c r="Q1612" i="14"/>
  <c r="Q1613" i="14"/>
  <c r="Q1614" i="14"/>
  <c r="Q1615" i="14"/>
  <c r="Q1616" i="14"/>
  <c r="Q1617" i="14"/>
  <c r="Q1618" i="14"/>
  <c r="Q1619" i="14"/>
  <c r="Q1620" i="14"/>
  <c r="Q1621" i="14"/>
  <c r="Q1622" i="14"/>
  <c r="Q1623" i="14"/>
  <c r="Q1624" i="14"/>
  <c r="Q1625" i="14"/>
  <c r="Q1626" i="14"/>
  <c r="Q1627" i="14"/>
  <c r="Q1628" i="14"/>
  <c r="Q1629" i="14"/>
  <c r="Q1630" i="14"/>
  <c r="Q1631" i="14"/>
  <c r="Q1632" i="14"/>
  <c r="Q1633" i="14"/>
  <c r="Q1634" i="14"/>
  <c r="Q1635" i="14"/>
  <c r="Q1636" i="14"/>
  <c r="Q1637" i="14"/>
  <c r="Q1638" i="14"/>
  <c r="Q1639" i="14"/>
  <c r="Q1640" i="14"/>
  <c r="Q1641" i="14"/>
  <c r="Q1642" i="14"/>
  <c r="Q1643" i="14"/>
  <c r="Q1644" i="14"/>
  <c r="Q1645" i="14"/>
  <c r="Q1646" i="14"/>
  <c r="Q1647" i="14"/>
  <c r="Q1648" i="14"/>
  <c r="Q1649" i="14"/>
  <c r="Q1650" i="14"/>
  <c r="Q1651" i="14"/>
  <c r="Q1652" i="14"/>
  <c r="Q1653" i="14"/>
  <c r="Q1654" i="14"/>
  <c r="Q1655" i="14"/>
  <c r="Q1656" i="14"/>
  <c r="Q1657" i="14"/>
  <c r="Q1658" i="14"/>
  <c r="Q1659" i="14"/>
  <c r="Q1660" i="14"/>
  <c r="Q1661" i="14"/>
  <c r="Q1662" i="14"/>
  <c r="Q1663" i="14"/>
  <c r="Q1664" i="14"/>
  <c r="Q1665" i="14"/>
  <c r="Q1666" i="14"/>
  <c r="Q1667" i="14"/>
  <c r="Q1668" i="14"/>
  <c r="Q1669" i="14"/>
  <c r="Q1670" i="14"/>
  <c r="Q1671" i="14"/>
  <c r="Q1672" i="14"/>
  <c r="Q1673" i="14"/>
  <c r="Q1674" i="14"/>
  <c r="Q1675" i="14"/>
  <c r="Q1676" i="14"/>
  <c r="Q1677" i="14"/>
  <c r="Q1678" i="14"/>
  <c r="Q1679" i="14"/>
  <c r="Q1680" i="14"/>
  <c r="Q1681" i="14"/>
  <c r="Q1682" i="14"/>
  <c r="Q1683" i="14"/>
  <c r="Q1684" i="14"/>
  <c r="Q1685" i="14"/>
  <c r="Q1686" i="14"/>
  <c r="Q1687" i="14"/>
  <c r="Q1688" i="14"/>
  <c r="Q1689" i="14"/>
  <c r="Q1690" i="14"/>
  <c r="Q1691" i="14"/>
  <c r="Q1692" i="14"/>
  <c r="Q1693" i="14"/>
  <c r="Q1694" i="14"/>
  <c r="Q1695" i="14"/>
  <c r="Q1696" i="14"/>
  <c r="Q1697" i="14"/>
  <c r="Q1698" i="14"/>
  <c r="Q1699" i="14"/>
  <c r="Q1700" i="14"/>
  <c r="Q1701" i="14"/>
  <c r="Q1702" i="14"/>
  <c r="Q1703" i="14"/>
  <c r="Q1704" i="14"/>
  <c r="Q1705" i="14"/>
  <c r="Q1706" i="14"/>
  <c r="Q1707" i="14"/>
  <c r="Q1708" i="14"/>
  <c r="Q1709" i="14"/>
  <c r="Q1710" i="14"/>
  <c r="Q1711" i="14"/>
  <c r="Q1712" i="14"/>
  <c r="Q1713" i="14"/>
  <c r="Q1714" i="14"/>
  <c r="Q1715" i="14"/>
  <c r="Q1716" i="14"/>
  <c r="Q1717" i="14"/>
  <c r="Q1718" i="14"/>
  <c r="Q1719" i="14"/>
  <c r="Q1720" i="14"/>
  <c r="Q1721" i="14"/>
  <c r="Q1722" i="14"/>
  <c r="Q1723" i="14"/>
  <c r="Q1724" i="14"/>
  <c r="Q1725" i="14"/>
  <c r="Q1726" i="14"/>
  <c r="Q1727" i="14"/>
  <c r="Q1728" i="14"/>
  <c r="Q1729" i="14"/>
  <c r="Q1730" i="14"/>
  <c r="Q1731" i="14"/>
  <c r="Q1732" i="14"/>
  <c r="Q1733" i="14"/>
  <c r="Q1734" i="14"/>
  <c r="Q1735" i="14"/>
  <c r="Q1736" i="14"/>
  <c r="Q1737" i="14"/>
  <c r="Q1738" i="14"/>
  <c r="Q1739" i="14"/>
  <c r="Q1740" i="14"/>
  <c r="Q1741" i="14"/>
  <c r="Q1742" i="14"/>
  <c r="Q1743" i="14"/>
  <c r="Q1744" i="14"/>
  <c r="Q1745" i="14"/>
  <c r="Q1746" i="14"/>
  <c r="Q1747" i="14"/>
  <c r="Q1748" i="14"/>
  <c r="Q1749" i="14"/>
  <c r="Q1750" i="14"/>
  <c r="Q1751" i="14"/>
  <c r="Q1752" i="14"/>
  <c r="Q1753" i="14"/>
  <c r="Q1754" i="14"/>
  <c r="Q1755" i="14"/>
  <c r="Q1756" i="14"/>
  <c r="Q1757" i="14"/>
  <c r="Q1758" i="14"/>
  <c r="Q1759" i="14"/>
  <c r="Q1760" i="14"/>
  <c r="Q1761" i="14"/>
  <c r="Q1762" i="14"/>
  <c r="Q1763" i="14"/>
  <c r="Q1764" i="14"/>
  <c r="Q1765" i="14"/>
  <c r="Q1766" i="14"/>
  <c r="Q1767" i="14"/>
  <c r="Q1768" i="14"/>
  <c r="Q1769" i="14"/>
  <c r="Q1770" i="14"/>
  <c r="Q1771" i="14"/>
  <c r="Q1772" i="14"/>
  <c r="Q1773" i="14"/>
  <c r="Q1774" i="14"/>
  <c r="Q1775" i="14"/>
  <c r="Q1776" i="14"/>
  <c r="Q1777" i="14"/>
  <c r="Q1778" i="14"/>
  <c r="Q1779" i="14"/>
  <c r="Q1780" i="14"/>
  <c r="Q1781" i="14"/>
  <c r="Q1782" i="14"/>
  <c r="Q1783" i="14"/>
  <c r="Q1784" i="14"/>
  <c r="Q1785" i="14"/>
  <c r="Q1786" i="14"/>
  <c r="Q1787" i="14"/>
  <c r="Q1788" i="14"/>
  <c r="Q1789" i="14"/>
  <c r="Q1790" i="14"/>
  <c r="Q1791" i="14"/>
  <c r="Q1792" i="14"/>
  <c r="Q1793" i="14"/>
  <c r="Q1794" i="14"/>
  <c r="Q1795" i="14"/>
  <c r="Q1796" i="14"/>
  <c r="Q1797" i="14"/>
  <c r="Q1798" i="14"/>
  <c r="Q1799" i="14"/>
  <c r="Q1800" i="14"/>
  <c r="Q1801" i="14"/>
  <c r="Q1802" i="14"/>
  <c r="Q1803" i="14"/>
  <c r="Q1804" i="14"/>
  <c r="Q1805" i="14"/>
  <c r="Q1806" i="14"/>
  <c r="Q1807" i="14"/>
  <c r="Q1808" i="14"/>
  <c r="Q1809" i="14"/>
  <c r="Q1810" i="14"/>
  <c r="Q1811" i="14"/>
  <c r="Q1812" i="14"/>
  <c r="Q1813" i="14"/>
  <c r="Q1814" i="14"/>
  <c r="Q1815" i="14"/>
  <c r="Q1816" i="14"/>
  <c r="Q1817" i="14"/>
  <c r="Q1818" i="14"/>
  <c r="Q1819" i="14"/>
  <c r="Q1820" i="14"/>
  <c r="Q1821" i="14"/>
  <c r="Q1822" i="14"/>
  <c r="Q1823" i="14"/>
  <c r="Q1824" i="14"/>
  <c r="Q1825" i="14"/>
  <c r="Q1826" i="14"/>
  <c r="Q1827" i="14"/>
  <c r="Q1828" i="14"/>
  <c r="Q1829" i="14"/>
  <c r="Q1830" i="14"/>
  <c r="Q1831" i="14"/>
  <c r="Q1832" i="14"/>
  <c r="Q1833" i="14"/>
  <c r="Q1834" i="14"/>
  <c r="Q1835" i="14"/>
  <c r="Q1836" i="14"/>
  <c r="Q1837" i="14"/>
  <c r="Q1838" i="14"/>
  <c r="Q1839" i="14"/>
  <c r="Q1840" i="14"/>
  <c r="Q1841" i="14"/>
  <c r="Q1842" i="14"/>
  <c r="Q1843" i="14"/>
  <c r="Q1844" i="14"/>
  <c r="Q1845" i="14"/>
  <c r="Q1846" i="14"/>
  <c r="Q1847" i="14"/>
  <c r="Q1848" i="14"/>
  <c r="Q1849" i="14"/>
  <c r="Q1850" i="14"/>
  <c r="Q1851" i="14"/>
  <c r="Q1852" i="14"/>
  <c r="Q1853" i="14"/>
  <c r="Q1854" i="14"/>
  <c r="Q1855" i="14"/>
  <c r="Q1856" i="14"/>
  <c r="Q1857" i="14"/>
  <c r="Q1858" i="14"/>
  <c r="Q1859" i="14"/>
  <c r="Q1860" i="14"/>
  <c r="Q1861" i="14"/>
  <c r="Q1862" i="14"/>
  <c r="Q1863" i="14"/>
  <c r="Q1864" i="14"/>
  <c r="Q1865" i="14"/>
  <c r="Q1866" i="14"/>
  <c r="Q1867" i="14"/>
  <c r="Q1868" i="14"/>
  <c r="Q1869" i="14"/>
  <c r="Q1870" i="14"/>
  <c r="Q1871" i="14"/>
  <c r="Q1872" i="14"/>
  <c r="Q1873" i="14"/>
  <c r="Q1874" i="14"/>
  <c r="Q1875" i="14"/>
  <c r="Q1876" i="14"/>
  <c r="Q1877" i="14"/>
  <c r="Q1878" i="14"/>
  <c r="Q1879" i="14"/>
  <c r="Q1880" i="14"/>
  <c r="Q1881" i="14"/>
  <c r="Q1882" i="14"/>
  <c r="Q1883" i="14"/>
  <c r="Q1884" i="14"/>
  <c r="Q1885" i="14"/>
  <c r="Q1886" i="14"/>
  <c r="Q1887" i="14"/>
  <c r="Q1888" i="14"/>
  <c r="Q1889" i="14"/>
  <c r="Q1890" i="14"/>
  <c r="Q1891" i="14"/>
  <c r="Q1892" i="14"/>
  <c r="Q1893" i="14"/>
  <c r="Q1894" i="14"/>
  <c r="Q1895" i="14"/>
  <c r="Q1896" i="14"/>
  <c r="Q1897" i="14"/>
  <c r="Q1898" i="14"/>
  <c r="Q1899" i="14"/>
  <c r="Q1900" i="14"/>
  <c r="Q1901" i="14"/>
  <c r="Q1902" i="14"/>
  <c r="Q1903" i="14"/>
  <c r="Q1904" i="14"/>
  <c r="Q1905" i="14"/>
  <c r="Q1906" i="14"/>
  <c r="Q1907" i="14"/>
  <c r="Q1908" i="14"/>
  <c r="Q1909" i="14"/>
  <c r="Q1910" i="14"/>
  <c r="Q1911" i="14"/>
  <c r="Q1912" i="14"/>
  <c r="Q1913" i="14"/>
  <c r="Q1914" i="14"/>
  <c r="Q1915" i="14"/>
  <c r="Q1916" i="14"/>
  <c r="Q1917" i="14"/>
  <c r="Q1918" i="14"/>
  <c r="Q1919" i="14"/>
  <c r="Q1920" i="14"/>
  <c r="Q1921" i="14"/>
  <c r="Q1922" i="14"/>
  <c r="Q1923" i="14"/>
  <c r="Q1924" i="14"/>
  <c r="Q1925" i="14"/>
  <c r="Q1926" i="14"/>
  <c r="Q1927" i="14"/>
  <c r="Q1928" i="14"/>
  <c r="Q1929" i="14"/>
  <c r="Q1930" i="14"/>
  <c r="Q1931" i="14"/>
  <c r="Q1932" i="14"/>
  <c r="Q1933" i="14"/>
  <c r="Q1934" i="14"/>
  <c r="Q1935" i="14"/>
  <c r="Q1936" i="14"/>
  <c r="Q1937" i="14"/>
  <c r="Q1938" i="14"/>
  <c r="Q1939" i="14"/>
  <c r="Q1940" i="14"/>
  <c r="Q1941" i="14"/>
  <c r="Q1942" i="14"/>
  <c r="Q1943" i="14"/>
  <c r="Q1944" i="14"/>
  <c r="Q1945" i="14"/>
  <c r="Q1946" i="14"/>
  <c r="Q1947" i="14"/>
  <c r="Q1948" i="14"/>
  <c r="Q1949" i="14"/>
  <c r="Q1950" i="14"/>
  <c r="Q1951" i="14"/>
  <c r="Q1952" i="14"/>
  <c r="Q1953" i="14"/>
  <c r="Q1954" i="14"/>
  <c r="Q1955" i="14"/>
  <c r="Q1956" i="14"/>
  <c r="Q1957" i="14"/>
  <c r="Q1958" i="14"/>
  <c r="Q1959" i="14"/>
  <c r="Q1960" i="14"/>
  <c r="Q1961" i="14"/>
  <c r="Q1962" i="14"/>
  <c r="Q1963" i="14"/>
  <c r="Q1964" i="14"/>
  <c r="Q1965" i="14"/>
  <c r="Q1966" i="14"/>
  <c r="Q1967" i="14"/>
  <c r="Q1968" i="14"/>
  <c r="Q1969" i="14"/>
  <c r="Q1970" i="14"/>
  <c r="Q1971" i="14"/>
  <c r="Q1972" i="14"/>
  <c r="Q1973" i="14"/>
  <c r="Q1974" i="14"/>
  <c r="Q1975" i="14"/>
  <c r="Q1976" i="14"/>
  <c r="Q1977" i="14"/>
  <c r="Q1978" i="14"/>
  <c r="Q1979" i="14"/>
  <c r="Q1980" i="14"/>
  <c r="Q1981" i="14"/>
  <c r="Q1982" i="14"/>
  <c r="Q1983" i="14"/>
  <c r="Q1984" i="14"/>
  <c r="Q1985" i="14"/>
  <c r="Q1986" i="14"/>
  <c r="Q1987" i="14"/>
  <c r="Q1988" i="14"/>
  <c r="Q1989" i="14"/>
  <c r="Q1990" i="14"/>
  <c r="Q1991" i="14"/>
  <c r="Q1992" i="14"/>
  <c r="Q1993" i="14"/>
  <c r="Q1994" i="14"/>
  <c r="Q1995" i="14"/>
  <c r="Q1996" i="14"/>
  <c r="Q1997" i="14"/>
  <c r="Q1998" i="14"/>
  <c r="Q1999" i="14"/>
  <c r="Q2000" i="14"/>
  <c r="Q2001" i="14"/>
  <c r="Q2002" i="14"/>
  <c r="Q2003" i="14"/>
  <c r="Q2004" i="14"/>
  <c r="Q2005" i="14"/>
  <c r="Q2006" i="14"/>
  <c r="Q2007" i="14"/>
  <c r="Q2008" i="14"/>
  <c r="Q2009" i="14"/>
  <c r="Q2010" i="14"/>
  <c r="Q2011" i="14"/>
  <c r="Q2012" i="14"/>
  <c r="Q2013" i="14"/>
  <c r="Q2014" i="14"/>
  <c r="Q2015" i="14"/>
  <c r="Q2016" i="14"/>
  <c r="Q2017" i="14"/>
  <c r="Q2018" i="14"/>
  <c r="Q2019" i="14"/>
  <c r="Q2020" i="14"/>
  <c r="Q2021" i="14"/>
  <c r="Q2022" i="14"/>
  <c r="Q2023" i="14"/>
  <c r="Q2024" i="14"/>
  <c r="Q2025" i="14"/>
  <c r="Q2026" i="14"/>
  <c r="Q2027" i="14"/>
  <c r="Q2028" i="14"/>
  <c r="Q2029" i="14"/>
  <c r="Q2030" i="14"/>
  <c r="Q2031" i="14"/>
  <c r="Q2032" i="14"/>
  <c r="Q2033" i="14"/>
  <c r="Q2034" i="14"/>
  <c r="Q2035" i="14"/>
  <c r="Q2036" i="14"/>
  <c r="Q2037" i="14"/>
  <c r="Q2038" i="14"/>
  <c r="Q2039" i="14"/>
  <c r="Q2040" i="14"/>
  <c r="Q2041" i="14"/>
  <c r="Q2042" i="14"/>
  <c r="Q2043" i="14"/>
  <c r="Q2044" i="14"/>
  <c r="Q2045" i="14"/>
  <c r="Q2046" i="14"/>
  <c r="Q2047" i="14"/>
  <c r="Q2048" i="14"/>
  <c r="Q2049" i="14"/>
  <c r="Q2050" i="14"/>
  <c r="Q2051" i="14"/>
  <c r="Q2052" i="14"/>
  <c r="Q2053" i="14"/>
  <c r="Q2054" i="14"/>
  <c r="Q2055" i="14"/>
  <c r="Q2056" i="14"/>
  <c r="Q2057" i="14"/>
  <c r="Q2058" i="14"/>
  <c r="Q2059" i="14"/>
  <c r="Q2060" i="14"/>
  <c r="Q2061" i="14"/>
  <c r="Q2062" i="14"/>
  <c r="Q2063" i="14"/>
  <c r="Q2064" i="14"/>
  <c r="Q2065" i="14"/>
  <c r="Q2066" i="14"/>
  <c r="Q2067" i="14"/>
  <c r="Q2068" i="14"/>
  <c r="Q2069" i="14"/>
  <c r="Q2070" i="14"/>
  <c r="Q2071" i="14"/>
  <c r="Q2072" i="14"/>
  <c r="Q2073" i="14"/>
  <c r="Q2074" i="14"/>
  <c r="Q2075" i="14"/>
  <c r="Q2076" i="14"/>
  <c r="Q2077" i="14"/>
  <c r="Q2078" i="14"/>
  <c r="Q2079" i="14"/>
  <c r="Q2080" i="14"/>
  <c r="Q2081" i="14"/>
  <c r="Q2082" i="14"/>
  <c r="Q2083" i="14"/>
  <c r="Q2084" i="14"/>
  <c r="Q2085" i="14"/>
  <c r="Q2086" i="14"/>
  <c r="Q2087" i="14"/>
  <c r="Q2088" i="14"/>
  <c r="Q2089" i="14"/>
  <c r="Q2090" i="14"/>
  <c r="Q2091" i="14"/>
  <c r="Q2092" i="14"/>
  <c r="Q2093" i="14"/>
  <c r="Q2094" i="14"/>
  <c r="Q2095" i="14"/>
  <c r="Q2096" i="14"/>
  <c r="Q2097" i="14"/>
  <c r="Q2098" i="14"/>
  <c r="Q2099" i="14"/>
  <c r="Q2100" i="14"/>
  <c r="Q2101" i="14"/>
  <c r="Q2102" i="14"/>
  <c r="Q2103" i="14"/>
  <c r="Q2104" i="14"/>
  <c r="Q2105" i="14"/>
  <c r="Q2106" i="14"/>
  <c r="Q2107" i="14"/>
  <c r="Q2108" i="14"/>
  <c r="Q2109" i="14"/>
  <c r="Q2110" i="14"/>
  <c r="Q2111" i="14"/>
  <c r="Q2112" i="14"/>
  <c r="Q2113" i="14"/>
  <c r="Q2114" i="14"/>
  <c r="Q2115" i="14"/>
  <c r="Q2116" i="14"/>
  <c r="Q2117" i="14"/>
  <c r="Q2118" i="14"/>
  <c r="Q2119" i="14"/>
  <c r="Q2120" i="14"/>
  <c r="Q2121" i="14"/>
  <c r="Q2122" i="14"/>
  <c r="Q2123" i="14"/>
  <c r="Q2124" i="14"/>
  <c r="Q2125" i="14"/>
  <c r="Q2126" i="14"/>
  <c r="Q2127" i="14"/>
  <c r="Q2128" i="14"/>
  <c r="Q2129" i="14"/>
  <c r="Q2130" i="14"/>
  <c r="Q2131" i="14"/>
  <c r="Q2132" i="14"/>
  <c r="Q2133" i="14"/>
  <c r="Q2134" i="14"/>
  <c r="Q2135" i="14"/>
  <c r="Q2136" i="14"/>
  <c r="Q2137" i="14"/>
  <c r="Q2138" i="14"/>
  <c r="Q2139" i="14"/>
  <c r="Q2140" i="14"/>
  <c r="Q2141" i="14"/>
  <c r="Q2142" i="14"/>
  <c r="Q2143" i="14"/>
  <c r="Q2144" i="14"/>
  <c r="Q2145" i="14"/>
  <c r="Q2146" i="14"/>
  <c r="Q2147" i="14"/>
  <c r="Q2148" i="14"/>
  <c r="Q2149" i="14"/>
  <c r="Q2150" i="14"/>
  <c r="Q2151" i="14"/>
  <c r="Q2152" i="14"/>
  <c r="Q2153" i="14"/>
  <c r="Q2154" i="14"/>
  <c r="Q2155" i="14"/>
  <c r="Q2156" i="14"/>
  <c r="Q2157" i="14"/>
  <c r="Q2158" i="14"/>
  <c r="Q2159" i="14"/>
  <c r="Q2160" i="14"/>
  <c r="Q2161" i="14"/>
  <c r="Q2162" i="14"/>
  <c r="Q2163" i="14"/>
  <c r="Q2164" i="14"/>
  <c r="Q2165" i="14"/>
  <c r="Q2166" i="14"/>
  <c r="Q2167" i="14"/>
  <c r="Q2168" i="14"/>
  <c r="Q2169" i="14"/>
  <c r="Q2170" i="14"/>
  <c r="Q2171" i="14"/>
  <c r="Q2172" i="14"/>
  <c r="Q2173" i="14"/>
  <c r="Q2174" i="14"/>
  <c r="Q2175" i="14"/>
  <c r="Q2176" i="14"/>
  <c r="Q2177" i="14"/>
  <c r="Q2178" i="14"/>
  <c r="Q2179" i="14"/>
  <c r="Q2180" i="14"/>
  <c r="Q2181" i="14"/>
  <c r="Q2182" i="14"/>
  <c r="Q2183" i="14"/>
  <c r="Q2184" i="14"/>
  <c r="Q2185" i="14"/>
  <c r="Q2186" i="14"/>
  <c r="Q2187" i="14"/>
  <c r="Q2188" i="14"/>
  <c r="Q2189" i="14"/>
  <c r="Q2190" i="14"/>
  <c r="Q2191" i="14"/>
  <c r="Q2192" i="14"/>
  <c r="Q2193" i="14"/>
  <c r="Q2194" i="14"/>
  <c r="Q2195" i="14"/>
  <c r="Q2196" i="14"/>
  <c r="Q2197" i="14"/>
  <c r="Q2198" i="14"/>
  <c r="Q2199" i="14"/>
  <c r="Q2200" i="14"/>
  <c r="Q2201" i="14"/>
  <c r="Q2202" i="14"/>
  <c r="Q2203" i="14"/>
  <c r="Q2204" i="14"/>
  <c r="Q2205" i="14"/>
  <c r="Q2206" i="14"/>
  <c r="Q2207" i="14"/>
  <c r="Q2208" i="14"/>
  <c r="Q2209" i="14"/>
  <c r="Q2210" i="14"/>
  <c r="Q2211" i="14"/>
  <c r="Q2212" i="14"/>
  <c r="Q2213" i="14"/>
  <c r="Q2214" i="14"/>
  <c r="Q2215" i="14"/>
  <c r="Q2216" i="14"/>
  <c r="Q2217" i="14"/>
  <c r="Q2218" i="14"/>
  <c r="Q2219" i="14"/>
  <c r="Q2220" i="14"/>
  <c r="Q2221" i="14"/>
  <c r="Q2222" i="14"/>
  <c r="Q2223" i="14"/>
  <c r="Q2224" i="14"/>
  <c r="Q2225" i="14"/>
  <c r="Q2226" i="14"/>
  <c r="Q2227" i="14"/>
  <c r="Q2228" i="14"/>
  <c r="Q2229" i="14"/>
  <c r="Q2230" i="14"/>
  <c r="Q2231" i="14"/>
  <c r="Q2232" i="14"/>
  <c r="Q2233" i="14"/>
  <c r="Q2234" i="14"/>
  <c r="Q2235" i="14"/>
  <c r="Q2236" i="14"/>
  <c r="Q2237" i="14"/>
  <c r="Q2238" i="14"/>
  <c r="Q2239" i="14"/>
  <c r="Q2240" i="14"/>
  <c r="Q2241" i="14"/>
  <c r="Q2242" i="14"/>
  <c r="Q2243" i="14"/>
  <c r="Q2244" i="14"/>
  <c r="Q2245" i="14"/>
  <c r="Q2246" i="14"/>
  <c r="Q2247" i="14"/>
  <c r="Q2248" i="14"/>
  <c r="Q2249" i="14"/>
  <c r="Q2250" i="14"/>
  <c r="Q2251" i="14"/>
  <c r="Q2252" i="14"/>
  <c r="Q2253" i="14"/>
  <c r="Q2254" i="14"/>
  <c r="Q2255" i="14"/>
  <c r="Q2256" i="14"/>
  <c r="Q2257" i="14"/>
  <c r="Q2258" i="14"/>
  <c r="Q2259" i="14"/>
  <c r="Q2260" i="14"/>
  <c r="Q2261" i="14"/>
  <c r="Q2262" i="14"/>
  <c r="Q2263" i="14"/>
  <c r="Q2264" i="14"/>
  <c r="Q2265" i="14"/>
  <c r="Q2266" i="14"/>
  <c r="Q2267" i="14"/>
  <c r="Q2268" i="14"/>
  <c r="Q2269" i="14"/>
  <c r="Q2270" i="14"/>
  <c r="Q2271" i="14"/>
  <c r="Q2272" i="14"/>
  <c r="Q2273" i="14"/>
  <c r="Q2274" i="14"/>
  <c r="Q2275" i="14"/>
  <c r="Q2276" i="14"/>
  <c r="Q2277" i="14"/>
  <c r="Q2278" i="14"/>
  <c r="Q2279" i="14"/>
  <c r="Q2280" i="14"/>
  <c r="Q2281" i="14"/>
  <c r="Q2282" i="14"/>
  <c r="Q2283" i="14"/>
  <c r="Q2284" i="14"/>
  <c r="Q2285" i="14"/>
  <c r="Q2286" i="14"/>
  <c r="Q2287" i="14"/>
  <c r="Q2288" i="14"/>
  <c r="Q2289" i="14"/>
  <c r="Q2290" i="14"/>
  <c r="Q2291" i="14"/>
  <c r="Q2292" i="14"/>
  <c r="Q2293" i="14"/>
  <c r="Q2294" i="14"/>
  <c r="Q2295" i="14"/>
  <c r="Q2296" i="14"/>
  <c r="Q2297" i="14"/>
  <c r="Q2298" i="14"/>
  <c r="Q2299" i="14"/>
  <c r="Q2300" i="14"/>
  <c r="Q2301" i="14"/>
  <c r="Q2302" i="14"/>
  <c r="Q2303" i="14"/>
  <c r="Q2304" i="14"/>
  <c r="Q2305" i="14"/>
  <c r="Q2306" i="14"/>
  <c r="Q2307" i="14"/>
  <c r="Q2308" i="14"/>
  <c r="Q2309" i="14"/>
  <c r="Q2310" i="14"/>
  <c r="Q2311" i="14"/>
  <c r="Q2312" i="14"/>
  <c r="Q2313" i="14"/>
  <c r="Q2314" i="14"/>
  <c r="Q2315" i="14"/>
  <c r="Q2316" i="14"/>
  <c r="Q2317" i="14"/>
  <c r="Q2318" i="14"/>
  <c r="Q2319" i="14"/>
  <c r="Q2320" i="14"/>
  <c r="Q2321" i="14"/>
  <c r="Q2322" i="14"/>
  <c r="Q2323" i="14"/>
  <c r="Q2324" i="14"/>
  <c r="Q2325" i="14"/>
  <c r="Q2326" i="14"/>
  <c r="Q2327" i="14"/>
  <c r="Q2328" i="14"/>
  <c r="Q2329" i="14"/>
  <c r="Q2330" i="14"/>
  <c r="Q2331" i="14"/>
  <c r="Q2332" i="14"/>
  <c r="Q2333" i="14"/>
  <c r="Q2334" i="14"/>
  <c r="Q2335" i="14"/>
  <c r="Q2336" i="14"/>
  <c r="Q2337" i="14"/>
  <c r="Q2338" i="14"/>
  <c r="Q2339" i="14"/>
  <c r="Q2340" i="14"/>
  <c r="Q2341" i="14"/>
  <c r="Q2342" i="14"/>
  <c r="Q2343" i="14"/>
  <c r="Q2344" i="14"/>
  <c r="Q2345" i="14"/>
  <c r="Q2346" i="14"/>
  <c r="Q2347" i="14"/>
  <c r="Q2348" i="14"/>
  <c r="Q2349" i="14"/>
  <c r="Q2350" i="14"/>
  <c r="Q2351" i="14"/>
  <c r="Q2352" i="14"/>
  <c r="Q2353" i="14"/>
  <c r="Q2354" i="14"/>
  <c r="Q2355" i="14"/>
  <c r="Q2356" i="14"/>
  <c r="Q2357" i="14"/>
  <c r="Q2358" i="14"/>
  <c r="Q2359" i="14"/>
  <c r="Q2360" i="14"/>
  <c r="Q2361" i="14"/>
  <c r="Q2362" i="14"/>
  <c r="Q2363" i="14"/>
  <c r="Q2364" i="14"/>
  <c r="Q2365" i="14"/>
  <c r="Q2366" i="14"/>
  <c r="Q2367" i="14"/>
  <c r="Q2368" i="14"/>
  <c r="Q2369" i="14"/>
  <c r="Q2370" i="14"/>
  <c r="Q2371" i="14"/>
  <c r="Q2372" i="14"/>
  <c r="Q2373" i="14"/>
  <c r="Q2374" i="14"/>
  <c r="Q2375" i="14"/>
  <c r="Q2376" i="14"/>
  <c r="Q2377" i="14"/>
  <c r="Q2378" i="14"/>
  <c r="Q2379" i="14"/>
  <c r="Q2380" i="14"/>
  <c r="Q2381" i="14"/>
  <c r="Q2382" i="14"/>
  <c r="Q2383" i="14"/>
  <c r="Q2384" i="14"/>
  <c r="Q2385" i="14"/>
  <c r="Q2386" i="14"/>
  <c r="Q2387" i="14"/>
  <c r="Q2388" i="14"/>
  <c r="Q2389" i="14"/>
  <c r="Q2390" i="14"/>
  <c r="Q2391" i="14"/>
  <c r="Q2392" i="14"/>
  <c r="Q2393" i="14"/>
  <c r="Q2394" i="14"/>
  <c r="Q2395" i="14"/>
  <c r="Q2396" i="14"/>
  <c r="Q2397" i="14"/>
  <c r="Q2398" i="14"/>
  <c r="Q2399" i="14"/>
  <c r="Q2400" i="14"/>
  <c r="Q2401" i="14"/>
  <c r="Q2402" i="14"/>
  <c r="Q2403" i="14"/>
  <c r="Q2404" i="14"/>
  <c r="Q2405" i="14"/>
  <c r="Q2406" i="14"/>
  <c r="Q2407" i="14"/>
  <c r="Q2408" i="14"/>
  <c r="Q2409" i="14"/>
  <c r="Q2410" i="14"/>
  <c r="Q2411" i="14"/>
  <c r="Q2412" i="14"/>
  <c r="Q2413" i="14"/>
  <c r="Q2414" i="14"/>
  <c r="Q2415" i="14"/>
  <c r="Q2416" i="14"/>
  <c r="Q2417" i="14"/>
  <c r="Q2418" i="14"/>
  <c r="Q2419" i="14"/>
  <c r="Q2420" i="14"/>
  <c r="Q2421" i="14"/>
  <c r="Q2422" i="14"/>
  <c r="Q2423" i="14"/>
  <c r="Q2424" i="14"/>
  <c r="Q2425" i="14"/>
  <c r="Q2426" i="14"/>
  <c r="Q2427" i="14"/>
  <c r="Q2428" i="14"/>
  <c r="Q2429" i="14"/>
  <c r="Q2430" i="14"/>
  <c r="Q2431" i="14"/>
  <c r="Q2432" i="14"/>
  <c r="Q2433" i="14"/>
  <c r="Q2434" i="14"/>
  <c r="Q2435" i="14"/>
  <c r="Q2436" i="14"/>
  <c r="Q2437" i="14"/>
  <c r="Q2438" i="14"/>
  <c r="Q2439" i="14"/>
  <c r="Q2440" i="14"/>
  <c r="Q2441" i="14"/>
  <c r="Q2442" i="14"/>
  <c r="Q2443" i="14"/>
  <c r="Q2444" i="14"/>
  <c r="Q2445" i="14"/>
  <c r="Q2446" i="14"/>
  <c r="Q2447" i="14"/>
  <c r="Q2448" i="14"/>
  <c r="Q2449" i="14"/>
  <c r="Q2450" i="14"/>
  <c r="Q2451" i="14"/>
  <c r="Q2452" i="14"/>
  <c r="Q2453" i="14"/>
  <c r="Q2454" i="14"/>
  <c r="Q2455" i="14"/>
  <c r="Q2456" i="14"/>
  <c r="Q2457" i="14"/>
  <c r="Q2458" i="14"/>
  <c r="Q2459" i="14"/>
  <c r="Q2460" i="14"/>
  <c r="Q2461" i="14"/>
  <c r="Q2462" i="14"/>
  <c r="Q2463" i="14"/>
  <c r="Q2464" i="14"/>
  <c r="Q2465" i="14"/>
  <c r="Q2466" i="14"/>
  <c r="Q2467" i="14"/>
  <c r="Q2468" i="14"/>
  <c r="Q2469" i="14"/>
  <c r="Q2470" i="14"/>
  <c r="Q2471" i="14"/>
  <c r="Q2472" i="14"/>
  <c r="Q2473" i="14"/>
  <c r="Q2474" i="14"/>
  <c r="Q2475" i="14"/>
  <c r="Q2476" i="14"/>
  <c r="Q2477" i="14"/>
  <c r="Q2478" i="14"/>
  <c r="Q2479" i="14"/>
  <c r="Q2480" i="14"/>
  <c r="Q2481" i="14"/>
  <c r="Q2482" i="14"/>
  <c r="Q2483" i="14"/>
  <c r="Q2484" i="14"/>
  <c r="Q2485" i="14"/>
  <c r="Q2486" i="14"/>
  <c r="Q2487" i="14"/>
  <c r="Q2488" i="14"/>
  <c r="Q2489" i="14"/>
  <c r="Q2490" i="14"/>
  <c r="Q2491" i="14"/>
  <c r="Q2492" i="14"/>
  <c r="Q2493" i="14"/>
  <c r="Q2494" i="14"/>
  <c r="Q2495" i="14"/>
  <c r="Q2496" i="14"/>
  <c r="Q2497" i="14"/>
  <c r="Q2498" i="14"/>
  <c r="Q2499" i="14"/>
  <c r="Q2500" i="14"/>
  <c r="Q2501" i="14"/>
  <c r="Q2502" i="14"/>
  <c r="Q2503" i="14"/>
  <c r="Q2504" i="14"/>
  <c r="Q2505" i="14"/>
  <c r="Q2506" i="14"/>
  <c r="Q2507" i="14"/>
  <c r="Q2508" i="14"/>
  <c r="Q2509" i="14"/>
  <c r="Q2510" i="14"/>
  <c r="Q2511" i="14"/>
  <c r="Q2512" i="14"/>
  <c r="Q2513" i="14"/>
  <c r="Q2514" i="14"/>
  <c r="Q2515" i="14"/>
  <c r="Q2516" i="14"/>
  <c r="Q2517" i="14"/>
  <c r="Q2518" i="14"/>
  <c r="Q2519" i="14"/>
  <c r="Q2520" i="14"/>
  <c r="Q2521" i="14"/>
  <c r="Q2522" i="14"/>
  <c r="Q2523" i="14"/>
  <c r="Q2524" i="14"/>
  <c r="Q2525" i="14"/>
  <c r="Q2526" i="14"/>
  <c r="Q2527" i="14"/>
  <c r="Q2528" i="14"/>
  <c r="Q2529" i="14"/>
  <c r="Q2530" i="14"/>
  <c r="Q2531" i="14"/>
  <c r="Q2532" i="14"/>
  <c r="Q2533" i="14"/>
  <c r="Q2534" i="14"/>
  <c r="Q2535" i="14"/>
  <c r="Q2536" i="14"/>
  <c r="Q2537" i="14"/>
  <c r="Q2538" i="14"/>
  <c r="Q2539" i="14"/>
  <c r="Q2540" i="14"/>
  <c r="Q2541" i="14"/>
  <c r="Q2542" i="14"/>
  <c r="Q2543" i="14"/>
  <c r="Q2544" i="14"/>
  <c r="Q2545" i="14"/>
  <c r="Q2546" i="14"/>
  <c r="Q2547" i="14"/>
  <c r="Q2548" i="14"/>
  <c r="Q2549" i="14"/>
  <c r="Q2550" i="14"/>
  <c r="Q2551" i="14"/>
  <c r="Q2552" i="14"/>
  <c r="Q2553" i="14"/>
  <c r="Q2554" i="14"/>
  <c r="Q2555" i="14"/>
  <c r="Q2556" i="14"/>
  <c r="Q2557" i="14"/>
  <c r="Q2558" i="14"/>
  <c r="Q2559" i="14"/>
  <c r="Q2560" i="14"/>
  <c r="Q2561" i="14"/>
  <c r="Q2562" i="14"/>
  <c r="Q2563" i="14"/>
  <c r="Q2564" i="14"/>
  <c r="Q2565" i="14"/>
  <c r="Q2566" i="14"/>
  <c r="Q2567" i="14"/>
  <c r="Q2568" i="14"/>
  <c r="Q2569" i="14"/>
  <c r="Q2570" i="14"/>
  <c r="Q2571" i="14"/>
  <c r="Q2572" i="14"/>
  <c r="Q2573" i="14"/>
  <c r="Q2574" i="14"/>
  <c r="Q2575" i="14"/>
  <c r="Q2576" i="14"/>
  <c r="Q2577" i="14"/>
  <c r="Q2578" i="14"/>
  <c r="Q2579" i="14"/>
  <c r="Q2580" i="14"/>
  <c r="Q2581" i="14"/>
  <c r="Q2582" i="14"/>
  <c r="Q2583" i="14"/>
  <c r="Q2584" i="14"/>
  <c r="Q2585" i="14"/>
  <c r="Q2586" i="14"/>
  <c r="Q2587" i="14"/>
  <c r="Q2588" i="14"/>
  <c r="Q2589" i="14"/>
  <c r="Q2590" i="14"/>
  <c r="Q2591" i="14"/>
  <c r="Q2592" i="14"/>
  <c r="Q2593" i="14"/>
  <c r="Q2594" i="14"/>
  <c r="Q2595" i="14"/>
  <c r="Q2596" i="14"/>
  <c r="Q2597" i="14"/>
  <c r="Q2598" i="14"/>
  <c r="Q2599" i="14"/>
  <c r="Q2600" i="14"/>
  <c r="Q2601" i="14"/>
  <c r="Q2602" i="14"/>
  <c r="Q2603" i="14"/>
  <c r="Q2604" i="14"/>
  <c r="Q2605" i="14"/>
  <c r="Q2606" i="14"/>
  <c r="Q2607" i="14"/>
  <c r="Q2608" i="14"/>
  <c r="Q2609" i="14"/>
  <c r="Q2610" i="14"/>
  <c r="Q2611" i="14"/>
  <c r="Q2612" i="14"/>
  <c r="Q2613" i="14"/>
  <c r="Q2614" i="14"/>
  <c r="Q2615" i="14"/>
  <c r="Q2616" i="14"/>
  <c r="Q2617" i="14"/>
  <c r="Q2618" i="14"/>
  <c r="Q2619" i="14"/>
  <c r="Q2620" i="14"/>
  <c r="Q2621" i="14"/>
  <c r="Q2622" i="14"/>
  <c r="Q2623" i="14"/>
  <c r="Q2624" i="14"/>
  <c r="Q2625" i="14"/>
  <c r="Q2626" i="14"/>
  <c r="Q2627" i="14"/>
  <c r="Q2628" i="14"/>
  <c r="Q2629" i="14"/>
  <c r="Q2630" i="14"/>
  <c r="Q2631" i="14"/>
  <c r="Q2632" i="14"/>
  <c r="Q2633" i="14"/>
  <c r="Q2634" i="14"/>
  <c r="Q2635" i="14"/>
  <c r="Q2636" i="14"/>
  <c r="Q2637" i="14"/>
  <c r="Q2638" i="14"/>
  <c r="Q2639" i="14"/>
  <c r="Q2640" i="14"/>
  <c r="Q2641" i="14"/>
  <c r="Q2642" i="14"/>
  <c r="Q2643" i="14"/>
  <c r="Q2644" i="14"/>
  <c r="Q2645" i="14"/>
  <c r="Q2646" i="14"/>
  <c r="Q2647" i="14"/>
  <c r="Q2648" i="14"/>
  <c r="Q2649" i="14"/>
  <c r="Q2650" i="14"/>
  <c r="Q2651" i="14"/>
  <c r="Q2652" i="14"/>
  <c r="Q2653" i="14"/>
  <c r="Q2654" i="14"/>
  <c r="Q2655" i="14"/>
  <c r="Q2656" i="14"/>
  <c r="Q2657" i="14"/>
  <c r="Q2658" i="14"/>
  <c r="Q2659" i="14"/>
  <c r="Q2660" i="14"/>
  <c r="Q2661" i="14"/>
  <c r="Q2662" i="14"/>
  <c r="Q2663" i="14"/>
  <c r="Q2664" i="14"/>
  <c r="Q2665" i="14"/>
  <c r="Q2666" i="14"/>
  <c r="Q2667" i="14"/>
  <c r="Q2668" i="14"/>
  <c r="Q2669" i="14"/>
  <c r="Q2670" i="14"/>
  <c r="Q2671" i="14"/>
  <c r="Q2672" i="14"/>
  <c r="Q2673" i="14"/>
  <c r="Q2674" i="14"/>
  <c r="Q2675" i="14"/>
  <c r="Q2676" i="14"/>
  <c r="Q2677" i="14"/>
  <c r="Q2678" i="14"/>
  <c r="Q2679" i="14"/>
  <c r="Q2680" i="14"/>
  <c r="Q2681" i="14"/>
  <c r="Q2682" i="14"/>
  <c r="Q2683" i="14"/>
  <c r="Q2684" i="14"/>
  <c r="Q2685" i="14"/>
  <c r="Q2686" i="14"/>
  <c r="Q2687" i="14"/>
  <c r="Q2688" i="14"/>
  <c r="Q2689" i="14"/>
  <c r="Q2690" i="14"/>
  <c r="Q2691" i="14"/>
  <c r="Q2692" i="14"/>
  <c r="Q2693" i="14"/>
  <c r="Q2694" i="14"/>
  <c r="Q2695" i="14"/>
  <c r="Q2696" i="14"/>
  <c r="Q2697" i="14"/>
  <c r="Q2698" i="14"/>
  <c r="Q2699" i="14"/>
  <c r="Q2700" i="14"/>
  <c r="Q2701" i="14"/>
  <c r="Q2702" i="14"/>
  <c r="Q2703" i="14"/>
  <c r="Q2704" i="14"/>
  <c r="Q2705" i="14"/>
  <c r="Q2706" i="14"/>
  <c r="Q2707" i="14"/>
  <c r="Q2708" i="14"/>
  <c r="Q2709" i="14"/>
  <c r="Q2710" i="14"/>
  <c r="Q2711" i="14"/>
  <c r="Q2712" i="14"/>
  <c r="Q2713" i="14"/>
  <c r="Q2714" i="14"/>
  <c r="Q2715" i="14"/>
  <c r="Q2716" i="14"/>
  <c r="Q2717" i="14"/>
  <c r="Q2718" i="14"/>
  <c r="Q2719" i="14"/>
  <c r="Q2720" i="14"/>
  <c r="Q2721" i="14"/>
  <c r="Q2722" i="14"/>
  <c r="Q2723" i="14"/>
  <c r="Q2724" i="14"/>
  <c r="Q2725" i="14"/>
  <c r="Q2726" i="14"/>
  <c r="Q2727" i="14"/>
  <c r="Q2728" i="14"/>
  <c r="Q2729" i="14"/>
  <c r="Q2730" i="14"/>
  <c r="Q2731" i="14"/>
  <c r="Q2732" i="14"/>
  <c r="Q2733" i="14"/>
  <c r="Q2734" i="14"/>
  <c r="Q2735" i="14"/>
  <c r="Q2736" i="14"/>
  <c r="Q2737" i="14"/>
  <c r="Q2738" i="14"/>
  <c r="Q2739" i="14"/>
  <c r="Q2740" i="14"/>
  <c r="Q2741" i="14"/>
  <c r="Q2742" i="14"/>
  <c r="Q2743" i="14"/>
  <c r="Q2744" i="14"/>
  <c r="Q2745" i="14"/>
  <c r="Q2746" i="14"/>
  <c r="Q2747" i="14"/>
  <c r="Q2748" i="14"/>
  <c r="Q2749" i="14"/>
  <c r="Q2750" i="14"/>
  <c r="Q2751" i="14"/>
  <c r="Q2752" i="14"/>
  <c r="Q2753" i="14"/>
  <c r="Q2754" i="14"/>
  <c r="Q2755" i="14"/>
  <c r="Q2756" i="14"/>
  <c r="Q2757" i="14"/>
  <c r="Q2758" i="14"/>
  <c r="Q2759" i="14"/>
  <c r="Q2760" i="14"/>
  <c r="Q2761" i="14"/>
  <c r="Q2762" i="14"/>
  <c r="Q2763" i="14"/>
  <c r="Q2764" i="14"/>
  <c r="Q2765" i="14"/>
  <c r="Q2766" i="14"/>
  <c r="Q2767" i="14"/>
  <c r="Q2768" i="14"/>
  <c r="Q2769" i="14"/>
  <c r="Q2770" i="14"/>
  <c r="Q2771" i="14"/>
  <c r="Q2772" i="14"/>
  <c r="Q2773" i="14"/>
  <c r="Q2774" i="14"/>
  <c r="Q2775" i="14"/>
  <c r="Q2776" i="14"/>
  <c r="Q2777" i="14"/>
  <c r="Q2778" i="14"/>
  <c r="Q2779" i="14"/>
  <c r="Q2780" i="14"/>
  <c r="Q2781" i="14"/>
  <c r="Q2782" i="14"/>
  <c r="Q2783" i="14"/>
  <c r="Q2784" i="14"/>
  <c r="Q2785" i="14"/>
  <c r="Q2786" i="14"/>
  <c r="Q2787" i="14"/>
  <c r="Q2788" i="14"/>
  <c r="Q2789" i="14"/>
  <c r="Q2790" i="14"/>
  <c r="Q2791" i="14"/>
  <c r="Q2792" i="14"/>
  <c r="Q2793" i="14"/>
  <c r="Q2794" i="14"/>
  <c r="Q2795" i="14"/>
  <c r="Q2796" i="14"/>
  <c r="Q2797" i="14"/>
  <c r="Q2798" i="14"/>
  <c r="Q2799" i="14"/>
  <c r="Q2800" i="14"/>
  <c r="Q2801" i="14"/>
  <c r="Q2802" i="14"/>
  <c r="Q2803" i="14"/>
  <c r="Q3" i="14"/>
  <c r="P4" i="14"/>
  <c r="P5" i="14"/>
  <c r="P6" i="14"/>
  <c r="P7" i="14"/>
  <c r="P8" i="14"/>
  <c r="P9" i="14"/>
  <c r="P10" i="14"/>
  <c r="P11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97" i="14"/>
  <c r="P98" i="14"/>
  <c r="P99" i="14"/>
  <c r="P100" i="14"/>
  <c r="P101" i="14"/>
  <c r="P102" i="14"/>
  <c r="P103" i="14"/>
  <c r="P104" i="14"/>
  <c r="P105" i="14"/>
  <c r="P106" i="14"/>
  <c r="P107" i="14"/>
  <c r="P108" i="14"/>
  <c r="P109" i="14"/>
  <c r="P110" i="14"/>
  <c r="P111" i="14"/>
  <c r="P112" i="14"/>
  <c r="P113" i="14"/>
  <c r="P114" i="14"/>
  <c r="P115" i="14"/>
  <c r="P116" i="14"/>
  <c r="P117" i="14"/>
  <c r="P118" i="14"/>
  <c r="P119" i="14"/>
  <c r="P120" i="14"/>
  <c r="P121" i="14"/>
  <c r="P122" i="14"/>
  <c r="P123" i="14"/>
  <c r="P124" i="14"/>
  <c r="P125" i="14"/>
  <c r="P126" i="14"/>
  <c r="P127" i="14"/>
  <c r="P128" i="14"/>
  <c r="P129" i="14"/>
  <c r="P130" i="14"/>
  <c r="P131" i="14"/>
  <c r="P132" i="14"/>
  <c r="P133" i="14"/>
  <c r="P134" i="14"/>
  <c r="P135" i="14"/>
  <c r="P136" i="14"/>
  <c r="P137" i="14"/>
  <c r="P138" i="14"/>
  <c r="P139" i="14"/>
  <c r="P140" i="14"/>
  <c r="P141" i="14"/>
  <c r="P142" i="14"/>
  <c r="P143" i="14"/>
  <c r="P144" i="14"/>
  <c r="P145" i="14"/>
  <c r="P146" i="14"/>
  <c r="P147" i="14"/>
  <c r="P148" i="14"/>
  <c r="P149" i="14"/>
  <c r="P150" i="14"/>
  <c r="P151" i="14"/>
  <c r="P152" i="14"/>
  <c r="P153" i="14"/>
  <c r="P154" i="14"/>
  <c r="P155" i="14"/>
  <c r="P156" i="14"/>
  <c r="P157" i="14"/>
  <c r="P158" i="14"/>
  <c r="P159" i="14"/>
  <c r="P160" i="14"/>
  <c r="P161" i="14"/>
  <c r="P162" i="14"/>
  <c r="P163" i="14"/>
  <c r="P164" i="14"/>
  <c r="P165" i="14"/>
  <c r="P166" i="14"/>
  <c r="P167" i="14"/>
  <c r="P168" i="14"/>
  <c r="P169" i="14"/>
  <c r="P170" i="14"/>
  <c r="P171" i="14"/>
  <c r="P172" i="14"/>
  <c r="P173" i="14"/>
  <c r="P174" i="14"/>
  <c r="P175" i="14"/>
  <c r="P176" i="14"/>
  <c r="P177" i="14"/>
  <c r="P178" i="14"/>
  <c r="P179" i="14"/>
  <c r="P180" i="14"/>
  <c r="P181" i="14"/>
  <c r="P182" i="14"/>
  <c r="P183" i="14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7" i="14"/>
  <c r="P288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3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5" i="14"/>
  <c r="P476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48" i="14"/>
  <c r="P549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P641" i="14"/>
  <c r="P642" i="14"/>
  <c r="P643" i="14"/>
  <c r="P644" i="14"/>
  <c r="P645" i="14"/>
  <c r="P646" i="14"/>
  <c r="P647" i="14"/>
  <c r="P648" i="14"/>
  <c r="P649" i="14"/>
  <c r="P650" i="14"/>
  <c r="P651" i="14"/>
  <c r="P652" i="14"/>
  <c r="P653" i="14"/>
  <c r="P654" i="14"/>
  <c r="P655" i="14"/>
  <c r="P656" i="14"/>
  <c r="P657" i="14"/>
  <c r="P658" i="14"/>
  <c r="P659" i="14"/>
  <c r="P660" i="14"/>
  <c r="P661" i="14"/>
  <c r="P662" i="14"/>
  <c r="P663" i="14"/>
  <c r="P664" i="14"/>
  <c r="P665" i="14"/>
  <c r="P666" i="14"/>
  <c r="P667" i="14"/>
  <c r="P668" i="14"/>
  <c r="P669" i="14"/>
  <c r="P670" i="14"/>
  <c r="P671" i="14"/>
  <c r="P672" i="14"/>
  <c r="P673" i="14"/>
  <c r="P674" i="14"/>
  <c r="P675" i="14"/>
  <c r="P676" i="14"/>
  <c r="P677" i="14"/>
  <c r="P678" i="14"/>
  <c r="P679" i="14"/>
  <c r="P680" i="14"/>
  <c r="P681" i="14"/>
  <c r="P682" i="14"/>
  <c r="P683" i="14"/>
  <c r="P684" i="14"/>
  <c r="P685" i="14"/>
  <c r="P686" i="14"/>
  <c r="P687" i="14"/>
  <c r="P688" i="14"/>
  <c r="P689" i="14"/>
  <c r="P690" i="14"/>
  <c r="P691" i="14"/>
  <c r="P692" i="14"/>
  <c r="P693" i="14"/>
  <c r="P694" i="14"/>
  <c r="P695" i="14"/>
  <c r="P696" i="14"/>
  <c r="P697" i="14"/>
  <c r="P698" i="14"/>
  <c r="P699" i="14"/>
  <c r="P700" i="14"/>
  <c r="P701" i="14"/>
  <c r="P702" i="14"/>
  <c r="P703" i="14"/>
  <c r="P704" i="14"/>
  <c r="P705" i="14"/>
  <c r="P706" i="14"/>
  <c r="P707" i="14"/>
  <c r="P708" i="14"/>
  <c r="P709" i="14"/>
  <c r="P710" i="14"/>
  <c r="P711" i="14"/>
  <c r="P712" i="14"/>
  <c r="P713" i="14"/>
  <c r="P714" i="14"/>
  <c r="P715" i="14"/>
  <c r="P716" i="14"/>
  <c r="P717" i="14"/>
  <c r="P718" i="14"/>
  <c r="P719" i="14"/>
  <c r="P720" i="14"/>
  <c r="P721" i="14"/>
  <c r="P722" i="14"/>
  <c r="P723" i="14"/>
  <c r="P724" i="14"/>
  <c r="P725" i="14"/>
  <c r="P726" i="14"/>
  <c r="P727" i="14"/>
  <c r="P728" i="14"/>
  <c r="P729" i="14"/>
  <c r="P730" i="14"/>
  <c r="P731" i="14"/>
  <c r="P732" i="14"/>
  <c r="P733" i="14"/>
  <c r="P734" i="14"/>
  <c r="P735" i="14"/>
  <c r="P736" i="14"/>
  <c r="P737" i="14"/>
  <c r="P738" i="14"/>
  <c r="P739" i="14"/>
  <c r="P740" i="14"/>
  <c r="P741" i="14"/>
  <c r="P742" i="14"/>
  <c r="P743" i="14"/>
  <c r="P744" i="14"/>
  <c r="P745" i="14"/>
  <c r="P746" i="14"/>
  <c r="P747" i="14"/>
  <c r="P748" i="14"/>
  <c r="P749" i="14"/>
  <c r="P750" i="14"/>
  <c r="P751" i="14"/>
  <c r="P752" i="14"/>
  <c r="P753" i="14"/>
  <c r="P754" i="14"/>
  <c r="P755" i="14"/>
  <c r="P756" i="14"/>
  <c r="P757" i="14"/>
  <c r="P758" i="14"/>
  <c r="P759" i="14"/>
  <c r="P760" i="14"/>
  <c r="P761" i="14"/>
  <c r="P762" i="14"/>
  <c r="P763" i="14"/>
  <c r="P764" i="14"/>
  <c r="P765" i="14"/>
  <c r="P766" i="14"/>
  <c r="P767" i="14"/>
  <c r="P768" i="14"/>
  <c r="P769" i="14"/>
  <c r="P770" i="14"/>
  <c r="P771" i="14"/>
  <c r="P772" i="14"/>
  <c r="P773" i="14"/>
  <c r="P774" i="14"/>
  <c r="P775" i="14"/>
  <c r="P776" i="14"/>
  <c r="P777" i="14"/>
  <c r="P778" i="14"/>
  <c r="P779" i="14"/>
  <c r="P780" i="14"/>
  <c r="P781" i="14"/>
  <c r="P782" i="14"/>
  <c r="P783" i="14"/>
  <c r="P784" i="14"/>
  <c r="P785" i="14"/>
  <c r="P786" i="14"/>
  <c r="P787" i="14"/>
  <c r="P788" i="14"/>
  <c r="P789" i="14"/>
  <c r="P790" i="14"/>
  <c r="P791" i="14"/>
  <c r="P792" i="14"/>
  <c r="P793" i="14"/>
  <c r="P794" i="14"/>
  <c r="P795" i="14"/>
  <c r="P796" i="14"/>
  <c r="P797" i="14"/>
  <c r="P798" i="14"/>
  <c r="P799" i="14"/>
  <c r="P800" i="14"/>
  <c r="P801" i="14"/>
  <c r="P802" i="14"/>
  <c r="P803" i="14"/>
  <c r="P804" i="14"/>
  <c r="P805" i="14"/>
  <c r="P806" i="14"/>
  <c r="P807" i="14"/>
  <c r="P808" i="14"/>
  <c r="P809" i="14"/>
  <c r="P810" i="14"/>
  <c r="P811" i="14"/>
  <c r="P812" i="14"/>
  <c r="P813" i="14"/>
  <c r="P814" i="14"/>
  <c r="P815" i="14"/>
  <c r="P816" i="14"/>
  <c r="P817" i="14"/>
  <c r="P818" i="14"/>
  <c r="P819" i="14"/>
  <c r="P820" i="14"/>
  <c r="P821" i="14"/>
  <c r="P822" i="14"/>
  <c r="P823" i="14"/>
  <c r="P824" i="14"/>
  <c r="P825" i="14"/>
  <c r="P826" i="14"/>
  <c r="P827" i="14"/>
  <c r="P828" i="14"/>
  <c r="P829" i="14"/>
  <c r="P830" i="14"/>
  <c r="P831" i="14"/>
  <c r="P832" i="14"/>
  <c r="P833" i="14"/>
  <c r="P834" i="14"/>
  <c r="P835" i="14"/>
  <c r="P836" i="14"/>
  <c r="P837" i="14"/>
  <c r="P838" i="14"/>
  <c r="P839" i="14"/>
  <c r="P840" i="14"/>
  <c r="P841" i="14"/>
  <c r="P842" i="14"/>
  <c r="P843" i="14"/>
  <c r="P844" i="14"/>
  <c r="P845" i="14"/>
  <c r="P846" i="14"/>
  <c r="P847" i="14"/>
  <c r="P848" i="14"/>
  <c r="P849" i="14"/>
  <c r="P850" i="14"/>
  <c r="P851" i="14"/>
  <c r="P852" i="14"/>
  <c r="P853" i="14"/>
  <c r="P854" i="14"/>
  <c r="P855" i="14"/>
  <c r="P856" i="14"/>
  <c r="P857" i="14"/>
  <c r="P858" i="14"/>
  <c r="P859" i="14"/>
  <c r="P860" i="14"/>
  <c r="P861" i="14"/>
  <c r="P862" i="14"/>
  <c r="P863" i="14"/>
  <c r="P864" i="14"/>
  <c r="P865" i="14"/>
  <c r="P866" i="14"/>
  <c r="P867" i="14"/>
  <c r="P868" i="14"/>
  <c r="P869" i="14"/>
  <c r="P870" i="14"/>
  <c r="P871" i="14"/>
  <c r="P872" i="14"/>
  <c r="P873" i="14"/>
  <c r="P874" i="14"/>
  <c r="P875" i="14"/>
  <c r="P876" i="14"/>
  <c r="P877" i="14"/>
  <c r="P878" i="14"/>
  <c r="P879" i="14"/>
  <c r="P880" i="14"/>
  <c r="P881" i="14"/>
  <c r="P882" i="14"/>
  <c r="P883" i="14"/>
  <c r="P884" i="14"/>
  <c r="P885" i="14"/>
  <c r="P886" i="14"/>
  <c r="P887" i="14"/>
  <c r="P888" i="14"/>
  <c r="P889" i="14"/>
  <c r="P890" i="14"/>
  <c r="P891" i="14"/>
  <c r="P892" i="14"/>
  <c r="P893" i="14"/>
  <c r="P894" i="14"/>
  <c r="P895" i="14"/>
  <c r="P896" i="14"/>
  <c r="P897" i="14"/>
  <c r="P898" i="14"/>
  <c r="P899" i="14"/>
  <c r="P900" i="14"/>
  <c r="P901" i="14"/>
  <c r="P902" i="14"/>
  <c r="P903" i="14"/>
  <c r="P904" i="14"/>
  <c r="P905" i="14"/>
  <c r="P906" i="14"/>
  <c r="P907" i="14"/>
  <c r="P908" i="14"/>
  <c r="P909" i="14"/>
  <c r="P910" i="14"/>
  <c r="P911" i="14"/>
  <c r="P912" i="14"/>
  <c r="P913" i="14"/>
  <c r="P914" i="14"/>
  <c r="P915" i="14"/>
  <c r="P916" i="14"/>
  <c r="P917" i="14"/>
  <c r="P918" i="14"/>
  <c r="P919" i="14"/>
  <c r="P920" i="14"/>
  <c r="P921" i="14"/>
  <c r="P922" i="14"/>
  <c r="P923" i="14"/>
  <c r="P924" i="14"/>
  <c r="P925" i="14"/>
  <c r="P926" i="14"/>
  <c r="P927" i="14"/>
  <c r="P928" i="14"/>
  <c r="P929" i="14"/>
  <c r="P930" i="14"/>
  <c r="P931" i="14"/>
  <c r="P932" i="14"/>
  <c r="P933" i="14"/>
  <c r="P934" i="14"/>
  <c r="P935" i="14"/>
  <c r="P936" i="14"/>
  <c r="P937" i="14"/>
  <c r="P938" i="14"/>
  <c r="P939" i="14"/>
  <c r="P940" i="14"/>
  <c r="P941" i="14"/>
  <c r="P942" i="14"/>
  <c r="P943" i="14"/>
  <c r="P944" i="14"/>
  <c r="P945" i="14"/>
  <c r="P946" i="14"/>
  <c r="P947" i="14"/>
  <c r="P948" i="14"/>
  <c r="P949" i="14"/>
  <c r="P950" i="14"/>
  <c r="P951" i="14"/>
  <c r="P952" i="14"/>
  <c r="P953" i="14"/>
  <c r="P954" i="14"/>
  <c r="P955" i="14"/>
  <c r="P956" i="14"/>
  <c r="P957" i="14"/>
  <c r="P958" i="14"/>
  <c r="P959" i="14"/>
  <c r="P960" i="14"/>
  <c r="P961" i="14"/>
  <c r="P962" i="14"/>
  <c r="P963" i="14"/>
  <c r="P964" i="14"/>
  <c r="P965" i="14"/>
  <c r="P966" i="14"/>
  <c r="P967" i="14"/>
  <c r="P968" i="14"/>
  <c r="P969" i="14"/>
  <c r="P970" i="14"/>
  <c r="P971" i="14"/>
  <c r="P972" i="14"/>
  <c r="P973" i="14"/>
  <c r="P974" i="14"/>
  <c r="P975" i="14"/>
  <c r="P976" i="14"/>
  <c r="P977" i="14"/>
  <c r="P978" i="14"/>
  <c r="P979" i="14"/>
  <c r="P980" i="14"/>
  <c r="P981" i="14"/>
  <c r="P982" i="14"/>
  <c r="P983" i="14"/>
  <c r="P984" i="14"/>
  <c r="P985" i="14"/>
  <c r="P986" i="14"/>
  <c r="P987" i="14"/>
  <c r="P988" i="14"/>
  <c r="P989" i="14"/>
  <c r="P990" i="14"/>
  <c r="P991" i="14"/>
  <c r="P992" i="14"/>
  <c r="P993" i="14"/>
  <c r="P994" i="14"/>
  <c r="P995" i="14"/>
  <c r="P996" i="14"/>
  <c r="P997" i="14"/>
  <c r="P998" i="14"/>
  <c r="P999" i="14"/>
  <c r="P1000" i="14"/>
  <c r="P1001" i="14"/>
  <c r="P1002" i="14"/>
  <c r="P1003" i="14"/>
  <c r="P1004" i="14"/>
  <c r="P1005" i="14"/>
  <c r="P1006" i="14"/>
  <c r="P1007" i="14"/>
  <c r="P1008" i="14"/>
  <c r="P1009" i="14"/>
  <c r="P1010" i="14"/>
  <c r="P1011" i="14"/>
  <c r="P1012" i="14"/>
  <c r="P1013" i="14"/>
  <c r="P1014" i="14"/>
  <c r="P1015" i="14"/>
  <c r="P1016" i="14"/>
  <c r="P1017" i="14"/>
  <c r="P1018" i="14"/>
  <c r="P1019" i="14"/>
  <c r="P1020" i="14"/>
  <c r="P1021" i="14"/>
  <c r="P1022" i="14"/>
  <c r="P1023" i="14"/>
  <c r="P1024" i="14"/>
  <c r="P1025" i="14"/>
  <c r="P1026" i="14"/>
  <c r="P1027" i="14"/>
  <c r="P1028" i="14"/>
  <c r="P1029" i="14"/>
  <c r="P1030" i="14"/>
  <c r="P1031" i="14"/>
  <c r="P1032" i="14"/>
  <c r="P1033" i="14"/>
  <c r="P1034" i="14"/>
  <c r="P1035" i="14"/>
  <c r="P1036" i="14"/>
  <c r="P1037" i="14"/>
  <c r="P1038" i="14"/>
  <c r="P1039" i="14"/>
  <c r="P1040" i="14"/>
  <c r="P1041" i="14"/>
  <c r="P1042" i="14"/>
  <c r="P1043" i="14"/>
  <c r="P1044" i="14"/>
  <c r="P1045" i="14"/>
  <c r="P1046" i="14"/>
  <c r="P1047" i="14"/>
  <c r="P1048" i="14"/>
  <c r="P1049" i="14"/>
  <c r="P1050" i="14"/>
  <c r="P1051" i="14"/>
  <c r="P1052" i="14"/>
  <c r="P1053" i="14"/>
  <c r="P1054" i="14"/>
  <c r="P1055" i="14"/>
  <c r="P1056" i="14"/>
  <c r="P1057" i="14"/>
  <c r="P1058" i="14"/>
  <c r="P1059" i="14"/>
  <c r="P1060" i="14"/>
  <c r="P1061" i="14"/>
  <c r="P1062" i="14"/>
  <c r="P1063" i="14"/>
  <c r="P1064" i="14"/>
  <c r="P1065" i="14"/>
  <c r="P1066" i="14"/>
  <c r="P1067" i="14"/>
  <c r="P1068" i="14"/>
  <c r="P1069" i="14"/>
  <c r="P1070" i="14"/>
  <c r="P1071" i="14"/>
  <c r="P1072" i="14"/>
  <c r="P1073" i="14"/>
  <c r="P1074" i="14"/>
  <c r="P1075" i="14"/>
  <c r="P1076" i="14"/>
  <c r="P1077" i="14"/>
  <c r="P1078" i="14"/>
  <c r="P1079" i="14"/>
  <c r="P1080" i="14"/>
  <c r="P1081" i="14"/>
  <c r="P1082" i="14"/>
  <c r="P1083" i="14"/>
  <c r="P1084" i="14"/>
  <c r="P1085" i="14"/>
  <c r="P1086" i="14"/>
  <c r="P1087" i="14"/>
  <c r="P1088" i="14"/>
  <c r="P1089" i="14"/>
  <c r="P1090" i="14"/>
  <c r="P1091" i="14"/>
  <c r="P1092" i="14"/>
  <c r="P1093" i="14"/>
  <c r="P1094" i="14"/>
  <c r="P1095" i="14"/>
  <c r="P1096" i="14"/>
  <c r="P1097" i="14"/>
  <c r="P1098" i="14"/>
  <c r="P1099" i="14"/>
  <c r="P1100" i="14"/>
  <c r="P1101" i="14"/>
  <c r="P1102" i="14"/>
  <c r="P1103" i="14"/>
  <c r="P1104" i="14"/>
  <c r="P1105" i="14"/>
  <c r="P1106" i="14"/>
  <c r="P1107" i="14"/>
  <c r="P1108" i="14"/>
  <c r="P1109" i="14"/>
  <c r="P1110" i="14"/>
  <c r="P1111" i="14"/>
  <c r="P1112" i="14"/>
  <c r="P1113" i="14"/>
  <c r="P1114" i="14"/>
  <c r="P1115" i="14"/>
  <c r="P1116" i="14"/>
  <c r="P1117" i="14"/>
  <c r="P1118" i="14"/>
  <c r="P1119" i="14"/>
  <c r="P1120" i="14"/>
  <c r="P1121" i="14"/>
  <c r="P1122" i="14"/>
  <c r="P1123" i="14"/>
  <c r="P1124" i="14"/>
  <c r="P1125" i="14"/>
  <c r="P1126" i="14"/>
  <c r="P1127" i="14"/>
  <c r="P1128" i="14"/>
  <c r="P1129" i="14"/>
  <c r="P1130" i="14"/>
  <c r="P1131" i="14"/>
  <c r="P1132" i="14"/>
  <c r="P1133" i="14"/>
  <c r="P1134" i="14"/>
  <c r="P1135" i="14"/>
  <c r="P1136" i="14"/>
  <c r="P1137" i="14"/>
  <c r="P1138" i="14"/>
  <c r="P1139" i="14"/>
  <c r="P1140" i="14"/>
  <c r="P1141" i="14"/>
  <c r="P1142" i="14"/>
  <c r="P1143" i="14"/>
  <c r="P1144" i="14"/>
  <c r="P1145" i="14"/>
  <c r="P1146" i="14"/>
  <c r="P1147" i="14"/>
  <c r="P1148" i="14"/>
  <c r="P1149" i="14"/>
  <c r="P1150" i="14"/>
  <c r="P1151" i="14"/>
  <c r="P1152" i="14"/>
  <c r="P1153" i="14"/>
  <c r="P1154" i="14"/>
  <c r="P1155" i="14"/>
  <c r="P1156" i="14"/>
  <c r="P1157" i="14"/>
  <c r="P1158" i="14"/>
  <c r="P1159" i="14"/>
  <c r="P1160" i="14"/>
  <c r="P1161" i="14"/>
  <c r="P1162" i="14"/>
  <c r="P1163" i="14"/>
  <c r="P1164" i="14"/>
  <c r="P1165" i="14"/>
  <c r="P1166" i="14"/>
  <c r="P1167" i="14"/>
  <c r="P1168" i="14"/>
  <c r="P1169" i="14"/>
  <c r="P1170" i="14"/>
  <c r="P1171" i="14"/>
  <c r="P1172" i="14"/>
  <c r="P1173" i="14"/>
  <c r="P1174" i="14"/>
  <c r="P1175" i="14"/>
  <c r="P1176" i="14"/>
  <c r="P1177" i="14"/>
  <c r="P1178" i="14"/>
  <c r="P1179" i="14"/>
  <c r="P1180" i="14"/>
  <c r="P1181" i="14"/>
  <c r="P1182" i="14"/>
  <c r="P1183" i="14"/>
  <c r="P1184" i="14"/>
  <c r="P1185" i="14"/>
  <c r="P1186" i="14"/>
  <c r="P1187" i="14"/>
  <c r="P1188" i="14"/>
  <c r="P1189" i="14"/>
  <c r="P1190" i="14"/>
  <c r="P1191" i="14"/>
  <c r="P1192" i="14"/>
  <c r="P1193" i="14"/>
  <c r="P1194" i="14"/>
  <c r="P1195" i="14"/>
  <c r="P1196" i="14"/>
  <c r="P1197" i="14"/>
  <c r="P1198" i="14"/>
  <c r="P1199" i="14"/>
  <c r="P1200" i="14"/>
  <c r="P1201" i="14"/>
  <c r="P1202" i="14"/>
  <c r="P1203" i="14"/>
  <c r="P1204" i="14"/>
  <c r="P1205" i="14"/>
  <c r="P1206" i="14"/>
  <c r="P1207" i="14"/>
  <c r="P1208" i="14"/>
  <c r="P1209" i="14"/>
  <c r="P1210" i="14"/>
  <c r="P1211" i="14"/>
  <c r="P1212" i="14"/>
  <c r="P1213" i="14"/>
  <c r="P1214" i="14"/>
  <c r="P1215" i="14"/>
  <c r="P1216" i="14"/>
  <c r="P1217" i="14"/>
  <c r="P1218" i="14"/>
  <c r="P1219" i="14"/>
  <c r="P1220" i="14"/>
  <c r="P1221" i="14"/>
  <c r="P1222" i="14"/>
  <c r="P1223" i="14"/>
  <c r="P1224" i="14"/>
  <c r="P1225" i="14"/>
  <c r="P1226" i="14"/>
  <c r="P1227" i="14"/>
  <c r="P1228" i="14"/>
  <c r="P1229" i="14"/>
  <c r="P1230" i="14"/>
  <c r="P1231" i="14"/>
  <c r="P1232" i="14"/>
  <c r="P1233" i="14"/>
  <c r="P1234" i="14"/>
  <c r="P1235" i="14"/>
  <c r="P1236" i="14"/>
  <c r="P1237" i="14"/>
  <c r="P1238" i="14"/>
  <c r="P1239" i="14"/>
  <c r="P1240" i="14"/>
  <c r="P1241" i="14"/>
  <c r="P1242" i="14"/>
  <c r="P1243" i="14"/>
  <c r="P1244" i="14"/>
  <c r="P1245" i="14"/>
  <c r="P1246" i="14"/>
  <c r="P1247" i="14"/>
  <c r="P1248" i="14"/>
  <c r="P1249" i="14"/>
  <c r="P1250" i="14"/>
  <c r="P1251" i="14"/>
  <c r="P1252" i="14"/>
  <c r="P1253" i="14"/>
  <c r="P1254" i="14"/>
  <c r="P1255" i="14"/>
  <c r="P1256" i="14"/>
  <c r="P1257" i="14"/>
  <c r="P1258" i="14"/>
  <c r="P1259" i="14"/>
  <c r="P1260" i="14"/>
  <c r="P1261" i="14"/>
  <c r="P1262" i="14"/>
  <c r="P1263" i="14"/>
  <c r="P1264" i="14"/>
  <c r="P1265" i="14"/>
  <c r="P1266" i="14"/>
  <c r="P1267" i="14"/>
  <c r="P1268" i="14"/>
  <c r="P1269" i="14"/>
  <c r="P1270" i="14"/>
  <c r="P1271" i="14"/>
  <c r="P1272" i="14"/>
  <c r="P1273" i="14"/>
  <c r="P1274" i="14"/>
  <c r="P1275" i="14"/>
  <c r="P1276" i="14"/>
  <c r="P1277" i="14"/>
  <c r="P1278" i="14"/>
  <c r="P1279" i="14"/>
  <c r="P1280" i="14"/>
  <c r="P1281" i="14"/>
  <c r="P1282" i="14"/>
  <c r="P1283" i="14"/>
  <c r="P1284" i="14"/>
  <c r="P1285" i="14"/>
  <c r="P1286" i="14"/>
  <c r="P1287" i="14"/>
  <c r="P1288" i="14"/>
  <c r="P1289" i="14"/>
  <c r="P1290" i="14"/>
  <c r="P1291" i="14"/>
  <c r="P1292" i="14"/>
  <c r="P1293" i="14"/>
  <c r="P1294" i="14"/>
  <c r="P1295" i="14"/>
  <c r="P1296" i="14"/>
  <c r="P1297" i="14"/>
  <c r="P1298" i="14"/>
  <c r="P1299" i="14"/>
  <c r="P1300" i="14"/>
  <c r="P1301" i="14"/>
  <c r="P1302" i="14"/>
  <c r="P1303" i="14"/>
  <c r="P1304" i="14"/>
  <c r="P1305" i="14"/>
  <c r="P1306" i="14"/>
  <c r="P1307" i="14"/>
  <c r="P1308" i="14"/>
  <c r="P1309" i="14"/>
  <c r="P1310" i="14"/>
  <c r="P1311" i="14"/>
  <c r="P1312" i="14"/>
  <c r="P1313" i="14"/>
  <c r="P1314" i="14"/>
  <c r="P1315" i="14"/>
  <c r="P1316" i="14"/>
  <c r="P1317" i="14"/>
  <c r="P1318" i="14"/>
  <c r="P1319" i="14"/>
  <c r="P1320" i="14"/>
  <c r="P1321" i="14"/>
  <c r="P1322" i="14"/>
  <c r="P1323" i="14"/>
  <c r="P1324" i="14"/>
  <c r="P1325" i="14"/>
  <c r="P1326" i="14"/>
  <c r="P1327" i="14"/>
  <c r="P1328" i="14"/>
  <c r="P1329" i="14"/>
  <c r="P1330" i="14"/>
  <c r="P1331" i="14"/>
  <c r="P1332" i="14"/>
  <c r="P1333" i="14"/>
  <c r="P1334" i="14"/>
  <c r="P1335" i="14"/>
  <c r="P1336" i="14"/>
  <c r="P1337" i="14"/>
  <c r="P1338" i="14"/>
  <c r="P1339" i="14"/>
  <c r="P1340" i="14"/>
  <c r="P1341" i="14"/>
  <c r="P1342" i="14"/>
  <c r="P1343" i="14"/>
  <c r="P1344" i="14"/>
  <c r="P1345" i="14"/>
  <c r="P1346" i="14"/>
  <c r="P1347" i="14"/>
  <c r="P1348" i="14"/>
  <c r="P1349" i="14"/>
  <c r="P1350" i="14"/>
  <c r="P1351" i="14"/>
  <c r="P1352" i="14"/>
  <c r="P1353" i="14"/>
  <c r="P1354" i="14"/>
  <c r="P1355" i="14"/>
  <c r="P1356" i="14"/>
  <c r="P1357" i="14"/>
  <c r="P1358" i="14"/>
  <c r="P1359" i="14"/>
  <c r="P1360" i="14"/>
  <c r="P1361" i="14"/>
  <c r="P1362" i="14"/>
  <c r="P1363" i="14"/>
  <c r="P1364" i="14"/>
  <c r="P1365" i="14"/>
  <c r="P1366" i="14"/>
  <c r="P1367" i="14"/>
  <c r="P1368" i="14"/>
  <c r="P1369" i="14"/>
  <c r="P1370" i="14"/>
  <c r="P1371" i="14"/>
  <c r="P1372" i="14"/>
  <c r="P1373" i="14"/>
  <c r="P1374" i="14"/>
  <c r="P1375" i="14"/>
  <c r="P1376" i="14"/>
  <c r="P1377" i="14"/>
  <c r="P1378" i="14"/>
  <c r="P1379" i="14"/>
  <c r="P1380" i="14"/>
  <c r="P1381" i="14"/>
  <c r="P1382" i="14"/>
  <c r="P1383" i="14"/>
  <c r="P1384" i="14"/>
  <c r="P1385" i="14"/>
  <c r="P1386" i="14"/>
  <c r="P1387" i="14"/>
  <c r="P1388" i="14"/>
  <c r="P1389" i="14"/>
  <c r="P1390" i="14"/>
  <c r="P1391" i="14"/>
  <c r="P1392" i="14"/>
  <c r="P1393" i="14"/>
  <c r="P1394" i="14"/>
  <c r="P1395" i="14"/>
  <c r="P1396" i="14"/>
  <c r="P1397" i="14"/>
  <c r="P1398" i="14"/>
  <c r="P1399" i="14"/>
  <c r="P1400" i="14"/>
  <c r="P1401" i="14"/>
  <c r="P1402" i="14"/>
  <c r="P1403" i="14"/>
  <c r="P1404" i="14"/>
  <c r="P1405" i="14"/>
  <c r="P1406" i="14"/>
  <c r="P1407" i="14"/>
  <c r="P1408" i="14"/>
  <c r="P1409" i="14"/>
  <c r="P1410" i="14"/>
  <c r="P1411" i="14"/>
  <c r="P1412" i="14"/>
  <c r="P1413" i="14"/>
  <c r="P1414" i="14"/>
  <c r="P1415" i="14"/>
  <c r="P1416" i="14"/>
  <c r="P1417" i="14"/>
  <c r="P1418" i="14"/>
  <c r="P1419" i="14"/>
  <c r="P1420" i="14"/>
  <c r="P1421" i="14"/>
  <c r="P1422" i="14"/>
  <c r="P1423" i="14"/>
  <c r="P1424" i="14"/>
  <c r="P1425" i="14"/>
  <c r="P1426" i="14"/>
  <c r="P1427" i="14"/>
  <c r="P1428" i="14"/>
  <c r="P1429" i="14"/>
  <c r="P1430" i="14"/>
  <c r="P1431" i="14"/>
  <c r="P1432" i="14"/>
  <c r="P1433" i="14"/>
  <c r="P1434" i="14"/>
  <c r="P1435" i="14"/>
  <c r="P1436" i="14"/>
  <c r="P1437" i="14"/>
  <c r="P1438" i="14"/>
  <c r="P1439" i="14"/>
  <c r="P1440" i="14"/>
  <c r="P1441" i="14"/>
  <c r="P1442" i="14"/>
  <c r="P1443" i="14"/>
  <c r="P1444" i="14"/>
  <c r="P1445" i="14"/>
  <c r="P1446" i="14"/>
  <c r="P1447" i="14"/>
  <c r="P1448" i="14"/>
  <c r="P1449" i="14"/>
  <c r="P1450" i="14"/>
  <c r="P1451" i="14"/>
  <c r="P1452" i="14"/>
  <c r="P1453" i="14"/>
  <c r="P1454" i="14"/>
  <c r="P1455" i="14"/>
  <c r="P1456" i="14"/>
  <c r="P1457" i="14"/>
  <c r="P1458" i="14"/>
  <c r="P1459" i="14"/>
  <c r="P1460" i="14"/>
  <c r="P1461" i="14"/>
  <c r="P1462" i="14"/>
  <c r="P1463" i="14"/>
  <c r="P1464" i="14"/>
  <c r="P1465" i="14"/>
  <c r="P1466" i="14"/>
  <c r="P1467" i="14"/>
  <c r="P1468" i="14"/>
  <c r="P1469" i="14"/>
  <c r="P1470" i="14"/>
  <c r="P1471" i="14"/>
  <c r="P1472" i="14"/>
  <c r="P1473" i="14"/>
  <c r="P1474" i="14"/>
  <c r="P1475" i="14"/>
  <c r="P1476" i="14"/>
  <c r="P1477" i="14"/>
  <c r="P1478" i="14"/>
  <c r="P1479" i="14"/>
  <c r="P1480" i="14"/>
  <c r="P1481" i="14"/>
  <c r="P1482" i="14"/>
  <c r="P1483" i="14"/>
  <c r="P1484" i="14"/>
  <c r="P1485" i="14"/>
  <c r="P1486" i="14"/>
  <c r="P1487" i="14"/>
  <c r="P1488" i="14"/>
  <c r="P1489" i="14"/>
  <c r="P1490" i="14"/>
  <c r="P1491" i="14"/>
  <c r="P1492" i="14"/>
  <c r="P1493" i="14"/>
  <c r="P1494" i="14"/>
  <c r="P1495" i="14"/>
  <c r="P1496" i="14"/>
  <c r="P1497" i="14"/>
  <c r="P1498" i="14"/>
  <c r="P1499" i="14"/>
  <c r="P1500" i="14"/>
  <c r="P1501" i="14"/>
  <c r="P1502" i="14"/>
  <c r="P1503" i="14"/>
  <c r="P1504" i="14"/>
  <c r="P1505" i="14"/>
  <c r="P1506" i="14"/>
  <c r="P1507" i="14"/>
  <c r="P1508" i="14"/>
  <c r="P1509" i="14"/>
  <c r="P1510" i="14"/>
  <c r="P1511" i="14"/>
  <c r="P1512" i="14"/>
  <c r="P1513" i="14"/>
  <c r="P1514" i="14"/>
  <c r="P1515" i="14"/>
  <c r="P1516" i="14"/>
  <c r="P1517" i="14"/>
  <c r="P1518" i="14"/>
  <c r="P1519" i="14"/>
  <c r="P1520" i="14"/>
  <c r="P1521" i="14"/>
  <c r="P1522" i="14"/>
  <c r="P1523" i="14"/>
  <c r="P1524" i="14"/>
  <c r="P1525" i="14"/>
  <c r="P1526" i="14"/>
  <c r="P1527" i="14"/>
  <c r="P1528" i="14"/>
  <c r="P1529" i="14"/>
  <c r="P1530" i="14"/>
  <c r="P1531" i="14"/>
  <c r="P1532" i="14"/>
  <c r="P1533" i="14"/>
  <c r="P1534" i="14"/>
  <c r="P1535" i="14"/>
  <c r="P1536" i="14"/>
  <c r="P1537" i="14"/>
  <c r="P1538" i="14"/>
  <c r="P1539" i="14"/>
  <c r="P1540" i="14"/>
  <c r="P1541" i="14"/>
  <c r="P1542" i="14"/>
  <c r="P1543" i="14"/>
  <c r="P1544" i="14"/>
  <c r="P1545" i="14"/>
  <c r="P1546" i="14"/>
  <c r="P1547" i="14"/>
  <c r="P1548" i="14"/>
  <c r="P1549" i="14"/>
  <c r="P1550" i="14"/>
  <c r="P1551" i="14"/>
  <c r="P1552" i="14"/>
  <c r="P1553" i="14"/>
  <c r="P1554" i="14"/>
  <c r="P1555" i="14"/>
  <c r="P1556" i="14"/>
  <c r="P1557" i="14"/>
  <c r="P1558" i="14"/>
  <c r="P1559" i="14"/>
  <c r="P1560" i="14"/>
  <c r="P1561" i="14"/>
  <c r="P1562" i="14"/>
  <c r="P1563" i="14"/>
  <c r="P1564" i="14"/>
  <c r="P1565" i="14"/>
  <c r="P1566" i="14"/>
  <c r="P1567" i="14"/>
  <c r="P1568" i="14"/>
  <c r="P1569" i="14"/>
  <c r="P1570" i="14"/>
  <c r="P1571" i="14"/>
  <c r="P1572" i="14"/>
  <c r="P1573" i="14"/>
  <c r="P1574" i="14"/>
  <c r="P1575" i="14"/>
  <c r="P1576" i="14"/>
  <c r="P1577" i="14"/>
  <c r="P1578" i="14"/>
  <c r="P1579" i="14"/>
  <c r="P1580" i="14"/>
  <c r="P1581" i="14"/>
  <c r="P1582" i="14"/>
  <c r="P1583" i="14"/>
  <c r="P1584" i="14"/>
  <c r="P1585" i="14"/>
  <c r="P1586" i="14"/>
  <c r="P1587" i="14"/>
  <c r="P1588" i="14"/>
  <c r="P1589" i="14"/>
  <c r="P1590" i="14"/>
  <c r="P1591" i="14"/>
  <c r="P1592" i="14"/>
  <c r="P1593" i="14"/>
  <c r="P1594" i="14"/>
  <c r="P1595" i="14"/>
  <c r="P1596" i="14"/>
  <c r="P1597" i="14"/>
  <c r="P1598" i="14"/>
  <c r="P1599" i="14"/>
  <c r="P1600" i="14"/>
  <c r="P1601" i="14"/>
  <c r="P1602" i="14"/>
  <c r="P1603" i="14"/>
  <c r="P1604" i="14"/>
  <c r="P1605" i="14"/>
  <c r="P1606" i="14"/>
  <c r="P1607" i="14"/>
  <c r="P1608" i="14"/>
  <c r="P1609" i="14"/>
  <c r="P1610" i="14"/>
  <c r="P1611" i="14"/>
  <c r="P1612" i="14"/>
  <c r="P1613" i="14"/>
  <c r="P1614" i="14"/>
  <c r="P1615" i="14"/>
  <c r="P1616" i="14"/>
  <c r="P1617" i="14"/>
  <c r="P1618" i="14"/>
  <c r="P1619" i="14"/>
  <c r="P1620" i="14"/>
  <c r="P1621" i="14"/>
  <c r="P1622" i="14"/>
  <c r="P1623" i="14"/>
  <c r="P1624" i="14"/>
  <c r="P1625" i="14"/>
  <c r="P1626" i="14"/>
  <c r="P1627" i="14"/>
  <c r="P1628" i="14"/>
  <c r="P1629" i="14"/>
  <c r="P1630" i="14"/>
  <c r="P1631" i="14"/>
  <c r="P1632" i="14"/>
  <c r="P1633" i="14"/>
  <c r="P1634" i="14"/>
  <c r="P1635" i="14"/>
  <c r="P1636" i="14"/>
  <c r="P1637" i="14"/>
  <c r="P1638" i="14"/>
  <c r="P1639" i="14"/>
  <c r="P1640" i="14"/>
  <c r="P1641" i="14"/>
  <c r="P1642" i="14"/>
  <c r="P1643" i="14"/>
  <c r="P1644" i="14"/>
  <c r="P1645" i="14"/>
  <c r="P1646" i="14"/>
  <c r="P1647" i="14"/>
  <c r="P1648" i="14"/>
  <c r="P1649" i="14"/>
  <c r="P1650" i="14"/>
  <c r="P1651" i="14"/>
  <c r="P1652" i="14"/>
  <c r="P1653" i="14"/>
  <c r="P1654" i="14"/>
  <c r="P1655" i="14"/>
  <c r="P1656" i="14"/>
  <c r="P1657" i="14"/>
  <c r="P1658" i="14"/>
  <c r="P1659" i="14"/>
  <c r="P1660" i="14"/>
  <c r="P1661" i="14"/>
  <c r="P1662" i="14"/>
  <c r="P1663" i="14"/>
  <c r="P1664" i="14"/>
  <c r="P1665" i="14"/>
  <c r="P1666" i="14"/>
  <c r="P1667" i="14"/>
  <c r="P1668" i="14"/>
  <c r="P1669" i="14"/>
  <c r="P1670" i="14"/>
  <c r="P1671" i="14"/>
  <c r="P1672" i="14"/>
  <c r="P1673" i="14"/>
  <c r="P1674" i="14"/>
  <c r="P1675" i="14"/>
  <c r="P1676" i="14"/>
  <c r="P1677" i="14"/>
  <c r="P1678" i="14"/>
  <c r="P1679" i="14"/>
  <c r="P1680" i="14"/>
  <c r="P1681" i="14"/>
  <c r="P1682" i="14"/>
  <c r="P1683" i="14"/>
  <c r="P1684" i="14"/>
  <c r="P1685" i="14"/>
  <c r="P1686" i="14"/>
  <c r="P1687" i="14"/>
  <c r="P1688" i="14"/>
  <c r="P1689" i="14"/>
  <c r="P1690" i="14"/>
  <c r="P1691" i="14"/>
  <c r="P1692" i="14"/>
  <c r="P1693" i="14"/>
  <c r="P1694" i="14"/>
  <c r="P1695" i="14"/>
  <c r="P1696" i="14"/>
  <c r="P1697" i="14"/>
  <c r="P1698" i="14"/>
  <c r="P1699" i="14"/>
  <c r="P1700" i="14"/>
  <c r="P1701" i="14"/>
  <c r="P1702" i="14"/>
  <c r="P1703" i="14"/>
  <c r="P1704" i="14"/>
  <c r="P1705" i="14"/>
  <c r="P1706" i="14"/>
  <c r="P1707" i="14"/>
  <c r="P1708" i="14"/>
  <c r="P1709" i="14"/>
  <c r="P1710" i="14"/>
  <c r="P1711" i="14"/>
  <c r="P1712" i="14"/>
  <c r="P1713" i="14"/>
  <c r="P1714" i="14"/>
  <c r="P1715" i="14"/>
  <c r="P1716" i="14"/>
  <c r="P1717" i="14"/>
  <c r="P1718" i="14"/>
  <c r="P1719" i="14"/>
  <c r="P1720" i="14"/>
  <c r="P1721" i="14"/>
  <c r="P1722" i="14"/>
  <c r="P1723" i="14"/>
  <c r="P1724" i="14"/>
  <c r="P1725" i="14"/>
  <c r="P1726" i="14"/>
  <c r="P1727" i="14"/>
  <c r="P1728" i="14"/>
  <c r="P1729" i="14"/>
  <c r="P1730" i="14"/>
  <c r="P1731" i="14"/>
  <c r="P1732" i="14"/>
  <c r="P1733" i="14"/>
  <c r="P1734" i="14"/>
  <c r="P1735" i="14"/>
  <c r="P1736" i="14"/>
  <c r="P1737" i="14"/>
  <c r="P1738" i="14"/>
  <c r="P1739" i="14"/>
  <c r="P1740" i="14"/>
  <c r="P1741" i="14"/>
  <c r="P1742" i="14"/>
  <c r="P1743" i="14"/>
  <c r="P1744" i="14"/>
  <c r="P1745" i="14"/>
  <c r="P1746" i="14"/>
  <c r="P1747" i="14"/>
  <c r="P1748" i="14"/>
  <c r="P1749" i="14"/>
  <c r="P1750" i="14"/>
  <c r="P1751" i="14"/>
  <c r="P1752" i="14"/>
  <c r="P1753" i="14"/>
  <c r="P1754" i="14"/>
  <c r="P1755" i="14"/>
  <c r="P1756" i="14"/>
  <c r="P1757" i="14"/>
  <c r="P1758" i="14"/>
  <c r="P1759" i="14"/>
  <c r="P1760" i="14"/>
  <c r="P1761" i="14"/>
  <c r="P1762" i="14"/>
  <c r="P1763" i="14"/>
  <c r="P1764" i="14"/>
  <c r="P1765" i="14"/>
  <c r="P1766" i="14"/>
  <c r="P1767" i="14"/>
  <c r="P1768" i="14"/>
  <c r="P1769" i="14"/>
  <c r="P1770" i="14"/>
  <c r="P1771" i="14"/>
  <c r="P1772" i="14"/>
  <c r="P1773" i="14"/>
  <c r="P1774" i="14"/>
  <c r="P1775" i="14"/>
  <c r="P1776" i="14"/>
  <c r="P1777" i="14"/>
  <c r="P1778" i="14"/>
  <c r="P1779" i="14"/>
  <c r="P1780" i="14"/>
  <c r="P1781" i="14"/>
  <c r="P1782" i="14"/>
  <c r="P1783" i="14"/>
  <c r="P1784" i="14"/>
  <c r="P1785" i="14"/>
  <c r="P1786" i="14"/>
  <c r="P1787" i="14"/>
  <c r="P1788" i="14"/>
  <c r="P1789" i="14"/>
  <c r="P1790" i="14"/>
  <c r="P1791" i="14"/>
  <c r="P1792" i="14"/>
  <c r="P1793" i="14"/>
  <c r="P1794" i="14"/>
  <c r="P1795" i="14"/>
  <c r="P1796" i="14"/>
  <c r="P1797" i="14"/>
  <c r="P1798" i="14"/>
  <c r="P1799" i="14"/>
  <c r="P1800" i="14"/>
  <c r="P1801" i="14"/>
  <c r="P1802" i="14"/>
  <c r="P1803" i="14"/>
  <c r="P1804" i="14"/>
  <c r="P1805" i="14"/>
  <c r="P1806" i="14"/>
  <c r="P1807" i="14"/>
  <c r="P1808" i="14"/>
  <c r="P1809" i="14"/>
  <c r="P1810" i="14"/>
  <c r="P1811" i="14"/>
  <c r="P1812" i="14"/>
  <c r="P1813" i="14"/>
  <c r="P1814" i="14"/>
  <c r="P1815" i="14"/>
  <c r="P1816" i="14"/>
  <c r="P1817" i="14"/>
  <c r="P1818" i="14"/>
  <c r="P1819" i="14"/>
  <c r="P1820" i="14"/>
  <c r="P1821" i="14"/>
  <c r="P1822" i="14"/>
  <c r="P1823" i="14"/>
  <c r="P1824" i="14"/>
  <c r="P1825" i="14"/>
  <c r="P1826" i="14"/>
  <c r="P1827" i="14"/>
  <c r="P1828" i="14"/>
  <c r="P1829" i="14"/>
  <c r="P1830" i="14"/>
  <c r="P1831" i="14"/>
  <c r="P1832" i="14"/>
  <c r="P1833" i="14"/>
  <c r="P1834" i="14"/>
  <c r="P1835" i="14"/>
  <c r="P1836" i="14"/>
  <c r="P1837" i="14"/>
  <c r="P1838" i="14"/>
  <c r="P1839" i="14"/>
  <c r="P1840" i="14"/>
  <c r="P1841" i="14"/>
  <c r="P1842" i="14"/>
  <c r="P1843" i="14"/>
  <c r="P1844" i="14"/>
  <c r="P1845" i="14"/>
  <c r="P1846" i="14"/>
  <c r="P1847" i="14"/>
  <c r="P1848" i="14"/>
  <c r="P1849" i="14"/>
  <c r="P1850" i="14"/>
  <c r="P1851" i="14"/>
  <c r="P1852" i="14"/>
  <c r="P1853" i="14"/>
  <c r="P1854" i="14"/>
  <c r="P1855" i="14"/>
  <c r="P1856" i="14"/>
  <c r="P1857" i="14"/>
  <c r="P1858" i="14"/>
  <c r="P1859" i="14"/>
  <c r="P1860" i="14"/>
  <c r="P1861" i="14"/>
  <c r="P1862" i="14"/>
  <c r="P1863" i="14"/>
  <c r="P1864" i="14"/>
  <c r="P1865" i="14"/>
  <c r="P1866" i="14"/>
  <c r="P1867" i="14"/>
  <c r="P1868" i="14"/>
  <c r="P1869" i="14"/>
  <c r="P1870" i="14"/>
  <c r="P1871" i="14"/>
  <c r="P1872" i="14"/>
  <c r="P1873" i="14"/>
  <c r="P1874" i="14"/>
  <c r="P1875" i="14"/>
  <c r="P1876" i="14"/>
  <c r="P1877" i="14"/>
  <c r="P1878" i="14"/>
  <c r="P1879" i="14"/>
  <c r="P1880" i="14"/>
  <c r="P1881" i="14"/>
  <c r="P1882" i="14"/>
  <c r="P1883" i="14"/>
  <c r="P1884" i="14"/>
  <c r="P1885" i="14"/>
  <c r="P1886" i="14"/>
  <c r="P1887" i="14"/>
  <c r="P1888" i="14"/>
  <c r="P1889" i="14"/>
  <c r="P1890" i="14"/>
  <c r="P1891" i="14"/>
  <c r="P1892" i="14"/>
  <c r="P1893" i="14"/>
  <c r="P1894" i="14"/>
  <c r="P1895" i="14"/>
  <c r="P1896" i="14"/>
  <c r="P1897" i="14"/>
  <c r="P1898" i="14"/>
  <c r="P1899" i="14"/>
  <c r="P1900" i="14"/>
  <c r="P1901" i="14"/>
  <c r="P1902" i="14"/>
  <c r="P1903" i="14"/>
  <c r="P1904" i="14"/>
  <c r="P1905" i="14"/>
  <c r="P1906" i="14"/>
  <c r="P1907" i="14"/>
  <c r="P1908" i="14"/>
  <c r="P1909" i="14"/>
  <c r="P1910" i="14"/>
  <c r="P1911" i="14"/>
  <c r="P1912" i="14"/>
  <c r="P1913" i="14"/>
  <c r="P1914" i="14"/>
  <c r="P1915" i="14"/>
  <c r="P1916" i="14"/>
  <c r="P1917" i="14"/>
  <c r="P1918" i="14"/>
  <c r="P1919" i="14"/>
  <c r="P1920" i="14"/>
  <c r="P1921" i="14"/>
  <c r="P1922" i="14"/>
  <c r="P1923" i="14"/>
  <c r="P1924" i="14"/>
  <c r="P1925" i="14"/>
  <c r="P1926" i="14"/>
  <c r="P1927" i="14"/>
  <c r="P1928" i="14"/>
  <c r="P1929" i="14"/>
  <c r="P1930" i="14"/>
  <c r="P1931" i="14"/>
  <c r="P1932" i="14"/>
  <c r="P1933" i="14"/>
  <c r="P1934" i="14"/>
  <c r="P1935" i="14"/>
  <c r="P1936" i="14"/>
  <c r="P1937" i="14"/>
  <c r="P1938" i="14"/>
  <c r="P1939" i="14"/>
  <c r="P1940" i="14"/>
  <c r="P1941" i="14"/>
  <c r="P1942" i="14"/>
  <c r="P1943" i="14"/>
  <c r="P1944" i="14"/>
  <c r="P1945" i="14"/>
  <c r="P1946" i="14"/>
  <c r="P1947" i="14"/>
  <c r="P1948" i="14"/>
  <c r="P1949" i="14"/>
  <c r="P1950" i="14"/>
  <c r="P1951" i="14"/>
  <c r="P1952" i="14"/>
  <c r="P1953" i="14"/>
  <c r="P1954" i="14"/>
  <c r="P1955" i="14"/>
  <c r="P1956" i="14"/>
  <c r="P1957" i="14"/>
  <c r="P1958" i="14"/>
  <c r="P1959" i="14"/>
  <c r="P1960" i="14"/>
  <c r="P1961" i="14"/>
  <c r="P1962" i="14"/>
  <c r="P1963" i="14"/>
  <c r="P1964" i="14"/>
  <c r="P1965" i="14"/>
  <c r="P1966" i="14"/>
  <c r="P1967" i="14"/>
  <c r="P1968" i="14"/>
  <c r="P1969" i="14"/>
  <c r="P1970" i="14"/>
  <c r="P1971" i="14"/>
  <c r="P1972" i="14"/>
  <c r="P1973" i="14"/>
  <c r="P1974" i="14"/>
  <c r="P1975" i="14"/>
  <c r="P1976" i="14"/>
  <c r="P1977" i="14"/>
  <c r="P1978" i="14"/>
  <c r="P1979" i="14"/>
  <c r="P1980" i="14"/>
  <c r="P1981" i="14"/>
  <c r="P1982" i="14"/>
  <c r="P1983" i="14"/>
  <c r="P1984" i="14"/>
  <c r="P1985" i="14"/>
  <c r="P1986" i="14"/>
  <c r="P1987" i="14"/>
  <c r="P1988" i="14"/>
  <c r="P1989" i="14"/>
  <c r="P1990" i="14"/>
  <c r="P1991" i="14"/>
  <c r="P1992" i="14"/>
  <c r="P1993" i="14"/>
  <c r="P1994" i="14"/>
  <c r="P1995" i="14"/>
  <c r="P1996" i="14"/>
  <c r="P1997" i="14"/>
  <c r="P1998" i="14"/>
  <c r="P1999" i="14"/>
  <c r="P2000" i="14"/>
  <c r="P2001" i="14"/>
  <c r="P2002" i="14"/>
  <c r="P2003" i="14"/>
  <c r="P2004" i="14"/>
  <c r="P2005" i="14"/>
  <c r="P2006" i="14"/>
  <c r="P2007" i="14"/>
  <c r="P2008" i="14"/>
  <c r="P2009" i="14"/>
  <c r="P2010" i="14"/>
  <c r="P2011" i="14"/>
  <c r="P2012" i="14"/>
  <c r="P2013" i="14"/>
  <c r="P2014" i="14"/>
  <c r="P2015" i="14"/>
  <c r="P2016" i="14"/>
  <c r="P2017" i="14"/>
  <c r="P2018" i="14"/>
  <c r="P2019" i="14"/>
  <c r="P2020" i="14"/>
  <c r="P2021" i="14"/>
  <c r="P2022" i="14"/>
  <c r="P2023" i="14"/>
  <c r="P2024" i="14"/>
  <c r="P2025" i="14"/>
  <c r="P2026" i="14"/>
  <c r="P2027" i="14"/>
  <c r="P2028" i="14"/>
  <c r="P2029" i="14"/>
  <c r="P2030" i="14"/>
  <c r="P2031" i="14"/>
  <c r="P2032" i="14"/>
  <c r="P2033" i="14"/>
  <c r="P2034" i="14"/>
  <c r="P2035" i="14"/>
  <c r="P2036" i="14"/>
  <c r="P2037" i="14"/>
  <c r="P2038" i="14"/>
  <c r="P2039" i="14"/>
  <c r="P2040" i="14"/>
  <c r="P2041" i="14"/>
  <c r="P2042" i="14"/>
  <c r="P2043" i="14"/>
  <c r="P2044" i="14"/>
  <c r="P2045" i="14"/>
  <c r="P2046" i="14"/>
  <c r="P2047" i="14"/>
  <c r="P2048" i="14"/>
  <c r="P2049" i="14"/>
  <c r="P2050" i="14"/>
  <c r="P2051" i="14"/>
  <c r="P2052" i="14"/>
  <c r="P2053" i="14"/>
  <c r="P2054" i="14"/>
  <c r="P2055" i="14"/>
  <c r="P2056" i="14"/>
  <c r="P2057" i="14"/>
  <c r="P2058" i="14"/>
  <c r="P2059" i="14"/>
  <c r="P2060" i="14"/>
  <c r="P2061" i="14"/>
  <c r="P2062" i="14"/>
  <c r="P2063" i="14"/>
  <c r="P2064" i="14"/>
  <c r="P2065" i="14"/>
  <c r="P2066" i="14"/>
  <c r="P2067" i="14"/>
  <c r="P2068" i="14"/>
  <c r="P2069" i="14"/>
  <c r="P2070" i="14"/>
  <c r="P2071" i="14"/>
  <c r="P2072" i="14"/>
  <c r="P2073" i="14"/>
  <c r="P2074" i="14"/>
  <c r="P2075" i="14"/>
  <c r="P2076" i="14"/>
  <c r="P2077" i="14"/>
  <c r="P2078" i="14"/>
  <c r="P2079" i="14"/>
  <c r="P2080" i="14"/>
  <c r="P2081" i="14"/>
  <c r="P2082" i="14"/>
  <c r="P2083" i="14"/>
  <c r="P2084" i="14"/>
  <c r="P2085" i="14"/>
  <c r="P2086" i="14"/>
  <c r="P2087" i="14"/>
  <c r="P2088" i="14"/>
  <c r="P2089" i="14"/>
  <c r="P2090" i="14"/>
  <c r="P2091" i="14"/>
  <c r="P2092" i="14"/>
  <c r="P2093" i="14"/>
  <c r="P2094" i="14"/>
  <c r="P2095" i="14"/>
  <c r="P2096" i="14"/>
  <c r="P2097" i="14"/>
  <c r="P2098" i="14"/>
  <c r="P2099" i="14"/>
  <c r="P2100" i="14"/>
  <c r="P2101" i="14"/>
  <c r="P2102" i="14"/>
  <c r="P2103" i="14"/>
  <c r="P2104" i="14"/>
  <c r="P2105" i="14"/>
  <c r="P2106" i="14"/>
  <c r="P2107" i="14"/>
  <c r="P2108" i="14"/>
  <c r="P2109" i="14"/>
  <c r="P2110" i="14"/>
  <c r="P2111" i="14"/>
  <c r="P2112" i="14"/>
  <c r="P2113" i="14"/>
  <c r="P2114" i="14"/>
  <c r="P2115" i="14"/>
  <c r="P2116" i="14"/>
  <c r="P2117" i="14"/>
  <c r="P2118" i="14"/>
  <c r="P2119" i="14"/>
  <c r="P2120" i="14"/>
  <c r="P2121" i="14"/>
  <c r="P2122" i="14"/>
  <c r="P2123" i="14"/>
  <c r="P2124" i="14"/>
  <c r="P2125" i="14"/>
  <c r="P2126" i="14"/>
  <c r="P2127" i="14"/>
  <c r="P2128" i="14"/>
  <c r="P2129" i="14"/>
  <c r="P2130" i="14"/>
  <c r="P2131" i="14"/>
  <c r="P2132" i="14"/>
  <c r="P2133" i="14"/>
  <c r="P2134" i="14"/>
  <c r="P2135" i="14"/>
  <c r="P2136" i="14"/>
  <c r="P2137" i="14"/>
  <c r="P2138" i="14"/>
  <c r="P2139" i="14"/>
  <c r="P2140" i="14"/>
  <c r="P2141" i="14"/>
  <c r="P2142" i="14"/>
  <c r="P2143" i="14"/>
  <c r="P2144" i="14"/>
  <c r="P2145" i="14"/>
  <c r="P2146" i="14"/>
  <c r="P2147" i="14"/>
  <c r="P2148" i="14"/>
  <c r="P2149" i="14"/>
  <c r="P2150" i="14"/>
  <c r="P2151" i="14"/>
  <c r="P2152" i="14"/>
  <c r="P2153" i="14"/>
  <c r="P2154" i="14"/>
  <c r="P2155" i="14"/>
  <c r="P2156" i="14"/>
  <c r="P2157" i="14"/>
  <c r="P2158" i="14"/>
  <c r="P2159" i="14"/>
  <c r="P2160" i="14"/>
  <c r="P2161" i="14"/>
  <c r="P2162" i="14"/>
  <c r="P2163" i="14"/>
  <c r="P2164" i="14"/>
  <c r="P2165" i="14"/>
  <c r="P2166" i="14"/>
  <c r="P2167" i="14"/>
  <c r="P2168" i="14"/>
  <c r="P2169" i="14"/>
  <c r="P2170" i="14"/>
  <c r="P2171" i="14"/>
  <c r="P2172" i="14"/>
  <c r="P2173" i="14"/>
  <c r="P2174" i="14"/>
  <c r="P2175" i="14"/>
  <c r="P2176" i="14"/>
  <c r="P2177" i="14"/>
  <c r="P2178" i="14"/>
  <c r="P2179" i="14"/>
  <c r="P2180" i="14"/>
  <c r="P2181" i="14"/>
  <c r="P2182" i="14"/>
  <c r="P2183" i="14"/>
  <c r="P2184" i="14"/>
  <c r="P2185" i="14"/>
  <c r="P2186" i="14"/>
  <c r="P2187" i="14"/>
  <c r="P2188" i="14"/>
  <c r="P2189" i="14"/>
  <c r="P2190" i="14"/>
  <c r="P2191" i="14"/>
  <c r="P2192" i="14"/>
  <c r="P2193" i="14"/>
  <c r="P2194" i="14"/>
  <c r="P2195" i="14"/>
  <c r="P2196" i="14"/>
  <c r="P2197" i="14"/>
  <c r="P2198" i="14"/>
  <c r="P2199" i="14"/>
  <c r="P2200" i="14"/>
  <c r="P2201" i="14"/>
  <c r="P2202" i="14"/>
  <c r="P2203" i="14"/>
  <c r="P2204" i="14"/>
  <c r="P2205" i="14"/>
  <c r="P2206" i="14"/>
  <c r="P2207" i="14"/>
  <c r="P2208" i="14"/>
  <c r="P2209" i="14"/>
  <c r="P2210" i="14"/>
  <c r="P2211" i="14"/>
  <c r="P2212" i="14"/>
  <c r="P2213" i="14"/>
  <c r="P2214" i="14"/>
  <c r="P2215" i="14"/>
  <c r="P2216" i="14"/>
  <c r="P2217" i="14"/>
  <c r="P2218" i="14"/>
  <c r="P2219" i="14"/>
  <c r="P2220" i="14"/>
  <c r="P2221" i="14"/>
  <c r="P2222" i="14"/>
  <c r="P2223" i="14"/>
  <c r="P2224" i="14"/>
  <c r="P2225" i="14"/>
  <c r="P2226" i="14"/>
  <c r="P2227" i="14"/>
  <c r="P2228" i="14"/>
  <c r="P2229" i="14"/>
  <c r="P2230" i="14"/>
  <c r="P2231" i="14"/>
  <c r="P2232" i="14"/>
  <c r="P2233" i="14"/>
  <c r="P2234" i="14"/>
  <c r="P2235" i="14"/>
  <c r="P2236" i="14"/>
  <c r="P2237" i="14"/>
  <c r="P2238" i="14"/>
  <c r="P2239" i="14"/>
  <c r="P2240" i="14"/>
  <c r="P2241" i="14"/>
  <c r="P2242" i="14"/>
  <c r="P2243" i="14"/>
  <c r="P2244" i="14"/>
  <c r="P2245" i="14"/>
  <c r="P2246" i="14"/>
  <c r="P2247" i="14"/>
  <c r="P2248" i="14"/>
  <c r="P2249" i="14"/>
  <c r="P2250" i="14"/>
  <c r="P2251" i="14"/>
  <c r="P2252" i="14"/>
  <c r="P2253" i="14"/>
  <c r="P2254" i="14"/>
  <c r="P2255" i="14"/>
  <c r="P2256" i="14"/>
  <c r="P2257" i="14"/>
  <c r="P2258" i="14"/>
  <c r="P2259" i="14"/>
  <c r="P2260" i="14"/>
  <c r="P2261" i="14"/>
  <c r="P2262" i="14"/>
  <c r="P2263" i="14"/>
  <c r="P2264" i="14"/>
  <c r="P2265" i="14"/>
  <c r="P2266" i="14"/>
  <c r="P2267" i="14"/>
  <c r="P2268" i="14"/>
  <c r="P2269" i="14"/>
  <c r="P2270" i="14"/>
  <c r="P2271" i="14"/>
  <c r="P2272" i="14"/>
  <c r="P2273" i="14"/>
  <c r="P2274" i="14"/>
  <c r="P2275" i="14"/>
  <c r="P2276" i="14"/>
  <c r="P2277" i="14"/>
  <c r="P2278" i="14"/>
  <c r="P2279" i="14"/>
  <c r="P2280" i="14"/>
  <c r="P2281" i="14"/>
  <c r="P2282" i="14"/>
  <c r="P2283" i="14"/>
  <c r="P2284" i="14"/>
  <c r="P2285" i="14"/>
  <c r="P2286" i="14"/>
  <c r="P2287" i="14"/>
  <c r="P2288" i="14"/>
  <c r="P2289" i="14"/>
  <c r="P2290" i="14"/>
  <c r="P2291" i="14"/>
  <c r="P2292" i="14"/>
  <c r="P2293" i="14"/>
  <c r="P2294" i="14"/>
  <c r="P2295" i="14"/>
  <c r="P2296" i="14"/>
  <c r="P2297" i="14"/>
  <c r="P2298" i="14"/>
  <c r="P2299" i="14"/>
  <c r="P2300" i="14"/>
  <c r="P2301" i="14"/>
  <c r="P2302" i="14"/>
  <c r="P2303" i="14"/>
  <c r="P2304" i="14"/>
  <c r="P2305" i="14"/>
  <c r="P2306" i="14"/>
  <c r="P2307" i="14"/>
  <c r="P2308" i="14"/>
  <c r="P2309" i="14"/>
  <c r="P2310" i="14"/>
  <c r="P2311" i="14"/>
  <c r="P2312" i="14"/>
  <c r="P2313" i="14"/>
  <c r="P2314" i="14"/>
  <c r="P2315" i="14"/>
  <c r="P2316" i="14"/>
  <c r="P2317" i="14"/>
  <c r="P2318" i="14"/>
  <c r="P2319" i="14"/>
  <c r="P2320" i="14"/>
  <c r="P2321" i="14"/>
  <c r="P2322" i="14"/>
  <c r="P2323" i="14"/>
  <c r="P2324" i="14"/>
  <c r="P2325" i="14"/>
  <c r="P2326" i="14"/>
  <c r="P2327" i="14"/>
  <c r="P2328" i="14"/>
  <c r="P2329" i="14"/>
  <c r="P2330" i="14"/>
  <c r="P2331" i="14"/>
  <c r="P2332" i="14"/>
  <c r="P2333" i="14"/>
  <c r="P2334" i="14"/>
  <c r="P2335" i="14"/>
  <c r="P2336" i="14"/>
  <c r="P2337" i="14"/>
  <c r="P2338" i="14"/>
  <c r="P2339" i="14"/>
  <c r="P2340" i="14"/>
  <c r="P2341" i="14"/>
  <c r="P2342" i="14"/>
  <c r="P2343" i="14"/>
  <c r="P2344" i="14"/>
  <c r="P2345" i="14"/>
  <c r="P2346" i="14"/>
  <c r="P2347" i="14"/>
  <c r="P2348" i="14"/>
  <c r="P2349" i="14"/>
  <c r="P2350" i="14"/>
  <c r="P2351" i="14"/>
  <c r="P2352" i="14"/>
  <c r="P2353" i="14"/>
  <c r="P2354" i="14"/>
  <c r="P2355" i="14"/>
  <c r="P2356" i="14"/>
  <c r="P2357" i="14"/>
  <c r="P2358" i="14"/>
  <c r="P2359" i="14"/>
  <c r="P2360" i="14"/>
  <c r="P2361" i="14"/>
  <c r="P2362" i="14"/>
  <c r="P2363" i="14"/>
  <c r="P2364" i="14"/>
  <c r="P2365" i="14"/>
  <c r="P2366" i="14"/>
  <c r="P2367" i="14"/>
  <c r="P2368" i="14"/>
  <c r="P2369" i="14"/>
  <c r="P2370" i="14"/>
  <c r="P2371" i="14"/>
  <c r="P2372" i="14"/>
  <c r="P2373" i="14"/>
  <c r="P2374" i="14"/>
  <c r="P2375" i="14"/>
  <c r="P2376" i="14"/>
  <c r="P2377" i="14"/>
  <c r="P2378" i="14"/>
  <c r="P2379" i="14"/>
  <c r="P2380" i="14"/>
  <c r="P2381" i="14"/>
  <c r="P2382" i="14"/>
  <c r="P2383" i="14"/>
  <c r="P2384" i="14"/>
  <c r="P2385" i="14"/>
  <c r="P2386" i="14"/>
  <c r="P2387" i="14"/>
  <c r="P2388" i="14"/>
  <c r="P2389" i="14"/>
  <c r="P2390" i="14"/>
  <c r="P2391" i="14"/>
  <c r="P2392" i="14"/>
  <c r="P2393" i="14"/>
  <c r="P2394" i="14"/>
  <c r="P2395" i="14"/>
  <c r="P2396" i="14"/>
  <c r="P2397" i="14"/>
  <c r="P2398" i="14"/>
  <c r="P2399" i="14"/>
  <c r="P2400" i="14"/>
  <c r="P2401" i="14"/>
  <c r="P2402" i="14"/>
  <c r="P2403" i="14"/>
  <c r="P2404" i="14"/>
  <c r="P2405" i="14"/>
  <c r="P2406" i="14"/>
  <c r="P2407" i="14"/>
  <c r="P2408" i="14"/>
  <c r="P2409" i="14"/>
  <c r="P2410" i="14"/>
  <c r="P2411" i="14"/>
  <c r="P2412" i="14"/>
  <c r="P2413" i="14"/>
  <c r="P2414" i="14"/>
  <c r="P2415" i="14"/>
  <c r="P2416" i="14"/>
  <c r="P2417" i="14"/>
  <c r="P2418" i="14"/>
  <c r="P2419" i="14"/>
  <c r="P2420" i="14"/>
  <c r="P2421" i="14"/>
  <c r="P2422" i="14"/>
  <c r="P2423" i="14"/>
  <c r="P2424" i="14"/>
  <c r="P2425" i="14"/>
  <c r="P2426" i="14"/>
  <c r="P2427" i="14"/>
  <c r="P2428" i="14"/>
  <c r="P2429" i="14"/>
  <c r="P2430" i="14"/>
  <c r="P2431" i="14"/>
  <c r="P2432" i="14"/>
  <c r="P2433" i="14"/>
  <c r="P2434" i="14"/>
  <c r="P2435" i="14"/>
  <c r="P2436" i="14"/>
  <c r="P2437" i="14"/>
  <c r="P2438" i="14"/>
  <c r="P2439" i="14"/>
  <c r="P2440" i="14"/>
  <c r="P2441" i="14"/>
  <c r="P2442" i="14"/>
  <c r="P2443" i="14"/>
  <c r="P2444" i="14"/>
  <c r="P2445" i="14"/>
  <c r="P2446" i="14"/>
  <c r="P2447" i="14"/>
  <c r="P2448" i="14"/>
  <c r="P2449" i="14"/>
  <c r="P2450" i="14"/>
  <c r="P2451" i="14"/>
  <c r="P2452" i="14"/>
  <c r="P2453" i="14"/>
  <c r="P2454" i="14"/>
  <c r="P2455" i="14"/>
  <c r="P2456" i="14"/>
  <c r="P2457" i="14"/>
  <c r="P2458" i="14"/>
  <c r="P2459" i="14"/>
  <c r="P2460" i="14"/>
  <c r="P2461" i="14"/>
  <c r="P2462" i="14"/>
  <c r="P2463" i="14"/>
  <c r="P2464" i="14"/>
  <c r="P2465" i="14"/>
  <c r="P2466" i="14"/>
  <c r="P2467" i="14"/>
  <c r="P2468" i="14"/>
  <c r="P2469" i="14"/>
  <c r="P2470" i="14"/>
  <c r="P2471" i="14"/>
  <c r="P2472" i="14"/>
  <c r="P2473" i="14"/>
  <c r="P2474" i="14"/>
  <c r="P2475" i="14"/>
  <c r="P2476" i="14"/>
  <c r="P2477" i="14"/>
  <c r="P2478" i="14"/>
  <c r="P2479" i="14"/>
  <c r="P2480" i="14"/>
  <c r="P2481" i="14"/>
  <c r="P2482" i="14"/>
  <c r="P2483" i="14"/>
  <c r="P2484" i="14"/>
  <c r="P2485" i="14"/>
  <c r="P2486" i="14"/>
  <c r="P2487" i="14"/>
  <c r="P2488" i="14"/>
  <c r="P2489" i="14"/>
  <c r="P2490" i="14"/>
  <c r="P2491" i="14"/>
  <c r="P2492" i="14"/>
  <c r="P2493" i="14"/>
  <c r="P2494" i="14"/>
  <c r="P2495" i="14"/>
  <c r="P2496" i="14"/>
  <c r="P2497" i="14"/>
  <c r="P2498" i="14"/>
  <c r="P2499" i="14"/>
  <c r="P2500" i="14"/>
  <c r="P2501" i="14"/>
  <c r="P2502" i="14"/>
  <c r="P2503" i="14"/>
  <c r="P2504" i="14"/>
  <c r="P2505" i="14"/>
  <c r="P2506" i="14"/>
  <c r="P2507" i="14"/>
  <c r="P2508" i="14"/>
  <c r="P2509" i="14"/>
  <c r="P2510" i="14"/>
  <c r="P2511" i="14"/>
  <c r="P2512" i="14"/>
  <c r="P2513" i="14"/>
  <c r="P2514" i="14"/>
  <c r="P2515" i="14"/>
  <c r="P2516" i="14"/>
  <c r="P2517" i="14"/>
  <c r="P2518" i="14"/>
  <c r="P2519" i="14"/>
  <c r="P2520" i="14"/>
  <c r="P2521" i="14"/>
  <c r="P2522" i="14"/>
  <c r="P2523" i="14"/>
  <c r="P2524" i="14"/>
  <c r="P2525" i="14"/>
  <c r="P2526" i="14"/>
  <c r="P2527" i="14"/>
  <c r="P2528" i="14"/>
  <c r="P2529" i="14"/>
  <c r="P2530" i="14"/>
  <c r="P2531" i="14"/>
  <c r="P2532" i="14"/>
  <c r="P2533" i="14"/>
  <c r="P2534" i="14"/>
  <c r="P2535" i="14"/>
  <c r="P2536" i="14"/>
  <c r="P2537" i="14"/>
  <c r="P2538" i="14"/>
  <c r="P2539" i="14"/>
  <c r="P2540" i="14"/>
  <c r="P2541" i="14"/>
  <c r="P2542" i="14"/>
  <c r="P2543" i="14"/>
  <c r="P2544" i="14"/>
  <c r="P2545" i="14"/>
  <c r="P2546" i="14"/>
  <c r="P2547" i="14"/>
  <c r="P2548" i="14"/>
  <c r="P2549" i="14"/>
  <c r="P2550" i="14"/>
  <c r="P2551" i="14"/>
  <c r="P2552" i="14"/>
  <c r="P2553" i="14"/>
  <c r="P2554" i="14"/>
  <c r="P2555" i="14"/>
  <c r="P2556" i="14"/>
  <c r="P2557" i="14"/>
  <c r="P2558" i="14"/>
  <c r="P2559" i="14"/>
  <c r="P2560" i="14"/>
  <c r="P2561" i="14"/>
  <c r="P2562" i="14"/>
  <c r="P2563" i="14"/>
  <c r="P2564" i="14"/>
  <c r="P2565" i="14"/>
  <c r="P2566" i="14"/>
  <c r="P2567" i="14"/>
  <c r="P2568" i="14"/>
  <c r="P2569" i="14"/>
  <c r="P2570" i="14"/>
  <c r="P2571" i="14"/>
  <c r="P2572" i="14"/>
  <c r="P2573" i="14"/>
  <c r="P2574" i="14"/>
  <c r="P2575" i="14"/>
  <c r="P2576" i="14"/>
  <c r="P2577" i="14"/>
  <c r="P2578" i="14"/>
  <c r="P2579" i="14"/>
  <c r="P2580" i="14"/>
  <c r="P2581" i="14"/>
  <c r="P2582" i="14"/>
  <c r="P2583" i="14"/>
  <c r="P2584" i="14"/>
  <c r="P2585" i="14"/>
  <c r="P2586" i="14"/>
  <c r="P2587" i="14"/>
  <c r="P2588" i="14"/>
  <c r="P2589" i="14"/>
  <c r="P2590" i="14"/>
  <c r="P2591" i="14"/>
  <c r="P2592" i="14"/>
  <c r="P2593" i="14"/>
  <c r="P2594" i="14"/>
  <c r="P2595" i="14"/>
  <c r="P2596" i="14"/>
  <c r="P2597" i="14"/>
  <c r="P2598" i="14"/>
  <c r="P2599" i="14"/>
  <c r="P2600" i="14"/>
  <c r="P2601" i="14"/>
  <c r="P2602" i="14"/>
  <c r="P2603" i="14"/>
  <c r="P2604" i="14"/>
  <c r="P2605" i="14"/>
  <c r="P2606" i="14"/>
  <c r="P2607" i="14"/>
  <c r="P2608" i="14"/>
  <c r="P2609" i="14"/>
  <c r="P2610" i="14"/>
  <c r="P2611" i="14"/>
  <c r="P2612" i="14"/>
  <c r="P2613" i="14"/>
  <c r="P2614" i="14"/>
  <c r="P2615" i="14"/>
  <c r="P2616" i="14"/>
  <c r="P2617" i="14"/>
  <c r="P2618" i="14"/>
  <c r="P2619" i="14"/>
  <c r="P2620" i="14"/>
  <c r="P2621" i="14"/>
  <c r="P2622" i="14"/>
  <c r="P2623" i="14"/>
  <c r="P2624" i="14"/>
  <c r="P2625" i="14"/>
  <c r="P2626" i="14"/>
  <c r="P2627" i="14"/>
  <c r="P2628" i="14"/>
  <c r="P2629" i="14"/>
  <c r="P2630" i="14"/>
  <c r="P2631" i="14"/>
  <c r="P2632" i="14"/>
  <c r="P2633" i="14"/>
  <c r="P2634" i="14"/>
  <c r="P2635" i="14"/>
  <c r="P2636" i="14"/>
  <c r="P2637" i="14"/>
  <c r="P2638" i="14"/>
  <c r="P2639" i="14"/>
  <c r="P2640" i="14"/>
  <c r="P2641" i="14"/>
  <c r="P2642" i="14"/>
  <c r="P2643" i="14"/>
  <c r="P2644" i="14"/>
  <c r="P2645" i="14"/>
  <c r="P2646" i="14"/>
  <c r="P2647" i="14"/>
  <c r="P2648" i="14"/>
  <c r="P2649" i="14"/>
  <c r="P2650" i="14"/>
  <c r="P2651" i="14"/>
  <c r="P2652" i="14"/>
  <c r="P2653" i="14"/>
  <c r="P2654" i="14"/>
  <c r="P2655" i="14"/>
  <c r="P2656" i="14"/>
  <c r="P2657" i="14"/>
  <c r="P2658" i="14"/>
  <c r="P2659" i="14"/>
  <c r="P2660" i="14"/>
  <c r="P2661" i="14"/>
  <c r="P2662" i="14"/>
  <c r="P2663" i="14"/>
  <c r="P2664" i="14"/>
  <c r="P2665" i="14"/>
  <c r="P2666" i="14"/>
  <c r="P2667" i="14"/>
  <c r="P2668" i="14"/>
  <c r="P2669" i="14"/>
  <c r="P2670" i="14"/>
  <c r="P2671" i="14"/>
  <c r="P2672" i="14"/>
  <c r="P2673" i="14"/>
  <c r="P2674" i="14"/>
  <c r="P2675" i="14"/>
  <c r="P2676" i="14"/>
  <c r="P2677" i="14"/>
  <c r="P2678" i="14"/>
  <c r="P2679" i="14"/>
  <c r="P2680" i="14"/>
  <c r="P2681" i="14"/>
  <c r="P2682" i="14"/>
  <c r="P2683" i="14"/>
  <c r="P2684" i="14"/>
  <c r="P2685" i="14"/>
  <c r="P2686" i="14"/>
  <c r="P2687" i="14"/>
  <c r="P2688" i="14"/>
  <c r="P2689" i="14"/>
  <c r="P2690" i="14"/>
  <c r="P2691" i="14"/>
  <c r="P2692" i="14"/>
  <c r="P2693" i="14"/>
  <c r="P2694" i="14"/>
  <c r="P2695" i="14"/>
  <c r="P2696" i="14"/>
  <c r="P2697" i="14"/>
  <c r="P2698" i="14"/>
  <c r="P2699" i="14"/>
  <c r="P2700" i="14"/>
  <c r="P2701" i="14"/>
  <c r="P2702" i="14"/>
  <c r="P2703" i="14"/>
  <c r="P2704" i="14"/>
  <c r="P2705" i="14"/>
  <c r="P2706" i="14"/>
  <c r="P2707" i="14"/>
  <c r="P2708" i="14"/>
  <c r="P2709" i="14"/>
  <c r="P2710" i="14"/>
  <c r="P2711" i="14"/>
  <c r="P2712" i="14"/>
  <c r="P2713" i="14"/>
  <c r="P2714" i="14"/>
  <c r="P2715" i="14"/>
  <c r="P2716" i="14"/>
  <c r="P2717" i="14"/>
  <c r="P2718" i="14"/>
  <c r="P2719" i="14"/>
  <c r="P2720" i="14"/>
  <c r="P2721" i="14"/>
  <c r="P2722" i="14"/>
  <c r="P2723" i="14"/>
  <c r="P2724" i="14"/>
  <c r="P2725" i="14"/>
  <c r="P2726" i="14"/>
  <c r="P2727" i="14"/>
  <c r="P2728" i="14"/>
  <c r="P2729" i="14"/>
  <c r="P2730" i="14"/>
  <c r="P2731" i="14"/>
  <c r="P2732" i="14"/>
  <c r="P2733" i="14"/>
  <c r="P2734" i="14"/>
  <c r="P2735" i="14"/>
  <c r="P2736" i="14"/>
  <c r="P2737" i="14"/>
  <c r="P2738" i="14"/>
  <c r="P2739" i="14"/>
  <c r="P2740" i="14"/>
  <c r="P2741" i="14"/>
  <c r="P2742" i="14"/>
  <c r="P2743" i="14"/>
  <c r="P2744" i="14"/>
  <c r="P2745" i="14"/>
  <c r="P2746" i="14"/>
  <c r="P2747" i="14"/>
  <c r="P2748" i="14"/>
  <c r="P2749" i="14"/>
  <c r="P2750" i="14"/>
  <c r="P2751" i="14"/>
  <c r="P2752" i="14"/>
  <c r="P2753" i="14"/>
  <c r="P2754" i="14"/>
  <c r="P2755" i="14"/>
  <c r="P2756" i="14"/>
  <c r="P2757" i="14"/>
  <c r="P2758" i="14"/>
  <c r="P2759" i="14"/>
  <c r="P2760" i="14"/>
  <c r="P2761" i="14"/>
  <c r="P2762" i="14"/>
  <c r="P2763" i="14"/>
  <c r="P2764" i="14"/>
  <c r="P2765" i="14"/>
  <c r="P2766" i="14"/>
  <c r="P2767" i="14"/>
  <c r="P2768" i="14"/>
  <c r="P2769" i="14"/>
  <c r="P2770" i="14"/>
  <c r="P2771" i="14"/>
  <c r="P2772" i="14"/>
  <c r="P2773" i="14"/>
  <c r="P2774" i="14"/>
  <c r="P2775" i="14"/>
  <c r="P2776" i="14"/>
  <c r="P2777" i="14"/>
  <c r="P2778" i="14"/>
  <c r="P2779" i="14"/>
  <c r="P2780" i="14"/>
  <c r="P2781" i="14"/>
  <c r="P2782" i="14"/>
  <c r="P2783" i="14"/>
  <c r="P2784" i="14"/>
  <c r="P2785" i="14"/>
  <c r="P2786" i="14"/>
  <c r="P2787" i="14"/>
  <c r="P2788" i="14"/>
  <c r="P2789" i="14"/>
  <c r="P2790" i="14"/>
  <c r="P2791" i="14"/>
  <c r="P2792" i="14"/>
  <c r="P2793" i="14"/>
  <c r="P2794" i="14"/>
  <c r="P2795" i="14"/>
  <c r="P2796" i="14"/>
  <c r="P2797" i="14"/>
  <c r="P2798" i="14"/>
  <c r="P2799" i="14"/>
  <c r="P2800" i="14"/>
  <c r="P2801" i="14"/>
  <c r="P2802" i="14"/>
  <c r="P2803" i="14"/>
  <c r="P3" i="14"/>
  <c r="N4" i="14"/>
  <c r="N5" i="14"/>
  <c r="N6" i="14"/>
  <c r="N7" i="14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40" i="14"/>
  <c r="N41" i="14"/>
  <c r="N42" i="14"/>
  <c r="N43" i="14"/>
  <c r="N44" i="14"/>
  <c r="N45" i="14"/>
  <c r="N46" i="14"/>
  <c r="N47" i="14"/>
  <c r="N48" i="14"/>
  <c r="N49" i="14"/>
  <c r="N50" i="14"/>
  <c r="N51" i="14"/>
  <c r="N52" i="14"/>
  <c r="N53" i="14"/>
  <c r="N54" i="14"/>
  <c r="N55" i="14"/>
  <c r="N56" i="14"/>
  <c r="N57" i="14"/>
  <c r="N58" i="14"/>
  <c r="N59" i="14"/>
  <c r="N60" i="14"/>
  <c r="N61" i="14"/>
  <c r="N62" i="14"/>
  <c r="N63" i="14"/>
  <c r="N64" i="14"/>
  <c r="N65" i="14"/>
  <c r="N66" i="14"/>
  <c r="N67" i="14"/>
  <c r="N68" i="14"/>
  <c r="N69" i="14"/>
  <c r="N70" i="14"/>
  <c r="N71" i="14"/>
  <c r="N72" i="14"/>
  <c r="N73" i="14"/>
  <c r="N74" i="14"/>
  <c r="N75" i="14"/>
  <c r="N76" i="14"/>
  <c r="N77" i="14"/>
  <c r="N78" i="14"/>
  <c r="N79" i="14"/>
  <c r="N80" i="14"/>
  <c r="N81" i="14"/>
  <c r="N82" i="14"/>
  <c r="N83" i="14"/>
  <c r="N84" i="14"/>
  <c r="N85" i="14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N104" i="14"/>
  <c r="N105" i="14"/>
  <c r="N106" i="14"/>
  <c r="N107" i="14"/>
  <c r="N108" i="14"/>
  <c r="N109" i="14"/>
  <c r="N110" i="14"/>
  <c r="N111" i="14"/>
  <c r="N112" i="14"/>
  <c r="N113" i="14"/>
  <c r="N114" i="14"/>
  <c r="N115" i="14"/>
  <c r="N116" i="14"/>
  <c r="N117" i="14"/>
  <c r="N118" i="14"/>
  <c r="N119" i="14"/>
  <c r="N120" i="14"/>
  <c r="N121" i="14"/>
  <c r="N122" i="14"/>
  <c r="N123" i="14"/>
  <c r="N124" i="14"/>
  <c r="N125" i="14"/>
  <c r="N126" i="14"/>
  <c r="N127" i="14"/>
  <c r="N128" i="14"/>
  <c r="N129" i="14"/>
  <c r="N130" i="14"/>
  <c r="N131" i="14"/>
  <c r="N132" i="14"/>
  <c r="N133" i="14"/>
  <c r="N134" i="14"/>
  <c r="N135" i="14"/>
  <c r="N136" i="14"/>
  <c r="N137" i="14"/>
  <c r="N138" i="14"/>
  <c r="N139" i="14"/>
  <c r="N140" i="14"/>
  <c r="N141" i="14"/>
  <c r="N142" i="14"/>
  <c r="N143" i="14"/>
  <c r="N144" i="14"/>
  <c r="N145" i="14"/>
  <c r="N146" i="14"/>
  <c r="N147" i="14"/>
  <c r="N148" i="14"/>
  <c r="N149" i="14"/>
  <c r="N150" i="14"/>
  <c r="N151" i="14"/>
  <c r="N152" i="14"/>
  <c r="N153" i="14"/>
  <c r="N154" i="14"/>
  <c r="N155" i="14"/>
  <c r="N156" i="14"/>
  <c r="N157" i="14"/>
  <c r="N158" i="14"/>
  <c r="N159" i="14"/>
  <c r="N160" i="14"/>
  <c r="N161" i="14"/>
  <c r="N162" i="14"/>
  <c r="N163" i="14"/>
  <c r="N164" i="14"/>
  <c r="N165" i="14"/>
  <c r="N166" i="14"/>
  <c r="N167" i="14"/>
  <c r="N168" i="14"/>
  <c r="N169" i="14"/>
  <c r="N170" i="14"/>
  <c r="N171" i="14"/>
  <c r="N172" i="14"/>
  <c r="N173" i="14"/>
  <c r="N174" i="14"/>
  <c r="N175" i="14"/>
  <c r="N176" i="14"/>
  <c r="N177" i="14"/>
  <c r="N178" i="14"/>
  <c r="N179" i="14"/>
  <c r="N180" i="14"/>
  <c r="N181" i="14"/>
  <c r="N182" i="14"/>
  <c r="N183" i="14"/>
  <c r="N184" i="14"/>
  <c r="N185" i="14"/>
  <c r="N186" i="14"/>
  <c r="N187" i="14"/>
  <c r="N188" i="14"/>
  <c r="N189" i="14"/>
  <c r="N190" i="14"/>
  <c r="N191" i="14"/>
  <c r="N192" i="14"/>
  <c r="N193" i="14"/>
  <c r="N194" i="14"/>
  <c r="N195" i="14"/>
  <c r="N196" i="14"/>
  <c r="N197" i="14"/>
  <c r="N198" i="14"/>
  <c r="N199" i="14"/>
  <c r="N200" i="14"/>
  <c r="N201" i="14"/>
  <c r="N202" i="14"/>
  <c r="N203" i="14"/>
  <c r="N204" i="14"/>
  <c r="N205" i="14"/>
  <c r="N206" i="14"/>
  <c r="N207" i="14"/>
  <c r="N208" i="14"/>
  <c r="N209" i="14"/>
  <c r="N210" i="14"/>
  <c r="N211" i="14"/>
  <c r="N212" i="14"/>
  <c r="N213" i="14"/>
  <c r="N214" i="14"/>
  <c r="N215" i="14"/>
  <c r="N216" i="14"/>
  <c r="N217" i="14"/>
  <c r="N218" i="14"/>
  <c r="N219" i="14"/>
  <c r="N220" i="14"/>
  <c r="N221" i="14"/>
  <c r="N222" i="14"/>
  <c r="N223" i="14"/>
  <c r="N224" i="14"/>
  <c r="N225" i="14"/>
  <c r="N226" i="14"/>
  <c r="N227" i="14"/>
  <c r="N228" i="14"/>
  <c r="N229" i="14"/>
  <c r="N230" i="14"/>
  <c r="N231" i="14"/>
  <c r="N232" i="14"/>
  <c r="N233" i="14"/>
  <c r="N234" i="14"/>
  <c r="N235" i="14"/>
  <c r="N236" i="14"/>
  <c r="N237" i="14"/>
  <c r="N238" i="14"/>
  <c r="N239" i="14"/>
  <c r="N240" i="14"/>
  <c r="N241" i="14"/>
  <c r="N242" i="14"/>
  <c r="N243" i="14"/>
  <c r="N244" i="14"/>
  <c r="N245" i="14"/>
  <c r="N246" i="14"/>
  <c r="N247" i="14"/>
  <c r="N248" i="14"/>
  <c r="N249" i="14"/>
  <c r="N250" i="14"/>
  <c r="N251" i="14"/>
  <c r="N252" i="14"/>
  <c r="N253" i="14"/>
  <c r="N254" i="14"/>
  <c r="N255" i="14"/>
  <c r="N256" i="14"/>
  <c r="N257" i="14"/>
  <c r="N258" i="14"/>
  <c r="N259" i="14"/>
  <c r="N260" i="14"/>
  <c r="N261" i="14"/>
  <c r="N262" i="14"/>
  <c r="N263" i="14"/>
  <c r="N264" i="14"/>
  <c r="N265" i="14"/>
  <c r="N266" i="14"/>
  <c r="N267" i="14"/>
  <c r="N268" i="14"/>
  <c r="N269" i="14"/>
  <c r="N270" i="14"/>
  <c r="N271" i="14"/>
  <c r="N272" i="14"/>
  <c r="N273" i="14"/>
  <c r="N274" i="14"/>
  <c r="N275" i="14"/>
  <c r="N276" i="14"/>
  <c r="N277" i="14"/>
  <c r="N278" i="14"/>
  <c r="N279" i="14"/>
  <c r="N280" i="14"/>
  <c r="N281" i="14"/>
  <c r="N282" i="14"/>
  <c r="N283" i="14"/>
  <c r="N284" i="14"/>
  <c r="N285" i="14"/>
  <c r="N286" i="14"/>
  <c r="N287" i="14"/>
  <c r="N288" i="14"/>
  <c r="N289" i="14"/>
  <c r="N290" i="14"/>
  <c r="N291" i="14"/>
  <c r="N292" i="14"/>
  <c r="N293" i="14"/>
  <c r="N294" i="14"/>
  <c r="N295" i="14"/>
  <c r="N296" i="14"/>
  <c r="N297" i="14"/>
  <c r="N298" i="14"/>
  <c r="N299" i="14"/>
  <c r="N300" i="14"/>
  <c r="N301" i="14"/>
  <c r="N302" i="14"/>
  <c r="N303" i="14"/>
  <c r="N304" i="14"/>
  <c r="N305" i="14"/>
  <c r="N306" i="14"/>
  <c r="N307" i="14"/>
  <c r="N308" i="14"/>
  <c r="N309" i="14"/>
  <c r="N310" i="14"/>
  <c r="N311" i="14"/>
  <c r="N312" i="14"/>
  <c r="N313" i="14"/>
  <c r="N314" i="14"/>
  <c r="N315" i="14"/>
  <c r="N316" i="14"/>
  <c r="N317" i="14"/>
  <c r="N318" i="14"/>
  <c r="N319" i="14"/>
  <c r="N320" i="14"/>
  <c r="N321" i="14"/>
  <c r="N322" i="14"/>
  <c r="N323" i="14"/>
  <c r="N324" i="14"/>
  <c r="N325" i="14"/>
  <c r="N326" i="14"/>
  <c r="N327" i="14"/>
  <c r="N328" i="14"/>
  <c r="N329" i="14"/>
  <c r="N330" i="14"/>
  <c r="N331" i="14"/>
  <c r="N332" i="14"/>
  <c r="N333" i="14"/>
  <c r="N334" i="14"/>
  <c r="N335" i="14"/>
  <c r="N336" i="14"/>
  <c r="N337" i="14"/>
  <c r="N338" i="14"/>
  <c r="N339" i="14"/>
  <c r="N340" i="14"/>
  <c r="N341" i="14"/>
  <c r="N342" i="14"/>
  <c r="N343" i="14"/>
  <c r="N344" i="14"/>
  <c r="N345" i="14"/>
  <c r="N346" i="14"/>
  <c r="N347" i="14"/>
  <c r="N348" i="14"/>
  <c r="N349" i="14"/>
  <c r="N350" i="14"/>
  <c r="N351" i="14"/>
  <c r="N352" i="14"/>
  <c r="N353" i="14"/>
  <c r="N354" i="14"/>
  <c r="N355" i="14"/>
  <c r="N356" i="14"/>
  <c r="N357" i="14"/>
  <c r="N358" i="14"/>
  <c r="N359" i="14"/>
  <c r="N360" i="14"/>
  <c r="N361" i="14"/>
  <c r="N362" i="14"/>
  <c r="N363" i="14"/>
  <c r="N364" i="14"/>
  <c r="N365" i="14"/>
  <c r="N366" i="14"/>
  <c r="N367" i="14"/>
  <c r="N368" i="14"/>
  <c r="N369" i="14"/>
  <c r="N370" i="14"/>
  <c r="N371" i="14"/>
  <c r="N372" i="14"/>
  <c r="N373" i="14"/>
  <c r="N374" i="14"/>
  <c r="N375" i="14"/>
  <c r="N376" i="14"/>
  <c r="N377" i="14"/>
  <c r="N378" i="14"/>
  <c r="N379" i="14"/>
  <c r="N380" i="14"/>
  <c r="N381" i="14"/>
  <c r="N382" i="14"/>
  <c r="N383" i="14"/>
  <c r="N384" i="14"/>
  <c r="N385" i="14"/>
  <c r="N386" i="14"/>
  <c r="N387" i="14"/>
  <c r="N388" i="14"/>
  <c r="N389" i="14"/>
  <c r="N390" i="14"/>
  <c r="N391" i="14"/>
  <c r="N392" i="14"/>
  <c r="N393" i="14"/>
  <c r="N394" i="14"/>
  <c r="N395" i="14"/>
  <c r="N396" i="14"/>
  <c r="N397" i="14"/>
  <c r="N398" i="14"/>
  <c r="N399" i="14"/>
  <c r="N400" i="14"/>
  <c r="N401" i="14"/>
  <c r="N402" i="14"/>
  <c r="N403" i="14"/>
  <c r="N404" i="14"/>
  <c r="N405" i="14"/>
  <c r="N406" i="14"/>
  <c r="N407" i="14"/>
  <c r="N408" i="14"/>
  <c r="N409" i="14"/>
  <c r="N410" i="14"/>
  <c r="N411" i="14"/>
  <c r="N412" i="14"/>
  <c r="N413" i="14"/>
  <c r="N414" i="14"/>
  <c r="N415" i="14"/>
  <c r="N416" i="14"/>
  <c r="N417" i="14"/>
  <c r="N418" i="14"/>
  <c r="N419" i="14"/>
  <c r="N420" i="14"/>
  <c r="N421" i="14"/>
  <c r="N422" i="14"/>
  <c r="N423" i="14"/>
  <c r="N424" i="14"/>
  <c r="N425" i="14"/>
  <c r="N426" i="14"/>
  <c r="N427" i="14"/>
  <c r="N428" i="14"/>
  <c r="N429" i="14"/>
  <c r="N430" i="14"/>
  <c r="N431" i="14"/>
  <c r="N432" i="14"/>
  <c r="N433" i="14"/>
  <c r="N434" i="14"/>
  <c r="N435" i="14"/>
  <c r="N436" i="14"/>
  <c r="N437" i="14"/>
  <c r="N438" i="14"/>
  <c r="N439" i="14"/>
  <c r="N440" i="14"/>
  <c r="N441" i="14"/>
  <c r="N442" i="14"/>
  <c r="N443" i="14"/>
  <c r="N444" i="14"/>
  <c r="N445" i="14"/>
  <c r="N446" i="14"/>
  <c r="N447" i="14"/>
  <c r="N448" i="14"/>
  <c r="N449" i="14"/>
  <c r="N450" i="14"/>
  <c r="N451" i="14"/>
  <c r="N452" i="14"/>
  <c r="N453" i="14"/>
  <c r="N454" i="14"/>
  <c r="N455" i="14"/>
  <c r="N456" i="14"/>
  <c r="N457" i="14"/>
  <c r="N458" i="14"/>
  <c r="N459" i="14"/>
  <c r="N460" i="14"/>
  <c r="N461" i="14"/>
  <c r="N462" i="14"/>
  <c r="N463" i="14"/>
  <c r="N464" i="14"/>
  <c r="N465" i="14"/>
  <c r="N466" i="14"/>
  <c r="N467" i="14"/>
  <c r="N468" i="14"/>
  <c r="N469" i="14"/>
  <c r="N470" i="14"/>
  <c r="N471" i="14"/>
  <c r="N472" i="14"/>
  <c r="N473" i="14"/>
  <c r="N474" i="14"/>
  <c r="N475" i="14"/>
  <c r="N476" i="14"/>
  <c r="N477" i="14"/>
  <c r="N478" i="14"/>
  <c r="N479" i="14"/>
  <c r="N480" i="14"/>
  <c r="N481" i="14"/>
  <c r="N482" i="14"/>
  <c r="N483" i="14"/>
  <c r="N484" i="14"/>
  <c r="N485" i="14"/>
  <c r="N486" i="14"/>
  <c r="N487" i="14"/>
  <c r="N488" i="14"/>
  <c r="N489" i="14"/>
  <c r="N490" i="14"/>
  <c r="N491" i="14"/>
  <c r="N492" i="14"/>
  <c r="N493" i="14"/>
  <c r="N494" i="14"/>
  <c r="N495" i="14"/>
  <c r="N496" i="14"/>
  <c r="N497" i="14"/>
  <c r="N498" i="14"/>
  <c r="N499" i="14"/>
  <c r="N500" i="14"/>
  <c r="N501" i="14"/>
  <c r="N502" i="14"/>
  <c r="N503" i="14"/>
  <c r="N504" i="14"/>
  <c r="N505" i="14"/>
  <c r="N506" i="14"/>
  <c r="N507" i="14"/>
  <c r="N508" i="14"/>
  <c r="N509" i="14"/>
  <c r="N510" i="14"/>
  <c r="N511" i="14"/>
  <c r="N512" i="14"/>
  <c r="N513" i="14"/>
  <c r="N514" i="14"/>
  <c r="N515" i="14"/>
  <c r="N516" i="14"/>
  <c r="N517" i="14"/>
  <c r="N518" i="14"/>
  <c r="N519" i="14"/>
  <c r="N520" i="14"/>
  <c r="N521" i="14"/>
  <c r="N522" i="14"/>
  <c r="N523" i="14"/>
  <c r="N524" i="14"/>
  <c r="N525" i="14"/>
  <c r="N526" i="14"/>
  <c r="N527" i="14"/>
  <c r="N528" i="14"/>
  <c r="N529" i="14"/>
  <c r="N530" i="14"/>
  <c r="N531" i="14"/>
  <c r="N532" i="14"/>
  <c r="N533" i="14"/>
  <c r="N534" i="14"/>
  <c r="N535" i="14"/>
  <c r="N536" i="14"/>
  <c r="N537" i="14"/>
  <c r="N538" i="14"/>
  <c r="N539" i="14"/>
  <c r="N540" i="14"/>
  <c r="N541" i="14"/>
  <c r="N542" i="14"/>
  <c r="N543" i="14"/>
  <c r="N544" i="14"/>
  <c r="N545" i="14"/>
  <c r="N546" i="14"/>
  <c r="N547" i="14"/>
  <c r="N548" i="14"/>
  <c r="N549" i="14"/>
  <c r="N550" i="14"/>
  <c r="N551" i="14"/>
  <c r="N552" i="14"/>
  <c r="N553" i="14"/>
  <c r="N554" i="14"/>
  <c r="N555" i="14"/>
  <c r="N556" i="14"/>
  <c r="N557" i="14"/>
  <c r="N558" i="14"/>
  <c r="N559" i="14"/>
  <c r="N560" i="14"/>
  <c r="N561" i="14"/>
  <c r="N562" i="14"/>
  <c r="N563" i="14"/>
  <c r="N564" i="14"/>
  <c r="N565" i="14"/>
  <c r="N566" i="14"/>
  <c r="N567" i="14"/>
  <c r="N568" i="14"/>
  <c r="N569" i="14"/>
  <c r="N570" i="14"/>
  <c r="N571" i="14"/>
  <c r="N572" i="14"/>
  <c r="N573" i="14"/>
  <c r="N574" i="14"/>
  <c r="N575" i="14"/>
  <c r="N576" i="14"/>
  <c r="N577" i="14"/>
  <c r="N578" i="14"/>
  <c r="N579" i="14"/>
  <c r="N580" i="14"/>
  <c r="N581" i="14"/>
  <c r="N582" i="14"/>
  <c r="N583" i="14"/>
  <c r="N584" i="14"/>
  <c r="N585" i="14"/>
  <c r="N586" i="14"/>
  <c r="N587" i="14"/>
  <c r="N588" i="14"/>
  <c r="N589" i="14"/>
  <c r="N590" i="14"/>
  <c r="N591" i="14"/>
  <c r="N592" i="14"/>
  <c r="N593" i="14"/>
  <c r="N594" i="14"/>
  <c r="N595" i="14"/>
  <c r="N596" i="14"/>
  <c r="N597" i="14"/>
  <c r="N598" i="14"/>
  <c r="N599" i="14"/>
  <c r="N600" i="14"/>
  <c r="N601" i="14"/>
  <c r="N602" i="14"/>
  <c r="N603" i="14"/>
  <c r="N604" i="14"/>
  <c r="N605" i="14"/>
  <c r="N606" i="14"/>
  <c r="N607" i="14"/>
  <c r="N608" i="14"/>
  <c r="N609" i="14"/>
  <c r="N610" i="14"/>
  <c r="N611" i="14"/>
  <c r="N612" i="14"/>
  <c r="N613" i="14"/>
  <c r="N614" i="14"/>
  <c r="N615" i="14"/>
  <c r="N616" i="14"/>
  <c r="N617" i="14"/>
  <c r="N618" i="14"/>
  <c r="N619" i="14"/>
  <c r="N620" i="14"/>
  <c r="N621" i="14"/>
  <c r="N622" i="14"/>
  <c r="N623" i="14"/>
  <c r="N624" i="14"/>
  <c r="N625" i="14"/>
  <c r="N626" i="14"/>
  <c r="N627" i="14"/>
  <c r="N628" i="14"/>
  <c r="N629" i="14"/>
  <c r="N630" i="14"/>
  <c r="N631" i="14"/>
  <c r="N632" i="14"/>
  <c r="N633" i="14"/>
  <c r="N634" i="14"/>
  <c r="N635" i="14"/>
  <c r="N636" i="14"/>
  <c r="N637" i="14"/>
  <c r="N638" i="14"/>
  <c r="N639" i="14"/>
  <c r="N640" i="14"/>
  <c r="N641" i="14"/>
  <c r="N642" i="14"/>
  <c r="N643" i="14"/>
  <c r="N644" i="14"/>
  <c r="N645" i="14"/>
  <c r="N646" i="14"/>
  <c r="N647" i="14"/>
  <c r="N648" i="14"/>
  <c r="N649" i="14"/>
  <c r="N650" i="14"/>
  <c r="N651" i="14"/>
  <c r="N652" i="14"/>
  <c r="N653" i="14"/>
  <c r="N654" i="14"/>
  <c r="N655" i="14"/>
  <c r="N656" i="14"/>
  <c r="N657" i="14"/>
  <c r="N658" i="14"/>
  <c r="N659" i="14"/>
  <c r="N660" i="14"/>
  <c r="N661" i="14"/>
  <c r="N662" i="14"/>
  <c r="N663" i="14"/>
  <c r="N664" i="14"/>
  <c r="N665" i="14"/>
  <c r="N666" i="14"/>
  <c r="N667" i="14"/>
  <c r="N668" i="14"/>
  <c r="N669" i="14"/>
  <c r="N670" i="14"/>
  <c r="N671" i="14"/>
  <c r="N672" i="14"/>
  <c r="N673" i="14"/>
  <c r="N674" i="14"/>
  <c r="N675" i="14"/>
  <c r="N676" i="14"/>
  <c r="N677" i="14"/>
  <c r="N678" i="14"/>
  <c r="N679" i="14"/>
  <c r="N680" i="14"/>
  <c r="N681" i="14"/>
  <c r="N682" i="14"/>
  <c r="N683" i="14"/>
  <c r="N684" i="14"/>
  <c r="N685" i="14"/>
  <c r="N686" i="14"/>
  <c r="N687" i="14"/>
  <c r="N688" i="14"/>
  <c r="N689" i="14"/>
  <c r="N690" i="14"/>
  <c r="N691" i="14"/>
  <c r="N692" i="14"/>
  <c r="N693" i="14"/>
  <c r="N694" i="14"/>
  <c r="N695" i="14"/>
  <c r="N696" i="14"/>
  <c r="N697" i="14"/>
  <c r="N698" i="14"/>
  <c r="N699" i="14"/>
  <c r="N700" i="14"/>
  <c r="N701" i="14"/>
  <c r="N702" i="14"/>
  <c r="N703" i="14"/>
  <c r="N704" i="14"/>
  <c r="N705" i="14"/>
  <c r="N706" i="14"/>
  <c r="N707" i="14"/>
  <c r="N708" i="14"/>
  <c r="N709" i="14"/>
  <c r="N710" i="14"/>
  <c r="N711" i="14"/>
  <c r="N712" i="14"/>
  <c r="N713" i="14"/>
  <c r="N714" i="14"/>
  <c r="N715" i="14"/>
  <c r="N716" i="14"/>
  <c r="N717" i="14"/>
  <c r="N718" i="14"/>
  <c r="N719" i="14"/>
  <c r="N720" i="14"/>
  <c r="N721" i="14"/>
  <c r="N722" i="14"/>
  <c r="N723" i="14"/>
  <c r="N724" i="14"/>
  <c r="N725" i="14"/>
  <c r="N726" i="14"/>
  <c r="N727" i="14"/>
  <c r="N728" i="14"/>
  <c r="N729" i="14"/>
  <c r="N730" i="14"/>
  <c r="N731" i="14"/>
  <c r="N732" i="14"/>
  <c r="N733" i="14"/>
  <c r="N734" i="14"/>
  <c r="N735" i="14"/>
  <c r="N736" i="14"/>
  <c r="N737" i="14"/>
  <c r="N738" i="14"/>
  <c r="N739" i="14"/>
  <c r="N740" i="14"/>
  <c r="N741" i="14"/>
  <c r="N742" i="14"/>
  <c r="N743" i="14"/>
  <c r="N744" i="14"/>
  <c r="N745" i="14"/>
  <c r="N746" i="14"/>
  <c r="N747" i="14"/>
  <c r="N748" i="14"/>
  <c r="N749" i="14"/>
  <c r="N750" i="14"/>
  <c r="N751" i="14"/>
  <c r="N752" i="14"/>
  <c r="N753" i="14"/>
  <c r="N754" i="14"/>
  <c r="N755" i="14"/>
  <c r="N756" i="14"/>
  <c r="N757" i="14"/>
  <c r="N758" i="14"/>
  <c r="N759" i="14"/>
  <c r="N760" i="14"/>
  <c r="N761" i="14"/>
  <c r="N762" i="14"/>
  <c r="N763" i="14"/>
  <c r="N764" i="14"/>
  <c r="N765" i="14"/>
  <c r="N766" i="14"/>
  <c r="N767" i="14"/>
  <c r="N768" i="14"/>
  <c r="N769" i="14"/>
  <c r="N770" i="14"/>
  <c r="N771" i="14"/>
  <c r="N772" i="14"/>
  <c r="N773" i="14"/>
  <c r="N774" i="14"/>
  <c r="N775" i="14"/>
  <c r="N776" i="14"/>
  <c r="N777" i="14"/>
  <c r="N778" i="14"/>
  <c r="N779" i="14"/>
  <c r="N780" i="14"/>
  <c r="N781" i="14"/>
  <c r="N782" i="14"/>
  <c r="N783" i="14"/>
  <c r="N784" i="14"/>
  <c r="N785" i="14"/>
  <c r="N786" i="14"/>
  <c r="N787" i="14"/>
  <c r="N788" i="14"/>
  <c r="N789" i="14"/>
  <c r="N790" i="14"/>
  <c r="N791" i="14"/>
  <c r="N792" i="14"/>
  <c r="N793" i="14"/>
  <c r="N794" i="14"/>
  <c r="N795" i="14"/>
  <c r="N796" i="14"/>
  <c r="N797" i="14"/>
  <c r="N798" i="14"/>
  <c r="N799" i="14"/>
  <c r="N800" i="14"/>
  <c r="N801" i="14"/>
  <c r="N802" i="14"/>
  <c r="N803" i="14"/>
  <c r="N804" i="14"/>
  <c r="N805" i="14"/>
  <c r="N806" i="14"/>
  <c r="N807" i="14"/>
  <c r="N808" i="14"/>
  <c r="N809" i="14"/>
  <c r="N810" i="14"/>
  <c r="N811" i="14"/>
  <c r="N812" i="14"/>
  <c r="N813" i="14"/>
  <c r="N814" i="14"/>
  <c r="N815" i="14"/>
  <c r="N816" i="14"/>
  <c r="N817" i="14"/>
  <c r="N818" i="14"/>
  <c r="N819" i="14"/>
  <c r="N820" i="14"/>
  <c r="N821" i="14"/>
  <c r="N822" i="14"/>
  <c r="N823" i="14"/>
  <c r="N824" i="14"/>
  <c r="N825" i="14"/>
  <c r="N826" i="14"/>
  <c r="N827" i="14"/>
  <c r="N828" i="14"/>
  <c r="N829" i="14"/>
  <c r="N830" i="14"/>
  <c r="N831" i="14"/>
  <c r="N832" i="14"/>
  <c r="N833" i="14"/>
  <c r="N834" i="14"/>
  <c r="N835" i="14"/>
  <c r="N836" i="14"/>
  <c r="N837" i="14"/>
  <c r="N838" i="14"/>
  <c r="N839" i="14"/>
  <c r="N840" i="14"/>
  <c r="N841" i="14"/>
  <c r="N842" i="14"/>
  <c r="N843" i="14"/>
  <c r="N844" i="14"/>
  <c r="N845" i="14"/>
  <c r="N846" i="14"/>
  <c r="N847" i="14"/>
  <c r="N848" i="14"/>
  <c r="N849" i="14"/>
  <c r="N850" i="14"/>
  <c r="N851" i="14"/>
  <c r="N852" i="14"/>
  <c r="N853" i="14"/>
  <c r="N854" i="14"/>
  <c r="N855" i="14"/>
  <c r="N856" i="14"/>
  <c r="N857" i="14"/>
  <c r="N858" i="14"/>
  <c r="N859" i="14"/>
  <c r="N860" i="14"/>
  <c r="N861" i="14"/>
  <c r="N862" i="14"/>
  <c r="N863" i="14"/>
  <c r="N864" i="14"/>
  <c r="N865" i="14"/>
  <c r="N866" i="14"/>
  <c r="N867" i="14"/>
  <c r="N868" i="14"/>
  <c r="N869" i="14"/>
  <c r="N870" i="14"/>
  <c r="N871" i="14"/>
  <c r="N872" i="14"/>
  <c r="N873" i="14"/>
  <c r="N874" i="14"/>
  <c r="N875" i="14"/>
  <c r="N876" i="14"/>
  <c r="N877" i="14"/>
  <c r="N878" i="14"/>
  <c r="N879" i="14"/>
  <c r="N880" i="14"/>
  <c r="N881" i="14"/>
  <c r="N882" i="14"/>
  <c r="N883" i="14"/>
  <c r="N884" i="14"/>
  <c r="N885" i="14"/>
  <c r="N886" i="14"/>
  <c r="N887" i="14"/>
  <c r="N888" i="14"/>
  <c r="N889" i="14"/>
  <c r="N890" i="14"/>
  <c r="N891" i="14"/>
  <c r="N892" i="14"/>
  <c r="N893" i="14"/>
  <c r="N894" i="14"/>
  <c r="N895" i="14"/>
  <c r="N896" i="14"/>
  <c r="N897" i="14"/>
  <c r="N898" i="14"/>
  <c r="N899" i="14"/>
  <c r="N900" i="14"/>
  <c r="N901" i="14"/>
  <c r="N902" i="14"/>
  <c r="N903" i="14"/>
  <c r="N904" i="14"/>
  <c r="N905" i="14"/>
  <c r="N906" i="14"/>
  <c r="N907" i="14"/>
  <c r="N908" i="14"/>
  <c r="N909" i="14"/>
  <c r="N910" i="14"/>
  <c r="N911" i="14"/>
  <c r="N912" i="14"/>
  <c r="N913" i="14"/>
  <c r="N914" i="14"/>
  <c r="N915" i="14"/>
  <c r="N916" i="14"/>
  <c r="N917" i="14"/>
  <c r="N918" i="14"/>
  <c r="N919" i="14"/>
  <c r="N920" i="14"/>
  <c r="N921" i="14"/>
  <c r="N922" i="14"/>
  <c r="N923" i="14"/>
  <c r="N924" i="14"/>
  <c r="N925" i="14"/>
  <c r="N926" i="14"/>
  <c r="N927" i="14"/>
  <c r="N928" i="14"/>
  <c r="N929" i="14"/>
  <c r="N930" i="14"/>
  <c r="N931" i="14"/>
  <c r="N932" i="14"/>
  <c r="N933" i="14"/>
  <c r="N934" i="14"/>
  <c r="N935" i="14"/>
  <c r="N936" i="14"/>
  <c r="N937" i="14"/>
  <c r="N938" i="14"/>
  <c r="N939" i="14"/>
  <c r="N940" i="14"/>
  <c r="N941" i="14"/>
  <c r="N942" i="14"/>
  <c r="N943" i="14"/>
  <c r="N944" i="14"/>
  <c r="N945" i="14"/>
  <c r="N946" i="14"/>
  <c r="N947" i="14"/>
  <c r="N948" i="14"/>
  <c r="N949" i="14"/>
  <c r="N950" i="14"/>
  <c r="N951" i="14"/>
  <c r="N952" i="14"/>
  <c r="N953" i="14"/>
  <c r="N954" i="14"/>
  <c r="N955" i="14"/>
  <c r="N956" i="14"/>
  <c r="N957" i="14"/>
  <c r="N958" i="14"/>
  <c r="N959" i="14"/>
  <c r="N960" i="14"/>
  <c r="N961" i="14"/>
  <c r="N962" i="14"/>
  <c r="N963" i="14"/>
  <c r="N964" i="14"/>
  <c r="N965" i="14"/>
  <c r="N966" i="14"/>
  <c r="N967" i="14"/>
  <c r="N968" i="14"/>
  <c r="N969" i="14"/>
  <c r="N970" i="14"/>
  <c r="N971" i="14"/>
  <c r="N972" i="14"/>
  <c r="N973" i="14"/>
  <c r="N974" i="14"/>
  <c r="N975" i="14"/>
  <c r="N976" i="14"/>
  <c r="N977" i="14"/>
  <c r="N978" i="14"/>
  <c r="N979" i="14"/>
  <c r="N980" i="14"/>
  <c r="N981" i="14"/>
  <c r="N982" i="14"/>
  <c r="N983" i="14"/>
  <c r="N984" i="14"/>
  <c r="N985" i="14"/>
  <c r="N986" i="14"/>
  <c r="N987" i="14"/>
  <c r="N988" i="14"/>
  <c r="N989" i="14"/>
  <c r="N990" i="14"/>
  <c r="N991" i="14"/>
  <c r="N992" i="14"/>
  <c r="N993" i="14"/>
  <c r="N994" i="14"/>
  <c r="N995" i="14"/>
  <c r="N996" i="14"/>
  <c r="N997" i="14"/>
  <c r="N998" i="14"/>
  <c r="N999" i="14"/>
  <c r="N1000" i="14"/>
  <c r="N1001" i="14"/>
  <c r="N1002" i="14"/>
  <c r="N1003" i="14"/>
  <c r="N1004" i="14"/>
  <c r="N1005" i="14"/>
  <c r="N1006" i="14"/>
  <c r="N1007" i="14"/>
  <c r="N1008" i="14"/>
  <c r="N1009" i="14"/>
  <c r="N1010" i="14"/>
  <c r="N1011" i="14"/>
  <c r="N1012" i="14"/>
  <c r="N1013" i="14"/>
  <c r="N1014" i="14"/>
  <c r="N1015" i="14"/>
  <c r="N1016" i="14"/>
  <c r="N1017" i="14"/>
  <c r="N1018" i="14"/>
  <c r="N1019" i="14"/>
  <c r="N1020" i="14"/>
  <c r="N1021" i="14"/>
  <c r="N1022" i="14"/>
  <c r="N1023" i="14"/>
  <c r="N1024" i="14"/>
  <c r="N1025" i="14"/>
  <c r="N1026" i="14"/>
  <c r="N1027" i="14"/>
  <c r="N1028" i="14"/>
  <c r="N1029" i="14"/>
  <c r="N1030" i="14"/>
  <c r="N1031" i="14"/>
  <c r="N1032" i="14"/>
  <c r="N1033" i="14"/>
  <c r="N1034" i="14"/>
  <c r="N1035" i="14"/>
  <c r="N1036" i="14"/>
  <c r="N1037" i="14"/>
  <c r="N1038" i="14"/>
  <c r="N1039" i="14"/>
  <c r="N1040" i="14"/>
  <c r="N1041" i="14"/>
  <c r="N1042" i="14"/>
  <c r="N1043" i="14"/>
  <c r="N1044" i="14"/>
  <c r="N1045" i="14"/>
  <c r="N1046" i="14"/>
  <c r="N1047" i="14"/>
  <c r="N1048" i="14"/>
  <c r="N1049" i="14"/>
  <c r="N1050" i="14"/>
  <c r="N1051" i="14"/>
  <c r="N1052" i="14"/>
  <c r="N1053" i="14"/>
  <c r="N1054" i="14"/>
  <c r="N1055" i="14"/>
  <c r="N1056" i="14"/>
  <c r="N1057" i="14"/>
  <c r="N1058" i="14"/>
  <c r="N1059" i="14"/>
  <c r="N1060" i="14"/>
  <c r="N1061" i="14"/>
  <c r="N1062" i="14"/>
  <c r="N1063" i="14"/>
  <c r="N1064" i="14"/>
  <c r="N1065" i="14"/>
  <c r="N1066" i="14"/>
  <c r="N1067" i="14"/>
  <c r="N1068" i="14"/>
  <c r="N1069" i="14"/>
  <c r="N1070" i="14"/>
  <c r="N1071" i="14"/>
  <c r="N1072" i="14"/>
  <c r="N1073" i="14"/>
  <c r="N1074" i="14"/>
  <c r="N1075" i="14"/>
  <c r="N1076" i="14"/>
  <c r="N1077" i="14"/>
  <c r="N1078" i="14"/>
  <c r="N1079" i="14"/>
  <c r="N1080" i="14"/>
  <c r="N1081" i="14"/>
  <c r="N1082" i="14"/>
  <c r="N1083" i="14"/>
  <c r="N1084" i="14"/>
  <c r="N1085" i="14"/>
  <c r="N1086" i="14"/>
  <c r="N1087" i="14"/>
  <c r="N1088" i="14"/>
  <c r="N1089" i="14"/>
  <c r="N1090" i="14"/>
  <c r="N1091" i="14"/>
  <c r="N1092" i="14"/>
  <c r="N1093" i="14"/>
  <c r="N1094" i="14"/>
  <c r="N1095" i="14"/>
  <c r="N1096" i="14"/>
  <c r="N1097" i="14"/>
  <c r="N1098" i="14"/>
  <c r="N1099" i="14"/>
  <c r="N1100" i="14"/>
  <c r="N1101" i="14"/>
  <c r="N1102" i="14"/>
  <c r="N1103" i="14"/>
  <c r="N1104" i="14"/>
  <c r="N1105" i="14"/>
  <c r="N1106" i="14"/>
  <c r="N1107" i="14"/>
  <c r="N1108" i="14"/>
  <c r="N1109" i="14"/>
  <c r="N1110" i="14"/>
  <c r="N1111" i="14"/>
  <c r="N1112" i="14"/>
  <c r="N1113" i="14"/>
  <c r="N1114" i="14"/>
  <c r="N1115" i="14"/>
  <c r="N1116" i="14"/>
  <c r="N1117" i="14"/>
  <c r="N1118" i="14"/>
  <c r="N1119" i="14"/>
  <c r="N1120" i="14"/>
  <c r="N1121" i="14"/>
  <c r="N1122" i="14"/>
  <c r="N1123" i="14"/>
  <c r="N1124" i="14"/>
  <c r="N1125" i="14"/>
  <c r="N1126" i="14"/>
  <c r="N1127" i="14"/>
  <c r="N1128" i="14"/>
  <c r="N1129" i="14"/>
  <c r="N1130" i="14"/>
  <c r="N1131" i="14"/>
  <c r="N1132" i="14"/>
  <c r="N1133" i="14"/>
  <c r="N1134" i="14"/>
  <c r="N1135" i="14"/>
  <c r="N1136" i="14"/>
  <c r="N1137" i="14"/>
  <c r="N1138" i="14"/>
  <c r="N1139" i="14"/>
  <c r="N1140" i="14"/>
  <c r="N1141" i="14"/>
  <c r="N1142" i="14"/>
  <c r="N1143" i="14"/>
  <c r="N1144" i="14"/>
  <c r="N1145" i="14"/>
  <c r="N1146" i="14"/>
  <c r="N1147" i="14"/>
  <c r="N1148" i="14"/>
  <c r="N1149" i="14"/>
  <c r="N1150" i="14"/>
  <c r="N1151" i="14"/>
  <c r="N1152" i="14"/>
  <c r="N1153" i="14"/>
  <c r="N1154" i="14"/>
  <c r="N1155" i="14"/>
  <c r="N1156" i="14"/>
  <c r="N1157" i="14"/>
  <c r="N1158" i="14"/>
  <c r="N1159" i="14"/>
  <c r="N1160" i="14"/>
  <c r="N1161" i="14"/>
  <c r="N1162" i="14"/>
  <c r="N1163" i="14"/>
  <c r="N1164" i="14"/>
  <c r="N1165" i="14"/>
  <c r="N1166" i="14"/>
  <c r="N1167" i="14"/>
  <c r="N1168" i="14"/>
  <c r="N1169" i="14"/>
  <c r="N1170" i="14"/>
  <c r="N1171" i="14"/>
  <c r="N1172" i="14"/>
  <c r="N1173" i="14"/>
  <c r="N1174" i="14"/>
  <c r="N1175" i="14"/>
  <c r="N1176" i="14"/>
  <c r="N1177" i="14"/>
  <c r="N1178" i="14"/>
  <c r="N1179" i="14"/>
  <c r="N1180" i="14"/>
  <c r="N1181" i="14"/>
  <c r="N1182" i="14"/>
  <c r="N1183" i="14"/>
  <c r="N1184" i="14"/>
  <c r="N1185" i="14"/>
  <c r="N1186" i="14"/>
  <c r="N1187" i="14"/>
  <c r="N1188" i="14"/>
  <c r="N1189" i="14"/>
  <c r="N1190" i="14"/>
  <c r="N1191" i="14"/>
  <c r="N1192" i="14"/>
  <c r="N1193" i="14"/>
  <c r="N1194" i="14"/>
  <c r="N1195" i="14"/>
  <c r="N1196" i="14"/>
  <c r="N1197" i="14"/>
  <c r="N1198" i="14"/>
  <c r="N1199" i="14"/>
  <c r="N1200" i="14"/>
  <c r="N1201" i="14"/>
  <c r="N1202" i="14"/>
  <c r="N1203" i="14"/>
  <c r="N1204" i="14"/>
  <c r="N1205" i="14"/>
  <c r="N1206" i="14"/>
  <c r="N1207" i="14"/>
  <c r="N1208" i="14"/>
  <c r="N1209" i="14"/>
  <c r="N1210" i="14"/>
  <c r="N1211" i="14"/>
  <c r="N1212" i="14"/>
  <c r="N1213" i="14"/>
  <c r="N1214" i="14"/>
  <c r="N1215" i="14"/>
  <c r="N1216" i="14"/>
  <c r="N1217" i="14"/>
  <c r="N1218" i="14"/>
  <c r="N1219" i="14"/>
  <c r="N1220" i="14"/>
  <c r="N1221" i="14"/>
  <c r="N1222" i="14"/>
  <c r="N1223" i="14"/>
  <c r="N1224" i="14"/>
  <c r="N1225" i="14"/>
  <c r="N1226" i="14"/>
  <c r="N1227" i="14"/>
  <c r="N1228" i="14"/>
  <c r="N1229" i="14"/>
  <c r="N1230" i="14"/>
  <c r="N1231" i="14"/>
  <c r="N1232" i="14"/>
  <c r="N1233" i="14"/>
  <c r="N1234" i="14"/>
  <c r="N1235" i="14"/>
  <c r="N1236" i="14"/>
  <c r="N1237" i="14"/>
  <c r="N1238" i="14"/>
  <c r="N1239" i="14"/>
  <c r="N1240" i="14"/>
  <c r="N1241" i="14"/>
  <c r="N1242" i="14"/>
  <c r="N1243" i="14"/>
  <c r="N1244" i="14"/>
  <c r="N1245" i="14"/>
  <c r="N1246" i="14"/>
  <c r="N1247" i="14"/>
  <c r="N1248" i="14"/>
  <c r="N1249" i="14"/>
  <c r="N1250" i="14"/>
  <c r="N1251" i="14"/>
  <c r="N1252" i="14"/>
  <c r="N1253" i="14"/>
  <c r="N1254" i="14"/>
  <c r="N1255" i="14"/>
  <c r="N1256" i="14"/>
  <c r="N1257" i="14"/>
  <c r="N1258" i="14"/>
  <c r="N1259" i="14"/>
  <c r="N1260" i="14"/>
  <c r="N1261" i="14"/>
  <c r="N1262" i="14"/>
  <c r="N1263" i="14"/>
  <c r="N1264" i="14"/>
  <c r="N1265" i="14"/>
  <c r="N1266" i="14"/>
  <c r="N1267" i="14"/>
  <c r="N1268" i="14"/>
  <c r="N1269" i="14"/>
  <c r="N1270" i="14"/>
  <c r="N1271" i="14"/>
  <c r="N1272" i="14"/>
  <c r="N1273" i="14"/>
  <c r="N1274" i="14"/>
  <c r="N1275" i="14"/>
  <c r="N1276" i="14"/>
  <c r="N1277" i="14"/>
  <c r="N1278" i="14"/>
  <c r="N1279" i="14"/>
  <c r="N1280" i="14"/>
  <c r="N1281" i="14"/>
  <c r="N1282" i="14"/>
  <c r="N1283" i="14"/>
  <c r="N1284" i="14"/>
  <c r="N1285" i="14"/>
  <c r="N1286" i="14"/>
  <c r="N1287" i="14"/>
  <c r="N1288" i="14"/>
  <c r="N1289" i="14"/>
  <c r="N1290" i="14"/>
  <c r="N1291" i="14"/>
  <c r="N1292" i="14"/>
  <c r="N1293" i="14"/>
  <c r="N1294" i="14"/>
  <c r="N1295" i="14"/>
  <c r="N1296" i="14"/>
  <c r="N1297" i="14"/>
  <c r="N1298" i="14"/>
  <c r="N1299" i="14"/>
  <c r="N1300" i="14"/>
  <c r="N1301" i="14"/>
  <c r="N1302" i="14"/>
  <c r="N1303" i="14"/>
  <c r="N1304" i="14"/>
  <c r="N1305" i="14"/>
  <c r="N1306" i="14"/>
  <c r="N1307" i="14"/>
  <c r="N1308" i="14"/>
  <c r="N1309" i="14"/>
  <c r="N1310" i="14"/>
  <c r="N1311" i="14"/>
  <c r="N1312" i="14"/>
  <c r="N1313" i="14"/>
  <c r="N1314" i="14"/>
  <c r="N1315" i="14"/>
  <c r="N1316" i="14"/>
  <c r="N1317" i="14"/>
  <c r="N1318" i="14"/>
  <c r="N1319" i="14"/>
  <c r="N1320" i="14"/>
  <c r="N1321" i="14"/>
  <c r="N1322" i="14"/>
  <c r="N1323" i="14"/>
  <c r="N1324" i="14"/>
  <c r="N1325" i="14"/>
  <c r="N1326" i="14"/>
  <c r="N1327" i="14"/>
  <c r="N1328" i="14"/>
  <c r="N1329" i="14"/>
  <c r="N1330" i="14"/>
  <c r="N1331" i="14"/>
  <c r="N1332" i="14"/>
  <c r="N1333" i="14"/>
  <c r="N1334" i="14"/>
  <c r="N1335" i="14"/>
  <c r="N1336" i="14"/>
  <c r="N1337" i="14"/>
  <c r="N1338" i="14"/>
  <c r="N1339" i="14"/>
  <c r="N1340" i="14"/>
  <c r="N1341" i="14"/>
  <c r="N1342" i="14"/>
  <c r="N1343" i="14"/>
  <c r="N1344" i="14"/>
  <c r="N1345" i="14"/>
  <c r="N1346" i="14"/>
  <c r="N1347" i="14"/>
  <c r="N1348" i="14"/>
  <c r="N1349" i="14"/>
  <c r="N1350" i="14"/>
  <c r="N1351" i="14"/>
  <c r="N1352" i="14"/>
  <c r="N1353" i="14"/>
  <c r="N1354" i="14"/>
  <c r="N1355" i="14"/>
  <c r="N1356" i="14"/>
  <c r="N1357" i="14"/>
  <c r="N1358" i="14"/>
  <c r="N1359" i="14"/>
  <c r="N1360" i="14"/>
  <c r="N1361" i="14"/>
  <c r="N1362" i="14"/>
  <c r="N1363" i="14"/>
  <c r="N1364" i="14"/>
  <c r="N1365" i="14"/>
  <c r="N1366" i="14"/>
  <c r="N1367" i="14"/>
  <c r="N1368" i="14"/>
  <c r="N1369" i="14"/>
  <c r="N1370" i="14"/>
  <c r="N1371" i="14"/>
  <c r="N1372" i="14"/>
  <c r="N1373" i="14"/>
  <c r="N1374" i="14"/>
  <c r="N1375" i="14"/>
  <c r="N1376" i="14"/>
  <c r="N1377" i="14"/>
  <c r="N1378" i="14"/>
  <c r="N1379" i="14"/>
  <c r="N1380" i="14"/>
  <c r="N1381" i="14"/>
  <c r="N1382" i="14"/>
  <c r="N1383" i="14"/>
  <c r="N1384" i="14"/>
  <c r="N1385" i="14"/>
  <c r="N1386" i="14"/>
  <c r="N1387" i="14"/>
  <c r="N1388" i="14"/>
  <c r="N1389" i="14"/>
  <c r="N1390" i="14"/>
  <c r="N1391" i="14"/>
  <c r="N1392" i="14"/>
  <c r="N1393" i="14"/>
  <c r="N1394" i="14"/>
  <c r="N1395" i="14"/>
  <c r="N1396" i="14"/>
  <c r="N1397" i="14"/>
  <c r="N1398" i="14"/>
  <c r="N1399" i="14"/>
  <c r="N1400" i="14"/>
  <c r="N1401" i="14"/>
  <c r="N1402" i="14"/>
  <c r="N1403" i="14"/>
  <c r="N1404" i="14"/>
  <c r="N1405" i="14"/>
  <c r="N1406" i="14"/>
  <c r="N1407" i="14"/>
  <c r="N1408" i="14"/>
  <c r="N1409" i="14"/>
  <c r="N1410" i="14"/>
  <c r="N1411" i="14"/>
  <c r="N1412" i="14"/>
  <c r="N1413" i="14"/>
  <c r="N1414" i="14"/>
  <c r="N1415" i="14"/>
  <c r="N1416" i="14"/>
  <c r="N1417" i="14"/>
  <c r="N1418" i="14"/>
  <c r="N1419" i="14"/>
  <c r="N1420" i="14"/>
  <c r="N1421" i="14"/>
  <c r="N1422" i="14"/>
  <c r="N1423" i="14"/>
  <c r="N1424" i="14"/>
  <c r="N1425" i="14"/>
  <c r="N1426" i="14"/>
  <c r="N1427" i="14"/>
  <c r="N1428" i="14"/>
  <c r="N1429" i="14"/>
  <c r="N1430" i="14"/>
  <c r="N1431" i="14"/>
  <c r="N1432" i="14"/>
  <c r="N1433" i="14"/>
  <c r="N1434" i="14"/>
  <c r="N1435" i="14"/>
  <c r="N1436" i="14"/>
  <c r="N1437" i="14"/>
  <c r="N1438" i="14"/>
  <c r="N1439" i="14"/>
  <c r="N1440" i="14"/>
  <c r="N1441" i="14"/>
  <c r="N1442" i="14"/>
  <c r="N1443" i="14"/>
  <c r="N1444" i="14"/>
  <c r="N1445" i="14"/>
  <c r="N1446" i="14"/>
  <c r="N1447" i="14"/>
  <c r="N1448" i="14"/>
  <c r="N1449" i="14"/>
  <c r="N1450" i="14"/>
  <c r="N1451" i="14"/>
  <c r="N1452" i="14"/>
  <c r="N1453" i="14"/>
  <c r="N1454" i="14"/>
  <c r="N1455" i="14"/>
  <c r="N1456" i="14"/>
  <c r="N1457" i="14"/>
  <c r="N1458" i="14"/>
  <c r="N1459" i="14"/>
  <c r="N1460" i="14"/>
  <c r="N1461" i="14"/>
  <c r="N1462" i="14"/>
  <c r="N1463" i="14"/>
  <c r="N1464" i="14"/>
  <c r="N1465" i="14"/>
  <c r="N1466" i="14"/>
  <c r="N1467" i="14"/>
  <c r="N1468" i="14"/>
  <c r="N1469" i="14"/>
  <c r="N1470" i="14"/>
  <c r="N1471" i="14"/>
  <c r="N1472" i="14"/>
  <c r="N1473" i="14"/>
  <c r="N1474" i="14"/>
  <c r="N1475" i="14"/>
  <c r="N1476" i="14"/>
  <c r="N1477" i="14"/>
  <c r="N1478" i="14"/>
  <c r="N1479" i="14"/>
  <c r="N1480" i="14"/>
  <c r="N1481" i="14"/>
  <c r="N1482" i="14"/>
  <c r="N1483" i="14"/>
  <c r="N1484" i="14"/>
  <c r="N1485" i="14"/>
  <c r="N1486" i="14"/>
  <c r="N1487" i="14"/>
  <c r="N1488" i="14"/>
  <c r="N1489" i="14"/>
  <c r="N1490" i="14"/>
  <c r="N1491" i="14"/>
  <c r="N1492" i="14"/>
  <c r="N1493" i="14"/>
  <c r="N1494" i="14"/>
  <c r="N1495" i="14"/>
  <c r="N1496" i="14"/>
  <c r="N1497" i="14"/>
  <c r="N1498" i="14"/>
  <c r="N1499" i="14"/>
  <c r="N1500" i="14"/>
  <c r="N1501" i="14"/>
  <c r="N1502" i="14"/>
  <c r="N1503" i="14"/>
  <c r="N1504" i="14"/>
  <c r="N1505" i="14"/>
  <c r="N1506" i="14"/>
  <c r="N1507" i="14"/>
  <c r="N1508" i="14"/>
  <c r="N1509" i="14"/>
  <c r="N1510" i="14"/>
  <c r="N1511" i="14"/>
  <c r="N1512" i="14"/>
  <c r="N1513" i="14"/>
  <c r="N1514" i="14"/>
  <c r="N1515" i="14"/>
  <c r="N1516" i="14"/>
  <c r="N1517" i="14"/>
  <c r="N1518" i="14"/>
  <c r="N1519" i="14"/>
  <c r="N1520" i="14"/>
  <c r="N1521" i="14"/>
  <c r="N1522" i="14"/>
  <c r="N1523" i="14"/>
  <c r="N1524" i="14"/>
  <c r="N1525" i="14"/>
  <c r="N1526" i="14"/>
  <c r="N1527" i="14"/>
  <c r="N1528" i="14"/>
  <c r="N1529" i="14"/>
  <c r="N1530" i="14"/>
  <c r="N1531" i="14"/>
  <c r="N1532" i="14"/>
  <c r="N1533" i="14"/>
  <c r="N1534" i="14"/>
  <c r="N1535" i="14"/>
  <c r="N1536" i="14"/>
  <c r="N1537" i="14"/>
  <c r="N1538" i="14"/>
  <c r="N1539" i="14"/>
  <c r="N1540" i="14"/>
  <c r="N1541" i="14"/>
  <c r="N1542" i="14"/>
  <c r="N1543" i="14"/>
  <c r="N1544" i="14"/>
  <c r="N1545" i="14"/>
  <c r="N1546" i="14"/>
  <c r="N1547" i="14"/>
  <c r="N1548" i="14"/>
  <c r="N1549" i="14"/>
  <c r="N1550" i="14"/>
  <c r="N1551" i="14"/>
  <c r="N1552" i="14"/>
  <c r="N1553" i="14"/>
  <c r="N1554" i="14"/>
  <c r="N1555" i="14"/>
  <c r="N1556" i="14"/>
  <c r="N1557" i="14"/>
  <c r="N1558" i="14"/>
  <c r="N1559" i="14"/>
  <c r="N1560" i="14"/>
  <c r="N1561" i="14"/>
  <c r="N1562" i="14"/>
  <c r="N1563" i="14"/>
  <c r="N1564" i="14"/>
  <c r="N1565" i="14"/>
  <c r="N1566" i="14"/>
  <c r="N1567" i="14"/>
  <c r="N1568" i="14"/>
  <c r="N1569" i="14"/>
  <c r="N1570" i="14"/>
  <c r="N1571" i="14"/>
  <c r="N1572" i="14"/>
  <c r="N1573" i="14"/>
  <c r="N1574" i="14"/>
  <c r="N1575" i="14"/>
  <c r="N1576" i="14"/>
  <c r="N1577" i="14"/>
  <c r="N1578" i="14"/>
  <c r="N1579" i="14"/>
  <c r="N1580" i="14"/>
  <c r="N1581" i="14"/>
  <c r="N1582" i="14"/>
  <c r="N1583" i="14"/>
  <c r="N1584" i="14"/>
  <c r="N1585" i="14"/>
  <c r="N1586" i="14"/>
  <c r="N1587" i="14"/>
  <c r="N1588" i="14"/>
  <c r="N1589" i="14"/>
  <c r="N1590" i="14"/>
  <c r="N1591" i="14"/>
  <c r="N1592" i="14"/>
  <c r="N1593" i="14"/>
  <c r="N1594" i="14"/>
  <c r="N1595" i="14"/>
  <c r="N1596" i="14"/>
  <c r="N1597" i="14"/>
  <c r="N1598" i="14"/>
  <c r="N1599" i="14"/>
  <c r="N1600" i="14"/>
  <c r="N1601" i="14"/>
  <c r="N1602" i="14"/>
  <c r="N1603" i="14"/>
  <c r="N1604" i="14"/>
  <c r="N1605" i="14"/>
  <c r="N1606" i="14"/>
  <c r="N1607" i="14"/>
  <c r="N1608" i="14"/>
  <c r="N1609" i="14"/>
  <c r="N1610" i="14"/>
  <c r="N1611" i="14"/>
  <c r="N1612" i="14"/>
  <c r="N1613" i="14"/>
  <c r="N1614" i="14"/>
  <c r="N1615" i="14"/>
  <c r="N1616" i="14"/>
  <c r="N1617" i="14"/>
  <c r="N1618" i="14"/>
  <c r="N1619" i="14"/>
  <c r="N1620" i="14"/>
  <c r="N1621" i="14"/>
  <c r="N1622" i="14"/>
  <c r="N1623" i="14"/>
  <c r="N1624" i="14"/>
  <c r="N1625" i="14"/>
  <c r="N1626" i="14"/>
  <c r="N1627" i="14"/>
  <c r="N1628" i="14"/>
  <c r="N1629" i="14"/>
  <c r="N1630" i="14"/>
  <c r="N1631" i="14"/>
  <c r="N1632" i="14"/>
  <c r="N1633" i="14"/>
  <c r="N1634" i="14"/>
  <c r="N1635" i="14"/>
  <c r="N1636" i="14"/>
  <c r="N1637" i="14"/>
  <c r="N1638" i="14"/>
  <c r="N1639" i="14"/>
  <c r="N1640" i="14"/>
  <c r="N1641" i="14"/>
  <c r="N1642" i="14"/>
  <c r="N1643" i="14"/>
  <c r="N1644" i="14"/>
  <c r="N1645" i="14"/>
  <c r="N1646" i="14"/>
  <c r="N1647" i="14"/>
  <c r="N1648" i="14"/>
  <c r="N1649" i="14"/>
  <c r="N1650" i="14"/>
  <c r="N1651" i="14"/>
  <c r="N1652" i="14"/>
  <c r="N1653" i="14"/>
  <c r="N1654" i="14"/>
  <c r="N1655" i="14"/>
  <c r="N1656" i="14"/>
  <c r="N1657" i="14"/>
  <c r="N1658" i="14"/>
  <c r="N1659" i="14"/>
  <c r="N1660" i="14"/>
  <c r="N1661" i="14"/>
  <c r="N1662" i="14"/>
  <c r="N1663" i="14"/>
  <c r="N1664" i="14"/>
  <c r="N1665" i="14"/>
  <c r="N1666" i="14"/>
  <c r="N1667" i="14"/>
  <c r="N1668" i="14"/>
  <c r="N1669" i="14"/>
  <c r="N1670" i="14"/>
  <c r="N1671" i="14"/>
  <c r="N1672" i="14"/>
  <c r="N1673" i="14"/>
  <c r="N1674" i="14"/>
  <c r="N1675" i="14"/>
  <c r="N1676" i="14"/>
  <c r="N1677" i="14"/>
  <c r="N1678" i="14"/>
  <c r="N1679" i="14"/>
  <c r="N1680" i="14"/>
  <c r="N1681" i="14"/>
  <c r="N1682" i="14"/>
  <c r="N1683" i="14"/>
  <c r="N1684" i="14"/>
  <c r="N1685" i="14"/>
  <c r="N1686" i="14"/>
  <c r="N1687" i="14"/>
  <c r="N1688" i="14"/>
  <c r="N1689" i="14"/>
  <c r="N1690" i="14"/>
  <c r="N1691" i="14"/>
  <c r="N1692" i="14"/>
  <c r="N1693" i="14"/>
  <c r="N1694" i="14"/>
  <c r="N1695" i="14"/>
  <c r="N1696" i="14"/>
  <c r="N1697" i="14"/>
  <c r="N1698" i="14"/>
  <c r="N1699" i="14"/>
  <c r="N1700" i="14"/>
  <c r="N1701" i="14"/>
  <c r="N1702" i="14"/>
  <c r="N1703" i="14"/>
  <c r="N1704" i="14"/>
  <c r="N1705" i="14"/>
  <c r="N1706" i="14"/>
  <c r="N1707" i="14"/>
  <c r="N1708" i="14"/>
  <c r="N1709" i="14"/>
  <c r="N1710" i="14"/>
  <c r="N1711" i="14"/>
  <c r="N1712" i="14"/>
  <c r="N1713" i="14"/>
  <c r="N1714" i="14"/>
  <c r="N1715" i="14"/>
  <c r="N1716" i="14"/>
  <c r="N1717" i="14"/>
  <c r="N1718" i="14"/>
  <c r="N1719" i="14"/>
  <c r="N1720" i="14"/>
  <c r="N1721" i="14"/>
  <c r="N1722" i="14"/>
  <c r="N1723" i="14"/>
  <c r="N1724" i="14"/>
  <c r="N1725" i="14"/>
  <c r="N1726" i="14"/>
  <c r="N1727" i="14"/>
  <c r="N1728" i="14"/>
  <c r="N1729" i="14"/>
  <c r="N1730" i="14"/>
  <c r="N1731" i="14"/>
  <c r="N1732" i="14"/>
  <c r="N1733" i="14"/>
  <c r="N1734" i="14"/>
  <c r="N1735" i="14"/>
  <c r="N1736" i="14"/>
  <c r="N1737" i="14"/>
  <c r="N1738" i="14"/>
  <c r="N1739" i="14"/>
  <c r="N1740" i="14"/>
  <c r="N1741" i="14"/>
  <c r="N1742" i="14"/>
  <c r="N1743" i="14"/>
  <c r="N1744" i="14"/>
  <c r="N1745" i="14"/>
  <c r="N1746" i="14"/>
  <c r="N1747" i="14"/>
  <c r="N1748" i="14"/>
  <c r="N1749" i="14"/>
  <c r="N1750" i="14"/>
  <c r="N1751" i="14"/>
  <c r="N1752" i="14"/>
  <c r="N1753" i="14"/>
  <c r="N1754" i="14"/>
  <c r="N1755" i="14"/>
  <c r="N1756" i="14"/>
  <c r="N1757" i="14"/>
  <c r="N1758" i="14"/>
  <c r="N1759" i="14"/>
  <c r="N1760" i="14"/>
  <c r="N1761" i="14"/>
  <c r="N1762" i="14"/>
  <c r="N1763" i="14"/>
  <c r="N1764" i="14"/>
  <c r="N1765" i="14"/>
  <c r="N1766" i="14"/>
  <c r="N1767" i="14"/>
  <c r="N1768" i="14"/>
  <c r="N1769" i="14"/>
  <c r="N1770" i="14"/>
  <c r="N1771" i="14"/>
  <c r="N1772" i="14"/>
  <c r="N1773" i="14"/>
  <c r="N1774" i="14"/>
  <c r="N1775" i="14"/>
  <c r="N1776" i="14"/>
  <c r="N1777" i="14"/>
  <c r="N1778" i="14"/>
  <c r="N1779" i="14"/>
  <c r="N1780" i="14"/>
  <c r="N1781" i="14"/>
  <c r="N1782" i="14"/>
  <c r="N1783" i="14"/>
  <c r="N1784" i="14"/>
  <c r="N1785" i="14"/>
  <c r="N1786" i="14"/>
  <c r="N1787" i="14"/>
  <c r="N1788" i="14"/>
  <c r="N1789" i="14"/>
  <c r="N1790" i="14"/>
  <c r="N1791" i="14"/>
  <c r="N1792" i="14"/>
  <c r="N1793" i="14"/>
  <c r="N1794" i="14"/>
  <c r="N1795" i="14"/>
  <c r="N1796" i="14"/>
  <c r="N1797" i="14"/>
  <c r="N1798" i="14"/>
  <c r="N1799" i="14"/>
  <c r="N1800" i="14"/>
  <c r="N1801" i="14"/>
  <c r="N1802" i="14"/>
  <c r="N1803" i="14"/>
  <c r="N1804" i="14"/>
  <c r="N1805" i="14"/>
  <c r="N1806" i="14"/>
  <c r="N1807" i="14"/>
  <c r="N1808" i="14"/>
  <c r="N1809" i="14"/>
  <c r="N1810" i="14"/>
  <c r="N1811" i="14"/>
  <c r="N1812" i="14"/>
  <c r="N1813" i="14"/>
  <c r="N1814" i="14"/>
  <c r="N1815" i="14"/>
  <c r="N1816" i="14"/>
  <c r="N1817" i="14"/>
  <c r="N1818" i="14"/>
  <c r="N1819" i="14"/>
  <c r="N1820" i="14"/>
  <c r="N1821" i="14"/>
  <c r="N1822" i="14"/>
  <c r="N1823" i="14"/>
  <c r="N1824" i="14"/>
  <c r="N1825" i="14"/>
  <c r="N1826" i="14"/>
  <c r="N1827" i="14"/>
  <c r="N1828" i="14"/>
  <c r="N1829" i="14"/>
  <c r="N1830" i="14"/>
  <c r="N1831" i="14"/>
  <c r="N1832" i="14"/>
  <c r="N1833" i="14"/>
  <c r="N1834" i="14"/>
  <c r="N1835" i="14"/>
  <c r="N1836" i="14"/>
  <c r="N1837" i="14"/>
  <c r="N1838" i="14"/>
  <c r="N1839" i="14"/>
  <c r="N1840" i="14"/>
  <c r="N1841" i="14"/>
  <c r="N1842" i="14"/>
  <c r="N1843" i="14"/>
  <c r="N1844" i="14"/>
  <c r="N1845" i="14"/>
  <c r="N1846" i="14"/>
  <c r="N1847" i="14"/>
  <c r="N1848" i="14"/>
  <c r="N1849" i="14"/>
  <c r="N1850" i="14"/>
  <c r="N1851" i="14"/>
  <c r="N1852" i="14"/>
  <c r="N1853" i="14"/>
  <c r="N1854" i="14"/>
  <c r="N1855" i="14"/>
  <c r="N1856" i="14"/>
  <c r="N1857" i="14"/>
  <c r="N1858" i="14"/>
  <c r="N1859" i="14"/>
  <c r="N1860" i="14"/>
  <c r="N1861" i="14"/>
  <c r="N1862" i="14"/>
  <c r="N1863" i="14"/>
  <c r="N1864" i="14"/>
  <c r="N1865" i="14"/>
  <c r="N1866" i="14"/>
  <c r="N1867" i="14"/>
  <c r="N1868" i="14"/>
  <c r="N1869" i="14"/>
  <c r="N1870" i="14"/>
  <c r="N1871" i="14"/>
  <c r="N1872" i="14"/>
  <c r="N1873" i="14"/>
  <c r="N1874" i="14"/>
  <c r="N1875" i="14"/>
  <c r="N1876" i="14"/>
  <c r="N1877" i="14"/>
  <c r="N1878" i="14"/>
  <c r="N1879" i="14"/>
  <c r="N1880" i="14"/>
  <c r="N1881" i="14"/>
  <c r="N1882" i="14"/>
  <c r="N1883" i="14"/>
  <c r="N1884" i="14"/>
  <c r="N1885" i="14"/>
  <c r="N1886" i="14"/>
  <c r="N1887" i="14"/>
  <c r="N1888" i="14"/>
  <c r="N1889" i="14"/>
  <c r="N1890" i="14"/>
  <c r="N1891" i="14"/>
  <c r="N1892" i="14"/>
  <c r="N1893" i="14"/>
  <c r="N1894" i="14"/>
  <c r="N1895" i="14"/>
  <c r="N1896" i="14"/>
  <c r="N1897" i="14"/>
  <c r="N1898" i="14"/>
  <c r="N1899" i="14"/>
  <c r="N1900" i="14"/>
  <c r="N1901" i="14"/>
  <c r="N1902" i="14"/>
  <c r="N1903" i="14"/>
  <c r="N1904" i="14"/>
  <c r="N1905" i="14"/>
  <c r="N1906" i="14"/>
  <c r="N1907" i="14"/>
  <c r="N1908" i="14"/>
  <c r="N1909" i="14"/>
  <c r="N1910" i="14"/>
  <c r="N1911" i="14"/>
  <c r="N1912" i="14"/>
  <c r="N1913" i="14"/>
  <c r="N1914" i="14"/>
  <c r="N1915" i="14"/>
  <c r="N1916" i="14"/>
  <c r="N1917" i="14"/>
  <c r="N1918" i="14"/>
  <c r="N1919" i="14"/>
  <c r="N1920" i="14"/>
  <c r="N1921" i="14"/>
  <c r="N1922" i="14"/>
  <c r="N1923" i="14"/>
  <c r="N1924" i="14"/>
  <c r="N1925" i="14"/>
  <c r="N1926" i="14"/>
  <c r="N1927" i="14"/>
  <c r="N1928" i="14"/>
  <c r="N1929" i="14"/>
  <c r="N1930" i="14"/>
  <c r="N1931" i="14"/>
  <c r="N1932" i="14"/>
  <c r="N1933" i="14"/>
  <c r="N1934" i="14"/>
  <c r="N1935" i="14"/>
  <c r="N1936" i="14"/>
  <c r="N1937" i="14"/>
  <c r="N1938" i="14"/>
  <c r="N1939" i="14"/>
  <c r="N1940" i="14"/>
  <c r="N1941" i="14"/>
  <c r="N1942" i="14"/>
  <c r="N1943" i="14"/>
  <c r="N1944" i="14"/>
  <c r="N1945" i="14"/>
  <c r="N1946" i="14"/>
  <c r="N1947" i="14"/>
  <c r="N1948" i="14"/>
  <c r="N1949" i="14"/>
  <c r="N1950" i="14"/>
  <c r="N1951" i="14"/>
  <c r="N1952" i="14"/>
  <c r="N1953" i="14"/>
  <c r="N1954" i="14"/>
  <c r="N1955" i="14"/>
  <c r="N1956" i="14"/>
  <c r="N1957" i="14"/>
  <c r="N1958" i="14"/>
  <c r="N1959" i="14"/>
  <c r="N1960" i="14"/>
  <c r="N1961" i="14"/>
  <c r="N1962" i="14"/>
  <c r="N1963" i="14"/>
  <c r="N1964" i="14"/>
  <c r="N1965" i="14"/>
  <c r="N1966" i="14"/>
  <c r="N1967" i="14"/>
  <c r="N1968" i="14"/>
  <c r="N1969" i="14"/>
  <c r="N1970" i="14"/>
  <c r="N1971" i="14"/>
  <c r="N1972" i="14"/>
  <c r="N1973" i="14"/>
  <c r="N1974" i="14"/>
  <c r="N1975" i="14"/>
  <c r="N1976" i="14"/>
  <c r="N1977" i="14"/>
  <c r="N1978" i="14"/>
  <c r="N1979" i="14"/>
  <c r="N1980" i="14"/>
  <c r="N1981" i="14"/>
  <c r="N1982" i="14"/>
  <c r="N1983" i="14"/>
  <c r="N1984" i="14"/>
  <c r="N1985" i="14"/>
  <c r="N1986" i="14"/>
  <c r="N1987" i="14"/>
  <c r="N1988" i="14"/>
  <c r="N1989" i="14"/>
  <c r="N1990" i="14"/>
  <c r="N1991" i="14"/>
  <c r="N1992" i="14"/>
  <c r="N1993" i="14"/>
  <c r="N1994" i="14"/>
  <c r="N1995" i="14"/>
  <c r="N1996" i="14"/>
  <c r="N1997" i="14"/>
  <c r="N1998" i="14"/>
  <c r="N1999" i="14"/>
  <c r="N2000" i="14"/>
  <c r="N2001" i="14"/>
  <c r="N2002" i="14"/>
  <c r="N2003" i="14"/>
  <c r="N2004" i="14"/>
  <c r="N2005" i="14"/>
  <c r="N2006" i="14"/>
  <c r="N2007" i="14"/>
  <c r="N2008" i="14"/>
  <c r="N2009" i="14"/>
  <c r="N2010" i="14"/>
  <c r="N2011" i="14"/>
  <c r="N2012" i="14"/>
  <c r="N2013" i="14"/>
  <c r="N2014" i="14"/>
  <c r="N2015" i="14"/>
  <c r="N2016" i="14"/>
  <c r="N2017" i="14"/>
  <c r="N2018" i="14"/>
  <c r="N2019" i="14"/>
  <c r="N2020" i="14"/>
  <c r="N2021" i="14"/>
  <c r="N2022" i="14"/>
  <c r="N2023" i="14"/>
  <c r="N2024" i="14"/>
  <c r="N2025" i="14"/>
  <c r="N2026" i="14"/>
  <c r="N2027" i="14"/>
  <c r="N2028" i="14"/>
  <c r="N2029" i="14"/>
  <c r="N2030" i="14"/>
  <c r="N2031" i="14"/>
  <c r="N2032" i="14"/>
  <c r="N2033" i="14"/>
  <c r="N2034" i="14"/>
  <c r="N2035" i="14"/>
  <c r="N2036" i="14"/>
  <c r="N2037" i="14"/>
  <c r="N2038" i="14"/>
  <c r="N2039" i="14"/>
  <c r="N2040" i="14"/>
  <c r="N2041" i="14"/>
  <c r="N2042" i="14"/>
  <c r="N2043" i="14"/>
  <c r="N2044" i="14"/>
  <c r="N2045" i="14"/>
  <c r="N2046" i="14"/>
  <c r="N2047" i="14"/>
  <c r="N2048" i="14"/>
  <c r="N2049" i="14"/>
  <c r="N2050" i="14"/>
  <c r="N2051" i="14"/>
  <c r="N2052" i="14"/>
  <c r="N2053" i="14"/>
  <c r="N2054" i="14"/>
  <c r="N2055" i="14"/>
  <c r="N2056" i="14"/>
  <c r="N2057" i="14"/>
  <c r="N2058" i="14"/>
  <c r="N2059" i="14"/>
  <c r="N2060" i="14"/>
  <c r="N2061" i="14"/>
  <c r="N2062" i="14"/>
  <c r="N2063" i="14"/>
  <c r="N2064" i="14"/>
  <c r="N2065" i="14"/>
  <c r="N2066" i="14"/>
  <c r="N2067" i="14"/>
  <c r="N2068" i="14"/>
  <c r="N2069" i="14"/>
  <c r="N2070" i="14"/>
  <c r="N2071" i="14"/>
  <c r="N2072" i="14"/>
  <c r="N2073" i="14"/>
  <c r="N2074" i="14"/>
  <c r="N2075" i="14"/>
  <c r="N2076" i="14"/>
  <c r="N2077" i="14"/>
  <c r="N2078" i="14"/>
  <c r="N2079" i="14"/>
  <c r="N2080" i="14"/>
  <c r="N2081" i="14"/>
  <c r="N2082" i="14"/>
  <c r="N2083" i="14"/>
  <c r="N2084" i="14"/>
  <c r="N2085" i="14"/>
  <c r="N2086" i="14"/>
  <c r="N2087" i="14"/>
  <c r="N2088" i="14"/>
  <c r="N2089" i="14"/>
  <c r="N2090" i="14"/>
  <c r="N2091" i="14"/>
  <c r="N2092" i="14"/>
  <c r="N2093" i="14"/>
  <c r="N2094" i="14"/>
  <c r="N2095" i="14"/>
  <c r="N2096" i="14"/>
  <c r="N2097" i="14"/>
  <c r="N2098" i="14"/>
  <c r="N2099" i="14"/>
  <c r="N2100" i="14"/>
  <c r="N2101" i="14"/>
  <c r="N2102" i="14"/>
  <c r="N2103" i="14"/>
  <c r="N2104" i="14"/>
  <c r="N2105" i="14"/>
  <c r="N2106" i="14"/>
  <c r="N2107" i="14"/>
  <c r="N2108" i="14"/>
  <c r="N2109" i="14"/>
  <c r="N2110" i="14"/>
  <c r="N2111" i="14"/>
  <c r="N2112" i="14"/>
  <c r="N2113" i="14"/>
  <c r="N2114" i="14"/>
  <c r="N2115" i="14"/>
  <c r="N2116" i="14"/>
  <c r="N2117" i="14"/>
  <c r="N2118" i="14"/>
  <c r="N2119" i="14"/>
  <c r="N2120" i="14"/>
  <c r="N2121" i="14"/>
  <c r="N2122" i="14"/>
  <c r="N2123" i="14"/>
  <c r="N2124" i="14"/>
  <c r="N2125" i="14"/>
  <c r="N2126" i="14"/>
  <c r="N2127" i="14"/>
  <c r="N2128" i="14"/>
  <c r="N2129" i="14"/>
  <c r="N2130" i="14"/>
  <c r="N2131" i="14"/>
  <c r="N2132" i="14"/>
  <c r="N2133" i="14"/>
  <c r="N2134" i="14"/>
  <c r="N2135" i="14"/>
  <c r="N2136" i="14"/>
  <c r="N2137" i="14"/>
  <c r="N2138" i="14"/>
  <c r="N2139" i="14"/>
  <c r="N2140" i="14"/>
  <c r="N2141" i="14"/>
  <c r="N2142" i="14"/>
  <c r="N2143" i="14"/>
  <c r="N2144" i="14"/>
  <c r="N2145" i="14"/>
  <c r="N2146" i="14"/>
  <c r="N2147" i="14"/>
  <c r="N2148" i="14"/>
  <c r="N2149" i="14"/>
  <c r="N2150" i="14"/>
  <c r="N2151" i="14"/>
  <c r="N2152" i="14"/>
  <c r="N2153" i="14"/>
  <c r="N2154" i="14"/>
  <c r="N2155" i="14"/>
  <c r="N2156" i="14"/>
  <c r="N2157" i="14"/>
  <c r="N2158" i="14"/>
  <c r="N2159" i="14"/>
  <c r="N2160" i="14"/>
  <c r="N2161" i="14"/>
  <c r="N2162" i="14"/>
  <c r="N2163" i="14"/>
  <c r="N2164" i="14"/>
  <c r="N2165" i="14"/>
  <c r="N2166" i="14"/>
  <c r="N2167" i="14"/>
  <c r="N2168" i="14"/>
  <c r="N2169" i="14"/>
  <c r="N2170" i="14"/>
  <c r="N2171" i="14"/>
  <c r="N2172" i="14"/>
  <c r="N2173" i="14"/>
  <c r="N2174" i="14"/>
  <c r="N2175" i="14"/>
  <c r="N2176" i="14"/>
  <c r="N2177" i="14"/>
  <c r="N2178" i="14"/>
  <c r="N2179" i="14"/>
  <c r="N2180" i="14"/>
  <c r="N2181" i="14"/>
  <c r="N2182" i="14"/>
  <c r="N2183" i="14"/>
  <c r="N2184" i="14"/>
  <c r="N2185" i="14"/>
  <c r="N2186" i="14"/>
  <c r="N2187" i="14"/>
  <c r="N2188" i="14"/>
  <c r="N2189" i="14"/>
  <c r="N2190" i="14"/>
  <c r="N2191" i="14"/>
  <c r="N2192" i="14"/>
  <c r="N2193" i="14"/>
  <c r="N2194" i="14"/>
  <c r="N2195" i="14"/>
  <c r="N2196" i="14"/>
  <c r="N2197" i="14"/>
  <c r="N2198" i="14"/>
  <c r="N2199" i="14"/>
  <c r="N2200" i="14"/>
  <c r="N2201" i="14"/>
  <c r="N2202" i="14"/>
  <c r="N2203" i="14"/>
  <c r="N2204" i="14"/>
  <c r="N2205" i="14"/>
  <c r="N2206" i="14"/>
  <c r="N2207" i="14"/>
  <c r="N2208" i="14"/>
  <c r="N2209" i="14"/>
  <c r="N2210" i="14"/>
  <c r="N2211" i="14"/>
  <c r="N2212" i="14"/>
  <c r="N2213" i="14"/>
  <c r="N2214" i="14"/>
  <c r="N2215" i="14"/>
  <c r="N2216" i="14"/>
  <c r="N2217" i="14"/>
  <c r="N2218" i="14"/>
  <c r="N2219" i="14"/>
  <c r="N2220" i="14"/>
  <c r="N2221" i="14"/>
  <c r="N2222" i="14"/>
  <c r="N2223" i="14"/>
  <c r="N2224" i="14"/>
  <c r="N2225" i="14"/>
  <c r="N2226" i="14"/>
  <c r="N2227" i="14"/>
  <c r="N2228" i="14"/>
  <c r="N2229" i="14"/>
  <c r="N2230" i="14"/>
  <c r="N2231" i="14"/>
  <c r="N2232" i="14"/>
  <c r="N2233" i="14"/>
  <c r="N2234" i="14"/>
  <c r="N2235" i="14"/>
  <c r="N2236" i="14"/>
  <c r="N2237" i="14"/>
  <c r="N2238" i="14"/>
  <c r="N2239" i="14"/>
  <c r="N2240" i="14"/>
  <c r="N2241" i="14"/>
  <c r="N2242" i="14"/>
  <c r="N2243" i="14"/>
  <c r="N2244" i="14"/>
  <c r="N2245" i="14"/>
  <c r="N2246" i="14"/>
  <c r="N2247" i="14"/>
  <c r="N2248" i="14"/>
  <c r="N2249" i="14"/>
  <c r="N2250" i="14"/>
  <c r="N2251" i="14"/>
  <c r="N2252" i="14"/>
  <c r="N2253" i="14"/>
  <c r="N2254" i="14"/>
  <c r="N2255" i="14"/>
  <c r="N2256" i="14"/>
  <c r="N2257" i="14"/>
  <c r="N2258" i="14"/>
  <c r="N2259" i="14"/>
  <c r="N2260" i="14"/>
  <c r="N2261" i="14"/>
  <c r="N2262" i="14"/>
  <c r="N2263" i="14"/>
  <c r="N2264" i="14"/>
  <c r="N2265" i="14"/>
  <c r="N2266" i="14"/>
  <c r="N2267" i="14"/>
  <c r="N2268" i="14"/>
  <c r="N2269" i="14"/>
  <c r="N2270" i="14"/>
  <c r="N2271" i="14"/>
  <c r="N2272" i="14"/>
  <c r="N2273" i="14"/>
  <c r="N2274" i="14"/>
  <c r="N2275" i="14"/>
  <c r="N2276" i="14"/>
  <c r="N2277" i="14"/>
  <c r="N2278" i="14"/>
  <c r="N2279" i="14"/>
  <c r="N2280" i="14"/>
  <c r="N2281" i="14"/>
  <c r="N2282" i="14"/>
  <c r="N2283" i="14"/>
  <c r="N2284" i="14"/>
  <c r="N2285" i="14"/>
  <c r="N2286" i="14"/>
  <c r="N2287" i="14"/>
  <c r="N2288" i="14"/>
  <c r="N2289" i="14"/>
  <c r="N2290" i="14"/>
  <c r="N2291" i="14"/>
  <c r="N2292" i="14"/>
  <c r="N2293" i="14"/>
  <c r="N2294" i="14"/>
  <c r="N2295" i="14"/>
  <c r="N2296" i="14"/>
  <c r="N2297" i="14"/>
  <c r="N2298" i="14"/>
  <c r="N2299" i="14"/>
  <c r="N2300" i="14"/>
  <c r="N2301" i="14"/>
  <c r="N2302" i="14"/>
  <c r="N2303" i="14"/>
  <c r="N2304" i="14"/>
  <c r="N2305" i="14"/>
  <c r="N2306" i="14"/>
  <c r="N2307" i="14"/>
  <c r="N2308" i="14"/>
  <c r="N2309" i="14"/>
  <c r="N2310" i="14"/>
  <c r="N2311" i="14"/>
  <c r="N2312" i="14"/>
  <c r="N2313" i="14"/>
  <c r="N2314" i="14"/>
  <c r="N2315" i="14"/>
  <c r="N2316" i="14"/>
  <c r="N2317" i="14"/>
  <c r="N2318" i="14"/>
  <c r="N2319" i="14"/>
  <c r="N2320" i="14"/>
  <c r="N2321" i="14"/>
  <c r="N2322" i="14"/>
  <c r="N2323" i="14"/>
  <c r="N2324" i="14"/>
  <c r="N2325" i="14"/>
  <c r="N2326" i="14"/>
  <c r="N2327" i="14"/>
  <c r="N2328" i="14"/>
  <c r="N2329" i="14"/>
  <c r="N2330" i="14"/>
  <c r="N2331" i="14"/>
  <c r="N2332" i="14"/>
  <c r="N2333" i="14"/>
  <c r="N2334" i="14"/>
  <c r="N2335" i="14"/>
  <c r="N2336" i="14"/>
  <c r="N2337" i="14"/>
  <c r="N2338" i="14"/>
  <c r="N2339" i="14"/>
  <c r="N2340" i="14"/>
  <c r="N2341" i="14"/>
  <c r="N2342" i="14"/>
  <c r="N2343" i="14"/>
  <c r="N2344" i="14"/>
  <c r="N2345" i="14"/>
  <c r="N2346" i="14"/>
  <c r="N2347" i="14"/>
  <c r="N2348" i="14"/>
  <c r="N2349" i="14"/>
  <c r="N2350" i="14"/>
  <c r="N2351" i="14"/>
  <c r="N2352" i="14"/>
  <c r="N2353" i="14"/>
  <c r="N2354" i="14"/>
  <c r="N2355" i="14"/>
  <c r="N2356" i="14"/>
  <c r="N2357" i="14"/>
  <c r="N2358" i="14"/>
  <c r="N2359" i="14"/>
  <c r="N2360" i="14"/>
  <c r="N2361" i="14"/>
  <c r="N2362" i="14"/>
  <c r="N2363" i="14"/>
  <c r="N2364" i="14"/>
  <c r="N2365" i="14"/>
  <c r="N2366" i="14"/>
  <c r="N2367" i="14"/>
  <c r="N2368" i="14"/>
  <c r="N2369" i="14"/>
  <c r="N2370" i="14"/>
  <c r="N2371" i="14"/>
  <c r="N2372" i="14"/>
  <c r="N2373" i="14"/>
  <c r="N2374" i="14"/>
  <c r="N2375" i="14"/>
  <c r="N2376" i="14"/>
  <c r="N2377" i="14"/>
  <c r="N2378" i="14"/>
  <c r="N2379" i="14"/>
  <c r="N2380" i="14"/>
  <c r="N2381" i="14"/>
  <c r="N2382" i="14"/>
  <c r="N2383" i="14"/>
  <c r="N2384" i="14"/>
  <c r="N2385" i="14"/>
  <c r="N2386" i="14"/>
  <c r="N2387" i="14"/>
  <c r="N2388" i="14"/>
  <c r="N2389" i="14"/>
  <c r="N2390" i="14"/>
  <c r="N2391" i="14"/>
  <c r="N2392" i="14"/>
  <c r="N2393" i="14"/>
  <c r="N2394" i="14"/>
  <c r="N2395" i="14"/>
  <c r="N2396" i="14"/>
  <c r="N2397" i="14"/>
  <c r="N2398" i="14"/>
  <c r="N2399" i="14"/>
  <c r="N2400" i="14"/>
  <c r="N2401" i="14"/>
  <c r="N2402" i="14"/>
  <c r="N2403" i="14"/>
  <c r="N2404" i="14"/>
  <c r="N2405" i="14"/>
  <c r="N2406" i="14"/>
  <c r="N2407" i="14"/>
  <c r="N2408" i="14"/>
  <c r="N2409" i="14"/>
  <c r="N2410" i="14"/>
  <c r="N2411" i="14"/>
  <c r="N2412" i="14"/>
  <c r="N2413" i="14"/>
  <c r="N2414" i="14"/>
  <c r="N2415" i="14"/>
  <c r="N2416" i="14"/>
  <c r="N2417" i="14"/>
  <c r="N2418" i="14"/>
  <c r="N2419" i="14"/>
  <c r="N2420" i="14"/>
  <c r="N2421" i="14"/>
  <c r="N2422" i="14"/>
  <c r="N2423" i="14"/>
  <c r="N2424" i="14"/>
  <c r="N2425" i="14"/>
  <c r="N2426" i="14"/>
  <c r="N2427" i="14"/>
  <c r="N2428" i="14"/>
  <c r="N2429" i="14"/>
  <c r="N2430" i="14"/>
  <c r="N2431" i="14"/>
  <c r="N2432" i="14"/>
  <c r="N2433" i="14"/>
  <c r="N2434" i="14"/>
  <c r="N2435" i="14"/>
  <c r="N2436" i="14"/>
  <c r="N2437" i="14"/>
  <c r="N2438" i="14"/>
  <c r="N2439" i="14"/>
  <c r="N2440" i="14"/>
  <c r="N2441" i="14"/>
  <c r="N2442" i="14"/>
  <c r="N2443" i="14"/>
  <c r="N2444" i="14"/>
  <c r="N2445" i="14"/>
  <c r="N2446" i="14"/>
  <c r="N2447" i="14"/>
  <c r="N2448" i="14"/>
  <c r="N2449" i="14"/>
  <c r="N2450" i="14"/>
  <c r="N2451" i="14"/>
  <c r="N2452" i="14"/>
  <c r="N2453" i="14"/>
  <c r="N2454" i="14"/>
  <c r="N2455" i="14"/>
  <c r="N2456" i="14"/>
  <c r="N2457" i="14"/>
  <c r="N2458" i="14"/>
  <c r="N2459" i="14"/>
  <c r="N2460" i="14"/>
  <c r="N2461" i="14"/>
  <c r="N2462" i="14"/>
  <c r="N2463" i="14"/>
  <c r="N2464" i="14"/>
  <c r="N2465" i="14"/>
  <c r="N2466" i="14"/>
  <c r="N2467" i="14"/>
  <c r="N2468" i="14"/>
  <c r="N2469" i="14"/>
  <c r="N2470" i="14"/>
  <c r="N2471" i="14"/>
  <c r="N2472" i="14"/>
  <c r="N2473" i="14"/>
  <c r="N2474" i="14"/>
  <c r="N2475" i="14"/>
  <c r="N2476" i="14"/>
  <c r="N2477" i="14"/>
  <c r="N2478" i="14"/>
  <c r="N2479" i="14"/>
  <c r="N2480" i="14"/>
  <c r="N2481" i="14"/>
  <c r="N2482" i="14"/>
  <c r="N2483" i="14"/>
  <c r="N2484" i="14"/>
  <c r="N2485" i="14"/>
  <c r="N2486" i="14"/>
  <c r="N2487" i="14"/>
  <c r="N2488" i="14"/>
  <c r="N2489" i="14"/>
  <c r="N2490" i="14"/>
  <c r="N2491" i="14"/>
  <c r="N2492" i="14"/>
  <c r="N2493" i="14"/>
  <c r="N2494" i="14"/>
  <c r="N2495" i="14"/>
  <c r="N2496" i="14"/>
  <c r="N2497" i="14"/>
  <c r="N2498" i="14"/>
  <c r="N2499" i="14"/>
  <c r="N2500" i="14"/>
  <c r="N2501" i="14"/>
  <c r="N2502" i="14"/>
  <c r="N2503" i="14"/>
  <c r="N2504" i="14"/>
  <c r="N2505" i="14"/>
  <c r="N2506" i="14"/>
  <c r="N2507" i="14"/>
  <c r="N2508" i="14"/>
  <c r="N2509" i="14"/>
  <c r="N2510" i="14"/>
  <c r="N2511" i="14"/>
  <c r="N2512" i="14"/>
  <c r="N2513" i="14"/>
  <c r="N2514" i="14"/>
  <c r="N2515" i="14"/>
  <c r="N2516" i="14"/>
  <c r="N2517" i="14"/>
  <c r="N2518" i="14"/>
  <c r="N2519" i="14"/>
  <c r="N2520" i="14"/>
  <c r="N2521" i="14"/>
  <c r="N2522" i="14"/>
  <c r="N2523" i="14"/>
  <c r="N2524" i="14"/>
  <c r="N2525" i="14"/>
  <c r="N2526" i="14"/>
  <c r="N2527" i="14"/>
  <c r="N2528" i="14"/>
  <c r="N2529" i="14"/>
  <c r="N2530" i="14"/>
  <c r="N2531" i="14"/>
  <c r="N2532" i="14"/>
  <c r="N2533" i="14"/>
  <c r="N2534" i="14"/>
  <c r="N2535" i="14"/>
  <c r="N2536" i="14"/>
  <c r="N2537" i="14"/>
  <c r="N2538" i="14"/>
  <c r="N2539" i="14"/>
  <c r="N2540" i="14"/>
  <c r="N2541" i="14"/>
  <c r="N2542" i="14"/>
  <c r="N2543" i="14"/>
  <c r="N2544" i="14"/>
  <c r="N2545" i="14"/>
  <c r="N2546" i="14"/>
  <c r="N2547" i="14"/>
  <c r="N2548" i="14"/>
  <c r="N2549" i="14"/>
  <c r="N2550" i="14"/>
  <c r="N2551" i="14"/>
  <c r="N2552" i="14"/>
  <c r="N2553" i="14"/>
  <c r="N2554" i="14"/>
  <c r="N2555" i="14"/>
  <c r="N2556" i="14"/>
  <c r="N2557" i="14"/>
  <c r="N2558" i="14"/>
  <c r="N2559" i="14"/>
  <c r="N2560" i="14"/>
  <c r="N2561" i="14"/>
  <c r="N2562" i="14"/>
  <c r="N2563" i="14"/>
  <c r="N2564" i="14"/>
  <c r="N2565" i="14"/>
  <c r="N2566" i="14"/>
  <c r="N2567" i="14"/>
  <c r="N2568" i="14"/>
  <c r="N2569" i="14"/>
  <c r="N2570" i="14"/>
  <c r="N2571" i="14"/>
  <c r="N2572" i="14"/>
  <c r="N2573" i="14"/>
  <c r="N2574" i="14"/>
  <c r="N2575" i="14"/>
  <c r="N2576" i="14"/>
  <c r="N2577" i="14"/>
  <c r="N2578" i="14"/>
  <c r="N2579" i="14"/>
  <c r="N2580" i="14"/>
  <c r="N2581" i="14"/>
  <c r="N2582" i="14"/>
  <c r="N2583" i="14"/>
  <c r="N2584" i="14"/>
  <c r="N2585" i="14"/>
  <c r="N2586" i="14"/>
  <c r="N2587" i="14"/>
  <c r="N2588" i="14"/>
  <c r="N2589" i="14"/>
  <c r="N2590" i="14"/>
  <c r="N2591" i="14"/>
  <c r="N2592" i="14"/>
  <c r="N2593" i="14"/>
  <c r="N2594" i="14"/>
  <c r="N2595" i="14"/>
  <c r="N2596" i="14"/>
  <c r="N2597" i="14"/>
  <c r="N2598" i="14"/>
  <c r="N2599" i="14"/>
  <c r="N2600" i="14"/>
  <c r="N2601" i="14"/>
  <c r="N2602" i="14"/>
  <c r="N2603" i="14"/>
  <c r="N2604" i="14"/>
  <c r="N2605" i="14"/>
  <c r="N2606" i="14"/>
  <c r="N2607" i="14"/>
  <c r="N2608" i="14"/>
  <c r="N2609" i="14"/>
  <c r="N2610" i="14"/>
  <c r="N2611" i="14"/>
  <c r="N2612" i="14"/>
  <c r="N2613" i="14"/>
  <c r="N2614" i="14"/>
  <c r="N2615" i="14"/>
  <c r="N2616" i="14"/>
  <c r="N2617" i="14"/>
  <c r="N2618" i="14"/>
  <c r="N2619" i="14"/>
  <c r="N2620" i="14"/>
  <c r="N2621" i="14"/>
  <c r="N2622" i="14"/>
  <c r="N2623" i="14"/>
  <c r="N2624" i="14"/>
  <c r="N2625" i="14"/>
  <c r="N2626" i="14"/>
  <c r="N2627" i="14"/>
  <c r="N2628" i="14"/>
  <c r="N2629" i="14"/>
  <c r="N2630" i="14"/>
  <c r="N2631" i="14"/>
  <c r="N2632" i="14"/>
  <c r="N2633" i="14"/>
  <c r="N2634" i="14"/>
  <c r="N2635" i="14"/>
  <c r="N2636" i="14"/>
  <c r="N2637" i="14"/>
  <c r="N2638" i="14"/>
  <c r="N2639" i="14"/>
  <c r="N2640" i="14"/>
  <c r="N2641" i="14"/>
  <c r="N2642" i="14"/>
  <c r="N2643" i="14"/>
  <c r="N2644" i="14"/>
  <c r="N2645" i="14"/>
  <c r="N2646" i="14"/>
  <c r="N2647" i="14"/>
  <c r="N2648" i="14"/>
  <c r="N2649" i="14"/>
  <c r="N2650" i="14"/>
  <c r="N2651" i="14"/>
  <c r="N2652" i="14"/>
  <c r="N2653" i="14"/>
  <c r="N2654" i="14"/>
  <c r="N2655" i="14"/>
  <c r="N2656" i="14"/>
  <c r="N2657" i="14"/>
  <c r="N2658" i="14"/>
  <c r="N2659" i="14"/>
  <c r="N2660" i="14"/>
  <c r="N2661" i="14"/>
  <c r="N2662" i="14"/>
  <c r="N2663" i="14"/>
  <c r="N2664" i="14"/>
  <c r="N2665" i="14"/>
  <c r="N2666" i="14"/>
  <c r="N2667" i="14"/>
  <c r="N2668" i="14"/>
  <c r="N2669" i="14"/>
  <c r="N2670" i="14"/>
  <c r="N2671" i="14"/>
  <c r="N2672" i="14"/>
  <c r="N2673" i="14"/>
  <c r="N2674" i="14"/>
  <c r="N2675" i="14"/>
  <c r="N2676" i="14"/>
  <c r="N2677" i="14"/>
  <c r="N2678" i="14"/>
  <c r="N2679" i="14"/>
  <c r="N2680" i="14"/>
  <c r="N2681" i="14"/>
  <c r="N2682" i="14"/>
  <c r="N2683" i="14"/>
  <c r="N2684" i="14"/>
  <c r="N2685" i="14"/>
  <c r="N2686" i="14"/>
  <c r="N2687" i="14"/>
  <c r="N2688" i="14"/>
  <c r="N2689" i="14"/>
  <c r="N2690" i="14"/>
  <c r="N2691" i="14"/>
  <c r="N2692" i="14"/>
  <c r="N2693" i="14"/>
  <c r="N2694" i="14"/>
  <c r="N2695" i="14"/>
  <c r="N2696" i="14"/>
  <c r="N2697" i="14"/>
  <c r="N2698" i="14"/>
  <c r="N2699" i="14"/>
  <c r="N2700" i="14"/>
  <c r="N2701" i="14"/>
  <c r="N2702" i="14"/>
  <c r="N2703" i="14"/>
  <c r="N2704" i="14"/>
  <c r="N2705" i="14"/>
  <c r="N2706" i="14"/>
  <c r="N2707" i="14"/>
  <c r="N2708" i="14"/>
  <c r="N2709" i="14"/>
  <c r="N2710" i="14"/>
  <c r="N2711" i="14"/>
  <c r="N2712" i="14"/>
  <c r="N2713" i="14"/>
  <c r="N2714" i="14"/>
  <c r="N2715" i="14"/>
  <c r="N2716" i="14"/>
  <c r="N2717" i="14"/>
  <c r="N2718" i="14"/>
  <c r="N2719" i="14"/>
  <c r="N2720" i="14"/>
  <c r="N2721" i="14"/>
  <c r="N2722" i="14"/>
  <c r="N2723" i="14"/>
  <c r="N2724" i="14"/>
  <c r="N2725" i="14"/>
  <c r="N2726" i="14"/>
  <c r="N2727" i="14"/>
  <c r="N2728" i="14"/>
  <c r="N2729" i="14"/>
  <c r="N2730" i="14"/>
  <c r="N2731" i="14"/>
  <c r="N2732" i="14"/>
  <c r="N2733" i="14"/>
  <c r="N2734" i="14"/>
  <c r="N2735" i="14"/>
  <c r="N2736" i="14"/>
  <c r="N2737" i="14"/>
  <c r="N2738" i="14"/>
  <c r="N2739" i="14"/>
  <c r="N2740" i="14"/>
  <c r="N2741" i="14"/>
  <c r="N2742" i="14"/>
  <c r="N2743" i="14"/>
  <c r="N2744" i="14"/>
  <c r="N2745" i="14"/>
  <c r="N2746" i="14"/>
  <c r="N2747" i="14"/>
  <c r="N2748" i="14"/>
  <c r="N2749" i="14"/>
  <c r="N2750" i="14"/>
  <c r="N2751" i="14"/>
  <c r="N2752" i="14"/>
  <c r="N2753" i="14"/>
  <c r="N2754" i="14"/>
  <c r="N2755" i="14"/>
  <c r="N2756" i="14"/>
  <c r="N2757" i="14"/>
  <c r="N2758" i="14"/>
  <c r="N2759" i="14"/>
  <c r="N2760" i="14"/>
  <c r="N2761" i="14"/>
  <c r="N2762" i="14"/>
  <c r="N2763" i="14"/>
  <c r="N2764" i="14"/>
  <c r="N2765" i="14"/>
  <c r="N2766" i="14"/>
  <c r="N2767" i="14"/>
  <c r="N2768" i="14"/>
  <c r="N2769" i="14"/>
  <c r="N2770" i="14"/>
  <c r="N2771" i="14"/>
  <c r="N2772" i="14"/>
  <c r="N2773" i="14"/>
  <c r="N2774" i="14"/>
  <c r="N2775" i="14"/>
  <c r="N2776" i="14"/>
  <c r="N2777" i="14"/>
  <c r="N2778" i="14"/>
  <c r="N2779" i="14"/>
  <c r="N2780" i="14"/>
  <c r="N2781" i="14"/>
  <c r="N2782" i="14"/>
  <c r="N2783" i="14"/>
  <c r="N2784" i="14"/>
  <c r="N2785" i="14"/>
  <c r="N2786" i="14"/>
  <c r="N2787" i="14"/>
  <c r="N2788" i="14"/>
  <c r="N2789" i="14"/>
  <c r="N2790" i="14"/>
  <c r="N2791" i="14"/>
  <c r="N2792" i="14"/>
  <c r="N2793" i="14"/>
  <c r="N2794" i="14"/>
  <c r="N2795" i="14"/>
  <c r="N2796" i="14"/>
  <c r="N2797" i="14"/>
  <c r="N2798" i="14"/>
  <c r="N2799" i="14"/>
  <c r="N2800" i="14"/>
  <c r="N2801" i="14"/>
  <c r="N2802" i="14"/>
  <c r="N2803" i="14"/>
  <c r="N3" i="14"/>
  <c r="K4" i="14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K118" i="14"/>
  <c r="K119" i="14"/>
  <c r="K120" i="14"/>
  <c r="K121" i="14"/>
  <c r="K122" i="14"/>
  <c r="K123" i="14"/>
  <c r="K124" i="14"/>
  <c r="K125" i="14"/>
  <c r="K126" i="14"/>
  <c r="K127" i="14"/>
  <c r="K128" i="14"/>
  <c r="K129" i="14"/>
  <c r="K130" i="14"/>
  <c r="K131" i="14"/>
  <c r="K132" i="14"/>
  <c r="K133" i="14"/>
  <c r="K134" i="14"/>
  <c r="K135" i="14"/>
  <c r="K136" i="14"/>
  <c r="K137" i="14"/>
  <c r="K138" i="14"/>
  <c r="K139" i="14"/>
  <c r="K140" i="14"/>
  <c r="K141" i="14"/>
  <c r="K142" i="14"/>
  <c r="K143" i="14"/>
  <c r="K144" i="14"/>
  <c r="K145" i="14"/>
  <c r="K146" i="14"/>
  <c r="K147" i="14"/>
  <c r="K148" i="14"/>
  <c r="K149" i="14"/>
  <c r="K150" i="14"/>
  <c r="K151" i="14"/>
  <c r="K152" i="14"/>
  <c r="K153" i="14"/>
  <c r="K154" i="14"/>
  <c r="K155" i="14"/>
  <c r="K156" i="14"/>
  <c r="K157" i="14"/>
  <c r="K158" i="14"/>
  <c r="K159" i="14"/>
  <c r="K160" i="14"/>
  <c r="K161" i="14"/>
  <c r="K162" i="14"/>
  <c r="K163" i="14"/>
  <c r="K164" i="14"/>
  <c r="K165" i="14"/>
  <c r="K166" i="14"/>
  <c r="K167" i="14"/>
  <c r="K168" i="14"/>
  <c r="K169" i="14"/>
  <c r="K170" i="14"/>
  <c r="K171" i="14"/>
  <c r="K172" i="14"/>
  <c r="K173" i="14"/>
  <c r="K174" i="14"/>
  <c r="K175" i="14"/>
  <c r="K176" i="14"/>
  <c r="K177" i="14"/>
  <c r="K178" i="14"/>
  <c r="K179" i="14"/>
  <c r="K180" i="14"/>
  <c r="K181" i="14"/>
  <c r="K182" i="14"/>
  <c r="K183" i="14"/>
  <c r="K184" i="14"/>
  <c r="K185" i="14"/>
  <c r="K186" i="14"/>
  <c r="K187" i="14"/>
  <c r="K188" i="14"/>
  <c r="K189" i="14"/>
  <c r="K190" i="14"/>
  <c r="K191" i="14"/>
  <c r="K192" i="14"/>
  <c r="K193" i="14"/>
  <c r="K194" i="14"/>
  <c r="K195" i="14"/>
  <c r="K196" i="14"/>
  <c r="K197" i="14"/>
  <c r="K198" i="14"/>
  <c r="K199" i="14"/>
  <c r="K200" i="14"/>
  <c r="K201" i="14"/>
  <c r="K202" i="14"/>
  <c r="K203" i="14"/>
  <c r="K204" i="14"/>
  <c r="K205" i="14"/>
  <c r="K206" i="14"/>
  <c r="K207" i="14"/>
  <c r="K208" i="14"/>
  <c r="K209" i="14"/>
  <c r="K210" i="14"/>
  <c r="K211" i="14"/>
  <c r="K212" i="14"/>
  <c r="K213" i="14"/>
  <c r="K214" i="14"/>
  <c r="K215" i="14"/>
  <c r="K216" i="14"/>
  <c r="K217" i="14"/>
  <c r="K218" i="14"/>
  <c r="K219" i="14"/>
  <c r="K220" i="14"/>
  <c r="K221" i="14"/>
  <c r="K222" i="14"/>
  <c r="K223" i="14"/>
  <c r="K224" i="14"/>
  <c r="K225" i="14"/>
  <c r="K226" i="14"/>
  <c r="K227" i="14"/>
  <c r="K228" i="14"/>
  <c r="K229" i="14"/>
  <c r="K230" i="14"/>
  <c r="K231" i="14"/>
  <c r="K232" i="14"/>
  <c r="K233" i="14"/>
  <c r="K234" i="14"/>
  <c r="K235" i="14"/>
  <c r="K236" i="14"/>
  <c r="K237" i="14"/>
  <c r="K238" i="14"/>
  <c r="K239" i="14"/>
  <c r="K240" i="14"/>
  <c r="K241" i="14"/>
  <c r="K242" i="14"/>
  <c r="K243" i="14"/>
  <c r="K244" i="14"/>
  <c r="K245" i="14"/>
  <c r="K246" i="14"/>
  <c r="K247" i="14"/>
  <c r="K248" i="14"/>
  <c r="K249" i="14"/>
  <c r="K250" i="14"/>
  <c r="K251" i="14"/>
  <c r="K252" i="14"/>
  <c r="K253" i="14"/>
  <c r="K254" i="14"/>
  <c r="K255" i="14"/>
  <c r="K256" i="14"/>
  <c r="K257" i="14"/>
  <c r="K258" i="14"/>
  <c r="K259" i="14"/>
  <c r="K260" i="14"/>
  <c r="K261" i="14"/>
  <c r="K262" i="14"/>
  <c r="K263" i="14"/>
  <c r="K264" i="14"/>
  <c r="K265" i="14"/>
  <c r="K266" i="14"/>
  <c r="K267" i="14"/>
  <c r="K268" i="14"/>
  <c r="K269" i="14"/>
  <c r="K270" i="14"/>
  <c r="K271" i="14"/>
  <c r="K272" i="14"/>
  <c r="K273" i="14"/>
  <c r="K274" i="14"/>
  <c r="K275" i="14"/>
  <c r="K276" i="14"/>
  <c r="K277" i="14"/>
  <c r="K278" i="14"/>
  <c r="K279" i="14"/>
  <c r="K280" i="14"/>
  <c r="K281" i="14"/>
  <c r="K282" i="14"/>
  <c r="K283" i="14"/>
  <c r="K284" i="14"/>
  <c r="K285" i="14"/>
  <c r="K286" i="14"/>
  <c r="K287" i="14"/>
  <c r="K288" i="14"/>
  <c r="K289" i="14"/>
  <c r="K290" i="14"/>
  <c r="K291" i="14"/>
  <c r="K292" i="14"/>
  <c r="K293" i="14"/>
  <c r="K294" i="14"/>
  <c r="K295" i="14"/>
  <c r="K296" i="14"/>
  <c r="K297" i="14"/>
  <c r="K298" i="14"/>
  <c r="K299" i="14"/>
  <c r="K300" i="14"/>
  <c r="K301" i="14"/>
  <c r="K302" i="14"/>
  <c r="K303" i="14"/>
  <c r="K304" i="14"/>
  <c r="K305" i="14"/>
  <c r="K306" i="14"/>
  <c r="K307" i="14"/>
  <c r="K308" i="14"/>
  <c r="K309" i="14"/>
  <c r="K310" i="14"/>
  <c r="K311" i="14"/>
  <c r="K312" i="14"/>
  <c r="K313" i="14"/>
  <c r="K314" i="14"/>
  <c r="K315" i="14"/>
  <c r="K316" i="14"/>
  <c r="K317" i="14"/>
  <c r="K318" i="14"/>
  <c r="K319" i="14"/>
  <c r="K320" i="14"/>
  <c r="K321" i="14"/>
  <c r="K322" i="14"/>
  <c r="K323" i="14"/>
  <c r="K324" i="14"/>
  <c r="K325" i="14"/>
  <c r="K326" i="14"/>
  <c r="K327" i="14"/>
  <c r="K328" i="14"/>
  <c r="K329" i="14"/>
  <c r="K330" i="14"/>
  <c r="K331" i="14"/>
  <c r="K332" i="14"/>
  <c r="K333" i="14"/>
  <c r="K334" i="14"/>
  <c r="K335" i="14"/>
  <c r="K336" i="14"/>
  <c r="K337" i="14"/>
  <c r="K338" i="14"/>
  <c r="K339" i="14"/>
  <c r="K340" i="14"/>
  <c r="K341" i="14"/>
  <c r="K342" i="14"/>
  <c r="K343" i="14"/>
  <c r="K344" i="14"/>
  <c r="K345" i="14"/>
  <c r="K346" i="14"/>
  <c r="K347" i="14"/>
  <c r="K348" i="14"/>
  <c r="K349" i="14"/>
  <c r="K350" i="14"/>
  <c r="K351" i="14"/>
  <c r="K352" i="14"/>
  <c r="K353" i="14"/>
  <c r="K354" i="14"/>
  <c r="K355" i="14"/>
  <c r="K356" i="14"/>
  <c r="K357" i="14"/>
  <c r="K358" i="14"/>
  <c r="K359" i="14"/>
  <c r="K360" i="14"/>
  <c r="K361" i="14"/>
  <c r="K362" i="14"/>
  <c r="K363" i="14"/>
  <c r="K364" i="14"/>
  <c r="K365" i="14"/>
  <c r="K366" i="14"/>
  <c r="K367" i="14"/>
  <c r="K368" i="14"/>
  <c r="K369" i="14"/>
  <c r="K370" i="14"/>
  <c r="K371" i="14"/>
  <c r="K372" i="14"/>
  <c r="K373" i="14"/>
  <c r="K374" i="14"/>
  <c r="K375" i="14"/>
  <c r="K376" i="14"/>
  <c r="K377" i="14"/>
  <c r="K378" i="14"/>
  <c r="K379" i="14"/>
  <c r="K380" i="14"/>
  <c r="K381" i="14"/>
  <c r="K382" i="14"/>
  <c r="K383" i="14"/>
  <c r="K384" i="14"/>
  <c r="K385" i="14"/>
  <c r="K386" i="14"/>
  <c r="K387" i="14"/>
  <c r="K388" i="14"/>
  <c r="K389" i="14"/>
  <c r="K390" i="14"/>
  <c r="K391" i="14"/>
  <c r="K392" i="14"/>
  <c r="K393" i="14"/>
  <c r="K394" i="14"/>
  <c r="K395" i="14"/>
  <c r="K396" i="14"/>
  <c r="K397" i="14"/>
  <c r="K398" i="14"/>
  <c r="K399" i="14"/>
  <c r="K400" i="14"/>
  <c r="K401" i="14"/>
  <c r="K402" i="14"/>
  <c r="K403" i="14"/>
  <c r="K404" i="14"/>
  <c r="K405" i="14"/>
  <c r="K406" i="14"/>
  <c r="K407" i="14"/>
  <c r="K408" i="14"/>
  <c r="K409" i="14"/>
  <c r="K410" i="14"/>
  <c r="K411" i="14"/>
  <c r="K412" i="14"/>
  <c r="K413" i="14"/>
  <c r="K414" i="14"/>
  <c r="K415" i="14"/>
  <c r="K416" i="14"/>
  <c r="K417" i="14"/>
  <c r="K418" i="14"/>
  <c r="K419" i="14"/>
  <c r="K420" i="14"/>
  <c r="K421" i="14"/>
  <c r="K422" i="14"/>
  <c r="K423" i="14"/>
  <c r="K424" i="14"/>
  <c r="K425" i="14"/>
  <c r="K426" i="14"/>
  <c r="K427" i="14"/>
  <c r="K428" i="14"/>
  <c r="K429" i="14"/>
  <c r="K430" i="14"/>
  <c r="K431" i="14"/>
  <c r="K432" i="14"/>
  <c r="K433" i="14"/>
  <c r="K434" i="14"/>
  <c r="K435" i="14"/>
  <c r="K436" i="14"/>
  <c r="K437" i="14"/>
  <c r="K438" i="14"/>
  <c r="K439" i="14"/>
  <c r="K440" i="14"/>
  <c r="K441" i="14"/>
  <c r="K442" i="14"/>
  <c r="K443" i="14"/>
  <c r="K444" i="14"/>
  <c r="K445" i="14"/>
  <c r="K446" i="14"/>
  <c r="K447" i="14"/>
  <c r="K448" i="14"/>
  <c r="K449" i="14"/>
  <c r="K450" i="14"/>
  <c r="K451" i="14"/>
  <c r="K452" i="14"/>
  <c r="K453" i="14"/>
  <c r="K454" i="14"/>
  <c r="K455" i="14"/>
  <c r="K456" i="14"/>
  <c r="K457" i="14"/>
  <c r="K458" i="14"/>
  <c r="K459" i="14"/>
  <c r="K460" i="14"/>
  <c r="K461" i="14"/>
  <c r="K462" i="14"/>
  <c r="K463" i="14"/>
  <c r="K464" i="14"/>
  <c r="K465" i="14"/>
  <c r="K466" i="14"/>
  <c r="K467" i="14"/>
  <c r="K468" i="14"/>
  <c r="K469" i="14"/>
  <c r="K470" i="14"/>
  <c r="K471" i="14"/>
  <c r="K472" i="14"/>
  <c r="K473" i="14"/>
  <c r="K474" i="14"/>
  <c r="K475" i="14"/>
  <c r="K476" i="14"/>
  <c r="K477" i="14"/>
  <c r="K478" i="14"/>
  <c r="K479" i="14"/>
  <c r="K480" i="14"/>
  <c r="K481" i="14"/>
  <c r="K482" i="14"/>
  <c r="K483" i="14"/>
  <c r="K484" i="14"/>
  <c r="K485" i="14"/>
  <c r="K486" i="14"/>
  <c r="K487" i="14"/>
  <c r="K488" i="14"/>
  <c r="K489" i="14"/>
  <c r="K490" i="14"/>
  <c r="K491" i="14"/>
  <c r="K492" i="14"/>
  <c r="K493" i="14"/>
  <c r="K494" i="14"/>
  <c r="K495" i="14"/>
  <c r="K496" i="14"/>
  <c r="K497" i="14"/>
  <c r="K498" i="14"/>
  <c r="K499" i="14"/>
  <c r="K500" i="14"/>
  <c r="K501" i="14"/>
  <c r="K502" i="14"/>
  <c r="K503" i="14"/>
  <c r="K504" i="14"/>
  <c r="K505" i="14"/>
  <c r="K506" i="14"/>
  <c r="K507" i="14"/>
  <c r="K508" i="14"/>
  <c r="K509" i="14"/>
  <c r="K510" i="14"/>
  <c r="K511" i="14"/>
  <c r="K512" i="14"/>
  <c r="K513" i="14"/>
  <c r="K514" i="14"/>
  <c r="K515" i="14"/>
  <c r="K516" i="14"/>
  <c r="K517" i="14"/>
  <c r="K518" i="14"/>
  <c r="K519" i="14"/>
  <c r="K520" i="14"/>
  <c r="K521" i="14"/>
  <c r="K522" i="14"/>
  <c r="K523" i="14"/>
  <c r="K524" i="14"/>
  <c r="K525" i="14"/>
  <c r="K526" i="14"/>
  <c r="K527" i="14"/>
  <c r="K528" i="14"/>
  <c r="K529" i="14"/>
  <c r="K530" i="14"/>
  <c r="K531" i="14"/>
  <c r="K532" i="14"/>
  <c r="K533" i="14"/>
  <c r="K534" i="14"/>
  <c r="K535" i="14"/>
  <c r="K536" i="14"/>
  <c r="K537" i="14"/>
  <c r="K538" i="14"/>
  <c r="K539" i="14"/>
  <c r="K540" i="14"/>
  <c r="K541" i="14"/>
  <c r="K542" i="14"/>
  <c r="K543" i="14"/>
  <c r="K544" i="14"/>
  <c r="K545" i="14"/>
  <c r="K546" i="14"/>
  <c r="K547" i="14"/>
  <c r="K548" i="14"/>
  <c r="K549" i="14"/>
  <c r="K550" i="14"/>
  <c r="K551" i="14"/>
  <c r="K552" i="14"/>
  <c r="K553" i="14"/>
  <c r="K554" i="14"/>
  <c r="K555" i="14"/>
  <c r="K556" i="14"/>
  <c r="K557" i="14"/>
  <c r="K558" i="14"/>
  <c r="K559" i="14"/>
  <c r="K560" i="14"/>
  <c r="K561" i="14"/>
  <c r="K562" i="14"/>
  <c r="K563" i="14"/>
  <c r="K564" i="14"/>
  <c r="K565" i="14"/>
  <c r="K566" i="14"/>
  <c r="K567" i="14"/>
  <c r="K568" i="14"/>
  <c r="K569" i="14"/>
  <c r="K570" i="14"/>
  <c r="K571" i="14"/>
  <c r="K572" i="14"/>
  <c r="K573" i="14"/>
  <c r="K574" i="14"/>
  <c r="K575" i="14"/>
  <c r="K576" i="14"/>
  <c r="K577" i="14"/>
  <c r="K578" i="14"/>
  <c r="K579" i="14"/>
  <c r="K580" i="14"/>
  <c r="K581" i="14"/>
  <c r="K582" i="14"/>
  <c r="K583" i="14"/>
  <c r="K584" i="14"/>
  <c r="K585" i="14"/>
  <c r="K586" i="14"/>
  <c r="K587" i="14"/>
  <c r="K588" i="14"/>
  <c r="K589" i="14"/>
  <c r="K590" i="14"/>
  <c r="K591" i="14"/>
  <c r="K592" i="14"/>
  <c r="K593" i="14"/>
  <c r="K594" i="14"/>
  <c r="K595" i="14"/>
  <c r="K596" i="14"/>
  <c r="K597" i="14"/>
  <c r="K598" i="14"/>
  <c r="K599" i="14"/>
  <c r="K600" i="14"/>
  <c r="K601" i="14"/>
  <c r="K602" i="14"/>
  <c r="K603" i="14"/>
  <c r="K604" i="14"/>
  <c r="K605" i="14"/>
  <c r="K606" i="14"/>
  <c r="K607" i="14"/>
  <c r="K608" i="14"/>
  <c r="K609" i="14"/>
  <c r="K610" i="14"/>
  <c r="K611" i="14"/>
  <c r="K612" i="14"/>
  <c r="K613" i="14"/>
  <c r="K614" i="14"/>
  <c r="K615" i="14"/>
  <c r="K616" i="14"/>
  <c r="K617" i="14"/>
  <c r="K618" i="14"/>
  <c r="K619" i="14"/>
  <c r="K620" i="14"/>
  <c r="K621" i="14"/>
  <c r="K622" i="14"/>
  <c r="K623" i="14"/>
  <c r="K624" i="14"/>
  <c r="K625" i="14"/>
  <c r="K626" i="14"/>
  <c r="K627" i="14"/>
  <c r="K628" i="14"/>
  <c r="K629" i="14"/>
  <c r="K630" i="14"/>
  <c r="K631" i="14"/>
  <c r="K632" i="14"/>
  <c r="K633" i="14"/>
  <c r="K634" i="14"/>
  <c r="K635" i="14"/>
  <c r="K636" i="14"/>
  <c r="K637" i="14"/>
  <c r="K638" i="14"/>
  <c r="K639" i="14"/>
  <c r="K640" i="14"/>
  <c r="K641" i="14"/>
  <c r="K642" i="14"/>
  <c r="K643" i="14"/>
  <c r="K644" i="14"/>
  <c r="K645" i="14"/>
  <c r="K646" i="14"/>
  <c r="K647" i="14"/>
  <c r="K648" i="14"/>
  <c r="K649" i="14"/>
  <c r="K650" i="14"/>
  <c r="K651" i="14"/>
  <c r="K652" i="14"/>
  <c r="K653" i="14"/>
  <c r="K654" i="14"/>
  <c r="K655" i="14"/>
  <c r="K656" i="14"/>
  <c r="K657" i="14"/>
  <c r="K658" i="14"/>
  <c r="K659" i="14"/>
  <c r="K660" i="14"/>
  <c r="K661" i="14"/>
  <c r="K662" i="14"/>
  <c r="K663" i="14"/>
  <c r="K664" i="14"/>
  <c r="K665" i="14"/>
  <c r="K666" i="14"/>
  <c r="K667" i="14"/>
  <c r="K668" i="14"/>
  <c r="K669" i="14"/>
  <c r="K670" i="14"/>
  <c r="K671" i="14"/>
  <c r="K672" i="14"/>
  <c r="K673" i="14"/>
  <c r="K674" i="14"/>
  <c r="K675" i="14"/>
  <c r="K676" i="14"/>
  <c r="K677" i="14"/>
  <c r="K678" i="14"/>
  <c r="K679" i="14"/>
  <c r="K680" i="14"/>
  <c r="K681" i="14"/>
  <c r="K682" i="14"/>
  <c r="K683" i="14"/>
  <c r="K684" i="14"/>
  <c r="K685" i="14"/>
  <c r="K686" i="14"/>
  <c r="K687" i="14"/>
  <c r="K688" i="14"/>
  <c r="K689" i="14"/>
  <c r="K690" i="14"/>
  <c r="K691" i="14"/>
  <c r="K692" i="14"/>
  <c r="K693" i="14"/>
  <c r="K694" i="14"/>
  <c r="K695" i="14"/>
  <c r="K696" i="14"/>
  <c r="K697" i="14"/>
  <c r="K698" i="14"/>
  <c r="K699" i="14"/>
  <c r="K700" i="14"/>
  <c r="K701" i="14"/>
  <c r="K702" i="14"/>
  <c r="K703" i="14"/>
  <c r="K704" i="14"/>
  <c r="K705" i="14"/>
  <c r="K706" i="14"/>
  <c r="K707" i="14"/>
  <c r="K708" i="14"/>
  <c r="K709" i="14"/>
  <c r="K710" i="14"/>
  <c r="K711" i="14"/>
  <c r="K712" i="14"/>
  <c r="K713" i="14"/>
  <c r="K714" i="14"/>
  <c r="K715" i="14"/>
  <c r="K716" i="14"/>
  <c r="K717" i="14"/>
  <c r="K718" i="14"/>
  <c r="K719" i="14"/>
  <c r="K720" i="14"/>
  <c r="K721" i="14"/>
  <c r="K722" i="14"/>
  <c r="K723" i="14"/>
  <c r="K724" i="14"/>
  <c r="K725" i="14"/>
  <c r="K726" i="14"/>
  <c r="K727" i="14"/>
  <c r="K728" i="14"/>
  <c r="K729" i="14"/>
  <c r="K730" i="14"/>
  <c r="K731" i="14"/>
  <c r="K732" i="14"/>
  <c r="K733" i="14"/>
  <c r="K734" i="14"/>
  <c r="K735" i="14"/>
  <c r="K736" i="14"/>
  <c r="K737" i="14"/>
  <c r="K738" i="14"/>
  <c r="K739" i="14"/>
  <c r="K740" i="14"/>
  <c r="K741" i="14"/>
  <c r="K742" i="14"/>
  <c r="K743" i="14"/>
  <c r="K744" i="14"/>
  <c r="K745" i="14"/>
  <c r="K746" i="14"/>
  <c r="K747" i="14"/>
  <c r="K748" i="14"/>
  <c r="K749" i="14"/>
  <c r="K750" i="14"/>
  <c r="K751" i="14"/>
  <c r="K752" i="14"/>
  <c r="K753" i="14"/>
  <c r="K754" i="14"/>
  <c r="K755" i="14"/>
  <c r="K756" i="14"/>
  <c r="K757" i="14"/>
  <c r="K758" i="14"/>
  <c r="K759" i="14"/>
  <c r="K760" i="14"/>
  <c r="K761" i="14"/>
  <c r="K762" i="14"/>
  <c r="K763" i="14"/>
  <c r="K764" i="14"/>
  <c r="K765" i="14"/>
  <c r="K766" i="14"/>
  <c r="K767" i="14"/>
  <c r="K768" i="14"/>
  <c r="K769" i="14"/>
  <c r="K770" i="14"/>
  <c r="K771" i="14"/>
  <c r="K772" i="14"/>
  <c r="K773" i="14"/>
  <c r="K774" i="14"/>
  <c r="K775" i="14"/>
  <c r="K776" i="14"/>
  <c r="K777" i="14"/>
  <c r="K778" i="14"/>
  <c r="K779" i="14"/>
  <c r="K780" i="14"/>
  <c r="K781" i="14"/>
  <c r="K782" i="14"/>
  <c r="K783" i="14"/>
  <c r="K784" i="14"/>
  <c r="K785" i="14"/>
  <c r="K786" i="14"/>
  <c r="K787" i="14"/>
  <c r="K788" i="14"/>
  <c r="K789" i="14"/>
  <c r="K790" i="14"/>
  <c r="K791" i="14"/>
  <c r="K792" i="14"/>
  <c r="K793" i="14"/>
  <c r="K794" i="14"/>
  <c r="K795" i="14"/>
  <c r="K796" i="14"/>
  <c r="K797" i="14"/>
  <c r="K798" i="14"/>
  <c r="K799" i="14"/>
  <c r="K800" i="14"/>
  <c r="K801" i="14"/>
  <c r="K802" i="14"/>
  <c r="K803" i="14"/>
  <c r="K804" i="14"/>
  <c r="K805" i="14"/>
  <c r="K806" i="14"/>
  <c r="K807" i="14"/>
  <c r="K808" i="14"/>
  <c r="K809" i="14"/>
  <c r="K810" i="14"/>
  <c r="K811" i="14"/>
  <c r="K812" i="14"/>
  <c r="K813" i="14"/>
  <c r="K814" i="14"/>
  <c r="K815" i="14"/>
  <c r="K816" i="14"/>
  <c r="K817" i="14"/>
  <c r="K818" i="14"/>
  <c r="K819" i="14"/>
  <c r="K820" i="14"/>
  <c r="K821" i="14"/>
  <c r="K822" i="14"/>
  <c r="K823" i="14"/>
  <c r="K824" i="14"/>
  <c r="K825" i="14"/>
  <c r="K826" i="14"/>
  <c r="K827" i="14"/>
  <c r="K828" i="14"/>
  <c r="K829" i="14"/>
  <c r="K830" i="14"/>
  <c r="K831" i="14"/>
  <c r="K832" i="14"/>
  <c r="K833" i="14"/>
  <c r="K834" i="14"/>
  <c r="K835" i="14"/>
  <c r="K836" i="14"/>
  <c r="K837" i="14"/>
  <c r="K838" i="14"/>
  <c r="K839" i="14"/>
  <c r="K840" i="14"/>
  <c r="K841" i="14"/>
  <c r="K842" i="14"/>
  <c r="K843" i="14"/>
  <c r="K844" i="14"/>
  <c r="K845" i="14"/>
  <c r="K846" i="14"/>
  <c r="K847" i="14"/>
  <c r="K848" i="14"/>
  <c r="K849" i="14"/>
  <c r="K850" i="14"/>
  <c r="K851" i="14"/>
  <c r="K852" i="14"/>
  <c r="K853" i="14"/>
  <c r="K854" i="14"/>
  <c r="K855" i="14"/>
  <c r="K856" i="14"/>
  <c r="K857" i="14"/>
  <c r="K858" i="14"/>
  <c r="K859" i="14"/>
  <c r="K860" i="14"/>
  <c r="K861" i="14"/>
  <c r="K862" i="14"/>
  <c r="K863" i="14"/>
  <c r="K864" i="14"/>
  <c r="K865" i="14"/>
  <c r="K866" i="14"/>
  <c r="K867" i="14"/>
  <c r="K868" i="14"/>
  <c r="K869" i="14"/>
  <c r="K870" i="14"/>
  <c r="K871" i="14"/>
  <c r="K872" i="14"/>
  <c r="K873" i="14"/>
  <c r="K874" i="14"/>
  <c r="K875" i="14"/>
  <c r="K876" i="14"/>
  <c r="K877" i="14"/>
  <c r="K878" i="14"/>
  <c r="K879" i="14"/>
  <c r="K880" i="14"/>
  <c r="K881" i="14"/>
  <c r="K882" i="14"/>
  <c r="K883" i="14"/>
  <c r="K884" i="14"/>
  <c r="K885" i="14"/>
  <c r="K886" i="14"/>
  <c r="K887" i="14"/>
  <c r="K888" i="14"/>
  <c r="K889" i="14"/>
  <c r="K890" i="14"/>
  <c r="K891" i="14"/>
  <c r="K892" i="14"/>
  <c r="K893" i="14"/>
  <c r="K894" i="14"/>
  <c r="K895" i="14"/>
  <c r="K896" i="14"/>
  <c r="K897" i="14"/>
  <c r="K898" i="14"/>
  <c r="K899" i="14"/>
  <c r="K900" i="14"/>
  <c r="K901" i="14"/>
  <c r="K902" i="14"/>
  <c r="K903" i="14"/>
  <c r="K904" i="14"/>
  <c r="K905" i="14"/>
  <c r="K906" i="14"/>
  <c r="K907" i="14"/>
  <c r="K908" i="14"/>
  <c r="K909" i="14"/>
  <c r="K910" i="14"/>
  <c r="K911" i="14"/>
  <c r="K912" i="14"/>
  <c r="K913" i="14"/>
  <c r="K914" i="14"/>
  <c r="K915" i="14"/>
  <c r="K916" i="14"/>
  <c r="K917" i="14"/>
  <c r="K918" i="14"/>
  <c r="K919" i="14"/>
  <c r="K920" i="14"/>
  <c r="K921" i="14"/>
  <c r="K922" i="14"/>
  <c r="K923" i="14"/>
  <c r="K924" i="14"/>
  <c r="K925" i="14"/>
  <c r="K926" i="14"/>
  <c r="K927" i="14"/>
  <c r="K928" i="14"/>
  <c r="K929" i="14"/>
  <c r="K930" i="14"/>
  <c r="K931" i="14"/>
  <c r="K932" i="14"/>
  <c r="K933" i="14"/>
  <c r="K934" i="14"/>
  <c r="K935" i="14"/>
  <c r="K936" i="14"/>
  <c r="K937" i="14"/>
  <c r="K938" i="14"/>
  <c r="K939" i="14"/>
  <c r="K940" i="14"/>
  <c r="K941" i="14"/>
  <c r="K942" i="14"/>
  <c r="K943" i="14"/>
  <c r="K944" i="14"/>
  <c r="K945" i="14"/>
  <c r="K946" i="14"/>
  <c r="K947" i="14"/>
  <c r="K948" i="14"/>
  <c r="K949" i="14"/>
  <c r="K950" i="14"/>
  <c r="K951" i="14"/>
  <c r="K952" i="14"/>
  <c r="K953" i="14"/>
  <c r="K954" i="14"/>
  <c r="K955" i="14"/>
  <c r="K956" i="14"/>
  <c r="K957" i="14"/>
  <c r="K958" i="14"/>
  <c r="K959" i="14"/>
  <c r="K960" i="14"/>
  <c r="K961" i="14"/>
  <c r="K962" i="14"/>
  <c r="K963" i="14"/>
  <c r="K964" i="14"/>
  <c r="K965" i="14"/>
  <c r="K966" i="14"/>
  <c r="K967" i="14"/>
  <c r="K968" i="14"/>
  <c r="K969" i="14"/>
  <c r="K970" i="14"/>
  <c r="K971" i="14"/>
  <c r="K972" i="14"/>
  <c r="K973" i="14"/>
  <c r="K974" i="14"/>
  <c r="K975" i="14"/>
  <c r="K976" i="14"/>
  <c r="K977" i="14"/>
  <c r="K978" i="14"/>
  <c r="K979" i="14"/>
  <c r="K980" i="14"/>
  <c r="K981" i="14"/>
  <c r="K982" i="14"/>
  <c r="K983" i="14"/>
  <c r="K984" i="14"/>
  <c r="K985" i="14"/>
  <c r="K986" i="14"/>
  <c r="K987" i="14"/>
  <c r="K988" i="14"/>
  <c r="K989" i="14"/>
  <c r="K990" i="14"/>
  <c r="K991" i="14"/>
  <c r="K992" i="14"/>
  <c r="K993" i="14"/>
  <c r="K994" i="14"/>
  <c r="K995" i="14"/>
  <c r="K996" i="14"/>
  <c r="K997" i="14"/>
  <c r="K998" i="14"/>
  <c r="K999" i="14"/>
  <c r="K1000" i="14"/>
  <c r="K1001" i="14"/>
  <c r="K1002" i="14"/>
  <c r="K1003" i="14"/>
  <c r="K1004" i="14"/>
  <c r="K1005" i="14"/>
  <c r="K1006" i="14"/>
  <c r="K1007" i="14"/>
  <c r="K1008" i="14"/>
  <c r="K1009" i="14"/>
  <c r="K1010" i="14"/>
  <c r="K1011" i="14"/>
  <c r="K1012" i="14"/>
  <c r="K1013" i="14"/>
  <c r="K1014" i="14"/>
  <c r="K1015" i="14"/>
  <c r="K1016" i="14"/>
  <c r="K1017" i="14"/>
  <c r="K1018" i="14"/>
  <c r="K1019" i="14"/>
  <c r="K1020" i="14"/>
  <c r="K1021" i="14"/>
  <c r="K1022" i="14"/>
  <c r="K1023" i="14"/>
  <c r="K1024" i="14"/>
  <c r="K1025" i="14"/>
  <c r="K1026" i="14"/>
  <c r="K1027" i="14"/>
  <c r="K1028" i="14"/>
  <c r="K1029" i="14"/>
  <c r="K1030" i="14"/>
  <c r="K1031" i="14"/>
  <c r="K1032" i="14"/>
  <c r="K1033" i="14"/>
  <c r="K1034" i="14"/>
  <c r="K1035" i="14"/>
  <c r="K1036" i="14"/>
  <c r="K1037" i="14"/>
  <c r="K1038" i="14"/>
  <c r="K1039" i="14"/>
  <c r="K1040" i="14"/>
  <c r="K1041" i="14"/>
  <c r="K1042" i="14"/>
  <c r="K1043" i="14"/>
  <c r="K1044" i="14"/>
  <c r="K1045" i="14"/>
  <c r="K1046" i="14"/>
  <c r="K1047" i="14"/>
  <c r="K1048" i="14"/>
  <c r="K1049" i="14"/>
  <c r="K1050" i="14"/>
  <c r="K1051" i="14"/>
  <c r="K1052" i="14"/>
  <c r="K1053" i="14"/>
  <c r="K1054" i="14"/>
  <c r="K1055" i="14"/>
  <c r="K1056" i="14"/>
  <c r="K1057" i="14"/>
  <c r="K1058" i="14"/>
  <c r="K1059" i="14"/>
  <c r="K1060" i="14"/>
  <c r="K1061" i="14"/>
  <c r="K1062" i="14"/>
  <c r="K1063" i="14"/>
  <c r="K1064" i="14"/>
  <c r="K1065" i="14"/>
  <c r="K1066" i="14"/>
  <c r="K1067" i="14"/>
  <c r="K1068" i="14"/>
  <c r="K1069" i="14"/>
  <c r="K1070" i="14"/>
  <c r="K1071" i="14"/>
  <c r="K1072" i="14"/>
  <c r="K1073" i="14"/>
  <c r="K1074" i="14"/>
  <c r="K1075" i="14"/>
  <c r="K1076" i="14"/>
  <c r="K1077" i="14"/>
  <c r="K1078" i="14"/>
  <c r="K1079" i="14"/>
  <c r="K1080" i="14"/>
  <c r="K1081" i="14"/>
  <c r="K1082" i="14"/>
  <c r="K1083" i="14"/>
  <c r="K1084" i="14"/>
  <c r="K1085" i="14"/>
  <c r="K1086" i="14"/>
  <c r="K1087" i="14"/>
  <c r="K1088" i="14"/>
  <c r="K1089" i="14"/>
  <c r="K1090" i="14"/>
  <c r="K1091" i="14"/>
  <c r="K1092" i="14"/>
  <c r="K1093" i="14"/>
  <c r="K1094" i="14"/>
  <c r="K1095" i="14"/>
  <c r="K1096" i="14"/>
  <c r="K1097" i="14"/>
  <c r="K1098" i="14"/>
  <c r="K1099" i="14"/>
  <c r="K1100" i="14"/>
  <c r="K1101" i="14"/>
  <c r="K1102" i="14"/>
  <c r="K1103" i="14"/>
  <c r="K1104" i="14"/>
  <c r="K1105" i="14"/>
  <c r="K1106" i="14"/>
  <c r="K1107" i="14"/>
  <c r="K1108" i="14"/>
  <c r="K1109" i="14"/>
  <c r="K1110" i="14"/>
  <c r="K1111" i="14"/>
  <c r="K1112" i="14"/>
  <c r="K1113" i="14"/>
  <c r="K1114" i="14"/>
  <c r="K1115" i="14"/>
  <c r="K1116" i="14"/>
  <c r="K1117" i="14"/>
  <c r="K1118" i="14"/>
  <c r="K1119" i="14"/>
  <c r="K1120" i="14"/>
  <c r="K1121" i="14"/>
  <c r="K1122" i="14"/>
  <c r="K1123" i="14"/>
  <c r="K1124" i="14"/>
  <c r="K1125" i="14"/>
  <c r="K1126" i="14"/>
  <c r="K1127" i="14"/>
  <c r="K1128" i="14"/>
  <c r="K1129" i="14"/>
  <c r="K1130" i="14"/>
  <c r="K1131" i="14"/>
  <c r="K1132" i="14"/>
  <c r="K1133" i="14"/>
  <c r="K1134" i="14"/>
  <c r="K1135" i="14"/>
  <c r="K1136" i="14"/>
  <c r="K1137" i="14"/>
  <c r="K1138" i="14"/>
  <c r="K1139" i="14"/>
  <c r="K1140" i="14"/>
  <c r="K1141" i="14"/>
  <c r="K1142" i="14"/>
  <c r="K1143" i="14"/>
  <c r="K1144" i="14"/>
  <c r="K1145" i="14"/>
  <c r="K1146" i="14"/>
  <c r="K1147" i="14"/>
  <c r="K1148" i="14"/>
  <c r="K1149" i="14"/>
  <c r="K1150" i="14"/>
  <c r="K1151" i="14"/>
  <c r="K1152" i="14"/>
  <c r="K1153" i="14"/>
  <c r="K1154" i="14"/>
  <c r="K1155" i="14"/>
  <c r="K1156" i="14"/>
  <c r="K1157" i="14"/>
  <c r="K1158" i="14"/>
  <c r="K1159" i="14"/>
  <c r="K1160" i="14"/>
  <c r="K1161" i="14"/>
  <c r="K1162" i="14"/>
  <c r="K1163" i="14"/>
  <c r="K1164" i="14"/>
  <c r="K1165" i="14"/>
  <c r="K1166" i="14"/>
  <c r="K1167" i="14"/>
  <c r="K1168" i="14"/>
  <c r="K1169" i="14"/>
  <c r="K1170" i="14"/>
  <c r="K1171" i="14"/>
  <c r="K1172" i="14"/>
  <c r="K1173" i="14"/>
  <c r="K1174" i="14"/>
  <c r="K1175" i="14"/>
  <c r="K1176" i="14"/>
  <c r="K1177" i="14"/>
  <c r="K1178" i="14"/>
  <c r="K1179" i="14"/>
  <c r="K1180" i="14"/>
  <c r="K1181" i="14"/>
  <c r="K1182" i="14"/>
  <c r="K1183" i="14"/>
  <c r="K1184" i="14"/>
  <c r="K1185" i="14"/>
  <c r="K1186" i="14"/>
  <c r="K1187" i="14"/>
  <c r="K1188" i="14"/>
  <c r="K1189" i="14"/>
  <c r="K1190" i="14"/>
  <c r="K1191" i="14"/>
  <c r="K1192" i="14"/>
  <c r="K1193" i="14"/>
  <c r="K1194" i="14"/>
  <c r="K1195" i="14"/>
  <c r="K1196" i="14"/>
  <c r="K1197" i="14"/>
  <c r="K1198" i="14"/>
  <c r="K1199" i="14"/>
  <c r="K1200" i="14"/>
  <c r="K1201" i="14"/>
  <c r="K1202" i="14"/>
  <c r="K1203" i="14"/>
  <c r="K1204" i="14"/>
  <c r="K1205" i="14"/>
  <c r="K1206" i="14"/>
  <c r="K1207" i="14"/>
  <c r="K1208" i="14"/>
  <c r="K1209" i="14"/>
  <c r="K1210" i="14"/>
  <c r="K1211" i="14"/>
  <c r="K1212" i="14"/>
  <c r="K1213" i="14"/>
  <c r="K1214" i="14"/>
  <c r="K1215" i="14"/>
  <c r="K1216" i="14"/>
  <c r="K1217" i="14"/>
  <c r="K1218" i="14"/>
  <c r="K1219" i="14"/>
  <c r="K1220" i="14"/>
  <c r="K1221" i="14"/>
  <c r="K1222" i="14"/>
  <c r="K1223" i="14"/>
  <c r="K1224" i="14"/>
  <c r="K1225" i="14"/>
  <c r="K1226" i="14"/>
  <c r="K1227" i="14"/>
  <c r="K1228" i="14"/>
  <c r="K1229" i="14"/>
  <c r="K1230" i="14"/>
  <c r="K1231" i="14"/>
  <c r="K1232" i="14"/>
  <c r="K1233" i="14"/>
  <c r="K1234" i="14"/>
  <c r="K1235" i="14"/>
  <c r="K1236" i="14"/>
  <c r="K1237" i="14"/>
  <c r="K1238" i="14"/>
  <c r="K1239" i="14"/>
  <c r="K1240" i="14"/>
  <c r="K1241" i="14"/>
  <c r="K1242" i="14"/>
  <c r="K1243" i="14"/>
  <c r="K1244" i="14"/>
  <c r="K1245" i="14"/>
  <c r="K1246" i="14"/>
  <c r="K1247" i="14"/>
  <c r="K1248" i="14"/>
  <c r="K1249" i="14"/>
  <c r="K1250" i="14"/>
  <c r="K1251" i="14"/>
  <c r="K1252" i="14"/>
  <c r="K1253" i="14"/>
  <c r="K1254" i="14"/>
  <c r="K1255" i="14"/>
  <c r="K1256" i="14"/>
  <c r="K1257" i="14"/>
  <c r="K1258" i="14"/>
  <c r="K1259" i="14"/>
  <c r="K1260" i="14"/>
  <c r="K1261" i="14"/>
  <c r="K1262" i="14"/>
  <c r="K1263" i="14"/>
  <c r="K1264" i="14"/>
  <c r="K1265" i="14"/>
  <c r="K1266" i="14"/>
  <c r="K1267" i="14"/>
  <c r="K1268" i="14"/>
  <c r="K1269" i="14"/>
  <c r="K1270" i="14"/>
  <c r="K1271" i="14"/>
  <c r="K1272" i="14"/>
  <c r="K1273" i="14"/>
  <c r="K1274" i="14"/>
  <c r="K1275" i="14"/>
  <c r="K1276" i="14"/>
  <c r="K1277" i="14"/>
  <c r="K1278" i="14"/>
  <c r="K1279" i="14"/>
  <c r="K1280" i="14"/>
  <c r="K1281" i="14"/>
  <c r="K1282" i="14"/>
  <c r="K1283" i="14"/>
  <c r="K1284" i="14"/>
  <c r="K1285" i="14"/>
  <c r="K1286" i="14"/>
  <c r="K1287" i="14"/>
  <c r="K1288" i="14"/>
  <c r="K1289" i="14"/>
  <c r="K1290" i="14"/>
  <c r="K1291" i="14"/>
  <c r="K1292" i="14"/>
  <c r="K1293" i="14"/>
  <c r="K1294" i="14"/>
  <c r="K1295" i="14"/>
  <c r="K1296" i="14"/>
  <c r="K1297" i="14"/>
  <c r="K1298" i="14"/>
  <c r="K1299" i="14"/>
  <c r="K1300" i="14"/>
  <c r="K1301" i="14"/>
  <c r="K1302" i="14"/>
  <c r="K1303" i="14"/>
  <c r="K1304" i="14"/>
  <c r="K1305" i="14"/>
  <c r="K1306" i="14"/>
  <c r="K1307" i="14"/>
  <c r="K1308" i="14"/>
  <c r="K1309" i="14"/>
  <c r="K1310" i="14"/>
  <c r="K1311" i="14"/>
  <c r="K1312" i="14"/>
  <c r="K1313" i="14"/>
  <c r="K1314" i="14"/>
  <c r="K1315" i="14"/>
  <c r="K1316" i="14"/>
  <c r="K1317" i="14"/>
  <c r="K1318" i="14"/>
  <c r="K1319" i="14"/>
  <c r="K1320" i="14"/>
  <c r="K1321" i="14"/>
  <c r="K1322" i="14"/>
  <c r="K1323" i="14"/>
  <c r="K1324" i="14"/>
  <c r="K1325" i="14"/>
  <c r="K1326" i="14"/>
  <c r="K1327" i="14"/>
  <c r="K1328" i="14"/>
  <c r="K1329" i="14"/>
  <c r="K1330" i="14"/>
  <c r="K1331" i="14"/>
  <c r="K1332" i="14"/>
  <c r="K1333" i="14"/>
  <c r="K1334" i="14"/>
  <c r="K1335" i="14"/>
  <c r="K1336" i="14"/>
  <c r="K1337" i="14"/>
  <c r="K1338" i="14"/>
  <c r="K1339" i="14"/>
  <c r="K1340" i="14"/>
  <c r="K1341" i="14"/>
  <c r="K1342" i="14"/>
  <c r="K1343" i="14"/>
  <c r="K1344" i="14"/>
  <c r="K1345" i="14"/>
  <c r="K1346" i="14"/>
  <c r="K1347" i="14"/>
  <c r="K1348" i="14"/>
  <c r="K1349" i="14"/>
  <c r="K1350" i="14"/>
  <c r="K1351" i="14"/>
  <c r="K1352" i="14"/>
  <c r="K1353" i="14"/>
  <c r="K1354" i="14"/>
  <c r="K1355" i="14"/>
  <c r="K1356" i="14"/>
  <c r="K1357" i="14"/>
  <c r="K1358" i="14"/>
  <c r="K1359" i="14"/>
  <c r="K1360" i="14"/>
  <c r="K1361" i="14"/>
  <c r="K1362" i="14"/>
  <c r="K1363" i="14"/>
  <c r="K1364" i="14"/>
  <c r="K1365" i="14"/>
  <c r="K1366" i="14"/>
  <c r="K1367" i="14"/>
  <c r="K1368" i="14"/>
  <c r="K1369" i="14"/>
  <c r="K1370" i="14"/>
  <c r="K1371" i="14"/>
  <c r="K1372" i="14"/>
  <c r="K1373" i="14"/>
  <c r="K1374" i="14"/>
  <c r="K1375" i="14"/>
  <c r="K1376" i="14"/>
  <c r="K1377" i="14"/>
  <c r="K1378" i="14"/>
  <c r="K1379" i="14"/>
  <c r="K1380" i="14"/>
  <c r="K1381" i="14"/>
  <c r="K1382" i="14"/>
  <c r="K1383" i="14"/>
  <c r="K1384" i="14"/>
  <c r="K1385" i="14"/>
  <c r="K1386" i="14"/>
  <c r="K1387" i="14"/>
  <c r="K1388" i="14"/>
  <c r="K1389" i="14"/>
  <c r="K1390" i="14"/>
  <c r="K1391" i="14"/>
  <c r="K1392" i="14"/>
  <c r="K1393" i="14"/>
  <c r="K1394" i="14"/>
  <c r="K1395" i="14"/>
  <c r="K1396" i="14"/>
  <c r="K1397" i="14"/>
  <c r="K1398" i="14"/>
  <c r="K1399" i="14"/>
  <c r="K1400" i="14"/>
  <c r="K1401" i="14"/>
  <c r="K1402" i="14"/>
  <c r="K1403" i="14"/>
  <c r="K1404" i="14"/>
  <c r="K1405" i="14"/>
  <c r="K1406" i="14"/>
  <c r="K1407" i="14"/>
  <c r="K1408" i="14"/>
  <c r="K1409" i="14"/>
  <c r="K1410" i="14"/>
  <c r="K1411" i="14"/>
  <c r="K1412" i="14"/>
  <c r="K1413" i="14"/>
  <c r="K1414" i="14"/>
  <c r="K1415" i="14"/>
  <c r="K1416" i="14"/>
  <c r="K1417" i="14"/>
  <c r="K1418" i="14"/>
  <c r="K1419" i="14"/>
  <c r="K1420" i="14"/>
  <c r="K1421" i="14"/>
  <c r="K1422" i="14"/>
  <c r="K1423" i="14"/>
  <c r="K1424" i="14"/>
  <c r="K1425" i="14"/>
  <c r="K1426" i="14"/>
  <c r="K1427" i="14"/>
  <c r="K1428" i="14"/>
  <c r="K1429" i="14"/>
  <c r="K1430" i="14"/>
  <c r="K1431" i="14"/>
  <c r="K1432" i="14"/>
  <c r="K1433" i="14"/>
  <c r="K1434" i="14"/>
  <c r="K1435" i="14"/>
  <c r="K1436" i="14"/>
  <c r="K1437" i="14"/>
  <c r="K1438" i="14"/>
  <c r="K1439" i="14"/>
  <c r="K1440" i="14"/>
  <c r="K1441" i="14"/>
  <c r="K1442" i="14"/>
  <c r="K1443" i="14"/>
  <c r="K1444" i="14"/>
  <c r="K1445" i="14"/>
  <c r="K1446" i="14"/>
  <c r="K1447" i="14"/>
  <c r="K1448" i="14"/>
  <c r="K1449" i="14"/>
  <c r="K1450" i="14"/>
  <c r="K1451" i="14"/>
  <c r="K1452" i="14"/>
  <c r="K1453" i="14"/>
  <c r="K1454" i="14"/>
  <c r="K1455" i="14"/>
  <c r="K1456" i="14"/>
  <c r="K1457" i="14"/>
  <c r="K1458" i="14"/>
  <c r="K1459" i="14"/>
  <c r="K1460" i="14"/>
  <c r="K1461" i="14"/>
  <c r="K1462" i="14"/>
  <c r="K1463" i="14"/>
  <c r="K1464" i="14"/>
  <c r="K1465" i="14"/>
  <c r="K1466" i="14"/>
  <c r="K1467" i="14"/>
  <c r="K1468" i="14"/>
  <c r="K1469" i="14"/>
  <c r="K1470" i="14"/>
  <c r="K1471" i="14"/>
  <c r="K1472" i="14"/>
  <c r="K1473" i="14"/>
  <c r="K1474" i="14"/>
  <c r="K1475" i="14"/>
  <c r="K1476" i="14"/>
  <c r="K1477" i="14"/>
  <c r="K1478" i="14"/>
  <c r="K1479" i="14"/>
  <c r="K1480" i="14"/>
  <c r="K1481" i="14"/>
  <c r="K1482" i="14"/>
  <c r="K1483" i="14"/>
  <c r="K1484" i="14"/>
  <c r="K1485" i="14"/>
  <c r="K1486" i="14"/>
  <c r="K1487" i="14"/>
  <c r="K1488" i="14"/>
  <c r="K1489" i="14"/>
  <c r="K1490" i="14"/>
  <c r="K1491" i="14"/>
  <c r="K1492" i="14"/>
  <c r="K1493" i="14"/>
  <c r="K1494" i="14"/>
  <c r="K1495" i="14"/>
  <c r="K1496" i="14"/>
  <c r="K1497" i="14"/>
  <c r="K1498" i="14"/>
  <c r="K1499" i="14"/>
  <c r="K1500" i="14"/>
  <c r="K1501" i="14"/>
  <c r="K1502" i="14"/>
  <c r="K1503" i="14"/>
  <c r="K1504" i="14"/>
  <c r="K1505" i="14"/>
  <c r="K1506" i="14"/>
  <c r="K1507" i="14"/>
  <c r="K1508" i="14"/>
  <c r="K1509" i="14"/>
  <c r="K1510" i="14"/>
  <c r="K1511" i="14"/>
  <c r="K1512" i="14"/>
  <c r="K1513" i="14"/>
  <c r="K1514" i="14"/>
  <c r="K1515" i="14"/>
  <c r="K1516" i="14"/>
  <c r="K1517" i="14"/>
  <c r="K1518" i="14"/>
  <c r="K1519" i="14"/>
  <c r="K1520" i="14"/>
  <c r="K1521" i="14"/>
  <c r="K1522" i="14"/>
  <c r="K1523" i="14"/>
  <c r="K1524" i="14"/>
  <c r="K1525" i="14"/>
  <c r="K1526" i="14"/>
  <c r="K1527" i="14"/>
  <c r="K1528" i="14"/>
  <c r="K1529" i="14"/>
  <c r="K1530" i="14"/>
  <c r="K1531" i="14"/>
  <c r="K1532" i="14"/>
  <c r="K1533" i="14"/>
  <c r="K1534" i="14"/>
  <c r="K1535" i="14"/>
  <c r="K1536" i="14"/>
  <c r="K1537" i="14"/>
  <c r="K1538" i="14"/>
  <c r="K1539" i="14"/>
  <c r="K1540" i="14"/>
  <c r="K1541" i="14"/>
  <c r="K1542" i="14"/>
  <c r="K1543" i="14"/>
  <c r="K1544" i="14"/>
  <c r="K1545" i="14"/>
  <c r="K1546" i="14"/>
  <c r="K1547" i="14"/>
  <c r="K1548" i="14"/>
  <c r="K1549" i="14"/>
  <c r="K1550" i="14"/>
  <c r="K1551" i="14"/>
  <c r="K1552" i="14"/>
  <c r="K1553" i="14"/>
  <c r="K1554" i="14"/>
  <c r="K1555" i="14"/>
  <c r="K1556" i="14"/>
  <c r="K1557" i="14"/>
  <c r="K1558" i="14"/>
  <c r="K1559" i="14"/>
  <c r="K1560" i="14"/>
  <c r="K1561" i="14"/>
  <c r="K1562" i="14"/>
  <c r="K1563" i="14"/>
  <c r="K1564" i="14"/>
  <c r="K1565" i="14"/>
  <c r="K1566" i="14"/>
  <c r="K1567" i="14"/>
  <c r="K1568" i="14"/>
  <c r="K1569" i="14"/>
  <c r="K1570" i="14"/>
  <c r="K1571" i="14"/>
  <c r="K1572" i="14"/>
  <c r="K1573" i="14"/>
  <c r="K1574" i="14"/>
  <c r="K1575" i="14"/>
  <c r="K1576" i="14"/>
  <c r="K1577" i="14"/>
  <c r="K1578" i="14"/>
  <c r="K1579" i="14"/>
  <c r="K1580" i="14"/>
  <c r="K1581" i="14"/>
  <c r="K1582" i="14"/>
  <c r="K1583" i="14"/>
  <c r="K1584" i="14"/>
  <c r="K1585" i="14"/>
  <c r="K1586" i="14"/>
  <c r="K1587" i="14"/>
  <c r="K1588" i="14"/>
  <c r="K1589" i="14"/>
  <c r="K1590" i="14"/>
  <c r="K1591" i="14"/>
  <c r="K1592" i="14"/>
  <c r="K1593" i="14"/>
  <c r="K1594" i="14"/>
  <c r="K1595" i="14"/>
  <c r="K1596" i="14"/>
  <c r="K1597" i="14"/>
  <c r="K1598" i="14"/>
  <c r="K1599" i="14"/>
  <c r="K1600" i="14"/>
  <c r="K1601" i="14"/>
  <c r="K1602" i="14"/>
  <c r="K1603" i="14"/>
  <c r="K1604" i="14"/>
  <c r="K1605" i="14"/>
  <c r="K1606" i="14"/>
  <c r="K1607" i="14"/>
  <c r="K1608" i="14"/>
  <c r="K1609" i="14"/>
  <c r="K1610" i="14"/>
  <c r="K1611" i="14"/>
  <c r="K1612" i="14"/>
  <c r="K1613" i="14"/>
  <c r="K1614" i="14"/>
  <c r="K1615" i="14"/>
  <c r="K1616" i="14"/>
  <c r="K1617" i="14"/>
  <c r="K1618" i="14"/>
  <c r="K1619" i="14"/>
  <c r="K1620" i="14"/>
  <c r="K1621" i="14"/>
  <c r="K1622" i="14"/>
  <c r="K1623" i="14"/>
  <c r="K1624" i="14"/>
  <c r="K1625" i="14"/>
  <c r="K1626" i="14"/>
  <c r="K1627" i="14"/>
  <c r="K1628" i="14"/>
  <c r="K1629" i="14"/>
  <c r="K1630" i="14"/>
  <c r="K1631" i="14"/>
  <c r="K1632" i="14"/>
  <c r="K1633" i="14"/>
  <c r="K1634" i="14"/>
  <c r="K1635" i="14"/>
  <c r="K1636" i="14"/>
  <c r="K1637" i="14"/>
  <c r="K1638" i="14"/>
  <c r="K1639" i="14"/>
  <c r="K1640" i="14"/>
  <c r="K1641" i="14"/>
  <c r="K1642" i="14"/>
  <c r="K1643" i="14"/>
  <c r="K1644" i="14"/>
  <c r="K1645" i="14"/>
  <c r="K1646" i="14"/>
  <c r="K1647" i="14"/>
  <c r="K1648" i="14"/>
  <c r="K1649" i="14"/>
  <c r="K1650" i="14"/>
  <c r="K1651" i="14"/>
  <c r="K1652" i="14"/>
  <c r="K1653" i="14"/>
  <c r="K1654" i="14"/>
  <c r="K1655" i="14"/>
  <c r="K1656" i="14"/>
  <c r="K1657" i="14"/>
  <c r="K1658" i="14"/>
  <c r="K1659" i="14"/>
  <c r="K1660" i="14"/>
  <c r="K1661" i="14"/>
  <c r="K1662" i="14"/>
  <c r="K1663" i="14"/>
  <c r="K1664" i="14"/>
  <c r="K1665" i="14"/>
  <c r="K1666" i="14"/>
  <c r="K1667" i="14"/>
  <c r="K1668" i="14"/>
  <c r="K1669" i="14"/>
  <c r="K1670" i="14"/>
  <c r="K1671" i="14"/>
  <c r="K1672" i="14"/>
  <c r="K1673" i="14"/>
  <c r="K1674" i="14"/>
  <c r="K1675" i="14"/>
  <c r="K1676" i="14"/>
  <c r="K1677" i="14"/>
  <c r="K1678" i="14"/>
  <c r="K1679" i="14"/>
  <c r="K1680" i="14"/>
  <c r="K1681" i="14"/>
  <c r="K1682" i="14"/>
  <c r="K1683" i="14"/>
  <c r="K1684" i="14"/>
  <c r="K1685" i="14"/>
  <c r="K1686" i="14"/>
  <c r="K1687" i="14"/>
  <c r="K1688" i="14"/>
  <c r="K1689" i="14"/>
  <c r="K1690" i="14"/>
  <c r="K1691" i="14"/>
  <c r="K1692" i="14"/>
  <c r="K1693" i="14"/>
  <c r="K1694" i="14"/>
  <c r="K1695" i="14"/>
  <c r="K1696" i="14"/>
  <c r="K1697" i="14"/>
  <c r="K1698" i="14"/>
  <c r="K1699" i="14"/>
  <c r="K1700" i="14"/>
  <c r="K1701" i="14"/>
  <c r="K1702" i="14"/>
  <c r="K1703" i="14"/>
  <c r="K1704" i="14"/>
  <c r="K1705" i="14"/>
  <c r="K1706" i="14"/>
  <c r="K1707" i="14"/>
  <c r="K1708" i="14"/>
  <c r="K1709" i="14"/>
  <c r="K1710" i="14"/>
  <c r="K1711" i="14"/>
  <c r="K1712" i="14"/>
  <c r="K1713" i="14"/>
  <c r="K1714" i="14"/>
  <c r="K1715" i="14"/>
  <c r="K1716" i="14"/>
  <c r="K1717" i="14"/>
  <c r="K1718" i="14"/>
  <c r="K1719" i="14"/>
  <c r="K1720" i="14"/>
  <c r="K1721" i="14"/>
  <c r="K1722" i="14"/>
  <c r="K1723" i="14"/>
  <c r="K1724" i="14"/>
  <c r="K1725" i="14"/>
  <c r="K1726" i="14"/>
  <c r="K1727" i="14"/>
  <c r="K1728" i="14"/>
  <c r="K1729" i="14"/>
  <c r="K1730" i="14"/>
  <c r="K1731" i="14"/>
  <c r="K1732" i="14"/>
  <c r="K1733" i="14"/>
  <c r="K1734" i="14"/>
  <c r="K1735" i="14"/>
  <c r="K1736" i="14"/>
  <c r="K1737" i="14"/>
  <c r="K1738" i="14"/>
  <c r="K1739" i="14"/>
  <c r="K1740" i="14"/>
  <c r="K1741" i="14"/>
  <c r="K1742" i="14"/>
  <c r="K1743" i="14"/>
  <c r="K1744" i="14"/>
  <c r="K1745" i="14"/>
  <c r="K1746" i="14"/>
  <c r="K1747" i="14"/>
  <c r="K1748" i="14"/>
  <c r="K1749" i="14"/>
  <c r="K1750" i="14"/>
  <c r="K1751" i="14"/>
  <c r="K1752" i="14"/>
  <c r="K1753" i="14"/>
  <c r="K1754" i="14"/>
  <c r="K1755" i="14"/>
  <c r="K1756" i="14"/>
  <c r="K1757" i="14"/>
  <c r="K1758" i="14"/>
  <c r="K1759" i="14"/>
  <c r="K1760" i="14"/>
  <c r="K1761" i="14"/>
  <c r="K1762" i="14"/>
  <c r="K1763" i="14"/>
  <c r="K1764" i="14"/>
  <c r="K1765" i="14"/>
  <c r="K1766" i="14"/>
  <c r="K1767" i="14"/>
  <c r="K1768" i="14"/>
  <c r="K1769" i="14"/>
  <c r="K1770" i="14"/>
  <c r="K1771" i="14"/>
  <c r="K1772" i="14"/>
  <c r="K1773" i="14"/>
  <c r="K1774" i="14"/>
  <c r="K1775" i="14"/>
  <c r="K1776" i="14"/>
  <c r="K1777" i="14"/>
  <c r="K1778" i="14"/>
  <c r="K1779" i="14"/>
  <c r="K1780" i="14"/>
  <c r="K1781" i="14"/>
  <c r="K1782" i="14"/>
  <c r="K1783" i="14"/>
  <c r="K1784" i="14"/>
  <c r="K1785" i="14"/>
  <c r="K1786" i="14"/>
  <c r="K1787" i="14"/>
  <c r="K1788" i="14"/>
  <c r="K1789" i="14"/>
  <c r="K1790" i="14"/>
  <c r="K1791" i="14"/>
  <c r="K1792" i="14"/>
  <c r="K1793" i="14"/>
  <c r="K1794" i="14"/>
  <c r="K1795" i="14"/>
  <c r="K1796" i="14"/>
  <c r="K1797" i="14"/>
  <c r="K1798" i="14"/>
  <c r="K1799" i="14"/>
  <c r="K1800" i="14"/>
  <c r="K1801" i="14"/>
  <c r="K1802" i="14"/>
  <c r="K1803" i="14"/>
  <c r="K1804" i="14"/>
  <c r="K1805" i="14"/>
  <c r="K1806" i="14"/>
  <c r="K1807" i="14"/>
  <c r="K1808" i="14"/>
  <c r="K1809" i="14"/>
  <c r="K1810" i="14"/>
  <c r="K1811" i="14"/>
  <c r="K1812" i="14"/>
  <c r="K1813" i="14"/>
  <c r="K1814" i="14"/>
  <c r="K1815" i="14"/>
  <c r="K1816" i="14"/>
  <c r="K1817" i="14"/>
  <c r="K1818" i="14"/>
  <c r="K1819" i="14"/>
  <c r="K1820" i="14"/>
  <c r="K1821" i="14"/>
  <c r="K1822" i="14"/>
  <c r="K1823" i="14"/>
  <c r="K1824" i="14"/>
  <c r="K1825" i="14"/>
  <c r="K1826" i="14"/>
  <c r="K1827" i="14"/>
  <c r="K1828" i="14"/>
  <c r="K1829" i="14"/>
  <c r="K1830" i="14"/>
  <c r="K1831" i="14"/>
  <c r="K1832" i="14"/>
  <c r="K1833" i="14"/>
  <c r="K1834" i="14"/>
  <c r="K1835" i="14"/>
  <c r="K1836" i="14"/>
  <c r="K1837" i="14"/>
  <c r="K1838" i="14"/>
  <c r="K1839" i="14"/>
  <c r="K1840" i="14"/>
  <c r="K1841" i="14"/>
  <c r="K1842" i="14"/>
  <c r="K1843" i="14"/>
  <c r="K1844" i="14"/>
  <c r="K1845" i="14"/>
  <c r="K1846" i="14"/>
  <c r="K1847" i="14"/>
  <c r="K1848" i="14"/>
  <c r="K1849" i="14"/>
  <c r="K1850" i="14"/>
  <c r="K1851" i="14"/>
  <c r="K1852" i="14"/>
  <c r="K1853" i="14"/>
  <c r="K1854" i="14"/>
  <c r="K1855" i="14"/>
  <c r="K1856" i="14"/>
  <c r="K1857" i="14"/>
  <c r="K1858" i="14"/>
  <c r="K1859" i="14"/>
  <c r="K1860" i="14"/>
  <c r="K1861" i="14"/>
  <c r="K1862" i="14"/>
  <c r="K1863" i="14"/>
  <c r="K1864" i="14"/>
  <c r="K1865" i="14"/>
  <c r="K1866" i="14"/>
  <c r="K1867" i="14"/>
  <c r="K1868" i="14"/>
  <c r="K1869" i="14"/>
  <c r="K1870" i="14"/>
  <c r="K1871" i="14"/>
  <c r="K1872" i="14"/>
  <c r="K1873" i="14"/>
  <c r="K1874" i="14"/>
  <c r="K1875" i="14"/>
  <c r="K1876" i="14"/>
  <c r="K1877" i="14"/>
  <c r="K1878" i="14"/>
  <c r="K1879" i="14"/>
  <c r="K1880" i="14"/>
  <c r="K1881" i="14"/>
  <c r="K1882" i="14"/>
  <c r="K1883" i="14"/>
  <c r="K1884" i="14"/>
  <c r="K1885" i="14"/>
  <c r="K1886" i="14"/>
  <c r="K1887" i="14"/>
  <c r="K1888" i="14"/>
  <c r="K1889" i="14"/>
  <c r="K1890" i="14"/>
  <c r="K1891" i="14"/>
  <c r="K1892" i="14"/>
  <c r="K1893" i="14"/>
  <c r="K1894" i="14"/>
  <c r="K1895" i="14"/>
  <c r="K1896" i="14"/>
  <c r="K1897" i="14"/>
  <c r="K1898" i="14"/>
  <c r="K1899" i="14"/>
  <c r="K1900" i="14"/>
  <c r="K1901" i="14"/>
  <c r="K1902" i="14"/>
  <c r="K1903" i="14"/>
  <c r="K1904" i="14"/>
  <c r="K1905" i="14"/>
  <c r="K1906" i="14"/>
  <c r="K1907" i="14"/>
  <c r="K1908" i="14"/>
  <c r="K1909" i="14"/>
  <c r="K1910" i="14"/>
  <c r="K1911" i="14"/>
  <c r="K1912" i="14"/>
  <c r="K1913" i="14"/>
  <c r="K1914" i="14"/>
  <c r="K1915" i="14"/>
  <c r="K1916" i="14"/>
  <c r="K1917" i="14"/>
  <c r="K1918" i="14"/>
  <c r="K1919" i="14"/>
  <c r="K1920" i="14"/>
  <c r="K1921" i="14"/>
  <c r="K1922" i="14"/>
  <c r="K1923" i="14"/>
  <c r="K1924" i="14"/>
  <c r="K1925" i="14"/>
  <c r="K1926" i="14"/>
  <c r="K1927" i="14"/>
  <c r="K1928" i="14"/>
  <c r="K1929" i="14"/>
  <c r="K1930" i="14"/>
  <c r="K1931" i="14"/>
  <c r="K1932" i="14"/>
  <c r="K1933" i="14"/>
  <c r="K1934" i="14"/>
  <c r="K1935" i="14"/>
  <c r="K1936" i="14"/>
  <c r="K1937" i="14"/>
  <c r="K1938" i="14"/>
  <c r="K1939" i="14"/>
  <c r="K1940" i="14"/>
  <c r="K1941" i="14"/>
  <c r="K1942" i="14"/>
  <c r="K1943" i="14"/>
  <c r="K1944" i="14"/>
  <c r="K1945" i="14"/>
  <c r="K1946" i="14"/>
  <c r="K1947" i="14"/>
  <c r="K1948" i="14"/>
  <c r="K1949" i="14"/>
  <c r="K1950" i="14"/>
  <c r="K1951" i="14"/>
  <c r="K1952" i="14"/>
  <c r="K1953" i="14"/>
  <c r="K1954" i="14"/>
  <c r="K1955" i="14"/>
  <c r="K1956" i="14"/>
  <c r="K1957" i="14"/>
  <c r="K1958" i="14"/>
  <c r="K1959" i="14"/>
  <c r="K1960" i="14"/>
  <c r="K1961" i="14"/>
  <c r="K1962" i="14"/>
  <c r="K1963" i="14"/>
  <c r="K1964" i="14"/>
  <c r="K1965" i="14"/>
  <c r="K1966" i="14"/>
  <c r="K1967" i="14"/>
  <c r="K1968" i="14"/>
  <c r="K1969" i="14"/>
  <c r="K1970" i="14"/>
  <c r="K1971" i="14"/>
  <c r="K1972" i="14"/>
  <c r="K1973" i="14"/>
  <c r="K1974" i="14"/>
  <c r="K1975" i="14"/>
  <c r="K1976" i="14"/>
  <c r="K1977" i="14"/>
  <c r="K1978" i="14"/>
  <c r="K1979" i="14"/>
  <c r="K1980" i="14"/>
  <c r="K1981" i="14"/>
  <c r="K1982" i="14"/>
  <c r="K1983" i="14"/>
  <c r="K1984" i="14"/>
  <c r="K1985" i="14"/>
  <c r="K1986" i="14"/>
  <c r="K1987" i="14"/>
  <c r="K1988" i="14"/>
  <c r="K1989" i="14"/>
  <c r="K1990" i="14"/>
  <c r="K1991" i="14"/>
  <c r="K1992" i="14"/>
  <c r="K1993" i="14"/>
  <c r="K1994" i="14"/>
  <c r="K1995" i="14"/>
  <c r="K1996" i="14"/>
  <c r="K1997" i="14"/>
  <c r="K1998" i="14"/>
  <c r="K1999" i="14"/>
  <c r="K2000" i="14"/>
  <c r="K2001" i="14"/>
  <c r="K2002" i="14"/>
  <c r="K2003" i="14"/>
  <c r="K2004" i="14"/>
  <c r="K2005" i="14"/>
  <c r="K2006" i="14"/>
  <c r="K2007" i="14"/>
  <c r="K2008" i="14"/>
  <c r="K2009" i="14"/>
  <c r="K2010" i="14"/>
  <c r="K2011" i="14"/>
  <c r="K2012" i="14"/>
  <c r="K2013" i="14"/>
  <c r="K2014" i="14"/>
  <c r="K2015" i="14"/>
  <c r="K2016" i="14"/>
  <c r="K2017" i="14"/>
  <c r="K2018" i="14"/>
  <c r="K2019" i="14"/>
  <c r="K2020" i="14"/>
  <c r="K2021" i="14"/>
  <c r="K2022" i="14"/>
  <c r="K2023" i="14"/>
  <c r="K2024" i="14"/>
  <c r="K2025" i="14"/>
  <c r="K2026" i="14"/>
  <c r="K2027" i="14"/>
  <c r="K2028" i="14"/>
  <c r="K2029" i="14"/>
  <c r="K2030" i="14"/>
  <c r="K2031" i="14"/>
  <c r="K2032" i="14"/>
  <c r="K2033" i="14"/>
  <c r="K2034" i="14"/>
  <c r="K2035" i="14"/>
  <c r="K2036" i="14"/>
  <c r="K2037" i="14"/>
  <c r="K2038" i="14"/>
  <c r="K2039" i="14"/>
  <c r="K2040" i="14"/>
  <c r="K2041" i="14"/>
  <c r="K2042" i="14"/>
  <c r="K2043" i="14"/>
  <c r="K2044" i="14"/>
  <c r="K2045" i="14"/>
  <c r="K2046" i="14"/>
  <c r="K2047" i="14"/>
  <c r="K2048" i="14"/>
  <c r="K2049" i="14"/>
  <c r="K2050" i="14"/>
  <c r="K2051" i="14"/>
  <c r="K2052" i="14"/>
  <c r="K2053" i="14"/>
  <c r="K2054" i="14"/>
  <c r="K2055" i="14"/>
  <c r="K2056" i="14"/>
  <c r="K2057" i="14"/>
  <c r="K2058" i="14"/>
  <c r="K2059" i="14"/>
  <c r="K2060" i="14"/>
  <c r="K2061" i="14"/>
  <c r="K2062" i="14"/>
  <c r="K2063" i="14"/>
  <c r="K2064" i="14"/>
  <c r="K2065" i="14"/>
  <c r="K2066" i="14"/>
  <c r="K2067" i="14"/>
  <c r="K2068" i="14"/>
  <c r="K2069" i="14"/>
  <c r="K2070" i="14"/>
  <c r="K2071" i="14"/>
  <c r="K2072" i="14"/>
  <c r="K2073" i="14"/>
  <c r="K2074" i="14"/>
  <c r="K2075" i="14"/>
  <c r="K2076" i="14"/>
  <c r="K2077" i="14"/>
  <c r="K2078" i="14"/>
  <c r="K2079" i="14"/>
  <c r="K2080" i="14"/>
  <c r="K2081" i="14"/>
  <c r="K2082" i="14"/>
  <c r="K2083" i="14"/>
  <c r="K2084" i="14"/>
  <c r="K2085" i="14"/>
  <c r="K2086" i="14"/>
  <c r="K2087" i="14"/>
  <c r="K2088" i="14"/>
  <c r="K2089" i="14"/>
  <c r="K2090" i="14"/>
  <c r="K2091" i="14"/>
  <c r="K2092" i="14"/>
  <c r="K2093" i="14"/>
  <c r="K2094" i="14"/>
  <c r="K2095" i="14"/>
  <c r="K2096" i="14"/>
  <c r="K2097" i="14"/>
  <c r="K2098" i="14"/>
  <c r="K2099" i="14"/>
  <c r="K2100" i="14"/>
  <c r="K2101" i="14"/>
  <c r="K2102" i="14"/>
  <c r="K2103" i="14"/>
  <c r="K2104" i="14"/>
  <c r="K2105" i="14"/>
  <c r="K2106" i="14"/>
  <c r="K2107" i="14"/>
  <c r="K2108" i="14"/>
  <c r="K2109" i="14"/>
  <c r="K2110" i="14"/>
  <c r="K2111" i="14"/>
  <c r="K2112" i="14"/>
  <c r="K2113" i="14"/>
  <c r="K2114" i="14"/>
  <c r="K2115" i="14"/>
  <c r="K2116" i="14"/>
  <c r="K2117" i="14"/>
  <c r="K2118" i="14"/>
  <c r="K2119" i="14"/>
  <c r="K2120" i="14"/>
  <c r="K2121" i="14"/>
  <c r="K2122" i="14"/>
  <c r="K2123" i="14"/>
  <c r="K2124" i="14"/>
  <c r="K2125" i="14"/>
  <c r="K2126" i="14"/>
  <c r="K2127" i="14"/>
  <c r="K2128" i="14"/>
  <c r="K2129" i="14"/>
  <c r="K2130" i="14"/>
  <c r="K2131" i="14"/>
  <c r="K2132" i="14"/>
  <c r="K2133" i="14"/>
  <c r="K2134" i="14"/>
  <c r="K2135" i="14"/>
  <c r="K2136" i="14"/>
  <c r="K2137" i="14"/>
  <c r="K2138" i="14"/>
  <c r="K2139" i="14"/>
  <c r="K2140" i="14"/>
  <c r="K2141" i="14"/>
  <c r="K2142" i="14"/>
  <c r="K2143" i="14"/>
  <c r="K2144" i="14"/>
  <c r="K2145" i="14"/>
  <c r="K2146" i="14"/>
  <c r="K2147" i="14"/>
  <c r="K2148" i="14"/>
  <c r="K2149" i="14"/>
  <c r="K2150" i="14"/>
  <c r="K2151" i="14"/>
  <c r="K2152" i="14"/>
  <c r="K2153" i="14"/>
  <c r="K2154" i="14"/>
  <c r="K2155" i="14"/>
  <c r="K2156" i="14"/>
  <c r="K2157" i="14"/>
  <c r="K2158" i="14"/>
  <c r="K2159" i="14"/>
  <c r="K2160" i="14"/>
  <c r="K2161" i="14"/>
  <c r="K2162" i="14"/>
  <c r="K2163" i="14"/>
  <c r="K2164" i="14"/>
  <c r="K2165" i="14"/>
  <c r="K2166" i="14"/>
  <c r="K2167" i="14"/>
  <c r="K2168" i="14"/>
  <c r="K2169" i="14"/>
  <c r="K2170" i="14"/>
  <c r="K2171" i="14"/>
  <c r="K2172" i="14"/>
  <c r="K2173" i="14"/>
  <c r="K2174" i="14"/>
  <c r="K2175" i="14"/>
  <c r="K2176" i="14"/>
  <c r="K2177" i="14"/>
  <c r="K2178" i="14"/>
  <c r="K2179" i="14"/>
  <c r="K2180" i="14"/>
  <c r="K2181" i="14"/>
  <c r="K2182" i="14"/>
  <c r="K2183" i="14"/>
  <c r="K2184" i="14"/>
  <c r="K2185" i="14"/>
  <c r="K2186" i="14"/>
  <c r="K2187" i="14"/>
  <c r="K2188" i="14"/>
  <c r="K2189" i="14"/>
  <c r="K2190" i="14"/>
  <c r="K2191" i="14"/>
  <c r="K2192" i="14"/>
  <c r="K2193" i="14"/>
  <c r="K2194" i="14"/>
  <c r="K2195" i="14"/>
  <c r="K2196" i="14"/>
  <c r="K2197" i="14"/>
  <c r="K2198" i="14"/>
  <c r="K2199" i="14"/>
  <c r="K2200" i="14"/>
  <c r="K2201" i="14"/>
  <c r="K2202" i="14"/>
  <c r="K2203" i="14"/>
  <c r="K2204" i="14"/>
  <c r="K2205" i="14"/>
  <c r="K2206" i="14"/>
  <c r="K2207" i="14"/>
  <c r="K2208" i="14"/>
  <c r="K2209" i="14"/>
  <c r="K2210" i="14"/>
  <c r="K2211" i="14"/>
  <c r="K2212" i="14"/>
  <c r="K2213" i="14"/>
  <c r="K2214" i="14"/>
  <c r="K2215" i="14"/>
  <c r="K2216" i="14"/>
  <c r="K2217" i="14"/>
  <c r="K2218" i="14"/>
  <c r="K2219" i="14"/>
  <c r="K2220" i="14"/>
  <c r="K2221" i="14"/>
  <c r="K2222" i="14"/>
  <c r="K2223" i="14"/>
  <c r="K2224" i="14"/>
  <c r="K2225" i="14"/>
  <c r="K2226" i="14"/>
  <c r="K2227" i="14"/>
  <c r="K2228" i="14"/>
  <c r="K2229" i="14"/>
  <c r="K2230" i="14"/>
  <c r="K2231" i="14"/>
  <c r="K2232" i="14"/>
  <c r="K2233" i="14"/>
  <c r="K2234" i="14"/>
  <c r="K2235" i="14"/>
  <c r="K2236" i="14"/>
  <c r="K2237" i="14"/>
  <c r="K2238" i="14"/>
  <c r="K2239" i="14"/>
  <c r="K2240" i="14"/>
  <c r="K2241" i="14"/>
  <c r="K2242" i="14"/>
  <c r="K2243" i="14"/>
  <c r="K2244" i="14"/>
  <c r="K2245" i="14"/>
  <c r="K2246" i="14"/>
  <c r="K2247" i="14"/>
  <c r="K2248" i="14"/>
  <c r="K2249" i="14"/>
  <c r="K2250" i="14"/>
  <c r="K2251" i="14"/>
  <c r="K2252" i="14"/>
  <c r="K2253" i="14"/>
  <c r="K2254" i="14"/>
  <c r="K2255" i="14"/>
  <c r="K2256" i="14"/>
  <c r="K2257" i="14"/>
  <c r="K2258" i="14"/>
  <c r="K2259" i="14"/>
  <c r="K2260" i="14"/>
  <c r="K2261" i="14"/>
  <c r="K2262" i="14"/>
  <c r="K2263" i="14"/>
  <c r="K2264" i="14"/>
  <c r="K2265" i="14"/>
  <c r="K2266" i="14"/>
  <c r="K2267" i="14"/>
  <c r="K2268" i="14"/>
  <c r="K2269" i="14"/>
  <c r="K2270" i="14"/>
  <c r="K2271" i="14"/>
  <c r="K2272" i="14"/>
  <c r="K2273" i="14"/>
  <c r="K2274" i="14"/>
  <c r="K2275" i="14"/>
  <c r="K2276" i="14"/>
  <c r="K2277" i="14"/>
  <c r="K2278" i="14"/>
  <c r="K2279" i="14"/>
  <c r="K2280" i="14"/>
  <c r="K2281" i="14"/>
  <c r="K2282" i="14"/>
  <c r="K2283" i="14"/>
  <c r="K2284" i="14"/>
  <c r="K2285" i="14"/>
  <c r="K2286" i="14"/>
  <c r="K2287" i="14"/>
  <c r="K2288" i="14"/>
  <c r="K2289" i="14"/>
  <c r="K2290" i="14"/>
  <c r="K2291" i="14"/>
  <c r="K2292" i="14"/>
  <c r="K2293" i="14"/>
  <c r="K2294" i="14"/>
  <c r="K2295" i="14"/>
  <c r="K2296" i="14"/>
  <c r="K2297" i="14"/>
  <c r="K2298" i="14"/>
  <c r="K2299" i="14"/>
  <c r="K2300" i="14"/>
  <c r="K2301" i="14"/>
  <c r="K2302" i="14"/>
  <c r="K2303" i="14"/>
  <c r="K2304" i="14"/>
  <c r="K2305" i="14"/>
  <c r="K2306" i="14"/>
  <c r="K2307" i="14"/>
  <c r="K2308" i="14"/>
  <c r="K2309" i="14"/>
  <c r="K2310" i="14"/>
  <c r="K2311" i="14"/>
  <c r="K2312" i="14"/>
  <c r="K2313" i="14"/>
  <c r="K2314" i="14"/>
  <c r="K2315" i="14"/>
  <c r="K2316" i="14"/>
  <c r="K2317" i="14"/>
  <c r="K2318" i="14"/>
  <c r="K2319" i="14"/>
  <c r="K2320" i="14"/>
  <c r="K2321" i="14"/>
  <c r="K2322" i="14"/>
  <c r="K2323" i="14"/>
  <c r="K2324" i="14"/>
  <c r="K2325" i="14"/>
  <c r="K2326" i="14"/>
  <c r="K2327" i="14"/>
  <c r="K2328" i="14"/>
  <c r="K2329" i="14"/>
  <c r="K2330" i="14"/>
  <c r="K2331" i="14"/>
  <c r="K2332" i="14"/>
  <c r="K2333" i="14"/>
  <c r="K2334" i="14"/>
  <c r="K2335" i="14"/>
  <c r="K2336" i="14"/>
  <c r="K2337" i="14"/>
  <c r="K2338" i="14"/>
  <c r="K2339" i="14"/>
  <c r="K2340" i="14"/>
  <c r="K2341" i="14"/>
  <c r="K2342" i="14"/>
  <c r="K2343" i="14"/>
  <c r="K2344" i="14"/>
  <c r="K2345" i="14"/>
  <c r="K2346" i="14"/>
  <c r="K2347" i="14"/>
  <c r="K2348" i="14"/>
  <c r="K2349" i="14"/>
  <c r="K2350" i="14"/>
  <c r="K2351" i="14"/>
  <c r="K2352" i="14"/>
  <c r="K2353" i="14"/>
  <c r="K2354" i="14"/>
  <c r="K2355" i="14"/>
  <c r="K2356" i="14"/>
  <c r="K2357" i="14"/>
  <c r="K2358" i="14"/>
  <c r="K2359" i="14"/>
  <c r="K2360" i="14"/>
  <c r="K2361" i="14"/>
  <c r="K2362" i="14"/>
  <c r="K2363" i="14"/>
  <c r="K2364" i="14"/>
  <c r="K2365" i="14"/>
  <c r="K2366" i="14"/>
  <c r="K2367" i="14"/>
  <c r="K2368" i="14"/>
  <c r="K2369" i="14"/>
  <c r="K2370" i="14"/>
  <c r="K2371" i="14"/>
  <c r="K2372" i="14"/>
  <c r="K2373" i="14"/>
  <c r="K2374" i="14"/>
  <c r="K2375" i="14"/>
  <c r="K2376" i="14"/>
  <c r="K2377" i="14"/>
  <c r="K2378" i="14"/>
  <c r="K2379" i="14"/>
  <c r="K2380" i="14"/>
  <c r="K2381" i="14"/>
  <c r="K2382" i="14"/>
  <c r="K2383" i="14"/>
  <c r="K2384" i="14"/>
  <c r="K2385" i="14"/>
  <c r="K2386" i="14"/>
  <c r="K2387" i="14"/>
  <c r="K2388" i="14"/>
  <c r="K2389" i="14"/>
  <c r="K2390" i="14"/>
  <c r="K2391" i="14"/>
  <c r="K2392" i="14"/>
  <c r="K2393" i="14"/>
  <c r="K2394" i="14"/>
  <c r="K2395" i="14"/>
  <c r="K2396" i="14"/>
  <c r="K2397" i="14"/>
  <c r="K2398" i="14"/>
  <c r="K2399" i="14"/>
  <c r="K2400" i="14"/>
  <c r="K2401" i="14"/>
  <c r="K2402" i="14"/>
  <c r="K2403" i="14"/>
  <c r="K2404" i="14"/>
  <c r="K2405" i="14"/>
  <c r="K2406" i="14"/>
  <c r="K2407" i="14"/>
  <c r="K2408" i="14"/>
  <c r="K2409" i="14"/>
  <c r="K2410" i="14"/>
  <c r="K2411" i="14"/>
  <c r="K2412" i="14"/>
  <c r="K2413" i="14"/>
  <c r="K2414" i="14"/>
  <c r="K2415" i="14"/>
  <c r="K2416" i="14"/>
  <c r="K2417" i="14"/>
  <c r="K2418" i="14"/>
  <c r="K2419" i="14"/>
  <c r="K2420" i="14"/>
  <c r="K2421" i="14"/>
  <c r="K2422" i="14"/>
  <c r="K2423" i="14"/>
  <c r="K2424" i="14"/>
  <c r="K2425" i="14"/>
  <c r="K2426" i="14"/>
  <c r="K2427" i="14"/>
  <c r="K2428" i="14"/>
  <c r="K2429" i="14"/>
  <c r="K2430" i="14"/>
  <c r="K2431" i="14"/>
  <c r="K2432" i="14"/>
  <c r="K2433" i="14"/>
  <c r="K2434" i="14"/>
  <c r="K2435" i="14"/>
  <c r="K2436" i="14"/>
  <c r="K2437" i="14"/>
  <c r="K2438" i="14"/>
  <c r="K2439" i="14"/>
  <c r="K2440" i="14"/>
  <c r="K2441" i="14"/>
  <c r="K2442" i="14"/>
  <c r="K2443" i="14"/>
  <c r="K2444" i="14"/>
  <c r="K2445" i="14"/>
  <c r="K2446" i="14"/>
  <c r="K2447" i="14"/>
  <c r="K2448" i="14"/>
  <c r="K2449" i="14"/>
  <c r="K2450" i="14"/>
  <c r="K2451" i="14"/>
  <c r="K2452" i="14"/>
  <c r="K2453" i="14"/>
  <c r="K2454" i="14"/>
  <c r="K2455" i="14"/>
  <c r="K2456" i="14"/>
  <c r="K2457" i="14"/>
  <c r="K2458" i="14"/>
  <c r="K2459" i="14"/>
  <c r="K2460" i="14"/>
  <c r="K2461" i="14"/>
  <c r="K2462" i="14"/>
  <c r="K2463" i="14"/>
  <c r="K2464" i="14"/>
  <c r="K2465" i="14"/>
  <c r="K2466" i="14"/>
  <c r="K2467" i="14"/>
  <c r="K2468" i="14"/>
  <c r="K2469" i="14"/>
  <c r="K2470" i="14"/>
  <c r="K2471" i="14"/>
  <c r="K2472" i="14"/>
  <c r="K2473" i="14"/>
  <c r="K2474" i="14"/>
  <c r="K2475" i="14"/>
  <c r="K2476" i="14"/>
  <c r="K2477" i="14"/>
  <c r="K2478" i="14"/>
  <c r="K2479" i="14"/>
  <c r="K2480" i="14"/>
  <c r="K2481" i="14"/>
  <c r="K2482" i="14"/>
  <c r="K2483" i="14"/>
  <c r="K2484" i="14"/>
  <c r="K2485" i="14"/>
  <c r="K2486" i="14"/>
  <c r="K2487" i="14"/>
  <c r="K2488" i="14"/>
  <c r="K2489" i="14"/>
  <c r="K2490" i="14"/>
  <c r="K2491" i="14"/>
  <c r="K2492" i="14"/>
  <c r="K2493" i="14"/>
  <c r="K2494" i="14"/>
  <c r="K2495" i="14"/>
  <c r="K2496" i="14"/>
  <c r="K2497" i="14"/>
  <c r="K2498" i="14"/>
  <c r="K2499" i="14"/>
  <c r="K2500" i="14"/>
  <c r="K2501" i="14"/>
  <c r="K2502" i="14"/>
  <c r="K2503" i="14"/>
  <c r="K2504" i="14"/>
  <c r="K2505" i="14"/>
  <c r="K2506" i="14"/>
  <c r="K2507" i="14"/>
  <c r="K2508" i="14"/>
  <c r="K2509" i="14"/>
  <c r="K2510" i="14"/>
  <c r="K2511" i="14"/>
  <c r="K2512" i="14"/>
  <c r="K2513" i="14"/>
  <c r="K2514" i="14"/>
  <c r="K2515" i="14"/>
  <c r="K2516" i="14"/>
  <c r="K2517" i="14"/>
  <c r="K2518" i="14"/>
  <c r="K2519" i="14"/>
  <c r="K2520" i="14"/>
  <c r="K2521" i="14"/>
  <c r="K2522" i="14"/>
  <c r="K2523" i="14"/>
  <c r="K2524" i="14"/>
  <c r="K2525" i="14"/>
  <c r="K2526" i="14"/>
  <c r="K2527" i="14"/>
  <c r="K2528" i="14"/>
  <c r="K2529" i="14"/>
  <c r="K2530" i="14"/>
  <c r="K2531" i="14"/>
  <c r="K2532" i="14"/>
  <c r="K2533" i="14"/>
  <c r="K2534" i="14"/>
  <c r="K2535" i="14"/>
  <c r="K2536" i="14"/>
  <c r="K2537" i="14"/>
  <c r="K2538" i="14"/>
  <c r="K2539" i="14"/>
  <c r="K2540" i="14"/>
  <c r="K2541" i="14"/>
  <c r="K2542" i="14"/>
  <c r="K2543" i="14"/>
  <c r="K2544" i="14"/>
  <c r="K2545" i="14"/>
  <c r="K2546" i="14"/>
  <c r="K2547" i="14"/>
  <c r="K2548" i="14"/>
  <c r="K2549" i="14"/>
  <c r="K2550" i="14"/>
  <c r="K2551" i="14"/>
  <c r="K2552" i="14"/>
  <c r="K2553" i="14"/>
  <c r="K2554" i="14"/>
  <c r="K2555" i="14"/>
  <c r="K2556" i="14"/>
  <c r="K2557" i="14"/>
  <c r="K2558" i="14"/>
  <c r="K2559" i="14"/>
  <c r="K2560" i="14"/>
  <c r="K2561" i="14"/>
  <c r="K2562" i="14"/>
  <c r="K2563" i="14"/>
  <c r="K2564" i="14"/>
  <c r="K2565" i="14"/>
  <c r="K2566" i="14"/>
  <c r="K2567" i="14"/>
  <c r="K2568" i="14"/>
  <c r="K2569" i="14"/>
  <c r="K2570" i="14"/>
  <c r="K2571" i="14"/>
  <c r="K2572" i="14"/>
  <c r="K2573" i="14"/>
  <c r="K2574" i="14"/>
  <c r="K2575" i="14"/>
  <c r="K2576" i="14"/>
  <c r="K2577" i="14"/>
  <c r="K2578" i="14"/>
  <c r="K2579" i="14"/>
  <c r="K2580" i="14"/>
  <c r="K2581" i="14"/>
  <c r="K2582" i="14"/>
  <c r="K2583" i="14"/>
  <c r="K2584" i="14"/>
  <c r="K2585" i="14"/>
  <c r="K2586" i="14"/>
  <c r="K2587" i="14"/>
  <c r="K2588" i="14"/>
  <c r="K2589" i="14"/>
  <c r="K2590" i="14"/>
  <c r="K2591" i="14"/>
  <c r="K2592" i="14"/>
  <c r="K2593" i="14"/>
  <c r="K2594" i="14"/>
  <c r="K2595" i="14"/>
  <c r="K2596" i="14"/>
  <c r="K2597" i="14"/>
  <c r="K2598" i="14"/>
  <c r="K2599" i="14"/>
  <c r="K2600" i="14"/>
  <c r="K2601" i="14"/>
  <c r="K2602" i="14"/>
  <c r="K2603" i="14"/>
  <c r="K2604" i="14"/>
  <c r="K2605" i="14"/>
  <c r="K2606" i="14"/>
  <c r="K2607" i="14"/>
  <c r="K2608" i="14"/>
  <c r="K2609" i="14"/>
  <c r="K2610" i="14"/>
  <c r="K2611" i="14"/>
  <c r="K2612" i="14"/>
  <c r="K2613" i="14"/>
  <c r="K2614" i="14"/>
  <c r="K2615" i="14"/>
  <c r="K2616" i="14"/>
  <c r="K2617" i="14"/>
  <c r="K2618" i="14"/>
  <c r="K2619" i="14"/>
  <c r="K2620" i="14"/>
  <c r="K2621" i="14"/>
  <c r="K2622" i="14"/>
  <c r="K2623" i="14"/>
  <c r="K2624" i="14"/>
  <c r="K2625" i="14"/>
  <c r="K2626" i="14"/>
  <c r="K2627" i="14"/>
  <c r="K2628" i="14"/>
  <c r="K2629" i="14"/>
  <c r="K2630" i="14"/>
  <c r="K2631" i="14"/>
  <c r="K2632" i="14"/>
  <c r="K2633" i="14"/>
  <c r="K2634" i="14"/>
  <c r="K2635" i="14"/>
  <c r="K2636" i="14"/>
  <c r="K2637" i="14"/>
  <c r="K2638" i="14"/>
  <c r="K2639" i="14"/>
  <c r="K2640" i="14"/>
  <c r="K2641" i="14"/>
  <c r="K2642" i="14"/>
  <c r="K2643" i="14"/>
  <c r="K2644" i="14"/>
  <c r="K2645" i="14"/>
  <c r="K2646" i="14"/>
  <c r="K2647" i="14"/>
  <c r="K2648" i="14"/>
  <c r="K2649" i="14"/>
  <c r="K2650" i="14"/>
  <c r="K2651" i="14"/>
  <c r="K2652" i="14"/>
  <c r="K2653" i="14"/>
  <c r="K2654" i="14"/>
  <c r="K2655" i="14"/>
  <c r="K2656" i="14"/>
  <c r="K2657" i="14"/>
  <c r="K2658" i="14"/>
  <c r="K2659" i="14"/>
  <c r="K2660" i="14"/>
  <c r="K2661" i="14"/>
  <c r="K2662" i="14"/>
  <c r="K2663" i="14"/>
  <c r="K2664" i="14"/>
  <c r="K2665" i="14"/>
  <c r="K2666" i="14"/>
  <c r="K2667" i="14"/>
  <c r="K2668" i="14"/>
  <c r="K2669" i="14"/>
  <c r="K2670" i="14"/>
  <c r="K2671" i="14"/>
  <c r="K2672" i="14"/>
  <c r="K2673" i="14"/>
  <c r="K2674" i="14"/>
  <c r="K2675" i="14"/>
  <c r="K2676" i="14"/>
  <c r="K2677" i="14"/>
  <c r="K2678" i="14"/>
  <c r="K2679" i="14"/>
  <c r="K2680" i="14"/>
  <c r="K2681" i="14"/>
  <c r="K2682" i="14"/>
  <c r="K2683" i="14"/>
  <c r="K2684" i="14"/>
  <c r="K2685" i="14"/>
  <c r="K2686" i="14"/>
  <c r="K2687" i="14"/>
  <c r="K2688" i="14"/>
  <c r="K2689" i="14"/>
  <c r="K2690" i="14"/>
  <c r="K2691" i="14"/>
  <c r="K2692" i="14"/>
  <c r="K2693" i="14"/>
  <c r="K2694" i="14"/>
  <c r="K2695" i="14"/>
  <c r="K2696" i="14"/>
  <c r="K2697" i="14"/>
  <c r="K2698" i="14"/>
  <c r="K2699" i="14"/>
  <c r="K2700" i="14"/>
  <c r="K2701" i="14"/>
  <c r="K2702" i="14"/>
  <c r="K2703" i="14"/>
  <c r="K2704" i="14"/>
  <c r="K2705" i="14"/>
  <c r="K2706" i="14"/>
  <c r="K2707" i="14"/>
  <c r="K2708" i="14"/>
  <c r="K2709" i="14"/>
  <c r="K2710" i="14"/>
  <c r="K2711" i="14"/>
  <c r="K2712" i="14"/>
  <c r="K2713" i="14"/>
  <c r="K2714" i="14"/>
  <c r="K2715" i="14"/>
  <c r="K2716" i="14"/>
  <c r="K2717" i="14"/>
  <c r="K2718" i="14"/>
  <c r="K2719" i="14"/>
  <c r="K2720" i="14"/>
  <c r="K2721" i="14"/>
  <c r="K2722" i="14"/>
  <c r="K2723" i="14"/>
  <c r="K2724" i="14"/>
  <c r="K2725" i="14"/>
  <c r="K2726" i="14"/>
  <c r="K2727" i="14"/>
  <c r="K2728" i="14"/>
  <c r="K2729" i="14"/>
  <c r="K2730" i="14"/>
  <c r="K2731" i="14"/>
  <c r="K2732" i="14"/>
  <c r="K2733" i="14"/>
  <c r="K2734" i="14"/>
  <c r="K2735" i="14"/>
  <c r="K2736" i="14"/>
  <c r="K2737" i="14"/>
  <c r="K2738" i="14"/>
  <c r="K2739" i="14"/>
  <c r="K2740" i="14"/>
  <c r="K2741" i="14"/>
  <c r="K2742" i="14"/>
  <c r="K2743" i="14"/>
  <c r="K2744" i="14"/>
  <c r="K2745" i="14"/>
  <c r="K2746" i="14"/>
  <c r="K2747" i="14"/>
  <c r="K2748" i="14"/>
  <c r="K2749" i="14"/>
  <c r="K2750" i="14"/>
  <c r="K2751" i="14"/>
  <c r="K2752" i="14"/>
  <c r="K2753" i="14"/>
  <c r="K2754" i="14"/>
  <c r="K2755" i="14"/>
  <c r="K2756" i="14"/>
  <c r="K2757" i="14"/>
  <c r="K2758" i="14"/>
  <c r="K2759" i="14"/>
  <c r="K2760" i="14"/>
  <c r="K2761" i="14"/>
  <c r="K2762" i="14"/>
  <c r="K2763" i="14"/>
  <c r="K2764" i="14"/>
  <c r="K2765" i="14"/>
  <c r="K2766" i="14"/>
  <c r="K2767" i="14"/>
  <c r="K2768" i="14"/>
  <c r="K2769" i="14"/>
  <c r="K2770" i="14"/>
  <c r="K2771" i="14"/>
  <c r="K2772" i="14"/>
  <c r="K2773" i="14"/>
  <c r="K2774" i="14"/>
  <c r="K2775" i="14"/>
  <c r="K2776" i="14"/>
  <c r="K2777" i="14"/>
  <c r="K2778" i="14"/>
  <c r="K2779" i="14"/>
  <c r="K2780" i="14"/>
  <c r="K2781" i="14"/>
  <c r="K2782" i="14"/>
  <c r="K2783" i="14"/>
  <c r="K2784" i="14"/>
  <c r="K2785" i="14"/>
  <c r="K2786" i="14"/>
  <c r="K2787" i="14"/>
  <c r="K2788" i="14"/>
  <c r="K2789" i="14"/>
  <c r="K2790" i="14"/>
  <c r="K2791" i="14"/>
  <c r="K2792" i="14"/>
  <c r="K2793" i="14"/>
  <c r="K2794" i="14"/>
  <c r="K2795" i="14"/>
  <c r="K2796" i="14"/>
  <c r="K2797" i="14"/>
  <c r="K2798" i="14"/>
  <c r="K2799" i="14"/>
  <c r="K2800" i="14"/>
  <c r="K2801" i="14"/>
  <c r="K2802" i="14"/>
  <c r="K2803" i="14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J327" i="14"/>
  <c r="J328" i="14"/>
  <c r="J329" i="14"/>
  <c r="J330" i="14"/>
  <c r="J331" i="14"/>
  <c r="J332" i="14"/>
  <c r="J333" i="14"/>
  <c r="J334" i="14"/>
  <c r="J335" i="14"/>
  <c r="J336" i="14"/>
  <c r="J337" i="14"/>
  <c r="J338" i="14"/>
  <c r="J339" i="14"/>
  <c r="J340" i="14"/>
  <c r="J341" i="14"/>
  <c r="J342" i="14"/>
  <c r="J343" i="14"/>
  <c r="J344" i="14"/>
  <c r="J345" i="14"/>
  <c r="J346" i="14"/>
  <c r="J347" i="14"/>
  <c r="J348" i="14"/>
  <c r="J349" i="14"/>
  <c r="J350" i="14"/>
  <c r="J351" i="14"/>
  <c r="J352" i="14"/>
  <c r="J353" i="14"/>
  <c r="J354" i="14"/>
  <c r="J355" i="14"/>
  <c r="J356" i="14"/>
  <c r="J357" i="14"/>
  <c r="J358" i="14"/>
  <c r="J359" i="14"/>
  <c r="J360" i="14"/>
  <c r="J361" i="14"/>
  <c r="J362" i="14"/>
  <c r="J363" i="14"/>
  <c r="J364" i="14"/>
  <c r="J365" i="14"/>
  <c r="J366" i="14"/>
  <c r="J367" i="14"/>
  <c r="J368" i="14"/>
  <c r="J369" i="14"/>
  <c r="J370" i="14"/>
  <c r="J371" i="14"/>
  <c r="J372" i="14"/>
  <c r="J373" i="14"/>
  <c r="J374" i="14"/>
  <c r="J375" i="14"/>
  <c r="J376" i="14"/>
  <c r="J377" i="14"/>
  <c r="J378" i="14"/>
  <c r="J379" i="14"/>
  <c r="J380" i="14"/>
  <c r="J381" i="14"/>
  <c r="J382" i="14"/>
  <c r="J383" i="14"/>
  <c r="J384" i="14"/>
  <c r="J385" i="14"/>
  <c r="J386" i="14"/>
  <c r="J387" i="14"/>
  <c r="J388" i="14"/>
  <c r="J389" i="14"/>
  <c r="J390" i="14"/>
  <c r="J391" i="14"/>
  <c r="J392" i="14"/>
  <c r="J393" i="14"/>
  <c r="J394" i="14"/>
  <c r="J395" i="14"/>
  <c r="J396" i="14"/>
  <c r="J397" i="14"/>
  <c r="J398" i="14"/>
  <c r="J399" i="14"/>
  <c r="J400" i="14"/>
  <c r="J401" i="14"/>
  <c r="J402" i="14"/>
  <c r="J403" i="14"/>
  <c r="J404" i="14"/>
  <c r="J405" i="14"/>
  <c r="J406" i="14"/>
  <c r="J407" i="14"/>
  <c r="J408" i="14"/>
  <c r="J409" i="14"/>
  <c r="J410" i="14"/>
  <c r="J411" i="14"/>
  <c r="J412" i="14"/>
  <c r="J413" i="14"/>
  <c r="J414" i="14"/>
  <c r="J415" i="14"/>
  <c r="J416" i="14"/>
  <c r="J417" i="14"/>
  <c r="J418" i="14"/>
  <c r="J419" i="14"/>
  <c r="J420" i="14"/>
  <c r="J421" i="14"/>
  <c r="J422" i="14"/>
  <c r="J423" i="14"/>
  <c r="J424" i="14"/>
  <c r="J425" i="14"/>
  <c r="J426" i="14"/>
  <c r="J427" i="14"/>
  <c r="J428" i="14"/>
  <c r="J429" i="14"/>
  <c r="J430" i="14"/>
  <c r="J431" i="14"/>
  <c r="J432" i="14"/>
  <c r="J433" i="14"/>
  <c r="J434" i="14"/>
  <c r="J435" i="14"/>
  <c r="J436" i="14"/>
  <c r="J437" i="14"/>
  <c r="J438" i="14"/>
  <c r="J439" i="14"/>
  <c r="J440" i="14"/>
  <c r="J441" i="14"/>
  <c r="J442" i="14"/>
  <c r="J443" i="14"/>
  <c r="J444" i="14"/>
  <c r="J445" i="14"/>
  <c r="J446" i="14"/>
  <c r="J447" i="14"/>
  <c r="J448" i="14"/>
  <c r="J449" i="14"/>
  <c r="J450" i="14"/>
  <c r="J451" i="14"/>
  <c r="J452" i="14"/>
  <c r="J453" i="14"/>
  <c r="J454" i="14"/>
  <c r="J455" i="14"/>
  <c r="J456" i="14"/>
  <c r="J457" i="14"/>
  <c r="J458" i="14"/>
  <c r="J459" i="14"/>
  <c r="J460" i="14"/>
  <c r="J461" i="14"/>
  <c r="J462" i="14"/>
  <c r="J463" i="14"/>
  <c r="J464" i="14"/>
  <c r="J465" i="14"/>
  <c r="J466" i="14"/>
  <c r="J467" i="14"/>
  <c r="J468" i="14"/>
  <c r="J469" i="14"/>
  <c r="J470" i="14"/>
  <c r="J471" i="14"/>
  <c r="J472" i="14"/>
  <c r="J473" i="14"/>
  <c r="J474" i="14"/>
  <c r="J475" i="14"/>
  <c r="J476" i="14"/>
  <c r="J477" i="14"/>
  <c r="J478" i="14"/>
  <c r="J479" i="14"/>
  <c r="J480" i="14"/>
  <c r="J481" i="14"/>
  <c r="J482" i="14"/>
  <c r="J483" i="14"/>
  <c r="J484" i="14"/>
  <c r="J485" i="14"/>
  <c r="J486" i="14"/>
  <c r="J487" i="14"/>
  <c r="J488" i="14"/>
  <c r="J489" i="14"/>
  <c r="J490" i="14"/>
  <c r="J491" i="14"/>
  <c r="J492" i="14"/>
  <c r="J493" i="14"/>
  <c r="J494" i="14"/>
  <c r="J495" i="14"/>
  <c r="J496" i="14"/>
  <c r="J497" i="14"/>
  <c r="J498" i="14"/>
  <c r="J499" i="14"/>
  <c r="J500" i="14"/>
  <c r="J501" i="14"/>
  <c r="J502" i="14"/>
  <c r="J503" i="14"/>
  <c r="J504" i="14"/>
  <c r="J505" i="14"/>
  <c r="J506" i="14"/>
  <c r="J507" i="14"/>
  <c r="J508" i="14"/>
  <c r="J509" i="14"/>
  <c r="J510" i="14"/>
  <c r="J511" i="14"/>
  <c r="J512" i="14"/>
  <c r="J513" i="14"/>
  <c r="J514" i="14"/>
  <c r="J515" i="14"/>
  <c r="J516" i="14"/>
  <c r="J517" i="14"/>
  <c r="J518" i="14"/>
  <c r="J519" i="14"/>
  <c r="J520" i="14"/>
  <c r="J521" i="14"/>
  <c r="J522" i="14"/>
  <c r="J523" i="14"/>
  <c r="J524" i="14"/>
  <c r="J525" i="14"/>
  <c r="J526" i="14"/>
  <c r="J527" i="14"/>
  <c r="J528" i="14"/>
  <c r="J529" i="14"/>
  <c r="J530" i="14"/>
  <c r="J531" i="14"/>
  <c r="J532" i="14"/>
  <c r="J533" i="14"/>
  <c r="J534" i="14"/>
  <c r="J535" i="14"/>
  <c r="J536" i="14"/>
  <c r="J537" i="14"/>
  <c r="J538" i="14"/>
  <c r="J539" i="14"/>
  <c r="J540" i="14"/>
  <c r="J541" i="14"/>
  <c r="J542" i="14"/>
  <c r="J543" i="14"/>
  <c r="J544" i="14"/>
  <c r="J545" i="14"/>
  <c r="J546" i="14"/>
  <c r="J547" i="14"/>
  <c r="J548" i="14"/>
  <c r="J549" i="14"/>
  <c r="J550" i="14"/>
  <c r="J551" i="14"/>
  <c r="J552" i="14"/>
  <c r="J553" i="14"/>
  <c r="J554" i="14"/>
  <c r="J555" i="14"/>
  <c r="J556" i="14"/>
  <c r="J557" i="14"/>
  <c r="J558" i="14"/>
  <c r="J559" i="14"/>
  <c r="J560" i="14"/>
  <c r="J561" i="14"/>
  <c r="J562" i="14"/>
  <c r="J563" i="14"/>
  <c r="J564" i="14"/>
  <c r="J565" i="14"/>
  <c r="J566" i="14"/>
  <c r="J567" i="14"/>
  <c r="J568" i="14"/>
  <c r="J569" i="14"/>
  <c r="J570" i="14"/>
  <c r="J571" i="14"/>
  <c r="J572" i="14"/>
  <c r="J573" i="14"/>
  <c r="J574" i="14"/>
  <c r="J575" i="14"/>
  <c r="J576" i="14"/>
  <c r="J577" i="14"/>
  <c r="J578" i="14"/>
  <c r="J579" i="14"/>
  <c r="J580" i="14"/>
  <c r="J581" i="14"/>
  <c r="J582" i="14"/>
  <c r="J583" i="14"/>
  <c r="J584" i="14"/>
  <c r="J585" i="14"/>
  <c r="J586" i="14"/>
  <c r="J587" i="14"/>
  <c r="J588" i="14"/>
  <c r="J589" i="14"/>
  <c r="J590" i="14"/>
  <c r="J591" i="14"/>
  <c r="J592" i="14"/>
  <c r="J593" i="14"/>
  <c r="J594" i="14"/>
  <c r="J595" i="14"/>
  <c r="J596" i="14"/>
  <c r="J597" i="14"/>
  <c r="J598" i="14"/>
  <c r="J599" i="14"/>
  <c r="J600" i="14"/>
  <c r="J601" i="14"/>
  <c r="J602" i="14"/>
  <c r="J603" i="14"/>
  <c r="J604" i="14"/>
  <c r="J605" i="14"/>
  <c r="J606" i="14"/>
  <c r="J607" i="14"/>
  <c r="J608" i="14"/>
  <c r="J609" i="14"/>
  <c r="J610" i="14"/>
  <c r="J611" i="14"/>
  <c r="J612" i="14"/>
  <c r="J613" i="14"/>
  <c r="J614" i="14"/>
  <c r="J615" i="14"/>
  <c r="J616" i="14"/>
  <c r="J617" i="14"/>
  <c r="J618" i="14"/>
  <c r="J619" i="14"/>
  <c r="J620" i="14"/>
  <c r="J621" i="14"/>
  <c r="J622" i="14"/>
  <c r="J623" i="14"/>
  <c r="J624" i="14"/>
  <c r="J625" i="14"/>
  <c r="J626" i="14"/>
  <c r="J627" i="14"/>
  <c r="J628" i="14"/>
  <c r="J629" i="14"/>
  <c r="J630" i="14"/>
  <c r="J631" i="14"/>
  <c r="J632" i="14"/>
  <c r="J633" i="14"/>
  <c r="J634" i="14"/>
  <c r="J635" i="14"/>
  <c r="J636" i="14"/>
  <c r="J637" i="14"/>
  <c r="J638" i="14"/>
  <c r="J639" i="14"/>
  <c r="J640" i="14"/>
  <c r="J641" i="14"/>
  <c r="J642" i="14"/>
  <c r="J643" i="14"/>
  <c r="J644" i="14"/>
  <c r="J645" i="14"/>
  <c r="J646" i="14"/>
  <c r="J647" i="14"/>
  <c r="J648" i="14"/>
  <c r="J649" i="14"/>
  <c r="J650" i="14"/>
  <c r="J651" i="14"/>
  <c r="J652" i="14"/>
  <c r="J653" i="14"/>
  <c r="J654" i="14"/>
  <c r="J655" i="14"/>
  <c r="J656" i="14"/>
  <c r="J657" i="14"/>
  <c r="J658" i="14"/>
  <c r="J659" i="14"/>
  <c r="J660" i="14"/>
  <c r="J661" i="14"/>
  <c r="J662" i="14"/>
  <c r="J663" i="14"/>
  <c r="J664" i="14"/>
  <c r="J665" i="14"/>
  <c r="J666" i="14"/>
  <c r="J667" i="14"/>
  <c r="J668" i="14"/>
  <c r="J669" i="14"/>
  <c r="J670" i="14"/>
  <c r="J671" i="14"/>
  <c r="J672" i="14"/>
  <c r="J673" i="14"/>
  <c r="J674" i="14"/>
  <c r="J675" i="14"/>
  <c r="J676" i="14"/>
  <c r="J677" i="14"/>
  <c r="J678" i="14"/>
  <c r="J679" i="14"/>
  <c r="J680" i="14"/>
  <c r="J681" i="14"/>
  <c r="J682" i="14"/>
  <c r="J683" i="14"/>
  <c r="J684" i="14"/>
  <c r="J685" i="14"/>
  <c r="J686" i="14"/>
  <c r="J687" i="14"/>
  <c r="J688" i="14"/>
  <c r="J689" i="14"/>
  <c r="J690" i="14"/>
  <c r="J691" i="14"/>
  <c r="J692" i="14"/>
  <c r="J693" i="14"/>
  <c r="J694" i="14"/>
  <c r="J695" i="14"/>
  <c r="J696" i="14"/>
  <c r="J697" i="14"/>
  <c r="J698" i="14"/>
  <c r="J699" i="14"/>
  <c r="J700" i="14"/>
  <c r="J701" i="14"/>
  <c r="J702" i="14"/>
  <c r="J703" i="14"/>
  <c r="J704" i="14"/>
  <c r="J705" i="14"/>
  <c r="J706" i="14"/>
  <c r="J707" i="14"/>
  <c r="J708" i="14"/>
  <c r="J709" i="14"/>
  <c r="J710" i="14"/>
  <c r="J711" i="14"/>
  <c r="J712" i="14"/>
  <c r="J713" i="14"/>
  <c r="J714" i="14"/>
  <c r="J715" i="14"/>
  <c r="J716" i="14"/>
  <c r="J717" i="14"/>
  <c r="J718" i="14"/>
  <c r="J719" i="14"/>
  <c r="J720" i="14"/>
  <c r="J721" i="14"/>
  <c r="J722" i="14"/>
  <c r="J723" i="14"/>
  <c r="J724" i="14"/>
  <c r="J725" i="14"/>
  <c r="J726" i="14"/>
  <c r="J727" i="14"/>
  <c r="J728" i="14"/>
  <c r="J729" i="14"/>
  <c r="J730" i="14"/>
  <c r="J731" i="14"/>
  <c r="J732" i="14"/>
  <c r="J733" i="14"/>
  <c r="J734" i="14"/>
  <c r="J735" i="14"/>
  <c r="J736" i="14"/>
  <c r="J737" i="14"/>
  <c r="J738" i="14"/>
  <c r="J739" i="14"/>
  <c r="J740" i="14"/>
  <c r="J741" i="14"/>
  <c r="J742" i="14"/>
  <c r="J743" i="14"/>
  <c r="J744" i="14"/>
  <c r="J745" i="14"/>
  <c r="J746" i="14"/>
  <c r="J747" i="14"/>
  <c r="J748" i="14"/>
  <c r="J749" i="14"/>
  <c r="J750" i="14"/>
  <c r="J751" i="14"/>
  <c r="J752" i="14"/>
  <c r="J753" i="14"/>
  <c r="J754" i="14"/>
  <c r="J755" i="14"/>
  <c r="J756" i="14"/>
  <c r="J757" i="14"/>
  <c r="J758" i="14"/>
  <c r="J759" i="14"/>
  <c r="J760" i="14"/>
  <c r="J761" i="14"/>
  <c r="J762" i="14"/>
  <c r="J763" i="14"/>
  <c r="J764" i="14"/>
  <c r="J765" i="14"/>
  <c r="J766" i="14"/>
  <c r="J767" i="14"/>
  <c r="J768" i="14"/>
  <c r="J769" i="14"/>
  <c r="J770" i="14"/>
  <c r="J771" i="14"/>
  <c r="J772" i="14"/>
  <c r="J773" i="14"/>
  <c r="J774" i="14"/>
  <c r="J775" i="14"/>
  <c r="J776" i="14"/>
  <c r="J777" i="14"/>
  <c r="J778" i="14"/>
  <c r="J779" i="14"/>
  <c r="J780" i="14"/>
  <c r="J781" i="14"/>
  <c r="J782" i="14"/>
  <c r="J783" i="14"/>
  <c r="J784" i="14"/>
  <c r="J785" i="14"/>
  <c r="J786" i="14"/>
  <c r="J787" i="14"/>
  <c r="J788" i="14"/>
  <c r="J789" i="14"/>
  <c r="J790" i="14"/>
  <c r="J791" i="14"/>
  <c r="J792" i="14"/>
  <c r="J793" i="14"/>
  <c r="J794" i="14"/>
  <c r="J795" i="14"/>
  <c r="J796" i="14"/>
  <c r="J797" i="14"/>
  <c r="J798" i="14"/>
  <c r="J799" i="14"/>
  <c r="J800" i="14"/>
  <c r="J801" i="14"/>
  <c r="J802" i="14"/>
  <c r="J803" i="14"/>
  <c r="J804" i="14"/>
  <c r="J805" i="14"/>
  <c r="J806" i="14"/>
  <c r="J807" i="14"/>
  <c r="J808" i="14"/>
  <c r="J809" i="14"/>
  <c r="J810" i="14"/>
  <c r="J811" i="14"/>
  <c r="J812" i="14"/>
  <c r="J813" i="14"/>
  <c r="J814" i="14"/>
  <c r="J815" i="14"/>
  <c r="J816" i="14"/>
  <c r="J817" i="14"/>
  <c r="J818" i="14"/>
  <c r="J819" i="14"/>
  <c r="J820" i="14"/>
  <c r="J821" i="14"/>
  <c r="J822" i="14"/>
  <c r="J823" i="14"/>
  <c r="J824" i="14"/>
  <c r="J825" i="14"/>
  <c r="J826" i="14"/>
  <c r="J827" i="14"/>
  <c r="J828" i="14"/>
  <c r="J829" i="14"/>
  <c r="J830" i="14"/>
  <c r="J831" i="14"/>
  <c r="J832" i="14"/>
  <c r="J833" i="14"/>
  <c r="J834" i="14"/>
  <c r="J835" i="14"/>
  <c r="J836" i="14"/>
  <c r="J837" i="14"/>
  <c r="J838" i="14"/>
  <c r="J839" i="14"/>
  <c r="J840" i="14"/>
  <c r="J841" i="14"/>
  <c r="J842" i="14"/>
  <c r="J843" i="14"/>
  <c r="J844" i="14"/>
  <c r="J845" i="14"/>
  <c r="J846" i="14"/>
  <c r="J847" i="14"/>
  <c r="J848" i="14"/>
  <c r="J849" i="14"/>
  <c r="J850" i="14"/>
  <c r="J851" i="14"/>
  <c r="J852" i="14"/>
  <c r="J853" i="14"/>
  <c r="J854" i="14"/>
  <c r="J855" i="14"/>
  <c r="J856" i="14"/>
  <c r="J857" i="14"/>
  <c r="J858" i="14"/>
  <c r="J859" i="14"/>
  <c r="J860" i="14"/>
  <c r="J861" i="14"/>
  <c r="J862" i="14"/>
  <c r="J863" i="14"/>
  <c r="J864" i="14"/>
  <c r="J865" i="14"/>
  <c r="J866" i="14"/>
  <c r="J867" i="14"/>
  <c r="J868" i="14"/>
  <c r="J869" i="14"/>
  <c r="J870" i="14"/>
  <c r="J871" i="14"/>
  <c r="J872" i="14"/>
  <c r="J873" i="14"/>
  <c r="J874" i="14"/>
  <c r="J875" i="14"/>
  <c r="J876" i="14"/>
  <c r="J877" i="14"/>
  <c r="J878" i="14"/>
  <c r="J879" i="14"/>
  <c r="J880" i="14"/>
  <c r="J881" i="14"/>
  <c r="J882" i="14"/>
  <c r="J883" i="14"/>
  <c r="J884" i="14"/>
  <c r="J885" i="14"/>
  <c r="J886" i="14"/>
  <c r="J887" i="14"/>
  <c r="J888" i="14"/>
  <c r="J889" i="14"/>
  <c r="J890" i="14"/>
  <c r="J891" i="14"/>
  <c r="J892" i="14"/>
  <c r="J893" i="14"/>
  <c r="J894" i="14"/>
  <c r="J895" i="14"/>
  <c r="J896" i="14"/>
  <c r="J897" i="14"/>
  <c r="J898" i="14"/>
  <c r="J899" i="14"/>
  <c r="J900" i="14"/>
  <c r="J901" i="14"/>
  <c r="J902" i="14"/>
  <c r="J903" i="14"/>
  <c r="J904" i="14"/>
  <c r="J905" i="14"/>
  <c r="J906" i="14"/>
  <c r="J907" i="14"/>
  <c r="J908" i="14"/>
  <c r="J909" i="14"/>
  <c r="J910" i="14"/>
  <c r="J911" i="14"/>
  <c r="J912" i="14"/>
  <c r="J913" i="14"/>
  <c r="J914" i="14"/>
  <c r="J915" i="14"/>
  <c r="J916" i="14"/>
  <c r="J917" i="14"/>
  <c r="J918" i="14"/>
  <c r="J919" i="14"/>
  <c r="J920" i="14"/>
  <c r="J921" i="14"/>
  <c r="J922" i="14"/>
  <c r="J923" i="14"/>
  <c r="J924" i="14"/>
  <c r="J925" i="14"/>
  <c r="J926" i="14"/>
  <c r="J927" i="14"/>
  <c r="J928" i="14"/>
  <c r="J929" i="14"/>
  <c r="J930" i="14"/>
  <c r="J931" i="14"/>
  <c r="J932" i="14"/>
  <c r="J933" i="14"/>
  <c r="J934" i="14"/>
  <c r="J935" i="14"/>
  <c r="J936" i="14"/>
  <c r="J937" i="14"/>
  <c r="J938" i="14"/>
  <c r="J939" i="14"/>
  <c r="J940" i="14"/>
  <c r="J941" i="14"/>
  <c r="J942" i="14"/>
  <c r="J943" i="14"/>
  <c r="J944" i="14"/>
  <c r="J945" i="14"/>
  <c r="J946" i="14"/>
  <c r="J947" i="14"/>
  <c r="J948" i="14"/>
  <c r="J949" i="14"/>
  <c r="J950" i="14"/>
  <c r="J951" i="14"/>
  <c r="J952" i="14"/>
  <c r="J953" i="14"/>
  <c r="J954" i="14"/>
  <c r="J955" i="14"/>
  <c r="J956" i="14"/>
  <c r="J957" i="14"/>
  <c r="J958" i="14"/>
  <c r="J959" i="14"/>
  <c r="J960" i="14"/>
  <c r="J961" i="14"/>
  <c r="J962" i="14"/>
  <c r="J963" i="14"/>
  <c r="J964" i="14"/>
  <c r="J965" i="14"/>
  <c r="J966" i="14"/>
  <c r="J967" i="14"/>
  <c r="J968" i="14"/>
  <c r="J969" i="14"/>
  <c r="J970" i="14"/>
  <c r="J971" i="14"/>
  <c r="J972" i="14"/>
  <c r="J973" i="14"/>
  <c r="J974" i="14"/>
  <c r="J975" i="14"/>
  <c r="J976" i="14"/>
  <c r="J977" i="14"/>
  <c r="J978" i="14"/>
  <c r="J979" i="14"/>
  <c r="J980" i="14"/>
  <c r="J981" i="14"/>
  <c r="J982" i="14"/>
  <c r="J983" i="14"/>
  <c r="J984" i="14"/>
  <c r="J985" i="14"/>
  <c r="J986" i="14"/>
  <c r="J987" i="14"/>
  <c r="J988" i="14"/>
  <c r="J989" i="14"/>
  <c r="J990" i="14"/>
  <c r="J991" i="14"/>
  <c r="J992" i="14"/>
  <c r="J993" i="14"/>
  <c r="J994" i="14"/>
  <c r="J995" i="14"/>
  <c r="J996" i="14"/>
  <c r="J997" i="14"/>
  <c r="J998" i="14"/>
  <c r="J999" i="14"/>
  <c r="J1000" i="14"/>
  <c r="J1001" i="14"/>
  <c r="J1002" i="14"/>
  <c r="J1003" i="14"/>
  <c r="J1004" i="14"/>
  <c r="J1005" i="14"/>
  <c r="J1006" i="14"/>
  <c r="J1007" i="14"/>
  <c r="J1008" i="14"/>
  <c r="J1009" i="14"/>
  <c r="J1010" i="14"/>
  <c r="J1011" i="14"/>
  <c r="J1012" i="14"/>
  <c r="J1013" i="14"/>
  <c r="J1014" i="14"/>
  <c r="J1015" i="14"/>
  <c r="J1016" i="14"/>
  <c r="J1017" i="14"/>
  <c r="J1018" i="14"/>
  <c r="J1019" i="14"/>
  <c r="J1020" i="14"/>
  <c r="J1021" i="14"/>
  <c r="J1022" i="14"/>
  <c r="J1023" i="14"/>
  <c r="J1024" i="14"/>
  <c r="J1025" i="14"/>
  <c r="J1026" i="14"/>
  <c r="J1027" i="14"/>
  <c r="J1028" i="14"/>
  <c r="J1029" i="14"/>
  <c r="J1030" i="14"/>
  <c r="J1031" i="14"/>
  <c r="J1032" i="14"/>
  <c r="J1033" i="14"/>
  <c r="J1034" i="14"/>
  <c r="J1035" i="14"/>
  <c r="J1036" i="14"/>
  <c r="J1037" i="14"/>
  <c r="J1038" i="14"/>
  <c r="J1039" i="14"/>
  <c r="J1040" i="14"/>
  <c r="J1041" i="14"/>
  <c r="J1042" i="14"/>
  <c r="J1043" i="14"/>
  <c r="J1044" i="14"/>
  <c r="J1045" i="14"/>
  <c r="J1046" i="14"/>
  <c r="J1047" i="14"/>
  <c r="J1048" i="14"/>
  <c r="J1049" i="14"/>
  <c r="J1050" i="14"/>
  <c r="J1051" i="14"/>
  <c r="J1052" i="14"/>
  <c r="J1053" i="14"/>
  <c r="J1054" i="14"/>
  <c r="J1055" i="14"/>
  <c r="J1056" i="14"/>
  <c r="J1057" i="14"/>
  <c r="J1058" i="14"/>
  <c r="J1059" i="14"/>
  <c r="J1060" i="14"/>
  <c r="J1061" i="14"/>
  <c r="J1062" i="14"/>
  <c r="J1063" i="14"/>
  <c r="J1064" i="14"/>
  <c r="J1065" i="14"/>
  <c r="J1066" i="14"/>
  <c r="J1067" i="14"/>
  <c r="J1068" i="14"/>
  <c r="J1069" i="14"/>
  <c r="J1070" i="14"/>
  <c r="J1071" i="14"/>
  <c r="J1072" i="14"/>
  <c r="J1073" i="14"/>
  <c r="J1074" i="14"/>
  <c r="J1075" i="14"/>
  <c r="J1076" i="14"/>
  <c r="J1077" i="14"/>
  <c r="J1078" i="14"/>
  <c r="J1079" i="14"/>
  <c r="J1080" i="14"/>
  <c r="J1081" i="14"/>
  <c r="J1082" i="14"/>
  <c r="J1083" i="14"/>
  <c r="J1084" i="14"/>
  <c r="J1085" i="14"/>
  <c r="J1086" i="14"/>
  <c r="J1087" i="14"/>
  <c r="J1088" i="14"/>
  <c r="J1089" i="14"/>
  <c r="J1090" i="14"/>
  <c r="J1091" i="14"/>
  <c r="J1092" i="14"/>
  <c r="J1093" i="14"/>
  <c r="J1094" i="14"/>
  <c r="J1095" i="14"/>
  <c r="J1096" i="14"/>
  <c r="J1097" i="14"/>
  <c r="J1098" i="14"/>
  <c r="J1099" i="14"/>
  <c r="J1100" i="14"/>
  <c r="J1101" i="14"/>
  <c r="J1102" i="14"/>
  <c r="J1103" i="14"/>
  <c r="J1104" i="14"/>
  <c r="J1105" i="14"/>
  <c r="J1106" i="14"/>
  <c r="J1107" i="14"/>
  <c r="J1108" i="14"/>
  <c r="J1109" i="14"/>
  <c r="J1110" i="14"/>
  <c r="J1111" i="14"/>
  <c r="J1112" i="14"/>
  <c r="J1113" i="14"/>
  <c r="J1114" i="14"/>
  <c r="J1115" i="14"/>
  <c r="J1116" i="14"/>
  <c r="J1117" i="14"/>
  <c r="J1118" i="14"/>
  <c r="J1119" i="14"/>
  <c r="J1120" i="14"/>
  <c r="J1121" i="14"/>
  <c r="J1122" i="14"/>
  <c r="J1123" i="14"/>
  <c r="J1124" i="14"/>
  <c r="J1125" i="14"/>
  <c r="J1126" i="14"/>
  <c r="J1127" i="14"/>
  <c r="J1128" i="14"/>
  <c r="J1129" i="14"/>
  <c r="J1130" i="14"/>
  <c r="J1131" i="14"/>
  <c r="J1132" i="14"/>
  <c r="J1133" i="14"/>
  <c r="J1134" i="14"/>
  <c r="J1135" i="14"/>
  <c r="J1136" i="14"/>
  <c r="J1137" i="14"/>
  <c r="J1138" i="14"/>
  <c r="J1139" i="14"/>
  <c r="J1140" i="14"/>
  <c r="J1141" i="14"/>
  <c r="J1142" i="14"/>
  <c r="J1143" i="14"/>
  <c r="J1144" i="14"/>
  <c r="J1145" i="14"/>
  <c r="J1146" i="14"/>
  <c r="J1147" i="14"/>
  <c r="J1148" i="14"/>
  <c r="J1149" i="14"/>
  <c r="J1150" i="14"/>
  <c r="J1151" i="14"/>
  <c r="J1152" i="14"/>
  <c r="J1153" i="14"/>
  <c r="J1154" i="14"/>
  <c r="J1155" i="14"/>
  <c r="J1156" i="14"/>
  <c r="J1157" i="14"/>
  <c r="J1158" i="14"/>
  <c r="J1159" i="14"/>
  <c r="J1160" i="14"/>
  <c r="J1161" i="14"/>
  <c r="J1162" i="14"/>
  <c r="J1163" i="14"/>
  <c r="J1164" i="14"/>
  <c r="J1165" i="14"/>
  <c r="J1166" i="14"/>
  <c r="J1167" i="14"/>
  <c r="J1168" i="14"/>
  <c r="J1169" i="14"/>
  <c r="J1170" i="14"/>
  <c r="J1171" i="14"/>
  <c r="J1172" i="14"/>
  <c r="J1173" i="14"/>
  <c r="J1174" i="14"/>
  <c r="J1175" i="14"/>
  <c r="J1176" i="14"/>
  <c r="J1177" i="14"/>
  <c r="J1178" i="14"/>
  <c r="J1179" i="14"/>
  <c r="J1180" i="14"/>
  <c r="J1181" i="14"/>
  <c r="J1182" i="14"/>
  <c r="J1183" i="14"/>
  <c r="J1184" i="14"/>
  <c r="J1185" i="14"/>
  <c r="J1186" i="14"/>
  <c r="J1187" i="14"/>
  <c r="J1188" i="14"/>
  <c r="J1189" i="14"/>
  <c r="J1190" i="14"/>
  <c r="J1191" i="14"/>
  <c r="J1192" i="14"/>
  <c r="J1193" i="14"/>
  <c r="J1194" i="14"/>
  <c r="J1195" i="14"/>
  <c r="J1196" i="14"/>
  <c r="J1197" i="14"/>
  <c r="J1198" i="14"/>
  <c r="J1199" i="14"/>
  <c r="J1200" i="14"/>
  <c r="J1201" i="14"/>
  <c r="J1202" i="14"/>
  <c r="J1203" i="14"/>
  <c r="J1204" i="14"/>
  <c r="J1205" i="14"/>
  <c r="J1206" i="14"/>
  <c r="J1207" i="14"/>
  <c r="J1208" i="14"/>
  <c r="J1209" i="14"/>
  <c r="J1210" i="14"/>
  <c r="J1211" i="14"/>
  <c r="J1212" i="14"/>
  <c r="J1213" i="14"/>
  <c r="J1214" i="14"/>
  <c r="J1215" i="14"/>
  <c r="J1216" i="14"/>
  <c r="J1217" i="14"/>
  <c r="J1218" i="14"/>
  <c r="J1219" i="14"/>
  <c r="J1220" i="14"/>
  <c r="J1221" i="14"/>
  <c r="J1222" i="14"/>
  <c r="J1223" i="14"/>
  <c r="J1224" i="14"/>
  <c r="J1225" i="14"/>
  <c r="J1226" i="14"/>
  <c r="J1227" i="14"/>
  <c r="J1228" i="14"/>
  <c r="J1229" i="14"/>
  <c r="J1230" i="14"/>
  <c r="J1231" i="14"/>
  <c r="J1232" i="14"/>
  <c r="J1233" i="14"/>
  <c r="J1234" i="14"/>
  <c r="J1235" i="14"/>
  <c r="J1236" i="14"/>
  <c r="J1237" i="14"/>
  <c r="J1238" i="14"/>
  <c r="J1239" i="14"/>
  <c r="J1240" i="14"/>
  <c r="J1241" i="14"/>
  <c r="J1242" i="14"/>
  <c r="J1243" i="14"/>
  <c r="J1244" i="14"/>
  <c r="J1245" i="14"/>
  <c r="J1246" i="14"/>
  <c r="J1247" i="14"/>
  <c r="J1248" i="14"/>
  <c r="J1249" i="14"/>
  <c r="J1250" i="14"/>
  <c r="J1251" i="14"/>
  <c r="J1252" i="14"/>
  <c r="J1253" i="14"/>
  <c r="J1254" i="14"/>
  <c r="J1255" i="14"/>
  <c r="J1256" i="14"/>
  <c r="J1257" i="14"/>
  <c r="J1258" i="14"/>
  <c r="J1259" i="14"/>
  <c r="J1260" i="14"/>
  <c r="J1261" i="14"/>
  <c r="J1262" i="14"/>
  <c r="J1263" i="14"/>
  <c r="J1264" i="14"/>
  <c r="J1265" i="14"/>
  <c r="J1266" i="14"/>
  <c r="J1267" i="14"/>
  <c r="J1268" i="14"/>
  <c r="J1269" i="14"/>
  <c r="J1270" i="14"/>
  <c r="J1271" i="14"/>
  <c r="J1272" i="14"/>
  <c r="J1273" i="14"/>
  <c r="J1274" i="14"/>
  <c r="J1275" i="14"/>
  <c r="J1276" i="14"/>
  <c r="J1277" i="14"/>
  <c r="J1278" i="14"/>
  <c r="J1279" i="14"/>
  <c r="J1280" i="14"/>
  <c r="J1281" i="14"/>
  <c r="J1282" i="14"/>
  <c r="J1283" i="14"/>
  <c r="J1284" i="14"/>
  <c r="J1285" i="14"/>
  <c r="J1286" i="14"/>
  <c r="J1287" i="14"/>
  <c r="J1288" i="14"/>
  <c r="J1289" i="14"/>
  <c r="J1290" i="14"/>
  <c r="J1291" i="14"/>
  <c r="J1292" i="14"/>
  <c r="J1293" i="14"/>
  <c r="J1294" i="14"/>
  <c r="J1295" i="14"/>
  <c r="J1296" i="14"/>
  <c r="J1297" i="14"/>
  <c r="J1298" i="14"/>
  <c r="J1299" i="14"/>
  <c r="J1300" i="14"/>
  <c r="J1301" i="14"/>
  <c r="J1302" i="14"/>
  <c r="J1303" i="14"/>
  <c r="J1304" i="14"/>
  <c r="J1305" i="14"/>
  <c r="J1306" i="14"/>
  <c r="J1307" i="14"/>
  <c r="J1308" i="14"/>
  <c r="J1309" i="14"/>
  <c r="J1310" i="14"/>
  <c r="J1311" i="14"/>
  <c r="J1312" i="14"/>
  <c r="J1313" i="14"/>
  <c r="J1314" i="14"/>
  <c r="J1315" i="14"/>
  <c r="J1316" i="14"/>
  <c r="J1317" i="14"/>
  <c r="J1318" i="14"/>
  <c r="J1319" i="14"/>
  <c r="J1320" i="14"/>
  <c r="J1321" i="14"/>
  <c r="J1322" i="14"/>
  <c r="J1323" i="14"/>
  <c r="J1324" i="14"/>
  <c r="J1325" i="14"/>
  <c r="J1326" i="14"/>
  <c r="J1327" i="14"/>
  <c r="J1328" i="14"/>
  <c r="J1329" i="14"/>
  <c r="J1330" i="14"/>
  <c r="J1331" i="14"/>
  <c r="J1332" i="14"/>
  <c r="J1333" i="14"/>
  <c r="J1334" i="14"/>
  <c r="J1335" i="14"/>
  <c r="J1336" i="14"/>
  <c r="J1337" i="14"/>
  <c r="J1338" i="14"/>
  <c r="J1339" i="14"/>
  <c r="J1340" i="14"/>
  <c r="J1341" i="14"/>
  <c r="J1342" i="14"/>
  <c r="J1343" i="14"/>
  <c r="J1344" i="14"/>
  <c r="J1345" i="14"/>
  <c r="J1346" i="14"/>
  <c r="J1347" i="14"/>
  <c r="J1348" i="14"/>
  <c r="J1349" i="14"/>
  <c r="J1350" i="14"/>
  <c r="J1351" i="14"/>
  <c r="J1352" i="14"/>
  <c r="J1353" i="14"/>
  <c r="J1354" i="14"/>
  <c r="J1355" i="14"/>
  <c r="J1356" i="14"/>
  <c r="J1357" i="14"/>
  <c r="J1358" i="14"/>
  <c r="J1359" i="14"/>
  <c r="J1360" i="14"/>
  <c r="J1361" i="14"/>
  <c r="J1362" i="14"/>
  <c r="J1363" i="14"/>
  <c r="J1364" i="14"/>
  <c r="J1365" i="14"/>
  <c r="J1366" i="14"/>
  <c r="J1367" i="14"/>
  <c r="J1368" i="14"/>
  <c r="J1369" i="14"/>
  <c r="J1370" i="14"/>
  <c r="J1371" i="14"/>
  <c r="J1372" i="14"/>
  <c r="J1373" i="14"/>
  <c r="J1374" i="14"/>
  <c r="J1375" i="14"/>
  <c r="J1376" i="14"/>
  <c r="J1377" i="14"/>
  <c r="J1378" i="14"/>
  <c r="J1379" i="14"/>
  <c r="J1380" i="14"/>
  <c r="J1381" i="14"/>
  <c r="J1382" i="14"/>
  <c r="J1383" i="14"/>
  <c r="J1384" i="14"/>
  <c r="J1385" i="14"/>
  <c r="J1386" i="14"/>
  <c r="J1387" i="14"/>
  <c r="J1388" i="14"/>
  <c r="J1389" i="14"/>
  <c r="J1390" i="14"/>
  <c r="J1391" i="14"/>
  <c r="J1392" i="14"/>
  <c r="J1393" i="14"/>
  <c r="J1394" i="14"/>
  <c r="J1395" i="14"/>
  <c r="J1396" i="14"/>
  <c r="J1397" i="14"/>
  <c r="J1398" i="14"/>
  <c r="J1399" i="14"/>
  <c r="J1400" i="14"/>
  <c r="J1401" i="14"/>
  <c r="J1402" i="14"/>
  <c r="J1403" i="14"/>
  <c r="J1404" i="14"/>
  <c r="J1405" i="14"/>
  <c r="J1406" i="14"/>
  <c r="J1407" i="14"/>
  <c r="J1408" i="14"/>
  <c r="J1409" i="14"/>
  <c r="J1410" i="14"/>
  <c r="J1411" i="14"/>
  <c r="J1412" i="14"/>
  <c r="J1413" i="14"/>
  <c r="J1414" i="14"/>
  <c r="J1415" i="14"/>
  <c r="J1416" i="14"/>
  <c r="J1417" i="14"/>
  <c r="J1418" i="14"/>
  <c r="J1419" i="14"/>
  <c r="J1420" i="14"/>
  <c r="J1421" i="14"/>
  <c r="J1422" i="14"/>
  <c r="J1423" i="14"/>
  <c r="J1424" i="14"/>
  <c r="J1425" i="14"/>
  <c r="J1426" i="14"/>
  <c r="J1427" i="14"/>
  <c r="J1428" i="14"/>
  <c r="J1429" i="14"/>
  <c r="J1430" i="14"/>
  <c r="J1431" i="14"/>
  <c r="J1432" i="14"/>
  <c r="J1433" i="14"/>
  <c r="J1434" i="14"/>
  <c r="J1435" i="14"/>
  <c r="J1436" i="14"/>
  <c r="J1437" i="14"/>
  <c r="J1438" i="14"/>
  <c r="J1439" i="14"/>
  <c r="J1440" i="14"/>
  <c r="J1441" i="14"/>
  <c r="J1442" i="14"/>
  <c r="J1443" i="14"/>
  <c r="J1444" i="14"/>
  <c r="J1445" i="14"/>
  <c r="J1446" i="14"/>
  <c r="J1447" i="14"/>
  <c r="J1448" i="14"/>
  <c r="J1449" i="14"/>
  <c r="J1450" i="14"/>
  <c r="J1451" i="14"/>
  <c r="J1452" i="14"/>
  <c r="J1453" i="14"/>
  <c r="J1454" i="14"/>
  <c r="J1455" i="14"/>
  <c r="J1456" i="14"/>
  <c r="J1457" i="14"/>
  <c r="J1458" i="14"/>
  <c r="J1459" i="14"/>
  <c r="J1460" i="14"/>
  <c r="J1461" i="14"/>
  <c r="J1462" i="14"/>
  <c r="J1463" i="14"/>
  <c r="J1464" i="14"/>
  <c r="J1465" i="14"/>
  <c r="J1466" i="14"/>
  <c r="J1467" i="14"/>
  <c r="J1468" i="14"/>
  <c r="J1469" i="14"/>
  <c r="J1470" i="14"/>
  <c r="J1471" i="14"/>
  <c r="J1472" i="14"/>
  <c r="J1473" i="14"/>
  <c r="J1474" i="14"/>
  <c r="J1475" i="14"/>
  <c r="J1476" i="14"/>
  <c r="J1477" i="14"/>
  <c r="J1478" i="14"/>
  <c r="J1479" i="14"/>
  <c r="J1480" i="14"/>
  <c r="J1481" i="14"/>
  <c r="J1482" i="14"/>
  <c r="J1483" i="14"/>
  <c r="J1484" i="14"/>
  <c r="J1485" i="14"/>
  <c r="J1486" i="14"/>
  <c r="J1487" i="14"/>
  <c r="J1488" i="14"/>
  <c r="J1489" i="14"/>
  <c r="J1490" i="14"/>
  <c r="J1491" i="14"/>
  <c r="J1492" i="14"/>
  <c r="J1493" i="14"/>
  <c r="J1494" i="14"/>
  <c r="J1495" i="14"/>
  <c r="J1496" i="14"/>
  <c r="J1497" i="14"/>
  <c r="J1498" i="14"/>
  <c r="J1499" i="14"/>
  <c r="J1500" i="14"/>
  <c r="J1501" i="14"/>
  <c r="J1502" i="14"/>
  <c r="J1503" i="14"/>
  <c r="J1504" i="14"/>
  <c r="J1505" i="14"/>
  <c r="J1506" i="14"/>
  <c r="J1507" i="14"/>
  <c r="J1508" i="14"/>
  <c r="J1509" i="14"/>
  <c r="J1510" i="14"/>
  <c r="J1511" i="14"/>
  <c r="J1512" i="14"/>
  <c r="J1513" i="14"/>
  <c r="J1514" i="14"/>
  <c r="J1515" i="14"/>
  <c r="J1516" i="14"/>
  <c r="J1517" i="14"/>
  <c r="J1518" i="14"/>
  <c r="J1519" i="14"/>
  <c r="J1520" i="14"/>
  <c r="J1521" i="14"/>
  <c r="J1522" i="14"/>
  <c r="J1523" i="14"/>
  <c r="J1524" i="14"/>
  <c r="J1525" i="14"/>
  <c r="J1526" i="14"/>
  <c r="J1527" i="14"/>
  <c r="J1528" i="14"/>
  <c r="J1529" i="14"/>
  <c r="J1530" i="14"/>
  <c r="J1531" i="14"/>
  <c r="J1532" i="14"/>
  <c r="J1533" i="14"/>
  <c r="J1534" i="14"/>
  <c r="J1535" i="14"/>
  <c r="J1536" i="14"/>
  <c r="J1537" i="14"/>
  <c r="J1538" i="14"/>
  <c r="J1539" i="14"/>
  <c r="J1540" i="14"/>
  <c r="J1541" i="14"/>
  <c r="J1542" i="14"/>
  <c r="J1543" i="14"/>
  <c r="J1544" i="14"/>
  <c r="J1545" i="14"/>
  <c r="J1546" i="14"/>
  <c r="J1547" i="14"/>
  <c r="J1548" i="14"/>
  <c r="J1549" i="14"/>
  <c r="J1550" i="14"/>
  <c r="J1551" i="14"/>
  <c r="J1552" i="14"/>
  <c r="J1553" i="14"/>
  <c r="J1554" i="14"/>
  <c r="J1555" i="14"/>
  <c r="J1556" i="14"/>
  <c r="J1557" i="14"/>
  <c r="J1558" i="14"/>
  <c r="J1559" i="14"/>
  <c r="J1560" i="14"/>
  <c r="J1561" i="14"/>
  <c r="J1562" i="14"/>
  <c r="J1563" i="14"/>
  <c r="J1564" i="14"/>
  <c r="J1565" i="14"/>
  <c r="J1566" i="14"/>
  <c r="J1567" i="14"/>
  <c r="J1568" i="14"/>
  <c r="J1569" i="14"/>
  <c r="J1570" i="14"/>
  <c r="J1571" i="14"/>
  <c r="J1572" i="14"/>
  <c r="J1573" i="14"/>
  <c r="J1574" i="14"/>
  <c r="J1575" i="14"/>
  <c r="J1576" i="14"/>
  <c r="J1577" i="14"/>
  <c r="J1578" i="14"/>
  <c r="J1579" i="14"/>
  <c r="J1580" i="14"/>
  <c r="J1581" i="14"/>
  <c r="J1582" i="14"/>
  <c r="J1583" i="14"/>
  <c r="J1584" i="14"/>
  <c r="J1585" i="14"/>
  <c r="J1586" i="14"/>
  <c r="J1587" i="14"/>
  <c r="J1588" i="14"/>
  <c r="J1589" i="14"/>
  <c r="J1590" i="14"/>
  <c r="J1591" i="14"/>
  <c r="J1592" i="14"/>
  <c r="J1593" i="14"/>
  <c r="J1594" i="14"/>
  <c r="J1595" i="14"/>
  <c r="J1596" i="14"/>
  <c r="J1597" i="14"/>
  <c r="J1598" i="14"/>
  <c r="J1599" i="14"/>
  <c r="J1600" i="14"/>
  <c r="J1601" i="14"/>
  <c r="J1602" i="14"/>
  <c r="J1603" i="14"/>
  <c r="J1604" i="14"/>
  <c r="J1605" i="14"/>
  <c r="J1606" i="14"/>
  <c r="J1607" i="14"/>
  <c r="J1608" i="14"/>
  <c r="J1609" i="14"/>
  <c r="J1610" i="14"/>
  <c r="J1611" i="14"/>
  <c r="J1612" i="14"/>
  <c r="J1613" i="14"/>
  <c r="J1614" i="14"/>
  <c r="J1615" i="14"/>
  <c r="J1616" i="14"/>
  <c r="J1617" i="14"/>
  <c r="J1618" i="14"/>
  <c r="J1619" i="14"/>
  <c r="J1620" i="14"/>
  <c r="J1621" i="14"/>
  <c r="J1622" i="14"/>
  <c r="J1623" i="14"/>
  <c r="J1624" i="14"/>
  <c r="J1625" i="14"/>
  <c r="J1626" i="14"/>
  <c r="J1627" i="14"/>
  <c r="J1628" i="14"/>
  <c r="J1629" i="14"/>
  <c r="J1630" i="14"/>
  <c r="J1631" i="14"/>
  <c r="J1632" i="14"/>
  <c r="J1633" i="14"/>
  <c r="J1634" i="14"/>
  <c r="J1635" i="14"/>
  <c r="J1636" i="14"/>
  <c r="J1637" i="14"/>
  <c r="J1638" i="14"/>
  <c r="J1639" i="14"/>
  <c r="J1640" i="14"/>
  <c r="J1641" i="14"/>
  <c r="J1642" i="14"/>
  <c r="J1643" i="14"/>
  <c r="J1644" i="14"/>
  <c r="J1645" i="14"/>
  <c r="J1646" i="14"/>
  <c r="J1647" i="14"/>
  <c r="J1648" i="14"/>
  <c r="J1649" i="14"/>
  <c r="J1650" i="14"/>
  <c r="J1651" i="14"/>
  <c r="J1652" i="14"/>
  <c r="J1653" i="14"/>
  <c r="J1654" i="14"/>
  <c r="J1655" i="14"/>
  <c r="J1656" i="14"/>
  <c r="J1657" i="14"/>
  <c r="J1658" i="14"/>
  <c r="J1659" i="14"/>
  <c r="J1660" i="14"/>
  <c r="J1661" i="14"/>
  <c r="J1662" i="14"/>
  <c r="J1663" i="14"/>
  <c r="J1664" i="14"/>
  <c r="J1665" i="14"/>
  <c r="J1666" i="14"/>
  <c r="J1667" i="14"/>
  <c r="J1668" i="14"/>
  <c r="J1669" i="14"/>
  <c r="J1670" i="14"/>
  <c r="J1671" i="14"/>
  <c r="J1672" i="14"/>
  <c r="J1673" i="14"/>
  <c r="J1674" i="14"/>
  <c r="J1675" i="14"/>
  <c r="J1676" i="14"/>
  <c r="J1677" i="14"/>
  <c r="J1678" i="14"/>
  <c r="J1679" i="14"/>
  <c r="J1680" i="14"/>
  <c r="J1681" i="14"/>
  <c r="J1682" i="14"/>
  <c r="J1683" i="14"/>
  <c r="J1684" i="14"/>
  <c r="J1685" i="14"/>
  <c r="J1686" i="14"/>
  <c r="J1687" i="14"/>
  <c r="J1688" i="14"/>
  <c r="J1689" i="14"/>
  <c r="J1690" i="14"/>
  <c r="J1691" i="14"/>
  <c r="J1692" i="14"/>
  <c r="J1693" i="14"/>
  <c r="J1694" i="14"/>
  <c r="J1695" i="14"/>
  <c r="J1696" i="14"/>
  <c r="J1697" i="14"/>
  <c r="J1698" i="14"/>
  <c r="J1699" i="14"/>
  <c r="J1700" i="14"/>
  <c r="J1701" i="14"/>
  <c r="J1702" i="14"/>
  <c r="J1703" i="14"/>
  <c r="J1704" i="14"/>
  <c r="J1705" i="14"/>
  <c r="J1706" i="14"/>
  <c r="J1707" i="14"/>
  <c r="J1708" i="14"/>
  <c r="J1709" i="14"/>
  <c r="J1710" i="14"/>
  <c r="J1711" i="14"/>
  <c r="J1712" i="14"/>
  <c r="J1713" i="14"/>
  <c r="J1714" i="14"/>
  <c r="J1715" i="14"/>
  <c r="J1716" i="14"/>
  <c r="J1717" i="14"/>
  <c r="J1718" i="14"/>
  <c r="J1719" i="14"/>
  <c r="J1720" i="14"/>
  <c r="J1721" i="14"/>
  <c r="J1722" i="14"/>
  <c r="J1723" i="14"/>
  <c r="J1724" i="14"/>
  <c r="J1725" i="14"/>
  <c r="J1726" i="14"/>
  <c r="J1727" i="14"/>
  <c r="J1728" i="14"/>
  <c r="J1729" i="14"/>
  <c r="J1730" i="14"/>
  <c r="J1731" i="14"/>
  <c r="J1732" i="14"/>
  <c r="J1733" i="14"/>
  <c r="J1734" i="14"/>
  <c r="J1735" i="14"/>
  <c r="J1736" i="14"/>
  <c r="J1737" i="14"/>
  <c r="J1738" i="14"/>
  <c r="J1739" i="14"/>
  <c r="J1740" i="14"/>
  <c r="J1741" i="14"/>
  <c r="J1742" i="14"/>
  <c r="J1743" i="14"/>
  <c r="J1744" i="14"/>
  <c r="J1745" i="14"/>
  <c r="J1746" i="14"/>
  <c r="J1747" i="14"/>
  <c r="J1748" i="14"/>
  <c r="J1749" i="14"/>
  <c r="J1750" i="14"/>
  <c r="J1751" i="14"/>
  <c r="J1752" i="14"/>
  <c r="J1753" i="14"/>
  <c r="J1754" i="14"/>
  <c r="J1755" i="14"/>
  <c r="J1756" i="14"/>
  <c r="J1757" i="14"/>
  <c r="J1758" i="14"/>
  <c r="J1759" i="14"/>
  <c r="J1760" i="14"/>
  <c r="J1761" i="14"/>
  <c r="J1762" i="14"/>
  <c r="J1763" i="14"/>
  <c r="J1764" i="14"/>
  <c r="J1765" i="14"/>
  <c r="J1766" i="14"/>
  <c r="J1767" i="14"/>
  <c r="J1768" i="14"/>
  <c r="J1769" i="14"/>
  <c r="J1770" i="14"/>
  <c r="J1771" i="14"/>
  <c r="J1772" i="14"/>
  <c r="J1773" i="14"/>
  <c r="J1774" i="14"/>
  <c r="J1775" i="14"/>
  <c r="J1776" i="14"/>
  <c r="J1777" i="14"/>
  <c r="J1778" i="14"/>
  <c r="J1779" i="14"/>
  <c r="J1780" i="14"/>
  <c r="J1781" i="14"/>
  <c r="J1782" i="14"/>
  <c r="J1783" i="14"/>
  <c r="J1784" i="14"/>
  <c r="J1785" i="14"/>
  <c r="J1786" i="14"/>
  <c r="J1787" i="14"/>
  <c r="J1788" i="14"/>
  <c r="J1789" i="14"/>
  <c r="J1790" i="14"/>
  <c r="J1791" i="14"/>
  <c r="J1792" i="14"/>
  <c r="J1793" i="14"/>
  <c r="J1794" i="14"/>
  <c r="J1795" i="14"/>
  <c r="J1796" i="14"/>
  <c r="J1797" i="14"/>
  <c r="J1798" i="14"/>
  <c r="J1799" i="14"/>
  <c r="J1800" i="14"/>
  <c r="J1801" i="14"/>
  <c r="J1802" i="14"/>
  <c r="J1803" i="14"/>
  <c r="J1804" i="14"/>
  <c r="J1805" i="14"/>
  <c r="J1806" i="14"/>
  <c r="J1807" i="14"/>
  <c r="J1808" i="14"/>
  <c r="J1809" i="14"/>
  <c r="J1810" i="14"/>
  <c r="J1811" i="14"/>
  <c r="J1812" i="14"/>
  <c r="J1813" i="14"/>
  <c r="J1814" i="14"/>
  <c r="J1815" i="14"/>
  <c r="J1816" i="14"/>
  <c r="J1817" i="14"/>
  <c r="J1818" i="14"/>
  <c r="J1819" i="14"/>
  <c r="J1820" i="14"/>
  <c r="J1821" i="14"/>
  <c r="J1822" i="14"/>
  <c r="J1823" i="14"/>
  <c r="J1824" i="14"/>
  <c r="J1825" i="14"/>
  <c r="J1826" i="14"/>
  <c r="J1827" i="14"/>
  <c r="J1828" i="14"/>
  <c r="J1829" i="14"/>
  <c r="J1830" i="14"/>
  <c r="J1831" i="14"/>
  <c r="J1832" i="14"/>
  <c r="J1833" i="14"/>
  <c r="J1834" i="14"/>
  <c r="J1835" i="14"/>
  <c r="J1836" i="14"/>
  <c r="J1837" i="14"/>
  <c r="J1838" i="14"/>
  <c r="J1839" i="14"/>
  <c r="J1840" i="14"/>
  <c r="J1841" i="14"/>
  <c r="J1842" i="14"/>
  <c r="J1843" i="14"/>
  <c r="J1844" i="14"/>
  <c r="J1845" i="14"/>
  <c r="J1846" i="14"/>
  <c r="J1847" i="14"/>
  <c r="J1848" i="14"/>
  <c r="J1849" i="14"/>
  <c r="J1850" i="14"/>
  <c r="J1851" i="14"/>
  <c r="J1852" i="14"/>
  <c r="J1853" i="14"/>
  <c r="J1854" i="14"/>
  <c r="J1855" i="14"/>
  <c r="J1856" i="14"/>
  <c r="J1857" i="14"/>
  <c r="J1858" i="14"/>
  <c r="J1859" i="14"/>
  <c r="J1860" i="14"/>
  <c r="J1861" i="14"/>
  <c r="J1862" i="14"/>
  <c r="J1863" i="14"/>
  <c r="J1864" i="14"/>
  <c r="J1865" i="14"/>
  <c r="J1866" i="14"/>
  <c r="J1867" i="14"/>
  <c r="J1868" i="14"/>
  <c r="J1869" i="14"/>
  <c r="J1870" i="14"/>
  <c r="J1871" i="14"/>
  <c r="J1872" i="14"/>
  <c r="J1873" i="14"/>
  <c r="J1874" i="14"/>
  <c r="J1875" i="14"/>
  <c r="J1876" i="14"/>
  <c r="J1877" i="14"/>
  <c r="J1878" i="14"/>
  <c r="J1879" i="14"/>
  <c r="J1880" i="14"/>
  <c r="J1881" i="14"/>
  <c r="J1882" i="14"/>
  <c r="J1883" i="14"/>
  <c r="J1884" i="14"/>
  <c r="J1885" i="14"/>
  <c r="J1886" i="14"/>
  <c r="J1887" i="14"/>
  <c r="J1888" i="14"/>
  <c r="J1889" i="14"/>
  <c r="J1890" i="14"/>
  <c r="J1891" i="14"/>
  <c r="J1892" i="14"/>
  <c r="J1893" i="14"/>
  <c r="J1894" i="14"/>
  <c r="J1895" i="14"/>
  <c r="J1896" i="14"/>
  <c r="J1897" i="14"/>
  <c r="J1898" i="14"/>
  <c r="J1899" i="14"/>
  <c r="J1900" i="14"/>
  <c r="J1901" i="14"/>
  <c r="J1902" i="14"/>
  <c r="J1903" i="14"/>
  <c r="J1904" i="14"/>
  <c r="J1905" i="14"/>
  <c r="J1906" i="14"/>
  <c r="J1907" i="14"/>
  <c r="J1908" i="14"/>
  <c r="J1909" i="14"/>
  <c r="J1910" i="14"/>
  <c r="J1911" i="14"/>
  <c r="J1912" i="14"/>
  <c r="J1913" i="14"/>
  <c r="J1914" i="14"/>
  <c r="J1915" i="14"/>
  <c r="J1916" i="14"/>
  <c r="J1917" i="14"/>
  <c r="J1918" i="14"/>
  <c r="J1919" i="14"/>
  <c r="J1920" i="14"/>
  <c r="J1921" i="14"/>
  <c r="J1922" i="14"/>
  <c r="J1923" i="14"/>
  <c r="J1924" i="14"/>
  <c r="J1925" i="14"/>
  <c r="J1926" i="14"/>
  <c r="J1927" i="14"/>
  <c r="J1928" i="14"/>
  <c r="J1929" i="14"/>
  <c r="J1930" i="14"/>
  <c r="J1931" i="14"/>
  <c r="J1932" i="14"/>
  <c r="J1933" i="14"/>
  <c r="J1934" i="14"/>
  <c r="J1935" i="14"/>
  <c r="J1936" i="14"/>
  <c r="J1937" i="14"/>
  <c r="J1938" i="14"/>
  <c r="J1939" i="14"/>
  <c r="J1940" i="14"/>
  <c r="J1941" i="14"/>
  <c r="J1942" i="14"/>
  <c r="J1943" i="14"/>
  <c r="J1944" i="14"/>
  <c r="J1945" i="14"/>
  <c r="J1946" i="14"/>
  <c r="J1947" i="14"/>
  <c r="J1948" i="14"/>
  <c r="J1949" i="14"/>
  <c r="J1950" i="14"/>
  <c r="J1951" i="14"/>
  <c r="J1952" i="14"/>
  <c r="J1953" i="14"/>
  <c r="J1954" i="14"/>
  <c r="J1955" i="14"/>
  <c r="J1956" i="14"/>
  <c r="J1957" i="14"/>
  <c r="J1958" i="14"/>
  <c r="J1959" i="14"/>
  <c r="J1960" i="14"/>
  <c r="J1961" i="14"/>
  <c r="J1962" i="14"/>
  <c r="J1963" i="14"/>
  <c r="J1964" i="14"/>
  <c r="J1965" i="14"/>
  <c r="J1966" i="14"/>
  <c r="J1967" i="14"/>
  <c r="J1968" i="14"/>
  <c r="J1969" i="14"/>
  <c r="J1970" i="14"/>
  <c r="J1971" i="14"/>
  <c r="J1972" i="14"/>
  <c r="J1973" i="14"/>
  <c r="J1974" i="14"/>
  <c r="J1975" i="14"/>
  <c r="J1976" i="14"/>
  <c r="J1977" i="14"/>
  <c r="J1978" i="14"/>
  <c r="J1979" i="14"/>
  <c r="J1980" i="14"/>
  <c r="J1981" i="14"/>
  <c r="J1982" i="14"/>
  <c r="J1983" i="14"/>
  <c r="J1984" i="14"/>
  <c r="J1985" i="14"/>
  <c r="J1986" i="14"/>
  <c r="J1987" i="14"/>
  <c r="J1988" i="14"/>
  <c r="J1989" i="14"/>
  <c r="J1990" i="14"/>
  <c r="J1991" i="14"/>
  <c r="J1992" i="14"/>
  <c r="J1993" i="14"/>
  <c r="J1994" i="14"/>
  <c r="J1995" i="14"/>
  <c r="J1996" i="14"/>
  <c r="J1997" i="14"/>
  <c r="J1998" i="14"/>
  <c r="J1999" i="14"/>
  <c r="J2000" i="14"/>
  <c r="J2001" i="14"/>
  <c r="J2002" i="14"/>
  <c r="J2003" i="14"/>
  <c r="J2004" i="14"/>
  <c r="J2005" i="14"/>
  <c r="J2006" i="14"/>
  <c r="J2007" i="14"/>
  <c r="J2008" i="14"/>
  <c r="J2009" i="14"/>
  <c r="J2010" i="14"/>
  <c r="J2011" i="14"/>
  <c r="J2012" i="14"/>
  <c r="J2013" i="14"/>
  <c r="J2014" i="14"/>
  <c r="J2015" i="14"/>
  <c r="J2016" i="14"/>
  <c r="J2017" i="14"/>
  <c r="J2018" i="14"/>
  <c r="J2019" i="14"/>
  <c r="J2020" i="14"/>
  <c r="J2021" i="14"/>
  <c r="J2022" i="14"/>
  <c r="J2023" i="14"/>
  <c r="J2024" i="14"/>
  <c r="J2025" i="14"/>
  <c r="J2026" i="14"/>
  <c r="J2027" i="14"/>
  <c r="J2028" i="14"/>
  <c r="J2029" i="14"/>
  <c r="J2030" i="14"/>
  <c r="J2031" i="14"/>
  <c r="J2032" i="14"/>
  <c r="J2033" i="14"/>
  <c r="J2034" i="14"/>
  <c r="J2035" i="14"/>
  <c r="J2036" i="14"/>
  <c r="J2037" i="14"/>
  <c r="J2038" i="14"/>
  <c r="J2039" i="14"/>
  <c r="J2040" i="14"/>
  <c r="J2041" i="14"/>
  <c r="J2042" i="14"/>
  <c r="J2043" i="14"/>
  <c r="J2044" i="14"/>
  <c r="J2045" i="14"/>
  <c r="J2046" i="14"/>
  <c r="J2047" i="14"/>
  <c r="J2048" i="14"/>
  <c r="J2049" i="14"/>
  <c r="J2050" i="14"/>
  <c r="J2051" i="14"/>
  <c r="J2052" i="14"/>
  <c r="J2053" i="14"/>
  <c r="J2054" i="14"/>
  <c r="J2055" i="14"/>
  <c r="J2056" i="14"/>
  <c r="J2057" i="14"/>
  <c r="J2058" i="14"/>
  <c r="J2059" i="14"/>
  <c r="J2060" i="14"/>
  <c r="J2061" i="14"/>
  <c r="J2062" i="14"/>
  <c r="J2063" i="14"/>
  <c r="J2064" i="14"/>
  <c r="J2065" i="14"/>
  <c r="J2066" i="14"/>
  <c r="J2067" i="14"/>
  <c r="J2068" i="14"/>
  <c r="J2069" i="14"/>
  <c r="J2070" i="14"/>
  <c r="J2071" i="14"/>
  <c r="J2072" i="14"/>
  <c r="J2073" i="14"/>
  <c r="J2074" i="14"/>
  <c r="J2075" i="14"/>
  <c r="J2076" i="14"/>
  <c r="J2077" i="14"/>
  <c r="J2078" i="14"/>
  <c r="J2079" i="14"/>
  <c r="J2080" i="14"/>
  <c r="J2081" i="14"/>
  <c r="J2082" i="14"/>
  <c r="J2083" i="14"/>
  <c r="J2084" i="14"/>
  <c r="J2085" i="14"/>
  <c r="J2086" i="14"/>
  <c r="J2087" i="14"/>
  <c r="J2088" i="14"/>
  <c r="J2089" i="14"/>
  <c r="J2090" i="14"/>
  <c r="J2091" i="14"/>
  <c r="J2092" i="14"/>
  <c r="J2093" i="14"/>
  <c r="J2094" i="14"/>
  <c r="J2095" i="14"/>
  <c r="J2096" i="14"/>
  <c r="J2097" i="14"/>
  <c r="J2098" i="14"/>
  <c r="J2099" i="14"/>
  <c r="J2100" i="14"/>
  <c r="J2101" i="14"/>
  <c r="J2102" i="14"/>
  <c r="J2103" i="14"/>
  <c r="J2104" i="14"/>
  <c r="J2105" i="14"/>
  <c r="J2106" i="14"/>
  <c r="J2107" i="14"/>
  <c r="J2108" i="14"/>
  <c r="J2109" i="14"/>
  <c r="J2110" i="14"/>
  <c r="J2111" i="14"/>
  <c r="J2112" i="14"/>
  <c r="J2113" i="14"/>
  <c r="J2114" i="14"/>
  <c r="J2115" i="14"/>
  <c r="J2116" i="14"/>
  <c r="J2117" i="14"/>
  <c r="J2118" i="14"/>
  <c r="J2119" i="14"/>
  <c r="J2120" i="14"/>
  <c r="J2121" i="14"/>
  <c r="J2122" i="14"/>
  <c r="J2123" i="14"/>
  <c r="J2124" i="14"/>
  <c r="J2125" i="14"/>
  <c r="J2126" i="14"/>
  <c r="J2127" i="14"/>
  <c r="J2128" i="14"/>
  <c r="J2129" i="14"/>
  <c r="J2130" i="14"/>
  <c r="J2131" i="14"/>
  <c r="J2132" i="14"/>
  <c r="J2133" i="14"/>
  <c r="J2134" i="14"/>
  <c r="J2135" i="14"/>
  <c r="J2136" i="14"/>
  <c r="J2137" i="14"/>
  <c r="J2138" i="14"/>
  <c r="J2139" i="14"/>
  <c r="J2140" i="14"/>
  <c r="J2141" i="14"/>
  <c r="J2142" i="14"/>
  <c r="J2143" i="14"/>
  <c r="J2144" i="14"/>
  <c r="J2145" i="14"/>
  <c r="J2146" i="14"/>
  <c r="J2147" i="14"/>
  <c r="J2148" i="14"/>
  <c r="J2149" i="14"/>
  <c r="J2150" i="14"/>
  <c r="J2151" i="14"/>
  <c r="J2152" i="14"/>
  <c r="J2153" i="14"/>
  <c r="J2154" i="14"/>
  <c r="J2155" i="14"/>
  <c r="J2156" i="14"/>
  <c r="J2157" i="14"/>
  <c r="J2158" i="14"/>
  <c r="J2159" i="14"/>
  <c r="J2160" i="14"/>
  <c r="J2161" i="14"/>
  <c r="J2162" i="14"/>
  <c r="J2163" i="14"/>
  <c r="J2164" i="14"/>
  <c r="J2165" i="14"/>
  <c r="J2166" i="14"/>
  <c r="J2167" i="14"/>
  <c r="J2168" i="14"/>
  <c r="J2169" i="14"/>
  <c r="J2170" i="14"/>
  <c r="J2171" i="14"/>
  <c r="J2172" i="14"/>
  <c r="J2173" i="14"/>
  <c r="J2174" i="14"/>
  <c r="J2175" i="14"/>
  <c r="J2176" i="14"/>
  <c r="J2177" i="14"/>
  <c r="J2178" i="14"/>
  <c r="J2179" i="14"/>
  <c r="J2180" i="14"/>
  <c r="J2181" i="14"/>
  <c r="J2182" i="14"/>
  <c r="J2183" i="14"/>
  <c r="J2184" i="14"/>
  <c r="J2185" i="14"/>
  <c r="J2186" i="14"/>
  <c r="J2187" i="14"/>
  <c r="J2188" i="14"/>
  <c r="J2189" i="14"/>
  <c r="J2190" i="14"/>
  <c r="J2191" i="14"/>
  <c r="J2192" i="14"/>
  <c r="J2193" i="14"/>
  <c r="J2194" i="14"/>
  <c r="J2195" i="14"/>
  <c r="J2196" i="14"/>
  <c r="J2197" i="14"/>
  <c r="J2198" i="14"/>
  <c r="J2199" i="14"/>
  <c r="J2200" i="14"/>
  <c r="J2201" i="14"/>
  <c r="J2202" i="14"/>
  <c r="J2203" i="14"/>
  <c r="J2204" i="14"/>
  <c r="J2205" i="14"/>
  <c r="J2206" i="14"/>
  <c r="J2207" i="14"/>
  <c r="J2208" i="14"/>
  <c r="J2209" i="14"/>
  <c r="J2210" i="14"/>
  <c r="J2211" i="14"/>
  <c r="J2212" i="14"/>
  <c r="J2213" i="14"/>
  <c r="J2214" i="14"/>
  <c r="J2215" i="14"/>
  <c r="J2216" i="14"/>
  <c r="J2217" i="14"/>
  <c r="J2218" i="14"/>
  <c r="J2219" i="14"/>
  <c r="J2220" i="14"/>
  <c r="J2221" i="14"/>
  <c r="J2222" i="14"/>
  <c r="J2223" i="14"/>
  <c r="J2224" i="14"/>
  <c r="J2225" i="14"/>
  <c r="J2226" i="14"/>
  <c r="J2227" i="14"/>
  <c r="J2228" i="14"/>
  <c r="J2229" i="14"/>
  <c r="J2230" i="14"/>
  <c r="J2231" i="14"/>
  <c r="J2232" i="14"/>
  <c r="J2233" i="14"/>
  <c r="J2234" i="14"/>
  <c r="J2235" i="14"/>
  <c r="J2236" i="14"/>
  <c r="J2237" i="14"/>
  <c r="J2238" i="14"/>
  <c r="J2239" i="14"/>
  <c r="J2240" i="14"/>
  <c r="J2241" i="14"/>
  <c r="J2242" i="14"/>
  <c r="J2243" i="14"/>
  <c r="J2244" i="14"/>
  <c r="J2245" i="14"/>
  <c r="J2246" i="14"/>
  <c r="J2247" i="14"/>
  <c r="J2248" i="14"/>
  <c r="J2249" i="14"/>
  <c r="J2250" i="14"/>
  <c r="J2251" i="14"/>
  <c r="J2252" i="14"/>
  <c r="J2253" i="14"/>
  <c r="J2254" i="14"/>
  <c r="J2255" i="14"/>
  <c r="J2256" i="14"/>
  <c r="J2257" i="14"/>
  <c r="J2258" i="14"/>
  <c r="J2259" i="14"/>
  <c r="J2260" i="14"/>
  <c r="J2261" i="14"/>
  <c r="J2262" i="14"/>
  <c r="J2263" i="14"/>
  <c r="J2264" i="14"/>
  <c r="J2265" i="14"/>
  <c r="J2266" i="14"/>
  <c r="J2267" i="14"/>
  <c r="J2268" i="14"/>
  <c r="J2269" i="14"/>
  <c r="J2270" i="14"/>
  <c r="J2271" i="14"/>
  <c r="J2272" i="14"/>
  <c r="J2273" i="14"/>
  <c r="J2274" i="14"/>
  <c r="J2275" i="14"/>
  <c r="J2276" i="14"/>
  <c r="J2277" i="14"/>
  <c r="J2278" i="14"/>
  <c r="J2279" i="14"/>
  <c r="J2280" i="14"/>
  <c r="J2281" i="14"/>
  <c r="J2282" i="14"/>
  <c r="J2283" i="14"/>
  <c r="J2284" i="14"/>
  <c r="J2285" i="14"/>
  <c r="J2286" i="14"/>
  <c r="J2287" i="14"/>
  <c r="J2288" i="14"/>
  <c r="J2289" i="14"/>
  <c r="J2290" i="14"/>
  <c r="J2291" i="14"/>
  <c r="J2292" i="14"/>
  <c r="J2293" i="14"/>
  <c r="J2294" i="14"/>
  <c r="J2295" i="14"/>
  <c r="J2296" i="14"/>
  <c r="J2297" i="14"/>
  <c r="J2298" i="14"/>
  <c r="J2299" i="14"/>
  <c r="J2300" i="14"/>
  <c r="J2301" i="14"/>
  <c r="J2302" i="14"/>
  <c r="J2303" i="14"/>
  <c r="J2304" i="14"/>
  <c r="J2305" i="14"/>
  <c r="J2306" i="14"/>
  <c r="J2307" i="14"/>
  <c r="J2308" i="14"/>
  <c r="J2309" i="14"/>
  <c r="J2310" i="14"/>
  <c r="J2311" i="14"/>
  <c r="J2312" i="14"/>
  <c r="J2313" i="14"/>
  <c r="J2314" i="14"/>
  <c r="J2315" i="14"/>
  <c r="J2316" i="14"/>
  <c r="J2317" i="14"/>
  <c r="J2318" i="14"/>
  <c r="J2319" i="14"/>
  <c r="J2320" i="14"/>
  <c r="J2321" i="14"/>
  <c r="J2322" i="14"/>
  <c r="J2323" i="14"/>
  <c r="J2324" i="14"/>
  <c r="J2325" i="14"/>
  <c r="J2326" i="14"/>
  <c r="J2327" i="14"/>
  <c r="J2328" i="14"/>
  <c r="J2329" i="14"/>
  <c r="J2330" i="14"/>
  <c r="J2331" i="14"/>
  <c r="J2332" i="14"/>
  <c r="J2333" i="14"/>
  <c r="J2334" i="14"/>
  <c r="J2335" i="14"/>
  <c r="J2336" i="14"/>
  <c r="J2337" i="14"/>
  <c r="J2338" i="14"/>
  <c r="J2339" i="14"/>
  <c r="J2340" i="14"/>
  <c r="J2341" i="14"/>
  <c r="J2342" i="14"/>
  <c r="J2343" i="14"/>
  <c r="J2344" i="14"/>
  <c r="J2345" i="14"/>
  <c r="J2346" i="14"/>
  <c r="J2347" i="14"/>
  <c r="J2348" i="14"/>
  <c r="J2349" i="14"/>
  <c r="J2350" i="14"/>
  <c r="J2351" i="14"/>
  <c r="J2352" i="14"/>
  <c r="J2353" i="14"/>
  <c r="J2354" i="14"/>
  <c r="J2355" i="14"/>
  <c r="J2356" i="14"/>
  <c r="J2357" i="14"/>
  <c r="J2358" i="14"/>
  <c r="J2359" i="14"/>
  <c r="J2360" i="14"/>
  <c r="J2361" i="14"/>
  <c r="J2362" i="14"/>
  <c r="J2363" i="14"/>
  <c r="J2364" i="14"/>
  <c r="J2365" i="14"/>
  <c r="J2366" i="14"/>
  <c r="J2367" i="14"/>
  <c r="J2368" i="14"/>
  <c r="J2369" i="14"/>
  <c r="J2370" i="14"/>
  <c r="J2371" i="14"/>
  <c r="J2372" i="14"/>
  <c r="J2373" i="14"/>
  <c r="J2374" i="14"/>
  <c r="J2375" i="14"/>
  <c r="J2376" i="14"/>
  <c r="J2377" i="14"/>
  <c r="J2378" i="14"/>
  <c r="J2379" i="14"/>
  <c r="J2380" i="14"/>
  <c r="J2381" i="14"/>
  <c r="J2382" i="14"/>
  <c r="J2383" i="14"/>
  <c r="J2384" i="14"/>
  <c r="J2385" i="14"/>
  <c r="J2386" i="14"/>
  <c r="J2387" i="14"/>
  <c r="J2388" i="14"/>
  <c r="J2389" i="14"/>
  <c r="J2390" i="14"/>
  <c r="J2391" i="14"/>
  <c r="J2392" i="14"/>
  <c r="J2393" i="14"/>
  <c r="J2394" i="14"/>
  <c r="J2395" i="14"/>
  <c r="J2396" i="14"/>
  <c r="J2397" i="14"/>
  <c r="J2398" i="14"/>
  <c r="J2399" i="14"/>
  <c r="J2400" i="14"/>
  <c r="J2401" i="14"/>
  <c r="J2402" i="14"/>
  <c r="J2403" i="14"/>
  <c r="J2404" i="14"/>
  <c r="J2405" i="14"/>
  <c r="J2406" i="14"/>
  <c r="J2407" i="14"/>
  <c r="J2408" i="14"/>
  <c r="J2409" i="14"/>
  <c r="J2410" i="14"/>
  <c r="J2411" i="14"/>
  <c r="J2412" i="14"/>
  <c r="J2413" i="14"/>
  <c r="J2414" i="14"/>
  <c r="J2415" i="14"/>
  <c r="J2416" i="14"/>
  <c r="J2417" i="14"/>
  <c r="J2418" i="14"/>
  <c r="J2419" i="14"/>
  <c r="J2420" i="14"/>
  <c r="J2421" i="14"/>
  <c r="J2422" i="14"/>
  <c r="J2423" i="14"/>
  <c r="J2424" i="14"/>
  <c r="J2425" i="14"/>
  <c r="J2426" i="14"/>
  <c r="J2427" i="14"/>
  <c r="J2428" i="14"/>
  <c r="J2429" i="14"/>
  <c r="J2430" i="14"/>
  <c r="J2431" i="14"/>
  <c r="J2432" i="14"/>
  <c r="J2433" i="14"/>
  <c r="J2434" i="14"/>
  <c r="J2435" i="14"/>
  <c r="J2436" i="14"/>
  <c r="J2437" i="14"/>
  <c r="J2438" i="14"/>
  <c r="J2439" i="14"/>
  <c r="J2440" i="14"/>
  <c r="J2441" i="14"/>
  <c r="J2442" i="14"/>
  <c r="J2443" i="14"/>
  <c r="J2444" i="14"/>
  <c r="J2445" i="14"/>
  <c r="J2446" i="14"/>
  <c r="J2447" i="14"/>
  <c r="J2448" i="14"/>
  <c r="J2449" i="14"/>
  <c r="J2450" i="14"/>
  <c r="J2451" i="14"/>
  <c r="J2452" i="14"/>
  <c r="J2453" i="14"/>
  <c r="J2454" i="14"/>
  <c r="J2455" i="14"/>
  <c r="J2456" i="14"/>
  <c r="J2457" i="14"/>
  <c r="J2458" i="14"/>
  <c r="J2459" i="14"/>
  <c r="J2460" i="14"/>
  <c r="J2461" i="14"/>
  <c r="J2462" i="14"/>
  <c r="J2463" i="14"/>
  <c r="J2464" i="14"/>
  <c r="J2465" i="14"/>
  <c r="J2466" i="14"/>
  <c r="J2467" i="14"/>
  <c r="J2468" i="14"/>
  <c r="J2469" i="14"/>
  <c r="J2470" i="14"/>
  <c r="J2471" i="14"/>
  <c r="J2472" i="14"/>
  <c r="J2473" i="14"/>
  <c r="J2474" i="14"/>
  <c r="J2475" i="14"/>
  <c r="J2476" i="14"/>
  <c r="J2477" i="14"/>
  <c r="J2478" i="14"/>
  <c r="J2479" i="14"/>
  <c r="J2480" i="14"/>
  <c r="J2481" i="14"/>
  <c r="J2482" i="14"/>
  <c r="J2483" i="14"/>
  <c r="J2484" i="14"/>
  <c r="J2485" i="14"/>
  <c r="J2486" i="14"/>
  <c r="J2487" i="14"/>
  <c r="J2488" i="14"/>
  <c r="J2489" i="14"/>
  <c r="J2490" i="14"/>
  <c r="J2491" i="14"/>
  <c r="J2492" i="14"/>
  <c r="J2493" i="14"/>
  <c r="J2494" i="14"/>
  <c r="J2495" i="14"/>
  <c r="J2496" i="14"/>
  <c r="J2497" i="14"/>
  <c r="J2498" i="14"/>
  <c r="J2499" i="14"/>
  <c r="J2500" i="14"/>
  <c r="J2501" i="14"/>
  <c r="J2502" i="14"/>
  <c r="J2503" i="14"/>
  <c r="J2504" i="14"/>
  <c r="J2505" i="14"/>
  <c r="J2506" i="14"/>
  <c r="J2507" i="14"/>
  <c r="J2508" i="14"/>
  <c r="J2509" i="14"/>
  <c r="J2510" i="14"/>
  <c r="J2511" i="14"/>
  <c r="J2512" i="14"/>
  <c r="J2513" i="14"/>
  <c r="J2514" i="14"/>
  <c r="J2515" i="14"/>
  <c r="J2516" i="14"/>
  <c r="J2517" i="14"/>
  <c r="J2518" i="14"/>
  <c r="J2519" i="14"/>
  <c r="J2520" i="14"/>
  <c r="J2521" i="14"/>
  <c r="J2522" i="14"/>
  <c r="J2523" i="14"/>
  <c r="J2524" i="14"/>
  <c r="J2525" i="14"/>
  <c r="J2526" i="14"/>
  <c r="J2527" i="14"/>
  <c r="J2528" i="14"/>
  <c r="J2529" i="14"/>
  <c r="J2530" i="14"/>
  <c r="J2531" i="14"/>
  <c r="J2532" i="14"/>
  <c r="J2533" i="14"/>
  <c r="J2534" i="14"/>
  <c r="J2535" i="14"/>
  <c r="J2536" i="14"/>
  <c r="J2537" i="14"/>
  <c r="J2538" i="14"/>
  <c r="J2539" i="14"/>
  <c r="J2540" i="14"/>
  <c r="J2541" i="14"/>
  <c r="J2542" i="14"/>
  <c r="J2543" i="14"/>
  <c r="J2544" i="14"/>
  <c r="J2545" i="14"/>
  <c r="J2546" i="14"/>
  <c r="J2547" i="14"/>
  <c r="J2548" i="14"/>
  <c r="J2549" i="14"/>
  <c r="J2550" i="14"/>
  <c r="J2551" i="14"/>
  <c r="J2552" i="14"/>
  <c r="J2553" i="14"/>
  <c r="J2554" i="14"/>
  <c r="J2555" i="14"/>
  <c r="J2556" i="14"/>
  <c r="J2557" i="14"/>
  <c r="J2558" i="14"/>
  <c r="J2559" i="14"/>
  <c r="J2560" i="14"/>
  <c r="J2561" i="14"/>
  <c r="J2562" i="14"/>
  <c r="J2563" i="14"/>
  <c r="J2564" i="14"/>
  <c r="J2565" i="14"/>
  <c r="J2566" i="14"/>
  <c r="J2567" i="14"/>
  <c r="J2568" i="14"/>
  <c r="J2569" i="14"/>
  <c r="J2570" i="14"/>
  <c r="J2571" i="14"/>
  <c r="J2572" i="14"/>
  <c r="J2573" i="14"/>
  <c r="J2574" i="14"/>
  <c r="J2575" i="14"/>
  <c r="J2576" i="14"/>
  <c r="J2577" i="14"/>
  <c r="J2578" i="14"/>
  <c r="J2579" i="14"/>
  <c r="J2580" i="14"/>
  <c r="J2581" i="14"/>
  <c r="J2582" i="14"/>
  <c r="J2583" i="14"/>
  <c r="J2584" i="14"/>
  <c r="J2585" i="14"/>
  <c r="J2586" i="14"/>
  <c r="J2587" i="14"/>
  <c r="J2588" i="14"/>
  <c r="J2589" i="14"/>
  <c r="J2590" i="14"/>
  <c r="J2591" i="14"/>
  <c r="J2592" i="14"/>
  <c r="J2593" i="14"/>
  <c r="J2594" i="14"/>
  <c r="J2595" i="14"/>
  <c r="J2596" i="14"/>
  <c r="J2597" i="14"/>
  <c r="J2598" i="14"/>
  <c r="J2599" i="14"/>
  <c r="J2600" i="14"/>
  <c r="J2601" i="14"/>
  <c r="J2602" i="14"/>
  <c r="J2603" i="14"/>
  <c r="J2604" i="14"/>
  <c r="J2605" i="14"/>
  <c r="J2606" i="14"/>
  <c r="J2607" i="14"/>
  <c r="J2608" i="14"/>
  <c r="J2609" i="14"/>
  <c r="J2610" i="14"/>
  <c r="J2611" i="14"/>
  <c r="J2612" i="14"/>
  <c r="J2613" i="14"/>
  <c r="J2614" i="14"/>
  <c r="J2615" i="14"/>
  <c r="J2616" i="14"/>
  <c r="J2617" i="14"/>
  <c r="J2618" i="14"/>
  <c r="J2619" i="14"/>
  <c r="J2620" i="14"/>
  <c r="J2621" i="14"/>
  <c r="J2622" i="14"/>
  <c r="J2623" i="14"/>
  <c r="J2624" i="14"/>
  <c r="J2625" i="14"/>
  <c r="J2626" i="14"/>
  <c r="J2627" i="14"/>
  <c r="J2628" i="14"/>
  <c r="J2629" i="14"/>
  <c r="J2630" i="14"/>
  <c r="J2631" i="14"/>
  <c r="J2632" i="14"/>
  <c r="J2633" i="14"/>
  <c r="J2634" i="14"/>
  <c r="J2635" i="14"/>
  <c r="J2636" i="14"/>
  <c r="J2637" i="14"/>
  <c r="J2638" i="14"/>
  <c r="J2639" i="14"/>
  <c r="J2640" i="14"/>
  <c r="J2641" i="14"/>
  <c r="J2642" i="14"/>
  <c r="J2643" i="14"/>
  <c r="J2644" i="14"/>
  <c r="J2645" i="14"/>
  <c r="J2646" i="14"/>
  <c r="J2647" i="14"/>
  <c r="J2648" i="14"/>
  <c r="J2649" i="14"/>
  <c r="J2650" i="14"/>
  <c r="J2651" i="14"/>
  <c r="J2652" i="14"/>
  <c r="J2653" i="14"/>
  <c r="J2654" i="14"/>
  <c r="J2655" i="14"/>
  <c r="J2656" i="14"/>
  <c r="J2657" i="14"/>
  <c r="J2658" i="14"/>
  <c r="J2659" i="14"/>
  <c r="J2660" i="14"/>
  <c r="J2661" i="14"/>
  <c r="J2662" i="14"/>
  <c r="J2663" i="14"/>
  <c r="J2664" i="14"/>
  <c r="J2665" i="14"/>
  <c r="J2666" i="14"/>
  <c r="J2667" i="14"/>
  <c r="J2668" i="14"/>
  <c r="J2669" i="14"/>
  <c r="J2670" i="14"/>
  <c r="J2671" i="14"/>
  <c r="J2672" i="14"/>
  <c r="J2673" i="14"/>
  <c r="J2674" i="14"/>
  <c r="J2675" i="14"/>
  <c r="J2676" i="14"/>
  <c r="J2677" i="14"/>
  <c r="J2678" i="14"/>
  <c r="J2679" i="14"/>
  <c r="J2680" i="14"/>
  <c r="J2681" i="14"/>
  <c r="J2682" i="14"/>
  <c r="J2683" i="14"/>
  <c r="J2684" i="14"/>
  <c r="J2685" i="14"/>
  <c r="J2686" i="14"/>
  <c r="J2687" i="14"/>
  <c r="J2688" i="14"/>
  <c r="J2689" i="14"/>
  <c r="J2690" i="14"/>
  <c r="J2691" i="14"/>
  <c r="J2692" i="14"/>
  <c r="J2693" i="14"/>
  <c r="J2694" i="14"/>
  <c r="J2695" i="14"/>
  <c r="J2696" i="14"/>
  <c r="J2697" i="14"/>
  <c r="J2698" i="14"/>
  <c r="J2699" i="14"/>
  <c r="J2700" i="14"/>
  <c r="J2701" i="14"/>
  <c r="J2702" i="14"/>
  <c r="J2703" i="14"/>
  <c r="J2704" i="14"/>
  <c r="J2705" i="14"/>
  <c r="J2706" i="14"/>
  <c r="J2707" i="14"/>
  <c r="J2708" i="14"/>
  <c r="J2709" i="14"/>
  <c r="J2710" i="14"/>
  <c r="J2711" i="14"/>
  <c r="J2712" i="14"/>
  <c r="J2713" i="14"/>
  <c r="J2714" i="14"/>
  <c r="J2715" i="14"/>
  <c r="J2716" i="14"/>
  <c r="J2717" i="14"/>
  <c r="J2718" i="14"/>
  <c r="J2719" i="14"/>
  <c r="J2720" i="14"/>
  <c r="J2721" i="14"/>
  <c r="J2722" i="14"/>
  <c r="J2723" i="14"/>
  <c r="J2724" i="14"/>
  <c r="J2725" i="14"/>
  <c r="J2726" i="14"/>
  <c r="J2727" i="14"/>
  <c r="J2728" i="14"/>
  <c r="J2729" i="14"/>
  <c r="J2730" i="14"/>
  <c r="J2731" i="14"/>
  <c r="J2732" i="14"/>
  <c r="J2733" i="14"/>
  <c r="J2734" i="14"/>
  <c r="J2735" i="14"/>
  <c r="J2736" i="14"/>
  <c r="J2737" i="14"/>
  <c r="J2738" i="14"/>
  <c r="J2739" i="14"/>
  <c r="J2740" i="14"/>
  <c r="J2741" i="14"/>
  <c r="J2742" i="14"/>
  <c r="J2743" i="14"/>
  <c r="J2744" i="14"/>
  <c r="J2745" i="14"/>
  <c r="J2746" i="14"/>
  <c r="J2747" i="14"/>
  <c r="J2748" i="14"/>
  <c r="J2749" i="14"/>
  <c r="J2750" i="14"/>
  <c r="J2751" i="14"/>
  <c r="J2752" i="14"/>
  <c r="J2753" i="14"/>
  <c r="J2754" i="14"/>
  <c r="J2755" i="14"/>
  <c r="J2756" i="14"/>
  <c r="J2757" i="14"/>
  <c r="J2758" i="14"/>
  <c r="J2759" i="14"/>
  <c r="J2760" i="14"/>
  <c r="J2761" i="14"/>
  <c r="J2762" i="14"/>
  <c r="J2763" i="14"/>
  <c r="J2764" i="14"/>
  <c r="J2765" i="14"/>
  <c r="J2766" i="14"/>
  <c r="J2767" i="14"/>
  <c r="J2768" i="14"/>
  <c r="J2769" i="14"/>
  <c r="J2770" i="14"/>
  <c r="J2771" i="14"/>
  <c r="J2772" i="14"/>
  <c r="J2773" i="14"/>
  <c r="J2774" i="14"/>
  <c r="J2775" i="14"/>
  <c r="J2776" i="14"/>
  <c r="J2777" i="14"/>
  <c r="J2778" i="14"/>
  <c r="J2779" i="14"/>
  <c r="J2780" i="14"/>
  <c r="J2781" i="14"/>
  <c r="J2782" i="14"/>
  <c r="J2783" i="14"/>
  <c r="J2784" i="14"/>
  <c r="J2785" i="14"/>
  <c r="J2786" i="14"/>
  <c r="J2787" i="14"/>
  <c r="J2788" i="14"/>
  <c r="J2789" i="14"/>
  <c r="J2790" i="14"/>
  <c r="J2791" i="14"/>
  <c r="J2792" i="14"/>
  <c r="J2793" i="14"/>
  <c r="J2794" i="14"/>
  <c r="J2795" i="14"/>
  <c r="J2796" i="14"/>
  <c r="J2797" i="14"/>
  <c r="J2798" i="14"/>
  <c r="J2799" i="14"/>
  <c r="J2800" i="14"/>
  <c r="J2801" i="14"/>
  <c r="J2802" i="14"/>
  <c r="J2803" i="14"/>
  <c r="K3" i="14"/>
  <c r="J3" i="14"/>
  <c r="R109" i="5"/>
  <c r="R175" i="6"/>
  <c r="R151" i="7"/>
  <c r="R260" i="8"/>
  <c r="R635" i="13"/>
  <c r="R145" i="15"/>
  <c r="R1314" i="16"/>
  <c r="R18" i="17"/>
  <c r="D2" i="19" l="1"/>
  <c r="F4" i="20"/>
  <c r="B4" i="20"/>
  <c r="B19" i="20" s="1"/>
  <c r="C2" i="19"/>
  <c r="C20" i="19" s="1"/>
  <c r="R2804" i="14"/>
  <c r="R177" i="18"/>
  <c r="B17" i="19" s="1"/>
  <c r="B15" i="19"/>
  <c r="B14" i="19"/>
  <c r="B13" i="19"/>
  <c r="R272" i="12"/>
  <c r="B12" i="19" s="1"/>
  <c r="R223" i="11"/>
  <c r="B11" i="19" s="1"/>
  <c r="R188" i="10"/>
  <c r="B10" i="19" s="1"/>
  <c r="B7" i="19"/>
  <c r="B6" i="19"/>
  <c r="B5" i="19"/>
  <c r="B3" i="19"/>
  <c r="R144" i="9"/>
  <c r="B9" i="19" s="1"/>
  <c r="B8" i="19"/>
  <c r="R216" i="4"/>
  <c r="B4" i="19" s="1"/>
  <c r="R320" i="2"/>
  <c r="B2" i="19" s="1"/>
  <c r="D20" i="19"/>
  <c r="F19" i="20" l="1"/>
  <c r="G4" i="20" s="1"/>
  <c r="B2" i="22"/>
  <c r="B19" i="22" s="1"/>
  <c r="F3" i="24"/>
  <c r="F21" i="24" s="1"/>
  <c r="E2" i="22"/>
  <c r="E19" i="22" s="1"/>
  <c r="G3" i="24"/>
  <c r="G21" i="24" s="1"/>
  <c r="C2" i="20"/>
  <c r="C13" i="20"/>
  <c r="C6" i="20"/>
  <c r="C17" i="20"/>
  <c r="C7" i="20"/>
  <c r="C3" i="20"/>
  <c r="C18" i="20"/>
  <c r="C4" i="20"/>
  <c r="C16" i="20"/>
  <c r="C12" i="20"/>
  <c r="C8" i="20"/>
  <c r="C15" i="20"/>
  <c r="C10" i="20"/>
  <c r="C11" i="20"/>
  <c r="C9" i="20"/>
  <c r="C14" i="20"/>
  <c r="C5" i="20"/>
  <c r="B3" i="1"/>
  <c r="B2" i="1"/>
  <c r="B22" i="22" s="1"/>
  <c r="B16" i="19"/>
  <c r="B20" i="19" s="1"/>
  <c r="G12" i="20" l="1"/>
  <c r="G16" i="20"/>
  <c r="G2" i="20"/>
  <c r="G18" i="20"/>
  <c r="G17" i="20"/>
  <c r="G11" i="20"/>
  <c r="G15" i="20"/>
  <c r="G14" i="20"/>
  <c r="G5" i="20"/>
  <c r="G8" i="20"/>
  <c r="G7" i="20"/>
  <c r="G10" i="20"/>
  <c r="G9" i="20"/>
  <c r="G13" i="20"/>
  <c r="G3" i="20"/>
  <c r="G6" i="20"/>
  <c r="C18" i="22"/>
  <c r="D18" i="22" s="1"/>
  <c r="C5" i="22"/>
  <c r="C3" i="22"/>
  <c r="D3" i="22" s="1"/>
  <c r="C10" i="22"/>
  <c r="C16" i="22"/>
  <c r="D16" i="22" s="1"/>
  <c r="C7" i="22"/>
  <c r="C4" i="22"/>
  <c r="C11" i="22"/>
  <c r="C17" i="22"/>
  <c r="C12" i="22"/>
  <c r="C8" i="22"/>
  <c r="D8" i="22" s="1"/>
  <c r="C14" i="22"/>
  <c r="C9" i="22"/>
  <c r="C6" i="22"/>
  <c r="C13" i="22"/>
  <c r="C15" i="22"/>
  <c r="C2" i="22"/>
  <c r="C19" i="20"/>
  <c r="D2" i="1"/>
  <c r="B6" i="1" s="1"/>
  <c r="B8" i="1" s="1"/>
  <c r="D3" i="1"/>
  <c r="C6" i="1" s="1"/>
  <c r="C8" i="1" s="1"/>
  <c r="B23" i="22"/>
  <c r="G19" i="20" l="1"/>
  <c r="F6" i="22"/>
  <c r="F12" i="22"/>
  <c r="F7" i="22"/>
  <c r="F16" i="22"/>
  <c r="G16" i="22" s="1"/>
  <c r="F18" i="22"/>
  <c r="G18" i="22" s="1"/>
  <c r="F8" i="22"/>
  <c r="G8" i="22" s="1"/>
  <c r="F11" i="22"/>
  <c r="F3" i="22"/>
  <c r="F2" i="22"/>
  <c r="F5" i="22"/>
  <c r="F14" i="22"/>
  <c r="F17" i="22"/>
  <c r="F10" i="22"/>
  <c r="F13" i="22"/>
  <c r="F4" i="22"/>
  <c r="F9" i="22"/>
  <c r="F15" i="22"/>
  <c r="C19" i="22"/>
  <c r="D4" i="22"/>
  <c r="D12" i="22"/>
  <c r="D15" i="22"/>
  <c r="D11" i="22"/>
  <c r="D7" i="22"/>
  <c r="D14" i="22"/>
  <c r="D10" i="22"/>
  <c r="D6" i="22"/>
  <c r="D5" i="22"/>
  <c r="D17" i="22"/>
  <c r="D13" i="22"/>
  <c r="D9" i="22"/>
  <c r="D2" i="22"/>
  <c r="F19" i="22" l="1"/>
  <c r="G9" i="22"/>
  <c r="G14" i="22"/>
  <c r="G12" i="22"/>
  <c r="G4" i="22"/>
  <c r="G6" i="22"/>
  <c r="G13" i="22"/>
  <c r="G3" i="22"/>
  <c r="G5" i="22"/>
  <c r="G10" i="22"/>
  <c r="G7" i="22"/>
  <c r="G17" i="22"/>
  <c r="G15" i="22"/>
  <c r="G11" i="22"/>
  <c r="G2" i="22"/>
</calcChain>
</file>

<file path=xl/sharedStrings.xml><?xml version="1.0" encoding="utf-8"?>
<sst xmlns="http://schemas.openxmlformats.org/spreadsheetml/2006/main" count="7601" uniqueCount="95">
  <si>
    <t>Parameter</t>
  </si>
  <si>
    <t>TN</t>
  </si>
  <si>
    <t>TP</t>
  </si>
  <si>
    <t>TMDL % Reduction</t>
  </si>
  <si>
    <t>Watershed Starting Load (lbs/yr)</t>
  </si>
  <si>
    <t>Allowable Watershed Load (lbs/yr)</t>
  </si>
  <si>
    <t>Load Source</t>
  </si>
  <si>
    <t>TN Load (lbs/yr)</t>
  </si>
  <si>
    <t>TP Load (lbs/yr)</t>
  </si>
  <si>
    <t>TMDL Allowable Load</t>
  </si>
  <si>
    <t>Natural Areas Load</t>
  </si>
  <si>
    <t>Anthropogenic Target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</si>
  <si>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</si>
  <si>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</si>
  <si>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</si>
  <si>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</si>
  <si>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</si>
  <si>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</si>
  <si>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</si>
  <si>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</si>
  <si>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</si>
  <si>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</si>
  <si>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</si>
  <si>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</si>
  <si>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</si>
  <si>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</si>
  <si>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</si>
  <si>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</si>
  <si>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</si>
  <si>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</si>
  <si>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</si>
  <si>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</si>
  <si>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</si>
  <si>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</si>
  <si>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</si>
  <si>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</si>
  <si>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AGR</t>
  </si>
  <si>
    <t>PAS</t>
  </si>
  <si>
    <t>AGT</t>
  </si>
  <si>
    <t>LDR</t>
  </si>
  <si>
    <t>MDR</t>
  </si>
  <si>
    <t>HDR</t>
  </si>
  <si>
    <t>IND</t>
  </si>
  <si>
    <t>OPE</t>
  </si>
  <si>
    <t>MIN</t>
  </si>
  <si>
    <t>RAN</t>
  </si>
  <si>
    <t>WET</t>
  </si>
  <si>
    <t>FOR</t>
  </si>
  <si>
    <t>WAT</t>
  </si>
  <si>
    <t>Entity</t>
  </si>
  <si>
    <t>Agriculture</t>
  </si>
  <si>
    <t>City of Altamonte Springs</t>
  </si>
  <si>
    <t>City of Casselberry</t>
  </si>
  <si>
    <t>City of Lake Mary</t>
  </si>
  <si>
    <t>City of Longwood</t>
  </si>
  <si>
    <t>City of Maitland</t>
  </si>
  <si>
    <t>City of Orlando</t>
  </si>
  <si>
    <t>City of Oviedo</t>
  </si>
  <si>
    <t>City of Sanford</t>
  </si>
  <si>
    <t>City of Winter Park</t>
  </si>
  <si>
    <t>City of Winter Springs</t>
  </si>
  <si>
    <t>FDOT District 5</t>
  </si>
  <si>
    <t>Orange County</t>
  </si>
  <si>
    <t>Seminole County</t>
  </si>
  <si>
    <t>Town of Eatonville</t>
  </si>
  <si>
    <t>Turnpike Authority</t>
  </si>
  <si>
    <t>Natural Lands</t>
  </si>
  <si>
    <t>Area (Acres)</t>
  </si>
  <si>
    <t>Total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</si>
  <si>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</si>
  <si>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</si>
  <si>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</si>
  <si>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</si>
  <si>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</si>
  <si>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</si>
  <si>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</si>
  <si>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</si>
  <si>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</si>
  <si>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</si>
  <si>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</si>
  <si>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</si>
  <si>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</si>
  <si>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% of Total</t>
  </si>
  <si>
    <t>TN Starting Load (lbs/yr)</t>
  </si>
  <si>
    <t>% TN Reduction</t>
  </si>
  <si>
    <t>N/A</t>
  </si>
  <si>
    <t>TP Starting Load (lbs/yr)</t>
  </si>
  <si>
    <t>TP Required Reduction (lbs/yr)</t>
  </si>
  <si>
    <t>% TP Reduction</t>
  </si>
  <si>
    <t>TN Reduction Required (lbs/yr)</t>
  </si>
  <si>
    <t>TMDL Required Reduction</t>
  </si>
  <si>
    <t>Site 10</t>
  </si>
  <si>
    <t>Unattenuated Loads</t>
  </si>
  <si>
    <t>Attenuated - Loads Within Subwatershed</t>
  </si>
  <si>
    <t>Attenuated - Loads to Lake Jesup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</si>
</sst>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00000"/>
    <numFmt numFmtId="166" formatCode="0.00000000000"/>
    <numFmt numFmtId="167" formatCode="0.000"/>
    <numFmt numFmtId="168" formatCode="0.0000"/>
    <numFmt numFmtId="169" formatCode="0.0%"/>
    <numFmt numFmtId="170" formatCode="#,##0.0_)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164" fontId="4" fillId="0" borderId="1" xfId="0" applyNumberFormat="1" applyFont="1" applyBorder="1"/>
    <xf numFmtId="1" fontId="0" fillId="0" borderId="0" xfId="0" applyNumberFormat="1"/>
    <xf numFmtId="165" fontId="0" fillId="0" borderId="0" xfId="0" applyNumberFormat="1"/>
    <xf numFmtId="0" fontId="5" fillId="0" borderId="1" xfId="0" applyFont="1" applyBorder="1"/>
    <xf numFmtId="164" fontId="5" fillId="0" borderId="1" xfId="0" applyNumberFormat="1" applyFont="1" applyBorder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0" borderId="1" xfId="0" applyFont="1" applyFill="1" applyBorder="1"/>
    <xf numFmtId="0" fontId="5" fillId="0" borderId="1" xfId="0" applyFont="1" applyFill="1" applyBorder="1"/>
    <xf numFmtId="169" fontId="2" fillId="0" borderId="1" xfId="0" applyNumberFormat="1" applyFont="1" applyBorder="1" applyAlignment="1">
      <alignment horizontal="center" wrapText="1"/>
    </xf>
    <xf numFmtId="169" fontId="1" fillId="0" borderId="1" xfId="0" applyNumberFormat="1" applyFont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169" fontId="1" fillId="2" borderId="1" xfId="0" applyNumberFormat="1" applyFont="1" applyFill="1" applyBorder="1"/>
    <xf numFmtId="169" fontId="1" fillId="0" borderId="0" xfId="0" applyNumberFormat="1" applyFont="1"/>
    <xf numFmtId="169" fontId="5" fillId="0" borderId="1" xfId="0" applyNumberFormat="1" applyFont="1" applyBorder="1"/>
    <xf numFmtId="170" fontId="8" fillId="0" borderId="1" xfId="2" applyNumberFormat="1" applyFont="1" applyFill="1" applyBorder="1" applyAlignment="1">
      <alignment horizontal="right" vertical="center" wrapText="1"/>
    </xf>
    <xf numFmtId="0" fontId="7" fillId="3" borderId="1" xfId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 shrinkToFit="1"/>
    </xf>
    <xf numFmtId="169" fontId="8" fillId="0" borderId="1" xfId="2" applyNumberFormat="1" applyFont="1" applyFill="1" applyBorder="1" applyAlignment="1">
      <alignment horizontal="right" vertical="center" wrapText="1"/>
    </xf>
    <xf numFmtId="164" fontId="6" fillId="0" borderId="1" xfId="1" applyNumberFormat="1" applyFont="1" applyFill="1" applyBorder="1" applyAlignment="1">
      <alignment horizontal="right" vertical="center"/>
    </xf>
    <xf numFmtId="169" fontId="6" fillId="0" borderId="1" xfId="1" applyNumberFormat="1" applyFont="1" applyFill="1" applyBorder="1" applyAlignment="1">
      <alignment horizontal="right" vertical="center"/>
    </xf>
    <xf numFmtId="0" fontId="4" fillId="0" borderId="0" xfId="0" applyFont="1"/>
    <xf numFmtId="170" fontId="8" fillId="0" borderId="0" xfId="2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170" fontId="9" fillId="0" borderId="0" xfId="2" applyNumberFormat="1" applyFont="1" applyFill="1" applyBorder="1" applyAlignment="1">
      <alignment horizontal="right" vertical="center" wrapText="1"/>
    </xf>
    <xf numFmtId="164" fontId="7" fillId="0" borderId="0" xfId="1" applyNumberFormat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wrapText="1"/>
    </xf>
    <xf numFmtId="170" fontId="11" fillId="0" borderId="1" xfId="2" applyNumberFormat="1" applyFont="1" applyFill="1" applyBorder="1" applyAlignment="1">
      <alignment horizontal="right" vertical="center" wrapText="1"/>
    </xf>
    <xf numFmtId="169" fontId="9" fillId="0" borderId="1" xfId="2" applyNumberFormat="1" applyFont="1" applyFill="1" applyBorder="1" applyAlignment="1">
      <alignment horizontal="right" vertical="center" wrapText="1"/>
    </xf>
    <xf numFmtId="169" fontId="10" fillId="0" borderId="1" xfId="1" applyNumberFormat="1" applyFont="1" applyFill="1" applyBorder="1" applyAlignment="1">
      <alignment horizontal="right" vertical="center"/>
    </xf>
    <xf numFmtId="170" fontId="4" fillId="0" borderId="0" xfId="0" applyNumberFormat="1" applyFont="1"/>
    <xf numFmtId="164" fontId="1" fillId="0" borderId="1" xfId="0" applyNumberFormat="1" applyFont="1" applyFill="1" applyBorder="1"/>
    <xf numFmtId="169" fontId="1" fillId="0" borderId="1" xfId="0" applyNumberFormat="1" applyFont="1" applyFill="1" applyBorder="1"/>
    <xf numFmtId="164" fontId="4" fillId="0" borderId="0" xfId="0" applyNumberFormat="1" applyFont="1"/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center" wrapText="1"/>
    </xf>
    <xf numFmtId="164" fontId="1" fillId="0" borderId="3" xfId="0" applyNumberFormat="1" applyFont="1" applyBorder="1"/>
    <xf numFmtId="164" fontId="1" fillId="0" borderId="4" xfId="0" applyNumberFormat="1" applyFont="1" applyBorder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/>
    <xf numFmtId="164" fontId="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0" fillId="0" borderId="0" xfId="0" applyNumberFormat="1" applyFill="1"/>
    <xf numFmtId="165" fontId="0" fillId="0" borderId="0" xfId="0" applyNumberFormat="1" applyFill="1"/>
    <xf numFmtId="0" fontId="0" fillId="0" borderId="0" xfId="0" applyFill="1"/>
    <xf numFmtId="164" fontId="1" fillId="0" borderId="2" xfId="0" applyNumberFormat="1" applyFont="1" applyBorder="1"/>
  </cellXfs>
  <cellStyles count="3">
    <cellStyle name="Normal" xfId="0" builtinId="0"/>
    <cellStyle name="Normal 2" xfId="1"/>
    <cellStyle name="Normal_Cit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20"/>
  <sheetViews>
    <sheetView workbookViewId="0">
      <pane ySplit="2" topLeftCell="A295" activePane="bottomLeft" state="frozen"/>
      <selection pane="bottomLeft" activeCell="A182" sqref="A182:XFD184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1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8" width="11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10</v>
      </c>
      <c r="B3" s="12">
        <v>8</v>
      </c>
      <c r="C3" s="13">
        <v>20.051995999999999</v>
      </c>
      <c r="D3" s="12">
        <v>15</v>
      </c>
      <c r="E3" s="12">
        <v>10</v>
      </c>
      <c r="F3" s="12">
        <v>8</v>
      </c>
      <c r="G3" s="12" t="s">
        <v>36</v>
      </c>
      <c r="H3" s="13">
        <v>10.918255</v>
      </c>
      <c r="I3" s="13">
        <v>0.57399999999999995</v>
      </c>
      <c r="J3" s="13">
        <f>C3*H3</f>
        <v>218.93280558697998</v>
      </c>
      <c r="K3" s="13">
        <f>C3*I3</f>
        <v>11.509845703999998</v>
      </c>
      <c r="L3" s="13">
        <v>0.22700000000000001</v>
      </c>
      <c r="M3" s="13">
        <v>0.115</v>
      </c>
      <c r="N3" s="13">
        <f>H3*L3</f>
        <v>2.4784438850000003</v>
      </c>
      <c r="O3" s="13">
        <f>I3*M3</f>
        <v>6.6009999999999999E-2</v>
      </c>
      <c r="P3" s="13">
        <f>C3*N3</f>
        <v>49.697746868244465</v>
      </c>
      <c r="Q3" s="13">
        <f>C3*O3</f>
        <v>1.32363225596</v>
      </c>
      <c r="R3" s="13">
        <v>20.051995999999999</v>
      </c>
      <c r="S3" s="13">
        <v>1.194</v>
      </c>
      <c r="T3" s="13">
        <v>3.3000000000000002E-2</v>
      </c>
      <c r="U3" s="13">
        <f>R3*S3</f>
        <v>23.942083223999997</v>
      </c>
      <c r="V3" s="13">
        <f>R3*T3</f>
        <v>0.66171586800000004</v>
      </c>
      <c r="W3" s="13">
        <f>U3/J3</f>
        <v>0.10935813461033837</v>
      </c>
      <c r="X3" s="13">
        <f>V3/K3</f>
        <v>5.7491289198606285E-2</v>
      </c>
    </row>
    <row r="4" spans="1:24" x14ac:dyDescent="0.25">
      <c r="A4" s="12">
        <v>10</v>
      </c>
      <c r="B4" s="12">
        <v>8</v>
      </c>
      <c r="C4" s="13">
        <v>13.274872999999999</v>
      </c>
      <c r="D4" s="12">
        <v>15</v>
      </c>
      <c r="E4" s="12">
        <v>10</v>
      </c>
      <c r="F4" s="12">
        <v>8</v>
      </c>
      <c r="G4" s="12" t="s">
        <v>36</v>
      </c>
      <c r="H4" s="13">
        <v>10.918255</v>
      </c>
      <c r="I4" s="13">
        <v>0.57399999999999995</v>
      </c>
      <c r="J4" s="13">
        <f t="shared" ref="J4:J67" si="0">C4*H4</f>
        <v>144.938448506615</v>
      </c>
      <c r="K4" s="13">
        <f t="shared" ref="K4:K67" si="1">C4*I4</f>
        <v>7.6197771019999987</v>
      </c>
      <c r="L4" s="13">
        <v>0.22700000000000001</v>
      </c>
      <c r="M4" s="13">
        <v>0.115</v>
      </c>
      <c r="N4" s="13">
        <f t="shared" ref="N4:N67" si="2">H4*L4</f>
        <v>2.4784438850000003</v>
      </c>
      <c r="O4" s="13">
        <f t="shared" ref="O4:O67" si="3">I4*M4</f>
        <v>6.6009999999999999E-2</v>
      </c>
      <c r="P4" s="13">
        <f t="shared" ref="P4:P67" si="4">C4*N4</f>
        <v>32.901027811001612</v>
      </c>
      <c r="Q4" s="13">
        <f t="shared" ref="Q4:Q67" si="5">C4*O4</f>
        <v>0.87627436672999992</v>
      </c>
      <c r="R4" s="13">
        <v>13.274872999999999</v>
      </c>
      <c r="S4" s="13">
        <v>1.194</v>
      </c>
      <c r="T4" s="13">
        <v>3.3000000000000002E-2</v>
      </c>
      <c r="U4" s="13">
        <f t="shared" ref="U4:U67" si="6">R4*S4</f>
        <v>15.850198361999999</v>
      </c>
      <c r="V4" s="13">
        <f t="shared" ref="V4:V67" si="7">R4*T4</f>
        <v>0.43807080900000001</v>
      </c>
      <c r="W4" s="13">
        <f t="shared" ref="W4:W67" si="8">U4/J4</f>
        <v>0.10935813461033836</v>
      </c>
      <c r="X4" s="13">
        <f t="shared" ref="X4:X67" si="9">V4/K4</f>
        <v>5.7491289198606285E-2</v>
      </c>
    </row>
    <row r="5" spans="1:24" x14ac:dyDescent="0.25">
      <c r="A5" s="12">
        <v>10</v>
      </c>
      <c r="B5" s="12">
        <v>8</v>
      </c>
      <c r="C5" s="13">
        <v>40.900402999999997</v>
      </c>
      <c r="D5" s="12">
        <v>15</v>
      </c>
      <c r="E5" s="12">
        <v>10</v>
      </c>
      <c r="F5" s="12">
        <v>8</v>
      </c>
      <c r="G5" s="12" t="s">
        <v>36</v>
      </c>
      <c r="H5" s="13">
        <v>10.918255</v>
      </c>
      <c r="I5" s="13">
        <v>0.57399999999999995</v>
      </c>
      <c r="J5" s="13">
        <f t="shared" si="0"/>
        <v>446.56102955676499</v>
      </c>
      <c r="K5" s="13">
        <f t="shared" si="1"/>
        <v>23.476831321999995</v>
      </c>
      <c r="L5" s="13">
        <v>0.22700000000000001</v>
      </c>
      <c r="M5" s="13">
        <v>0.115</v>
      </c>
      <c r="N5" s="13">
        <f t="shared" si="2"/>
        <v>2.4784438850000003</v>
      </c>
      <c r="O5" s="13">
        <f t="shared" si="3"/>
        <v>6.6009999999999999E-2</v>
      </c>
      <c r="P5" s="13">
        <f t="shared" si="4"/>
        <v>101.36935370938566</v>
      </c>
      <c r="Q5" s="13">
        <f t="shared" si="5"/>
        <v>2.6998356020299998</v>
      </c>
      <c r="R5" s="13">
        <v>40.900402999999997</v>
      </c>
      <c r="S5" s="13">
        <v>1.194</v>
      </c>
      <c r="T5" s="13">
        <v>3.3000000000000002E-2</v>
      </c>
      <c r="U5" s="13">
        <f t="shared" si="6"/>
        <v>48.835081181999996</v>
      </c>
      <c r="V5" s="13">
        <f t="shared" si="7"/>
        <v>1.349713299</v>
      </c>
      <c r="W5" s="13">
        <f t="shared" si="8"/>
        <v>0.10935813461033837</v>
      </c>
      <c r="X5" s="13">
        <f t="shared" si="9"/>
        <v>5.7491289198606285E-2</v>
      </c>
    </row>
    <row r="6" spans="1:24" x14ac:dyDescent="0.25">
      <c r="A6" s="12">
        <v>10</v>
      </c>
      <c r="B6" s="12">
        <v>8</v>
      </c>
      <c r="C6" s="13">
        <v>3.5087600000000001</v>
      </c>
      <c r="D6" s="12">
        <v>15</v>
      </c>
      <c r="E6" s="12">
        <v>10</v>
      </c>
      <c r="F6" s="12">
        <v>8</v>
      </c>
      <c r="G6" s="12" t="s">
        <v>36</v>
      </c>
      <c r="H6" s="13">
        <v>10.918255</v>
      </c>
      <c r="I6" s="13">
        <v>0.57399999999999995</v>
      </c>
      <c r="J6" s="13">
        <f t="shared" si="0"/>
        <v>38.309536413800004</v>
      </c>
      <c r="K6" s="13">
        <f t="shared" si="1"/>
        <v>2.01402824</v>
      </c>
      <c r="L6" s="13">
        <v>0.22700000000000001</v>
      </c>
      <c r="M6" s="13">
        <v>0.115</v>
      </c>
      <c r="N6" s="13">
        <f t="shared" si="2"/>
        <v>2.4784438850000003</v>
      </c>
      <c r="O6" s="13">
        <f t="shared" si="3"/>
        <v>6.6009999999999999E-2</v>
      </c>
      <c r="P6" s="13">
        <f t="shared" si="4"/>
        <v>8.696264765932602</v>
      </c>
      <c r="Q6" s="13">
        <f t="shared" si="5"/>
        <v>0.23161324760000002</v>
      </c>
      <c r="R6" s="13">
        <v>3.5087600000000001</v>
      </c>
      <c r="S6" s="13">
        <v>1.194</v>
      </c>
      <c r="T6" s="13">
        <v>3.3000000000000002E-2</v>
      </c>
      <c r="U6" s="13">
        <f t="shared" si="6"/>
        <v>4.1894594400000003</v>
      </c>
      <c r="V6" s="13">
        <f t="shared" si="7"/>
        <v>0.11578908</v>
      </c>
      <c r="W6" s="13">
        <f t="shared" si="8"/>
        <v>0.10935813461033837</v>
      </c>
      <c r="X6" s="13">
        <f t="shared" si="9"/>
        <v>5.7491289198606271E-2</v>
      </c>
    </row>
    <row r="7" spans="1:24" x14ac:dyDescent="0.25">
      <c r="A7" s="12">
        <v>10</v>
      </c>
      <c r="B7" s="12">
        <v>8</v>
      </c>
      <c r="C7" s="13">
        <v>15.531152000000001</v>
      </c>
      <c r="D7" s="12">
        <v>15</v>
      </c>
      <c r="E7" s="12">
        <v>10</v>
      </c>
      <c r="F7" s="12">
        <v>8</v>
      </c>
      <c r="G7" s="12" t="s">
        <v>36</v>
      </c>
      <c r="H7" s="13">
        <v>10.918255</v>
      </c>
      <c r="I7" s="13">
        <v>0.57399999999999995</v>
      </c>
      <c r="J7" s="13">
        <f t="shared" si="0"/>
        <v>169.57307797976</v>
      </c>
      <c r="K7" s="13">
        <f t="shared" si="1"/>
        <v>8.9148812480000004</v>
      </c>
      <c r="L7" s="13">
        <v>0.22700000000000001</v>
      </c>
      <c r="M7" s="13">
        <v>0.115</v>
      </c>
      <c r="N7" s="13">
        <f t="shared" si="2"/>
        <v>2.4784438850000003</v>
      </c>
      <c r="O7" s="13">
        <f t="shared" si="3"/>
        <v>6.6009999999999999E-2</v>
      </c>
      <c r="P7" s="13">
        <f t="shared" si="4"/>
        <v>38.493088701405526</v>
      </c>
      <c r="Q7" s="13">
        <f t="shared" si="5"/>
        <v>1.0252113435200001</v>
      </c>
      <c r="R7" s="13">
        <v>15.531152000000001</v>
      </c>
      <c r="S7" s="13">
        <v>1.194</v>
      </c>
      <c r="T7" s="13">
        <v>3.3000000000000002E-2</v>
      </c>
      <c r="U7" s="13">
        <f t="shared" si="6"/>
        <v>18.544195488</v>
      </c>
      <c r="V7" s="13">
        <f t="shared" si="7"/>
        <v>0.51252801600000009</v>
      </c>
      <c r="W7" s="13">
        <f t="shared" si="8"/>
        <v>0.10935813461033837</v>
      </c>
      <c r="X7" s="13">
        <f t="shared" si="9"/>
        <v>5.7491289198606278E-2</v>
      </c>
    </row>
    <row r="8" spans="1:24" x14ac:dyDescent="0.25">
      <c r="A8" s="12">
        <v>12</v>
      </c>
      <c r="B8" s="12">
        <v>8</v>
      </c>
      <c r="C8" s="13">
        <v>2.0363579999999999</v>
      </c>
      <c r="D8" s="12">
        <v>33</v>
      </c>
      <c r="E8" s="12">
        <v>12</v>
      </c>
      <c r="F8" s="12">
        <v>8</v>
      </c>
      <c r="G8" s="12" t="s">
        <v>36</v>
      </c>
      <c r="H8" s="13">
        <v>12.231854999999999</v>
      </c>
      <c r="I8" s="13">
        <v>0.63700000000000001</v>
      </c>
      <c r="J8" s="13">
        <f t="shared" si="0"/>
        <v>24.908435784089999</v>
      </c>
      <c r="K8" s="13">
        <f t="shared" si="1"/>
        <v>1.2971600459999999</v>
      </c>
      <c r="L8" s="13">
        <v>0.19800000000000001</v>
      </c>
      <c r="M8" s="13">
        <v>0.153</v>
      </c>
      <c r="N8" s="13">
        <f t="shared" si="2"/>
        <v>2.42190729</v>
      </c>
      <c r="O8" s="13">
        <f t="shared" si="3"/>
        <v>9.7461000000000006E-2</v>
      </c>
      <c r="P8" s="13">
        <f t="shared" si="4"/>
        <v>4.9318702852498202</v>
      </c>
      <c r="Q8" s="13">
        <f t="shared" si="5"/>
        <v>0.19846548703799999</v>
      </c>
      <c r="R8" s="13">
        <v>2.0363579999999999</v>
      </c>
      <c r="S8" s="13">
        <v>1.167</v>
      </c>
      <c r="T8" s="13">
        <v>0.05</v>
      </c>
      <c r="U8" s="13">
        <f t="shared" si="6"/>
        <v>2.3764297860000001</v>
      </c>
      <c r="V8" s="13">
        <f t="shared" si="7"/>
        <v>0.1018179</v>
      </c>
      <c r="W8" s="13">
        <f t="shared" si="8"/>
        <v>9.5406624751519703E-2</v>
      </c>
      <c r="X8" s="13">
        <f t="shared" si="9"/>
        <v>7.8492935635792793E-2</v>
      </c>
    </row>
    <row r="9" spans="1:24" x14ac:dyDescent="0.25">
      <c r="A9" s="12">
        <v>15</v>
      </c>
      <c r="B9" s="12">
        <v>8</v>
      </c>
      <c r="C9" s="13">
        <v>2.921592</v>
      </c>
      <c r="D9" s="12">
        <v>52</v>
      </c>
      <c r="E9" s="12">
        <v>15</v>
      </c>
      <c r="F9" s="12">
        <v>8</v>
      </c>
      <c r="G9" s="12" t="s">
        <v>36</v>
      </c>
      <c r="H9" s="13">
        <v>9.6913199999999993</v>
      </c>
      <c r="I9" s="13">
        <v>0.58399999999999996</v>
      </c>
      <c r="J9" s="13">
        <f t="shared" si="0"/>
        <v>28.314082981439999</v>
      </c>
      <c r="K9" s="13">
        <f t="shared" si="1"/>
        <v>1.7062097279999999</v>
      </c>
      <c r="L9" s="13">
        <v>0.47499999999999998</v>
      </c>
      <c r="M9" s="13">
        <v>0.498</v>
      </c>
      <c r="N9" s="13">
        <f t="shared" si="2"/>
        <v>4.6033769999999992</v>
      </c>
      <c r="O9" s="13">
        <f t="shared" si="3"/>
        <v>0.29083199999999998</v>
      </c>
      <c r="P9" s="13">
        <f t="shared" si="4"/>
        <v>13.449189416183998</v>
      </c>
      <c r="Q9" s="13">
        <f t="shared" si="5"/>
        <v>0.84969244454399995</v>
      </c>
      <c r="R9" s="13">
        <v>2.921592</v>
      </c>
      <c r="S9" s="13">
        <v>4.6079999999999997</v>
      </c>
      <c r="T9" s="13">
        <v>0.29099999999999998</v>
      </c>
      <c r="U9" s="13">
        <f t="shared" si="6"/>
        <v>13.462695935999999</v>
      </c>
      <c r="V9" s="13">
        <f t="shared" si="7"/>
        <v>0.85018327199999999</v>
      </c>
      <c r="W9" s="13">
        <f t="shared" si="8"/>
        <v>0.475477024801575</v>
      </c>
      <c r="X9" s="13">
        <f t="shared" si="9"/>
        <v>0.49828767123287671</v>
      </c>
    </row>
    <row r="10" spans="1:24" x14ac:dyDescent="0.25">
      <c r="A10" s="12">
        <v>17</v>
      </c>
      <c r="B10" s="12">
        <v>7</v>
      </c>
      <c r="C10" s="13">
        <v>37.097757000000001</v>
      </c>
      <c r="D10" s="12">
        <v>72</v>
      </c>
      <c r="E10" s="12">
        <v>17</v>
      </c>
      <c r="F10" s="12">
        <v>7</v>
      </c>
      <c r="G10" s="12" t="s">
        <v>37</v>
      </c>
      <c r="H10" s="13">
        <v>5.8480879999999997</v>
      </c>
      <c r="I10" s="13">
        <v>0.28499999999999998</v>
      </c>
      <c r="J10" s="13">
        <f t="shared" si="0"/>
        <v>216.95094753861599</v>
      </c>
      <c r="K10" s="13">
        <f t="shared" si="1"/>
        <v>10.572860745</v>
      </c>
      <c r="L10" s="13">
        <v>0.20699999999999999</v>
      </c>
      <c r="M10" s="13">
        <v>0.26500000000000001</v>
      </c>
      <c r="N10" s="13">
        <f t="shared" si="2"/>
        <v>1.2105542159999998</v>
      </c>
      <c r="O10" s="13">
        <f t="shared" si="3"/>
        <v>7.5524999999999995E-2</v>
      </c>
      <c r="P10" s="13">
        <f t="shared" si="4"/>
        <v>44.908846140493509</v>
      </c>
      <c r="Q10" s="13">
        <f t="shared" si="5"/>
        <v>2.8018080974249999</v>
      </c>
      <c r="R10" s="13">
        <v>37.097757000000001</v>
      </c>
      <c r="S10" s="13">
        <v>0.65900000000000003</v>
      </c>
      <c r="T10" s="13">
        <v>3.7999999999999999E-2</v>
      </c>
      <c r="U10" s="13">
        <f t="shared" si="6"/>
        <v>24.447421863000002</v>
      </c>
      <c r="V10" s="13">
        <f t="shared" si="7"/>
        <v>1.409714766</v>
      </c>
      <c r="W10" s="13">
        <f t="shared" si="8"/>
        <v>0.11268640280378819</v>
      </c>
      <c r="X10" s="13">
        <f t="shared" si="9"/>
        <v>0.13333333333333333</v>
      </c>
    </row>
    <row r="11" spans="1:24" x14ac:dyDescent="0.25">
      <c r="A11" s="12">
        <v>17</v>
      </c>
      <c r="B11" s="12">
        <v>7</v>
      </c>
      <c r="C11" s="13">
        <v>3.1300000000000002E-4</v>
      </c>
      <c r="D11" s="12">
        <v>72</v>
      </c>
      <c r="E11" s="12">
        <v>17</v>
      </c>
      <c r="F11" s="12">
        <v>7</v>
      </c>
      <c r="G11" s="12" t="s">
        <v>37</v>
      </c>
      <c r="H11" s="13">
        <v>5.8480879999999997</v>
      </c>
      <c r="I11" s="13">
        <v>0.28499999999999998</v>
      </c>
      <c r="J11" s="13">
        <f t="shared" si="0"/>
        <v>1.8304515440000001E-3</v>
      </c>
      <c r="K11" s="13">
        <f t="shared" si="1"/>
        <v>8.9204999999999997E-5</v>
      </c>
      <c r="L11" s="13">
        <v>0.20699999999999999</v>
      </c>
      <c r="M11" s="13">
        <v>0.26500000000000001</v>
      </c>
      <c r="N11" s="13">
        <f t="shared" si="2"/>
        <v>1.2105542159999998</v>
      </c>
      <c r="O11" s="13">
        <f t="shared" si="3"/>
        <v>7.5524999999999995E-2</v>
      </c>
      <c r="P11" s="13">
        <f t="shared" si="4"/>
        <v>3.7890346960799993E-4</v>
      </c>
      <c r="Q11" s="13">
        <f t="shared" si="5"/>
        <v>2.3639325000000001E-5</v>
      </c>
      <c r="R11" s="13">
        <v>3.1300000000000002E-4</v>
      </c>
      <c r="S11" s="13">
        <v>0.65900000000000003</v>
      </c>
      <c r="T11" s="13">
        <v>3.7999999999999999E-2</v>
      </c>
      <c r="U11" s="13">
        <f t="shared" si="6"/>
        <v>2.0626700000000002E-4</v>
      </c>
      <c r="V11" s="13">
        <f t="shared" si="7"/>
        <v>1.1894E-5</v>
      </c>
      <c r="W11" s="13">
        <f t="shared" si="8"/>
        <v>0.11268640280378818</v>
      </c>
      <c r="X11" s="13">
        <f t="shared" si="9"/>
        <v>0.13333333333333333</v>
      </c>
    </row>
    <row r="12" spans="1:24" x14ac:dyDescent="0.25">
      <c r="A12" s="12">
        <v>17</v>
      </c>
      <c r="B12" s="12">
        <v>8</v>
      </c>
      <c r="C12" s="13">
        <v>8.9064000000000004E-2</v>
      </c>
      <c r="D12" s="12">
        <v>73</v>
      </c>
      <c r="E12" s="12">
        <v>17</v>
      </c>
      <c r="F12" s="12">
        <v>8</v>
      </c>
      <c r="G12" s="12" t="s">
        <v>36</v>
      </c>
      <c r="H12" s="13">
        <v>6.4024869999999998</v>
      </c>
      <c r="I12" s="13">
        <v>0.313</v>
      </c>
      <c r="J12" s="13">
        <f t="shared" si="0"/>
        <v>0.57023110216799999</v>
      </c>
      <c r="K12" s="13">
        <f t="shared" si="1"/>
        <v>2.7877032000000003E-2</v>
      </c>
      <c r="L12" s="13">
        <v>0.21199999999999999</v>
      </c>
      <c r="M12" s="13">
        <v>0.27300000000000002</v>
      </c>
      <c r="N12" s="13">
        <f t="shared" si="2"/>
        <v>1.3573272439999999</v>
      </c>
      <c r="O12" s="13">
        <f t="shared" si="3"/>
        <v>8.5449000000000011E-2</v>
      </c>
      <c r="P12" s="13">
        <f t="shared" si="4"/>
        <v>0.120888993659616</v>
      </c>
      <c r="Q12" s="13">
        <f t="shared" si="5"/>
        <v>7.6104297360000015E-3</v>
      </c>
      <c r="R12" s="13">
        <v>8.9064000000000004E-2</v>
      </c>
      <c r="S12" s="13">
        <v>0.74099999999999999</v>
      </c>
      <c r="T12" s="13">
        <v>4.4999999999999998E-2</v>
      </c>
      <c r="U12" s="13">
        <f t="shared" si="6"/>
        <v>6.5996423999999998E-2</v>
      </c>
      <c r="V12" s="13">
        <f t="shared" si="7"/>
        <v>4.0078800000000001E-3</v>
      </c>
      <c r="W12" s="13">
        <f t="shared" si="8"/>
        <v>0.11573627560665098</v>
      </c>
      <c r="X12" s="13">
        <f t="shared" si="9"/>
        <v>0.14376996805111819</v>
      </c>
    </row>
    <row r="13" spans="1:24" x14ac:dyDescent="0.25">
      <c r="A13" s="12">
        <v>18</v>
      </c>
      <c r="B13" s="12">
        <v>7</v>
      </c>
      <c r="C13" s="13">
        <v>9.5784059999999993</v>
      </c>
      <c r="D13" s="12">
        <v>83</v>
      </c>
      <c r="E13" s="12">
        <v>18</v>
      </c>
      <c r="F13" s="12">
        <v>7</v>
      </c>
      <c r="G13" s="12" t="s">
        <v>37</v>
      </c>
      <c r="H13" s="13">
        <v>5.7558429999999996</v>
      </c>
      <c r="I13" s="13">
        <v>0.29199999999999998</v>
      </c>
      <c r="J13" s="13">
        <f t="shared" si="0"/>
        <v>55.13180112625799</v>
      </c>
      <c r="K13" s="13">
        <f t="shared" si="1"/>
        <v>2.7968945519999995</v>
      </c>
      <c r="L13" s="13">
        <v>0.59599999999999997</v>
      </c>
      <c r="M13" s="13">
        <v>0.54500000000000004</v>
      </c>
      <c r="N13" s="13">
        <f t="shared" si="2"/>
        <v>3.4304824279999995</v>
      </c>
      <c r="O13" s="13">
        <f t="shared" si="3"/>
        <v>0.15914</v>
      </c>
      <c r="P13" s="13">
        <f t="shared" si="4"/>
        <v>32.858553471249763</v>
      </c>
      <c r="Q13" s="13">
        <f t="shared" si="5"/>
        <v>1.52430753084</v>
      </c>
      <c r="R13" s="13">
        <v>9.5784059999999993</v>
      </c>
      <c r="S13" s="13">
        <v>3.0830000000000002</v>
      </c>
      <c r="T13" s="13">
        <v>0.14499999999999999</v>
      </c>
      <c r="U13" s="13">
        <f t="shared" si="6"/>
        <v>29.530225697999999</v>
      </c>
      <c r="V13" s="13">
        <f t="shared" si="7"/>
        <v>1.3888688699999998</v>
      </c>
      <c r="W13" s="13">
        <f t="shared" si="8"/>
        <v>0.53562962019638138</v>
      </c>
      <c r="X13" s="13">
        <f t="shared" si="9"/>
        <v>0.49657534246575347</v>
      </c>
    </row>
    <row r="14" spans="1:24" x14ac:dyDescent="0.25">
      <c r="A14" s="12">
        <v>18</v>
      </c>
      <c r="B14" s="12">
        <v>7</v>
      </c>
      <c r="C14" s="13">
        <v>34.055197</v>
      </c>
      <c r="D14" s="12">
        <v>83</v>
      </c>
      <c r="E14" s="12">
        <v>18</v>
      </c>
      <c r="F14" s="12">
        <v>7</v>
      </c>
      <c r="G14" s="12" t="s">
        <v>37</v>
      </c>
      <c r="H14" s="13">
        <v>5.7558429999999996</v>
      </c>
      <c r="I14" s="13">
        <v>0.29199999999999998</v>
      </c>
      <c r="J14" s="13">
        <f t="shared" si="0"/>
        <v>196.01636726607097</v>
      </c>
      <c r="K14" s="13">
        <f t="shared" si="1"/>
        <v>9.9441175239999993</v>
      </c>
      <c r="L14" s="13">
        <v>0.59599999999999997</v>
      </c>
      <c r="M14" s="13">
        <v>0.54500000000000004</v>
      </c>
      <c r="N14" s="13">
        <f t="shared" si="2"/>
        <v>3.4304824279999995</v>
      </c>
      <c r="O14" s="13">
        <f t="shared" si="3"/>
        <v>0.15914</v>
      </c>
      <c r="P14" s="13">
        <f t="shared" si="4"/>
        <v>116.8257548905783</v>
      </c>
      <c r="Q14" s="13">
        <f t="shared" si="5"/>
        <v>5.4195440505799999</v>
      </c>
      <c r="R14" s="13">
        <v>34.055197</v>
      </c>
      <c r="S14" s="13">
        <v>3.0830000000000002</v>
      </c>
      <c r="T14" s="13">
        <v>0.14499999999999999</v>
      </c>
      <c r="U14" s="13">
        <f t="shared" si="6"/>
        <v>104.99217235100001</v>
      </c>
      <c r="V14" s="13">
        <f t="shared" si="7"/>
        <v>4.9380035649999998</v>
      </c>
      <c r="W14" s="13">
        <f t="shared" si="8"/>
        <v>0.53562962019638138</v>
      </c>
      <c r="X14" s="13">
        <f t="shared" si="9"/>
        <v>0.49657534246575347</v>
      </c>
    </row>
    <row r="15" spans="1:24" x14ac:dyDescent="0.25">
      <c r="A15" s="12">
        <v>18</v>
      </c>
      <c r="B15" s="12">
        <v>8</v>
      </c>
      <c r="C15" s="13">
        <v>9.4819790000000008</v>
      </c>
      <c r="D15" s="12">
        <v>84</v>
      </c>
      <c r="E15" s="12">
        <v>18</v>
      </c>
      <c r="F15" s="12">
        <v>8</v>
      </c>
      <c r="G15" s="12" t="s">
        <v>36</v>
      </c>
      <c r="H15" s="13">
        <v>6.3985370000000001</v>
      </c>
      <c r="I15" s="13">
        <v>0.32500000000000001</v>
      </c>
      <c r="J15" s="13">
        <f t="shared" si="0"/>
        <v>60.670793464723005</v>
      </c>
      <c r="K15" s="13">
        <f t="shared" si="1"/>
        <v>3.0816431750000004</v>
      </c>
      <c r="L15" s="13">
        <v>0.59899999999999998</v>
      </c>
      <c r="M15" s="13">
        <v>0.54700000000000004</v>
      </c>
      <c r="N15" s="13">
        <f t="shared" si="2"/>
        <v>3.8327236629999999</v>
      </c>
      <c r="O15" s="13">
        <f t="shared" si="3"/>
        <v>0.17777500000000002</v>
      </c>
      <c r="P15" s="13">
        <f t="shared" si="4"/>
        <v>36.341805285369077</v>
      </c>
      <c r="Q15" s="13">
        <f t="shared" si="5"/>
        <v>1.6856588167250004</v>
      </c>
      <c r="R15" s="13">
        <v>9.4819790000000008</v>
      </c>
      <c r="S15" s="13">
        <v>3.4430000000000001</v>
      </c>
      <c r="T15" s="13">
        <v>0.16300000000000001</v>
      </c>
      <c r="U15" s="13">
        <f t="shared" si="6"/>
        <v>32.646453697000005</v>
      </c>
      <c r="V15" s="13">
        <f t="shared" si="7"/>
        <v>1.5455625770000001</v>
      </c>
      <c r="W15" s="13">
        <f t="shared" si="8"/>
        <v>0.5380917544119852</v>
      </c>
      <c r="X15" s="13">
        <f t="shared" si="9"/>
        <v>0.50153846153846149</v>
      </c>
    </row>
    <row r="16" spans="1:24" x14ac:dyDescent="0.25">
      <c r="A16" s="12">
        <v>20</v>
      </c>
      <c r="B16" s="12">
        <v>7</v>
      </c>
      <c r="C16" s="13">
        <v>8.2615350000000003</v>
      </c>
      <c r="D16" s="12">
        <v>94</v>
      </c>
      <c r="E16" s="12">
        <v>20</v>
      </c>
      <c r="F16" s="12">
        <v>7</v>
      </c>
      <c r="G16" s="12" t="s">
        <v>37</v>
      </c>
      <c r="H16" s="13">
        <v>5.8912100000000001</v>
      </c>
      <c r="I16" s="13">
        <v>0.28699999999999998</v>
      </c>
      <c r="J16" s="13">
        <f t="shared" si="0"/>
        <v>48.670437607350003</v>
      </c>
      <c r="K16" s="13">
        <f t="shared" si="1"/>
        <v>2.3710605449999997</v>
      </c>
      <c r="L16" s="13">
        <v>0.27400000000000002</v>
      </c>
      <c r="M16" s="13">
        <v>0.34</v>
      </c>
      <c r="N16" s="13">
        <f t="shared" si="2"/>
        <v>1.6141915400000002</v>
      </c>
      <c r="O16" s="13">
        <f t="shared" si="3"/>
        <v>9.758E-2</v>
      </c>
      <c r="P16" s="13">
        <f t="shared" si="4"/>
        <v>13.335699904413902</v>
      </c>
      <c r="Q16" s="13">
        <f t="shared" si="5"/>
        <v>0.80616058530000001</v>
      </c>
      <c r="R16" s="13">
        <v>8.2615350000000003</v>
      </c>
      <c r="S16" s="13">
        <v>1.4490000000000001</v>
      </c>
      <c r="T16" s="13">
        <v>8.8999999999999996E-2</v>
      </c>
      <c r="U16" s="13">
        <f t="shared" si="6"/>
        <v>11.970964215</v>
      </c>
      <c r="V16" s="13">
        <f t="shared" si="7"/>
        <v>0.73527661499999997</v>
      </c>
      <c r="W16" s="13">
        <f t="shared" si="8"/>
        <v>0.24595965854213311</v>
      </c>
      <c r="X16" s="13">
        <f t="shared" si="9"/>
        <v>0.31010452961672474</v>
      </c>
    </row>
    <row r="17" spans="1:24" x14ac:dyDescent="0.25">
      <c r="A17" s="12">
        <v>20</v>
      </c>
      <c r="B17" s="12">
        <v>7</v>
      </c>
      <c r="C17" s="13">
        <v>9.4045900000000007</v>
      </c>
      <c r="D17" s="12">
        <v>94</v>
      </c>
      <c r="E17" s="12">
        <v>20</v>
      </c>
      <c r="F17" s="12">
        <v>7</v>
      </c>
      <c r="G17" s="12" t="s">
        <v>37</v>
      </c>
      <c r="H17" s="13">
        <v>5.8912100000000001</v>
      </c>
      <c r="I17" s="13">
        <v>0.28699999999999998</v>
      </c>
      <c r="J17" s="13">
        <f t="shared" si="0"/>
        <v>55.404414653900005</v>
      </c>
      <c r="K17" s="13">
        <f t="shared" si="1"/>
        <v>2.69911733</v>
      </c>
      <c r="L17" s="13">
        <v>0.27400000000000002</v>
      </c>
      <c r="M17" s="13">
        <v>0.34</v>
      </c>
      <c r="N17" s="13">
        <f t="shared" si="2"/>
        <v>1.6141915400000002</v>
      </c>
      <c r="O17" s="13">
        <f t="shared" si="3"/>
        <v>9.758E-2</v>
      </c>
      <c r="P17" s="13">
        <f t="shared" si="4"/>
        <v>15.180809615168602</v>
      </c>
      <c r="Q17" s="13">
        <f t="shared" si="5"/>
        <v>0.91769989220000003</v>
      </c>
      <c r="R17" s="13">
        <v>9.4045900000000007</v>
      </c>
      <c r="S17" s="13">
        <v>1.4490000000000001</v>
      </c>
      <c r="T17" s="13">
        <v>8.8999999999999996E-2</v>
      </c>
      <c r="U17" s="13">
        <f t="shared" si="6"/>
        <v>13.627250910000001</v>
      </c>
      <c r="V17" s="13">
        <f t="shared" si="7"/>
        <v>0.83700850999999998</v>
      </c>
      <c r="W17" s="13">
        <f t="shared" si="8"/>
        <v>0.24595965854213311</v>
      </c>
      <c r="X17" s="13">
        <f t="shared" si="9"/>
        <v>0.31010452961672474</v>
      </c>
    </row>
    <row r="18" spans="1:24" x14ac:dyDescent="0.25">
      <c r="A18" s="12">
        <v>20</v>
      </c>
      <c r="B18" s="12">
        <v>8</v>
      </c>
      <c r="C18" s="13">
        <v>24.692007</v>
      </c>
      <c r="D18" s="12">
        <v>95</v>
      </c>
      <c r="E18" s="12">
        <v>20</v>
      </c>
      <c r="F18" s="12">
        <v>8</v>
      </c>
      <c r="G18" s="12" t="s">
        <v>36</v>
      </c>
      <c r="H18" s="13">
        <v>6.6475419999999996</v>
      </c>
      <c r="I18" s="13">
        <v>0.32600000000000001</v>
      </c>
      <c r="J18" s="13">
        <f t="shared" si="0"/>
        <v>164.141153596794</v>
      </c>
      <c r="K18" s="13">
        <f t="shared" si="1"/>
        <v>8.049594282000001</v>
      </c>
      <c r="L18" s="13">
        <v>0.27900000000000003</v>
      </c>
      <c r="M18" s="13">
        <v>0.35199999999999998</v>
      </c>
      <c r="N18" s="13">
        <f t="shared" si="2"/>
        <v>1.8546642180000001</v>
      </c>
      <c r="O18" s="13">
        <f t="shared" si="3"/>
        <v>0.11475199999999999</v>
      </c>
      <c r="P18" s="13">
        <f t="shared" si="4"/>
        <v>45.795381853505532</v>
      </c>
      <c r="Q18" s="13">
        <f t="shared" si="5"/>
        <v>2.833457187264</v>
      </c>
      <c r="R18" s="13">
        <v>24.692007</v>
      </c>
      <c r="S18" s="13">
        <v>1.669</v>
      </c>
      <c r="T18" s="13">
        <v>0.105</v>
      </c>
      <c r="U18" s="13">
        <f t="shared" si="6"/>
        <v>41.210959682999999</v>
      </c>
      <c r="V18" s="13">
        <f t="shared" si="7"/>
        <v>2.5926607349999999</v>
      </c>
      <c r="W18" s="13">
        <f t="shared" si="8"/>
        <v>0.25107024521244092</v>
      </c>
      <c r="X18" s="13">
        <f t="shared" si="9"/>
        <v>0.32208588957055212</v>
      </c>
    </row>
    <row r="19" spans="1:24" x14ac:dyDescent="0.25">
      <c r="A19" s="12">
        <v>20</v>
      </c>
      <c r="B19" s="12">
        <v>8</v>
      </c>
      <c r="C19" s="13">
        <v>9.1698079999999997</v>
      </c>
      <c r="D19" s="12">
        <v>95</v>
      </c>
      <c r="E19" s="12">
        <v>20</v>
      </c>
      <c r="F19" s="12">
        <v>8</v>
      </c>
      <c r="G19" s="12" t="s">
        <v>36</v>
      </c>
      <c r="H19" s="13">
        <v>6.6475419999999996</v>
      </c>
      <c r="I19" s="13">
        <v>0.32600000000000001</v>
      </c>
      <c r="J19" s="13">
        <f t="shared" si="0"/>
        <v>60.956683811935996</v>
      </c>
      <c r="K19" s="13">
        <f t="shared" si="1"/>
        <v>2.989357408</v>
      </c>
      <c r="L19" s="13">
        <v>0.27900000000000003</v>
      </c>
      <c r="M19" s="13">
        <v>0.35199999999999998</v>
      </c>
      <c r="N19" s="13">
        <f t="shared" si="2"/>
        <v>1.8546642180000001</v>
      </c>
      <c r="O19" s="13">
        <f t="shared" si="3"/>
        <v>0.11475199999999999</v>
      </c>
      <c r="P19" s="13">
        <f t="shared" si="4"/>
        <v>17.006914783530146</v>
      </c>
      <c r="Q19" s="13">
        <f t="shared" si="5"/>
        <v>1.052253807616</v>
      </c>
      <c r="R19" s="13">
        <v>9.1698079999999997</v>
      </c>
      <c r="S19" s="13">
        <v>1.669</v>
      </c>
      <c r="T19" s="13">
        <v>0.105</v>
      </c>
      <c r="U19" s="13">
        <f t="shared" si="6"/>
        <v>15.304409551999999</v>
      </c>
      <c r="V19" s="13">
        <f t="shared" si="7"/>
        <v>0.96282983999999994</v>
      </c>
      <c r="W19" s="13">
        <f t="shared" si="8"/>
        <v>0.25107024521244092</v>
      </c>
      <c r="X19" s="13">
        <f t="shared" si="9"/>
        <v>0.32208588957055212</v>
      </c>
    </row>
    <row r="20" spans="1:24" x14ac:dyDescent="0.25">
      <c r="A20" s="12">
        <v>22</v>
      </c>
      <c r="B20" s="12">
        <v>8</v>
      </c>
      <c r="C20" s="13">
        <v>27.165735000000002</v>
      </c>
      <c r="D20" s="12">
        <v>114</v>
      </c>
      <c r="E20" s="12">
        <v>22</v>
      </c>
      <c r="F20" s="12">
        <v>8</v>
      </c>
      <c r="G20" s="12" t="s">
        <v>36</v>
      </c>
      <c r="H20" s="13">
        <v>8.4245280000000005</v>
      </c>
      <c r="I20" s="13">
        <v>0.40100000000000002</v>
      </c>
      <c r="J20" s="13">
        <f t="shared" si="0"/>
        <v>228.85849514808004</v>
      </c>
      <c r="K20" s="13">
        <f t="shared" si="1"/>
        <v>10.893459735</v>
      </c>
      <c r="L20" s="13">
        <v>0.51200000000000001</v>
      </c>
      <c r="M20" s="13">
        <v>0.60099999999999998</v>
      </c>
      <c r="N20" s="13">
        <f t="shared" si="2"/>
        <v>4.3133583360000003</v>
      </c>
      <c r="O20" s="13">
        <f t="shared" si="3"/>
        <v>0.24100099999999999</v>
      </c>
      <c r="P20" s="13">
        <f t="shared" si="4"/>
        <v>117.17554951581697</v>
      </c>
      <c r="Q20" s="13">
        <f t="shared" si="5"/>
        <v>6.5469693007350003</v>
      </c>
      <c r="R20" s="13">
        <v>27.165735000000002</v>
      </c>
      <c r="S20" s="13">
        <v>3.8759999999999999</v>
      </c>
      <c r="T20" s="13">
        <v>0.22</v>
      </c>
      <c r="U20" s="13">
        <f t="shared" si="6"/>
        <v>105.29438886</v>
      </c>
      <c r="V20" s="13">
        <f t="shared" si="7"/>
        <v>5.9764617000000007</v>
      </c>
      <c r="W20" s="13">
        <f t="shared" si="8"/>
        <v>0.46008512286979153</v>
      </c>
      <c r="X20" s="13">
        <f t="shared" si="9"/>
        <v>0.54862842892768082</v>
      </c>
    </row>
    <row r="21" spans="1:24" x14ac:dyDescent="0.25">
      <c r="A21" s="12">
        <v>22</v>
      </c>
      <c r="B21" s="12">
        <v>9</v>
      </c>
      <c r="C21" s="13">
        <v>1.6780550000000001</v>
      </c>
      <c r="D21" s="12">
        <v>115</v>
      </c>
      <c r="E21" s="12">
        <v>22</v>
      </c>
      <c r="F21" s="12">
        <v>9</v>
      </c>
      <c r="G21" s="12" t="s">
        <v>38</v>
      </c>
      <c r="H21" s="13">
        <v>5.2843559999999998</v>
      </c>
      <c r="I21" s="13">
        <v>0.23400000000000001</v>
      </c>
      <c r="J21" s="13">
        <f t="shared" si="0"/>
        <v>8.8674400075800008</v>
      </c>
      <c r="K21" s="13">
        <f t="shared" si="1"/>
        <v>0.39266487000000005</v>
      </c>
      <c r="L21" s="13">
        <v>0.51200000000000001</v>
      </c>
      <c r="M21" s="13">
        <v>0.60099999999999998</v>
      </c>
      <c r="N21" s="13">
        <f t="shared" si="2"/>
        <v>2.7055902719999998</v>
      </c>
      <c r="O21" s="13">
        <f t="shared" si="3"/>
        <v>0.14063400000000001</v>
      </c>
      <c r="P21" s="13">
        <f t="shared" si="4"/>
        <v>4.5401292838809599</v>
      </c>
      <c r="Q21" s="13">
        <f t="shared" si="5"/>
        <v>0.23599158687000002</v>
      </c>
      <c r="R21" s="13">
        <v>1.6780550000000001</v>
      </c>
      <c r="S21" s="13">
        <v>2.4329999999999998</v>
      </c>
      <c r="T21" s="13">
        <v>0.128</v>
      </c>
      <c r="U21" s="13">
        <f t="shared" si="6"/>
        <v>4.082707815</v>
      </c>
      <c r="V21" s="13">
        <f t="shared" si="7"/>
        <v>0.21479104000000002</v>
      </c>
      <c r="W21" s="13">
        <f t="shared" si="8"/>
        <v>0.46041561166583017</v>
      </c>
      <c r="X21" s="13">
        <f t="shared" si="9"/>
        <v>0.54700854700854695</v>
      </c>
    </row>
    <row r="22" spans="1:24" x14ac:dyDescent="0.25">
      <c r="A22" s="12">
        <v>23</v>
      </c>
      <c r="B22" s="12">
        <v>8</v>
      </c>
      <c r="C22" s="13">
        <v>17.333644</v>
      </c>
      <c r="D22" s="12">
        <v>126</v>
      </c>
      <c r="E22" s="12">
        <v>23</v>
      </c>
      <c r="F22" s="12">
        <v>8</v>
      </c>
      <c r="G22" s="12" t="s">
        <v>36</v>
      </c>
      <c r="H22" s="13">
        <v>8.6099350000000001</v>
      </c>
      <c r="I22" s="13">
        <v>0.42899999999999999</v>
      </c>
      <c r="J22" s="13">
        <f t="shared" si="0"/>
        <v>149.24154815314</v>
      </c>
      <c r="K22" s="13">
        <f t="shared" si="1"/>
        <v>7.4361332759999996</v>
      </c>
      <c r="L22" s="13">
        <v>0.89700000000000002</v>
      </c>
      <c r="M22" s="13">
        <v>0.91300000000000003</v>
      </c>
      <c r="N22" s="13">
        <f t="shared" si="2"/>
        <v>7.7231116950000001</v>
      </c>
      <c r="O22" s="13">
        <f t="shared" si="3"/>
        <v>0.391677</v>
      </c>
      <c r="P22" s="13">
        <f t="shared" si="4"/>
        <v>133.86966869336658</v>
      </c>
      <c r="Q22" s="13">
        <f t="shared" si="5"/>
        <v>6.7891896809879997</v>
      </c>
      <c r="R22" s="13">
        <v>17.333644</v>
      </c>
      <c r="S22" s="13">
        <v>7.7249999999999996</v>
      </c>
      <c r="T22" s="13">
        <v>0.39100000000000001</v>
      </c>
      <c r="U22" s="13">
        <f t="shared" si="6"/>
        <v>133.90239989999998</v>
      </c>
      <c r="V22" s="13">
        <f t="shared" si="7"/>
        <v>6.7774548040000004</v>
      </c>
      <c r="W22" s="13">
        <f t="shared" si="8"/>
        <v>0.89721931698671342</v>
      </c>
      <c r="X22" s="13">
        <f t="shared" si="9"/>
        <v>0.91142191142191153</v>
      </c>
    </row>
    <row r="23" spans="1:24" x14ac:dyDescent="0.25">
      <c r="A23" s="12">
        <v>23</v>
      </c>
      <c r="B23" s="12">
        <v>8</v>
      </c>
      <c r="C23" s="13">
        <v>96.099234999999993</v>
      </c>
      <c r="D23" s="12">
        <v>126</v>
      </c>
      <c r="E23" s="12">
        <v>23</v>
      </c>
      <c r="F23" s="12">
        <v>8</v>
      </c>
      <c r="G23" s="12" t="s">
        <v>36</v>
      </c>
      <c r="H23" s="13">
        <v>8.6099350000000001</v>
      </c>
      <c r="I23" s="13">
        <v>0.42899999999999999</v>
      </c>
      <c r="J23" s="13">
        <f t="shared" si="0"/>
        <v>827.40816689972496</v>
      </c>
      <c r="K23" s="13">
        <f t="shared" si="1"/>
        <v>41.226571815</v>
      </c>
      <c r="L23" s="13">
        <v>0.89700000000000002</v>
      </c>
      <c r="M23" s="13">
        <v>0.91300000000000003</v>
      </c>
      <c r="N23" s="13">
        <f t="shared" si="2"/>
        <v>7.7231116950000001</v>
      </c>
      <c r="O23" s="13">
        <f t="shared" si="3"/>
        <v>0.391677</v>
      </c>
      <c r="P23" s="13">
        <f t="shared" si="4"/>
        <v>742.1851257090533</v>
      </c>
      <c r="Q23" s="13">
        <f t="shared" si="5"/>
        <v>37.639860067095</v>
      </c>
      <c r="R23" s="13">
        <v>96.099234999999993</v>
      </c>
      <c r="S23" s="13">
        <v>7.7249999999999996</v>
      </c>
      <c r="T23" s="13">
        <v>0.39100000000000001</v>
      </c>
      <c r="U23" s="13">
        <f t="shared" si="6"/>
        <v>742.36659037499987</v>
      </c>
      <c r="V23" s="13">
        <f t="shared" si="7"/>
        <v>37.574800885000002</v>
      </c>
      <c r="W23" s="13">
        <f t="shared" si="8"/>
        <v>0.89721931698671353</v>
      </c>
      <c r="X23" s="13">
        <f t="shared" si="9"/>
        <v>0.91142191142191142</v>
      </c>
    </row>
    <row r="24" spans="1:24" x14ac:dyDescent="0.25">
      <c r="A24" s="12">
        <v>24</v>
      </c>
      <c r="B24" s="12">
        <v>7</v>
      </c>
      <c r="C24" s="13">
        <v>18.276337999999999</v>
      </c>
      <c r="D24" s="12">
        <v>136</v>
      </c>
      <c r="E24" s="12">
        <v>24</v>
      </c>
      <c r="F24" s="12">
        <v>7</v>
      </c>
      <c r="G24" s="12" t="s">
        <v>37</v>
      </c>
      <c r="H24" s="13">
        <v>8.2906910000000007</v>
      </c>
      <c r="I24" s="13">
        <v>0.68100000000000005</v>
      </c>
      <c r="J24" s="13">
        <f t="shared" si="0"/>
        <v>151.52347096955802</v>
      </c>
      <c r="K24" s="13">
        <f t="shared" si="1"/>
        <v>12.446186178</v>
      </c>
      <c r="L24" s="13">
        <v>0.24299999999999999</v>
      </c>
      <c r="M24" s="13">
        <v>0.13600000000000001</v>
      </c>
      <c r="N24" s="13">
        <f t="shared" si="2"/>
        <v>2.0146379130000001</v>
      </c>
      <c r="O24" s="13">
        <f t="shared" si="3"/>
        <v>9.2616000000000018E-2</v>
      </c>
      <c r="P24" s="13">
        <f t="shared" si="4"/>
        <v>36.820203445602594</v>
      </c>
      <c r="Q24" s="13">
        <f t="shared" si="5"/>
        <v>1.6926813202080002</v>
      </c>
      <c r="R24" s="13">
        <v>18.276337999999999</v>
      </c>
      <c r="S24" s="13">
        <v>1.1779999999999999</v>
      </c>
      <c r="T24" s="13">
        <v>4.8000000000000001E-2</v>
      </c>
      <c r="U24" s="13">
        <f t="shared" si="6"/>
        <v>21.529526163999996</v>
      </c>
      <c r="V24" s="13">
        <f t="shared" si="7"/>
        <v>0.87726422399999993</v>
      </c>
      <c r="W24" s="13">
        <f t="shared" si="8"/>
        <v>0.14208707090880598</v>
      </c>
      <c r="X24" s="13">
        <f t="shared" si="9"/>
        <v>7.0484581497797349E-2</v>
      </c>
    </row>
    <row r="25" spans="1:24" x14ac:dyDescent="0.25">
      <c r="A25" s="12">
        <v>24</v>
      </c>
      <c r="B25" s="12">
        <v>8</v>
      </c>
      <c r="C25" s="13">
        <v>5.4208930000000004</v>
      </c>
      <c r="D25" s="12">
        <v>137</v>
      </c>
      <c r="E25" s="12">
        <v>24</v>
      </c>
      <c r="F25" s="12">
        <v>8</v>
      </c>
      <c r="G25" s="12" t="s">
        <v>36</v>
      </c>
      <c r="H25" s="13">
        <v>9.7445059999999994</v>
      </c>
      <c r="I25" s="13">
        <v>0.83199999999999996</v>
      </c>
      <c r="J25" s="13">
        <f t="shared" si="0"/>
        <v>52.823924363857998</v>
      </c>
      <c r="K25" s="13">
        <f t="shared" si="1"/>
        <v>4.5101829760000003</v>
      </c>
      <c r="L25" s="13">
        <v>0.247</v>
      </c>
      <c r="M25" s="13">
        <v>0.14199999999999999</v>
      </c>
      <c r="N25" s="13">
        <f t="shared" si="2"/>
        <v>2.406892982</v>
      </c>
      <c r="O25" s="13">
        <f t="shared" si="3"/>
        <v>0.11814399999999999</v>
      </c>
      <c r="P25" s="13">
        <f t="shared" si="4"/>
        <v>13.047509317872928</v>
      </c>
      <c r="Q25" s="13">
        <f t="shared" si="5"/>
        <v>0.64044598259199992</v>
      </c>
      <c r="R25" s="13">
        <v>5.4208930000000004</v>
      </c>
      <c r="S25" s="13">
        <v>1.409</v>
      </c>
      <c r="T25" s="13">
        <v>6.2E-2</v>
      </c>
      <c r="U25" s="13">
        <f t="shared" si="6"/>
        <v>7.6380382370000008</v>
      </c>
      <c r="V25" s="13">
        <f t="shared" si="7"/>
        <v>0.33609536600000001</v>
      </c>
      <c r="W25" s="13">
        <f t="shared" si="8"/>
        <v>0.14459429754571451</v>
      </c>
      <c r="X25" s="13">
        <f t="shared" si="9"/>
        <v>7.4519230769230768E-2</v>
      </c>
    </row>
    <row r="26" spans="1:24" x14ac:dyDescent="0.25">
      <c r="A26" s="12">
        <v>24</v>
      </c>
      <c r="B26" s="12">
        <v>8</v>
      </c>
      <c r="C26" s="13">
        <v>8.57179</v>
      </c>
      <c r="D26" s="12">
        <v>137</v>
      </c>
      <c r="E26" s="12">
        <v>24</v>
      </c>
      <c r="F26" s="12">
        <v>8</v>
      </c>
      <c r="G26" s="12" t="s">
        <v>36</v>
      </c>
      <c r="H26" s="13">
        <v>9.7445059999999994</v>
      </c>
      <c r="I26" s="13">
        <v>0.83199999999999996</v>
      </c>
      <c r="J26" s="13">
        <f t="shared" si="0"/>
        <v>83.527859085739991</v>
      </c>
      <c r="K26" s="13">
        <f t="shared" si="1"/>
        <v>7.1317292800000001</v>
      </c>
      <c r="L26" s="13">
        <v>0.247</v>
      </c>
      <c r="M26" s="13">
        <v>0.14199999999999999</v>
      </c>
      <c r="N26" s="13">
        <f t="shared" si="2"/>
        <v>2.406892982</v>
      </c>
      <c r="O26" s="13">
        <f t="shared" si="3"/>
        <v>0.11814399999999999</v>
      </c>
      <c r="P26" s="13">
        <f t="shared" si="4"/>
        <v>20.631381194177781</v>
      </c>
      <c r="Q26" s="13">
        <f t="shared" si="5"/>
        <v>1.0127055577599999</v>
      </c>
      <c r="R26" s="13">
        <v>8.57179</v>
      </c>
      <c r="S26" s="13">
        <v>1.409</v>
      </c>
      <c r="T26" s="13">
        <v>6.2E-2</v>
      </c>
      <c r="U26" s="13">
        <f t="shared" si="6"/>
        <v>12.077652110000001</v>
      </c>
      <c r="V26" s="13">
        <f t="shared" si="7"/>
        <v>0.53145098000000002</v>
      </c>
      <c r="W26" s="13">
        <f t="shared" si="8"/>
        <v>0.14459429754571451</v>
      </c>
      <c r="X26" s="13">
        <f t="shared" si="9"/>
        <v>7.4519230769230768E-2</v>
      </c>
    </row>
    <row r="27" spans="1:24" x14ac:dyDescent="0.25">
      <c r="A27" s="12">
        <v>25</v>
      </c>
      <c r="B27" s="12">
        <v>7</v>
      </c>
      <c r="C27" s="13">
        <v>0.15742900000000001</v>
      </c>
      <c r="D27" s="12">
        <v>147</v>
      </c>
      <c r="E27" s="12">
        <v>25</v>
      </c>
      <c r="F27" s="12">
        <v>7</v>
      </c>
      <c r="G27" s="12" t="s">
        <v>37</v>
      </c>
      <c r="H27" s="13">
        <v>6.6318020000000004</v>
      </c>
      <c r="I27" s="13">
        <v>0.58899999999999997</v>
      </c>
      <c r="J27" s="13">
        <f t="shared" si="0"/>
        <v>1.0440379570580001</v>
      </c>
      <c r="K27" s="13">
        <f t="shared" si="1"/>
        <v>9.2725681000000004E-2</v>
      </c>
      <c r="L27" s="13">
        <v>0.57899999999999996</v>
      </c>
      <c r="M27" s="13">
        <v>0.49399999999999999</v>
      </c>
      <c r="N27" s="13">
        <f t="shared" si="2"/>
        <v>3.8398133579999998</v>
      </c>
      <c r="O27" s="13">
        <f t="shared" si="3"/>
        <v>0.290966</v>
      </c>
      <c r="P27" s="13">
        <f t="shared" si="4"/>
        <v>0.60449797713658204</v>
      </c>
      <c r="Q27" s="13">
        <f t="shared" si="5"/>
        <v>4.5806486414000001E-2</v>
      </c>
      <c r="R27" s="13">
        <v>0.15742900000000001</v>
      </c>
      <c r="S27" s="13">
        <v>3.8380000000000001</v>
      </c>
      <c r="T27" s="13">
        <v>0.29099999999999998</v>
      </c>
      <c r="U27" s="13">
        <f t="shared" si="6"/>
        <v>0.6042125020000001</v>
      </c>
      <c r="V27" s="13">
        <f t="shared" si="7"/>
        <v>4.5811839E-2</v>
      </c>
      <c r="W27" s="13">
        <f t="shared" si="8"/>
        <v>0.57872656632390418</v>
      </c>
      <c r="X27" s="13">
        <f t="shared" si="9"/>
        <v>0.49405772495755518</v>
      </c>
    </row>
    <row r="28" spans="1:24" x14ac:dyDescent="0.25">
      <c r="A28" s="12">
        <v>25</v>
      </c>
      <c r="B28" s="12">
        <v>7</v>
      </c>
      <c r="C28" s="13">
        <v>99.209350999999998</v>
      </c>
      <c r="D28" s="12">
        <v>147</v>
      </c>
      <c r="E28" s="12">
        <v>25</v>
      </c>
      <c r="F28" s="12">
        <v>7</v>
      </c>
      <c r="G28" s="12" t="s">
        <v>37</v>
      </c>
      <c r="H28" s="13">
        <v>6.6318020000000004</v>
      </c>
      <c r="I28" s="13">
        <v>0.58899999999999997</v>
      </c>
      <c r="J28" s="13">
        <f t="shared" si="0"/>
        <v>657.93677238050202</v>
      </c>
      <c r="K28" s="13">
        <f t="shared" si="1"/>
        <v>58.434307738999998</v>
      </c>
      <c r="L28" s="13">
        <v>0.57899999999999996</v>
      </c>
      <c r="M28" s="13">
        <v>0.49399999999999999</v>
      </c>
      <c r="N28" s="13">
        <f t="shared" si="2"/>
        <v>3.8398133579999998</v>
      </c>
      <c r="O28" s="13">
        <f t="shared" si="3"/>
        <v>0.290966</v>
      </c>
      <c r="P28" s="13">
        <f t="shared" si="4"/>
        <v>380.94539120831064</v>
      </c>
      <c r="Q28" s="13">
        <f t="shared" si="5"/>
        <v>28.866548023065999</v>
      </c>
      <c r="R28" s="13">
        <v>99.209350999999998</v>
      </c>
      <c r="S28" s="13">
        <v>3.8380000000000001</v>
      </c>
      <c r="T28" s="13">
        <v>0.29099999999999998</v>
      </c>
      <c r="U28" s="13">
        <f t="shared" si="6"/>
        <v>380.76548913800002</v>
      </c>
      <c r="V28" s="13">
        <f t="shared" si="7"/>
        <v>28.869921140999999</v>
      </c>
      <c r="W28" s="13">
        <f t="shared" si="8"/>
        <v>0.57872656632390418</v>
      </c>
      <c r="X28" s="13">
        <f t="shared" si="9"/>
        <v>0.49405772495755518</v>
      </c>
    </row>
    <row r="29" spans="1:24" x14ac:dyDescent="0.25">
      <c r="A29" s="12">
        <v>25</v>
      </c>
      <c r="B29" s="12">
        <v>7</v>
      </c>
      <c r="C29" s="13">
        <v>5.5962610000000002</v>
      </c>
      <c r="D29" s="12">
        <v>147</v>
      </c>
      <c r="E29" s="12">
        <v>25</v>
      </c>
      <c r="F29" s="12">
        <v>7</v>
      </c>
      <c r="G29" s="12" t="s">
        <v>37</v>
      </c>
      <c r="H29" s="13">
        <v>6.6318020000000004</v>
      </c>
      <c r="I29" s="13">
        <v>0.58899999999999997</v>
      </c>
      <c r="J29" s="13">
        <f t="shared" si="0"/>
        <v>37.113294892322003</v>
      </c>
      <c r="K29" s="13">
        <f t="shared" si="1"/>
        <v>3.2961977289999997</v>
      </c>
      <c r="L29" s="13">
        <v>0.57899999999999996</v>
      </c>
      <c r="M29" s="13">
        <v>0.49399999999999999</v>
      </c>
      <c r="N29" s="13">
        <f t="shared" si="2"/>
        <v>3.8398133579999998</v>
      </c>
      <c r="O29" s="13">
        <f t="shared" si="3"/>
        <v>0.290966</v>
      </c>
      <c r="P29" s="13">
        <f t="shared" si="4"/>
        <v>21.488597742654438</v>
      </c>
      <c r="Q29" s="13">
        <f t="shared" si="5"/>
        <v>1.6283216781260001</v>
      </c>
      <c r="R29" s="13">
        <v>5.5962610000000002</v>
      </c>
      <c r="S29" s="13">
        <v>3.8380000000000001</v>
      </c>
      <c r="T29" s="13">
        <v>0.29099999999999998</v>
      </c>
      <c r="U29" s="13">
        <f t="shared" si="6"/>
        <v>21.478449718</v>
      </c>
      <c r="V29" s="13">
        <f t="shared" si="7"/>
        <v>1.6285119509999999</v>
      </c>
      <c r="W29" s="13">
        <f t="shared" si="8"/>
        <v>0.57872656632390407</v>
      </c>
      <c r="X29" s="13">
        <f t="shared" si="9"/>
        <v>0.49405772495755518</v>
      </c>
    </row>
    <row r="30" spans="1:24" x14ac:dyDescent="0.25">
      <c r="A30" s="12">
        <v>25</v>
      </c>
      <c r="B30" s="12">
        <v>7</v>
      </c>
      <c r="C30" s="13">
        <v>2.658779</v>
      </c>
      <c r="D30" s="12">
        <v>147</v>
      </c>
      <c r="E30" s="12">
        <v>25</v>
      </c>
      <c r="F30" s="12">
        <v>7</v>
      </c>
      <c r="G30" s="12" t="s">
        <v>37</v>
      </c>
      <c r="H30" s="13">
        <v>6.6318020000000004</v>
      </c>
      <c r="I30" s="13">
        <v>0.58899999999999997</v>
      </c>
      <c r="J30" s="13">
        <f t="shared" si="0"/>
        <v>17.632495889758001</v>
      </c>
      <c r="K30" s="13">
        <f t="shared" si="1"/>
        <v>1.5660208309999999</v>
      </c>
      <c r="L30" s="13">
        <v>0.57899999999999996</v>
      </c>
      <c r="M30" s="13">
        <v>0.49399999999999999</v>
      </c>
      <c r="N30" s="13">
        <f t="shared" si="2"/>
        <v>3.8398133579999998</v>
      </c>
      <c r="O30" s="13">
        <f t="shared" si="3"/>
        <v>0.290966</v>
      </c>
      <c r="P30" s="13">
        <f t="shared" si="4"/>
        <v>10.209215120169882</v>
      </c>
      <c r="Q30" s="13">
        <f t="shared" si="5"/>
        <v>0.77361429051399999</v>
      </c>
      <c r="R30" s="13">
        <v>2.658779</v>
      </c>
      <c r="S30" s="13">
        <v>3.8380000000000001</v>
      </c>
      <c r="T30" s="13">
        <v>0.29099999999999998</v>
      </c>
      <c r="U30" s="13">
        <f t="shared" si="6"/>
        <v>10.204393802</v>
      </c>
      <c r="V30" s="13">
        <f t="shared" si="7"/>
        <v>0.773704689</v>
      </c>
      <c r="W30" s="13">
        <f t="shared" si="8"/>
        <v>0.57872656632390407</v>
      </c>
      <c r="X30" s="13">
        <f t="shared" si="9"/>
        <v>0.49405772495755523</v>
      </c>
    </row>
    <row r="31" spans="1:24" x14ac:dyDescent="0.25">
      <c r="A31" s="12">
        <v>25</v>
      </c>
      <c r="B31" s="12">
        <v>7</v>
      </c>
      <c r="C31" s="13">
        <v>30.079532</v>
      </c>
      <c r="D31" s="12">
        <v>147</v>
      </c>
      <c r="E31" s="12">
        <v>25</v>
      </c>
      <c r="F31" s="12">
        <v>7</v>
      </c>
      <c r="G31" s="12" t="s">
        <v>37</v>
      </c>
      <c r="H31" s="13">
        <v>6.6318020000000004</v>
      </c>
      <c r="I31" s="13">
        <v>0.58899999999999997</v>
      </c>
      <c r="J31" s="13">
        <f t="shared" si="0"/>
        <v>199.48150047666402</v>
      </c>
      <c r="K31" s="13">
        <f t="shared" si="1"/>
        <v>17.716844347999999</v>
      </c>
      <c r="L31" s="13">
        <v>0.57899999999999996</v>
      </c>
      <c r="M31" s="13">
        <v>0.49399999999999999</v>
      </c>
      <c r="N31" s="13">
        <f t="shared" si="2"/>
        <v>3.8398133579999998</v>
      </c>
      <c r="O31" s="13">
        <f t="shared" si="3"/>
        <v>0.290966</v>
      </c>
      <c r="P31" s="13">
        <f t="shared" si="4"/>
        <v>115.49978877598845</v>
      </c>
      <c r="Q31" s="13">
        <f t="shared" si="5"/>
        <v>8.752121107912</v>
      </c>
      <c r="R31" s="13">
        <v>30.079532</v>
      </c>
      <c r="S31" s="13">
        <v>3.8380000000000001</v>
      </c>
      <c r="T31" s="13">
        <v>0.29099999999999998</v>
      </c>
      <c r="U31" s="13">
        <f t="shared" si="6"/>
        <v>115.445243816</v>
      </c>
      <c r="V31" s="13">
        <f t="shared" si="7"/>
        <v>8.7531438119999994</v>
      </c>
      <c r="W31" s="13">
        <f t="shared" si="8"/>
        <v>0.57872656632390407</v>
      </c>
      <c r="X31" s="13">
        <f t="shared" si="9"/>
        <v>0.49405772495755518</v>
      </c>
    </row>
    <row r="32" spans="1:24" x14ac:dyDescent="0.25">
      <c r="A32" s="12">
        <v>25</v>
      </c>
      <c r="B32" s="12">
        <v>7</v>
      </c>
      <c r="C32" s="13">
        <v>11.454936</v>
      </c>
      <c r="D32" s="12">
        <v>147</v>
      </c>
      <c r="E32" s="12">
        <v>25</v>
      </c>
      <c r="F32" s="12">
        <v>7</v>
      </c>
      <c r="G32" s="12" t="s">
        <v>37</v>
      </c>
      <c r="H32" s="13">
        <v>6.6318020000000004</v>
      </c>
      <c r="I32" s="13">
        <v>0.58899999999999997</v>
      </c>
      <c r="J32" s="13">
        <f t="shared" si="0"/>
        <v>75.966867474672</v>
      </c>
      <c r="K32" s="13">
        <f t="shared" si="1"/>
        <v>6.7469573039999995</v>
      </c>
      <c r="L32" s="13">
        <v>0.57899999999999996</v>
      </c>
      <c r="M32" s="13">
        <v>0.49399999999999999</v>
      </c>
      <c r="N32" s="13">
        <f t="shared" si="2"/>
        <v>3.8398133579999998</v>
      </c>
      <c r="O32" s="13">
        <f t="shared" si="3"/>
        <v>0.290966</v>
      </c>
      <c r="P32" s="13">
        <f t="shared" si="4"/>
        <v>43.984816267835086</v>
      </c>
      <c r="Q32" s="13">
        <f t="shared" si="5"/>
        <v>3.3329969081760003</v>
      </c>
      <c r="R32" s="13">
        <v>11.454936</v>
      </c>
      <c r="S32" s="13">
        <v>3.8380000000000001</v>
      </c>
      <c r="T32" s="13">
        <v>0.29099999999999998</v>
      </c>
      <c r="U32" s="13">
        <f t="shared" si="6"/>
        <v>43.964044368000003</v>
      </c>
      <c r="V32" s="13">
        <f t="shared" si="7"/>
        <v>3.333386376</v>
      </c>
      <c r="W32" s="13">
        <f t="shared" si="8"/>
        <v>0.57872656632390418</v>
      </c>
      <c r="X32" s="13">
        <f t="shared" si="9"/>
        <v>0.49405772495755523</v>
      </c>
    </row>
    <row r="33" spans="1:24" x14ac:dyDescent="0.25">
      <c r="A33" s="12">
        <v>25</v>
      </c>
      <c r="B33" s="12">
        <v>7</v>
      </c>
      <c r="C33" s="13">
        <v>0.375774</v>
      </c>
      <c r="D33" s="12">
        <v>147</v>
      </c>
      <c r="E33" s="12">
        <v>25</v>
      </c>
      <c r="F33" s="12">
        <v>7</v>
      </c>
      <c r="G33" s="12" t="s">
        <v>37</v>
      </c>
      <c r="H33" s="13">
        <v>6.6318020000000004</v>
      </c>
      <c r="I33" s="13">
        <v>0.58899999999999997</v>
      </c>
      <c r="J33" s="13">
        <f t="shared" si="0"/>
        <v>2.4920587647480001</v>
      </c>
      <c r="K33" s="13">
        <f t="shared" si="1"/>
        <v>0.22133088599999998</v>
      </c>
      <c r="L33" s="13">
        <v>0.57899999999999996</v>
      </c>
      <c r="M33" s="13">
        <v>0.49399999999999999</v>
      </c>
      <c r="N33" s="13">
        <f t="shared" si="2"/>
        <v>3.8398133579999998</v>
      </c>
      <c r="O33" s="13">
        <f t="shared" si="3"/>
        <v>0.290966</v>
      </c>
      <c r="P33" s="13">
        <f t="shared" si="4"/>
        <v>1.442902024789092</v>
      </c>
      <c r="Q33" s="13">
        <f t="shared" si="5"/>
        <v>0.10933745768399999</v>
      </c>
      <c r="R33" s="13">
        <v>0.375774</v>
      </c>
      <c r="S33" s="13">
        <v>3.8380000000000001</v>
      </c>
      <c r="T33" s="13">
        <v>0.29099999999999998</v>
      </c>
      <c r="U33" s="13">
        <f t="shared" si="6"/>
        <v>1.4422206120000001</v>
      </c>
      <c r="V33" s="13">
        <f t="shared" si="7"/>
        <v>0.10935023399999999</v>
      </c>
      <c r="W33" s="13">
        <f t="shared" si="8"/>
        <v>0.57872656632390407</v>
      </c>
      <c r="X33" s="13">
        <f t="shared" si="9"/>
        <v>0.49405772495755518</v>
      </c>
    </row>
    <row r="34" spans="1:24" x14ac:dyDescent="0.25">
      <c r="A34" s="12">
        <v>25</v>
      </c>
      <c r="B34" s="12">
        <v>8</v>
      </c>
      <c r="C34" s="13">
        <v>4.3736290000000002</v>
      </c>
      <c r="D34" s="12">
        <v>148</v>
      </c>
      <c r="E34" s="12">
        <v>25</v>
      </c>
      <c r="F34" s="12">
        <v>8</v>
      </c>
      <c r="G34" s="12" t="s">
        <v>36</v>
      </c>
      <c r="H34" s="13">
        <v>7.943009</v>
      </c>
      <c r="I34" s="13">
        <v>0.73199999999999998</v>
      </c>
      <c r="J34" s="13">
        <f t="shared" si="0"/>
        <v>34.739774509661004</v>
      </c>
      <c r="K34" s="13">
        <f t="shared" si="1"/>
        <v>3.201496428</v>
      </c>
      <c r="L34" s="13">
        <v>0.58199999999999996</v>
      </c>
      <c r="M34" s="13">
        <v>0.498</v>
      </c>
      <c r="N34" s="13">
        <f t="shared" si="2"/>
        <v>4.6228312379999998</v>
      </c>
      <c r="O34" s="13">
        <f t="shared" si="3"/>
        <v>0.36453599999999997</v>
      </c>
      <c r="P34" s="13">
        <f t="shared" si="4"/>
        <v>20.218548764622703</v>
      </c>
      <c r="Q34" s="13">
        <f t="shared" si="5"/>
        <v>1.5943452211439999</v>
      </c>
      <c r="R34" s="13">
        <v>4.3736290000000002</v>
      </c>
      <c r="S34" s="13">
        <v>4.6219999999999999</v>
      </c>
      <c r="T34" s="13">
        <v>0.36399999999999999</v>
      </c>
      <c r="U34" s="13">
        <f t="shared" si="6"/>
        <v>20.214913238000001</v>
      </c>
      <c r="V34" s="13">
        <f t="shared" si="7"/>
        <v>1.5920009560000001</v>
      </c>
      <c r="W34" s="13">
        <f t="shared" si="8"/>
        <v>0.58189534973459045</v>
      </c>
      <c r="X34" s="13">
        <f t="shared" si="9"/>
        <v>0.49726775956284158</v>
      </c>
    </row>
    <row r="35" spans="1:24" x14ac:dyDescent="0.25">
      <c r="A35" s="12">
        <v>25</v>
      </c>
      <c r="B35" s="12">
        <v>8</v>
      </c>
      <c r="C35" s="13">
        <v>22.951121000000001</v>
      </c>
      <c r="D35" s="12">
        <v>148</v>
      </c>
      <c r="E35" s="12">
        <v>25</v>
      </c>
      <c r="F35" s="12">
        <v>8</v>
      </c>
      <c r="G35" s="12" t="s">
        <v>36</v>
      </c>
      <c r="H35" s="13">
        <v>7.943009</v>
      </c>
      <c r="I35" s="13">
        <v>0.73199999999999998</v>
      </c>
      <c r="J35" s="13">
        <f t="shared" si="0"/>
        <v>182.300960663089</v>
      </c>
      <c r="K35" s="13">
        <f t="shared" si="1"/>
        <v>16.800220572000001</v>
      </c>
      <c r="L35" s="13">
        <v>0.58199999999999996</v>
      </c>
      <c r="M35" s="13">
        <v>0.498</v>
      </c>
      <c r="N35" s="13">
        <f t="shared" si="2"/>
        <v>4.6228312379999998</v>
      </c>
      <c r="O35" s="13">
        <f t="shared" si="3"/>
        <v>0.36453599999999997</v>
      </c>
      <c r="P35" s="13">
        <f t="shared" si="4"/>
        <v>106.09915910591779</v>
      </c>
      <c r="Q35" s="13">
        <f t="shared" si="5"/>
        <v>8.3665098448559991</v>
      </c>
      <c r="R35" s="13">
        <v>22.951121000000001</v>
      </c>
      <c r="S35" s="13">
        <v>4.6219999999999999</v>
      </c>
      <c r="T35" s="13">
        <v>0.36399999999999999</v>
      </c>
      <c r="U35" s="13">
        <f t="shared" si="6"/>
        <v>106.08008126199999</v>
      </c>
      <c r="V35" s="13">
        <f t="shared" si="7"/>
        <v>8.3542080439999999</v>
      </c>
      <c r="W35" s="13">
        <f t="shared" si="8"/>
        <v>0.58189534973459045</v>
      </c>
      <c r="X35" s="13">
        <f t="shared" si="9"/>
        <v>0.49726775956284153</v>
      </c>
    </row>
    <row r="36" spans="1:24" x14ac:dyDescent="0.25">
      <c r="A36" s="12">
        <v>25</v>
      </c>
      <c r="B36" s="12">
        <v>8</v>
      </c>
      <c r="C36" s="13">
        <v>5.5791740000000001</v>
      </c>
      <c r="D36" s="12">
        <v>148</v>
      </c>
      <c r="E36" s="12">
        <v>25</v>
      </c>
      <c r="F36" s="12">
        <v>8</v>
      </c>
      <c r="G36" s="12" t="s">
        <v>36</v>
      </c>
      <c r="H36" s="13">
        <v>7.943009</v>
      </c>
      <c r="I36" s="13">
        <v>0.73199999999999998</v>
      </c>
      <c r="J36" s="13">
        <f t="shared" si="0"/>
        <v>44.315429294566002</v>
      </c>
      <c r="K36" s="13">
        <f t="shared" si="1"/>
        <v>4.0839553679999998</v>
      </c>
      <c r="L36" s="13">
        <v>0.58199999999999996</v>
      </c>
      <c r="M36" s="13">
        <v>0.498</v>
      </c>
      <c r="N36" s="13">
        <f t="shared" si="2"/>
        <v>4.6228312379999998</v>
      </c>
      <c r="O36" s="13">
        <f t="shared" si="3"/>
        <v>0.36453599999999997</v>
      </c>
      <c r="P36" s="13">
        <f t="shared" si="4"/>
        <v>25.791579849437412</v>
      </c>
      <c r="Q36" s="13">
        <f t="shared" si="5"/>
        <v>2.0338097732639997</v>
      </c>
      <c r="R36" s="13">
        <v>5.5791740000000001</v>
      </c>
      <c r="S36" s="13">
        <v>4.6219999999999999</v>
      </c>
      <c r="T36" s="13">
        <v>0.36399999999999999</v>
      </c>
      <c r="U36" s="13">
        <f t="shared" si="6"/>
        <v>25.786942228000001</v>
      </c>
      <c r="V36" s="13">
        <f t="shared" si="7"/>
        <v>2.030819336</v>
      </c>
      <c r="W36" s="13">
        <f t="shared" si="8"/>
        <v>0.58189534973459045</v>
      </c>
      <c r="X36" s="13">
        <f t="shared" si="9"/>
        <v>0.49726775956284153</v>
      </c>
    </row>
    <row r="37" spans="1:24" x14ac:dyDescent="0.25">
      <c r="A37" s="12">
        <v>25</v>
      </c>
      <c r="B37" s="12">
        <v>9</v>
      </c>
      <c r="C37" s="13">
        <v>4.6627140000000002</v>
      </c>
      <c r="D37" s="12">
        <v>149</v>
      </c>
      <c r="E37" s="12">
        <v>25</v>
      </c>
      <c r="F37" s="12">
        <v>9</v>
      </c>
      <c r="G37" s="12" t="s">
        <v>38</v>
      </c>
      <c r="H37" s="13">
        <v>4.9410569999999998</v>
      </c>
      <c r="I37" s="13">
        <v>0.436</v>
      </c>
      <c r="J37" s="13">
        <f t="shared" si="0"/>
        <v>23.038735648698001</v>
      </c>
      <c r="K37" s="13">
        <f t="shared" si="1"/>
        <v>2.0329433040000002</v>
      </c>
      <c r="L37" s="13">
        <v>0.58199999999999996</v>
      </c>
      <c r="M37" s="13">
        <v>0.497</v>
      </c>
      <c r="N37" s="13">
        <f t="shared" si="2"/>
        <v>2.8756951739999996</v>
      </c>
      <c r="O37" s="13">
        <f t="shared" si="3"/>
        <v>0.216692</v>
      </c>
      <c r="P37" s="13">
        <f t="shared" si="4"/>
        <v>13.408544147542235</v>
      </c>
      <c r="Q37" s="13">
        <f t="shared" si="5"/>
        <v>1.0103728220879999</v>
      </c>
      <c r="R37" s="13">
        <v>4.6627140000000002</v>
      </c>
      <c r="S37" s="13">
        <v>2.8759999999999999</v>
      </c>
      <c r="T37" s="13">
        <v>0.217</v>
      </c>
      <c r="U37" s="13">
        <f t="shared" si="6"/>
        <v>13.409965464000001</v>
      </c>
      <c r="V37" s="13">
        <f t="shared" si="7"/>
        <v>1.0118089379999999</v>
      </c>
      <c r="W37" s="13">
        <f t="shared" si="8"/>
        <v>0.58206169246782624</v>
      </c>
      <c r="X37" s="13">
        <f t="shared" si="9"/>
        <v>0.49770642201834853</v>
      </c>
    </row>
    <row r="38" spans="1:24" x14ac:dyDescent="0.25">
      <c r="A38" s="12">
        <v>25</v>
      </c>
      <c r="B38" s="12">
        <v>9</v>
      </c>
      <c r="C38" s="13">
        <v>10.027918</v>
      </c>
      <c r="D38" s="12">
        <v>149</v>
      </c>
      <c r="E38" s="12">
        <v>25</v>
      </c>
      <c r="F38" s="12">
        <v>9</v>
      </c>
      <c r="G38" s="12" t="s">
        <v>38</v>
      </c>
      <c r="H38" s="13">
        <v>4.9410569999999998</v>
      </c>
      <c r="I38" s="13">
        <v>0.436</v>
      </c>
      <c r="J38" s="13">
        <f t="shared" si="0"/>
        <v>49.548514429325998</v>
      </c>
      <c r="K38" s="13">
        <f t="shared" si="1"/>
        <v>4.372172248</v>
      </c>
      <c r="L38" s="13">
        <v>0.58199999999999996</v>
      </c>
      <c r="M38" s="13">
        <v>0.497</v>
      </c>
      <c r="N38" s="13">
        <f t="shared" si="2"/>
        <v>2.8756951739999996</v>
      </c>
      <c r="O38" s="13">
        <f t="shared" si="3"/>
        <v>0.216692</v>
      </c>
      <c r="P38" s="13">
        <f t="shared" si="4"/>
        <v>28.837235397867726</v>
      </c>
      <c r="Q38" s="13">
        <f t="shared" si="5"/>
        <v>2.1729696072559999</v>
      </c>
      <c r="R38" s="13">
        <v>10.027918</v>
      </c>
      <c r="S38" s="13">
        <v>2.8759999999999999</v>
      </c>
      <c r="T38" s="13">
        <v>0.217</v>
      </c>
      <c r="U38" s="13">
        <f t="shared" si="6"/>
        <v>28.840292167999998</v>
      </c>
      <c r="V38" s="13">
        <f t="shared" si="7"/>
        <v>2.176058206</v>
      </c>
      <c r="W38" s="13">
        <f t="shared" si="8"/>
        <v>0.58206169246782624</v>
      </c>
      <c r="X38" s="13">
        <f t="shared" si="9"/>
        <v>0.49770642201834864</v>
      </c>
    </row>
    <row r="39" spans="1:24" x14ac:dyDescent="0.25">
      <c r="A39" s="12">
        <v>26</v>
      </c>
      <c r="B39" s="12">
        <v>7</v>
      </c>
      <c r="C39" s="13">
        <v>7.0086389999999996</v>
      </c>
      <c r="D39" s="12">
        <v>156</v>
      </c>
      <c r="E39" s="12">
        <v>26</v>
      </c>
      <c r="F39" s="12">
        <v>7</v>
      </c>
      <c r="G39" s="12" t="s">
        <v>37</v>
      </c>
      <c r="H39" s="13">
        <v>5.8502669999999997</v>
      </c>
      <c r="I39" s="13">
        <v>0.54900000000000004</v>
      </c>
      <c r="J39" s="13">
        <f t="shared" si="0"/>
        <v>41.002409456612995</v>
      </c>
      <c r="K39" s="13">
        <f t="shared" si="1"/>
        <v>3.8477428110000003</v>
      </c>
      <c r="L39" s="13">
        <v>0.83799999999999997</v>
      </c>
      <c r="M39" s="13">
        <v>0.82199999999999995</v>
      </c>
      <c r="N39" s="13">
        <f t="shared" si="2"/>
        <v>4.902523746</v>
      </c>
      <c r="O39" s="13">
        <f t="shared" si="3"/>
        <v>0.45127800000000001</v>
      </c>
      <c r="P39" s="13">
        <f t="shared" si="4"/>
        <v>34.360019124641688</v>
      </c>
      <c r="Q39" s="13">
        <f t="shared" si="5"/>
        <v>3.162844590642</v>
      </c>
      <c r="R39" s="13">
        <v>7.0086389999999996</v>
      </c>
      <c r="S39" s="13">
        <v>4.9039999999999999</v>
      </c>
      <c r="T39" s="13">
        <v>0.45100000000000001</v>
      </c>
      <c r="U39" s="13">
        <f t="shared" si="6"/>
        <v>34.370365655999997</v>
      </c>
      <c r="V39" s="13">
        <f t="shared" si="7"/>
        <v>3.1608961889999998</v>
      </c>
      <c r="W39" s="13">
        <f t="shared" si="8"/>
        <v>0.8382523395940733</v>
      </c>
      <c r="X39" s="13">
        <f t="shared" si="9"/>
        <v>0.82149362477231314</v>
      </c>
    </row>
    <row r="40" spans="1:24" x14ac:dyDescent="0.25">
      <c r="A40" s="12">
        <v>26</v>
      </c>
      <c r="B40" s="12">
        <v>7</v>
      </c>
      <c r="C40" s="13">
        <v>7.4495760000000004</v>
      </c>
      <c r="D40" s="12">
        <v>156</v>
      </c>
      <c r="E40" s="12">
        <v>26</v>
      </c>
      <c r="F40" s="12">
        <v>7</v>
      </c>
      <c r="G40" s="12" t="s">
        <v>37</v>
      </c>
      <c r="H40" s="13">
        <v>5.8502669999999997</v>
      </c>
      <c r="I40" s="13">
        <v>0.54900000000000004</v>
      </c>
      <c r="J40" s="13">
        <f t="shared" si="0"/>
        <v>43.582008636791997</v>
      </c>
      <c r="K40" s="13">
        <f t="shared" si="1"/>
        <v>4.0898172240000008</v>
      </c>
      <c r="L40" s="13">
        <v>0.83799999999999997</v>
      </c>
      <c r="M40" s="13">
        <v>0.82199999999999995</v>
      </c>
      <c r="N40" s="13">
        <f t="shared" si="2"/>
        <v>4.902523746</v>
      </c>
      <c r="O40" s="13">
        <f t="shared" si="3"/>
        <v>0.45127800000000001</v>
      </c>
      <c r="P40" s="13">
        <f t="shared" si="4"/>
        <v>36.521723237631697</v>
      </c>
      <c r="Q40" s="13">
        <f t="shared" si="5"/>
        <v>3.3618297581280001</v>
      </c>
      <c r="R40" s="13">
        <v>7.4495760000000004</v>
      </c>
      <c r="S40" s="13">
        <v>4.9039999999999999</v>
      </c>
      <c r="T40" s="13">
        <v>0.45100000000000001</v>
      </c>
      <c r="U40" s="13">
        <f t="shared" si="6"/>
        <v>36.532720703999999</v>
      </c>
      <c r="V40" s="13">
        <f t="shared" si="7"/>
        <v>3.3597587760000001</v>
      </c>
      <c r="W40" s="13">
        <f t="shared" si="8"/>
        <v>0.8382523395940733</v>
      </c>
      <c r="X40" s="13">
        <f t="shared" si="9"/>
        <v>0.82149362477231314</v>
      </c>
    </row>
    <row r="41" spans="1:24" x14ac:dyDescent="0.25">
      <c r="A41" s="12">
        <v>26</v>
      </c>
      <c r="B41" s="12">
        <v>7</v>
      </c>
      <c r="C41" s="13">
        <v>6.0750130000000002</v>
      </c>
      <c r="D41" s="12">
        <v>156</v>
      </c>
      <c r="E41" s="12">
        <v>26</v>
      </c>
      <c r="F41" s="12">
        <v>7</v>
      </c>
      <c r="G41" s="12" t="s">
        <v>37</v>
      </c>
      <c r="H41" s="13">
        <v>5.8502669999999997</v>
      </c>
      <c r="I41" s="13">
        <v>0.54900000000000004</v>
      </c>
      <c r="J41" s="13">
        <f t="shared" si="0"/>
        <v>35.540448078471002</v>
      </c>
      <c r="K41" s="13">
        <f t="shared" si="1"/>
        <v>3.3351821370000003</v>
      </c>
      <c r="L41" s="13">
        <v>0.83799999999999997</v>
      </c>
      <c r="M41" s="13">
        <v>0.82199999999999995</v>
      </c>
      <c r="N41" s="13">
        <f t="shared" si="2"/>
        <v>4.902523746</v>
      </c>
      <c r="O41" s="13">
        <f t="shared" si="3"/>
        <v>0.45127800000000001</v>
      </c>
      <c r="P41" s="13">
        <f t="shared" si="4"/>
        <v>29.782895489758697</v>
      </c>
      <c r="Q41" s="13">
        <f t="shared" si="5"/>
        <v>2.741519716614</v>
      </c>
      <c r="R41" s="13">
        <v>6.0750130000000002</v>
      </c>
      <c r="S41" s="13">
        <v>4.9039999999999999</v>
      </c>
      <c r="T41" s="13">
        <v>0.45100000000000001</v>
      </c>
      <c r="U41" s="13">
        <f t="shared" si="6"/>
        <v>29.791863752000001</v>
      </c>
      <c r="V41" s="13">
        <f t="shared" si="7"/>
        <v>2.7398308630000003</v>
      </c>
      <c r="W41" s="13">
        <f t="shared" si="8"/>
        <v>0.83825233959407319</v>
      </c>
      <c r="X41" s="13">
        <f t="shared" si="9"/>
        <v>0.82149362477231336</v>
      </c>
    </row>
    <row r="42" spans="1:24" x14ac:dyDescent="0.25">
      <c r="A42" s="12">
        <v>27</v>
      </c>
      <c r="B42" s="12">
        <v>7</v>
      </c>
      <c r="C42" s="13">
        <v>1.344635</v>
      </c>
      <c r="D42" s="12">
        <v>164</v>
      </c>
      <c r="E42" s="12">
        <v>27</v>
      </c>
      <c r="F42" s="12">
        <v>7</v>
      </c>
      <c r="G42" s="12" t="s">
        <v>37</v>
      </c>
      <c r="H42" s="13">
        <v>5.6949990000000001</v>
      </c>
      <c r="I42" s="13">
        <v>0.44600000000000001</v>
      </c>
      <c r="J42" s="13">
        <f t="shared" si="0"/>
        <v>7.6576949803650001</v>
      </c>
      <c r="K42" s="13">
        <f t="shared" si="1"/>
        <v>0.59970721000000005</v>
      </c>
      <c r="L42" s="13">
        <v>0.32800000000000001</v>
      </c>
      <c r="M42" s="13">
        <v>0.32900000000000001</v>
      </c>
      <c r="N42" s="13">
        <f t="shared" si="2"/>
        <v>1.867959672</v>
      </c>
      <c r="O42" s="13">
        <f t="shared" si="3"/>
        <v>0.146734</v>
      </c>
      <c r="P42" s="13">
        <f t="shared" si="4"/>
        <v>2.51172395355972</v>
      </c>
      <c r="Q42" s="13">
        <f t="shared" si="5"/>
        <v>0.19730367209000002</v>
      </c>
      <c r="R42" s="13">
        <v>1.344635</v>
      </c>
      <c r="S42" s="13">
        <v>1.869</v>
      </c>
      <c r="T42" s="13">
        <v>0.14699999999999999</v>
      </c>
      <c r="U42" s="13">
        <f t="shared" si="6"/>
        <v>2.513122815</v>
      </c>
      <c r="V42" s="13">
        <f t="shared" si="7"/>
        <v>0.19766134499999999</v>
      </c>
      <c r="W42" s="13">
        <f t="shared" si="8"/>
        <v>0.32818267395657136</v>
      </c>
      <c r="X42" s="13">
        <f t="shared" si="9"/>
        <v>0.32959641255605376</v>
      </c>
    </row>
    <row r="43" spans="1:24" x14ac:dyDescent="0.25">
      <c r="A43" s="12">
        <v>27</v>
      </c>
      <c r="B43" s="12">
        <v>7</v>
      </c>
      <c r="C43" s="13">
        <v>3.1189999999999999E-2</v>
      </c>
      <c r="D43" s="12">
        <v>164</v>
      </c>
      <c r="E43" s="12">
        <v>27</v>
      </c>
      <c r="F43" s="12">
        <v>7</v>
      </c>
      <c r="G43" s="12" t="s">
        <v>37</v>
      </c>
      <c r="H43" s="13">
        <v>5.6949990000000001</v>
      </c>
      <c r="I43" s="13">
        <v>0.44600000000000001</v>
      </c>
      <c r="J43" s="13">
        <f t="shared" si="0"/>
        <v>0.17762701881000001</v>
      </c>
      <c r="K43" s="13">
        <f t="shared" si="1"/>
        <v>1.391074E-2</v>
      </c>
      <c r="L43" s="13">
        <v>0.32800000000000001</v>
      </c>
      <c r="M43" s="13">
        <v>0.32900000000000001</v>
      </c>
      <c r="N43" s="13">
        <f t="shared" si="2"/>
        <v>1.867959672</v>
      </c>
      <c r="O43" s="13">
        <f t="shared" si="3"/>
        <v>0.146734</v>
      </c>
      <c r="P43" s="13">
        <f t="shared" si="4"/>
        <v>5.8261662169679998E-2</v>
      </c>
      <c r="Q43" s="13">
        <f t="shared" si="5"/>
        <v>4.57663346E-3</v>
      </c>
      <c r="R43" s="13">
        <v>3.1189999999999999E-2</v>
      </c>
      <c r="S43" s="13">
        <v>1.869</v>
      </c>
      <c r="T43" s="13">
        <v>0.14699999999999999</v>
      </c>
      <c r="U43" s="13">
        <f t="shared" si="6"/>
        <v>5.8294109999999996E-2</v>
      </c>
      <c r="V43" s="13">
        <f t="shared" si="7"/>
        <v>4.5849299999999992E-3</v>
      </c>
      <c r="W43" s="13">
        <f t="shared" si="8"/>
        <v>0.32818267395657136</v>
      </c>
      <c r="X43" s="13">
        <f t="shared" si="9"/>
        <v>0.32959641255605376</v>
      </c>
    </row>
    <row r="44" spans="1:24" x14ac:dyDescent="0.25">
      <c r="A44" s="12">
        <v>27</v>
      </c>
      <c r="B44" s="12">
        <v>7</v>
      </c>
      <c r="C44" s="13">
        <v>8.2524289999999993</v>
      </c>
      <c r="D44" s="12">
        <v>164</v>
      </c>
      <c r="E44" s="12">
        <v>27</v>
      </c>
      <c r="F44" s="12">
        <v>7</v>
      </c>
      <c r="G44" s="12" t="s">
        <v>37</v>
      </c>
      <c r="H44" s="13">
        <v>5.6949990000000001</v>
      </c>
      <c r="I44" s="13">
        <v>0.44600000000000001</v>
      </c>
      <c r="J44" s="13">
        <f t="shared" si="0"/>
        <v>46.997574902570996</v>
      </c>
      <c r="K44" s="13">
        <f t="shared" si="1"/>
        <v>3.6805833339999996</v>
      </c>
      <c r="L44" s="13">
        <v>0.32800000000000001</v>
      </c>
      <c r="M44" s="13">
        <v>0.32900000000000001</v>
      </c>
      <c r="N44" s="13">
        <f t="shared" si="2"/>
        <v>1.867959672</v>
      </c>
      <c r="O44" s="13">
        <f t="shared" si="3"/>
        <v>0.146734</v>
      </c>
      <c r="P44" s="13">
        <f t="shared" si="4"/>
        <v>15.415204568043286</v>
      </c>
      <c r="Q44" s="13">
        <f t="shared" si="5"/>
        <v>1.2109119168859999</v>
      </c>
      <c r="R44" s="13">
        <v>8.2524289999999993</v>
      </c>
      <c r="S44" s="13">
        <v>1.869</v>
      </c>
      <c r="T44" s="13">
        <v>0.14699999999999999</v>
      </c>
      <c r="U44" s="13">
        <f t="shared" si="6"/>
        <v>15.423789800999998</v>
      </c>
      <c r="V44" s="13">
        <f t="shared" si="7"/>
        <v>1.2131070629999998</v>
      </c>
      <c r="W44" s="13">
        <f t="shared" si="8"/>
        <v>0.32818267395657136</v>
      </c>
      <c r="X44" s="13">
        <f t="shared" si="9"/>
        <v>0.32959641255605382</v>
      </c>
    </row>
    <row r="45" spans="1:24" x14ac:dyDescent="0.25">
      <c r="A45" s="12">
        <v>27</v>
      </c>
      <c r="B45" s="12">
        <v>7</v>
      </c>
      <c r="C45" s="13">
        <v>6.3962000000000005E-2</v>
      </c>
      <c r="D45" s="12">
        <v>164</v>
      </c>
      <c r="E45" s="12">
        <v>27</v>
      </c>
      <c r="F45" s="12">
        <v>7</v>
      </c>
      <c r="G45" s="12" t="s">
        <v>37</v>
      </c>
      <c r="H45" s="13">
        <v>5.6949990000000001</v>
      </c>
      <c r="I45" s="13">
        <v>0.44600000000000001</v>
      </c>
      <c r="J45" s="13">
        <f t="shared" si="0"/>
        <v>0.36426352603800005</v>
      </c>
      <c r="K45" s="13">
        <f t="shared" si="1"/>
        <v>2.8527052000000004E-2</v>
      </c>
      <c r="L45" s="13">
        <v>0.32800000000000001</v>
      </c>
      <c r="M45" s="13">
        <v>0.32900000000000001</v>
      </c>
      <c r="N45" s="13">
        <f t="shared" si="2"/>
        <v>1.867959672</v>
      </c>
      <c r="O45" s="13">
        <f t="shared" si="3"/>
        <v>0.146734</v>
      </c>
      <c r="P45" s="13">
        <f t="shared" si="4"/>
        <v>0.11947843654046401</v>
      </c>
      <c r="Q45" s="13">
        <f t="shared" si="5"/>
        <v>9.3854001080000016E-3</v>
      </c>
      <c r="R45" s="13">
        <v>6.3962000000000005E-2</v>
      </c>
      <c r="S45" s="13">
        <v>1.869</v>
      </c>
      <c r="T45" s="13">
        <v>0.14699999999999999</v>
      </c>
      <c r="U45" s="13">
        <f t="shared" si="6"/>
        <v>0.11954497800000001</v>
      </c>
      <c r="V45" s="13">
        <f t="shared" si="7"/>
        <v>9.4024139999999996E-3</v>
      </c>
      <c r="W45" s="13">
        <f t="shared" si="8"/>
        <v>0.32818267395657136</v>
      </c>
      <c r="X45" s="13">
        <f t="shared" si="9"/>
        <v>0.32959641255605376</v>
      </c>
    </row>
    <row r="46" spans="1:24" x14ac:dyDescent="0.25">
      <c r="A46" s="12">
        <v>27</v>
      </c>
      <c r="B46" s="12">
        <v>7</v>
      </c>
      <c r="C46" s="13">
        <v>49.247287999999998</v>
      </c>
      <c r="D46" s="12">
        <v>164</v>
      </c>
      <c r="E46" s="12">
        <v>27</v>
      </c>
      <c r="F46" s="12">
        <v>7</v>
      </c>
      <c r="G46" s="12" t="s">
        <v>37</v>
      </c>
      <c r="H46" s="13">
        <v>5.6949990000000001</v>
      </c>
      <c r="I46" s="13">
        <v>0.44600000000000001</v>
      </c>
      <c r="J46" s="13">
        <f t="shared" si="0"/>
        <v>280.46325591271199</v>
      </c>
      <c r="K46" s="13">
        <f t="shared" si="1"/>
        <v>21.964290448</v>
      </c>
      <c r="L46" s="13">
        <v>0.32800000000000001</v>
      </c>
      <c r="M46" s="13">
        <v>0.32900000000000001</v>
      </c>
      <c r="N46" s="13">
        <f t="shared" si="2"/>
        <v>1.867959672</v>
      </c>
      <c r="O46" s="13">
        <f t="shared" si="3"/>
        <v>0.146734</v>
      </c>
      <c r="P46" s="13">
        <f t="shared" si="4"/>
        <v>91.991947939369538</v>
      </c>
      <c r="Q46" s="13">
        <f t="shared" si="5"/>
        <v>7.2262515573919996</v>
      </c>
      <c r="R46" s="13">
        <v>49.247287999999998</v>
      </c>
      <c r="S46" s="13">
        <v>1.869</v>
      </c>
      <c r="T46" s="13">
        <v>0.14699999999999999</v>
      </c>
      <c r="U46" s="13">
        <f t="shared" si="6"/>
        <v>92.043181271999998</v>
      </c>
      <c r="V46" s="13">
        <f t="shared" si="7"/>
        <v>7.2393513359999995</v>
      </c>
      <c r="W46" s="13">
        <f t="shared" si="8"/>
        <v>0.32818267395657136</v>
      </c>
      <c r="X46" s="13">
        <f t="shared" si="9"/>
        <v>0.32959641255605376</v>
      </c>
    </row>
    <row r="47" spans="1:24" x14ac:dyDescent="0.25">
      <c r="A47" s="12">
        <v>27</v>
      </c>
      <c r="B47" s="12">
        <v>7</v>
      </c>
      <c r="C47" s="13">
        <v>8.9488869999999991</v>
      </c>
      <c r="D47" s="12">
        <v>164</v>
      </c>
      <c r="E47" s="12">
        <v>27</v>
      </c>
      <c r="F47" s="12">
        <v>7</v>
      </c>
      <c r="G47" s="12" t="s">
        <v>37</v>
      </c>
      <c r="H47" s="13">
        <v>5.6949990000000001</v>
      </c>
      <c r="I47" s="13">
        <v>0.44600000000000001</v>
      </c>
      <c r="J47" s="13">
        <f t="shared" si="0"/>
        <v>50.963902516112995</v>
      </c>
      <c r="K47" s="13">
        <f t="shared" si="1"/>
        <v>3.9912036019999997</v>
      </c>
      <c r="L47" s="13">
        <v>0.32800000000000001</v>
      </c>
      <c r="M47" s="13">
        <v>0.32900000000000001</v>
      </c>
      <c r="N47" s="13">
        <f t="shared" si="2"/>
        <v>1.867959672</v>
      </c>
      <c r="O47" s="13">
        <f t="shared" si="3"/>
        <v>0.146734</v>
      </c>
      <c r="P47" s="13">
        <f t="shared" si="4"/>
        <v>16.716160025285063</v>
      </c>
      <c r="Q47" s="13">
        <f t="shared" si="5"/>
        <v>1.3131059850579998</v>
      </c>
      <c r="R47" s="13">
        <v>8.9488869999999991</v>
      </c>
      <c r="S47" s="13">
        <v>1.869</v>
      </c>
      <c r="T47" s="13">
        <v>0.14699999999999999</v>
      </c>
      <c r="U47" s="13">
        <f t="shared" si="6"/>
        <v>16.725469802999999</v>
      </c>
      <c r="V47" s="13">
        <f t="shared" si="7"/>
        <v>1.3154863889999997</v>
      </c>
      <c r="W47" s="13">
        <f t="shared" si="8"/>
        <v>0.32818267395657141</v>
      </c>
      <c r="X47" s="13">
        <f t="shared" si="9"/>
        <v>0.32959641255605376</v>
      </c>
    </row>
    <row r="48" spans="1:24" x14ac:dyDescent="0.25">
      <c r="A48" s="12">
        <v>27</v>
      </c>
      <c r="B48" s="12">
        <v>7</v>
      </c>
      <c r="C48" s="13">
        <v>24.466830000000002</v>
      </c>
      <c r="D48" s="12">
        <v>164</v>
      </c>
      <c r="E48" s="12">
        <v>27</v>
      </c>
      <c r="F48" s="12">
        <v>7</v>
      </c>
      <c r="G48" s="12" t="s">
        <v>37</v>
      </c>
      <c r="H48" s="13">
        <v>5.6949990000000001</v>
      </c>
      <c r="I48" s="13">
        <v>0.44600000000000001</v>
      </c>
      <c r="J48" s="13">
        <f t="shared" si="0"/>
        <v>139.33857238317</v>
      </c>
      <c r="K48" s="13">
        <f t="shared" si="1"/>
        <v>10.91220618</v>
      </c>
      <c r="L48" s="13">
        <v>0.32800000000000001</v>
      </c>
      <c r="M48" s="13">
        <v>0.32900000000000001</v>
      </c>
      <c r="N48" s="13">
        <f t="shared" si="2"/>
        <v>1.867959672</v>
      </c>
      <c r="O48" s="13">
        <f t="shared" si="3"/>
        <v>0.146734</v>
      </c>
      <c r="P48" s="13">
        <f t="shared" si="4"/>
        <v>45.703051741679765</v>
      </c>
      <c r="Q48" s="13">
        <f t="shared" si="5"/>
        <v>3.5901158332200005</v>
      </c>
      <c r="R48" s="13">
        <v>24.466830000000002</v>
      </c>
      <c r="S48" s="13">
        <v>1.869</v>
      </c>
      <c r="T48" s="13">
        <v>0.14699999999999999</v>
      </c>
      <c r="U48" s="13">
        <f t="shared" si="6"/>
        <v>45.728505269999999</v>
      </c>
      <c r="V48" s="13">
        <f t="shared" si="7"/>
        <v>3.5966240100000002</v>
      </c>
      <c r="W48" s="13">
        <f t="shared" si="8"/>
        <v>0.32818267395657136</v>
      </c>
      <c r="X48" s="13">
        <f t="shared" si="9"/>
        <v>0.32959641255605382</v>
      </c>
    </row>
    <row r="49" spans="1:24" x14ac:dyDescent="0.25">
      <c r="A49" s="12">
        <v>27</v>
      </c>
      <c r="B49" s="12">
        <v>8</v>
      </c>
      <c r="C49" s="13">
        <v>11.218617999999999</v>
      </c>
      <c r="D49" s="12">
        <v>165</v>
      </c>
      <c r="E49" s="12">
        <v>27</v>
      </c>
      <c r="F49" s="12">
        <v>8</v>
      </c>
      <c r="G49" s="12" t="s">
        <v>36</v>
      </c>
      <c r="H49" s="13">
        <v>6.3390399999999998</v>
      </c>
      <c r="I49" s="13">
        <v>0.51500000000000001</v>
      </c>
      <c r="J49" s="13">
        <f t="shared" si="0"/>
        <v>71.115268246719992</v>
      </c>
      <c r="K49" s="13">
        <f t="shared" si="1"/>
        <v>5.7775882699999999</v>
      </c>
      <c r="L49" s="13">
        <v>0.33400000000000002</v>
      </c>
      <c r="M49" s="13">
        <v>0.33700000000000002</v>
      </c>
      <c r="N49" s="13">
        <f t="shared" si="2"/>
        <v>2.1172393600000001</v>
      </c>
      <c r="O49" s="13">
        <f t="shared" si="3"/>
        <v>0.17355500000000001</v>
      </c>
      <c r="P49" s="13">
        <f t="shared" si="4"/>
        <v>23.75249959440448</v>
      </c>
      <c r="Q49" s="13">
        <f t="shared" si="5"/>
        <v>1.94704724699</v>
      </c>
      <c r="R49" s="13">
        <v>11.218617999999999</v>
      </c>
      <c r="S49" s="13">
        <v>2.1139999999999999</v>
      </c>
      <c r="T49" s="13">
        <v>0.17299999999999999</v>
      </c>
      <c r="U49" s="13">
        <f t="shared" si="6"/>
        <v>23.716158451999998</v>
      </c>
      <c r="V49" s="13">
        <f t="shared" si="7"/>
        <v>1.9408209139999997</v>
      </c>
      <c r="W49" s="13">
        <f t="shared" si="8"/>
        <v>0.33348898255887327</v>
      </c>
      <c r="X49" s="13">
        <f t="shared" si="9"/>
        <v>0.33592233009708733</v>
      </c>
    </row>
    <row r="50" spans="1:24" x14ac:dyDescent="0.25">
      <c r="A50" s="12">
        <v>27</v>
      </c>
      <c r="B50" s="12">
        <v>8</v>
      </c>
      <c r="C50" s="13">
        <v>8.9692310000000006</v>
      </c>
      <c r="D50" s="12">
        <v>165</v>
      </c>
      <c r="E50" s="12">
        <v>27</v>
      </c>
      <c r="F50" s="12">
        <v>8</v>
      </c>
      <c r="G50" s="12" t="s">
        <v>36</v>
      </c>
      <c r="H50" s="13">
        <v>6.3390399999999998</v>
      </c>
      <c r="I50" s="13">
        <v>0.51500000000000001</v>
      </c>
      <c r="J50" s="13">
        <f t="shared" si="0"/>
        <v>56.856314078240004</v>
      </c>
      <c r="K50" s="13">
        <f t="shared" si="1"/>
        <v>4.6191539650000006</v>
      </c>
      <c r="L50" s="13">
        <v>0.33400000000000002</v>
      </c>
      <c r="M50" s="13">
        <v>0.33700000000000002</v>
      </c>
      <c r="N50" s="13">
        <f t="shared" si="2"/>
        <v>2.1172393600000001</v>
      </c>
      <c r="O50" s="13">
        <f t="shared" si="3"/>
        <v>0.17355500000000001</v>
      </c>
      <c r="P50" s="13">
        <f t="shared" si="4"/>
        <v>18.990008902132164</v>
      </c>
      <c r="Q50" s="13">
        <f t="shared" si="5"/>
        <v>1.5566548862050003</v>
      </c>
      <c r="R50" s="13">
        <v>8.9692310000000006</v>
      </c>
      <c r="S50" s="13">
        <v>2.1139999999999999</v>
      </c>
      <c r="T50" s="13">
        <v>0.17299999999999999</v>
      </c>
      <c r="U50" s="13">
        <f t="shared" si="6"/>
        <v>18.960954334</v>
      </c>
      <c r="V50" s="13">
        <f t="shared" si="7"/>
        <v>1.551676963</v>
      </c>
      <c r="W50" s="13">
        <f t="shared" si="8"/>
        <v>0.33348898255887327</v>
      </c>
      <c r="X50" s="13">
        <f t="shared" si="9"/>
        <v>0.33592233009708733</v>
      </c>
    </row>
    <row r="51" spans="1:24" x14ac:dyDescent="0.25">
      <c r="A51" s="12">
        <v>27</v>
      </c>
      <c r="B51" s="12">
        <v>9</v>
      </c>
      <c r="C51" s="13">
        <v>3.0814119999999998</v>
      </c>
      <c r="D51" s="12">
        <v>166</v>
      </c>
      <c r="E51" s="12">
        <v>27</v>
      </c>
      <c r="F51" s="12">
        <v>9</v>
      </c>
      <c r="G51" s="12" t="s">
        <v>38</v>
      </c>
      <c r="H51" s="13">
        <v>3.948531</v>
      </c>
      <c r="I51" s="13">
        <v>0.309</v>
      </c>
      <c r="J51" s="13">
        <f t="shared" si="0"/>
        <v>12.167050805772</v>
      </c>
      <c r="K51" s="13">
        <f t="shared" si="1"/>
        <v>0.95215630799999995</v>
      </c>
      <c r="L51" s="13">
        <v>0.33400000000000002</v>
      </c>
      <c r="M51" s="13">
        <v>0.33600000000000002</v>
      </c>
      <c r="N51" s="13">
        <f t="shared" si="2"/>
        <v>1.3188093540000001</v>
      </c>
      <c r="O51" s="13">
        <f t="shared" si="3"/>
        <v>0.103824</v>
      </c>
      <c r="P51" s="13">
        <f t="shared" si="4"/>
        <v>4.0637949691278479</v>
      </c>
      <c r="Q51" s="13">
        <f t="shared" si="5"/>
        <v>0.31992451948799999</v>
      </c>
      <c r="R51" s="13">
        <v>3.0814119999999998</v>
      </c>
      <c r="S51" s="13">
        <v>1.3180000000000001</v>
      </c>
      <c r="T51" s="13">
        <v>0.104</v>
      </c>
      <c r="U51" s="13">
        <f t="shared" si="6"/>
        <v>4.0613010159999998</v>
      </c>
      <c r="V51" s="13">
        <f t="shared" si="7"/>
        <v>0.32046684799999997</v>
      </c>
      <c r="W51" s="13">
        <f t="shared" si="8"/>
        <v>0.3337950240228581</v>
      </c>
      <c r="X51" s="13">
        <f t="shared" si="9"/>
        <v>0.33656957928802589</v>
      </c>
    </row>
    <row r="52" spans="1:24" x14ac:dyDescent="0.25">
      <c r="A52" s="12">
        <v>27</v>
      </c>
      <c r="B52" s="12">
        <v>9</v>
      </c>
      <c r="C52" s="13">
        <v>9.8232719999999993</v>
      </c>
      <c r="D52" s="12">
        <v>166</v>
      </c>
      <c r="E52" s="12">
        <v>27</v>
      </c>
      <c r="F52" s="12">
        <v>9</v>
      </c>
      <c r="G52" s="12" t="s">
        <v>38</v>
      </c>
      <c r="H52" s="13">
        <v>3.948531</v>
      </c>
      <c r="I52" s="13">
        <v>0.309</v>
      </c>
      <c r="J52" s="13">
        <f t="shared" si="0"/>
        <v>38.787494013431996</v>
      </c>
      <c r="K52" s="13">
        <f t="shared" si="1"/>
        <v>3.0353910479999997</v>
      </c>
      <c r="L52" s="13">
        <v>0.33400000000000002</v>
      </c>
      <c r="M52" s="13">
        <v>0.33600000000000002</v>
      </c>
      <c r="N52" s="13">
        <f t="shared" si="2"/>
        <v>1.3188093540000001</v>
      </c>
      <c r="O52" s="13">
        <f t="shared" si="3"/>
        <v>0.103824</v>
      </c>
      <c r="P52" s="13">
        <f t="shared" si="4"/>
        <v>12.955023000486289</v>
      </c>
      <c r="Q52" s="13">
        <f t="shared" si="5"/>
        <v>1.019891392128</v>
      </c>
      <c r="R52" s="13">
        <v>9.8232719999999993</v>
      </c>
      <c r="S52" s="13">
        <v>1.3180000000000001</v>
      </c>
      <c r="T52" s="13">
        <v>0.104</v>
      </c>
      <c r="U52" s="13">
        <f t="shared" si="6"/>
        <v>12.947072496000001</v>
      </c>
      <c r="V52" s="13">
        <f t="shared" si="7"/>
        <v>1.0216202879999998</v>
      </c>
      <c r="W52" s="13">
        <f t="shared" si="8"/>
        <v>0.33379502402285816</v>
      </c>
      <c r="X52" s="13">
        <f t="shared" si="9"/>
        <v>0.33656957928802589</v>
      </c>
    </row>
    <row r="53" spans="1:24" x14ac:dyDescent="0.25">
      <c r="A53" s="12">
        <v>28</v>
      </c>
      <c r="B53" s="12">
        <v>7</v>
      </c>
      <c r="C53" s="13">
        <v>1.5695170000000001</v>
      </c>
      <c r="D53" s="12">
        <v>176</v>
      </c>
      <c r="E53" s="12">
        <v>28</v>
      </c>
      <c r="F53" s="12">
        <v>7</v>
      </c>
      <c r="G53" s="12" t="s">
        <v>37</v>
      </c>
      <c r="H53" s="13">
        <v>6.9444160000000004</v>
      </c>
      <c r="I53" s="13">
        <v>0.61799999999999999</v>
      </c>
      <c r="J53" s="13">
        <f t="shared" si="0"/>
        <v>10.899378967072002</v>
      </c>
      <c r="K53" s="13">
        <f t="shared" si="1"/>
        <v>0.96996150599999997</v>
      </c>
      <c r="L53" s="13">
        <v>0.73799999999999999</v>
      </c>
      <c r="M53" s="13">
        <v>0.70599999999999996</v>
      </c>
      <c r="N53" s="13">
        <f t="shared" si="2"/>
        <v>5.1249790080000004</v>
      </c>
      <c r="O53" s="13">
        <f t="shared" si="3"/>
        <v>0.43630799999999997</v>
      </c>
      <c r="P53" s="13">
        <f t="shared" si="4"/>
        <v>8.0437416776991366</v>
      </c>
      <c r="Q53" s="13">
        <f t="shared" si="5"/>
        <v>0.68479282323599999</v>
      </c>
      <c r="R53" s="13">
        <v>1.5695170000000001</v>
      </c>
      <c r="S53" s="13">
        <v>5.1260000000000003</v>
      </c>
      <c r="T53" s="13">
        <v>0.437</v>
      </c>
      <c r="U53" s="13">
        <f t="shared" si="6"/>
        <v>8.0453441420000011</v>
      </c>
      <c r="V53" s="13">
        <f t="shared" si="7"/>
        <v>0.68587892900000003</v>
      </c>
      <c r="W53" s="13">
        <f t="shared" si="8"/>
        <v>0.738147023450208</v>
      </c>
      <c r="X53" s="13">
        <f t="shared" si="9"/>
        <v>0.70711974110032372</v>
      </c>
    </row>
    <row r="54" spans="1:24" x14ac:dyDescent="0.25">
      <c r="A54" s="12">
        <v>28</v>
      </c>
      <c r="B54" s="12">
        <v>7</v>
      </c>
      <c r="C54" s="13">
        <v>4.7107359999999998</v>
      </c>
      <c r="D54" s="12">
        <v>176</v>
      </c>
      <c r="E54" s="12">
        <v>28</v>
      </c>
      <c r="F54" s="12">
        <v>7</v>
      </c>
      <c r="G54" s="12" t="s">
        <v>37</v>
      </c>
      <c r="H54" s="13">
        <v>6.9444160000000004</v>
      </c>
      <c r="I54" s="13">
        <v>0.61799999999999999</v>
      </c>
      <c r="J54" s="13">
        <f t="shared" si="0"/>
        <v>32.713310450176003</v>
      </c>
      <c r="K54" s="13">
        <f t="shared" si="1"/>
        <v>2.9112348479999999</v>
      </c>
      <c r="L54" s="13">
        <v>0.73799999999999999</v>
      </c>
      <c r="M54" s="13">
        <v>0.70599999999999996</v>
      </c>
      <c r="N54" s="13">
        <f t="shared" si="2"/>
        <v>5.1249790080000004</v>
      </c>
      <c r="O54" s="13">
        <f t="shared" si="3"/>
        <v>0.43630799999999997</v>
      </c>
      <c r="P54" s="13">
        <f t="shared" si="4"/>
        <v>24.142423112229888</v>
      </c>
      <c r="Q54" s="13">
        <f t="shared" si="5"/>
        <v>2.0553318026879999</v>
      </c>
      <c r="R54" s="13">
        <v>4.7107359999999998</v>
      </c>
      <c r="S54" s="13">
        <v>5.1260000000000003</v>
      </c>
      <c r="T54" s="13">
        <v>0.437</v>
      </c>
      <c r="U54" s="13">
        <f t="shared" si="6"/>
        <v>24.147232735999999</v>
      </c>
      <c r="V54" s="13">
        <f t="shared" si="7"/>
        <v>2.0585916319999997</v>
      </c>
      <c r="W54" s="13">
        <f t="shared" si="8"/>
        <v>0.738147023450208</v>
      </c>
      <c r="X54" s="13">
        <f t="shared" si="9"/>
        <v>0.70711974110032361</v>
      </c>
    </row>
    <row r="55" spans="1:24" x14ac:dyDescent="0.25">
      <c r="A55" s="12">
        <v>28</v>
      </c>
      <c r="B55" s="12">
        <v>7</v>
      </c>
      <c r="C55" s="13">
        <v>81.355868999999998</v>
      </c>
      <c r="D55" s="12">
        <v>176</v>
      </c>
      <c r="E55" s="12">
        <v>28</v>
      </c>
      <c r="F55" s="12">
        <v>7</v>
      </c>
      <c r="G55" s="12" t="s">
        <v>37</v>
      </c>
      <c r="H55" s="13">
        <v>6.9444160000000004</v>
      </c>
      <c r="I55" s="13">
        <v>0.61799999999999999</v>
      </c>
      <c r="J55" s="13">
        <f t="shared" si="0"/>
        <v>564.96899837750402</v>
      </c>
      <c r="K55" s="13">
        <f t="shared" si="1"/>
        <v>50.277927042000002</v>
      </c>
      <c r="L55" s="13">
        <v>0.73799999999999999</v>
      </c>
      <c r="M55" s="13">
        <v>0.70599999999999996</v>
      </c>
      <c r="N55" s="13">
        <f t="shared" si="2"/>
        <v>5.1249790080000004</v>
      </c>
      <c r="O55" s="13">
        <f t="shared" si="3"/>
        <v>0.43630799999999997</v>
      </c>
      <c r="P55" s="13">
        <f t="shared" si="4"/>
        <v>416.94712080259796</v>
      </c>
      <c r="Q55" s="13">
        <f t="shared" si="5"/>
        <v>35.496216491652</v>
      </c>
      <c r="R55" s="13">
        <v>81.355868999999998</v>
      </c>
      <c r="S55" s="13">
        <v>5.1260000000000003</v>
      </c>
      <c r="T55" s="13">
        <v>0.437</v>
      </c>
      <c r="U55" s="13">
        <f t="shared" si="6"/>
        <v>417.03018449400003</v>
      </c>
      <c r="V55" s="13">
        <f t="shared" si="7"/>
        <v>35.552514752999997</v>
      </c>
      <c r="W55" s="13">
        <f t="shared" si="8"/>
        <v>0.73814702345020811</v>
      </c>
      <c r="X55" s="13">
        <f t="shared" si="9"/>
        <v>0.7071197411003235</v>
      </c>
    </row>
    <row r="56" spans="1:24" x14ac:dyDescent="0.25">
      <c r="A56" s="12">
        <v>28</v>
      </c>
      <c r="B56" s="12">
        <v>7</v>
      </c>
      <c r="C56" s="13">
        <v>4.2414940000000003</v>
      </c>
      <c r="D56" s="12">
        <v>176</v>
      </c>
      <c r="E56" s="12">
        <v>28</v>
      </c>
      <c r="F56" s="12">
        <v>7</v>
      </c>
      <c r="G56" s="12" t="s">
        <v>37</v>
      </c>
      <c r="H56" s="13">
        <v>6.9444160000000004</v>
      </c>
      <c r="I56" s="13">
        <v>0.61799999999999999</v>
      </c>
      <c r="J56" s="13">
        <f t="shared" si="0"/>
        <v>29.454698797504005</v>
      </c>
      <c r="K56" s="13">
        <f t="shared" si="1"/>
        <v>2.6212432920000004</v>
      </c>
      <c r="L56" s="13">
        <v>0.73799999999999999</v>
      </c>
      <c r="M56" s="13">
        <v>0.70599999999999996</v>
      </c>
      <c r="N56" s="13">
        <f t="shared" si="2"/>
        <v>5.1249790080000004</v>
      </c>
      <c r="O56" s="13">
        <f t="shared" si="3"/>
        <v>0.43630799999999997</v>
      </c>
      <c r="P56" s="13">
        <f t="shared" si="4"/>
        <v>21.737567712557954</v>
      </c>
      <c r="Q56" s="13">
        <f t="shared" si="5"/>
        <v>1.8505977641519999</v>
      </c>
      <c r="R56" s="13">
        <v>4.2414940000000003</v>
      </c>
      <c r="S56" s="13">
        <v>5.1260000000000003</v>
      </c>
      <c r="T56" s="13">
        <v>0.437</v>
      </c>
      <c r="U56" s="13">
        <f t="shared" si="6"/>
        <v>21.741898244000001</v>
      </c>
      <c r="V56" s="13">
        <f t="shared" si="7"/>
        <v>1.8535328780000002</v>
      </c>
      <c r="W56" s="13">
        <f t="shared" si="8"/>
        <v>0.738147023450208</v>
      </c>
      <c r="X56" s="13">
        <f t="shared" si="9"/>
        <v>0.70711974110032361</v>
      </c>
    </row>
    <row r="57" spans="1:24" x14ac:dyDescent="0.25">
      <c r="A57" s="12">
        <v>28</v>
      </c>
      <c r="B57" s="12">
        <v>7</v>
      </c>
      <c r="C57" s="13">
        <v>13.56373</v>
      </c>
      <c r="D57" s="12">
        <v>176</v>
      </c>
      <c r="E57" s="12">
        <v>28</v>
      </c>
      <c r="F57" s="12">
        <v>7</v>
      </c>
      <c r="G57" s="12" t="s">
        <v>37</v>
      </c>
      <c r="H57" s="13">
        <v>6.9444160000000004</v>
      </c>
      <c r="I57" s="13">
        <v>0.61799999999999999</v>
      </c>
      <c r="J57" s="13">
        <f t="shared" si="0"/>
        <v>94.192183631679995</v>
      </c>
      <c r="K57" s="13">
        <f t="shared" si="1"/>
        <v>8.3823851400000002</v>
      </c>
      <c r="L57" s="13">
        <v>0.73799999999999999</v>
      </c>
      <c r="M57" s="13">
        <v>0.70599999999999996</v>
      </c>
      <c r="N57" s="13">
        <f t="shared" si="2"/>
        <v>5.1249790080000004</v>
      </c>
      <c r="O57" s="13">
        <f t="shared" si="3"/>
        <v>0.43630799999999997</v>
      </c>
      <c r="P57" s="13">
        <f t="shared" si="4"/>
        <v>69.513831520179849</v>
      </c>
      <c r="Q57" s="13">
        <f t="shared" si="5"/>
        <v>5.9179639088399991</v>
      </c>
      <c r="R57" s="13">
        <v>13.56373</v>
      </c>
      <c r="S57" s="13">
        <v>5.1260000000000003</v>
      </c>
      <c r="T57" s="13">
        <v>0.437</v>
      </c>
      <c r="U57" s="13">
        <f t="shared" si="6"/>
        <v>69.527679980000002</v>
      </c>
      <c r="V57" s="13">
        <f t="shared" si="7"/>
        <v>5.9273500099999996</v>
      </c>
      <c r="W57" s="13">
        <f t="shared" si="8"/>
        <v>0.73814702345020811</v>
      </c>
      <c r="X57" s="13">
        <f t="shared" si="9"/>
        <v>0.70711974110032361</v>
      </c>
    </row>
    <row r="58" spans="1:24" x14ac:dyDescent="0.25">
      <c r="A58" s="12">
        <v>28</v>
      </c>
      <c r="B58" s="12">
        <v>7</v>
      </c>
      <c r="C58" s="13">
        <v>17.757251</v>
      </c>
      <c r="D58" s="12">
        <v>176</v>
      </c>
      <c r="E58" s="12">
        <v>28</v>
      </c>
      <c r="F58" s="12">
        <v>7</v>
      </c>
      <c r="G58" s="12" t="s">
        <v>37</v>
      </c>
      <c r="H58" s="13">
        <v>6.9444160000000004</v>
      </c>
      <c r="I58" s="13">
        <v>0.61799999999999999</v>
      </c>
      <c r="J58" s="13">
        <f t="shared" si="0"/>
        <v>123.31373796041601</v>
      </c>
      <c r="K58" s="13">
        <f t="shared" si="1"/>
        <v>10.973981117999999</v>
      </c>
      <c r="L58" s="13">
        <v>0.73799999999999999</v>
      </c>
      <c r="M58" s="13">
        <v>0.70599999999999996</v>
      </c>
      <c r="N58" s="13">
        <f t="shared" si="2"/>
        <v>5.1249790080000004</v>
      </c>
      <c r="O58" s="13">
        <f t="shared" si="3"/>
        <v>0.43630799999999997</v>
      </c>
      <c r="P58" s="13">
        <f t="shared" si="4"/>
        <v>91.005538614787014</v>
      </c>
      <c r="Q58" s="13">
        <f t="shared" si="5"/>
        <v>7.7476306693079993</v>
      </c>
      <c r="R58" s="13">
        <v>17.757251</v>
      </c>
      <c r="S58" s="13">
        <v>5.1260000000000003</v>
      </c>
      <c r="T58" s="13">
        <v>0.437</v>
      </c>
      <c r="U58" s="13">
        <f t="shared" si="6"/>
        <v>91.023668626000003</v>
      </c>
      <c r="V58" s="13">
        <f t="shared" si="7"/>
        <v>7.7599186869999999</v>
      </c>
      <c r="W58" s="13">
        <f t="shared" si="8"/>
        <v>0.738147023450208</v>
      </c>
      <c r="X58" s="13">
        <f t="shared" si="9"/>
        <v>0.70711974110032361</v>
      </c>
    </row>
    <row r="59" spans="1:24" x14ac:dyDescent="0.25">
      <c r="A59" s="12">
        <v>28</v>
      </c>
      <c r="B59" s="12">
        <v>7</v>
      </c>
      <c r="C59" s="13">
        <v>39.544541000000002</v>
      </c>
      <c r="D59" s="12">
        <v>176</v>
      </c>
      <c r="E59" s="12">
        <v>28</v>
      </c>
      <c r="F59" s="12">
        <v>7</v>
      </c>
      <c r="G59" s="12" t="s">
        <v>37</v>
      </c>
      <c r="H59" s="13">
        <v>6.9444160000000004</v>
      </c>
      <c r="I59" s="13">
        <v>0.61799999999999999</v>
      </c>
      <c r="J59" s="13">
        <f t="shared" si="0"/>
        <v>274.61374323305603</v>
      </c>
      <c r="K59" s="13">
        <f t="shared" si="1"/>
        <v>24.438526338000003</v>
      </c>
      <c r="L59" s="13">
        <v>0.73799999999999999</v>
      </c>
      <c r="M59" s="13">
        <v>0.70599999999999996</v>
      </c>
      <c r="N59" s="13">
        <f t="shared" si="2"/>
        <v>5.1249790080000004</v>
      </c>
      <c r="O59" s="13">
        <f t="shared" si="3"/>
        <v>0.43630799999999997</v>
      </c>
      <c r="P59" s="13">
        <f t="shared" si="4"/>
        <v>202.66494250599536</v>
      </c>
      <c r="Q59" s="13">
        <f t="shared" si="5"/>
        <v>17.253599594628</v>
      </c>
      <c r="R59" s="13">
        <v>39.544541000000002</v>
      </c>
      <c r="S59" s="13">
        <v>5.1260000000000003</v>
      </c>
      <c r="T59" s="13">
        <v>0.437</v>
      </c>
      <c r="U59" s="13">
        <f t="shared" si="6"/>
        <v>202.70531716600001</v>
      </c>
      <c r="V59" s="13">
        <f t="shared" si="7"/>
        <v>17.280964417</v>
      </c>
      <c r="W59" s="13">
        <f t="shared" si="8"/>
        <v>0.738147023450208</v>
      </c>
      <c r="X59" s="13">
        <f t="shared" si="9"/>
        <v>0.7071197411003235</v>
      </c>
    </row>
    <row r="60" spans="1:24" x14ac:dyDescent="0.25">
      <c r="A60" s="12">
        <v>28</v>
      </c>
      <c r="B60" s="12">
        <v>7</v>
      </c>
      <c r="C60" s="13">
        <v>37.209735999999999</v>
      </c>
      <c r="D60" s="12">
        <v>176</v>
      </c>
      <c r="E60" s="12">
        <v>28</v>
      </c>
      <c r="F60" s="12">
        <v>7</v>
      </c>
      <c r="G60" s="12" t="s">
        <v>37</v>
      </c>
      <c r="H60" s="13">
        <v>6.9444160000000004</v>
      </c>
      <c r="I60" s="13">
        <v>0.61799999999999999</v>
      </c>
      <c r="J60" s="13">
        <f t="shared" si="0"/>
        <v>258.39988603417601</v>
      </c>
      <c r="K60" s="13">
        <f t="shared" si="1"/>
        <v>22.995616848000001</v>
      </c>
      <c r="L60" s="13">
        <v>0.73799999999999999</v>
      </c>
      <c r="M60" s="13">
        <v>0.70599999999999996</v>
      </c>
      <c r="N60" s="13">
        <f t="shared" si="2"/>
        <v>5.1249790080000004</v>
      </c>
      <c r="O60" s="13">
        <f t="shared" si="3"/>
        <v>0.43630799999999997</v>
      </c>
      <c r="P60" s="13">
        <f t="shared" si="4"/>
        <v>190.69911589322189</v>
      </c>
      <c r="Q60" s="13">
        <f t="shared" si="5"/>
        <v>16.234905494688</v>
      </c>
      <c r="R60" s="13">
        <v>37.209735999999999</v>
      </c>
      <c r="S60" s="13">
        <v>5.1260000000000003</v>
      </c>
      <c r="T60" s="13">
        <v>0.437</v>
      </c>
      <c r="U60" s="13">
        <f t="shared" si="6"/>
        <v>190.73710673600002</v>
      </c>
      <c r="V60" s="13">
        <f t="shared" si="7"/>
        <v>16.260654632000001</v>
      </c>
      <c r="W60" s="13">
        <f t="shared" si="8"/>
        <v>0.73814702345020811</v>
      </c>
      <c r="X60" s="13">
        <f t="shared" si="9"/>
        <v>0.70711974110032361</v>
      </c>
    </row>
    <row r="61" spans="1:24" x14ac:dyDescent="0.25">
      <c r="A61" s="12">
        <v>28</v>
      </c>
      <c r="B61" s="12">
        <v>7</v>
      </c>
      <c r="C61" s="13">
        <v>12.425921000000001</v>
      </c>
      <c r="D61" s="12">
        <v>176</v>
      </c>
      <c r="E61" s="12">
        <v>28</v>
      </c>
      <c r="F61" s="12">
        <v>7</v>
      </c>
      <c r="G61" s="12" t="s">
        <v>37</v>
      </c>
      <c r="H61" s="13">
        <v>6.9444160000000004</v>
      </c>
      <c r="I61" s="13">
        <v>0.61799999999999999</v>
      </c>
      <c r="J61" s="13">
        <f t="shared" si="0"/>
        <v>86.290764607136012</v>
      </c>
      <c r="K61" s="13">
        <f t="shared" si="1"/>
        <v>7.6792191780000003</v>
      </c>
      <c r="L61" s="13">
        <v>0.73799999999999999</v>
      </c>
      <c r="M61" s="13">
        <v>0.70599999999999996</v>
      </c>
      <c r="N61" s="13">
        <f t="shared" si="2"/>
        <v>5.1249790080000004</v>
      </c>
      <c r="O61" s="13">
        <f t="shared" si="3"/>
        <v>0.43630799999999997</v>
      </c>
      <c r="P61" s="13">
        <f t="shared" si="4"/>
        <v>63.682584280066379</v>
      </c>
      <c r="Q61" s="13">
        <f t="shared" si="5"/>
        <v>5.4215287396680001</v>
      </c>
      <c r="R61" s="13">
        <v>12.425921000000001</v>
      </c>
      <c r="S61" s="13">
        <v>5.1260000000000003</v>
      </c>
      <c r="T61" s="13">
        <v>0.437</v>
      </c>
      <c r="U61" s="13">
        <f t="shared" si="6"/>
        <v>63.695271046000009</v>
      </c>
      <c r="V61" s="13">
        <f t="shared" si="7"/>
        <v>5.4301274770000001</v>
      </c>
      <c r="W61" s="13">
        <f t="shared" si="8"/>
        <v>0.73814702345020811</v>
      </c>
      <c r="X61" s="13">
        <f t="shared" si="9"/>
        <v>0.70711974110032361</v>
      </c>
    </row>
    <row r="62" spans="1:24" x14ac:dyDescent="0.25">
      <c r="A62" s="12">
        <v>28</v>
      </c>
      <c r="B62" s="12">
        <v>7</v>
      </c>
      <c r="C62" s="13">
        <v>7.5274159999999997</v>
      </c>
      <c r="D62" s="12">
        <v>176</v>
      </c>
      <c r="E62" s="12">
        <v>28</v>
      </c>
      <c r="F62" s="12">
        <v>7</v>
      </c>
      <c r="G62" s="12" t="s">
        <v>37</v>
      </c>
      <c r="H62" s="13">
        <v>6.9444160000000004</v>
      </c>
      <c r="I62" s="13">
        <v>0.61799999999999999</v>
      </c>
      <c r="J62" s="13">
        <f t="shared" si="0"/>
        <v>52.273508109056003</v>
      </c>
      <c r="K62" s="13">
        <f t="shared" si="1"/>
        <v>4.6519430879999994</v>
      </c>
      <c r="L62" s="13">
        <v>0.73799999999999999</v>
      </c>
      <c r="M62" s="13">
        <v>0.70599999999999996</v>
      </c>
      <c r="N62" s="13">
        <f t="shared" si="2"/>
        <v>5.1249790080000004</v>
      </c>
      <c r="O62" s="13">
        <f t="shared" si="3"/>
        <v>0.43630799999999997</v>
      </c>
      <c r="P62" s="13">
        <f t="shared" si="4"/>
        <v>38.577848984483332</v>
      </c>
      <c r="Q62" s="13">
        <f t="shared" si="5"/>
        <v>3.2842718201279997</v>
      </c>
      <c r="R62" s="13">
        <v>7.5274159999999997</v>
      </c>
      <c r="S62" s="13">
        <v>5.1260000000000003</v>
      </c>
      <c r="T62" s="13">
        <v>0.437</v>
      </c>
      <c r="U62" s="13">
        <f t="shared" si="6"/>
        <v>38.585534416000002</v>
      </c>
      <c r="V62" s="13">
        <f t="shared" si="7"/>
        <v>3.289480792</v>
      </c>
      <c r="W62" s="13">
        <f t="shared" si="8"/>
        <v>0.738147023450208</v>
      </c>
      <c r="X62" s="13">
        <f t="shared" si="9"/>
        <v>0.70711974110032372</v>
      </c>
    </row>
    <row r="63" spans="1:24" x14ac:dyDescent="0.25">
      <c r="A63" s="12">
        <v>28</v>
      </c>
      <c r="B63" s="12">
        <v>7</v>
      </c>
      <c r="C63" s="13">
        <v>3.5077120000000002</v>
      </c>
      <c r="D63" s="12">
        <v>176</v>
      </c>
      <c r="E63" s="12">
        <v>28</v>
      </c>
      <c r="F63" s="12">
        <v>7</v>
      </c>
      <c r="G63" s="12" t="s">
        <v>37</v>
      </c>
      <c r="H63" s="13">
        <v>6.9444160000000004</v>
      </c>
      <c r="I63" s="13">
        <v>0.61799999999999999</v>
      </c>
      <c r="J63" s="13">
        <f t="shared" si="0"/>
        <v>24.359011336192001</v>
      </c>
      <c r="K63" s="13">
        <f t="shared" si="1"/>
        <v>2.1677660160000003</v>
      </c>
      <c r="L63" s="13">
        <v>0.73799999999999999</v>
      </c>
      <c r="M63" s="13">
        <v>0.70599999999999996</v>
      </c>
      <c r="N63" s="13">
        <f t="shared" si="2"/>
        <v>5.1249790080000004</v>
      </c>
      <c r="O63" s="13">
        <f t="shared" si="3"/>
        <v>0.43630799999999997</v>
      </c>
      <c r="P63" s="13">
        <f t="shared" si="4"/>
        <v>17.976950366109698</v>
      </c>
      <c r="Q63" s="13">
        <f t="shared" si="5"/>
        <v>1.5304428072959999</v>
      </c>
      <c r="R63" s="13">
        <v>3.5077120000000002</v>
      </c>
      <c r="S63" s="13">
        <v>5.1260000000000003</v>
      </c>
      <c r="T63" s="13">
        <v>0.437</v>
      </c>
      <c r="U63" s="13">
        <f t="shared" si="6"/>
        <v>17.980531712000001</v>
      </c>
      <c r="V63" s="13">
        <f t="shared" si="7"/>
        <v>1.5328701440000001</v>
      </c>
      <c r="W63" s="13">
        <f t="shared" si="8"/>
        <v>0.73814702345020811</v>
      </c>
      <c r="X63" s="13">
        <f t="shared" si="9"/>
        <v>0.70711974110032361</v>
      </c>
    </row>
    <row r="64" spans="1:24" x14ac:dyDescent="0.25">
      <c r="A64" s="12">
        <v>28</v>
      </c>
      <c r="B64" s="12">
        <v>7</v>
      </c>
      <c r="C64" s="13">
        <v>1.3417999999999999E-2</v>
      </c>
      <c r="D64" s="12">
        <v>176</v>
      </c>
      <c r="E64" s="12">
        <v>28</v>
      </c>
      <c r="F64" s="12">
        <v>7</v>
      </c>
      <c r="G64" s="12" t="s">
        <v>37</v>
      </c>
      <c r="H64" s="13">
        <v>6.9444160000000004</v>
      </c>
      <c r="I64" s="13">
        <v>0.61799999999999999</v>
      </c>
      <c r="J64" s="13">
        <f t="shared" si="0"/>
        <v>9.3180173887999998E-2</v>
      </c>
      <c r="K64" s="13">
        <f t="shared" si="1"/>
        <v>8.2923240000000002E-3</v>
      </c>
      <c r="L64" s="13">
        <v>0.73799999999999999</v>
      </c>
      <c r="M64" s="13">
        <v>0.70599999999999996</v>
      </c>
      <c r="N64" s="13">
        <f t="shared" si="2"/>
        <v>5.1249790080000004</v>
      </c>
      <c r="O64" s="13">
        <f t="shared" si="3"/>
        <v>0.43630799999999997</v>
      </c>
      <c r="P64" s="13">
        <f t="shared" si="4"/>
        <v>6.8766968329344008E-2</v>
      </c>
      <c r="Q64" s="13">
        <f t="shared" si="5"/>
        <v>5.8543807439999998E-3</v>
      </c>
      <c r="R64" s="13">
        <v>1.3417999999999999E-2</v>
      </c>
      <c r="S64" s="13">
        <v>5.1260000000000003</v>
      </c>
      <c r="T64" s="13">
        <v>0.437</v>
      </c>
      <c r="U64" s="13">
        <f t="shared" si="6"/>
        <v>6.8780668000000003E-2</v>
      </c>
      <c r="V64" s="13">
        <f t="shared" si="7"/>
        <v>5.863666E-3</v>
      </c>
      <c r="W64" s="13">
        <f t="shared" si="8"/>
        <v>0.73814702345020811</v>
      </c>
      <c r="X64" s="13">
        <f t="shared" si="9"/>
        <v>0.70711974110032361</v>
      </c>
    </row>
    <row r="65" spans="1:24" x14ac:dyDescent="0.25">
      <c r="A65" s="12">
        <v>28</v>
      </c>
      <c r="B65" s="12">
        <v>8</v>
      </c>
      <c r="C65" s="13">
        <v>5.6403759999999998</v>
      </c>
      <c r="D65" s="12">
        <v>177</v>
      </c>
      <c r="E65" s="12">
        <v>28</v>
      </c>
      <c r="F65" s="12">
        <v>8</v>
      </c>
      <c r="G65" s="12" t="s">
        <v>36</v>
      </c>
      <c r="H65" s="13">
        <v>8.310981</v>
      </c>
      <c r="I65" s="13">
        <v>0.76800000000000002</v>
      </c>
      <c r="J65" s="13">
        <f t="shared" si="0"/>
        <v>46.877057768855998</v>
      </c>
      <c r="K65" s="13">
        <f t="shared" si="1"/>
        <v>4.3318087680000001</v>
      </c>
      <c r="L65" s="13">
        <v>0.74199999999999999</v>
      </c>
      <c r="M65" s="13">
        <v>0.70899999999999996</v>
      </c>
      <c r="N65" s="13">
        <f t="shared" si="2"/>
        <v>6.166747902</v>
      </c>
      <c r="O65" s="13">
        <f t="shared" si="3"/>
        <v>0.544512</v>
      </c>
      <c r="P65" s="13">
        <f t="shared" si="4"/>
        <v>34.782776864491154</v>
      </c>
      <c r="Q65" s="13">
        <f t="shared" si="5"/>
        <v>3.0712524165119999</v>
      </c>
      <c r="R65" s="13">
        <v>5.6403759999999998</v>
      </c>
      <c r="S65" s="13">
        <v>6.1639999999999997</v>
      </c>
      <c r="T65" s="13">
        <v>0.54500000000000004</v>
      </c>
      <c r="U65" s="13">
        <f t="shared" si="6"/>
        <v>34.767277663999998</v>
      </c>
      <c r="V65" s="13">
        <f t="shared" si="7"/>
        <v>3.0740049200000001</v>
      </c>
      <c r="W65" s="13">
        <f t="shared" si="8"/>
        <v>0.74166936490409496</v>
      </c>
      <c r="X65" s="13">
        <f t="shared" si="9"/>
        <v>0.70963541666666663</v>
      </c>
    </row>
    <row r="66" spans="1:24" x14ac:dyDescent="0.25">
      <c r="A66" s="12">
        <v>28</v>
      </c>
      <c r="B66" s="12">
        <v>8</v>
      </c>
      <c r="C66" s="13">
        <v>9.5408720000000002</v>
      </c>
      <c r="D66" s="12">
        <v>177</v>
      </c>
      <c r="E66" s="12">
        <v>28</v>
      </c>
      <c r="F66" s="12">
        <v>8</v>
      </c>
      <c r="G66" s="12" t="s">
        <v>36</v>
      </c>
      <c r="H66" s="13">
        <v>8.310981</v>
      </c>
      <c r="I66" s="13">
        <v>0.76800000000000002</v>
      </c>
      <c r="J66" s="13">
        <f t="shared" si="0"/>
        <v>79.294005915431995</v>
      </c>
      <c r="K66" s="13">
        <f t="shared" si="1"/>
        <v>7.327389696</v>
      </c>
      <c r="L66" s="13">
        <v>0.74199999999999999</v>
      </c>
      <c r="M66" s="13">
        <v>0.70899999999999996</v>
      </c>
      <c r="N66" s="13">
        <f t="shared" si="2"/>
        <v>6.166747902</v>
      </c>
      <c r="O66" s="13">
        <f t="shared" si="3"/>
        <v>0.544512</v>
      </c>
      <c r="P66" s="13">
        <f t="shared" si="4"/>
        <v>58.836152389250543</v>
      </c>
      <c r="Q66" s="13">
        <f t="shared" si="5"/>
        <v>5.1951192944639999</v>
      </c>
      <c r="R66" s="13">
        <v>9.5408720000000002</v>
      </c>
      <c r="S66" s="13">
        <v>6.1639999999999997</v>
      </c>
      <c r="T66" s="13">
        <v>0.54500000000000004</v>
      </c>
      <c r="U66" s="13">
        <f t="shared" si="6"/>
        <v>58.809935007999997</v>
      </c>
      <c r="V66" s="13">
        <f t="shared" si="7"/>
        <v>5.1997752400000001</v>
      </c>
      <c r="W66" s="13">
        <f t="shared" si="8"/>
        <v>0.74166936490409496</v>
      </c>
      <c r="X66" s="13">
        <f t="shared" si="9"/>
        <v>0.70963541666666663</v>
      </c>
    </row>
    <row r="67" spans="1:24" x14ac:dyDescent="0.25">
      <c r="A67" s="12">
        <v>28</v>
      </c>
      <c r="B67" s="12">
        <v>8</v>
      </c>
      <c r="C67" s="13">
        <v>8.810181</v>
      </c>
      <c r="D67" s="12">
        <v>177</v>
      </c>
      <c r="E67" s="12">
        <v>28</v>
      </c>
      <c r="F67" s="12">
        <v>8</v>
      </c>
      <c r="G67" s="12" t="s">
        <v>36</v>
      </c>
      <c r="H67" s="13">
        <v>8.310981</v>
      </c>
      <c r="I67" s="13">
        <v>0.76800000000000002</v>
      </c>
      <c r="J67" s="13">
        <f t="shared" si="0"/>
        <v>73.221246897561002</v>
      </c>
      <c r="K67" s="13">
        <f t="shared" si="1"/>
        <v>6.7662190080000002</v>
      </c>
      <c r="L67" s="13">
        <v>0.74199999999999999</v>
      </c>
      <c r="M67" s="13">
        <v>0.70899999999999996</v>
      </c>
      <c r="N67" s="13">
        <f t="shared" si="2"/>
        <v>6.166747902</v>
      </c>
      <c r="O67" s="13">
        <f t="shared" si="3"/>
        <v>0.544512</v>
      </c>
      <c r="P67" s="13">
        <f t="shared" si="4"/>
        <v>54.330165197990262</v>
      </c>
      <c r="Q67" s="13">
        <f t="shared" si="5"/>
        <v>4.7972492766719999</v>
      </c>
      <c r="R67" s="13">
        <v>8.810181</v>
      </c>
      <c r="S67" s="13">
        <v>6.1639999999999997</v>
      </c>
      <c r="T67" s="13">
        <v>0.54500000000000004</v>
      </c>
      <c r="U67" s="13">
        <f t="shared" si="6"/>
        <v>54.305955683999997</v>
      </c>
      <c r="V67" s="13">
        <f t="shared" si="7"/>
        <v>4.8015486450000004</v>
      </c>
      <c r="W67" s="13">
        <f t="shared" si="8"/>
        <v>0.74166936490409485</v>
      </c>
      <c r="X67" s="13">
        <f t="shared" si="9"/>
        <v>0.70963541666666674</v>
      </c>
    </row>
    <row r="68" spans="1:24" x14ac:dyDescent="0.25">
      <c r="A68" s="12">
        <v>28</v>
      </c>
      <c r="B68" s="12">
        <v>8</v>
      </c>
      <c r="C68" s="13">
        <v>8.5393930000000005</v>
      </c>
      <c r="D68" s="12">
        <v>177</v>
      </c>
      <c r="E68" s="12">
        <v>28</v>
      </c>
      <c r="F68" s="12">
        <v>8</v>
      </c>
      <c r="G68" s="12" t="s">
        <v>36</v>
      </c>
      <c r="H68" s="13">
        <v>8.310981</v>
      </c>
      <c r="I68" s="13">
        <v>0.76800000000000002</v>
      </c>
      <c r="J68" s="13">
        <f t="shared" ref="J68:J120" si="10">C68*H68</f>
        <v>70.970732974533007</v>
      </c>
      <c r="K68" s="13">
        <f t="shared" ref="K68:K120" si="11">C68*I68</f>
        <v>6.5582538240000003</v>
      </c>
      <c r="L68" s="13">
        <v>0.74199999999999999</v>
      </c>
      <c r="M68" s="13">
        <v>0.70899999999999996</v>
      </c>
      <c r="N68" s="13">
        <f t="shared" ref="N68:N120" si="12">H68*L68</f>
        <v>6.166747902</v>
      </c>
      <c r="O68" s="13">
        <f t="shared" ref="O68:O120" si="13">I68*M68</f>
        <v>0.544512</v>
      </c>
      <c r="P68" s="13">
        <f t="shared" ref="P68:P120" si="14">C68*N68</f>
        <v>52.660283867103487</v>
      </c>
      <c r="Q68" s="13">
        <f t="shared" ref="Q68:Q120" si="15">C68*O68</f>
        <v>4.6498019612160002</v>
      </c>
      <c r="R68" s="13">
        <v>8.5393930000000005</v>
      </c>
      <c r="S68" s="13">
        <v>6.1639999999999997</v>
      </c>
      <c r="T68" s="13">
        <v>0.54500000000000004</v>
      </c>
      <c r="U68" s="13">
        <f t="shared" ref="U68:U120" si="16">R68*S68</f>
        <v>52.636818452</v>
      </c>
      <c r="V68" s="13">
        <f t="shared" ref="V68:V120" si="17">R68*T68</f>
        <v>4.6539691850000002</v>
      </c>
      <c r="W68" s="13">
        <f t="shared" ref="W68:W120" si="18">U68/J68</f>
        <v>0.74166936490409485</v>
      </c>
      <c r="X68" s="13">
        <f t="shared" ref="X68:X120" si="19">V68/K68</f>
        <v>0.70963541666666663</v>
      </c>
    </row>
    <row r="69" spans="1:24" x14ac:dyDescent="0.25">
      <c r="A69" s="12">
        <v>28</v>
      </c>
      <c r="B69" s="12">
        <v>8</v>
      </c>
      <c r="C69" s="13">
        <v>10.041836999999999</v>
      </c>
      <c r="D69" s="12">
        <v>177</v>
      </c>
      <c r="E69" s="12">
        <v>28</v>
      </c>
      <c r="F69" s="12">
        <v>8</v>
      </c>
      <c r="G69" s="12" t="s">
        <v>36</v>
      </c>
      <c r="H69" s="13">
        <v>8.310981</v>
      </c>
      <c r="I69" s="13">
        <v>0.76800000000000002</v>
      </c>
      <c r="J69" s="13">
        <f t="shared" si="10"/>
        <v>83.457516512096987</v>
      </c>
      <c r="K69" s="13">
        <f t="shared" si="11"/>
        <v>7.7121308159999993</v>
      </c>
      <c r="L69" s="13">
        <v>0.74199999999999999</v>
      </c>
      <c r="M69" s="13">
        <v>0.70899999999999996</v>
      </c>
      <c r="N69" s="13">
        <f t="shared" si="12"/>
        <v>6.166747902</v>
      </c>
      <c r="O69" s="13">
        <f t="shared" si="13"/>
        <v>0.544512</v>
      </c>
      <c r="P69" s="13">
        <f t="shared" si="14"/>
        <v>61.92547725197597</v>
      </c>
      <c r="Q69" s="13">
        <f t="shared" si="15"/>
        <v>5.4679007485439994</v>
      </c>
      <c r="R69" s="13">
        <v>10.041836999999999</v>
      </c>
      <c r="S69" s="13">
        <v>6.1639999999999997</v>
      </c>
      <c r="T69" s="13">
        <v>0.54500000000000004</v>
      </c>
      <c r="U69" s="13">
        <f t="shared" si="16"/>
        <v>61.897883267999994</v>
      </c>
      <c r="V69" s="13">
        <f t="shared" si="17"/>
        <v>5.4728011649999999</v>
      </c>
      <c r="W69" s="13">
        <f t="shared" si="18"/>
        <v>0.74166936490409496</v>
      </c>
      <c r="X69" s="13">
        <f t="shared" si="19"/>
        <v>0.70963541666666674</v>
      </c>
    </row>
    <row r="70" spans="1:24" x14ac:dyDescent="0.25">
      <c r="A70" s="12">
        <v>28</v>
      </c>
      <c r="B70" s="12">
        <v>8</v>
      </c>
      <c r="C70" s="13">
        <v>0.11916300000000001</v>
      </c>
      <c r="D70" s="12">
        <v>177</v>
      </c>
      <c r="E70" s="12">
        <v>28</v>
      </c>
      <c r="F70" s="12">
        <v>8</v>
      </c>
      <c r="G70" s="12" t="s">
        <v>36</v>
      </c>
      <c r="H70" s="13">
        <v>8.310981</v>
      </c>
      <c r="I70" s="13">
        <v>0.76800000000000002</v>
      </c>
      <c r="J70" s="13">
        <f t="shared" si="10"/>
        <v>0.99036142890300005</v>
      </c>
      <c r="K70" s="13">
        <f t="shared" si="11"/>
        <v>9.1517184000000001E-2</v>
      </c>
      <c r="L70" s="13">
        <v>0.74199999999999999</v>
      </c>
      <c r="M70" s="13">
        <v>0.70899999999999996</v>
      </c>
      <c r="N70" s="13">
        <f t="shared" si="12"/>
        <v>6.166747902</v>
      </c>
      <c r="O70" s="13">
        <f t="shared" si="13"/>
        <v>0.544512</v>
      </c>
      <c r="P70" s="13">
        <f t="shared" si="14"/>
        <v>0.73484818024602605</v>
      </c>
      <c r="Q70" s="13">
        <f t="shared" si="15"/>
        <v>6.4885683456000001E-2</v>
      </c>
      <c r="R70" s="13">
        <v>0.11916300000000001</v>
      </c>
      <c r="S70" s="13">
        <v>6.1639999999999997</v>
      </c>
      <c r="T70" s="13">
        <v>0.54500000000000004</v>
      </c>
      <c r="U70" s="13">
        <f t="shared" si="16"/>
        <v>0.73452073200000001</v>
      </c>
      <c r="V70" s="13">
        <f t="shared" si="17"/>
        <v>6.4943835000000005E-2</v>
      </c>
      <c r="W70" s="13">
        <f t="shared" si="18"/>
        <v>0.74166936490409496</v>
      </c>
      <c r="X70" s="13">
        <f t="shared" si="19"/>
        <v>0.70963541666666674</v>
      </c>
    </row>
    <row r="71" spans="1:24" x14ac:dyDescent="0.25">
      <c r="A71" s="12">
        <v>28</v>
      </c>
      <c r="B71" s="12">
        <v>8</v>
      </c>
      <c r="C71" s="13">
        <v>1.212661</v>
      </c>
      <c r="D71" s="12">
        <v>177</v>
      </c>
      <c r="E71" s="12">
        <v>28</v>
      </c>
      <c r="F71" s="12">
        <v>8</v>
      </c>
      <c r="G71" s="12" t="s">
        <v>36</v>
      </c>
      <c r="H71" s="13">
        <v>8.310981</v>
      </c>
      <c r="I71" s="13">
        <v>0.76800000000000002</v>
      </c>
      <c r="J71" s="13">
        <f t="shared" si="10"/>
        <v>10.078402530441</v>
      </c>
      <c r="K71" s="13">
        <f t="shared" si="11"/>
        <v>0.931323648</v>
      </c>
      <c r="L71" s="13">
        <v>0.74199999999999999</v>
      </c>
      <c r="M71" s="13">
        <v>0.70899999999999996</v>
      </c>
      <c r="N71" s="13">
        <f t="shared" si="12"/>
        <v>6.166747902</v>
      </c>
      <c r="O71" s="13">
        <f t="shared" si="13"/>
        <v>0.544512</v>
      </c>
      <c r="P71" s="13">
        <f t="shared" si="14"/>
        <v>7.478174677587222</v>
      </c>
      <c r="Q71" s="13">
        <f t="shared" si="15"/>
        <v>0.66030846643200003</v>
      </c>
      <c r="R71" s="13">
        <v>1.212661</v>
      </c>
      <c r="S71" s="13">
        <v>6.1639999999999997</v>
      </c>
      <c r="T71" s="13">
        <v>0.54500000000000004</v>
      </c>
      <c r="U71" s="13">
        <f t="shared" si="16"/>
        <v>7.4748424039999994</v>
      </c>
      <c r="V71" s="13">
        <f t="shared" si="17"/>
        <v>0.660900245</v>
      </c>
      <c r="W71" s="13">
        <f t="shared" si="18"/>
        <v>0.74166936490409485</v>
      </c>
      <c r="X71" s="13">
        <f t="shared" si="19"/>
        <v>0.70963541666666663</v>
      </c>
    </row>
    <row r="72" spans="1:24" x14ac:dyDescent="0.25">
      <c r="A72" s="12">
        <v>28</v>
      </c>
      <c r="B72" s="12">
        <v>9</v>
      </c>
      <c r="C72" s="13">
        <v>1.103558</v>
      </c>
      <c r="D72" s="12">
        <v>178</v>
      </c>
      <c r="E72" s="12">
        <v>28</v>
      </c>
      <c r="F72" s="12">
        <v>9</v>
      </c>
      <c r="G72" s="12" t="s">
        <v>38</v>
      </c>
      <c r="H72" s="13">
        <v>5.2473580000000002</v>
      </c>
      <c r="I72" s="13">
        <v>0.47099999999999997</v>
      </c>
      <c r="J72" s="13">
        <f t="shared" si="10"/>
        <v>5.7907638997640003</v>
      </c>
      <c r="K72" s="13">
        <f t="shared" si="11"/>
        <v>0.51977581799999995</v>
      </c>
      <c r="L72" s="13">
        <v>0.74199999999999999</v>
      </c>
      <c r="M72" s="13">
        <v>0.70899999999999996</v>
      </c>
      <c r="N72" s="13">
        <f t="shared" si="12"/>
        <v>3.8935396360000003</v>
      </c>
      <c r="O72" s="13">
        <f t="shared" si="13"/>
        <v>0.33393899999999999</v>
      </c>
      <c r="P72" s="13">
        <f t="shared" si="14"/>
        <v>4.2967468136248881</v>
      </c>
      <c r="Q72" s="13">
        <f t="shared" si="15"/>
        <v>0.36852105496199999</v>
      </c>
      <c r="R72" s="13">
        <v>1.103558</v>
      </c>
      <c r="S72" s="13">
        <v>3.8929999999999998</v>
      </c>
      <c r="T72" s="13">
        <v>0.33400000000000002</v>
      </c>
      <c r="U72" s="13">
        <f t="shared" si="16"/>
        <v>4.2961512939999995</v>
      </c>
      <c r="V72" s="13">
        <f t="shared" si="17"/>
        <v>0.36858837200000005</v>
      </c>
      <c r="W72" s="13">
        <f t="shared" si="18"/>
        <v>0.74189716043769061</v>
      </c>
      <c r="X72" s="13">
        <f t="shared" si="19"/>
        <v>0.70912951167728255</v>
      </c>
    </row>
    <row r="73" spans="1:24" x14ac:dyDescent="0.25">
      <c r="A73" s="12">
        <v>28</v>
      </c>
      <c r="B73" s="12">
        <v>9</v>
      </c>
      <c r="C73" s="13">
        <v>6.0329810000000004</v>
      </c>
      <c r="D73" s="12">
        <v>178</v>
      </c>
      <c r="E73" s="12">
        <v>28</v>
      </c>
      <c r="F73" s="12">
        <v>9</v>
      </c>
      <c r="G73" s="12" t="s">
        <v>38</v>
      </c>
      <c r="H73" s="13">
        <v>5.2473580000000002</v>
      </c>
      <c r="I73" s="13">
        <v>0.47099999999999997</v>
      </c>
      <c r="J73" s="13">
        <f t="shared" si="10"/>
        <v>31.657211114198002</v>
      </c>
      <c r="K73" s="13">
        <f t="shared" si="11"/>
        <v>2.841534051</v>
      </c>
      <c r="L73" s="13">
        <v>0.74199999999999999</v>
      </c>
      <c r="M73" s="13">
        <v>0.70899999999999996</v>
      </c>
      <c r="N73" s="13">
        <f t="shared" si="12"/>
        <v>3.8935396360000003</v>
      </c>
      <c r="O73" s="13">
        <f t="shared" si="13"/>
        <v>0.33393899999999999</v>
      </c>
      <c r="P73" s="13">
        <f t="shared" si="14"/>
        <v>23.489650646734919</v>
      </c>
      <c r="Q73" s="13">
        <f t="shared" si="15"/>
        <v>2.0146476421589998</v>
      </c>
      <c r="R73" s="13">
        <v>6.0329810000000004</v>
      </c>
      <c r="S73" s="13">
        <v>3.8929999999999998</v>
      </c>
      <c r="T73" s="13">
        <v>0.33400000000000002</v>
      </c>
      <c r="U73" s="13">
        <f t="shared" si="16"/>
        <v>23.486395033000001</v>
      </c>
      <c r="V73" s="13">
        <f t="shared" si="17"/>
        <v>2.0150156540000004</v>
      </c>
      <c r="W73" s="13">
        <f t="shared" si="18"/>
        <v>0.74189716043769072</v>
      </c>
      <c r="X73" s="13">
        <f t="shared" si="19"/>
        <v>0.70912951167728255</v>
      </c>
    </row>
    <row r="74" spans="1:24" x14ac:dyDescent="0.25">
      <c r="A74" s="12">
        <v>29</v>
      </c>
      <c r="B74" s="12">
        <v>7</v>
      </c>
      <c r="C74" s="13">
        <v>2.1851829999999999</v>
      </c>
      <c r="D74" s="12">
        <v>185</v>
      </c>
      <c r="E74" s="12">
        <v>29</v>
      </c>
      <c r="F74" s="12">
        <v>7</v>
      </c>
      <c r="G74" s="12" t="s">
        <v>37</v>
      </c>
      <c r="H74" s="13">
        <v>3.880862</v>
      </c>
      <c r="I74" s="13">
        <v>0.35299999999999998</v>
      </c>
      <c r="J74" s="13">
        <f t="shared" si="10"/>
        <v>8.4803936677460001</v>
      </c>
      <c r="K74" s="13">
        <f t="shared" si="11"/>
        <v>0.77136959899999991</v>
      </c>
      <c r="L74" s="13">
        <v>0.63</v>
      </c>
      <c r="M74" s="13">
        <v>0.59199999999999997</v>
      </c>
      <c r="N74" s="13">
        <f t="shared" si="12"/>
        <v>2.4449430599999999</v>
      </c>
      <c r="O74" s="13">
        <f t="shared" si="13"/>
        <v>0.20897599999999997</v>
      </c>
      <c r="P74" s="13">
        <f t="shared" si="14"/>
        <v>5.3426480106799792</v>
      </c>
      <c r="Q74" s="13">
        <f t="shared" si="15"/>
        <v>0.45665080260799989</v>
      </c>
      <c r="R74" s="13">
        <v>2.1851829999999999</v>
      </c>
      <c r="S74" s="13">
        <v>2.4449999999999998</v>
      </c>
      <c r="T74" s="13">
        <v>0.20899999999999999</v>
      </c>
      <c r="U74" s="13">
        <f t="shared" si="16"/>
        <v>5.3427724349999997</v>
      </c>
      <c r="V74" s="13">
        <f t="shared" si="17"/>
        <v>0.45670324699999998</v>
      </c>
      <c r="W74" s="13">
        <f t="shared" si="18"/>
        <v>0.63001467199812822</v>
      </c>
      <c r="X74" s="13">
        <f t="shared" si="19"/>
        <v>0.59206798866855526</v>
      </c>
    </row>
    <row r="75" spans="1:24" x14ac:dyDescent="0.25">
      <c r="A75" s="12">
        <v>29</v>
      </c>
      <c r="B75" s="12">
        <v>7</v>
      </c>
      <c r="C75" s="13">
        <v>0.24105199999999999</v>
      </c>
      <c r="D75" s="12">
        <v>185</v>
      </c>
      <c r="E75" s="12">
        <v>29</v>
      </c>
      <c r="F75" s="12">
        <v>7</v>
      </c>
      <c r="G75" s="12" t="s">
        <v>37</v>
      </c>
      <c r="H75" s="13">
        <v>3.880862</v>
      </c>
      <c r="I75" s="13">
        <v>0.35299999999999998</v>
      </c>
      <c r="J75" s="13">
        <f t="shared" si="10"/>
        <v>0.93548954682399998</v>
      </c>
      <c r="K75" s="13">
        <f t="shared" si="11"/>
        <v>8.5091355999999993E-2</v>
      </c>
      <c r="L75" s="13">
        <v>0.63</v>
      </c>
      <c r="M75" s="13">
        <v>0.59199999999999997</v>
      </c>
      <c r="N75" s="13">
        <f t="shared" si="12"/>
        <v>2.4449430599999999</v>
      </c>
      <c r="O75" s="13">
        <f t="shared" si="13"/>
        <v>0.20897599999999997</v>
      </c>
      <c r="P75" s="13">
        <f t="shared" si="14"/>
        <v>0.58935841449911996</v>
      </c>
      <c r="Q75" s="13">
        <f t="shared" si="15"/>
        <v>5.0374082751999991E-2</v>
      </c>
      <c r="R75" s="13">
        <v>0.24105199999999999</v>
      </c>
      <c r="S75" s="13">
        <v>2.4449999999999998</v>
      </c>
      <c r="T75" s="13">
        <v>0.20899999999999999</v>
      </c>
      <c r="U75" s="13">
        <f t="shared" si="16"/>
        <v>0.58937213999999993</v>
      </c>
      <c r="V75" s="13">
        <f t="shared" si="17"/>
        <v>5.0379867999999994E-2</v>
      </c>
      <c r="W75" s="13">
        <f t="shared" si="18"/>
        <v>0.63001467199812822</v>
      </c>
      <c r="X75" s="13">
        <f t="shared" si="19"/>
        <v>0.59206798866855526</v>
      </c>
    </row>
    <row r="76" spans="1:24" x14ac:dyDescent="0.25">
      <c r="A76" s="12">
        <v>29</v>
      </c>
      <c r="B76" s="12">
        <v>7</v>
      </c>
      <c r="C76" s="13">
        <v>7.0202299999999997</v>
      </c>
      <c r="D76" s="12">
        <v>185</v>
      </c>
      <c r="E76" s="12">
        <v>29</v>
      </c>
      <c r="F76" s="12">
        <v>7</v>
      </c>
      <c r="G76" s="12" t="s">
        <v>37</v>
      </c>
      <c r="H76" s="13">
        <v>3.880862</v>
      </c>
      <c r="I76" s="13">
        <v>0.35299999999999998</v>
      </c>
      <c r="J76" s="13">
        <f t="shared" si="10"/>
        <v>27.24454383826</v>
      </c>
      <c r="K76" s="13">
        <f t="shared" si="11"/>
        <v>2.4781411899999997</v>
      </c>
      <c r="L76" s="13">
        <v>0.63</v>
      </c>
      <c r="M76" s="13">
        <v>0.59199999999999997</v>
      </c>
      <c r="N76" s="13">
        <f t="shared" si="12"/>
        <v>2.4449430599999999</v>
      </c>
      <c r="O76" s="13">
        <f t="shared" si="13"/>
        <v>0.20897599999999997</v>
      </c>
      <c r="P76" s="13">
        <f t="shared" si="14"/>
        <v>17.164062618103799</v>
      </c>
      <c r="Q76" s="13">
        <f t="shared" si="15"/>
        <v>1.4670595844799996</v>
      </c>
      <c r="R76" s="13">
        <v>7.0202299999999997</v>
      </c>
      <c r="S76" s="13">
        <v>2.4449999999999998</v>
      </c>
      <c r="T76" s="13">
        <v>0.20899999999999999</v>
      </c>
      <c r="U76" s="13">
        <f t="shared" si="16"/>
        <v>17.164462349999997</v>
      </c>
      <c r="V76" s="13">
        <f t="shared" si="17"/>
        <v>1.46722807</v>
      </c>
      <c r="W76" s="13">
        <f t="shared" si="18"/>
        <v>0.63001467199812811</v>
      </c>
      <c r="X76" s="13">
        <f t="shared" si="19"/>
        <v>0.59206798866855537</v>
      </c>
    </row>
    <row r="77" spans="1:24" x14ac:dyDescent="0.25">
      <c r="A77" s="12">
        <v>29</v>
      </c>
      <c r="B77" s="12">
        <v>7</v>
      </c>
      <c r="C77" s="13">
        <v>28.837885</v>
      </c>
      <c r="D77" s="12">
        <v>185</v>
      </c>
      <c r="E77" s="12">
        <v>29</v>
      </c>
      <c r="F77" s="12">
        <v>7</v>
      </c>
      <c r="G77" s="12" t="s">
        <v>37</v>
      </c>
      <c r="H77" s="13">
        <v>3.880862</v>
      </c>
      <c r="I77" s="13">
        <v>0.35299999999999998</v>
      </c>
      <c r="J77" s="13">
        <f t="shared" si="10"/>
        <v>111.91585205686999</v>
      </c>
      <c r="K77" s="13">
        <f t="shared" si="11"/>
        <v>10.179773404999999</v>
      </c>
      <c r="L77" s="13">
        <v>0.63</v>
      </c>
      <c r="M77" s="13">
        <v>0.59199999999999997</v>
      </c>
      <c r="N77" s="13">
        <f t="shared" si="12"/>
        <v>2.4449430599999999</v>
      </c>
      <c r="O77" s="13">
        <f t="shared" si="13"/>
        <v>0.20897599999999997</v>
      </c>
      <c r="P77" s="13">
        <f t="shared" si="14"/>
        <v>70.506986795828098</v>
      </c>
      <c r="Q77" s="13">
        <f t="shared" si="15"/>
        <v>6.0264258557599995</v>
      </c>
      <c r="R77" s="13">
        <v>28.837885</v>
      </c>
      <c r="S77" s="13">
        <v>2.4449999999999998</v>
      </c>
      <c r="T77" s="13">
        <v>0.20899999999999999</v>
      </c>
      <c r="U77" s="13">
        <f t="shared" si="16"/>
        <v>70.508628825000002</v>
      </c>
      <c r="V77" s="13">
        <f t="shared" si="17"/>
        <v>6.0271179649999995</v>
      </c>
      <c r="W77" s="13">
        <f t="shared" si="18"/>
        <v>0.63001467199812833</v>
      </c>
      <c r="X77" s="13">
        <f t="shared" si="19"/>
        <v>0.59206798866855526</v>
      </c>
    </row>
    <row r="78" spans="1:24" x14ac:dyDescent="0.25">
      <c r="A78" s="12">
        <v>29</v>
      </c>
      <c r="B78" s="12">
        <v>8</v>
      </c>
      <c r="C78" s="13">
        <v>6.3849419999999997</v>
      </c>
      <c r="D78" s="12">
        <v>186</v>
      </c>
      <c r="E78" s="12">
        <v>29</v>
      </c>
      <c r="F78" s="12">
        <v>8</v>
      </c>
      <c r="G78" s="12" t="s">
        <v>36</v>
      </c>
      <c r="H78" s="13">
        <v>4.6855359999999999</v>
      </c>
      <c r="I78" s="13">
        <v>0.443</v>
      </c>
      <c r="J78" s="13">
        <f t="shared" si="10"/>
        <v>29.916875598911997</v>
      </c>
      <c r="K78" s="13">
        <f t="shared" si="11"/>
        <v>2.8285293060000001</v>
      </c>
      <c r="L78" s="13">
        <v>0.63600000000000001</v>
      </c>
      <c r="M78" s="13">
        <v>0.59799999999999998</v>
      </c>
      <c r="N78" s="13">
        <f t="shared" si="12"/>
        <v>2.980000896</v>
      </c>
      <c r="O78" s="13">
        <f t="shared" si="13"/>
        <v>0.26491399999999998</v>
      </c>
      <c r="P78" s="13">
        <f t="shared" si="14"/>
        <v>19.027132880908031</v>
      </c>
      <c r="Q78" s="13">
        <f t="shared" si="15"/>
        <v>1.6914605249879997</v>
      </c>
      <c r="R78" s="13">
        <v>6.3849419999999997</v>
      </c>
      <c r="S78" s="13">
        <v>2.9790000000000001</v>
      </c>
      <c r="T78" s="13">
        <v>0.26500000000000001</v>
      </c>
      <c r="U78" s="13">
        <f t="shared" si="16"/>
        <v>19.020742217999999</v>
      </c>
      <c r="V78" s="13">
        <f t="shared" si="17"/>
        <v>1.69200963</v>
      </c>
      <c r="W78" s="13">
        <f t="shared" si="18"/>
        <v>0.63578638601859006</v>
      </c>
      <c r="X78" s="13">
        <f t="shared" si="19"/>
        <v>0.59819413092550788</v>
      </c>
    </row>
    <row r="79" spans="1:24" x14ac:dyDescent="0.25">
      <c r="A79" s="12">
        <v>29</v>
      </c>
      <c r="B79" s="12">
        <v>8</v>
      </c>
      <c r="C79" s="13">
        <v>16.105709999999998</v>
      </c>
      <c r="D79" s="12">
        <v>186</v>
      </c>
      <c r="E79" s="12">
        <v>29</v>
      </c>
      <c r="F79" s="12">
        <v>8</v>
      </c>
      <c r="G79" s="12" t="s">
        <v>36</v>
      </c>
      <c r="H79" s="13">
        <v>4.6855359999999999</v>
      </c>
      <c r="I79" s="13">
        <v>0.443</v>
      </c>
      <c r="J79" s="13">
        <f t="shared" si="10"/>
        <v>75.463884010559994</v>
      </c>
      <c r="K79" s="13">
        <f t="shared" si="11"/>
        <v>7.1348295299999993</v>
      </c>
      <c r="L79" s="13">
        <v>0.63600000000000001</v>
      </c>
      <c r="M79" s="13">
        <v>0.59799999999999998</v>
      </c>
      <c r="N79" s="13">
        <f t="shared" si="12"/>
        <v>2.980000896</v>
      </c>
      <c r="O79" s="13">
        <f t="shared" si="13"/>
        <v>0.26491399999999998</v>
      </c>
      <c r="P79" s="13">
        <f t="shared" si="14"/>
        <v>47.995030230716154</v>
      </c>
      <c r="Q79" s="13">
        <f t="shared" si="15"/>
        <v>4.2666280589399994</v>
      </c>
      <c r="R79" s="13">
        <v>16.105709999999998</v>
      </c>
      <c r="S79" s="13">
        <v>2.9790000000000001</v>
      </c>
      <c r="T79" s="13">
        <v>0.26500000000000001</v>
      </c>
      <c r="U79" s="13">
        <f t="shared" si="16"/>
        <v>47.978910089999999</v>
      </c>
      <c r="V79" s="13">
        <f t="shared" si="17"/>
        <v>4.2680131499999998</v>
      </c>
      <c r="W79" s="13">
        <f t="shared" si="18"/>
        <v>0.63578638601859006</v>
      </c>
      <c r="X79" s="13">
        <f t="shared" si="19"/>
        <v>0.59819413092550788</v>
      </c>
    </row>
    <row r="80" spans="1:24" x14ac:dyDescent="0.25">
      <c r="A80" s="12">
        <v>29</v>
      </c>
      <c r="B80" s="12">
        <v>8</v>
      </c>
      <c r="C80" s="13">
        <v>4.886768</v>
      </c>
      <c r="D80" s="12">
        <v>186</v>
      </c>
      <c r="E80" s="12">
        <v>29</v>
      </c>
      <c r="F80" s="12">
        <v>8</v>
      </c>
      <c r="G80" s="12" t="s">
        <v>36</v>
      </c>
      <c r="H80" s="13">
        <v>4.6855359999999999</v>
      </c>
      <c r="I80" s="13">
        <v>0.443</v>
      </c>
      <c r="J80" s="13">
        <f t="shared" si="10"/>
        <v>22.897127387647998</v>
      </c>
      <c r="K80" s="13">
        <f t="shared" si="11"/>
        <v>2.1648382239999999</v>
      </c>
      <c r="L80" s="13">
        <v>0.63600000000000001</v>
      </c>
      <c r="M80" s="13">
        <v>0.59799999999999998</v>
      </c>
      <c r="N80" s="13">
        <f t="shared" si="12"/>
        <v>2.980000896</v>
      </c>
      <c r="O80" s="13">
        <f t="shared" si="13"/>
        <v>0.26491399999999998</v>
      </c>
      <c r="P80" s="13">
        <f t="shared" si="14"/>
        <v>14.562573018544128</v>
      </c>
      <c r="Q80" s="13">
        <f t="shared" si="15"/>
        <v>1.294573257952</v>
      </c>
      <c r="R80" s="13">
        <v>4.886768</v>
      </c>
      <c r="S80" s="13">
        <v>2.9790000000000001</v>
      </c>
      <c r="T80" s="13">
        <v>0.26500000000000001</v>
      </c>
      <c r="U80" s="13">
        <f t="shared" si="16"/>
        <v>14.557681872</v>
      </c>
      <c r="V80" s="13">
        <f t="shared" si="17"/>
        <v>1.29499352</v>
      </c>
      <c r="W80" s="13">
        <f t="shared" si="18"/>
        <v>0.63578638601859006</v>
      </c>
      <c r="X80" s="13">
        <f t="shared" si="19"/>
        <v>0.59819413092550788</v>
      </c>
    </row>
    <row r="81" spans="1:24" x14ac:dyDescent="0.25">
      <c r="A81" s="12">
        <v>29</v>
      </c>
      <c r="B81" s="12">
        <v>9</v>
      </c>
      <c r="C81" s="13">
        <v>57.937094000000002</v>
      </c>
      <c r="D81" s="12">
        <v>187</v>
      </c>
      <c r="E81" s="12">
        <v>29</v>
      </c>
      <c r="F81" s="12">
        <v>9</v>
      </c>
      <c r="G81" s="12" t="s">
        <v>38</v>
      </c>
      <c r="H81" s="13">
        <v>2.9669400000000001</v>
      </c>
      <c r="I81" s="13">
        <v>0.27300000000000002</v>
      </c>
      <c r="J81" s="13">
        <f t="shared" si="10"/>
        <v>171.89588167236002</v>
      </c>
      <c r="K81" s="13">
        <f t="shared" si="11"/>
        <v>15.816826662000002</v>
      </c>
      <c r="L81" s="13">
        <v>0.63600000000000001</v>
      </c>
      <c r="M81" s="13">
        <v>0.59699999999999998</v>
      </c>
      <c r="N81" s="13">
        <f t="shared" si="12"/>
        <v>1.88697384</v>
      </c>
      <c r="O81" s="13">
        <f t="shared" si="13"/>
        <v>0.16298100000000001</v>
      </c>
      <c r="P81" s="13">
        <f t="shared" si="14"/>
        <v>109.32578074362097</v>
      </c>
      <c r="Q81" s="13">
        <f t="shared" si="15"/>
        <v>9.442645517214002</v>
      </c>
      <c r="R81" s="13">
        <v>57.937094000000002</v>
      </c>
      <c r="S81" s="13">
        <v>1.887</v>
      </c>
      <c r="T81" s="13">
        <v>0.16300000000000001</v>
      </c>
      <c r="U81" s="13">
        <f t="shared" si="16"/>
        <v>109.327296378</v>
      </c>
      <c r="V81" s="13">
        <f t="shared" si="17"/>
        <v>9.4437463220000009</v>
      </c>
      <c r="W81" s="13">
        <f t="shared" si="18"/>
        <v>0.63600881716516</v>
      </c>
      <c r="X81" s="13">
        <f t="shared" si="19"/>
        <v>0.59706959706959706</v>
      </c>
    </row>
    <row r="82" spans="1:24" x14ac:dyDescent="0.25">
      <c r="A82" s="12">
        <v>29</v>
      </c>
      <c r="B82" s="12">
        <v>9</v>
      </c>
      <c r="C82" s="13">
        <v>18.890060999999999</v>
      </c>
      <c r="D82" s="12">
        <v>187</v>
      </c>
      <c r="E82" s="12">
        <v>29</v>
      </c>
      <c r="F82" s="12">
        <v>9</v>
      </c>
      <c r="G82" s="12" t="s">
        <v>38</v>
      </c>
      <c r="H82" s="13">
        <v>2.9669400000000001</v>
      </c>
      <c r="I82" s="13">
        <v>0.27300000000000002</v>
      </c>
      <c r="J82" s="13">
        <f t="shared" si="10"/>
        <v>56.045677583340002</v>
      </c>
      <c r="K82" s="13">
        <f t="shared" si="11"/>
        <v>5.1569866530000006</v>
      </c>
      <c r="L82" s="13">
        <v>0.63600000000000001</v>
      </c>
      <c r="M82" s="13">
        <v>0.59699999999999998</v>
      </c>
      <c r="N82" s="13">
        <f t="shared" si="12"/>
        <v>1.88697384</v>
      </c>
      <c r="O82" s="13">
        <f t="shared" si="13"/>
        <v>0.16298100000000001</v>
      </c>
      <c r="P82" s="13">
        <f t="shared" si="14"/>
        <v>35.645050943004236</v>
      </c>
      <c r="Q82" s="13">
        <f t="shared" si="15"/>
        <v>3.0787210318410003</v>
      </c>
      <c r="R82" s="13">
        <v>18.890060999999999</v>
      </c>
      <c r="S82" s="13">
        <v>1.887</v>
      </c>
      <c r="T82" s="13">
        <v>0.16300000000000001</v>
      </c>
      <c r="U82" s="13">
        <f t="shared" si="16"/>
        <v>35.645545106999997</v>
      </c>
      <c r="V82" s="13">
        <f t="shared" si="17"/>
        <v>3.079079943</v>
      </c>
      <c r="W82" s="13">
        <f t="shared" si="18"/>
        <v>0.63600881716516</v>
      </c>
      <c r="X82" s="13">
        <f t="shared" si="19"/>
        <v>0.59706959706959695</v>
      </c>
    </row>
    <row r="83" spans="1:24" x14ac:dyDescent="0.25">
      <c r="A83" s="12">
        <v>29</v>
      </c>
      <c r="B83" s="12">
        <v>9</v>
      </c>
      <c r="C83" s="13">
        <v>0.85022200000000003</v>
      </c>
      <c r="D83" s="12">
        <v>187</v>
      </c>
      <c r="E83" s="12">
        <v>29</v>
      </c>
      <c r="F83" s="12">
        <v>9</v>
      </c>
      <c r="G83" s="12" t="s">
        <v>38</v>
      </c>
      <c r="H83" s="13">
        <v>2.9669400000000001</v>
      </c>
      <c r="I83" s="13">
        <v>0.27300000000000002</v>
      </c>
      <c r="J83" s="13">
        <f t="shared" si="10"/>
        <v>2.5225576606800004</v>
      </c>
      <c r="K83" s="13">
        <f t="shared" si="11"/>
        <v>0.23211060600000002</v>
      </c>
      <c r="L83" s="13">
        <v>0.63600000000000001</v>
      </c>
      <c r="M83" s="13">
        <v>0.59699999999999998</v>
      </c>
      <c r="N83" s="13">
        <f t="shared" si="12"/>
        <v>1.88697384</v>
      </c>
      <c r="O83" s="13">
        <f t="shared" si="13"/>
        <v>0.16298100000000001</v>
      </c>
      <c r="P83" s="13">
        <f t="shared" si="14"/>
        <v>1.6043466721924802</v>
      </c>
      <c r="Q83" s="13">
        <f t="shared" si="15"/>
        <v>0.13857003178200003</v>
      </c>
      <c r="R83" s="13">
        <v>0.85022200000000003</v>
      </c>
      <c r="S83" s="13">
        <v>1.887</v>
      </c>
      <c r="T83" s="13">
        <v>0.16300000000000001</v>
      </c>
      <c r="U83" s="13">
        <f t="shared" si="16"/>
        <v>1.6043689140000001</v>
      </c>
      <c r="V83" s="13">
        <f t="shared" si="17"/>
        <v>0.138586186</v>
      </c>
      <c r="W83" s="13">
        <f t="shared" si="18"/>
        <v>0.63600881716516</v>
      </c>
      <c r="X83" s="13">
        <f t="shared" si="19"/>
        <v>0.59706959706959706</v>
      </c>
    </row>
    <row r="84" spans="1:24" x14ac:dyDescent="0.25">
      <c r="A84" s="12">
        <v>30</v>
      </c>
      <c r="B84" s="12">
        <v>7</v>
      </c>
      <c r="C84" s="13">
        <v>0.55076999999999998</v>
      </c>
      <c r="D84" s="12">
        <v>194</v>
      </c>
      <c r="E84" s="12">
        <v>30</v>
      </c>
      <c r="F84" s="12">
        <v>7</v>
      </c>
      <c r="G84" s="12" t="s">
        <v>37</v>
      </c>
      <c r="H84" s="13">
        <v>5.5164549999999997</v>
      </c>
      <c r="I84" s="13">
        <v>0.47</v>
      </c>
      <c r="J84" s="13">
        <f t="shared" si="10"/>
        <v>3.0382979203499998</v>
      </c>
      <c r="K84" s="13">
        <f t="shared" si="11"/>
        <v>0.25886189999999998</v>
      </c>
      <c r="L84" s="13">
        <v>0.86499999999999999</v>
      </c>
      <c r="M84" s="13">
        <v>1.0649999999999999</v>
      </c>
      <c r="N84" s="13">
        <f t="shared" si="12"/>
        <v>4.7717335749999998</v>
      </c>
      <c r="O84" s="13">
        <f t="shared" si="13"/>
        <v>0.50054999999999994</v>
      </c>
      <c r="P84" s="13">
        <f t="shared" si="14"/>
        <v>2.6281277011027497</v>
      </c>
      <c r="Q84" s="13">
        <f t="shared" si="15"/>
        <v>0.27568792349999993</v>
      </c>
      <c r="R84" s="13">
        <v>0.55076999999999998</v>
      </c>
      <c r="S84" s="13">
        <v>4.7720000000000002</v>
      </c>
      <c r="T84" s="13">
        <v>0.46800000000000003</v>
      </c>
      <c r="U84" s="13">
        <f t="shared" si="16"/>
        <v>2.6282744400000002</v>
      </c>
      <c r="V84" s="13">
        <f t="shared" si="17"/>
        <v>0.25776036000000002</v>
      </c>
      <c r="W84" s="13">
        <f t="shared" si="18"/>
        <v>0.86504829641499847</v>
      </c>
      <c r="X84" s="13">
        <f t="shared" si="19"/>
        <v>0.99574468085106405</v>
      </c>
    </row>
    <row r="85" spans="1:24" x14ac:dyDescent="0.25">
      <c r="A85" s="12">
        <v>30</v>
      </c>
      <c r="B85" s="12">
        <v>7</v>
      </c>
      <c r="C85" s="13">
        <v>14.563746</v>
      </c>
      <c r="D85" s="12">
        <v>194</v>
      </c>
      <c r="E85" s="12">
        <v>30</v>
      </c>
      <c r="F85" s="12">
        <v>7</v>
      </c>
      <c r="G85" s="12" t="s">
        <v>37</v>
      </c>
      <c r="H85" s="13">
        <v>5.5164549999999997</v>
      </c>
      <c r="I85" s="13">
        <v>0.47</v>
      </c>
      <c r="J85" s="13">
        <f t="shared" si="10"/>
        <v>80.34024944043</v>
      </c>
      <c r="K85" s="13">
        <f t="shared" si="11"/>
        <v>6.8449606199999993</v>
      </c>
      <c r="L85" s="13">
        <v>0.86499999999999999</v>
      </c>
      <c r="M85" s="13">
        <v>1.0649999999999999</v>
      </c>
      <c r="N85" s="13">
        <f t="shared" si="12"/>
        <v>4.7717335749999998</v>
      </c>
      <c r="O85" s="13">
        <f t="shared" si="13"/>
        <v>0.50054999999999994</v>
      </c>
      <c r="P85" s="13">
        <f t="shared" si="14"/>
        <v>69.494315765971947</v>
      </c>
      <c r="Q85" s="13">
        <f t="shared" si="15"/>
        <v>7.2898830602999993</v>
      </c>
      <c r="R85" s="13">
        <v>14.563746</v>
      </c>
      <c r="S85" s="13">
        <v>4.7720000000000002</v>
      </c>
      <c r="T85" s="13">
        <v>0.46800000000000003</v>
      </c>
      <c r="U85" s="13">
        <f t="shared" si="16"/>
        <v>69.498195912</v>
      </c>
      <c r="V85" s="13">
        <f t="shared" si="17"/>
        <v>6.8158331280000004</v>
      </c>
      <c r="W85" s="13">
        <f t="shared" si="18"/>
        <v>0.86504829641499836</v>
      </c>
      <c r="X85" s="13">
        <f t="shared" si="19"/>
        <v>0.99574468085106405</v>
      </c>
    </row>
    <row r="86" spans="1:24" x14ac:dyDescent="0.25">
      <c r="A86" s="12">
        <v>30</v>
      </c>
      <c r="B86" s="12">
        <v>7</v>
      </c>
      <c r="C86" s="13">
        <v>4.2249999999999996E-3</v>
      </c>
      <c r="D86" s="12">
        <v>194</v>
      </c>
      <c r="E86" s="12">
        <v>30</v>
      </c>
      <c r="F86" s="12">
        <v>7</v>
      </c>
      <c r="G86" s="12" t="s">
        <v>37</v>
      </c>
      <c r="H86" s="13">
        <v>5.5164549999999997</v>
      </c>
      <c r="I86" s="13">
        <v>0.47</v>
      </c>
      <c r="J86" s="13">
        <f t="shared" si="10"/>
        <v>2.3307022374999996E-2</v>
      </c>
      <c r="K86" s="13">
        <f t="shared" si="11"/>
        <v>1.9857499999999997E-3</v>
      </c>
      <c r="L86" s="13">
        <v>0.86499999999999999</v>
      </c>
      <c r="M86" s="13">
        <v>1.0649999999999999</v>
      </c>
      <c r="N86" s="13">
        <f t="shared" si="12"/>
        <v>4.7717335749999998</v>
      </c>
      <c r="O86" s="13">
        <f t="shared" si="13"/>
        <v>0.50054999999999994</v>
      </c>
      <c r="P86" s="13">
        <f t="shared" si="14"/>
        <v>2.0160574354374999E-2</v>
      </c>
      <c r="Q86" s="13">
        <f t="shared" si="15"/>
        <v>2.1148237499999997E-3</v>
      </c>
      <c r="R86" s="13">
        <v>4.2249999999999996E-3</v>
      </c>
      <c r="S86" s="13">
        <v>4.7720000000000002</v>
      </c>
      <c r="T86" s="13">
        <v>0.46800000000000003</v>
      </c>
      <c r="U86" s="13">
        <f t="shared" si="16"/>
        <v>2.0161699999999998E-2</v>
      </c>
      <c r="V86" s="13">
        <f t="shared" si="17"/>
        <v>1.9773E-3</v>
      </c>
      <c r="W86" s="13">
        <f t="shared" si="18"/>
        <v>0.86504829641499847</v>
      </c>
      <c r="X86" s="13">
        <f t="shared" si="19"/>
        <v>0.99574468085106393</v>
      </c>
    </row>
    <row r="87" spans="1:24" x14ac:dyDescent="0.25">
      <c r="A87" s="12">
        <v>30</v>
      </c>
      <c r="B87" s="12">
        <v>8</v>
      </c>
      <c r="C87" s="13">
        <v>11.174301</v>
      </c>
      <c r="D87" s="12">
        <v>195</v>
      </c>
      <c r="E87" s="12">
        <v>30</v>
      </c>
      <c r="F87" s="12">
        <v>8</v>
      </c>
      <c r="G87" s="12" t="s">
        <v>36</v>
      </c>
      <c r="H87" s="13">
        <v>6.6936220000000004</v>
      </c>
      <c r="I87" s="13">
        <v>0.59399999999999997</v>
      </c>
      <c r="J87" s="13">
        <f t="shared" si="10"/>
        <v>74.796547008222007</v>
      </c>
      <c r="K87" s="13">
        <f t="shared" si="11"/>
        <v>6.6375347939999996</v>
      </c>
      <c r="L87" s="13">
        <v>0.86599999999999999</v>
      </c>
      <c r="M87" s="13">
        <v>1.0649999999999999</v>
      </c>
      <c r="N87" s="13">
        <f t="shared" si="12"/>
        <v>5.7966766520000004</v>
      </c>
      <c r="O87" s="13">
        <f t="shared" si="13"/>
        <v>0.63260999999999989</v>
      </c>
      <c r="P87" s="13">
        <f t="shared" si="14"/>
        <v>64.773809709120258</v>
      </c>
      <c r="Q87" s="13">
        <f t="shared" si="15"/>
        <v>7.0689745556099988</v>
      </c>
      <c r="R87" s="13">
        <v>11.174301</v>
      </c>
      <c r="S87" s="13">
        <v>5.7949999999999999</v>
      </c>
      <c r="T87" s="13">
        <v>0.59199999999999997</v>
      </c>
      <c r="U87" s="13">
        <f t="shared" si="16"/>
        <v>64.755074295</v>
      </c>
      <c r="V87" s="13">
        <f t="shared" si="17"/>
        <v>6.6151861919999995</v>
      </c>
      <c r="W87" s="13">
        <f t="shared" si="18"/>
        <v>0.86574951498605679</v>
      </c>
      <c r="X87" s="13">
        <f t="shared" si="19"/>
        <v>0.99663299663299665</v>
      </c>
    </row>
    <row r="88" spans="1:24" x14ac:dyDescent="0.25">
      <c r="A88" s="12">
        <v>30</v>
      </c>
      <c r="B88" s="12">
        <v>8</v>
      </c>
      <c r="C88" s="13">
        <v>8.6358490000000003</v>
      </c>
      <c r="D88" s="12">
        <v>195</v>
      </c>
      <c r="E88" s="12">
        <v>30</v>
      </c>
      <c r="F88" s="12">
        <v>8</v>
      </c>
      <c r="G88" s="12" t="s">
        <v>36</v>
      </c>
      <c r="H88" s="13">
        <v>6.6936220000000004</v>
      </c>
      <c r="I88" s="13">
        <v>0.59399999999999997</v>
      </c>
      <c r="J88" s="13">
        <f t="shared" si="10"/>
        <v>57.805108855078004</v>
      </c>
      <c r="K88" s="13">
        <f t="shared" si="11"/>
        <v>5.1296943060000002</v>
      </c>
      <c r="L88" s="13">
        <v>0.86599999999999999</v>
      </c>
      <c r="M88" s="13">
        <v>1.0649999999999999</v>
      </c>
      <c r="N88" s="13">
        <f t="shared" si="12"/>
        <v>5.7966766520000004</v>
      </c>
      <c r="O88" s="13">
        <f t="shared" si="13"/>
        <v>0.63260999999999989</v>
      </c>
      <c r="P88" s="13">
        <f t="shared" si="14"/>
        <v>50.059224268497552</v>
      </c>
      <c r="Q88" s="13">
        <f t="shared" si="15"/>
        <v>5.4631244358899993</v>
      </c>
      <c r="R88" s="13">
        <v>8.6358490000000003</v>
      </c>
      <c r="S88" s="13">
        <v>5.7949999999999999</v>
      </c>
      <c r="T88" s="13">
        <v>0.59199999999999997</v>
      </c>
      <c r="U88" s="13">
        <f t="shared" si="16"/>
        <v>50.044744954999999</v>
      </c>
      <c r="V88" s="13">
        <f t="shared" si="17"/>
        <v>5.1124226080000001</v>
      </c>
      <c r="W88" s="13">
        <f t="shared" si="18"/>
        <v>0.86574951498605679</v>
      </c>
      <c r="X88" s="13">
        <f t="shared" si="19"/>
        <v>0.99663299663299665</v>
      </c>
    </row>
    <row r="89" spans="1:24" x14ac:dyDescent="0.25">
      <c r="A89" s="12">
        <v>30</v>
      </c>
      <c r="B89" s="12">
        <v>8</v>
      </c>
      <c r="C89" s="13">
        <v>12.714639</v>
      </c>
      <c r="D89" s="12">
        <v>195</v>
      </c>
      <c r="E89" s="12">
        <v>30</v>
      </c>
      <c r="F89" s="12">
        <v>8</v>
      </c>
      <c r="G89" s="12" t="s">
        <v>36</v>
      </c>
      <c r="H89" s="13">
        <v>6.6936220000000004</v>
      </c>
      <c r="I89" s="13">
        <v>0.59399999999999997</v>
      </c>
      <c r="J89" s="13">
        <f t="shared" si="10"/>
        <v>85.106987332458004</v>
      </c>
      <c r="K89" s="13">
        <f t="shared" si="11"/>
        <v>7.5524955659999993</v>
      </c>
      <c r="L89" s="13">
        <v>0.86599999999999999</v>
      </c>
      <c r="M89" s="13">
        <v>1.0649999999999999</v>
      </c>
      <c r="N89" s="13">
        <f t="shared" si="12"/>
        <v>5.7966766520000004</v>
      </c>
      <c r="O89" s="13">
        <f t="shared" si="13"/>
        <v>0.63260999999999989</v>
      </c>
      <c r="P89" s="13">
        <f t="shared" si="14"/>
        <v>73.702651029908637</v>
      </c>
      <c r="Q89" s="13">
        <f t="shared" si="15"/>
        <v>8.0434077777899979</v>
      </c>
      <c r="R89" s="13">
        <v>12.714639</v>
      </c>
      <c r="S89" s="13">
        <v>5.7949999999999999</v>
      </c>
      <c r="T89" s="13">
        <v>0.59199999999999997</v>
      </c>
      <c r="U89" s="13">
        <f t="shared" si="16"/>
        <v>73.681333004999999</v>
      </c>
      <c r="V89" s="13">
        <f t="shared" si="17"/>
        <v>7.5270662879999994</v>
      </c>
      <c r="W89" s="13">
        <f t="shared" si="18"/>
        <v>0.86574951498605679</v>
      </c>
      <c r="X89" s="13">
        <f t="shared" si="19"/>
        <v>0.99663299663299665</v>
      </c>
    </row>
    <row r="90" spans="1:24" x14ac:dyDescent="0.25">
      <c r="A90" s="12">
        <v>30</v>
      </c>
      <c r="B90" s="12">
        <v>9</v>
      </c>
      <c r="C90" s="13">
        <v>0.59900100000000001</v>
      </c>
      <c r="D90" s="12">
        <v>196</v>
      </c>
      <c r="E90" s="12">
        <v>30</v>
      </c>
      <c r="F90" s="12">
        <v>9</v>
      </c>
      <c r="G90" s="12" t="s">
        <v>38</v>
      </c>
      <c r="H90" s="13">
        <v>4.2304050000000002</v>
      </c>
      <c r="I90" s="13">
        <v>0.36599999999999999</v>
      </c>
      <c r="J90" s="13">
        <f t="shared" si="10"/>
        <v>2.5340168254050002</v>
      </c>
      <c r="K90" s="13">
        <f t="shared" si="11"/>
        <v>0.21923436599999999</v>
      </c>
      <c r="L90" s="13">
        <v>0.86599999999999999</v>
      </c>
      <c r="M90" s="13">
        <v>1.0649999999999999</v>
      </c>
      <c r="N90" s="13">
        <f t="shared" si="12"/>
        <v>3.6635307300000002</v>
      </c>
      <c r="O90" s="13">
        <f t="shared" si="13"/>
        <v>0.38978999999999997</v>
      </c>
      <c r="P90" s="13">
        <f t="shared" si="14"/>
        <v>2.1944585708007303</v>
      </c>
      <c r="Q90" s="13">
        <f t="shared" si="15"/>
        <v>0.23348459979</v>
      </c>
      <c r="R90" s="13">
        <v>0.59900100000000001</v>
      </c>
      <c r="S90" s="13">
        <v>3.6629999999999998</v>
      </c>
      <c r="T90" s="13">
        <v>0.36499999999999999</v>
      </c>
      <c r="U90" s="13">
        <f t="shared" si="16"/>
        <v>2.1941406629999998</v>
      </c>
      <c r="V90" s="13">
        <f t="shared" si="17"/>
        <v>0.218635365</v>
      </c>
      <c r="W90" s="13">
        <f t="shared" si="18"/>
        <v>0.8658745439266452</v>
      </c>
      <c r="X90" s="13">
        <f t="shared" si="19"/>
        <v>0.99726775956284164</v>
      </c>
    </row>
    <row r="91" spans="1:24" x14ac:dyDescent="0.25">
      <c r="A91" s="12">
        <v>30</v>
      </c>
      <c r="B91" s="12">
        <v>9</v>
      </c>
      <c r="C91" s="13">
        <v>3.9736799999999999</v>
      </c>
      <c r="D91" s="12">
        <v>196</v>
      </c>
      <c r="E91" s="12">
        <v>30</v>
      </c>
      <c r="F91" s="12">
        <v>9</v>
      </c>
      <c r="G91" s="12" t="s">
        <v>38</v>
      </c>
      <c r="H91" s="13">
        <v>4.2304050000000002</v>
      </c>
      <c r="I91" s="13">
        <v>0.36599999999999999</v>
      </c>
      <c r="J91" s="13">
        <f t="shared" si="10"/>
        <v>16.810275740400002</v>
      </c>
      <c r="K91" s="13">
        <f t="shared" si="11"/>
        <v>1.45436688</v>
      </c>
      <c r="L91" s="13">
        <v>0.86599999999999999</v>
      </c>
      <c r="M91" s="13">
        <v>1.0649999999999999</v>
      </c>
      <c r="N91" s="13">
        <f t="shared" si="12"/>
        <v>3.6635307300000002</v>
      </c>
      <c r="O91" s="13">
        <f t="shared" si="13"/>
        <v>0.38978999999999997</v>
      </c>
      <c r="P91" s="13">
        <f t="shared" si="14"/>
        <v>14.5576987911864</v>
      </c>
      <c r="Q91" s="13">
        <f t="shared" si="15"/>
        <v>1.5489007271999999</v>
      </c>
      <c r="R91" s="13">
        <v>3.9736799999999999</v>
      </c>
      <c r="S91" s="13">
        <v>3.6629999999999998</v>
      </c>
      <c r="T91" s="13">
        <v>0.36499999999999999</v>
      </c>
      <c r="U91" s="13">
        <f t="shared" si="16"/>
        <v>14.55558984</v>
      </c>
      <c r="V91" s="13">
        <f t="shared" si="17"/>
        <v>1.4503931999999999</v>
      </c>
      <c r="W91" s="13">
        <f t="shared" si="18"/>
        <v>0.8658745439266452</v>
      </c>
      <c r="X91" s="13">
        <f t="shared" si="19"/>
        <v>0.99726775956284142</v>
      </c>
    </row>
    <row r="92" spans="1:24" x14ac:dyDescent="0.25">
      <c r="A92" s="12">
        <v>30</v>
      </c>
      <c r="B92" s="12">
        <v>9</v>
      </c>
      <c r="C92" s="13">
        <v>3.5920000000000001E-3</v>
      </c>
      <c r="D92" s="12">
        <v>196</v>
      </c>
      <c r="E92" s="12">
        <v>30</v>
      </c>
      <c r="F92" s="12">
        <v>9</v>
      </c>
      <c r="G92" s="12" t="s">
        <v>38</v>
      </c>
      <c r="H92" s="13">
        <v>4.2304050000000002</v>
      </c>
      <c r="I92" s="13">
        <v>0.36599999999999999</v>
      </c>
      <c r="J92" s="13">
        <f t="shared" si="10"/>
        <v>1.5195614760000002E-2</v>
      </c>
      <c r="K92" s="13">
        <f t="shared" si="11"/>
        <v>1.314672E-3</v>
      </c>
      <c r="L92" s="13">
        <v>0.86599999999999999</v>
      </c>
      <c r="M92" s="13">
        <v>1.0649999999999999</v>
      </c>
      <c r="N92" s="13">
        <f t="shared" si="12"/>
        <v>3.6635307300000002</v>
      </c>
      <c r="O92" s="13">
        <f t="shared" si="13"/>
        <v>0.38978999999999997</v>
      </c>
      <c r="P92" s="13">
        <f t="shared" si="14"/>
        <v>1.315940238216E-2</v>
      </c>
      <c r="Q92" s="13">
        <f t="shared" si="15"/>
        <v>1.40012568E-3</v>
      </c>
      <c r="R92" s="13">
        <v>3.5920000000000001E-3</v>
      </c>
      <c r="S92" s="13">
        <v>3.6629999999999998</v>
      </c>
      <c r="T92" s="13">
        <v>0.36499999999999999</v>
      </c>
      <c r="U92" s="13">
        <f t="shared" si="16"/>
        <v>1.3157495999999999E-2</v>
      </c>
      <c r="V92" s="13">
        <f t="shared" si="17"/>
        <v>1.3110800000000001E-3</v>
      </c>
      <c r="W92" s="13">
        <f t="shared" si="18"/>
        <v>0.8658745439266452</v>
      </c>
      <c r="X92" s="13">
        <f t="shared" si="19"/>
        <v>0.99726775956284153</v>
      </c>
    </row>
    <row r="93" spans="1:24" x14ac:dyDescent="0.25">
      <c r="A93" s="12">
        <v>30</v>
      </c>
      <c r="B93" s="12">
        <v>9</v>
      </c>
      <c r="C93" s="13">
        <v>36.963715000000001</v>
      </c>
      <c r="D93" s="12">
        <v>196</v>
      </c>
      <c r="E93" s="12">
        <v>30</v>
      </c>
      <c r="F93" s="12">
        <v>9</v>
      </c>
      <c r="G93" s="12" t="s">
        <v>38</v>
      </c>
      <c r="H93" s="13">
        <v>4.2304050000000002</v>
      </c>
      <c r="I93" s="13">
        <v>0.36599999999999999</v>
      </c>
      <c r="J93" s="13">
        <f t="shared" si="10"/>
        <v>156.37148475457502</v>
      </c>
      <c r="K93" s="13">
        <f t="shared" si="11"/>
        <v>13.528719689999999</v>
      </c>
      <c r="L93" s="13">
        <v>0.86599999999999999</v>
      </c>
      <c r="M93" s="13">
        <v>1.0649999999999999</v>
      </c>
      <c r="N93" s="13">
        <f t="shared" si="12"/>
        <v>3.6635307300000002</v>
      </c>
      <c r="O93" s="13">
        <f t="shared" si="13"/>
        <v>0.38978999999999997</v>
      </c>
      <c r="P93" s="13">
        <f t="shared" si="14"/>
        <v>135.41770579746196</v>
      </c>
      <c r="Q93" s="13">
        <f t="shared" si="15"/>
        <v>14.40808646985</v>
      </c>
      <c r="R93" s="13">
        <v>36.963715000000001</v>
      </c>
      <c r="S93" s="13">
        <v>3.6629999999999998</v>
      </c>
      <c r="T93" s="13">
        <v>0.36499999999999999</v>
      </c>
      <c r="U93" s="13">
        <f t="shared" si="16"/>
        <v>135.39808804500001</v>
      </c>
      <c r="V93" s="13">
        <f t="shared" si="17"/>
        <v>13.491755975</v>
      </c>
      <c r="W93" s="13">
        <f t="shared" si="18"/>
        <v>0.8658745439266452</v>
      </c>
      <c r="X93" s="13">
        <f t="shared" si="19"/>
        <v>0.99726775956284164</v>
      </c>
    </row>
    <row r="94" spans="1:24" x14ac:dyDescent="0.25">
      <c r="A94" s="12">
        <v>32</v>
      </c>
      <c r="B94" s="12">
        <v>7</v>
      </c>
      <c r="C94" s="13">
        <v>6.200793</v>
      </c>
      <c r="D94" s="12">
        <v>204</v>
      </c>
      <c r="E94" s="12">
        <v>32</v>
      </c>
      <c r="F94" s="12">
        <v>7</v>
      </c>
      <c r="G94" s="12" t="s">
        <v>37</v>
      </c>
      <c r="H94" s="13">
        <v>4.4973029999999996</v>
      </c>
      <c r="I94" s="13">
        <v>0.39100000000000001</v>
      </c>
      <c r="J94" s="13">
        <f t="shared" si="10"/>
        <v>27.886844961278996</v>
      </c>
      <c r="K94" s="13">
        <f t="shared" si="11"/>
        <v>2.424510063</v>
      </c>
      <c r="L94" s="13">
        <v>0.879</v>
      </c>
      <c r="M94" s="13">
        <v>0.879</v>
      </c>
      <c r="N94" s="13">
        <f t="shared" si="12"/>
        <v>3.9531293369999996</v>
      </c>
      <c r="O94" s="13">
        <f t="shared" si="13"/>
        <v>0.34368900000000002</v>
      </c>
      <c r="P94" s="13">
        <f t="shared" si="14"/>
        <v>24.512536720964238</v>
      </c>
      <c r="Q94" s="13">
        <f t="shared" si="15"/>
        <v>2.1311443453770003</v>
      </c>
      <c r="R94" s="13">
        <v>6.200793</v>
      </c>
      <c r="S94" s="13">
        <v>3.9510000000000001</v>
      </c>
      <c r="T94" s="13">
        <v>0.34399999999999997</v>
      </c>
      <c r="U94" s="13">
        <f t="shared" si="16"/>
        <v>24.499333143000001</v>
      </c>
      <c r="V94" s="13">
        <f t="shared" si="17"/>
        <v>2.1330727919999997</v>
      </c>
      <c r="W94" s="13">
        <f t="shared" si="18"/>
        <v>0.87852653023378691</v>
      </c>
      <c r="X94" s="13">
        <f t="shared" si="19"/>
        <v>0.87979539641943716</v>
      </c>
    </row>
    <row r="95" spans="1:24" x14ac:dyDescent="0.25">
      <c r="A95" s="12">
        <v>32</v>
      </c>
      <c r="B95" s="12">
        <v>7</v>
      </c>
      <c r="C95" s="13">
        <v>10.466589000000001</v>
      </c>
      <c r="D95" s="12">
        <v>204</v>
      </c>
      <c r="E95" s="12">
        <v>32</v>
      </c>
      <c r="F95" s="12">
        <v>7</v>
      </c>
      <c r="G95" s="12" t="s">
        <v>37</v>
      </c>
      <c r="H95" s="13">
        <v>4.4973029999999996</v>
      </c>
      <c r="I95" s="13">
        <v>0.39100000000000001</v>
      </c>
      <c r="J95" s="13">
        <f t="shared" si="10"/>
        <v>47.071422109467001</v>
      </c>
      <c r="K95" s="13">
        <f t="shared" si="11"/>
        <v>4.0924362990000001</v>
      </c>
      <c r="L95" s="13">
        <v>0.879</v>
      </c>
      <c r="M95" s="13">
        <v>0.879</v>
      </c>
      <c r="N95" s="13">
        <f t="shared" si="12"/>
        <v>3.9531293369999996</v>
      </c>
      <c r="O95" s="13">
        <f t="shared" si="13"/>
        <v>0.34368900000000002</v>
      </c>
      <c r="P95" s="13">
        <f t="shared" si="14"/>
        <v>41.375780034221492</v>
      </c>
      <c r="Q95" s="13">
        <f t="shared" si="15"/>
        <v>3.5972515068210007</v>
      </c>
      <c r="R95" s="13">
        <v>10.466589000000001</v>
      </c>
      <c r="S95" s="13">
        <v>3.9510000000000001</v>
      </c>
      <c r="T95" s="13">
        <v>0.34399999999999997</v>
      </c>
      <c r="U95" s="13">
        <f t="shared" si="16"/>
        <v>41.353493139000001</v>
      </c>
      <c r="V95" s="13">
        <f t="shared" si="17"/>
        <v>3.6005066160000001</v>
      </c>
      <c r="W95" s="13">
        <f t="shared" si="18"/>
        <v>0.8785265302337868</v>
      </c>
      <c r="X95" s="13">
        <f t="shared" si="19"/>
        <v>0.87979539641943738</v>
      </c>
    </row>
    <row r="96" spans="1:24" x14ac:dyDescent="0.25">
      <c r="A96" s="12">
        <v>32</v>
      </c>
      <c r="B96" s="12">
        <v>7</v>
      </c>
      <c r="C96" s="13">
        <v>4.6151780000000002</v>
      </c>
      <c r="D96" s="12">
        <v>204</v>
      </c>
      <c r="E96" s="12">
        <v>32</v>
      </c>
      <c r="F96" s="12">
        <v>7</v>
      </c>
      <c r="G96" s="12" t="s">
        <v>37</v>
      </c>
      <c r="H96" s="13">
        <v>4.4973029999999996</v>
      </c>
      <c r="I96" s="13">
        <v>0.39100000000000001</v>
      </c>
      <c r="J96" s="13">
        <f t="shared" si="10"/>
        <v>20.755853864934</v>
      </c>
      <c r="K96" s="13">
        <f t="shared" si="11"/>
        <v>1.804534598</v>
      </c>
      <c r="L96" s="13">
        <v>0.879</v>
      </c>
      <c r="M96" s="13">
        <v>0.879</v>
      </c>
      <c r="N96" s="13">
        <f t="shared" si="12"/>
        <v>3.9531293369999996</v>
      </c>
      <c r="O96" s="13">
        <f t="shared" si="13"/>
        <v>0.34368900000000002</v>
      </c>
      <c r="P96" s="13">
        <f t="shared" si="14"/>
        <v>18.244395547276984</v>
      </c>
      <c r="Q96" s="13">
        <f t="shared" si="15"/>
        <v>1.5861859116420003</v>
      </c>
      <c r="R96" s="13">
        <v>4.6151780000000002</v>
      </c>
      <c r="S96" s="13">
        <v>3.9510000000000001</v>
      </c>
      <c r="T96" s="13">
        <v>0.34399999999999997</v>
      </c>
      <c r="U96" s="13">
        <f t="shared" si="16"/>
        <v>18.234568278000001</v>
      </c>
      <c r="V96" s="13">
        <f t="shared" si="17"/>
        <v>1.587621232</v>
      </c>
      <c r="W96" s="13">
        <f t="shared" si="18"/>
        <v>0.8785265302337868</v>
      </c>
      <c r="X96" s="13">
        <f t="shared" si="19"/>
        <v>0.87979539641943738</v>
      </c>
    </row>
    <row r="97" spans="1:24" x14ac:dyDescent="0.25">
      <c r="A97" s="12">
        <v>32</v>
      </c>
      <c r="B97" s="12">
        <v>7</v>
      </c>
      <c r="C97" s="13">
        <v>9.0587839999999993</v>
      </c>
      <c r="D97" s="12">
        <v>204</v>
      </c>
      <c r="E97" s="12">
        <v>32</v>
      </c>
      <c r="F97" s="12">
        <v>7</v>
      </c>
      <c r="G97" s="12" t="s">
        <v>37</v>
      </c>
      <c r="H97" s="13">
        <v>4.4973029999999996</v>
      </c>
      <c r="I97" s="13">
        <v>0.39100000000000001</v>
      </c>
      <c r="J97" s="13">
        <f t="shared" si="10"/>
        <v>40.740096459551992</v>
      </c>
      <c r="K97" s="13">
        <f t="shared" si="11"/>
        <v>3.541984544</v>
      </c>
      <c r="L97" s="13">
        <v>0.879</v>
      </c>
      <c r="M97" s="13">
        <v>0.879</v>
      </c>
      <c r="N97" s="13">
        <f t="shared" si="12"/>
        <v>3.9531293369999996</v>
      </c>
      <c r="O97" s="13">
        <f t="shared" si="13"/>
        <v>0.34368900000000002</v>
      </c>
      <c r="P97" s="13">
        <f t="shared" si="14"/>
        <v>35.810544787946199</v>
      </c>
      <c r="Q97" s="13">
        <f t="shared" si="15"/>
        <v>3.1134044141759998</v>
      </c>
      <c r="R97" s="13">
        <v>9.0587839999999993</v>
      </c>
      <c r="S97" s="13">
        <v>3.9510000000000001</v>
      </c>
      <c r="T97" s="13">
        <v>0.34399999999999997</v>
      </c>
      <c r="U97" s="13">
        <f t="shared" si="16"/>
        <v>35.791255583999998</v>
      </c>
      <c r="V97" s="13">
        <f t="shared" si="17"/>
        <v>3.1162216959999993</v>
      </c>
      <c r="W97" s="13">
        <f t="shared" si="18"/>
        <v>0.87852653023378691</v>
      </c>
      <c r="X97" s="13">
        <f t="shared" si="19"/>
        <v>0.87979539641943716</v>
      </c>
    </row>
    <row r="98" spans="1:24" x14ac:dyDescent="0.25">
      <c r="A98" s="12">
        <v>32</v>
      </c>
      <c r="B98" s="12">
        <v>7</v>
      </c>
      <c r="C98" s="13">
        <v>203.54696999999999</v>
      </c>
      <c r="D98" s="12">
        <v>204</v>
      </c>
      <c r="E98" s="12">
        <v>32</v>
      </c>
      <c r="F98" s="12">
        <v>7</v>
      </c>
      <c r="G98" s="12" t="s">
        <v>37</v>
      </c>
      <c r="H98" s="13">
        <v>4.4973029999999996</v>
      </c>
      <c r="I98" s="13">
        <v>0.39100000000000001</v>
      </c>
      <c r="J98" s="13">
        <f t="shared" si="10"/>
        <v>915.41239882190985</v>
      </c>
      <c r="K98" s="13">
        <f t="shared" si="11"/>
        <v>79.586865270000004</v>
      </c>
      <c r="L98" s="13">
        <v>0.879</v>
      </c>
      <c r="M98" s="13">
        <v>0.879</v>
      </c>
      <c r="N98" s="13">
        <f t="shared" si="12"/>
        <v>3.9531293369999996</v>
      </c>
      <c r="O98" s="13">
        <f t="shared" si="13"/>
        <v>0.34368900000000002</v>
      </c>
      <c r="P98" s="13">
        <f t="shared" si="14"/>
        <v>804.64749856445872</v>
      </c>
      <c r="Q98" s="13">
        <f t="shared" si="15"/>
        <v>69.956854572330002</v>
      </c>
      <c r="R98" s="13">
        <v>203.54696999999999</v>
      </c>
      <c r="S98" s="13">
        <v>3.9510000000000001</v>
      </c>
      <c r="T98" s="13">
        <v>0.34399999999999997</v>
      </c>
      <c r="U98" s="13">
        <f t="shared" si="16"/>
        <v>804.21407847</v>
      </c>
      <c r="V98" s="13">
        <f t="shared" si="17"/>
        <v>70.020157679999997</v>
      </c>
      <c r="W98" s="13">
        <f t="shared" si="18"/>
        <v>0.87852653023378691</v>
      </c>
      <c r="X98" s="13">
        <f t="shared" si="19"/>
        <v>0.87979539641943727</v>
      </c>
    </row>
    <row r="99" spans="1:24" x14ac:dyDescent="0.25">
      <c r="A99" s="12">
        <v>32</v>
      </c>
      <c r="B99" s="12">
        <v>7</v>
      </c>
      <c r="C99" s="13">
        <v>3.5847060000000002</v>
      </c>
      <c r="D99" s="12">
        <v>204</v>
      </c>
      <c r="E99" s="12">
        <v>32</v>
      </c>
      <c r="F99" s="12">
        <v>7</v>
      </c>
      <c r="G99" s="12" t="s">
        <v>37</v>
      </c>
      <c r="H99" s="13">
        <v>4.4973029999999996</v>
      </c>
      <c r="I99" s="13">
        <v>0.39100000000000001</v>
      </c>
      <c r="J99" s="13">
        <f t="shared" si="10"/>
        <v>16.121509047918</v>
      </c>
      <c r="K99" s="13">
        <f t="shared" si="11"/>
        <v>1.4016200460000001</v>
      </c>
      <c r="L99" s="13">
        <v>0.879</v>
      </c>
      <c r="M99" s="13">
        <v>0.879</v>
      </c>
      <c r="N99" s="13">
        <f t="shared" si="12"/>
        <v>3.9531293369999996</v>
      </c>
      <c r="O99" s="13">
        <f t="shared" si="13"/>
        <v>0.34368900000000002</v>
      </c>
      <c r="P99" s="13">
        <f t="shared" si="14"/>
        <v>14.170806453119921</v>
      </c>
      <c r="Q99" s="13">
        <f t="shared" si="15"/>
        <v>1.2320240204340001</v>
      </c>
      <c r="R99" s="13">
        <v>3.5847060000000002</v>
      </c>
      <c r="S99" s="13">
        <v>3.9510000000000001</v>
      </c>
      <c r="T99" s="13">
        <v>0.34399999999999997</v>
      </c>
      <c r="U99" s="13">
        <f t="shared" si="16"/>
        <v>14.163173406</v>
      </c>
      <c r="V99" s="13">
        <f t="shared" si="17"/>
        <v>1.2331388640000001</v>
      </c>
      <c r="W99" s="13">
        <f t="shared" si="18"/>
        <v>0.8785265302337868</v>
      </c>
      <c r="X99" s="13">
        <f t="shared" si="19"/>
        <v>0.87979539641943727</v>
      </c>
    </row>
    <row r="100" spans="1:24" x14ac:dyDescent="0.25">
      <c r="A100" s="12">
        <v>32</v>
      </c>
      <c r="B100" s="12">
        <v>8</v>
      </c>
      <c r="C100" s="13">
        <v>10.077864999999999</v>
      </c>
      <c r="D100" s="12">
        <v>205</v>
      </c>
      <c r="E100" s="12">
        <v>32</v>
      </c>
      <c r="F100" s="12">
        <v>8</v>
      </c>
      <c r="G100" s="12" t="s">
        <v>36</v>
      </c>
      <c r="H100" s="13">
        <v>5.4000159999999999</v>
      </c>
      <c r="I100" s="13">
        <v>0.48699999999999999</v>
      </c>
      <c r="J100" s="13">
        <f t="shared" si="10"/>
        <v>54.420632245839997</v>
      </c>
      <c r="K100" s="13">
        <f t="shared" si="11"/>
        <v>4.9079202549999996</v>
      </c>
      <c r="L100" s="13">
        <v>0.879</v>
      </c>
      <c r="M100" s="13">
        <v>0.88</v>
      </c>
      <c r="N100" s="13">
        <f t="shared" si="12"/>
        <v>4.7466140640000001</v>
      </c>
      <c r="O100" s="13">
        <f t="shared" si="13"/>
        <v>0.42856</v>
      </c>
      <c r="P100" s="13">
        <f t="shared" si="14"/>
        <v>47.835735744093355</v>
      </c>
      <c r="Q100" s="13">
        <f t="shared" si="15"/>
        <v>4.3189698243999999</v>
      </c>
      <c r="R100" s="13">
        <v>10.077864999999999</v>
      </c>
      <c r="S100" s="13">
        <v>4.7469999999999999</v>
      </c>
      <c r="T100" s="13">
        <v>0.42899999999999999</v>
      </c>
      <c r="U100" s="13">
        <f t="shared" si="16"/>
        <v>47.839625154999993</v>
      </c>
      <c r="V100" s="13">
        <f t="shared" si="17"/>
        <v>4.323404085</v>
      </c>
      <c r="W100" s="13">
        <f t="shared" si="18"/>
        <v>0.87907146941786829</v>
      </c>
      <c r="X100" s="13">
        <f t="shared" si="19"/>
        <v>0.8809034907597536</v>
      </c>
    </row>
    <row r="101" spans="1:24" x14ac:dyDescent="0.25">
      <c r="A101" s="12">
        <v>32</v>
      </c>
      <c r="B101" s="12">
        <v>8</v>
      </c>
      <c r="C101" s="13">
        <v>4.0580959999999999</v>
      </c>
      <c r="D101" s="12">
        <v>205</v>
      </c>
      <c r="E101" s="12">
        <v>32</v>
      </c>
      <c r="F101" s="12">
        <v>8</v>
      </c>
      <c r="G101" s="12" t="s">
        <v>36</v>
      </c>
      <c r="H101" s="13">
        <v>5.4000159999999999</v>
      </c>
      <c r="I101" s="13">
        <v>0.48699999999999999</v>
      </c>
      <c r="J101" s="13">
        <f t="shared" si="10"/>
        <v>21.913783329535999</v>
      </c>
      <c r="K101" s="13">
        <f t="shared" si="11"/>
        <v>1.976292752</v>
      </c>
      <c r="L101" s="13">
        <v>0.879</v>
      </c>
      <c r="M101" s="13">
        <v>0.88</v>
      </c>
      <c r="N101" s="13">
        <f t="shared" si="12"/>
        <v>4.7466140640000001</v>
      </c>
      <c r="O101" s="13">
        <f t="shared" si="13"/>
        <v>0.42856</v>
      </c>
      <c r="P101" s="13">
        <f t="shared" si="14"/>
        <v>19.262215546662144</v>
      </c>
      <c r="Q101" s="13">
        <f t="shared" si="15"/>
        <v>1.7391376217599999</v>
      </c>
      <c r="R101" s="13">
        <v>4.0580959999999999</v>
      </c>
      <c r="S101" s="13">
        <v>4.7469999999999999</v>
      </c>
      <c r="T101" s="13">
        <v>0.42899999999999999</v>
      </c>
      <c r="U101" s="13">
        <f t="shared" si="16"/>
        <v>19.263781712</v>
      </c>
      <c r="V101" s="13">
        <f t="shared" si="17"/>
        <v>1.7409231839999999</v>
      </c>
      <c r="W101" s="13">
        <f t="shared" si="18"/>
        <v>0.8790714694178684</v>
      </c>
      <c r="X101" s="13">
        <f t="shared" si="19"/>
        <v>0.8809034907597536</v>
      </c>
    </row>
    <row r="102" spans="1:24" x14ac:dyDescent="0.25">
      <c r="A102" s="12">
        <v>32</v>
      </c>
      <c r="B102" s="12">
        <v>8</v>
      </c>
      <c r="C102" s="13">
        <v>17.012013</v>
      </c>
      <c r="D102" s="12">
        <v>205</v>
      </c>
      <c r="E102" s="12">
        <v>32</v>
      </c>
      <c r="F102" s="12">
        <v>8</v>
      </c>
      <c r="G102" s="12" t="s">
        <v>36</v>
      </c>
      <c r="H102" s="13">
        <v>5.4000159999999999</v>
      </c>
      <c r="I102" s="13">
        <v>0.48699999999999999</v>
      </c>
      <c r="J102" s="13">
        <f t="shared" si="10"/>
        <v>91.865142392208</v>
      </c>
      <c r="K102" s="13">
        <f t="shared" si="11"/>
        <v>8.2848503309999995</v>
      </c>
      <c r="L102" s="13">
        <v>0.879</v>
      </c>
      <c r="M102" s="13">
        <v>0.88</v>
      </c>
      <c r="N102" s="13">
        <f t="shared" si="12"/>
        <v>4.7466140640000001</v>
      </c>
      <c r="O102" s="13">
        <f t="shared" si="13"/>
        <v>0.42856</v>
      </c>
      <c r="P102" s="13">
        <f t="shared" si="14"/>
        <v>80.749460162750836</v>
      </c>
      <c r="Q102" s="13">
        <f t="shared" si="15"/>
        <v>7.2906682912799994</v>
      </c>
      <c r="R102" s="13">
        <v>17.012013</v>
      </c>
      <c r="S102" s="13">
        <v>4.7469999999999999</v>
      </c>
      <c r="T102" s="13">
        <v>0.42899999999999999</v>
      </c>
      <c r="U102" s="13">
        <f t="shared" si="16"/>
        <v>80.756025710999992</v>
      </c>
      <c r="V102" s="13">
        <f t="shared" si="17"/>
        <v>7.2981535769999999</v>
      </c>
      <c r="W102" s="13">
        <f t="shared" si="18"/>
        <v>0.87907146941786829</v>
      </c>
      <c r="X102" s="13">
        <f t="shared" si="19"/>
        <v>0.8809034907597536</v>
      </c>
    </row>
    <row r="103" spans="1:24" x14ac:dyDescent="0.25">
      <c r="A103" s="12">
        <v>32</v>
      </c>
      <c r="B103" s="12">
        <v>8</v>
      </c>
      <c r="C103" s="13">
        <v>12.598382000000001</v>
      </c>
      <c r="D103" s="12">
        <v>205</v>
      </c>
      <c r="E103" s="12">
        <v>32</v>
      </c>
      <c r="F103" s="12">
        <v>8</v>
      </c>
      <c r="G103" s="12" t="s">
        <v>36</v>
      </c>
      <c r="H103" s="13">
        <v>5.4000159999999999</v>
      </c>
      <c r="I103" s="13">
        <v>0.48699999999999999</v>
      </c>
      <c r="J103" s="13">
        <f t="shared" si="10"/>
        <v>68.031464374112005</v>
      </c>
      <c r="K103" s="13">
        <f t="shared" si="11"/>
        <v>6.1354120340000007</v>
      </c>
      <c r="L103" s="13">
        <v>0.879</v>
      </c>
      <c r="M103" s="13">
        <v>0.88</v>
      </c>
      <c r="N103" s="13">
        <f t="shared" si="12"/>
        <v>4.7466140640000001</v>
      </c>
      <c r="O103" s="13">
        <f t="shared" si="13"/>
        <v>0.42856</v>
      </c>
      <c r="P103" s="13">
        <f t="shared" si="14"/>
        <v>59.799657184844456</v>
      </c>
      <c r="Q103" s="13">
        <f t="shared" si="15"/>
        <v>5.3991625899200004</v>
      </c>
      <c r="R103" s="13">
        <v>12.598382000000001</v>
      </c>
      <c r="S103" s="13">
        <v>4.7469999999999999</v>
      </c>
      <c r="T103" s="13">
        <v>0.42899999999999999</v>
      </c>
      <c r="U103" s="13">
        <f t="shared" si="16"/>
        <v>59.804519354</v>
      </c>
      <c r="V103" s="13">
        <f t="shared" si="17"/>
        <v>5.4047058780000006</v>
      </c>
      <c r="W103" s="13">
        <f t="shared" si="18"/>
        <v>0.87907146941786829</v>
      </c>
      <c r="X103" s="13">
        <f t="shared" si="19"/>
        <v>0.8809034907597536</v>
      </c>
    </row>
    <row r="104" spans="1:24" x14ac:dyDescent="0.25">
      <c r="A104" s="12">
        <v>32</v>
      </c>
      <c r="B104" s="12">
        <v>8</v>
      </c>
      <c r="C104" s="13">
        <v>24.887597</v>
      </c>
      <c r="D104" s="12">
        <v>205</v>
      </c>
      <c r="E104" s="12">
        <v>32</v>
      </c>
      <c r="F104" s="12">
        <v>8</v>
      </c>
      <c r="G104" s="12" t="s">
        <v>36</v>
      </c>
      <c r="H104" s="13">
        <v>5.4000159999999999</v>
      </c>
      <c r="I104" s="13">
        <v>0.48699999999999999</v>
      </c>
      <c r="J104" s="13">
        <f t="shared" si="10"/>
        <v>134.39342200155198</v>
      </c>
      <c r="K104" s="13">
        <f t="shared" si="11"/>
        <v>12.120259739</v>
      </c>
      <c r="L104" s="13">
        <v>0.879</v>
      </c>
      <c r="M104" s="13">
        <v>0.88</v>
      </c>
      <c r="N104" s="13">
        <f t="shared" si="12"/>
        <v>4.7466140640000001</v>
      </c>
      <c r="O104" s="13">
        <f t="shared" si="13"/>
        <v>0.42856</v>
      </c>
      <c r="P104" s="13">
        <f t="shared" si="14"/>
        <v>118.13181793936421</v>
      </c>
      <c r="Q104" s="13">
        <f t="shared" si="15"/>
        <v>10.66582857032</v>
      </c>
      <c r="R104" s="13">
        <v>24.887597</v>
      </c>
      <c r="S104" s="13">
        <v>4.7469999999999999</v>
      </c>
      <c r="T104" s="13">
        <v>0.42899999999999999</v>
      </c>
      <c r="U104" s="13">
        <f t="shared" si="16"/>
        <v>118.141422959</v>
      </c>
      <c r="V104" s="13">
        <f t="shared" si="17"/>
        <v>10.676779113</v>
      </c>
      <c r="W104" s="13">
        <f t="shared" si="18"/>
        <v>0.87907146941786851</v>
      </c>
      <c r="X104" s="13">
        <f t="shared" si="19"/>
        <v>0.8809034907597536</v>
      </c>
    </row>
    <row r="105" spans="1:24" x14ac:dyDescent="0.25">
      <c r="A105" s="12">
        <v>32</v>
      </c>
      <c r="B105" s="12">
        <v>8</v>
      </c>
      <c r="C105" s="13">
        <v>8.0989000000000005E-2</v>
      </c>
      <c r="D105" s="12">
        <v>205</v>
      </c>
      <c r="E105" s="12">
        <v>32</v>
      </c>
      <c r="F105" s="12">
        <v>8</v>
      </c>
      <c r="G105" s="12" t="s">
        <v>36</v>
      </c>
      <c r="H105" s="13">
        <v>5.4000159999999999</v>
      </c>
      <c r="I105" s="13">
        <v>0.48699999999999999</v>
      </c>
      <c r="J105" s="13">
        <f t="shared" si="10"/>
        <v>0.43734189582400002</v>
      </c>
      <c r="K105" s="13">
        <f t="shared" si="11"/>
        <v>3.9441642999999998E-2</v>
      </c>
      <c r="L105" s="13">
        <v>0.879</v>
      </c>
      <c r="M105" s="13">
        <v>0.88</v>
      </c>
      <c r="N105" s="13">
        <f t="shared" si="12"/>
        <v>4.7466140640000001</v>
      </c>
      <c r="O105" s="13">
        <f t="shared" si="13"/>
        <v>0.42856</v>
      </c>
      <c r="P105" s="13">
        <f t="shared" si="14"/>
        <v>0.38442352642929606</v>
      </c>
      <c r="Q105" s="13">
        <f t="shared" si="15"/>
        <v>3.4708645840000003E-2</v>
      </c>
      <c r="R105" s="13">
        <v>8.0989000000000005E-2</v>
      </c>
      <c r="S105" s="13">
        <v>4.7469999999999999</v>
      </c>
      <c r="T105" s="13">
        <v>0.42899999999999999</v>
      </c>
      <c r="U105" s="13">
        <f t="shared" si="16"/>
        <v>0.38445478300000002</v>
      </c>
      <c r="V105" s="13">
        <f t="shared" si="17"/>
        <v>3.4744281000000002E-2</v>
      </c>
      <c r="W105" s="13">
        <f t="shared" si="18"/>
        <v>0.8790714694178684</v>
      </c>
      <c r="X105" s="13">
        <f t="shared" si="19"/>
        <v>0.88090349075975372</v>
      </c>
    </row>
    <row r="106" spans="1:24" x14ac:dyDescent="0.25">
      <c r="A106" s="12">
        <v>32</v>
      </c>
      <c r="B106" s="12">
        <v>9</v>
      </c>
      <c r="C106" s="13">
        <v>0.23264499999999999</v>
      </c>
      <c r="D106" s="12">
        <v>206</v>
      </c>
      <c r="E106" s="12">
        <v>32</v>
      </c>
      <c r="F106" s="12">
        <v>9</v>
      </c>
      <c r="G106" s="12" t="s">
        <v>38</v>
      </c>
      <c r="H106" s="13">
        <v>3.4170609999999999</v>
      </c>
      <c r="I106" s="13">
        <v>0.30199999999999999</v>
      </c>
      <c r="J106" s="13">
        <f t="shared" si="10"/>
        <v>0.79496215634499989</v>
      </c>
      <c r="K106" s="13">
        <f t="shared" si="11"/>
        <v>7.0258790000000002E-2</v>
      </c>
      <c r="L106" s="13">
        <v>0.879</v>
      </c>
      <c r="M106" s="13">
        <v>0.88</v>
      </c>
      <c r="N106" s="13">
        <f t="shared" si="12"/>
        <v>3.0035966190000001</v>
      </c>
      <c r="O106" s="13">
        <f t="shared" si="13"/>
        <v>0.26576</v>
      </c>
      <c r="P106" s="13">
        <f t="shared" si="14"/>
        <v>0.69877173542725501</v>
      </c>
      <c r="Q106" s="13">
        <f t="shared" si="15"/>
        <v>6.1827735199999997E-2</v>
      </c>
      <c r="R106" s="13">
        <v>0.23264499999999999</v>
      </c>
      <c r="S106" s="13">
        <v>3.004</v>
      </c>
      <c r="T106" s="13">
        <v>0.26600000000000001</v>
      </c>
      <c r="U106" s="13">
        <f t="shared" si="16"/>
        <v>0.69886557999999999</v>
      </c>
      <c r="V106" s="13">
        <f t="shared" si="17"/>
        <v>6.1883569999999999E-2</v>
      </c>
      <c r="W106" s="13">
        <f t="shared" si="18"/>
        <v>0.87911804910711289</v>
      </c>
      <c r="X106" s="13">
        <f t="shared" si="19"/>
        <v>0.88079470198675491</v>
      </c>
    </row>
    <row r="107" spans="1:24" x14ac:dyDescent="0.25">
      <c r="A107" s="12">
        <v>32</v>
      </c>
      <c r="B107" s="12">
        <v>9</v>
      </c>
      <c r="C107" s="13">
        <v>1.6132329999999999</v>
      </c>
      <c r="D107" s="12">
        <v>206</v>
      </c>
      <c r="E107" s="12">
        <v>32</v>
      </c>
      <c r="F107" s="12">
        <v>9</v>
      </c>
      <c r="G107" s="12" t="s">
        <v>38</v>
      </c>
      <c r="H107" s="13">
        <v>3.4170609999999999</v>
      </c>
      <c r="I107" s="13">
        <v>0.30199999999999999</v>
      </c>
      <c r="J107" s="13">
        <f t="shared" si="10"/>
        <v>5.5125155682129998</v>
      </c>
      <c r="K107" s="13">
        <f t="shared" si="11"/>
        <v>0.48719636599999994</v>
      </c>
      <c r="L107" s="13">
        <v>0.879</v>
      </c>
      <c r="M107" s="13">
        <v>0.88</v>
      </c>
      <c r="N107" s="13">
        <f t="shared" si="12"/>
        <v>3.0035966190000001</v>
      </c>
      <c r="O107" s="13">
        <f t="shared" si="13"/>
        <v>0.26576</v>
      </c>
      <c r="P107" s="13">
        <f t="shared" si="14"/>
        <v>4.8455011844592271</v>
      </c>
      <c r="Q107" s="13">
        <f t="shared" si="15"/>
        <v>0.42873280207999998</v>
      </c>
      <c r="R107" s="13">
        <v>1.6132329999999999</v>
      </c>
      <c r="S107" s="13">
        <v>3.004</v>
      </c>
      <c r="T107" s="13">
        <v>0.26600000000000001</v>
      </c>
      <c r="U107" s="13">
        <f t="shared" si="16"/>
        <v>4.8461519319999997</v>
      </c>
      <c r="V107" s="13">
        <f t="shared" si="17"/>
        <v>0.42911997800000001</v>
      </c>
      <c r="W107" s="13">
        <f t="shared" si="18"/>
        <v>0.87911804910711278</v>
      </c>
      <c r="X107" s="13">
        <f t="shared" si="19"/>
        <v>0.88079470198675514</v>
      </c>
    </row>
    <row r="108" spans="1:24" x14ac:dyDescent="0.25">
      <c r="A108" s="12">
        <v>32</v>
      </c>
      <c r="B108" s="12">
        <v>9</v>
      </c>
      <c r="C108" s="13">
        <v>11.599171999999999</v>
      </c>
      <c r="D108" s="12">
        <v>206</v>
      </c>
      <c r="E108" s="12">
        <v>32</v>
      </c>
      <c r="F108" s="12">
        <v>9</v>
      </c>
      <c r="G108" s="12" t="s">
        <v>38</v>
      </c>
      <c r="H108" s="13">
        <v>3.4170609999999999</v>
      </c>
      <c r="I108" s="13">
        <v>0.30199999999999999</v>
      </c>
      <c r="J108" s="13">
        <f t="shared" si="10"/>
        <v>39.635078273491999</v>
      </c>
      <c r="K108" s="13">
        <f t="shared" si="11"/>
        <v>3.5029499439999996</v>
      </c>
      <c r="L108" s="13">
        <v>0.879</v>
      </c>
      <c r="M108" s="13">
        <v>0.88</v>
      </c>
      <c r="N108" s="13">
        <f t="shared" si="12"/>
        <v>3.0035966190000001</v>
      </c>
      <c r="O108" s="13">
        <f t="shared" si="13"/>
        <v>0.26576</v>
      </c>
      <c r="P108" s="13">
        <f t="shared" si="14"/>
        <v>34.83923380239947</v>
      </c>
      <c r="Q108" s="13">
        <f t="shared" si="15"/>
        <v>3.0825959507199996</v>
      </c>
      <c r="R108" s="13">
        <v>11.599171999999999</v>
      </c>
      <c r="S108" s="13">
        <v>3.004</v>
      </c>
      <c r="T108" s="13">
        <v>0.26600000000000001</v>
      </c>
      <c r="U108" s="13">
        <f t="shared" si="16"/>
        <v>34.843912687999996</v>
      </c>
      <c r="V108" s="13">
        <f t="shared" si="17"/>
        <v>3.0853797520000001</v>
      </c>
      <c r="W108" s="13">
        <f t="shared" si="18"/>
        <v>0.87911804910711278</v>
      </c>
      <c r="X108" s="13">
        <f t="shared" si="19"/>
        <v>0.88079470198675514</v>
      </c>
    </row>
    <row r="109" spans="1:24" x14ac:dyDescent="0.25">
      <c r="A109" s="12">
        <v>32</v>
      </c>
      <c r="B109" s="12">
        <v>9</v>
      </c>
      <c r="C109" s="13">
        <v>8.1419409999999992</v>
      </c>
      <c r="D109" s="12">
        <v>206</v>
      </c>
      <c r="E109" s="12">
        <v>32</v>
      </c>
      <c r="F109" s="12">
        <v>9</v>
      </c>
      <c r="G109" s="12" t="s">
        <v>38</v>
      </c>
      <c r="H109" s="13">
        <v>3.4170609999999999</v>
      </c>
      <c r="I109" s="13">
        <v>0.30199999999999999</v>
      </c>
      <c r="J109" s="13">
        <f t="shared" si="10"/>
        <v>27.821509055400998</v>
      </c>
      <c r="K109" s="13">
        <f t="shared" si="11"/>
        <v>2.4588661819999995</v>
      </c>
      <c r="L109" s="13">
        <v>0.879</v>
      </c>
      <c r="M109" s="13">
        <v>0.88</v>
      </c>
      <c r="N109" s="13">
        <f t="shared" si="12"/>
        <v>3.0035966190000001</v>
      </c>
      <c r="O109" s="13">
        <f t="shared" si="13"/>
        <v>0.26576</v>
      </c>
      <c r="P109" s="13">
        <f t="shared" si="14"/>
        <v>24.455106459697479</v>
      </c>
      <c r="Q109" s="13">
        <f t="shared" si="15"/>
        <v>2.1638022401599999</v>
      </c>
      <c r="R109" s="13">
        <v>8.1419409999999992</v>
      </c>
      <c r="S109" s="13">
        <v>3.004</v>
      </c>
      <c r="T109" s="13">
        <v>0.26600000000000001</v>
      </c>
      <c r="U109" s="13">
        <f t="shared" si="16"/>
        <v>24.458390763999997</v>
      </c>
      <c r="V109" s="13">
        <f t="shared" si="17"/>
        <v>2.165756306</v>
      </c>
      <c r="W109" s="13">
        <f t="shared" si="18"/>
        <v>0.87911804910711278</v>
      </c>
      <c r="X109" s="13">
        <f t="shared" si="19"/>
        <v>0.88079470198675514</v>
      </c>
    </row>
    <row r="110" spans="1:24" x14ac:dyDescent="0.25">
      <c r="A110" s="12">
        <v>32</v>
      </c>
      <c r="B110" s="12">
        <v>9</v>
      </c>
      <c r="C110" s="13">
        <v>4.1924060000000001</v>
      </c>
      <c r="D110" s="12">
        <v>206</v>
      </c>
      <c r="E110" s="12">
        <v>32</v>
      </c>
      <c r="F110" s="12">
        <v>9</v>
      </c>
      <c r="G110" s="12" t="s">
        <v>38</v>
      </c>
      <c r="H110" s="13">
        <v>3.4170609999999999</v>
      </c>
      <c r="I110" s="13">
        <v>0.30199999999999999</v>
      </c>
      <c r="J110" s="13">
        <f t="shared" si="10"/>
        <v>14.325707038766</v>
      </c>
      <c r="K110" s="13">
        <f t="shared" si="11"/>
        <v>1.266106612</v>
      </c>
      <c r="L110" s="13">
        <v>0.879</v>
      </c>
      <c r="M110" s="13">
        <v>0.88</v>
      </c>
      <c r="N110" s="13">
        <f t="shared" si="12"/>
        <v>3.0035966190000001</v>
      </c>
      <c r="O110" s="13">
        <f t="shared" si="13"/>
        <v>0.26576</v>
      </c>
      <c r="P110" s="13">
        <f t="shared" si="14"/>
        <v>12.592296487075314</v>
      </c>
      <c r="Q110" s="13">
        <f t="shared" si="15"/>
        <v>1.1141738185600001</v>
      </c>
      <c r="R110" s="13">
        <v>4.1924060000000001</v>
      </c>
      <c r="S110" s="13">
        <v>3.004</v>
      </c>
      <c r="T110" s="13">
        <v>0.26600000000000001</v>
      </c>
      <c r="U110" s="13">
        <f t="shared" si="16"/>
        <v>12.593987624</v>
      </c>
      <c r="V110" s="13">
        <f t="shared" si="17"/>
        <v>1.1151799960000002</v>
      </c>
      <c r="W110" s="13">
        <f t="shared" si="18"/>
        <v>0.87911804910711289</v>
      </c>
      <c r="X110" s="13">
        <f t="shared" si="19"/>
        <v>0.88079470198675514</v>
      </c>
    </row>
    <row r="111" spans="1:24" x14ac:dyDescent="0.25">
      <c r="A111" s="12">
        <v>32</v>
      </c>
      <c r="B111" s="12">
        <v>9</v>
      </c>
      <c r="C111" s="13">
        <v>6.3909260000000003</v>
      </c>
      <c r="D111" s="12">
        <v>206</v>
      </c>
      <c r="E111" s="12">
        <v>32</v>
      </c>
      <c r="F111" s="12">
        <v>9</v>
      </c>
      <c r="G111" s="12" t="s">
        <v>38</v>
      </c>
      <c r="H111" s="13">
        <v>3.4170609999999999</v>
      </c>
      <c r="I111" s="13">
        <v>0.30199999999999999</v>
      </c>
      <c r="J111" s="13">
        <f t="shared" si="10"/>
        <v>21.838183988486001</v>
      </c>
      <c r="K111" s="13">
        <f t="shared" si="11"/>
        <v>1.930059652</v>
      </c>
      <c r="L111" s="13">
        <v>0.879</v>
      </c>
      <c r="M111" s="13">
        <v>0.88</v>
      </c>
      <c r="N111" s="13">
        <f t="shared" si="12"/>
        <v>3.0035966190000001</v>
      </c>
      <c r="O111" s="13">
        <f t="shared" si="13"/>
        <v>0.26576</v>
      </c>
      <c r="P111" s="13">
        <f t="shared" si="14"/>
        <v>19.195763725879196</v>
      </c>
      <c r="Q111" s="13">
        <f t="shared" si="15"/>
        <v>1.6984524937600001</v>
      </c>
      <c r="R111" s="13">
        <v>6.3909260000000003</v>
      </c>
      <c r="S111" s="13">
        <v>3.004</v>
      </c>
      <c r="T111" s="13">
        <v>0.26600000000000001</v>
      </c>
      <c r="U111" s="13">
        <f t="shared" si="16"/>
        <v>19.198341704000001</v>
      </c>
      <c r="V111" s="13">
        <f t="shared" si="17"/>
        <v>1.6999863160000002</v>
      </c>
      <c r="W111" s="13">
        <f t="shared" si="18"/>
        <v>0.87911804910711278</v>
      </c>
      <c r="X111" s="13">
        <f t="shared" si="19"/>
        <v>0.88079470198675502</v>
      </c>
    </row>
    <row r="112" spans="1:24" x14ac:dyDescent="0.25">
      <c r="A112" s="12">
        <v>32</v>
      </c>
      <c r="B112" s="12">
        <v>9</v>
      </c>
      <c r="C112" s="13">
        <v>1.5447219999999999</v>
      </c>
      <c r="D112" s="12">
        <v>206</v>
      </c>
      <c r="E112" s="12">
        <v>32</v>
      </c>
      <c r="F112" s="12">
        <v>9</v>
      </c>
      <c r="G112" s="12" t="s">
        <v>38</v>
      </c>
      <c r="H112" s="13">
        <v>3.4170609999999999</v>
      </c>
      <c r="I112" s="13">
        <v>0.30199999999999999</v>
      </c>
      <c r="J112" s="13">
        <f t="shared" si="10"/>
        <v>5.2784093020419993</v>
      </c>
      <c r="K112" s="13">
        <f t="shared" si="11"/>
        <v>0.46650604399999995</v>
      </c>
      <c r="L112" s="13">
        <v>0.879</v>
      </c>
      <c r="M112" s="13">
        <v>0.88</v>
      </c>
      <c r="N112" s="13">
        <f t="shared" si="12"/>
        <v>3.0035966190000001</v>
      </c>
      <c r="O112" s="13">
        <f t="shared" si="13"/>
        <v>0.26576</v>
      </c>
      <c r="P112" s="13">
        <f t="shared" si="14"/>
        <v>4.6397217764949179</v>
      </c>
      <c r="Q112" s="13">
        <f t="shared" si="15"/>
        <v>0.41052531871999998</v>
      </c>
      <c r="R112" s="13">
        <v>1.5447219999999999</v>
      </c>
      <c r="S112" s="13">
        <v>3.004</v>
      </c>
      <c r="T112" s="13">
        <v>0.26600000000000001</v>
      </c>
      <c r="U112" s="13">
        <f t="shared" si="16"/>
        <v>4.6403448879999996</v>
      </c>
      <c r="V112" s="13">
        <f t="shared" si="17"/>
        <v>0.41089605200000001</v>
      </c>
      <c r="W112" s="13">
        <f t="shared" si="18"/>
        <v>0.87911804910711289</v>
      </c>
      <c r="X112" s="13">
        <f t="shared" si="19"/>
        <v>0.88079470198675514</v>
      </c>
    </row>
    <row r="113" spans="1:24" x14ac:dyDescent="0.25">
      <c r="A113" s="12">
        <v>32</v>
      </c>
      <c r="B113" s="12">
        <v>9</v>
      </c>
      <c r="C113" s="13">
        <v>41.930283000000003</v>
      </c>
      <c r="D113" s="12">
        <v>206</v>
      </c>
      <c r="E113" s="12">
        <v>32</v>
      </c>
      <c r="F113" s="12">
        <v>9</v>
      </c>
      <c r="G113" s="12" t="s">
        <v>38</v>
      </c>
      <c r="H113" s="13">
        <v>3.4170609999999999</v>
      </c>
      <c r="I113" s="13">
        <v>0.30199999999999999</v>
      </c>
      <c r="J113" s="13">
        <f t="shared" si="10"/>
        <v>143.27833475826301</v>
      </c>
      <c r="K113" s="13">
        <f t="shared" si="11"/>
        <v>12.662945466</v>
      </c>
      <c r="L113" s="13">
        <v>0.879</v>
      </c>
      <c r="M113" s="13">
        <v>0.88</v>
      </c>
      <c r="N113" s="13">
        <f t="shared" si="12"/>
        <v>3.0035966190000001</v>
      </c>
      <c r="O113" s="13">
        <f t="shared" si="13"/>
        <v>0.26576</v>
      </c>
      <c r="P113" s="13">
        <f t="shared" si="14"/>
        <v>125.94165625251318</v>
      </c>
      <c r="Q113" s="13">
        <f t="shared" si="15"/>
        <v>11.143392010080001</v>
      </c>
      <c r="R113" s="13">
        <v>41.930283000000003</v>
      </c>
      <c r="S113" s="13">
        <v>3.004</v>
      </c>
      <c r="T113" s="13">
        <v>0.26600000000000001</v>
      </c>
      <c r="U113" s="13">
        <f t="shared" si="16"/>
        <v>125.95857013200001</v>
      </c>
      <c r="V113" s="13">
        <f t="shared" si="17"/>
        <v>11.153455278000001</v>
      </c>
      <c r="W113" s="13">
        <f t="shared" si="18"/>
        <v>0.87911804910711278</v>
      </c>
      <c r="X113" s="13">
        <f t="shared" si="19"/>
        <v>0.88079470198675502</v>
      </c>
    </row>
    <row r="114" spans="1:24" x14ac:dyDescent="0.25">
      <c r="A114" s="12">
        <v>32</v>
      </c>
      <c r="B114" s="12">
        <v>9</v>
      </c>
      <c r="C114" s="13">
        <v>14.533419</v>
      </c>
      <c r="D114" s="12">
        <v>206</v>
      </c>
      <c r="E114" s="12">
        <v>32</v>
      </c>
      <c r="F114" s="12">
        <v>9</v>
      </c>
      <c r="G114" s="12" t="s">
        <v>38</v>
      </c>
      <c r="H114" s="13">
        <v>3.4170609999999999</v>
      </c>
      <c r="I114" s="13">
        <v>0.30199999999999999</v>
      </c>
      <c r="J114" s="13">
        <f t="shared" si="10"/>
        <v>49.661579261558998</v>
      </c>
      <c r="K114" s="13">
        <f t="shared" si="11"/>
        <v>4.3890925379999999</v>
      </c>
      <c r="L114" s="13">
        <v>0.879</v>
      </c>
      <c r="M114" s="13">
        <v>0.88</v>
      </c>
      <c r="N114" s="13">
        <f t="shared" si="12"/>
        <v>3.0035966190000001</v>
      </c>
      <c r="O114" s="13">
        <f t="shared" si="13"/>
        <v>0.26576</v>
      </c>
      <c r="P114" s="13">
        <f t="shared" si="14"/>
        <v>43.652528170910365</v>
      </c>
      <c r="Q114" s="13">
        <f t="shared" si="15"/>
        <v>3.8624014334400001</v>
      </c>
      <c r="R114" s="13">
        <v>14.533419</v>
      </c>
      <c r="S114" s="13">
        <v>3.004</v>
      </c>
      <c r="T114" s="13">
        <v>0.26600000000000001</v>
      </c>
      <c r="U114" s="13">
        <f t="shared" si="16"/>
        <v>43.658390676000003</v>
      </c>
      <c r="V114" s="13">
        <f t="shared" si="17"/>
        <v>3.8658894540000004</v>
      </c>
      <c r="W114" s="13">
        <f t="shared" si="18"/>
        <v>0.87911804910711289</v>
      </c>
      <c r="X114" s="13">
        <f t="shared" si="19"/>
        <v>0.88079470198675514</v>
      </c>
    </row>
    <row r="115" spans="1:24" x14ac:dyDescent="0.25">
      <c r="A115" s="12">
        <v>36</v>
      </c>
      <c r="B115" s="12">
        <v>7</v>
      </c>
      <c r="C115" s="13">
        <v>4.2085210000000002</v>
      </c>
      <c r="D115" s="12">
        <v>232</v>
      </c>
      <c r="E115" s="12">
        <v>36</v>
      </c>
      <c r="F115" s="12">
        <v>7</v>
      </c>
      <c r="G115" s="12" t="s">
        <v>37</v>
      </c>
      <c r="H115" s="13">
        <v>7.2648609999999998</v>
      </c>
      <c r="I115" s="13">
        <v>0.67700000000000005</v>
      </c>
      <c r="J115" s="13">
        <f t="shared" si="10"/>
        <v>30.574320080581</v>
      </c>
      <c r="K115" s="13">
        <f t="shared" si="11"/>
        <v>2.8491687170000004</v>
      </c>
      <c r="L115" s="13">
        <v>0.67100000000000004</v>
      </c>
      <c r="M115" s="13">
        <v>0.628</v>
      </c>
      <c r="N115" s="13">
        <f t="shared" si="12"/>
        <v>4.8747217310000002</v>
      </c>
      <c r="O115" s="13">
        <f t="shared" si="13"/>
        <v>0.42515600000000003</v>
      </c>
      <c r="P115" s="13">
        <f t="shared" si="14"/>
        <v>20.515368774069852</v>
      </c>
      <c r="Q115" s="13">
        <f t="shared" si="15"/>
        <v>1.7892779542760002</v>
      </c>
      <c r="R115" s="13">
        <v>4.2085210000000002</v>
      </c>
      <c r="S115" s="13">
        <v>4.8739999999999997</v>
      </c>
      <c r="T115" s="13">
        <v>0.42499999999999999</v>
      </c>
      <c r="U115" s="13">
        <f t="shared" si="16"/>
        <v>20.512331354000001</v>
      </c>
      <c r="V115" s="13">
        <f t="shared" si="17"/>
        <v>1.7886214250000001</v>
      </c>
      <c r="W115" s="13">
        <f t="shared" si="18"/>
        <v>0.67090065453420245</v>
      </c>
      <c r="X115" s="13">
        <f t="shared" si="19"/>
        <v>0.62776957163958635</v>
      </c>
    </row>
    <row r="116" spans="1:24" x14ac:dyDescent="0.25">
      <c r="A116" s="12">
        <v>36</v>
      </c>
      <c r="B116" s="12">
        <v>7</v>
      </c>
      <c r="C116" s="13">
        <v>8.5000000000000006E-5</v>
      </c>
      <c r="D116" s="12">
        <v>232</v>
      </c>
      <c r="E116" s="12">
        <v>36</v>
      </c>
      <c r="F116" s="12">
        <v>7</v>
      </c>
      <c r="G116" s="12" t="s">
        <v>37</v>
      </c>
      <c r="H116" s="13">
        <v>7.2648609999999998</v>
      </c>
      <c r="I116" s="13">
        <v>0.67700000000000005</v>
      </c>
      <c r="J116" s="13">
        <f t="shared" si="10"/>
        <v>6.17513185E-4</v>
      </c>
      <c r="K116" s="13">
        <f t="shared" si="11"/>
        <v>5.7545000000000006E-5</v>
      </c>
      <c r="L116" s="13">
        <v>0.67100000000000004</v>
      </c>
      <c r="M116" s="13">
        <v>0.628</v>
      </c>
      <c r="N116" s="13">
        <f t="shared" si="12"/>
        <v>4.8747217310000002</v>
      </c>
      <c r="O116" s="13">
        <f t="shared" si="13"/>
        <v>0.42515600000000003</v>
      </c>
      <c r="P116" s="13">
        <f t="shared" si="14"/>
        <v>4.1435134713500003E-4</v>
      </c>
      <c r="Q116" s="13">
        <f t="shared" si="15"/>
        <v>3.6138260000000003E-5</v>
      </c>
      <c r="R116" s="13">
        <v>8.5000000000000006E-5</v>
      </c>
      <c r="S116" s="13">
        <v>4.8739999999999997</v>
      </c>
      <c r="T116" s="13">
        <v>0.42499999999999999</v>
      </c>
      <c r="U116" s="13">
        <f t="shared" si="16"/>
        <v>4.1428999999999999E-4</v>
      </c>
      <c r="V116" s="13">
        <f t="shared" si="17"/>
        <v>3.6125000000000004E-5</v>
      </c>
      <c r="W116" s="13">
        <f t="shared" si="18"/>
        <v>0.67090065453420233</v>
      </c>
      <c r="X116" s="13">
        <f t="shared" si="19"/>
        <v>0.62776957163958647</v>
      </c>
    </row>
    <row r="117" spans="1:24" x14ac:dyDescent="0.25">
      <c r="A117" s="12">
        <v>36</v>
      </c>
      <c r="B117" s="12">
        <v>7</v>
      </c>
      <c r="C117" s="13">
        <v>1.4318000000000001E-2</v>
      </c>
      <c r="D117" s="12">
        <v>232</v>
      </c>
      <c r="E117" s="12">
        <v>36</v>
      </c>
      <c r="F117" s="12">
        <v>7</v>
      </c>
      <c r="G117" s="12" t="s">
        <v>37</v>
      </c>
      <c r="H117" s="13">
        <v>7.2648609999999998</v>
      </c>
      <c r="I117" s="13">
        <v>0.67700000000000005</v>
      </c>
      <c r="J117" s="13">
        <f t="shared" si="10"/>
        <v>0.104018279798</v>
      </c>
      <c r="K117" s="13">
        <f t="shared" si="11"/>
        <v>9.6932860000000006E-3</v>
      </c>
      <c r="L117" s="13">
        <v>0.67100000000000004</v>
      </c>
      <c r="M117" s="13">
        <v>0.628</v>
      </c>
      <c r="N117" s="13">
        <f t="shared" si="12"/>
        <v>4.8747217310000002</v>
      </c>
      <c r="O117" s="13">
        <f t="shared" si="13"/>
        <v>0.42515600000000003</v>
      </c>
      <c r="P117" s="13">
        <f t="shared" si="14"/>
        <v>6.9796265744458005E-2</v>
      </c>
      <c r="Q117" s="13">
        <f t="shared" si="15"/>
        <v>6.0873836080000011E-3</v>
      </c>
      <c r="R117" s="13">
        <v>1.4318000000000001E-2</v>
      </c>
      <c r="S117" s="13">
        <v>4.8739999999999997</v>
      </c>
      <c r="T117" s="13">
        <v>0.42499999999999999</v>
      </c>
      <c r="U117" s="13">
        <f t="shared" si="16"/>
        <v>6.9785931999999995E-2</v>
      </c>
      <c r="V117" s="13">
        <f t="shared" si="17"/>
        <v>6.0851500000000001E-3</v>
      </c>
      <c r="W117" s="13">
        <f t="shared" si="18"/>
        <v>0.67090065453420233</v>
      </c>
      <c r="X117" s="13">
        <f t="shared" si="19"/>
        <v>0.62776957163958635</v>
      </c>
    </row>
    <row r="118" spans="1:24" x14ac:dyDescent="0.25">
      <c r="A118" s="12">
        <v>36</v>
      </c>
      <c r="B118" s="12">
        <v>7</v>
      </c>
      <c r="C118" s="13">
        <v>3.5308190000000002</v>
      </c>
      <c r="D118" s="12">
        <v>232</v>
      </c>
      <c r="E118" s="12">
        <v>36</v>
      </c>
      <c r="F118" s="12">
        <v>7</v>
      </c>
      <c r="G118" s="12" t="s">
        <v>37</v>
      </c>
      <c r="H118" s="13">
        <v>7.2648609999999998</v>
      </c>
      <c r="I118" s="13">
        <v>0.67700000000000005</v>
      </c>
      <c r="J118" s="13">
        <f t="shared" si="10"/>
        <v>25.650909251159</v>
      </c>
      <c r="K118" s="13">
        <f t="shared" si="11"/>
        <v>2.3903644630000001</v>
      </c>
      <c r="L118" s="13">
        <v>0.67100000000000004</v>
      </c>
      <c r="M118" s="13">
        <v>0.628</v>
      </c>
      <c r="N118" s="13">
        <f t="shared" si="12"/>
        <v>4.8747217310000002</v>
      </c>
      <c r="O118" s="13">
        <f t="shared" si="13"/>
        <v>0.42515600000000003</v>
      </c>
      <c r="P118" s="13">
        <f t="shared" si="14"/>
        <v>17.211760107527692</v>
      </c>
      <c r="Q118" s="13">
        <f t="shared" si="15"/>
        <v>1.5011488827640003</v>
      </c>
      <c r="R118" s="13">
        <v>3.5308190000000002</v>
      </c>
      <c r="S118" s="13">
        <v>4.8739999999999997</v>
      </c>
      <c r="T118" s="13">
        <v>0.42499999999999999</v>
      </c>
      <c r="U118" s="13">
        <f t="shared" si="16"/>
        <v>17.209211805999999</v>
      </c>
      <c r="V118" s="13">
        <f t="shared" si="17"/>
        <v>1.5005980750000001</v>
      </c>
      <c r="W118" s="13">
        <f t="shared" si="18"/>
        <v>0.67090065453420233</v>
      </c>
      <c r="X118" s="13">
        <f t="shared" si="19"/>
        <v>0.62776957163958647</v>
      </c>
    </row>
    <row r="119" spans="1:24" x14ac:dyDescent="0.25">
      <c r="A119" s="12">
        <v>36</v>
      </c>
      <c r="B119" s="12">
        <v>7</v>
      </c>
      <c r="C119" s="13">
        <v>3.2624840000000002</v>
      </c>
      <c r="D119" s="12">
        <v>232</v>
      </c>
      <c r="E119" s="12">
        <v>36</v>
      </c>
      <c r="F119" s="12">
        <v>7</v>
      </c>
      <c r="G119" s="12" t="s">
        <v>37</v>
      </c>
      <c r="H119" s="13">
        <v>7.2648609999999998</v>
      </c>
      <c r="I119" s="13">
        <v>0.67700000000000005</v>
      </c>
      <c r="J119" s="13">
        <f t="shared" si="10"/>
        <v>23.701492774723999</v>
      </c>
      <c r="K119" s="13">
        <f t="shared" si="11"/>
        <v>2.2087016680000002</v>
      </c>
      <c r="L119" s="13">
        <v>0.67100000000000004</v>
      </c>
      <c r="M119" s="13">
        <v>0.628</v>
      </c>
      <c r="N119" s="13">
        <f t="shared" si="12"/>
        <v>4.8747217310000002</v>
      </c>
      <c r="O119" s="13">
        <f t="shared" si="13"/>
        <v>0.42515600000000003</v>
      </c>
      <c r="P119" s="13">
        <f t="shared" si="14"/>
        <v>15.903701651839805</v>
      </c>
      <c r="Q119" s="13">
        <f t="shared" si="15"/>
        <v>1.3870646475040003</v>
      </c>
      <c r="R119" s="13">
        <v>3.2624840000000002</v>
      </c>
      <c r="S119" s="13">
        <v>4.8739999999999997</v>
      </c>
      <c r="T119" s="13">
        <v>0.42499999999999999</v>
      </c>
      <c r="U119" s="13">
        <f t="shared" si="16"/>
        <v>15.901347015999999</v>
      </c>
      <c r="V119" s="13">
        <f t="shared" si="17"/>
        <v>1.3865556999999999</v>
      </c>
      <c r="W119" s="13">
        <f t="shared" si="18"/>
        <v>0.67090065453420233</v>
      </c>
      <c r="X119" s="13">
        <f t="shared" si="19"/>
        <v>0.62776957163958635</v>
      </c>
    </row>
    <row r="120" spans="1:24" x14ac:dyDescent="0.25">
      <c r="A120" s="12">
        <v>36</v>
      </c>
      <c r="B120" s="12">
        <v>7</v>
      </c>
      <c r="C120" s="13">
        <v>36.664436000000002</v>
      </c>
      <c r="D120" s="12">
        <v>232</v>
      </c>
      <c r="E120" s="12">
        <v>36</v>
      </c>
      <c r="F120" s="12">
        <v>7</v>
      </c>
      <c r="G120" s="12" t="s">
        <v>37</v>
      </c>
      <c r="H120" s="13">
        <v>7.2648609999999998</v>
      </c>
      <c r="I120" s="13">
        <v>0.67700000000000005</v>
      </c>
      <c r="J120" s="13">
        <f t="shared" si="10"/>
        <v>266.36203118339603</v>
      </c>
      <c r="K120" s="13">
        <f t="shared" si="11"/>
        <v>24.821823172000002</v>
      </c>
      <c r="L120" s="13">
        <v>0.67100000000000004</v>
      </c>
      <c r="M120" s="13">
        <v>0.628</v>
      </c>
      <c r="N120" s="13">
        <f t="shared" si="12"/>
        <v>4.8747217310000002</v>
      </c>
      <c r="O120" s="13">
        <f t="shared" si="13"/>
        <v>0.42515600000000003</v>
      </c>
      <c r="P120" s="13">
        <f t="shared" si="14"/>
        <v>178.72892292405874</v>
      </c>
      <c r="Q120" s="13">
        <f t="shared" si="15"/>
        <v>15.588104952016002</v>
      </c>
      <c r="R120" s="13">
        <v>36.664436000000002</v>
      </c>
      <c r="S120" s="13">
        <v>4.8739999999999997</v>
      </c>
      <c r="T120" s="13">
        <v>0.42499999999999999</v>
      </c>
      <c r="U120" s="13">
        <f t="shared" si="16"/>
        <v>178.702461064</v>
      </c>
      <c r="V120" s="13">
        <f t="shared" si="17"/>
        <v>15.5823853</v>
      </c>
      <c r="W120" s="13">
        <f t="shared" si="18"/>
        <v>0.67090065453420233</v>
      </c>
      <c r="X120" s="13">
        <f t="shared" si="19"/>
        <v>0.62776957163958635</v>
      </c>
    </row>
    <row r="121" spans="1:24" x14ac:dyDescent="0.25">
      <c r="A121" s="12">
        <v>36</v>
      </c>
      <c r="B121" s="12">
        <v>7</v>
      </c>
      <c r="C121" s="13">
        <v>2.1652399999999998</v>
      </c>
      <c r="D121" s="12">
        <v>232</v>
      </c>
      <c r="E121" s="12">
        <v>36</v>
      </c>
      <c r="F121" s="12">
        <v>7</v>
      </c>
      <c r="G121" s="12" t="s">
        <v>37</v>
      </c>
      <c r="H121" s="13">
        <v>7.2648609999999998</v>
      </c>
      <c r="I121" s="13">
        <v>0.67700000000000005</v>
      </c>
      <c r="J121" s="13">
        <f t="shared" ref="J121:J181" si="20">C121*H121</f>
        <v>15.730167631639999</v>
      </c>
      <c r="K121" s="13">
        <f t="shared" ref="K121:K181" si="21">C121*I121</f>
        <v>1.46586748</v>
      </c>
      <c r="L121" s="13">
        <v>0.67100000000000004</v>
      </c>
      <c r="M121" s="13">
        <v>0.628</v>
      </c>
      <c r="N121" s="13">
        <f t="shared" ref="N121:N181" si="22">H121*L121</f>
        <v>4.8747217310000002</v>
      </c>
      <c r="O121" s="13">
        <f t="shared" ref="O121:O181" si="23">I121*M121</f>
        <v>0.42515600000000003</v>
      </c>
      <c r="P121" s="13">
        <f t="shared" ref="P121:P181" si="24">C121*N121</f>
        <v>10.554942480830439</v>
      </c>
      <c r="Q121" s="13">
        <f t="shared" ref="Q121:Q181" si="25">C121*O121</f>
        <v>0.92056477743999998</v>
      </c>
      <c r="R121" s="13">
        <v>2.1652399999999998</v>
      </c>
      <c r="S121" s="13">
        <v>4.8739999999999997</v>
      </c>
      <c r="T121" s="13">
        <v>0.42499999999999999</v>
      </c>
      <c r="U121" s="13">
        <f t="shared" ref="U121:U181" si="26">R121*S121</f>
        <v>10.553379759999999</v>
      </c>
      <c r="V121" s="13">
        <f t="shared" ref="V121:V181" si="27">R121*T121</f>
        <v>0.92022699999999991</v>
      </c>
      <c r="W121" s="13">
        <f t="shared" ref="W121:W181" si="28">U121/J121</f>
        <v>0.67090065453420233</v>
      </c>
      <c r="X121" s="13">
        <f t="shared" ref="X121:X181" si="29">V121/K121</f>
        <v>0.62776957163958635</v>
      </c>
    </row>
    <row r="122" spans="1:24" x14ac:dyDescent="0.25">
      <c r="A122" s="12">
        <v>36</v>
      </c>
      <c r="B122" s="12">
        <v>7</v>
      </c>
      <c r="C122" s="13">
        <v>9.5885689999999997</v>
      </c>
      <c r="D122" s="12">
        <v>232</v>
      </c>
      <c r="E122" s="12">
        <v>36</v>
      </c>
      <c r="F122" s="12">
        <v>7</v>
      </c>
      <c r="G122" s="12" t="s">
        <v>37</v>
      </c>
      <c r="H122" s="13">
        <v>7.2648609999999998</v>
      </c>
      <c r="I122" s="13">
        <v>0.67700000000000005</v>
      </c>
      <c r="J122" s="13">
        <f t="shared" si="20"/>
        <v>69.659620973909</v>
      </c>
      <c r="K122" s="13">
        <f t="shared" si="21"/>
        <v>6.491461213</v>
      </c>
      <c r="L122" s="13">
        <v>0.67100000000000004</v>
      </c>
      <c r="M122" s="13">
        <v>0.628</v>
      </c>
      <c r="N122" s="13">
        <f t="shared" si="22"/>
        <v>4.8747217310000002</v>
      </c>
      <c r="O122" s="13">
        <f t="shared" si="23"/>
        <v>0.42515600000000003</v>
      </c>
      <c r="P122" s="13">
        <f t="shared" si="24"/>
        <v>46.741605673492941</v>
      </c>
      <c r="Q122" s="13">
        <f t="shared" si="25"/>
        <v>4.076637641764</v>
      </c>
      <c r="R122" s="13">
        <v>9.5885689999999997</v>
      </c>
      <c r="S122" s="13">
        <v>4.8739999999999997</v>
      </c>
      <c r="T122" s="13">
        <v>0.42499999999999999</v>
      </c>
      <c r="U122" s="13">
        <f t="shared" si="26"/>
        <v>46.734685305999996</v>
      </c>
      <c r="V122" s="13">
        <f t="shared" si="27"/>
        <v>4.0751418249999993</v>
      </c>
      <c r="W122" s="13">
        <f t="shared" si="28"/>
        <v>0.67090065453420233</v>
      </c>
      <c r="X122" s="13">
        <f t="shared" si="29"/>
        <v>0.62776957163958635</v>
      </c>
    </row>
    <row r="123" spans="1:24" x14ac:dyDescent="0.25">
      <c r="A123" s="12">
        <v>36</v>
      </c>
      <c r="B123" s="12">
        <v>7</v>
      </c>
      <c r="C123" s="13">
        <v>4.7678830000000003</v>
      </c>
      <c r="D123" s="12">
        <v>232</v>
      </c>
      <c r="E123" s="12">
        <v>36</v>
      </c>
      <c r="F123" s="12">
        <v>7</v>
      </c>
      <c r="G123" s="12" t="s">
        <v>37</v>
      </c>
      <c r="H123" s="13">
        <v>7.2648609999999998</v>
      </c>
      <c r="I123" s="13">
        <v>0.67700000000000005</v>
      </c>
      <c r="J123" s="13">
        <f t="shared" si="20"/>
        <v>34.638007259262999</v>
      </c>
      <c r="K123" s="13">
        <f t="shared" si="21"/>
        <v>3.2278567910000002</v>
      </c>
      <c r="L123" s="13">
        <v>0.67100000000000004</v>
      </c>
      <c r="M123" s="13">
        <v>0.628</v>
      </c>
      <c r="N123" s="13">
        <f t="shared" si="22"/>
        <v>4.8747217310000002</v>
      </c>
      <c r="O123" s="13">
        <f t="shared" si="23"/>
        <v>0.42515600000000003</v>
      </c>
      <c r="P123" s="13">
        <f t="shared" si="24"/>
        <v>23.242102870965475</v>
      </c>
      <c r="Q123" s="13">
        <f t="shared" si="25"/>
        <v>2.0270940647480002</v>
      </c>
      <c r="R123" s="13">
        <v>4.7678830000000003</v>
      </c>
      <c r="S123" s="13">
        <v>4.8739999999999997</v>
      </c>
      <c r="T123" s="13">
        <v>0.42499999999999999</v>
      </c>
      <c r="U123" s="13">
        <f t="shared" si="26"/>
        <v>23.238661742000001</v>
      </c>
      <c r="V123" s="13">
        <f t="shared" si="27"/>
        <v>2.026350275</v>
      </c>
      <c r="W123" s="13">
        <f t="shared" si="28"/>
        <v>0.67090065453420245</v>
      </c>
      <c r="X123" s="13">
        <f t="shared" si="29"/>
        <v>0.62776957163958635</v>
      </c>
    </row>
    <row r="124" spans="1:24" x14ac:dyDescent="0.25">
      <c r="A124" s="12">
        <v>36</v>
      </c>
      <c r="B124" s="12">
        <v>7</v>
      </c>
      <c r="C124" s="13">
        <v>8.1604179999999999</v>
      </c>
      <c r="D124" s="12">
        <v>232</v>
      </c>
      <c r="E124" s="12">
        <v>36</v>
      </c>
      <c r="F124" s="12">
        <v>7</v>
      </c>
      <c r="G124" s="12" t="s">
        <v>37</v>
      </c>
      <c r="H124" s="13">
        <v>7.2648609999999998</v>
      </c>
      <c r="I124" s="13">
        <v>0.67700000000000005</v>
      </c>
      <c r="J124" s="13">
        <f t="shared" si="20"/>
        <v>59.284302471897995</v>
      </c>
      <c r="K124" s="13">
        <f t="shared" si="21"/>
        <v>5.5246029860000005</v>
      </c>
      <c r="L124" s="13">
        <v>0.67100000000000004</v>
      </c>
      <c r="M124" s="13">
        <v>0.628</v>
      </c>
      <c r="N124" s="13">
        <f t="shared" si="22"/>
        <v>4.8747217310000002</v>
      </c>
      <c r="O124" s="13">
        <f t="shared" si="23"/>
        <v>0.42515600000000003</v>
      </c>
      <c r="P124" s="13">
        <f t="shared" si="24"/>
        <v>39.779766958643556</v>
      </c>
      <c r="Q124" s="13">
        <f t="shared" si="25"/>
        <v>3.4694506752080003</v>
      </c>
      <c r="R124" s="13">
        <v>8.1604179999999999</v>
      </c>
      <c r="S124" s="13">
        <v>4.8739999999999997</v>
      </c>
      <c r="T124" s="13">
        <v>0.42499999999999999</v>
      </c>
      <c r="U124" s="13">
        <f t="shared" si="26"/>
        <v>39.773877331999998</v>
      </c>
      <c r="V124" s="13">
        <f t="shared" si="27"/>
        <v>3.4681776499999999</v>
      </c>
      <c r="W124" s="13">
        <f t="shared" si="28"/>
        <v>0.67090065453420245</v>
      </c>
      <c r="X124" s="13">
        <f t="shared" si="29"/>
        <v>0.62776957163958635</v>
      </c>
    </row>
    <row r="125" spans="1:24" x14ac:dyDescent="0.25">
      <c r="A125" s="12">
        <v>36</v>
      </c>
      <c r="B125" s="12">
        <v>7</v>
      </c>
      <c r="C125" s="13">
        <v>3.8168549999999999</v>
      </c>
      <c r="D125" s="12">
        <v>232</v>
      </c>
      <c r="E125" s="12">
        <v>36</v>
      </c>
      <c r="F125" s="12">
        <v>7</v>
      </c>
      <c r="G125" s="12" t="s">
        <v>37</v>
      </c>
      <c r="H125" s="13">
        <v>7.2648609999999998</v>
      </c>
      <c r="I125" s="13">
        <v>0.67700000000000005</v>
      </c>
      <c r="J125" s="13">
        <f t="shared" si="20"/>
        <v>27.728921032155</v>
      </c>
      <c r="K125" s="13">
        <f t="shared" si="21"/>
        <v>2.584010835</v>
      </c>
      <c r="L125" s="13">
        <v>0.67100000000000004</v>
      </c>
      <c r="M125" s="13">
        <v>0.628</v>
      </c>
      <c r="N125" s="13">
        <f t="shared" si="22"/>
        <v>4.8747217310000002</v>
      </c>
      <c r="O125" s="13">
        <f t="shared" si="23"/>
        <v>0.42515600000000003</v>
      </c>
      <c r="P125" s="13">
        <f t="shared" si="24"/>
        <v>18.606106012576006</v>
      </c>
      <c r="Q125" s="13">
        <f t="shared" si="25"/>
        <v>1.6227588043800001</v>
      </c>
      <c r="R125" s="13">
        <v>3.8168549999999999</v>
      </c>
      <c r="S125" s="13">
        <v>4.8739999999999997</v>
      </c>
      <c r="T125" s="13">
        <v>0.42499999999999999</v>
      </c>
      <c r="U125" s="13">
        <f t="shared" si="26"/>
        <v>18.603351269999997</v>
      </c>
      <c r="V125" s="13">
        <f t="shared" si="27"/>
        <v>1.622163375</v>
      </c>
      <c r="W125" s="13">
        <f t="shared" si="28"/>
        <v>0.67090065453420233</v>
      </c>
      <c r="X125" s="13">
        <f t="shared" si="29"/>
        <v>0.62776957163958635</v>
      </c>
    </row>
    <row r="126" spans="1:24" x14ac:dyDescent="0.25">
      <c r="A126" s="12">
        <v>36</v>
      </c>
      <c r="B126" s="12">
        <v>7</v>
      </c>
      <c r="C126" s="13">
        <v>37.121983</v>
      </c>
      <c r="D126" s="12">
        <v>232</v>
      </c>
      <c r="E126" s="12">
        <v>36</v>
      </c>
      <c r="F126" s="12">
        <v>7</v>
      </c>
      <c r="G126" s="12" t="s">
        <v>37</v>
      </c>
      <c r="H126" s="13">
        <v>7.2648609999999998</v>
      </c>
      <c r="I126" s="13">
        <v>0.67700000000000005</v>
      </c>
      <c r="J126" s="13">
        <f t="shared" si="20"/>
        <v>269.68604653936302</v>
      </c>
      <c r="K126" s="13">
        <f t="shared" si="21"/>
        <v>25.131582491000003</v>
      </c>
      <c r="L126" s="13">
        <v>0.67100000000000004</v>
      </c>
      <c r="M126" s="13">
        <v>0.628</v>
      </c>
      <c r="N126" s="13">
        <f t="shared" si="22"/>
        <v>4.8747217310000002</v>
      </c>
      <c r="O126" s="13">
        <f t="shared" si="23"/>
        <v>0.42515600000000003</v>
      </c>
      <c r="P126" s="13">
        <f t="shared" si="24"/>
        <v>180.95933722791258</v>
      </c>
      <c r="Q126" s="13">
        <f t="shared" si="25"/>
        <v>15.782633804348002</v>
      </c>
      <c r="R126" s="13">
        <v>37.121983</v>
      </c>
      <c r="S126" s="13">
        <v>4.8739999999999997</v>
      </c>
      <c r="T126" s="13">
        <v>0.42499999999999999</v>
      </c>
      <c r="U126" s="13">
        <f t="shared" si="26"/>
        <v>180.93254514199998</v>
      </c>
      <c r="V126" s="13">
        <f t="shared" si="27"/>
        <v>15.776842775</v>
      </c>
      <c r="W126" s="13">
        <f t="shared" si="28"/>
        <v>0.67090065453420222</v>
      </c>
      <c r="X126" s="13">
        <f t="shared" si="29"/>
        <v>0.62776957163958635</v>
      </c>
    </row>
    <row r="127" spans="1:24" x14ac:dyDescent="0.25">
      <c r="A127" s="12">
        <v>36</v>
      </c>
      <c r="B127" s="12">
        <v>7</v>
      </c>
      <c r="C127" s="13">
        <v>3.125267</v>
      </c>
      <c r="D127" s="12">
        <v>232</v>
      </c>
      <c r="E127" s="12">
        <v>36</v>
      </c>
      <c r="F127" s="12">
        <v>7</v>
      </c>
      <c r="G127" s="12" t="s">
        <v>37</v>
      </c>
      <c r="H127" s="13">
        <v>7.2648609999999998</v>
      </c>
      <c r="I127" s="13">
        <v>0.67700000000000005</v>
      </c>
      <c r="J127" s="13">
        <f t="shared" si="20"/>
        <v>22.704630342887</v>
      </c>
      <c r="K127" s="13">
        <f t="shared" si="21"/>
        <v>2.1158057590000001</v>
      </c>
      <c r="L127" s="13">
        <v>0.67100000000000004</v>
      </c>
      <c r="M127" s="13">
        <v>0.628</v>
      </c>
      <c r="N127" s="13">
        <f t="shared" si="22"/>
        <v>4.8747217310000002</v>
      </c>
      <c r="O127" s="13">
        <f t="shared" si="23"/>
        <v>0.42515600000000003</v>
      </c>
      <c r="P127" s="13">
        <f t="shared" si="24"/>
        <v>15.234806960077178</v>
      </c>
      <c r="Q127" s="13">
        <f t="shared" si="25"/>
        <v>1.3287260166520001</v>
      </c>
      <c r="R127" s="13">
        <v>3.125267</v>
      </c>
      <c r="S127" s="13">
        <v>4.8739999999999997</v>
      </c>
      <c r="T127" s="13">
        <v>0.42499999999999999</v>
      </c>
      <c r="U127" s="13">
        <f t="shared" si="26"/>
        <v>15.232551357999998</v>
      </c>
      <c r="V127" s="13">
        <f t="shared" si="27"/>
        <v>1.328238475</v>
      </c>
      <c r="W127" s="13">
        <f t="shared" si="28"/>
        <v>0.67090065453420233</v>
      </c>
      <c r="X127" s="13">
        <f t="shared" si="29"/>
        <v>0.62776957163958635</v>
      </c>
    </row>
    <row r="128" spans="1:24" x14ac:dyDescent="0.25">
      <c r="A128" s="12">
        <v>36</v>
      </c>
      <c r="B128" s="12">
        <v>8</v>
      </c>
      <c r="C128" s="13">
        <v>2.0110549999999998</v>
      </c>
      <c r="D128" s="12">
        <v>233</v>
      </c>
      <c r="E128" s="12">
        <v>36</v>
      </c>
      <c r="F128" s="12">
        <v>8</v>
      </c>
      <c r="G128" s="12" t="s">
        <v>36</v>
      </c>
      <c r="H128" s="13">
        <v>8.7119590000000002</v>
      </c>
      <c r="I128" s="13">
        <v>0.84399999999999997</v>
      </c>
      <c r="J128" s="13">
        <f t="shared" si="20"/>
        <v>17.520228706744998</v>
      </c>
      <c r="K128" s="13">
        <f t="shared" si="21"/>
        <v>1.6973304199999999</v>
      </c>
      <c r="L128" s="13">
        <v>0.67700000000000005</v>
      </c>
      <c r="M128" s="13">
        <v>0.63500000000000001</v>
      </c>
      <c r="N128" s="13">
        <f t="shared" si="22"/>
        <v>5.8979962430000006</v>
      </c>
      <c r="O128" s="13">
        <f t="shared" si="23"/>
        <v>0.53593999999999997</v>
      </c>
      <c r="P128" s="13">
        <f t="shared" si="24"/>
        <v>11.861194834466366</v>
      </c>
      <c r="Q128" s="13">
        <f t="shared" si="25"/>
        <v>1.0778048166999998</v>
      </c>
      <c r="R128" s="13">
        <v>2.0110549999999998</v>
      </c>
      <c r="S128" s="13">
        <v>5.9</v>
      </c>
      <c r="T128" s="13">
        <v>0.53600000000000003</v>
      </c>
      <c r="U128" s="13">
        <f t="shared" si="26"/>
        <v>11.8652245</v>
      </c>
      <c r="V128" s="13">
        <f t="shared" si="27"/>
        <v>1.07792548</v>
      </c>
      <c r="W128" s="13">
        <f t="shared" si="28"/>
        <v>0.67723000073806605</v>
      </c>
      <c r="X128" s="13">
        <f t="shared" si="29"/>
        <v>0.63507109004739337</v>
      </c>
    </row>
    <row r="129" spans="1:24" x14ac:dyDescent="0.25">
      <c r="A129" s="12">
        <v>36</v>
      </c>
      <c r="B129" s="12">
        <v>8</v>
      </c>
      <c r="C129" s="13">
        <v>68.873508999999999</v>
      </c>
      <c r="D129" s="12">
        <v>233</v>
      </c>
      <c r="E129" s="12">
        <v>36</v>
      </c>
      <c r="F129" s="12">
        <v>8</v>
      </c>
      <c r="G129" s="12" t="s">
        <v>36</v>
      </c>
      <c r="H129" s="13">
        <v>8.7119590000000002</v>
      </c>
      <c r="I129" s="13">
        <v>0.84399999999999997</v>
      </c>
      <c r="J129" s="13">
        <f t="shared" si="20"/>
        <v>600.02318659413095</v>
      </c>
      <c r="K129" s="13">
        <f t="shared" si="21"/>
        <v>58.129241596</v>
      </c>
      <c r="L129" s="13">
        <v>0.67700000000000005</v>
      </c>
      <c r="M129" s="13">
        <v>0.63500000000000001</v>
      </c>
      <c r="N129" s="13">
        <f t="shared" si="22"/>
        <v>5.8979962430000006</v>
      </c>
      <c r="O129" s="13">
        <f t="shared" si="23"/>
        <v>0.53593999999999997</v>
      </c>
      <c r="P129" s="13">
        <f t="shared" si="24"/>
        <v>406.21569732422671</v>
      </c>
      <c r="Q129" s="13">
        <f t="shared" si="25"/>
        <v>36.912068413459998</v>
      </c>
      <c r="R129" s="13">
        <v>68.873508999999999</v>
      </c>
      <c r="S129" s="13">
        <v>5.9</v>
      </c>
      <c r="T129" s="13">
        <v>0.53600000000000003</v>
      </c>
      <c r="U129" s="13">
        <f t="shared" si="26"/>
        <v>406.35370310000002</v>
      </c>
      <c r="V129" s="13">
        <f t="shared" si="27"/>
        <v>36.916200824000001</v>
      </c>
      <c r="W129" s="13">
        <f t="shared" si="28"/>
        <v>0.67723000073806605</v>
      </c>
      <c r="X129" s="13">
        <f t="shared" si="29"/>
        <v>0.63507109004739337</v>
      </c>
    </row>
    <row r="130" spans="1:24" x14ac:dyDescent="0.25">
      <c r="A130" s="12">
        <v>36</v>
      </c>
      <c r="B130" s="12">
        <v>8</v>
      </c>
      <c r="C130" s="13">
        <v>3.9109219999999998</v>
      </c>
      <c r="D130" s="12">
        <v>233</v>
      </c>
      <c r="E130" s="12">
        <v>36</v>
      </c>
      <c r="F130" s="12">
        <v>8</v>
      </c>
      <c r="G130" s="12" t="s">
        <v>36</v>
      </c>
      <c r="H130" s="13">
        <v>8.7119590000000002</v>
      </c>
      <c r="I130" s="13">
        <v>0.84399999999999997</v>
      </c>
      <c r="J130" s="13">
        <f t="shared" si="20"/>
        <v>34.071792116197997</v>
      </c>
      <c r="K130" s="13">
        <f t="shared" si="21"/>
        <v>3.3008181679999997</v>
      </c>
      <c r="L130" s="13">
        <v>0.67700000000000005</v>
      </c>
      <c r="M130" s="13">
        <v>0.63500000000000001</v>
      </c>
      <c r="N130" s="13">
        <f t="shared" si="22"/>
        <v>5.8979962430000006</v>
      </c>
      <c r="O130" s="13">
        <f t="shared" si="23"/>
        <v>0.53593999999999997</v>
      </c>
      <c r="P130" s="13">
        <f t="shared" si="24"/>
        <v>23.066603262666046</v>
      </c>
      <c r="Q130" s="13">
        <f t="shared" si="25"/>
        <v>2.0960195366799996</v>
      </c>
      <c r="R130" s="13">
        <v>3.9109219999999998</v>
      </c>
      <c r="S130" s="13">
        <v>5.9</v>
      </c>
      <c r="T130" s="13">
        <v>0.53600000000000003</v>
      </c>
      <c r="U130" s="13">
        <f t="shared" si="26"/>
        <v>23.0744398</v>
      </c>
      <c r="V130" s="13">
        <f t="shared" si="27"/>
        <v>2.096254192</v>
      </c>
      <c r="W130" s="13">
        <f t="shared" si="28"/>
        <v>0.67723000073806594</v>
      </c>
      <c r="X130" s="13">
        <f t="shared" si="29"/>
        <v>0.63507109004739337</v>
      </c>
    </row>
    <row r="131" spans="1:24" x14ac:dyDescent="0.25">
      <c r="A131" s="12">
        <v>36</v>
      </c>
      <c r="B131" s="12">
        <v>8</v>
      </c>
      <c r="C131" s="13">
        <v>6.7051809999999996</v>
      </c>
      <c r="D131" s="12">
        <v>233</v>
      </c>
      <c r="E131" s="12">
        <v>36</v>
      </c>
      <c r="F131" s="12">
        <v>8</v>
      </c>
      <c r="G131" s="12" t="s">
        <v>36</v>
      </c>
      <c r="H131" s="13">
        <v>8.7119590000000002</v>
      </c>
      <c r="I131" s="13">
        <v>0.84399999999999997</v>
      </c>
      <c r="J131" s="13">
        <f t="shared" si="20"/>
        <v>58.415261959578999</v>
      </c>
      <c r="K131" s="13">
        <f t="shared" si="21"/>
        <v>5.6591727639999991</v>
      </c>
      <c r="L131" s="13">
        <v>0.67700000000000005</v>
      </c>
      <c r="M131" s="13">
        <v>0.63500000000000001</v>
      </c>
      <c r="N131" s="13">
        <f t="shared" si="22"/>
        <v>5.8979962430000006</v>
      </c>
      <c r="O131" s="13">
        <f t="shared" si="23"/>
        <v>0.53593999999999997</v>
      </c>
      <c r="P131" s="13">
        <f t="shared" si="24"/>
        <v>39.547132346634982</v>
      </c>
      <c r="Q131" s="13">
        <f t="shared" si="25"/>
        <v>3.5935747051399995</v>
      </c>
      <c r="R131" s="13">
        <v>6.7051809999999996</v>
      </c>
      <c r="S131" s="13">
        <v>5.9</v>
      </c>
      <c r="T131" s="13">
        <v>0.53600000000000003</v>
      </c>
      <c r="U131" s="13">
        <f t="shared" si="26"/>
        <v>39.560567900000002</v>
      </c>
      <c r="V131" s="13">
        <f t="shared" si="27"/>
        <v>3.5939770160000002</v>
      </c>
      <c r="W131" s="13">
        <f t="shared" si="28"/>
        <v>0.67723000073806594</v>
      </c>
      <c r="X131" s="13">
        <f t="shared" si="29"/>
        <v>0.63507109004739348</v>
      </c>
    </row>
    <row r="132" spans="1:24" x14ac:dyDescent="0.25">
      <c r="A132" s="12">
        <v>36</v>
      </c>
      <c r="B132" s="12">
        <v>8</v>
      </c>
      <c r="C132" s="13">
        <v>8.5545930000000006</v>
      </c>
      <c r="D132" s="12">
        <v>233</v>
      </c>
      <c r="E132" s="12">
        <v>36</v>
      </c>
      <c r="F132" s="12">
        <v>8</v>
      </c>
      <c r="G132" s="12" t="s">
        <v>36</v>
      </c>
      <c r="H132" s="13">
        <v>8.7119590000000002</v>
      </c>
      <c r="I132" s="13">
        <v>0.84399999999999997</v>
      </c>
      <c r="J132" s="13">
        <f t="shared" si="20"/>
        <v>74.527263477687001</v>
      </c>
      <c r="K132" s="13">
        <f t="shared" si="21"/>
        <v>7.2200764920000005</v>
      </c>
      <c r="L132" s="13">
        <v>0.67700000000000005</v>
      </c>
      <c r="M132" s="13">
        <v>0.63500000000000001</v>
      </c>
      <c r="N132" s="13">
        <f t="shared" si="22"/>
        <v>5.8979962430000006</v>
      </c>
      <c r="O132" s="13">
        <f t="shared" si="23"/>
        <v>0.53593999999999997</v>
      </c>
      <c r="P132" s="13">
        <f t="shared" si="24"/>
        <v>50.454957374394105</v>
      </c>
      <c r="Q132" s="13">
        <f t="shared" si="25"/>
        <v>4.5847485724199997</v>
      </c>
      <c r="R132" s="13">
        <v>8.5545930000000006</v>
      </c>
      <c r="S132" s="13">
        <v>5.9</v>
      </c>
      <c r="T132" s="13">
        <v>0.53600000000000003</v>
      </c>
      <c r="U132" s="13">
        <f t="shared" si="26"/>
        <v>50.472098700000004</v>
      </c>
      <c r="V132" s="13">
        <f t="shared" si="27"/>
        <v>4.5852618480000009</v>
      </c>
      <c r="W132" s="13">
        <f t="shared" si="28"/>
        <v>0.67723000073806594</v>
      </c>
      <c r="X132" s="13">
        <f t="shared" si="29"/>
        <v>0.63507109004739348</v>
      </c>
    </row>
    <row r="133" spans="1:24" x14ac:dyDescent="0.25">
      <c r="A133" s="12">
        <v>36</v>
      </c>
      <c r="B133" s="12">
        <v>8</v>
      </c>
      <c r="C133" s="13">
        <v>35.889243999999998</v>
      </c>
      <c r="D133" s="12">
        <v>233</v>
      </c>
      <c r="E133" s="12">
        <v>36</v>
      </c>
      <c r="F133" s="12">
        <v>8</v>
      </c>
      <c r="G133" s="12" t="s">
        <v>36</v>
      </c>
      <c r="H133" s="13">
        <v>8.7119590000000002</v>
      </c>
      <c r="I133" s="13">
        <v>0.84399999999999997</v>
      </c>
      <c r="J133" s="13">
        <f t="shared" si="20"/>
        <v>312.665622268996</v>
      </c>
      <c r="K133" s="13">
        <f t="shared" si="21"/>
        <v>30.290521935999998</v>
      </c>
      <c r="L133" s="13">
        <v>0.67700000000000005</v>
      </c>
      <c r="M133" s="13">
        <v>0.63500000000000001</v>
      </c>
      <c r="N133" s="13">
        <f t="shared" si="22"/>
        <v>5.8979962430000006</v>
      </c>
      <c r="O133" s="13">
        <f t="shared" si="23"/>
        <v>0.53593999999999997</v>
      </c>
      <c r="P133" s="13">
        <f t="shared" si="24"/>
        <v>211.6746262761103</v>
      </c>
      <c r="Q133" s="13">
        <f t="shared" si="25"/>
        <v>19.234481429359999</v>
      </c>
      <c r="R133" s="13">
        <v>35.889243999999998</v>
      </c>
      <c r="S133" s="13">
        <v>5.9</v>
      </c>
      <c r="T133" s="13">
        <v>0.53600000000000003</v>
      </c>
      <c r="U133" s="13">
        <f t="shared" si="26"/>
        <v>211.74653960000001</v>
      </c>
      <c r="V133" s="13">
        <f t="shared" si="27"/>
        <v>19.236634784</v>
      </c>
      <c r="W133" s="13">
        <f t="shared" si="28"/>
        <v>0.67723000073806594</v>
      </c>
      <c r="X133" s="13">
        <f t="shared" si="29"/>
        <v>0.63507109004739337</v>
      </c>
    </row>
    <row r="134" spans="1:24" x14ac:dyDescent="0.25">
      <c r="A134" s="12">
        <v>36</v>
      </c>
      <c r="B134" s="12">
        <v>8</v>
      </c>
      <c r="C134" s="13">
        <v>7.485E-2</v>
      </c>
      <c r="D134" s="12">
        <v>233</v>
      </c>
      <c r="E134" s="12">
        <v>36</v>
      </c>
      <c r="F134" s="12">
        <v>8</v>
      </c>
      <c r="G134" s="12" t="s">
        <v>36</v>
      </c>
      <c r="H134" s="13">
        <v>8.7119590000000002</v>
      </c>
      <c r="I134" s="13">
        <v>0.84399999999999997</v>
      </c>
      <c r="J134" s="13">
        <f t="shared" si="20"/>
        <v>0.65209013115000003</v>
      </c>
      <c r="K134" s="13">
        <f t="shared" si="21"/>
        <v>6.3173400000000005E-2</v>
      </c>
      <c r="L134" s="13">
        <v>0.67700000000000005</v>
      </c>
      <c r="M134" s="13">
        <v>0.63500000000000001</v>
      </c>
      <c r="N134" s="13">
        <f t="shared" si="22"/>
        <v>5.8979962430000006</v>
      </c>
      <c r="O134" s="13">
        <f t="shared" si="23"/>
        <v>0.53593999999999997</v>
      </c>
      <c r="P134" s="13">
        <f t="shared" si="24"/>
        <v>0.44146501878855005</v>
      </c>
      <c r="Q134" s="13">
        <f t="shared" si="25"/>
        <v>4.0115108999999996E-2</v>
      </c>
      <c r="R134" s="13">
        <v>7.485E-2</v>
      </c>
      <c r="S134" s="13">
        <v>5.9</v>
      </c>
      <c r="T134" s="13">
        <v>0.53600000000000003</v>
      </c>
      <c r="U134" s="13">
        <f t="shared" si="26"/>
        <v>0.44161500000000004</v>
      </c>
      <c r="V134" s="13">
        <f t="shared" si="27"/>
        <v>4.0119600000000005E-2</v>
      </c>
      <c r="W134" s="13">
        <f t="shared" si="28"/>
        <v>0.67723000073806594</v>
      </c>
      <c r="X134" s="13">
        <f t="shared" si="29"/>
        <v>0.63507109004739337</v>
      </c>
    </row>
    <row r="135" spans="1:24" x14ac:dyDescent="0.25">
      <c r="A135" s="12">
        <v>36</v>
      </c>
      <c r="B135" s="12">
        <v>8</v>
      </c>
      <c r="C135" s="13">
        <v>20.728672</v>
      </c>
      <c r="D135" s="12">
        <v>233</v>
      </c>
      <c r="E135" s="12">
        <v>36</v>
      </c>
      <c r="F135" s="12">
        <v>8</v>
      </c>
      <c r="G135" s="12" t="s">
        <v>36</v>
      </c>
      <c r="H135" s="13">
        <v>8.7119590000000002</v>
      </c>
      <c r="I135" s="13">
        <v>0.84399999999999997</v>
      </c>
      <c r="J135" s="13">
        <f t="shared" si="20"/>
        <v>180.587340588448</v>
      </c>
      <c r="K135" s="13">
        <f t="shared" si="21"/>
        <v>17.494999168</v>
      </c>
      <c r="L135" s="13">
        <v>0.67700000000000005</v>
      </c>
      <c r="M135" s="13">
        <v>0.63500000000000001</v>
      </c>
      <c r="N135" s="13">
        <f t="shared" si="22"/>
        <v>5.8979962430000006</v>
      </c>
      <c r="O135" s="13">
        <f t="shared" si="23"/>
        <v>0.53593999999999997</v>
      </c>
      <c r="P135" s="13">
        <f t="shared" si="24"/>
        <v>122.25762957837931</v>
      </c>
      <c r="Q135" s="13">
        <f t="shared" si="25"/>
        <v>11.109324471679999</v>
      </c>
      <c r="R135" s="13">
        <v>20.728672</v>
      </c>
      <c r="S135" s="13">
        <v>5.9</v>
      </c>
      <c r="T135" s="13">
        <v>0.53600000000000003</v>
      </c>
      <c r="U135" s="13">
        <f t="shared" si="26"/>
        <v>122.2991648</v>
      </c>
      <c r="V135" s="13">
        <f t="shared" si="27"/>
        <v>11.110568192000001</v>
      </c>
      <c r="W135" s="13">
        <f t="shared" si="28"/>
        <v>0.67723000073806594</v>
      </c>
      <c r="X135" s="13">
        <f t="shared" si="29"/>
        <v>0.63507109004739337</v>
      </c>
    </row>
    <row r="136" spans="1:24" x14ac:dyDescent="0.25">
      <c r="A136" s="12">
        <v>36</v>
      </c>
      <c r="B136" s="12">
        <v>8</v>
      </c>
      <c r="C136" s="13">
        <v>5.8043380000000004</v>
      </c>
      <c r="D136" s="12">
        <v>233</v>
      </c>
      <c r="E136" s="12">
        <v>36</v>
      </c>
      <c r="F136" s="12">
        <v>8</v>
      </c>
      <c r="G136" s="12" t="s">
        <v>36</v>
      </c>
      <c r="H136" s="13">
        <v>8.7119590000000002</v>
      </c>
      <c r="I136" s="13">
        <v>0.84399999999999997</v>
      </c>
      <c r="J136" s="13">
        <f t="shared" si="20"/>
        <v>50.567154678142003</v>
      </c>
      <c r="K136" s="13">
        <f t="shared" si="21"/>
        <v>4.8988612720000004</v>
      </c>
      <c r="L136" s="13">
        <v>0.67700000000000005</v>
      </c>
      <c r="M136" s="13">
        <v>0.63500000000000001</v>
      </c>
      <c r="N136" s="13">
        <f t="shared" si="22"/>
        <v>5.8979962430000006</v>
      </c>
      <c r="O136" s="13">
        <f t="shared" si="23"/>
        <v>0.53593999999999997</v>
      </c>
      <c r="P136" s="13">
        <f t="shared" si="24"/>
        <v>34.233963717102142</v>
      </c>
      <c r="Q136" s="13">
        <f t="shared" si="25"/>
        <v>3.11077690772</v>
      </c>
      <c r="R136" s="13">
        <v>5.8043380000000004</v>
      </c>
      <c r="S136" s="13">
        <v>5.9</v>
      </c>
      <c r="T136" s="13">
        <v>0.53600000000000003</v>
      </c>
      <c r="U136" s="13">
        <f t="shared" si="26"/>
        <v>34.245594200000006</v>
      </c>
      <c r="V136" s="13">
        <f t="shared" si="27"/>
        <v>3.1111251680000005</v>
      </c>
      <c r="W136" s="13">
        <f t="shared" si="28"/>
        <v>0.67723000073806605</v>
      </c>
      <c r="X136" s="13">
        <f t="shared" si="29"/>
        <v>0.63507109004739337</v>
      </c>
    </row>
    <row r="137" spans="1:24" x14ac:dyDescent="0.25">
      <c r="A137" s="12">
        <v>36</v>
      </c>
      <c r="B137" s="12">
        <v>8</v>
      </c>
      <c r="C137" s="13">
        <v>4.4604819999999998</v>
      </c>
      <c r="D137" s="12">
        <v>233</v>
      </c>
      <c r="E137" s="12">
        <v>36</v>
      </c>
      <c r="F137" s="12">
        <v>8</v>
      </c>
      <c r="G137" s="12" t="s">
        <v>36</v>
      </c>
      <c r="H137" s="13">
        <v>8.7119590000000002</v>
      </c>
      <c r="I137" s="13">
        <v>0.84399999999999997</v>
      </c>
      <c r="J137" s="13">
        <f t="shared" si="20"/>
        <v>38.859536304237999</v>
      </c>
      <c r="K137" s="13">
        <f t="shared" si="21"/>
        <v>3.7646468079999997</v>
      </c>
      <c r="L137" s="13">
        <v>0.67700000000000005</v>
      </c>
      <c r="M137" s="13">
        <v>0.63500000000000001</v>
      </c>
      <c r="N137" s="13">
        <f t="shared" si="22"/>
        <v>5.8979962430000006</v>
      </c>
      <c r="O137" s="13">
        <f t="shared" si="23"/>
        <v>0.53593999999999997</v>
      </c>
      <c r="P137" s="13">
        <f t="shared" si="24"/>
        <v>26.307906077969129</v>
      </c>
      <c r="Q137" s="13">
        <f t="shared" si="25"/>
        <v>2.3905507230799996</v>
      </c>
      <c r="R137" s="13">
        <v>4.4604819999999998</v>
      </c>
      <c r="S137" s="13">
        <v>5.9</v>
      </c>
      <c r="T137" s="13">
        <v>0.53600000000000003</v>
      </c>
      <c r="U137" s="13">
        <f t="shared" si="26"/>
        <v>26.316843800000001</v>
      </c>
      <c r="V137" s="13">
        <f t="shared" si="27"/>
        <v>2.3908183520000001</v>
      </c>
      <c r="W137" s="13">
        <f t="shared" si="28"/>
        <v>0.67723000073806594</v>
      </c>
      <c r="X137" s="13">
        <f t="shared" si="29"/>
        <v>0.63507109004739348</v>
      </c>
    </row>
    <row r="138" spans="1:24" x14ac:dyDescent="0.25">
      <c r="A138" s="12">
        <v>36</v>
      </c>
      <c r="B138" s="12">
        <v>8</v>
      </c>
      <c r="C138" s="13">
        <v>243.29424399999999</v>
      </c>
      <c r="D138" s="12">
        <v>233</v>
      </c>
      <c r="E138" s="12">
        <v>36</v>
      </c>
      <c r="F138" s="12">
        <v>8</v>
      </c>
      <c r="G138" s="12" t="s">
        <v>36</v>
      </c>
      <c r="H138" s="13">
        <v>8.7119590000000002</v>
      </c>
      <c r="I138" s="13">
        <v>0.84399999999999997</v>
      </c>
      <c r="J138" s="13">
        <f t="shared" si="20"/>
        <v>2119.5694786639961</v>
      </c>
      <c r="K138" s="13">
        <f t="shared" si="21"/>
        <v>205.34034193599999</v>
      </c>
      <c r="L138" s="13">
        <v>0.67700000000000005</v>
      </c>
      <c r="M138" s="13">
        <v>0.63500000000000001</v>
      </c>
      <c r="N138" s="13">
        <f t="shared" si="22"/>
        <v>5.8979962430000006</v>
      </c>
      <c r="O138" s="13">
        <f t="shared" si="23"/>
        <v>0.53593999999999997</v>
      </c>
      <c r="P138" s="13">
        <f t="shared" si="24"/>
        <v>1434.9485370555253</v>
      </c>
      <c r="Q138" s="13">
        <f t="shared" si="25"/>
        <v>130.39111712936</v>
      </c>
      <c r="R138" s="13">
        <v>243.29424399999999</v>
      </c>
      <c r="S138" s="13">
        <v>5.9</v>
      </c>
      <c r="T138" s="13">
        <v>0.53600000000000003</v>
      </c>
      <c r="U138" s="13">
        <f t="shared" si="26"/>
        <v>1435.4360396</v>
      </c>
      <c r="V138" s="13">
        <f t="shared" si="27"/>
        <v>130.405714784</v>
      </c>
      <c r="W138" s="13">
        <f t="shared" si="28"/>
        <v>0.67723000073806583</v>
      </c>
      <c r="X138" s="13">
        <f t="shared" si="29"/>
        <v>0.63507109004739337</v>
      </c>
    </row>
    <row r="139" spans="1:24" x14ac:dyDescent="0.25">
      <c r="A139" s="12">
        <v>36</v>
      </c>
      <c r="B139" s="12">
        <v>8</v>
      </c>
      <c r="C139" s="13">
        <v>17.128951000000001</v>
      </c>
      <c r="D139" s="12">
        <v>233</v>
      </c>
      <c r="E139" s="12">
        <v>36</v>
      </c>
      <c r="F139" s="12">
        <v>8</v>
      </c>
      <c r="G139" s="12" t="s">
        <v>36</v>
      </c>
      <c r="H139" s="13">
        <v>8.7119590000000002</v>
      </c>
      <c r="I139" s="13">
        <v>0.84399999999999997</v>
      </c>
      <c r="J139" s="13">
        <f t="shared" si="20"/>
        <v>149.22671882500902</v>
      </c>
      <c r="K139" s="13">
        <f t="shared" si="21"/>
        <v>14.456834644000001</v>
      </c>
      <c r="L139" s="13">
        <v>0.67700000000000005</v>
      </c>
      <c r="M139" s="13">
        <v>0.63500000000000001</v>
      </c>
      <c r="N139" s="13">
        <f t="shared" si="22"/>
        <v>5.8979962430000006</v>
      </c>
      <c r="O139" s="13">
        <f t="shared" si="23"/>
        <v>0.53593999999999997</v>
      </c>
      <c r="P139" s="13">
        <f t="shared" si="24"/>
        <v>101.02648864453111</v>
      </c>
      <c r="Q139" s="13">
        <f t="shared" si="25"/>
        <v>9.1800899989399998</v>
      </c>
      <c r="R139" s="13">
        <v>17.128951000000001</v>
      </c>
      <c r="S139" s="13">
        <v>5.9</v>
      </c>
      <c r="T139" s="13">
        <v>0.53600000000000003</v>
      </c>
      <c r="U139" s="13">
        <f t="shared" si="26"/>
        <v>101.06081090000001</v>
      </c>
      <c r="V139" s="13">
        <f t="shared" si="27"/>
        <v>9.1811177360000009</v>
      </c>
      <c r="W139" s="13">
        <f t="shared" si="28"/>
        <v>0.67723000073806594</v>
      </c>
      <c r="X139" s="13">
        <f t="shared" si="29"/>
        <v>0.63507109004739337</v>
      </c>
    </row>
    <row r="140" spans="1:24" x14ac:dyDescent="0.25">
      <c r="A140" s="12">
        <v>36</v>
      </c>
      <c r="B140" s="12">
        <v>8</v>
      </c>
      <c r="C140" s="13">
        <v>1.0768230000000001</v>
      </c>
      <c r="D140" s="12">
        <v>233</v>
      </c>
      <c r="E140" s="12">
        <v>36</v>
      </c>
      <c r="F140" s="12">
        <v>8</v>
      </c>
      <c r="G140" s="12" t="s">
        <v>36</v>
      </c>
      <c r="H140" s="13">
        <v>8.7119590000000002</v>
      </c>
      <c r="I140" s="13">
        <v>0.84399999999999997</v>
      </c>
      <c r="J140" s="13">
        <f t="shared" si="20"/>
        <v>9.3812378262570011</v>
      </c>
      <c r="K140" s="13">
        <f t="shared" si="21"/>
        <v>0.90883861200000005</v>
      </c>
      <c r="L140" s="13">
        <v>0.67700000000000005</v>
      </c>
      <c r="M140" s="13">
        <v>0.63500000000000001</v>
      </c>
      <c r="N140" s="13">
        <f t="shared" si="22"/>
        <v>5.8979962430000006</v>
      </c>
      <c r="O140" s="13">
        <f t="shared" si="23"/>
        <v>0.53593999999999997</v>
      </c>
      <c r="P140" s="13">
        <f t="shared" si="24"/>
        <v>6.35109800837599</v>
      </c>
      <c r="Q140" s="13">
        <f t="shared" si="25"/>
        <v>0.57711251862000001</v>
      </c>
      <c r="R140" s="13">
        <v>1.0768230000000001</v>
      </c>
      <c r="S140" s="13">
        <v>5.9</v>
      </c>
      <c r="T140" s="13">
        <v>0.53600000000000003</v>
      </c>
      <c r="U140" s="13">
        <f t="shared" si="26"/>
        <v>6.3532557000000009</v>
      </c>
      <c r="V140" s="13">
        <f t="shared" si="27"/>
        <v>0.57717712800000009</v>
      </c>
      <c r="W140" s="13">
        <f t="shared" si="28"/>
        <v>0.67723000073806594</v>
      </c>
      <c r="X140" s="13">
        <f t="shared" si="29"/>
        <v>0.63507109004739348</v>
      </c>
    </row>
    <row r="141" spans="1:24" x14ac:dyDescent="0.25">
      <c r="A141" s="12">
        <v>36</v>
      </c>
      <c r="B141" s="12">
        <v>8</v>
      </c>
      <c r="C141" s="13">
        <v>6.3400000000000001E-4</v>
      </c>
      <c r="D141" s="12">
        <v>233</v>
      </c>
      <c r="E141" s="12">
        <v>36</v>
      </c>
      <c r="F141" s="12">
        <v>8</v>
      </c>
      <c r="G141" s="12" t="s">
        <v>36</v>
      </c>
      <c r="H141" s="13">
        <v>8.7119590000000002</v>
      </c>
      <c r="I141" s="13">
        <v>0.84399999999999997</v>
      </c>
      <c r="J141" s="13">
        <f t="shared" si="20"/>
        <v>5.5233820060000003E-3</v>
      </c>
      <c r="K141" s="13">
        <f t="shared" si="21"/>
        <v>5.3509599999999999E-4</v>
      </c>
      <c r="L141" s="13">
        <v>0.67700000000000005</v>
      </c>
      <c r="M141" s="13">
        <v>0.63500000000000001</v>
      </c>
      <c r="N141" s="13">
        <f t="shared" si="22"/>
        <v>5.8979962430000006</v>
      </c>
      <c r="O141" s="13">
        <f t="shared" si="23"/>
        <v>0.53593999999999997</v>
      </c>
      <c r="P141" s="13">
        <f t="shared" si="24"/>
        <v>3.7393296180620005E-3</v>
      </c>
      <c r="Q141" s="13">
        <f t="shared" si="25"/>
        <v>3.3978596000000001E-4</v>
      </c>
      <c r="R141" s="13">
        <v>6.3400000000000001E-4</v>
      </c>
      <c r="S141" s="13">
        <v>5.9</v>
      </c>
      <c r="T141" s="13">
        <v>0.53600000000000003</v>
      </c>
      <c r="U141" s="13">
        <f t="shared" si="26"/>
        <v>3.7406000000000002E-3</v>
      </c>
      <c r="V141" s="13">
        <f t="shared" si="27"/>
        <v>3.3982400000000002E-4</v>
      </c>
      <c r="W141" s="13">
        <f t="shared" si="28"/>
        <v>0.67723000073806594</v>
      </c>
      <c r="X141" s="13">
        <f t="shared" si="29"/>
        <v>0.63507109004739337</v>
      </c>
    </row>
    <row r="142" spans="1:24" x14ac:dyDescent="0.25">
      <c r="A142" s="12">
        <v>36</v>
      </c>
      <c r="B142" s="12">
        <v>8</v>
      </c>
      <c r="C142" s="13">
        <v>3.4920629999999999</v>
      </c>
      <c r="D142" s="12">
        <v>233</v>
      </c>
      <c r="E142" s="12">
        <v>36</v>
      </c>
      <c r="F142" s="12">
        <v>8</v>
      </c>
      <c r="G142" s="12" t="s">
        <v>36</v>
      </c>
      <c r="H142" s="13">
        <v>8.7119590000000002</v>
      </c>
      <c r="I142" s="13">
        <v>0.84399999999999997</v>
      </c>
      <c r="J142" s="13">
        <f t="shared" si="20"/>
        <v>30.422709681417</v>
      </c>
      <c r="K142" s="13">
        <f t="shared" si="21"/>
        <v>2.947301172</v>
      </c>
      <c r="L142" s="13">
        <v>0.67700000000000005</v>
      </c>
      <c r="M142" s="13">
        <v>0.63500000000000001</v>
      </c>
      <c r="N142" s="13">
        <f t="shared" si="22"/>
        <v>5.8979962430000006</v>
      </c>
      <c r="O142" s="13">
        <f t="shared" si="23"/>
        <v>0.53593999999999997</v>
      </c>
      <c r="P142" s="13">
        <f t="shared" si="24"/>
        <v>20.596174454319311</v>
      </c>
      <c r="Q142" s="13">
        <f t="shared" si="25"/>
        <v>1.8715362442199999</v>
      </c>
      <c r="R142" s="13">
        <v>3.4920629999999999</v>
      </c>
      <c r="S142" s="13">
        <v>5.9</v>
      </c>
      <c r="T142" s="13">
        <v>0.53600000000000003</v>
      </c>
      <c r="U142" s="13">
        <f t="shared" si="26"/>
        <v>20.603171700000001</v>
      </c>
      <c r="V142" s="13">
        <f t="shared" si="27"/>
        <v>1.871745768</v>
      </c>
      <c r="W142" s="13">
        <f t="shared" si="28"/>
        <v>0.67723000073806594</v>
      </c>
      <c r="X142" s="13">
        <f t="shared" si="29"/>
        <v>0.63507109004739337</v>
      </c>
    </row>
    <row r="143" spans="1:24" x14ac:dyDescent="0.25">
      <c r="A143" s="12">
        <v>36</v>
      </c>
      <c r="B143" s="12">
        <v>8</v>
      </c>
      <c r="C143" s="13">
        <v>23.012045000000001</v>
      </c>
      <c r="D143" s="12">
        <v>233</v>
      </c>
      <c r="E143" s="12">
        <v>36</v>
      </c>
      <c r="F143" s="12">
        <v>8</v>
      </c>
      <c r="G143" s="12" t="s">
        <v>36</v>
      </c>
      <c r="H143" s="13">
        <v>8.7119590000000002</v>
      </c>
      <c r="I143" s="13">
        <v>0.84399999999999997</v>
      </c>
      <c r="J143" s="13">
        <f t="shared" si="20"/>
        <v>200.47999254615502</v>
      </c>
      <c r="K143" s="13">
        <f t="shared" si="21"/>
        <v>19.422165979999999</v>
      </c>
      <c r="L143" s="13">
        <v>0.67700000000000005</v>
      </c>
      <c r="M143" s="13">
        <v>0.63500000000000001</v>
      </c>
      <c r="N143" s="13">
        <f t="shared" si="22"/>
        <v>5.8979962430000006</v>
      </c>
      <c r="O143" s="13">
        <f t="shared" si="23"/>
        <v>0.53593999999999997</v>
      </c>
      <c r="P143" s="13">
        <f t="shared" si="24"/>
        <v>135.72495495374696</v>
      </c>
      <c r="Q143" s="13">
        <f t="shared" si="25"/>
        <v>12.3330753973</v>
      </c>
      <c r="R143" s="13">
        <v>23.012045000000001</v>
      </c>
      <c r="S143" s="13">
        <v>5.9</v>
      </c>
      <c r="T143" s="13">
        <v>0.53600000000000003</v>
      </c>
      <c r="U143" s="13">
        <f t="shared" si="26"/>
        <v>135.77106550000002</v>
      </c>
      <c r="V143" s="13">
        <f t="shared" si="27"/>
        <v>12.33445612</v>
      </c>
      <c r="W143" s="13">
        <f t="shared" si="28"/>
        <v>0.67723000073806594</v>
      </c>
      <c r="X143" s="13">
        <f t="shared" si="29"/>
        <v>0.63507109004739337</v>
      </c>
    </row>
    <row r="144" spans="1:24" x14ac:dyDescent="0.25">
      <c r="A144" s="12">
        <v>36</v>
      </c>
      <c r="B144" s="12">
        <v>8</v>
      </c>
      <c r="C144" s="13">
        <v>17.732313000000001</v>
      </c>
      <c r="D144" s="12">
        <v>233</v>
      </c>
      <c r="E144" s="12">
        <v>36</v>
      </c>
      <c r="F144" s="12">
        <v>8</v>
      </c>
      <c r="G144" s="12" t="s">
        <v>36</v>
      </c>
      <c r="H144" s="13">
        <v>8.7119590000000002</v>
      </c>
      <c r="I144" s="13">
        <v>0.84399999999999997</v>
      </c>
      <c r="J144" s="13">
        <f t="shared" si="20"/>
        <v>154.48318383116703</v>
      </c>
      <c r="K144" s="13">
        <f t="shared" si="21"/>
        <v>14.966072172000001</v>
      </c>
      <c r="L144" s="13">
        <v>0.67700000000000005</v>
      </c>
      <c r="M144" s="13">
        <v>0.63500000000000001</v>
      </c>
      <c r="N144" s="13">
        <f t="shared" si="22"/>
        <v>5.8979962430000006</v>
      </c>
      <c r="O144" s="13">
        <f t="shared" si="23"/>
        <v>0.53593999999999997</v>
      </c>
      <c r="P144" s="13">
        <f t="shared" si="24"/>
        <v>104.58511545370008</v>
      </c>
      <c r="Q144" s="13">
        <f t="shared" si="25"/>
        <v>9.50345582922</v>
      </c>
      <c r="R144" s="13">
        <v>17.732313000000001</v>
      </c>
      <c r="S144" s="13">
        <v>5.9</v>
      </c>
      <c r="T144" s="13">
        <v>0.53600000000000003</v>
      </c>
      <c r="U144" s="13">
        <f t="shared" si="26"/>
        <v>104.62064670000001</v>
      </c>
      <c r="V144" s="13">
        <f t="shared" si="27"/>
        <v>9.5045197680000015</v>
      </c>
      <c r="W144" s="13">
        <f t="shared" si="28"/>
        <v>0.67723000073806583</v>
      </c>
      <c r="X144" s="13">
        <f t="shared" si="29"/>
        <v>0.63507109004739348</v>
      </c>
    </row>
    <row r="145" spans="1:24" x14ac:dyDescent="0.25">
      <c r="A145" s="12">
        <v>37</v>
      </c>
      <c r="B145" s="12">
        <v>7</v>
      </c>
      <c r="C145" s="13">
        <v>4.6705180000000004</v>
      </c>
      <c r="D145" s="12">
        <v>240</v>
      </c>
      <c r="E145" s="12">
        <v>37</v>
      </c>
      <c r="F145" s="12">
        <v>7</v>
      </c>
      <c r="G145" s="12" t="s">
        <v>37</v>
      </c>
      <c r="H145" s="13">
        <v>8.1705419999999993</v>
      </c>
      <c r="I145" s="13">
        <v>0.749</v>
      </c>
      <c r="J145" s="13">
        <f t="shared" si="20"/>
        <v>38.160663480756</v>
      </c>
      <c r="K145" s="13">
        <f t="shared" si="21"/>
        <v>3.4982179820000003</v>
      </c>
      <c r="L145" s="13">
        <v>0.82499999999999996</v>
      </c>
      <c r="M145" s="13">
        <v>0.80100000000000005</v>
      </c>
      <c r="N145" s="13">
        <f t="shared" si="22"/>
        <v>6.740697149999999</v>
      </c>
      <c r="O145" s="13">
        <f t="shared" si="23"/>
        <v>0.59994900000000007</v>
      </c>
      <c r="P145" s="13">
        <f t="shared" si="24"/>
        <v>31.482547371623699</v>
      </c>
      <c r="Q145" s="13">
        <f t="shared" si="25"/>
        <v>2.8020726035820007</v>
      </c>
      <c r="R145" s="13">
        <v>4.6705180000000004</v>
      </c>
      <c r="S145" s="13">
        <v>6.742</v>
      </c>
      <c r="T145" s="13">
        <v>0.6</v>
      </c>
      <c r="U145" s="13">
        <f t="shared" si="26"/>
        <v>31.488632356000004</v>
      </c>
      <c r="V145" s="13">
        <f t="shared" si="27"/>
        <v>2.8023108000000003</v>
      </c>
      <c r="W145" s="13">
        <f t="shared" si="28"/>
        <v>0.82515945698584026</v>
      </c>
      <c r="X145" s="13">
        <f t="shared" si="29"/>
        <v>0.80106809078771701</v>
      </c>
    </row>
    <row r="146" spans="1:24" x14ac:dyDescent="0.25">
      <c r="A146" s="12">
        <v>37</v>
      </c>
      <c r="B146" s="12">
        <v>7</v>
      </c>
      <c r="C146" s="13">
        <v>7.4420520000000003</v>
      </c>
      <c r="D146" s="12">
        <v>240</v>
      </c>
      <c r="E146" s="12">
        <v>37</v>
      </c>
      <c r="F146" s="12">
        <v>7</v>
      </c>
      <c r="G146" s="12" t="s">
        <v>37</v>
      </c>
      <c r="H146" s="13">
        <v>8.1705419999999993</v>
      </c>
      <c r="I146" s="13">
        <v>0.749</v>
      </c>
      <c r="J146" s="13">
        <f t="shared" si="20"/>
        <v>60.805598432183999</v>
      </c>
      <c r="K146" s="13">
        <f t="shared" si="21"/>
        <v>5.5740969480000002</v>
      </c>
      <c r="L146" s="13">
        <v>0.82499999999999996</v>
      </c>
      <c r="M146" s="13">
        <v>0.80100000000000005</v>
      </c>
      <c r="N146" s="13">
        <f t="shared" si="22"/>
        <v>6.740697149999999</v>
      </c>
      <c r="O146" s="13">
        <f t="shared" si="23"/>
        <v>0.59994900000000007</v>
      </c>
      <c r="P146" s="13">
        <f t="shared" si="24"/>
        <v>50.164618706551792</v>
      </c>
      <c r="Q146" s="13">
        <f t="shared" si="25"/>
        <v>4.4648516553480011</v>
      </c>
      <c r="R146" s="13">
        <v>7.4420520000000003</v>
      </c>
      <c r="S146" s="13">
        <v>6.742</v>
      </c>
      <c r="T146" s="13">
        <v>0.6</v>
      </c>
      <c r="U146" s="13">
        <f t="shared" si="26"/>
        <v>50.174314584000001</v>
      </c>
      <c r="V146" s="13">
        <f t="shared" si="27"/>
        <v>4.4652311999999998</v>
      </c>
      <c r="W146" s="13">
        <f t="shared" si="28"/>
        <v>0.82515945698584015</v>
      </c>
      <c r="X146" s="13">
        <f t="shared" si="29"/>
        <v>0.8010680907877169</v>
      </c>
    </row>
    <row r="147" spans="1:24" x14ac:dyDescent="0.25">
      <c r="A147" s="12">
        <v>37</v>
      </c>
      <c r="B147" s="12">
        <v>7</v>
      </c>
      <c r="C147" s="13">
        <v>22.74539</v>
      </c>
      <c r="D147" s="12">
        <v>240</v>
      </c>
      <c r="E147" s="12">
        <v>37</v>
      </c>
      <c r="F147" s="12">
        <v>7</v>
      </c>
      <c r="G147" s="12" t="s">
        <v>37</v>
      </c>
      <c r="H147" s="13">
        <v>8.1705419999999993</v>
      </c>
      <c r="I147" s="13">
        <v>0.749</v>
      </c>
      <c r="J147" s="13">
        <f t="shared" si="20"/>
        <v>185.84216430138</v>
      </c>
      <c r="K147" s="13">
        <f t="shared" si="21"/>
        <v>17.03629711</v>
      </c>
      <c r="L147" s="13">
        <v>0.82499999999999996</v>
      </c>
      <c r="M147" s="13">
        <v>0.80100000000000005</v>
      </c>
      <c r="N147" s="13">
        <f t="shared" si="22"/>
        <v>6.740697149999999</v>
      </c>
      <c r="O147" s="13">
        <f t="shared" si="23"/>
        <v>0.59994900000000007</v>
      </c>
      <c r="P147" s="13">
        <f t="shared" si="24"/>
        <v>153.31978554863849</v>
      </c>
      <c r="Q147" s="13">
        <f t="shared" si="25"/>
        <v>13.646073985110002</v>
      </c>
      <c r="R147" s="13">
        <v>22.74539</v>
      </c>
      <c r="S147" s="13">
        <v>6.742</v>
      </c>
      <c r="T147" s="13">
        <v>0.6</v>
      </c>
      <c r="U147" s="13">
        <f t="shared" si="26"/>
        <v>153.34941938</v>
      </c>
      <c r="V147" s="13">
        <f t="shared" si="27"/>
        <v>13.647233999999999</v>
      </c>
      <c r="W147" s="13">
        <f t="shared" si="28"/>
        <v>0.82515945698584015</v>
      </c>
      <c r="X147" s="13">
        <f t="shared" si="29"/>
        <v>0.8010680907877169</v>
      </c>
    </row>
    <row r="148" spans="1:24" x14ac:dyDescent="0.25">
      <c r="A148" s="12">
        <v>37</v>
      </c>
      <c r="B148" s="12">
        <v>7</v>
      </c>
      <c r="C148" s="13">
        <v>27.850088</v>
      </c>
      <c r="D148" s="12">
        <v>240</v>
      </c>
      <c r="E148" s="12">
        <v>37</v>
      </c>
      <c r="F148" s="12">
        <v>7</v>
      </c>
      <c r="G148" s="12" t="s">
        <v>37</v>
      </c>
      <c r="H148" s="13">
        <v>8.1705419999999993</v>
      </c>
      <c r="I148" s="13">
        <v>0.749</v>
      </c>
      <c r="J148" s="13">
        <f t="shared" si="20"/>
        <v>227.55031370769598</v>
      </c>
      <c r="K148" s="13">
        <f t="shared" si="21"/>
        <v>20.859715911999999</v>
      </c>
      <c r="L148" s="13">
        <v>0.82499999999999996</v>
      </c>
      <c r="M148" s="13">
        <v>0.80100000000000005</v>
      </c>
      <c r="N148" s="13">
        <f t="shared" si="22"/>
        <v>6.740697149999999</v>
      </c>
      <c r="O148" s="13">
        <f t="shared" si="23"/>
        <v>0.59994900000000007</v>
      </c>
      <c r="P148" s="13">
        <f t="shared" si="24"/>
        <v>187.72900880884916</v>
      </c>
      <c r="Q148" s="13">
        <f t="shared" si="25"/>
        <v>16.708632445512002</v>
      </c>
      <c r="R148" s="13">
        <v>27.850088</v>
      </c>
      <c r="S148" s="13">
        <v>6.742</v>
      </c>
      <c r="T148" s="13">
        <v>0.6</v>
      </c>
      <c r="U148" s="13">
        <f t="shared" si="26"/>
        <v>187.76529329600001</v>
      </c>
      <c r="V148" s="13">
        <f t="shared" si="27"/>
        <v>16.7100528</v>
      </c>
      <c r="W148" s="13">
        <f t="shared" si="28"/>
        <v>0.82515945698584026</v>
      </c>
      <c r="X148" s="13">
        <f t="shared" si="29"/>
        <v>0.80106809078771701</v>
      </c>
    </row>
    <row r="149" spans="1:24" x14ac:dyDescent="0.25">
      <c r="A149" s="12">
        <v>37</v>
      </c>
      <c r="B149" s="12">
        <v>8</v>
      </c>
      <c r="C149" s="13">
        <v>42.250574</v>
      </c>
      <c r="D149" s="12">
        <v>241</v>
      </c>
      <c r="E149" s="12">
        <v>37</v>
      </c>
      <c r="F149" s="12">
        <v>8</v>
      </c>
      <c r="G149" s="12" t="s">
        <v>36</v>
      </c>
      <c r="H149" s="13">
        <v>9.9880820000000003</v>
      </c>
      <c r="I149" s="13">
        <v>0.95399999999999996</v>
      </c>
      <c r="J149" s="13">
        <f t="shared" si="20"/>
        <v>422.00219765906803</v>
      </c>
      <c r="K149" s="13">
        <f t="shared" si="21"/>
        <v>40.307047595999997</v>
      </c>
      <c r="L149" s="13">
        <v>0.83199999999999996</v>
      </c>
      <c r="M149" s="13">
        <v>0.80900000000000005</v>
      </c>
      <c r="N149" s="13">
        <f t="shared" si="22"/>
        <v>8.3100842240000006</v>
      </c>
      <c r="O149" s="13">
        <f t="shared" si="23"/>
        <v>0.77178599999999997</v>
      </c>
      <c r="P149" s="13">
        <f t="shared" si="24"/>
        <v>351.10582845234461</v>
      </c>
      <c r="Q149" s="13">
        <f t="shared" si="25"/>
        <v>32.608401505163997</v>
      </c>
      <c r="R149" s="13">
        <v>42.250574</v>
      </c>
      <c r="S149" s="13">
        <v>8.3079999999999998</v>
      </c>
      <c r="T149" s="13">
        <v>0.77200000000000002</v>
      </c>
      <c r="U149" s="13">
        <f t="shared" si="26"/>
        <v>351.01776879199997</v>
      </c>
      <c r="V149" s="13">
        <f t="shared" si="27"/>
        <v>32.617443127999998</v>
      </c>
      <c r="W149" s="13">
        <f t="shared" si="28"/>
        <v>0.83179132890578977</v>
      </c>
      <c r="X149" s="13">
        <f t="shared" si="29"/>
        <v>0.80922431865828093</v>
      </c>
    </row>
    <row r="150" spans="1:24" x14ac:dyDescent="0.25">
      <c r="A150" s="12">
        <v>37</v>
      </c>
      <c r="B150" s="12">
        <v>8</v>
      </c>
      <c r="C150" s="13">
        <v>14.548705999999999</v>
      </c>
      <c r="D150" s="12">
        <v>241</v>
      </c>
      <c r="E150" s="12">
        <v>37</v>
      </c>
      <c r="F150" s="12">
        <v>8</v>
      </c>
      <c r="G150" s="12" t="s">
        <v>36</v>
      </c>
      <c r="H150" s="13">
        <v>9.9880820000000003</v>
      </c>
      <c r="I150" s="13">
        <v>0.95399999999999996</v>
      </c>
      <c r="J150" s="13">
        <f t="shared" si="20"/>
        <v>145.313668521892</v>
      </c>
      <c r="K150" s="13">
        <f t="shared" si="21"/>
        <v>13.879465523999999</v>
      </c>
      <c r="L150" s="13">
        <v>0.83199999999999996</v>
      </c>
      <c r="M150" s="13">
        <v>0.80900000000000005</v>
      </c>
      <c r="N150" s="13">
        <f t="shared" si="22"/>
        <v>8.3100842240000006</v>
      </c>
      <c r="O150" s="13">
        <f t="shared" si="23"/>
        <v>0.77178599999999997</v>
      </c>
      <c r="P150" s="13">
        <f t="shared" si="24"/>
        <v>120.90097221021415</v>
      </c>
      <c r="Q150" s="13">
        <f t="shared" si="25"/>
        <v>11.228487608916</v>
      </c>
      <c r="R150" s="13">
        <v>14.548705999999999</v>
      </c>
      <c r="S150" s="13">
        <v>8.3079999999999998</v>
      </c>
      <c r="T150" s="13">
        <v>0.77200000000000002</v>
      </c>
      <c r="U150" s="13">
        <f t="shared" si="26"/>
        <v>120.87064944799999</v>
      </c>
      <c r="V150" s="13">
        <f t="shared" si="27"/>
        <v>11.231601032</v>
      </c>
      <c r="W150" s="13">
        <f t="shared" si="28"/>
        <v>0.83179132890578988</v>
      </c>
      <c r="X150" s="13">
        <f t="shared" si="29"/>
        <v>0.80922431865828104</v>
      </c>
    </row>
    <row r="151" spans="1:24" x14ac:dyDescent="0.25">
      <c r="A151" s="12">
        <v>37</v>
      </c>
      <c r="B151" s="12">
        <v>8</v>
      </c>
      <c r="C151" s="13">
        <v>3.5379969999999998</v>
      </c>
      <c r="D151" s="12">
        <v>241</v>
      </c>
      <c r="E151" s="12">
        <v>37</v>
      </c>
      <c r="F151" s="12">
        <v>8</v>
      </c>
      <c r="G151" s="12" t="s">
        <v>36</v>
      </c>
      <c r="H151" s="13">
        <v>9.9880820000000003</v>
      </c>
      <c r="I151" s="13">
        <v>0.95399999999999996</v>
      </c>
      <c r="J151" s="13">
        <f t="shared" si="20"/>
        <v>35.337804151754</v>
      </c>
      <c r="K151" s="13">
        <f t="shared" si="21"/>
        <v>3.3752491379999996</v>
      </c>
      <c r="L151" s="13">
        <v>0.83199999999999996</v>
      </c>
      <c r="M151" s="13">
        <v>0.80900000000000005</v>
      </c>
      <c r="N151" s="13">
        <f t="shared" si="22"/>
        <v>8.3100842240000006</v>
      </c>
      <c r="O151" s="13">
        <f t="shared" si="23"/>
        <v>0.77178599999999997</v>
      </c>
      <c r="P151" s="13">
        <f t="shared" si="24"/>
        <v>29.401053054259329</v>
      </c>
      <c r="Q151" s="13">
        <f t="shared" si="25"/>
        <v>2.7305765526419998</v>
      </c>
      <c r="R151" s="13">
        <v>3.5379969999999998</v>
      </c>
      <c r="S151" s="13">
        <v>8.3079999999999998</v>
      </c>
      <c r="T151" s="13">
        <v>0.77200000000000002</v>
      </c>
      <c r="U151" s="13">
        <f t="shared" si="26"/>
        <v>29.393679075999998</v>
      </c>
      <c r="V151" s="13">
        <f t="shared" si="27"/>
        <v>2.731333684</v>
      </c>
      <c r="W151" s="13">
        <f t="shared" si="28"/>
        <v>0.83179132890578988</v>
      </c>
      <c r="X151" s="13">
        <f t="shared" si="29"/>
        <v>0.80922431865828104</v>
      </c>
    </row>
    <row r="152" spans="1:24" x14ac:dyDescent="0.25">
      <c r="A152" s="12">
        <v>37</v>
      </c>
      <c r="B152" s="12">
        <v>8</v>
      </c>
      <c r="C152" s="13">
        <v>516.087627</v>
      </c>
      <c r="D152" s="12">
        <v>241</v>
      </c>
      <c r="E152" s="12">
        <v>37</v>
      </c>
      <c r="F152" s="12">
        <v>8</v>
      </c>
      <c r="G152" s="12" t="s">
        <v>36</v>
      </c>
      <c r="H152" s="13">
        <v>9.9880820000000003</v>
      </c>
      <c r="I152" s="13">
        <v>0.95399999999999996</v>
      </c>
      <c r="J152" s="13">
        <f t="shared" si="20"/>
        <v>5154.7255376614139</v>
      </c>
      <c r="K152" s="13">
        <f t="shared" si="21"/>
        <v>492.34759615799999</v>
      </c>
      <c r="L152" s="13">
        <v>0.83199999999999996</v>
      </c>
      <c r="M152" s="13">
        <v>0.80900000000000005</v>
      </c>
      <c r="N152" s="13">
        <f t="shared" si="22"/>
        <v>8.3100842240000006</v>
      </c>
      <c r="O152" s="13">
        <f t="shared" si="23"/>
        <v>0.77178599999999997</v>
      </c>
      <c r="P152" s="13">
        <f t="shared" si="24"/>
        <v>4288.7316473342971</v>
      </c>
      <c r="Q152" s="13">
        <f t="shared" si="25"/>
        <v>398.30920529182197</v>
      </c>
      <c r="R152" s="13">
        <v>516.087627</v>
      </c>
      <c r="S152" s="13">
        <v>8.3079999999999998</v>
      </c>
      <c r="T152" s="13">
        <v>0.77200000000000002</v>
      </c>
      <c r="U152" s="13">
        <f t="shared" si="26"/>
        <v>4287.6560051159995</v>
      </c>
      <c r="V152" s="13">
        <f t="shared" si="27"/>
        <v>398.41964804399998</v>
      </c>
      <c r="W152" s="13">
        <f t="shared" si="28"/>
        <v>0.83179132890578988</v>
      </c>
      <c r="X152" s="13">
        <f t="shared" si="29"/>
        <v>0.80922431865828093</v>
      </c>
    </row>
    <row r="153" spans="1:24" x14ac:dyDescent="0.25">
      <c r="A153" s="12">
        <v>37</v>
      </c>
      <c r="B153" s="12">
        <v>9</v>
      </c>
      <c r="C153" s="13">
        <v>1.0483530000000001</v>
      </c>
      <c r="D153" s="12">
        <v>242</v>
      </c>
      <c r="E153" s="12">
        <v>37</v>
      </c>
      <c r="F153" s="12">
        <v>9</v>
      </c>
      <c r="G153" s="12" t="s">
        <v>38</v>
      </c>
      <c r="H153" s="13">
        <v>6.3021979999999997</v>
      </c>
      <c r="I153" s="13">
        <v>0.58099999999999996</v>
      </c>
      <c r="J153" s="13">
        <f t="shared" si="20"/>
        <v>6.6069281798940001</v>
      </c>
      <c r="K153" s="13">
        <f t="shared" si="21"/>
        <v>0.60909309300000003</v>
      </c>
      <c r="L153" s="13">
        <v>0.83199999999999996</v>
      </c>
      <c r="M153" s="13">
        <v>0.80800000000000005</v>
      </c>
      <c r="N153" s="13">
        <f t="shared" si="22"/>
        <v>5.2434287359999994</v>
      </c>
      <c r="O153" s="13">
        <f t="shared" si="23"/>
        <v>0.46944799999999998</v>
      </c>
      <c r="P153" s="13">
        <f t="shared" si="24"/>
        <v>5.4969642456718075</v>
      </c>
      <c r="Q153" s="13">
        <f t="shared" si="25"/>
        <v>0.492147219144</v>
      </c>
      <c r="R153" s="13">
        <v>1.0483530000000001</v>
      </c>
      <c r="S153" s="13">
        <v>5.2430000000000003</v>
      </c>
      <c r="T153" s="13">
        <v>0.47</v>
      </c>
      <c r="U153" s="13">
        <f t="shared" si="26"/>
        <v>5.4965147790000008</v>
      </c>
      <c r="V153" s="13">
        <f t="shared" si="27"/>
        <v>0.49272590999999999</v>
      </c>
      <c r="W153" s="13">
        <f t="shared" si="28"/>
        <v>0.83193197040143785</v>
      </c>
      <c r="X153" s="13">
        <f t="shared" si="29"/>
        <v>0.8089500860585197</v>
      </c>
    </row>
    <row r="154" spans="1:24" x14ac:dyDescent="0.25">
      <c r="A154" s="12">
        <v>37</v>
      </c>
      <c r="B154" s="12">
        <v>9</v>
      </c>
      <c r="C154" s="13">
        <v>25.113056</v>
      </c>
      <c r="D154" s="12">
        <v>242</v>
      </c>
      <c r="E154" s="12">
        <v>37</v>
      </c>
      <c r="F154" s="12">
        <v>9</v>
      </c>
      <c r="G154" s="12" t="s">
        <v>38</v>
      </c>
      <c r="H154" s="13">
        <v>6.3021979999999997</v>
      </c>
      <c r="I154" s="13">
        <v>0.58099999999999996</v>
      </c>
      <c r="J154" s="13">
        <f t="shared" si="20"/>
        <v>158.267451297088</v>
      </c>
      <c r="K154" s="13">
        <f t="shared" si="21"/>
        <v>14.590685535999999</v>
      </c>
      <c r="L154" s="13">
        <v>0.83199999999999996</v>
      </c>
      <c r="M154" s="13">
        <v>0.80800000000000005</v>
      </c>
      <c r="N154" s="13">
        <f t="shared" si="22"/>
        <v>5.2434287359999994</v>
      </c>
      <c r="O154" s="13">
        <f t="shared" si="23"/>
        <v>0.46944799999999998</v>
      </c>
      <c r="P154" s="13">
        <f t="shared" si="24"/>
        <v>131.6785194791772</v>
      </c>
      <c r="Q154" s="13">
        <f t="shared" si="25"/>
        <v>11.789273913088</v>
      </c>
      <c r="R154" s="13">
        <v>25.113056</v>
      </c>
      <c r="S154" s="13">
        <v>5.2430000000000003</v>
      </c>
      <c r="T154" s="13">
        <v>0.47</v>
      </c>
      <c r="U154" s="13">
        <f t="shared" si="26"/>
        <v>131.667752608</v>
      </c>
      <c r="V154" s="13">
        <f t="shared" si="27"/>
        <v>11.80313632</v>
      </c>
      <c r="W154" s="13">
        <f t="shared" si="28"/>
        <v>0.83193197040143774</v>
      </c>
      <c r="X154" s="13">
        <f t="shared" si="29"/>
        <v>0.80895008605851992</v>
      </c>
    </row>
    <row r="155" spans="1:24" x14ac:dyDescent="0.25">
      <c r="A155" s="12">
        <v>37</v>
      </c>
      <c r="B155" s="12">
        <v>9</v>
      </c>
      <c r="C155" s="13">
        <v>23.042681000000002</v>
      </c>
      <c r="D155" s="12">
        <v>242</v>
      </c>
      <c r="E155" s="12">
        <v>37</v>
      </c>
      <c r="F155" s="12">
        <v>9</v>
      </c>
      <c r="G155" s="12" t="s">
        <v>38</v>
      </c>
      <c r="H155" s="13">
        <v>6.3021979999999997</v>
      </c>
      <c r="I155" s="13">
        <v>0.58099999999999996</v>
      </c>
      <c r="J155" s="13">
        <f t="shared" si="20"/>
        <v>145.21953811283799</v>
      </c>
      <c r="K155" s="13">
        <f t="shared" si="21"/>
        <v>13.387797661</v>
      </c>
      <c r="L155" s="13">
        <v>0.83199999999999996</v>
      </c>
      <c r="M155" s="13">
        <v>0.80800000000000005</v>
      </c>
      <c r="N155" s="13">
        <f t="shared" si="22"/>
        <v>5.2434287359999994</v>
      </c>
      <c r="O155" s="13">
        <f t="shared" si="23"/>
        <v>0.46944799999999998</v>
      </c>
      <c r="P155" s="13">
        <f t="shared" si="24"/>
        <v>120.8226557098812</v>
      </c>
      <c r="Q155" s="13">
        <f t="shared" si="25"/>
        <v>10.817340510088</v>
      </c>
      <c r="R155" s="13">
        <v>23.042681000000002</v>
      </c>
      <c r="S155" s="13">
        <v>5.2430000000000003</v>
      </c>
      <c r="T155" s="13">
        <v>0.47</v>
      </c>
      <c r="U155" s="13">
        <f t="shared" si="26"/>
        <v>120.81277648300002</v>
      </c>
      <c r="V155" s="13">
        <f t="shared" si="27"/>
        <v>10.83006007</v>
      </c>
      <c r="W155" s="13">
        <f t="shared" si="28"/>
        <v>0.83193197040143785</v>
      </c>
      <c r="X155" s="13">
        <f t="shared" si="29"/>
        <v>0.80895008605851981</v>
      </c>
    </row>
    <row r="156" spans="1:24" x14ac:dyDescent="0.25">
      <c r="A156" s="12">
        <v>37</v>
      </c>
      <c r="B156" s="12">
        <v>9</v>
      </c>
      <c r="C156" s="13">
        <v>41.951787000000003</v>
      </c>
      <c r="D156" s="12">
        <v>242</v>
      </c>
      <c r="E156" s="12">
        <v>37</v>
      </c>
      <c r="F156" s="12">
        <v>9</v>
      </c>
      <c r="G156" s="12" t="s">
        <v>38</v>
      </c>
      <c r="H156" s="13">
        <v>6.3021979999999997</v>
      </c>
      <c r="I156" s="13">
        <v>0.58099999999999996</v>
      </c>
      <c r="J156" s="13">
        <f t="shared" si="20"/>
        <v>264.388468127826</v>
      </c>
      <c r="K156" s="13">
        <f t="shared" si="21"/>
        <v>24.373988247</v>
      </c>
      <c r="L156" s="13">
        <v>0.83199999999999996</v>
      </c>
      <c r="M156" s="13">
        <v>0.80800000000000005</v>
      </c>
      <c r="N156" s="13">
        <f t="shared" si="22"/>
        <v>5.2434287359999994</v>
      </c>
      <c r="O156" s="13">
        <f t="shared" si="23"/>
        <v>0.46944799999999998</v>
      </c>
      <c r="P156" s="13">
        <f t="shared" si="24"/>
        <v>219.97120548235122</v>
      </c>
      <c r="Q156" s="13">
        <f t="shared" si="25"/>
        <v>19.694182503576002</v>
      </c>
      <c r="R156" s="13">
        <v>41.951787000000003</v>
      </c>
      <c r="S156" s="13">
        <v>5.2430000000000003</v>
      </c>
      <c r="T156" s="13">
        <v>0.47</v>
      </c>
      <c r="U156" s="13">
        <f t="shared" si="26"/>
        <v>219.95321924100003</v>
      </c>
      <c r="V156" s="13">
        <f t="shared" si="27"/>
        <v>19.717339890000002</v>
      </c>
      <c r="W156" s="13">
        <f t="shared" si="28"/>
        <v>0.83193197040143785</v>
      </c>
      <c r="X156" s="13">
        <f t="shared" si="29"/>
        <v>0.80895008605851992</v>
      </c>
    </row>
    <row r="157" spans="1:24" x14ac:dyDescent="0.25">
      <c r="A157" s="12">
        <v>38</v>
      </c>
      <c r="B157" s="12">
        <v>7</v>
      </c>
      <c r="C157" s="13">
        <v>17.121262999999999</v>
      </c>
      <c r="D157" s="12">
        <v>252</v>
      </c>
      <c r="E157" s="12">
        <v>38</v>
      </c>
      <c r="F157" s="12">
        <v>7</v>
      </c>
      <c r="G157" s="12" t="s">
        <v>37</v>
      </c>
      <c r="H157" s="13">
        <v>7.4269379999999998</v>
      </c>
      <c r="I157" s="13">
        <v>0.67400000000000004</v>
      </c>
      <c r="J157" s="13">
        <f t="shared" si="20"/>
        <v>127.15855878269399</v>
      </c>
      <c r="K157" s="13">
        <f t="shared" si="21"/>
        <v>11.539731262</v>
      </c>
      <c r="L157" s="13">
        <v>0.76</v>
      </c>
      <c r="M157" s="13">
        <v>0.74399999999999999</v>
      </c>
      <c r="N157" s="13">
        <f t="shared" si="22"/>
        <v>5.6444728800000004</v>
      </c>
      <c r="O157" s="13">
        <f t="shared" si="23"/>
        <v>0.50145600000000001</v>
      </c>
      <c r="P157" s="13">
        <f t="shared" si="24"/>
        <v>96.640504674847435</v>
      </c>
      <c r="Q157" s="13">
        <f t="shared" si="25"/>
        <v>8.5855600589279994</v>
      </c>
      <c r="R157" s="13">
        <v>17.121262999999999</v>
      </c>
      <c r="S157" s="13">
        <v>5.6479999999999997</v>
      </c>
      <c r="T157" s="13">
        <v>0.502</v>
      </c>
      <c r="U157" s="13">
        <f t="shared" si="26"/>
        <v>96.700893423999986</v>
      </c>
      <c r="V157" s="13">
        <f t="shared" si="27"/>
        <v>8.5948740259999994</v>
      </c>
      <c r="W157" s="13">
        <f t="shared" si="28"/>
        <v>0.76047490904057635</v>
      </c>
      <c r="X157" s="13">
        <f t="shared" si="29"/>
        <v>0.74480712166172103</v>
      </c>
    </row>
    <row r="158" spans="1:24" x14ac:dyDescent="0.25">
      <c r="A158" s="12">
        <v>38</v>
      </c>
      <c r="B158" s="12">
        <v>7</v>
      </c>
      <c r="C158" s="13">
        <v>12.629424999999999</v>
      </c>
      <c r="D158" s="12">
        <v>252</v>
      </c>
      <c r="E158" s="12">
        <v>38</v>
      </c>
      <c r="F158" s="12">
        <v>7</v>
      </c>
      <c r="G158" s="12" t="s">
        <v>37</v>
      </c>
      <c r="H158" s="13">
        <v>7.4269379999999998</v>
      </c>
      <c r="I158" s="13">
        <v>0.67400000000000004</v>
      </c>
      <c r="J158" s="13">
        <f t="shared" si="20"/>
        <v>93.797956450649991</v>
      </c>
      <c r="K158" s="13">
        <f t="shared" si="21"/>
        <v>8.5122324500000008</v>
      </c>
      <c r="L158" s="13">
        <v>0.76</v>
      </c>
      <c r="M158" s="13">
        <v>0.74399999999999999</v>
      </c>
      <c r="N158" s="13">
        <f t="shared" si="22"/>
        <v>5.6444728800000004</v>
      </c>
      <c r="O158" s="13">
        <f t="shared" si="23"/>
        <v>0.50145600000000001</v>
      </c>
      <c r="P158" s="13">
        <f t="shared" si="24"/>
        <v>71.286446902494006</v>
      </c>
      <c r="Q158" s="13">
        <f t="shared" si="25"/>
        <v>6.3331009427999998</v>
      </c>
      <c r="R158" s="13">
        <v>12.629424999999999</v>
      </c>
      <c r="S158" s="13">
        <v>5.6479999999999997</v>
      </c>
      <c r="T158" s="13">
        <v>0.502</v>
      </c>
      <c r="U158" s="13">
        <f t="shared" si="26"/>
        <v>71.3309924</v>
      </c>
      <c r="V158" s="13">
        <f t="shared" si="27"/>
        <v>6.3399713499999999</v>
      </c>
      <c r="W158" s="13">
        <f t="shared" si="28"/>
        <v>0.76047490904057646</v>
      </c>
      <c r="X158" s="13">
        <f t="shared" si="29"/>
        <v>0.74480712166172103</v>
      </c>
    </row>
    <row r="159" spans="1:24" x14ac:dyDescent="0.25">
      <c r="A159" s="12">
        <v>38</v>
      </c>
      <c r="B159" s="12">
        <v>8</v>
      </c>
      <c r="C159" s="13">
        <v>1.0412939999999999</v>
      </c>
      <c r="D159" s="12">
        <v>253</v>
      </c>
      <c r="E159" s="12">
        <v>38</v>
      </c>
      <c r="F159" s="12">
        <v>8</v>
      </c>
      <c r="G159" s="12" t="s">
        <v>36</v>
      </c>
      <c r="H159" s="13">
        <v>8.5892510000000009</v>
      </c>
      <c r="I159" s="13">
        <v>0.81</v>
      </c>
      <c r="J159" s="13">
        <f t="shared" si="20"/>
        <v>8.9439355307940005</v>
      </c>
      <c r="K159" s="13">
        <f t="shared" si="21"/>
        <v>0.84344814000000001</v>
      </c>
      <c r="L159" s="13">
        <v>0.76600000000000001</v>
      </c>
      <c r="M159" s="13">
        <v>0.751</v>
      </c>
      <c r="N159" s="13">
        <f t="shared" si="22"/>
        <v>6.579366266000001</v>
      </c>
      <c r="O159" s="13">
        <f t="shared" si="23"/>
        <v>0.60831000000000002</v>
      </c>
      <c r="P159" s="13">
        <f t="shared" si="24"/>
        <v>6.8510546165882049</v>
      </c>
      <c r="Q159" s="13">
        <f t="shared" si="25"/>
        <v>0.63342955313999993</v>
      </c>
      <c r="R159" s="13">
        <v>1.0412939999999999</v>
      </c>
      <c r="S159" s="13">
        <v>6.5789999999999997</v>
      </c>
      <c r="T159" s="13">
        <v>0.60799999999999998</v>
      </c>
      <c r="U159" s="13">
        <f t="shared" si="26"/>
        <v>6.8506732259999996</v>
      </c>
      <c r="V159" s="13">
        <f t="shared" si="27"/>
        <v>0.63310675199999999</v>
      </c>
      <c r="W159" s="13">
        <f t="shared" si="28"/>
        <v>0.76595735763223116</v>
      </c>
      <c r="X159" s="13">
        <f t="shared" si="29"/>
        <v>0.75061728395061722</v>
      </c>
    </row>
    <row r="160" spans="1:24" x14ac:dyDescent="0.25">
      <c r="A160" s="12">
        <v>38</v>
      </c>
      <c r="B160" s="12">
        <v>8</v>
      </c>
      <c r="C160" s="13">
        <v>15.738296999999999</v>
      </c>
      <c r="D160" s="12">
        <v>253</v>
      </c>
      <c r="E160" s="12">
        <v>38</v>
      </c>
      <c r="F160" s="12">
        <v>8</v>
      </c>
      <c r="G160" s="12" t="s">
        <v>36</v>
      </c>
      <c r="H160" s="13">
        <v>8.5892510000000009</v>
      </c>
      <c r="I160" s="13">
        <v>0.81</v>
      </c>
      <c r="J160" s="13">
        <f t="shared" si="20"/>
        <v>135.180183245547</v>
      </c>
      <c r="K160" s="13">
        <f t="shared" si="21"/>
        <v>12.74802057</v>
      </c>
      <c r="L160" s="13">
        <v>0.76600000000000001</v>
      </c>
      <c r="M160" s="13">
        <v>0.751</v>
      </c>
      <c r="N160" s="13">
        <f t="shared" si="22"/>
        <v>6.579366266000001</v>
      </c>
      <c r="O160" s="13">
        <f t="shared" si="23"/>
        <v>0.60831000000000002</v>
      </c>
      <c r="P160" s="13">
        <f t="shared" si="24"/>
        <v>103.54802036608902</v>
      </c>
      <c r="Q160" s="13">
        <f t="shared" si="25"/>
        <v>9.5737634480700002</v>
      </c>
      <c r="R160" s="13">
        <v>15.738296999999999</v>
      </c>
      <c r="S160" s="13">
        <v>6.5789999999999997</v>
      </c>
      <c r="T160" s="13">
        <v>0.60799999999999998</v>
      </c>
      <c r="U160" s="13">
        <f t="shared" si="26"/>
        <v>103.54225596299999</v>
      </c>
      <c r="V160" s="13">
        <f t="shared" si="27"/>
        <v>9.5688845759999985</v>
      </c>
      <c r="W160" s="13">
        <f t="shared" si="28"/>
        <v>0.76595735763223116</v>
      </c>
      <c r="X160" s="13">
        <f t="shared" si="29"/>
        <v>0.75061728395061722</v>
      </c>
    </row>
    <row r="161" spans="1:24" x14ac:dyDescent="0.25">
      <c r="A161" s="12">
        <v>38</v>
      </c>
      <c r="B161" s="12">
        <v>8</v>
      </c>
      <c r="C161" s="13">
        <v>73.111254000000002</v>
      </c>
      <c r="D161" s="12">
        <v>253</v>
      </c>
      <c r="E161" s="12">
        <v>38</v>
      </c>
      <c r="F161" s="12">
        <v>8</v>
      </c>
      <c r="G161" s="12" t="s">
        <v>36</v>
      </c>
      <c r="H161" s="13">
        <v>8.5892510000000009</v>
      </c>
      <c r="I161" s="13">
        <v>0.81</v>
      </c>
      <c r="J161" s="13">
        <f t="shared" si="20"/>
        <v>627.97091153075405</v>
      </c>
      <c r="K161" s="13">
        <f t="shared" si="21"/>
        <v>59.220115740000004</v>
      </c>
      <c r="L161" s="13">
        <v>0.76600000000000001</v>
      </c>
      <c r="M161" s="13">
        <v>0.751</v>
      </c>
      <c r="N161" s="13">
        <f t="shared" si="22"/>
        <v>6.579366266000001</v>
      </c>
      <c r="O161" s="13">
        <f t="shared" si="23"/>
        <v>0.60831000000000002</v>
      </c>
      <c r="P161" s="13">
        <f t="shared" si="24"/>
        <v>481.02571823255767</v>
      </c>
      <c r="Q161" s="13">
        <f t="shared" si="25"/>
        <v>44.474306920740005</v>
      </c>
      <c r="R161" s="13">
        <v>73.111254000000002</v>
      </c>
      <c r="S161" s="13">
        <v>6.5789999999999997</v>
      </c>
      <c r="T161" s="13">
        <v>0.60799999999999998</v>
      </c>
      <c r="U161" s="13">
        <f t="shared" si="26"/>
        <v>480.99894006599999</v>
      </c>
      <c r="V161" s="13">
        <f t="shared" si="27"/>
        <v>44.451642432</v>
      </c>
      <c r="W161" s="13">
        <f t="shared" si="28"/>
        <v>0.76595735763223116</v>
      </c>
      <c r="X161" s="13">
        <f t="shared" si="29"/>
        <v>0.75061728395061722</v>
      </c>
    </row>
    <row r="162" spans="1:24" x14ac:dyDescent="0.25">
      <c r="A162" s="12">
        <v>38</v>
      </c>
      <c r="B162" s="12">
        <v>9</v>
      </c>
      <c r="C162" s="13">
        <v>16.70966</v>
      </c>
      <c r="D162" s="12">
        <v>254</v>
      </c>
      <c r="E162" s="12">
        <v>38</v>
      </c>
      <c r="F162" s="12">
        <v>9</v>
      </c>
      <c r="G162" s="12" t="s">
        <v>38</v>
      </c>
      <c r="H162" s="13">
        <v>5.3381030000000003</v>
      </c>
      <c r="I162" s="13">
        <v>0.48</v>
      </c>
      <c r="J162" s="13">
        <f t="shared" si="20"/>
        <v>89.197886174979999</v>
      </c>
      <c r="K162" s="13">
        <f t="shared" si="21"/>
        <v>8.0206368000000001</v>
      </c>
      <c r="L162" s="13">
        <v>0.76600000000000001</v>
      </c>
      <c r="M162" s="13">
        <v>0.75</v>
      </c>
      <c r="N162" s="13">
        <f t="shared" si="22"/>
        <v>4.0889868979999999</v>
      </c>
      <c r="O162" s="13">
        <f t="shared" si="23"/>
        <v>0.36</v>
      </c>
      <c r="P162" s="13">
        <f t="shared" si="24"/>
        <v>68.32558081003468</v>
      </c>
      <c r="Q162" s="13">
        <f t="shared" si="25"/>
        <v>6.0154775999999996</v>
      </c>
      <c r="R162" s="13">
        <v>16.70966</v>
      </c>
      <c r="S162" s="13">
        <v>4.09</v>
      </c>
      <c r="T162" s="13">
        <v>0.36</v>
      </c>
      <c r="U162" s="13">
        <f t="shared" si="26"/>
        <v>68.342509399999997</v>
      </c>
      <c r="V162" s="13">
        <f t="shared" si="27"/>
        <v>6.0154775999999996</v>
      </c>
      <c r="W162" s="13">
        <f t="shared" si="28"/>
        <v>0.76618978689620632</v>
      </c>
      <c r="X162" s="13">
        <f t="shared" si="29"/>
        <v>0.75</v>
      </c>
    </row>
    <row r="163" spans="1:24" x14ac:dyDescent="0.25">
      <c r="A163" s="12">
        <v>38</v>
      </c>
      <c r="B163" s="12">
        <v>9</v>
      </c>
      <c r="C163" s="13">
        <v>2.9698799999999999</v>
      </c>
      <c r="D163" s="12">
        <v>254</v>
      </c>
      <c r="E163" s="12">
        <v>38</v>
      </c>
      <c r="F163" s="12">
        <v>9</v>
      </c>
      <c r="G163" s="12" t="s">
        <v>38</v>
      </c>
      <c r="H163" s="13">
        <v>5.3381030000000003</v>
      </c>
      <c r="I163" s="13">
        <v>0.48</v>
      </c>
      <c r="J163" s="13">
        <f t="shared" si="20"/>
        <v>15.853525337640001</v>
      </c>
      <c r="K163" s="13">
        <f t="shared" si="21"/>
        <v>1.4255423999999999</v>
      </c>
      <c r="L163" s="13">
        <v>0.76600000000000001</v>
      </c>
      <c r="M163" s="13">
        <v>0.75</v>
      </c>
      <c r="N163" s="13">
        <f t="shared" si="22"/>
        <v>4.0889868979999999</v>
      </c>
      <c r="O163" s="13">
        <f t="shared" si="23"/>
        <v>0.36</v>
      </c>
      <c r="P163" s="13">
        <f t="shared" si="24"/>
        <v>12.14380040863224</v>
      </c>
      <c r="Q163" s="13">
        <f t="shared" si="25"/>
        <v>1.0691568</v>
      </c>
      <c r="R163" s="13">
        <v>2.9698799999999999</v>
      </c>
      <c r="S163" s="13">
        <v>4.09</v>
      </c>
      <c r="T163" s="13">
        <v>0.36</v>
      </c>
      <c r="U163" s="13">
        <f t="shared" si="26"/>
        <v>12.1468092</v>
      </c>
      <c r="V163" s="13">
        <f t="shared" si="27"/>
        <v>1.0691568</v>
      </c>
      <c r="W163" s="13">
        <f t="shared" si="28"/>
        <v>0.76618978689620632</v>
      </c>
      <c r="X163" s="13">
        <f t="shared" si="29"/>
        <v>0.75000000000000011</v>
      </c>
    </row>
    <row r="164" spans="1:24" x14ac:dyDescent="0.25">
      <c r="A164" s="12">
        <v>38</v>
      </c>
      <c r="B164" s="12">
        <v>9</v>
      </c>
      <c r="C164" s="13">
        <v>10.397449</v>
      </c>
      <c r="D164" s="12">
        <v>254</v>
      </c>
      <c r="E164" s="12">
        <v>38</v>
      </c>
      <c r="F164" s="12">
        <v>9</v>
      </c>
      <c r="G164" s="12" t="s">
        <v>38</v>
      </c>
      <c r="H164" s="13">
        <v>5.3381030000000003</v>
      </c>
      <c r="I164" s="13">
        <v>0.48</v>
      </c>
      <c r="J164" s="13">
        <f t="shared" si="20"/>
        <v>55.502653699247006</v>
      </c>
      <c r="K164" s="13">
        <f t="shared" si="21"/>
        <v>4.9907755199999997</v>
      </c>
      <c r="L164" s="13">
        <v>0.76600000000000001</v>
      </c>
      <c r="M164" s="13">
        <v>0.75</v>
      </c>
      <c r="N164" s="13">
        <f t="shared" si="22"/>
        <v>4.0889868979999999</v>
      </c>
      <c r="O164" s="13">
        <f t="shared" si="23"/>
        <v>0.36</v>
      </c>
      <c r="P164" s="13">
        <f t="shared" si="24"/>
        <v>42.515032733623201</v>
      </c>
      <c r="Q164" s="13">
        <f t="shared" si="25"/>
        <v>3.7430816399999998</v>
      </c>
      <c r="R164" s="13">
        <v>10.397449</v>
      </c>
      <c r="S164" s="13">
        <v>4.09</v>
      </c>
      <c r="T164" s="13">
        <v>0.36</v>
      </c>
      <c r="U164" s="13">
        <f t="shared" si="26"/>
        <v>42.525566409999996</v>
      </c>
      <c r="V164" s="13">
        <f t="shared" si="27"/>
        <v>3.7430816399999998</v>
      </c>
      <c r="W164" s="13">
        <f t="shared" si="28"/>
        <v>0.7661897868962062</v>
      </c>
      <c r="X164" s="13">
        <f t="shared" si="29"/>
        <v>0.75</v>
      </c>
    </row>
    <row r="165" spans="1:24" x14ac:dyDescent="0.25">
      <c r="A165" s="12">
        <v>38</v>
      </c>
      <c r="B165" s="12">
        <v>9</v>
      </c>
      <c r="C165" s="13">
        <v>4.5389030000000004</v>
      </c>
      <c r="D165" s="12">
        <v>254</v>
      </c>
      <c r="E165" s="12">
        <v>38</v>
      </c>
      <c r="F165" s="12">
        <v>9</v>
      </c>
      <c r="G165" s="12" t="s">
        <v>38</v>
      </c>
      <c r="H165" s="13">
        <v>5.3381030000000003</v>
      </c>
      <c r="I165" s="13">
        <v>0.48</v>
      </c>
      <c r="J165" s="13">
        <f t="shared" si="20"/>
        <v>24.229131721009004</v>
      </c>
      <c r="K165" s="13">
        <f t="shared" si="21"/>
        <v>2.1786734400000003</v>
      </c>
      <c r="L165" s="13">
        <v>0.76600000000000001</v>
      </c>
      <c r="M165" s="13">
        <v>0.75</v>
      </c>
      <c r="N165" s="13">
        <f t="shared" si="22"/>
        <v>4.0889868979999999</v>
      </c>
      <c r="O165" s="13">
        <f t="shared" si="23"/>
        <v>0.36</v>
      </c>
      <c r="P165" s="13">
        <f t="shared" si="24"/>
        <v>18.559514898292896</v>
      </c>
      <c r="Q165" s="13">
        <f t="shared" si="25"/>
        <v>1.6340050800000001</v>
      </c>
      <c r="R165" s="13">
        <v>4.5389030000000004</v>
      </c>
      <c r="S165" s="13">
        <v>4.09</v>
      </c>
      <c r="T165" s="13">
        <v>0.36</v>
      </c>
      <c r="U165" s="13">
        <f t="shared" si="26"/>
        <v>18.56411327</v>
      </c>
      <c r="V165" s="13">
        <f t="shared" si="27"/>
        <v>1.6340050800000001</v>
      </c>
      <c r="W165" s="13">
        <f t="shared" si="28"/>
        <v>0.7661897868962062</v>
      </c>
      <c r="X165" s="13">
        <f t="shared" si="29"/>
        <v>0.75</v>
      </c>
    </row>
    <row r="166" spans="1:24" x14ac:dyDescent="0.25">
      <c r="A166" s="12">
        <v>38</v>
      </c>
      <c r="B166" s="12">
        <v>9</v>
      </c>
      <c r="C166" s="13">
        <v>3.4265850000000002</v>
      </c>
      <c r="D166" s="12">
        <v>254</v>
      </c>
      <c r="E166" s="12">
        <v>38</v>
      </c>
      <c r="F166" s="12">
        <v>9</v>
      </c>
      <c r="G166" s="12" t="s">
        <v>38</v>
      </c>
      <c r="H166" s="13">
        <v>5.3381030000000003</v>
      </c>
      <c r="I166" s="13">
        <v>0.48</v>
      </c>
      <c r="J166" s="13">
        <f t="shared" si="20"/>
        <v>18.291463668255002</v>
      </c>
      <c r="K166" s="13">
        <f t="shared" si="21"/>
        <v>1.6447608</v>
      </c>
      <c r="L166" s="13">
        <v>0.76600000000000001</v>
      </c>
      <c r="M166" s="13">
        <v>0.75</v>
      </c>
      <c r="N166" s="13">
        <f t="shared" si="22"/>
        <v>4.0889868979999999</v>
      </c>
      <c r="O166" s="13">
        <f t="shared" si="23"/>
        <v>0.36</v>
      </c>
      <c r="P166" s="13">
        <f t="shared" si="24"/>
        <v>14.01126116988333</v>
      </c>
      <c r="Q166" s="13">
        <f t="shared" si="25"/>
        <v>1.2335706</v>
      </c>
      <c r="R166" s="13">
        <v>3.4265850000000002</v>
      </c>
      <c r="S166" s="13">
        <v>4.09</v>
      </c>
      <c r="T166" s="13">
        <v>0.36</v>
      </c>
      <c r="U166" s="13">
        <f t="shared" si="26"/>
        <v>14.014732650000001</v>
      </c>
      <c r="V166" s="13">
        <f t="shared" si="27"/>
        <v>1.2335706</v>
      </c>
      <c r="W166" s="13">
        <f t="shared" si="28"/>
        <v>0.76618978689620632</v>
      </c>
      <c r="X166" s="13">
        <f t="shared" si="29"/>
        <v>0.75</v>
      </c>
    </row>
    <row r="167" spans="1:24" x14ac:dyDescent="0.25">
      <c r="A167" s="12">
        <v>38</v>
      </c>
      <c r="B167" s="12">
        <v>9</v>
      </c>
      <c r="C167" s="13">
        <v>6.3742330000000003</v>
      </c>
      <c r="D167" s="12">
        <v>254</v>
      </c>
      <c r="E167" s="12">
        <v>38</v>
      </c>
      <c r="F167" s="12">
        <v>9</v>
      </c>
      <c r="G167" s="12" t="s">
        <v>38</v>
      </c>
      <c r="H167" s="13">
        <v>5.3381030000000003</v>
      </c>
      <c r="I167" s="13">
        <v>0.48</v>
      </c>
      <c r="J167" s="13">
        <f t="shared" si="20"/>
        <v>34.026312299999006</v>
      </c>
      <c r="K167" s="13">
        <f t="shared" si="21"/>
        <v>3.0596318400000002</v>
      </c>
      <c r="L167" s="13">
        <v>0.76600000000000001</v>
      </c>
      <c r="M167" s="13">
        <v>0.75</v>
      </c>
      <c r="N167" s="13">
        <f t="shared" si="22"/>
        <v>4.0889868979999999</v>
      </c>
      <c r="O167" s="13">
        <f t="shared" si="23"/>
        <v>0.36</v>
      </c>
      <c r="P167" s="13">
        <f t="shared" si="24"/>
        <v>26.064155221799236</v>
      </c>
      <c r="Q167" s="13">
        <f t="shared" si="25"/>
        <v>2.2947238799999998</v>
      </c>
      <c r="R167" s="13">
        <v>6.3742330000000003</v>
      </c>
      <c r="S167" s="13">
        <v>4.09</v>
      </c>
      <c r="T167" s="13">
        <v>0.36</v>
      </c>
      <c r="U167" s="13">
        <f t="shared" si="26"/>
        <v>26.070612969999999</v>
      </c>
      <c r="V167" s="13">
        <f t="shared" si="27"/>
        <v>2.2947238799999998</v>
      </c>
      <c r="W167" s="13">
        <f t="shared" si="28"/>
        <v>0.7661897868962062</v>
      </c>
      <c r="X167" s="13">
        <f t="shared" si="29"/>
        <v>0.74999999999999989</v>
      </c>
    </row>
    <row r="168" spans="1:24" x14ac:dyDescent="0.25">
      <c r="A168" s="12">
        <v>38</v>
      </c>
      <c r="B168" s="12">
        <v>9</v>
      </c>
      <c r="C168" s="13">
        <v>1.4327570000000001</v>
      </c>
      <c r="D168" s="12">
        <v>254</v>
      </c>
      <c r="E168" s="12">
        <v>38</v>
      </c>
      <c r="F168" s="12">
        <v>9</v>
      </c>
      <c r="G168" s="12" t="s">
        <v>38</v>
      </c>
      <c r="H168" s="13">
        <v>5.3381030000000003</v>
      </c>
      <c r="I168" s="13">
        <v>0.48</v>
      </c>
      <c r="J168" s="13">
        <f t="shared" si="20"/>
        <v>7.6482044399710007</v>
      </c>
      <c r="K168" s="13">
        <f t="shared" si="21"/>
        <v>0.68772336000000001</v>
      </c>
      <c r="L168" s="13">
        <v>0.76600000000000001</v>
      </c>
      <c r="M168" s="13">
        <v>0.75</v>
      </c>
      <c r="N168" s="13">
        <f t="shared" si="22"/>
        <v>4.0889868979999999</v>
      </c>
      <c r="O168" s="13">
        <f t="shared" si="23"/>
        <v>0.36</v>
      </c>
      <c r="P168" s="13">
        <f t="shared" si="24"/>
        <v>5.8585246010177858</v>
      </c>
      <c r="Q168" s="13">
        <f t="shared" si="25"/>
        <v>0.51579251999999998</v>
      </c>
      <c r="R168" s="13">
        <v>1.4327570000000001</v>
      </c>
      <c r="S168" s="13">
        <v>4.09</v>
      </c>
      <c r="T168" s="13">
        <v>0.36</v>
      </c>
      <c r="U168" s="13">
        <f t="shared" si="26"/>
        <v>5.8599761299999997</v>
      </c>
      <c r="V168" s="13">
        <f t="shared" si="27"/>
        <v>0.51579251999999998</v>
      </c>
      <c r="W168" s="13">
        <f t="shared" si="28"/>
        <v>0.76618978689620632</v>
      </c>
      <c r="X168" s="13">
        <f t="shared" si="29"/>
        <v>0.75</v>
      </c>
    </row>
    <row r="169" spans="1:24" x14ac:dyDescent="0.25">
      <c r="A169" s="12">
        <v>38</v>
      </c>
      <c r="B169" s="12">
        <v>9</v>
      </c>
      <c r="C169" s="13">
        <v>1.6899999999999999E-4</v>
      </c>
      <c r="D169" s="12">
        <v>254</v>
      </c>
      <c r="E169" s="12">
        <v>38</v>
      </c>
      <c r="F169" s="12">
        <v>9</v>
      </c>
      <c r="G169" s="12" t="s">
        <v>38</v>
      </c>
      <c r="H169" s="13">
        <v>5.3381030000000003</v>
      </c>
      <c r="I169" s="13">
        <v>0.48</v>
      </c>
      <c r="J169" s="13">
        <f t="shared" si="20"/>
        <v>9.0213940699999994E-4</v>
      </c>
      <c r="K169" s="13">
        <f t="shared" si="21"/>
        <v>8.1119999999999996E-5</v>
      </c>
      <c r="L169" s="13">
        <v>0.76600000000000001</v>
      </c>
      <c r="M169" s="13">
        <v>0.75</v>
      </c>
      <c r="N169" s="13">
        <f t="shared" si="22"/>
        <v>4.0889868979999999</v>
      </c>
      <c r="O169" s="13">
        <f t="shared" si="23"/>
        <v>0.36</v>
      </c>
      <c r="P169" s="13">
        <f t="shared" si="24"/>
        <v>6.9103878576199989E-4</v>
      </c>
      <c r="Q169" s="13">
        <f t="shared" si="25"/>
        <v>6.0839999999999993E-5</v>
      </c>
      <c r="R169" s="13">
        <v>1.6899999999999999E-4</v>
      </c>
      <c r="S169" s="13">
        <v>4.09</v>
      </c>
      <c r="T169" s="13">
        <v>0.36</v>
      </c>
      <c r="U169" s="13">
        <f t="shared" si="26"/>
        <v>6.9120999999999994E-4</v>
      </c>
      <c r="V169" s="13">
        <f t="shared" si="27"/>
        <v>6.0839999999999993E-5</v>
      </c>
      <c r="W169" s="13">
        <f t="shared" si="28"/>
        <v>0.76618978689620632</v>
      </c>
      <c r="X169" s="13">
        <f t="shared" si="29"/>
        <v>0.75</v>
      </c>
    </row>
    <row r="170" spans="1:24" x14ac:dyDescent="0.25">
      <c r="A170" s="12">
        <v>38</v>
      </c>
      <c r="B170" s="12">
        <v>9</v>
      </c>
      <c r="C170" s="13">
        <v>15.705959</v>
      </c>
      <c r="D170" s="12">
        <v>254</v>
      </c>
      <c r="E170" s="12">
        <v>38</v>
      </c>
      <c r="F170" s="12">
        <v>9</v>
      </c>
      <c r="G170" s="12" t="s">
        <v>38</v>
      </c>
      <c r="H170" s="13">
        <v>5.3381030000000003</v>
      </c>
      <c r="I170" s="13">
        <v>0.48</v>
      </c>
      <c r="J170" s="13">
        <f t="shared" si="20"/>
        <v>83.840026855776998</v>
      </c>
      <c r="K170" s="13">
        <f t="shared" si="21"/>
        <v>7.5388603199999995</v>
      </c>
      <c r="L170" s="13">
        <v>0.76600000000000001</v>
      </c>
      <c r="M170" s="13">
        <v>0.75</v>
      </c>
      <c r="N170" s="13">
        <f t="shared" si="22"/>
        <v>4.0889868979999999</v>
      </c>
      <c r="O170" s="13">
        <f t="shared" si="23"/>
        <v>0.36</v>
      </c>
      <c r="P170" s="13">
        <f t="shared" si="24"/>
        <v>64.221460571525185</v>
      </c>
      <c r="Q170" s="13">
        <f t="shared" si="25"/>
        <v>5.6541452400000001</v>
      </c>
      <c r="R170" s="13">
        <v>15.705959</v>
      </c>
      <c r="S170" s="13">
        <v>4.09</v>
      </c>
      <c r="T170" s="13">
        <v>0.36</v>
      </c>
      <c r="U170" s="13">
        <f t="shared" si="26"/>
        <v>64.237372309999998</v>
      </c>
      <c r="V170" s="13">
        <f t="shared" si="27"/>
        <v>5.6541452400000001</v>
      </c>
      <c r="W170" s="13">
        <f t="shared" si="28"/>
        <v>0.76618978689620643</v>
      </c>
      <c r="X170" s="13">
        <f t="shared" si="29"/>
        <v>0.75000000000000011</v>
      </c>
    </row>
    <row r="171" spans="1:24" x14ac:dyDescent="0.25">
      <c r="A171" s="12">
        <v>39</v>
      </c>
      <c r="B171" s="12">
        <v>7</v>
      </c>
      <c r="C171" s="13">
        <v>24.710184999999999</v>
      </c>
      <c r="D171" s="12">
        <v>264</v>
      </c>
      <c r="E171" s="12">
        <v>39</v>
      </c>
      <c r="F171" s="12">
        <v>7</v>
      </c>
      <c r="G171" s="12" t="s">
        <v>37</v>
      </c>
      <c r="H171" s="13">
        <v>4.1696730000000004</v>
      </c>
      <c r="I171" s="13">
        <v>0.36</v>
      </c>
      <c r="J171" s="13">
        <f t="shared" si="20"/>
        <v>103.03339121950501</v>
      </c>
      <c r="K171" s="13">
        <f t="shared" si="21"/>
        <v>8.8956666000000002</v>
      </c>
      <c r="L171" s="13">
        <v>1.0740000000000001</v>
      </c>
      <c r="M171" s="13">
        <v>1.083</v>
      </c>
      <c r="N171" s="13">
        <f t="shared" si="22"/>
        <v>4.4782288020000003</v>
      </c>
      <c r="O171" s="13">
        <f t="shared" si="23"/>
        <v>0.38987999999999995</v>
      </c>
      <c r="P171" s="13">
        <f t="shared" si="24"/>
        <v>110.65786216974837</v>
      </c>
      <c r="Q171" s="13">
        <f t="shared" si="25"/>
        <v>9.634006927799998</v>
      </c>
      <c r="R171" s="13">
        <v>24.710184999999999</v>
      </c>
      <c r="S171" s="13">
        <v>4.1470000000000002</v>
      </c>
      <c r="T171" s="13">
        <v>0.35399999999999998</v>
      </c>
      <c r="U171" s="13">
        <f t="shared" si="26"/>
        <v>102.47313719500001</v>
      </c>
      <c r="V171" s="13">
        <f t="shared" si="27"/>
        <v>8.7474054899999985</v>
      </c>
      <c r="W171" s="13">
        <f t="shared" si="28"/>
        <v>0.99456240333474588</v>
      </c>
      <c r="X171" s="13">
        <f t="shared" si="29"/>
        <v>0.98333333333333317</v>
      </c>
    </row>
    <row r="172" spans="1:24" x14ac:dyDescent="0.25">
      <c r="A172" s="12">
        <v>39</v>
      </c>
      <c r="B172" s="12">
        <v>7</v>
      </c>
      <c r="C172" s="13">
        <v>0.339088</v>
      </c>
      <c r="D172" s="12">
        <v>264</v>
      </c>
      <c r="E172" s="12">
        <v>39</v>
      </c>
      <c r="F172" s="12">
        <v>7</v>
      </c>
      <c r="G172" s="12" t="s">
        <v>37</v>
      </c>
      <c r="H172" s="13">
        <v>4.1696730000000004</v>
      </c>
      <c r="I172" s="13">
        <v>0.36</v>
      </c>
      <c r="J172" s="13">
        <f t="shared" si="20"/>
        <v>1.4138860782240001</v>
      </c>
      <c r="K172" s="13">
        <f t="shared" si="21"/>
        <v>0.12207168</v>
      </c>
      <c r="L172" s="13">
        <v>1.0740000000000001</v>
      </c>
      <c r="M172" s="13">
        <v>1.083</v>
      </c>
      <c r="N172" s="13">
        <f t="shared" si="22"/>
        <v>4.4782288020000003</v>
      </c>
      <c r="O172" s="13">
        <f t="shared" si="23"/>
        <v>0.38987999999999995</v>
      </c>
      <c r="P172" s="13">
        <f t="shared" si="24"/>
        <v>1.518513648012576</v>
      </c>
      <c r="Q172" s="13">
        <f t="shared" si="25"/>
        <v>0.13220362943999997</v>
      </c>
      <c r="R172" s="13">
        <v>0.339088</v>
      </c>
      <c r="S172" s="13">
        <v>4.1470000000000002</v>
      </c>
      <c r="T172" s="13">
        <v>0.35399999999999998</v>
      </c>
      <c r="U172" s="13">
        <f t="shared" si="26"/>
        <v>1.4061979360000001</v>
      </c>
      <c r="V172" s="13">
        <f t="shared" si="27"/>
        <v>0.12003715199999999</v>
      </c>
      <c r="W172" s="13">
        <f t="shared" si="28"/>
        <v>0.99456240333474588</v>
      </c>
      <c r="X172" s="13">
        <f t="shared" si="29"/>
        <v>0.98333333333333328</v>
      </c>
    </row>
    <row r="173" spans="1:24" x14ac:dyDescent="0.25">
      <c r="A173" s="12">
        <v>39</v>
      </c>
      <c r="B173" s="12">
        <v>7</v>
      </c>
      <c r="C173" s="13">
        <v>33.319650000000003</v>
      </c>
      <c r="D173" s="12">
        <v>264</v>
      </c>
      <c r="E173" s="12">
        <v>39</v>
      </c>
      <c r="F173" s="12">
        <v>7</v>
      </c>
      <c r="G173" s="12" t="s">
        <v>37</v>
      </c>
      <c r="H173" s="13">
        <v>4.1696730000000004</v>
      </c>
      <c r="I173" s="13">
        <v>0.36</v>
      </c>
      <c r="J173" s="13">
        <f t="shared" si="20"/>
        <v>138.93204497445004</v>
      </c>
      <c r="K173" s="13">
        <f t="shared" si="21"/>
        <v>11.995074000000001</v>
      </c>
      <c r="L173" s="13">
        <v>1.0740000000000001</v>
      </c>
      <c r="M173" s="13">
        <v>1.083</v>
      </c>
      <c r="N173" s="13">
        <f t="shared" si="22"/>
        <v>4.4782288020000003</v>
      </c>
      <c r="O173" s="13">
        <f t="shared" si="23"/>
        <v>0.38987999999999995</v>
      </c>
      <c r="P173" s="13">
        <f t="shared" si="24"/>
        <v>149.21301630255931</v>
      </c>
      <c r="Q173" s="13">
        <f t="shared" si="25"/>
        <v>12.990665141999999</v>
      </c>
      <c r="R173" s="13">
        <v>33.319650000000003</v>
      </c>
      <c r="S173" s="13">
        <v>4.1470000000000002</v>
      </c>
      <c r="T173" s="13">
        <v>0.35399999999999998</v>
      </c>
      <c r="U173" s="13">
        <f t="shared" si="26"/>
        <v>138.17658855000002</v>
      </c>
      <c r="V173" s="13">
        <f t="shared" si="27"/>
        <v>11.7951561</v>
      </c>
      <c r="W173" s="13">
        <f t="shared" si="28"/>
        <v>0.99456240333474577</v>
      </c>
      <c r="X173" s="13">
        <f t="shared" si="29"/>
        <v>0.98333333333333328</v>
      </c>
    </row>
    <row r="174" spans="1:24" x14ac:dyDescent="0.25">
      <c r="A174" s="12">
        <v>39</v>
      </c>
      <c r="B174" s="12">
        <v>7</v>
      </c>
      <c r="C174" s="13">
        <v>2.6915999999999999E-2</v>
      </c>
      <c r="D174" s="12">
        <v>264</v>
      </c>
      <c r="E174" s="12">
        <v>39</v>
      </c>
      <c r="F174" s="12">
        <v>7</v>
      </c>
      <c r="G174" s="12" t="s">
        <v>37</v>
      </c>
      <c r="H174" s="13">
        <v>4.1696730000000004</v>
      </c>
      <c r="I174" s="13">
        <v>0.36</v>
      </c>
      <c r="J174" s="13">
        <f t="shared" si="20"/>
        <v>0.11223091846800001</v>
      </c>
      <c r="K174" s="13">
        <f t="shared" si="21"/>
        <v>9.6897599999999987E-3</v>
      </c>
      <c r="L174" s="13">
        <v>1.0740000000000001</v>
      </c>
      <c r="M174" s="13">
        <v>1.083</v>
      </c>
      <c r="N174" s="13">
        <f t="shared" si="22"/>
        <v>4.4782288020000003</v>
      </c>
      <c r="O174" s="13">
        <f t="shared" si="23"/>
        <v>0.38987999999999995</v>
      </c>
      <c r="P174" s="13">
        <f t="shared" si="24"/>
        <v>0.120536006434632</v>
      </c>
      <c r="Q174" s="13">
        <f t="shared" si="25"/>
        <v>1.0494010079999998E-2</v>
      </c>
      <c r="R174" s="13">
        <v>2.6915999999999999E-2</v>
      </c>
      <c r="S174" s="13">
        <v>4.1470000000000002</v>
      </c>
      <c r="T174" s="13">
        <v>0.35399999999999998</v>
      </c>
      <c r="U174" s="13">
        <f t="shared" si="26"/>
        <v>0.111620652</v>
      </c>
      <c r="V174" s="13">
        <f t="shared" si="27"/>
        <v>9.5282639999999998E-3</v>
      </c>
      <c r="W174" s="13">
        <f t="shared" si="28"/>
        <v>0.99456240333474577</v>
      </c>
      <c r="X174" s="13">
        <f t="shared" si="29"/>
        <v>0.9833333333333335</v>
      </c>
    </row>
    <row r="175" spans="1:24" x14ac:dyDescent="0.25">
      <c r="A175" s="12">
        <v>39</v>
      </c>
      <c r="B175" s="12">
        <v>7</v>
      </c>
      <c r="C175" s="13">
        <v>9.5458069999999999</v>
      </c>
      <c r="D175" s="12">
        <v>264</v>
      </c>
      <c r="E175" s="12">
        <v>39</v>
      </c>
      <c r="F175" s="12">
        <v>7</v>
      </c>
      <c r="G175" s="12" t="s">
        <v>37</v>
      </c>
      <c r="H175" s="13">
        <v>4.1696730000000004</v>
      </c>
      <c r="I175" s="13">
        <v>0.36</v>
      </c>
      <c r="J175" s="13">
        <f t="shared" si="20"/>
        <v>39.802893711111004</v>
      </c>
      <c r="K175" s="13">
        <f t="shared" si="21"/>
        <v>3.43649052</v>
      </c>
      <c r="L175" s="13">
        <v>1.0740000000000001</v>
      </c>
      <c r="M175" s="13">
        <v>1.083</v>
      </c>
      <c r="N175" s="13">
        <f t="shared" si="22"/>
        <v>4.4782288020000003</v>
      </c>
      <c r="O175" s="13">
        <f t="shared" si="23"/>
        <v>0.38987999999999995</v>
      </c>
      <c r="P175" s="13">
        <f t="shared" si="24"/>
        <v>42.748307845733216</v>
      </c>
      <c r="Q175" s="13">
        <f t="shared" si="25"/>
        <v>3.7217192331599995</v>
      </c>
      <c r="R175" s="13">
        <v>9.5458069999999999</v>
      </c>
      <c r="S175" s="13">
        <v>4.1470000000000002</v>
      </c>
      <c r="T175" s="13">
        <v>0.35399999999999998</v>
      </c>
      <c r="U175" s="13">
        <f t="shared" si="26"/>
        <v>39.586461628999999</v>
      </c>
      <c r="V175" s="13">
        <f t="shared" si="27"/>
        <v>3.379215678</v>
      </c>
      <c r="W175" s="13">
        <f t="shared" si="28"/>
        <v>0.99456240333474577</v>
      </c>
      <c r="X175" s="13">
        <f t="shared" si="29"/>
        <v>0.98333333333333328</v>
      </c>
    </row>
    <row r="176" spans="1:24" x14ac:dyDescent="0.25">
      <c r="A176" s="12">
        <v>39</v>
      </c>
      <c r="B176" s="12">
        <v>7</v>
      </c>
      <c r="C176" s="13">
        <v>0.78934599999999999</v>
      </c>
      <c r="D176" s="12">
        <v>264</v>
      </c>
      <c r="E176" s="12">
        <v>39</v>
      </c>
      <c r="F176" s="12">
        <v>7</v>
      </c>
      <c r="G176" s="12" t="s">
        <v>37</v>
      </c>
      <c r="H176" s="13">
        <v>4.1696730000000004</v>
      </c>
      <c r="I176" s="13">
        <v>0.36</v>
      </c>
      <c r="J176" s="13">
        <f t="shared" si="20"/>
        <v>3.2913147038580002</v>
      </c>
      <c r="K176" s="13">
        <f t="shared" si="21"/>
        <v>0.28416456000000001</v>
      </c>
      <c r="L176" s="13">
        <v>1.0740000000000001</v>
      </c>
      <c r="M176" s="13">
        <v>1.083</v>
      </c>
      <c r="N176" s="13">
        <f t="shared" si="22"/>
        <v>4.4782288020000003</v>
      </c>
      <c r="O176" s="13">
        <f t="shared" si="23"/>
        <v>0.38987999999999995</v>
      </c>
      <c r="P176" s="13">
        <f t="shared" si="24"/>
        <v>3.5348719919434921</v>
      </c>
      <c r="Q176" s="13">
        <f t="shared" si="25"/>
        <v>0.30775021847999995</v>
      </c>
      <c r="R176" s="13">
        <v>0.78934599999999999</v>
      </c>
      <c r="S176" s="13">
        <v>4.1470000000000002</v>
      </c>
      <c r="T176" s="13">
        <v>0.35399999999999998</v>
      </c>
      <c r="U176" s="13">
        <f t="shared" si="26"/>
        <v>3.2734178620000001</v>
      </c>
      <c r="V176" s="13">
        <f t="shared" si="27"/>
        <v>0.27942848399999998</v>
      </c>
      <c r="W176" s="13">
        <f t="shared" si="28"/>
        <v>0.99456240333474588</v>
      </c>
      <c r="X176" s="13">
        <f t="shared" si="29"/>
        <v>0.98333333333333317</v>
      </c>
    </row>
    <row r="177" spans="1:24" x14ac:dyDescent="0.25">
      <c r="A177" s="12">
        <v>39</v>
      </c>
      <c r="B177" s="12">
        <v>7</v>
      </c>
      <c r="C177" s="13">
        <v>12.163383</v>
      </c>
      <c r="D177" s="12">
        <v>264</v>
      </c>
      <c r="E177" s="12">
        <v>39</v>
      </c>
      <c r="F177" s="12">
        <v>7</v>
      </c>
      <c r="G177" s="12" t="s">
        <v>37</v>
      </c>
      <c r="H177" s="13">
        <v>4.1696730000000004</v>
      </c>
      <c r="I177" s="13">
        <v>0.36</v>
      </c>
      <c r="J177" s="13">
        <f t="shared" si="20"/>
        <v>50.717329683759004</v>
      </c>
      <c r="K177" s="13">
        <f t="shared" si="21"/>
        <v>4.3788178799999997</v>
      </c>
      <c r="L177" s="13">
        <v>1.0740000000000001</v>
      </c>
      <c r="M177" s="13">
        <v>1.083</v>
      </c>
      <c r="N177" s="13">
        <f t="shared" si="22"/>
        <v>4.4782288020000003</v>
      </c>
      <c r="O177" s="13">
        <f t="shared" si="23"/>
        <v>0.38987999999999995</v>
      </c>
      <c r="P177" s="13">
        <f t="shared" si="24"/>
        <v>54.470412080357171</v>
      </c>
      <c r="Q177" s="13">
        <f t="shared" si="25"/>
        <v>4.742259764039999</v>
      </c>
      <c r="R177" s="13">
        <v>12.163383</v>
      </c>
      <c r="S177" s="13">
        <v>4.1470000000000002</v>
      </c>
      <c r="T177" s="13">
        <v>0.35399999999999998</v>
      </c>
      <c r="U177" s="13">
        <f t="shared" si="26"/>
        <v>50.441549301000002</v>
      </c>
      <c r="V177" s="13">
        <f t="shared" si="27"/>
        <v>4.3058375819999997</v>
      </c>
      <c r="W177" s="13">
        <f t="shared" si="28"/>
        <v>0.99456240333474588</v>
      </c>
      <c r="X177" s="13">
        <f t="shared" si="29"/>
        <v>0.98333333333333328</v>
      </c>
    </row>
    <row r="178" spans="1:24" x14ac:dyDescent="0.25">
      <c r="A178" s="12">
        <v>39</v>
      </c>
      <c r="B178" s="12">
        <v>7</v>
      </c>
      <c r="C178" s="13">
        <v>2.2701180000000001</v>
      </c>
      <c r="D178" s="12">
        <v>264</v>
      </c>
      <c r="E178" s="12">
        <v>39</v>
      </c>
      <c r="F178" s="12">
        <v>7</v>
      </c>
      <c r="G178" s="12" t="s">
        <v>37</v>
      </c>
      <c r="H178" s="13">
        <v>4.1696730000000004</v>
      </c>
      <c r="I178" s="13">
        <v>0.36</v>
      </c>
      <c r="J178" s="13">
        <f t="shared" si="20"/>
        <v>9.4656497314140005</v>
      </c>
      <c r="K178" s="13">
        <f t="shared" si="21"/>
        <v>0.81724247999999999</v>
      </c>
      <c r="L178" s="13">
        <v>1.0740000000000001</v>
      </c>
      <c r="M178" s="13">
        <v>1.083</v>
      </c>
      <c r="N178" s="13">
        <f t="shared" si="22"/>
        <v>4.4782288020000003</v>
      </c>
      <c r="O178" s="13">
        <f t="shared" si="23"/>
        <v>0.38987999999999995</v>
      </c>
      <c r="P178" s="13">
        <f t="shared" si="24"/>
        <v>10.166107811538637</v>
      </c>
      <c r="Q178" s="13">
        <f t="shared" si="25"/>
        <v>0.88507360583999994</v>
      </c>
      <c r="R178" s="13">
        <v>2.2701180000000001</v>
      </c>
      <c r="S178" s="13">
        <v>4.1470000000000002</v>
      </c>
      <c r="T178" s="13">
        <v>0.35399999999999998</v>
      </c>
      <c r="U178" s="13">
        <f t="shared" si="26"/>
        <v>9.4141793460000009</v>
      </c>
      <c r="V178" s="13">
        <f t="shared" si="27"/>
        <v>0.80362177199999996</v>
      </c>
      <c r="W178" s="13">
        <f t="shared" si="28"/>
        <v>0.99456240333474599</v>
      </c>
      <c r="X178" s="13">
        <f t="shared" si="29"/>
        <v>0.98333333333333328</v>
      </c>
    </row>
    <row r="179" spans="1:24" x14ac:dyDescent="0.25">
      <c r="A179" s="12">
        <v>39</v>
      </c>
      <c r="B179" s="12">
        <v>7</v>
      </c>
      <c r="C179" s="13">
        <v>3.6539739999999998</v>
      </c>
      <c r="D179" s="12">
        <v>264</v>
      </c>
      <c r="E179" s="12">
        <v>39</v>
      </c>
      <c r="F179" s="12">
        <v>7</v>
      </c>
      <c r="G179" s="12" t="s">
        <v>37</v>
      </c>
      <c r="H179" s="13">
        <v>4.1696730000000004</v>
      </c>
      <c r="I179" s="13">
        <v>0.36</v>
      </c>
      <c r="J179" s="13">
        <f t="shared" si="20"/>
        <v>15.235876730502001</v>
      </c>
      <c r="K179" s="13">
        <f t="shared" si="21"/>
        <v>1.31543064</v>
      </c>
      <c r="L179" s="13">
        <v>1.0740000000000001</v>
      </c>
      <c r="M179" s="13">
        <v>1.083</v>
      </c>
      <c r="N179" s="13">
        <f t="shared" si="22"/>
        <v>4.4782288020000003</v>
      </c>
      <c r="O179" s="13">
        <f t="shared" si="23"/>
        <v>0.38987999999999995</v>
      </c>
      <c r="P179" s="13">
        <f t="shared" si="24"/>
        <v>16.363331608559147</v>
      </c>
      <c r="Q179" s="13">
        <f t="shared" si="25"/>
        <v>1.4246113831199998</v>
      </c>
      <c r="R179" s="13">
        <v>3.6539739999999998</v>
      </c>
      <c r="S179" s="13">
        <v>4.1470000000000002</v>
      </c>
      <c r="T179" s="13">
        <v>0.35399999999999998</v>
      </c>
      <c r="U179" s="13">
        <f t="shared" si="26"/>
        <v>15.153030178</v>
      </c>
      <c r="V179" s="13">
        <f t="shared" si="27"/>
        <v>1.293506796</v>
      </c>
      <c r="W179" s="13">
        <f t="shared" si="28"/>
        <v>0.99456240333474577</v>
      </c>
      <c r="X179" s="13">
        <f t="shared" si="29"/>
        <v>0.98333333333333328</v>
      </c>
    </row>
    <row r="180" spans="1:24" x14ac:dyDescent="0.25">
      <c r="A180" s="12">
        <v>39</v>
      </c>
      <c r="B180" s="12">
        <v>7</v>
      </c>
      <c r="C180" s="13">
        <v>8.2334929999999993</v>
      </c>
      <c r="D180" s="12">
        <v>264</v>
      </c>
      <c r="E180" s="12">
        <v>39</v>
      </c>
      <c r="F180" s="12">
        <v>7</v>
      </c>
      <c r="G180" s="12" t="s">
        <v>37</v>
      </c>
      <c r="H180" s="13">
        <v>4.1696730000000004</v>
      </c>
      <c r="I180" s="13">
        <v>0.36</v>
      </c>
      <c r="J180" s="13">
        <f t="shared" si="20"/>
        <v>34.330973457789</v>
      </c>
      <c r="K180" s="13">
        <f t="shared" si="21"/>
        <v>2.9640574799999997</v>
      </c>
      <c r="L180" s="13">
        <v>1.0740000000000001</v>
      </c>
      <c r="M180" s="13">
        <v>1.083</v>
      </c>
      <c r="N180" s="13">
        <f t="shared" si="22"/>
        <v>4.4782288020000003</v>
      </c>
      <c r="O180" s="13">
        <f t="shared" si="23"/>
        <v>0.38987999999999995</v>
      </c>
      <c r="P180" s="13">
        <f t="shared" si="24"/>
        <v>36.871465493665383</v>
      </c>
      <c r="Q180" s="13">
        <f t="shared" si="25"/>
        <v>3.2100742508399991</v>
      </c>
      <c r="R180" s="13">
        <v>8.2334929999999993</v>
      </c>
      <c r="S180" s="13">
        <v>4.1470000000000002</v>
      </c>
      <c r="T180" s="13">
        <v>0.35399999999999998</v>
      </c>
      <c r="U180" s="13">
        <f t="shared" si="26"/>
        <v>34.144295471</v>
      </c>
      <c r="V180" s="13">
        <f t="shared" si="27"/>
        <v>2.9146565219999996</v>
      </c>
      <c r="W180" s="13">
        <f t="shared" si="28"/>
        <v>0.99456240333474588</v>
      </c>
      <c r="X180" s="13">
        <f t="shared" si="29"/>
        <v>0.98333333333333328</v>
      </c>
    </row>
    <row r="181" spans="1:24" x14ac:dyDescent="0.25">
      <c r="A181" s="12">
        <v>39</v>
      </c>
      <c r="B181" s="12">
        <v>7</v>
      </c>
      <c r="C181" s="13">
        <v>18.887556</v>
      </c>
      <c r="D181" s="12">
        <v>264</v>
      </c>
      <c r="E181" s="12">
        <v>39</v>
      </c>
      <c r="F181" s="12">
        <v>7</v>
      </c>
      <c r="G181" s="12" t="s">
        <v>37</v>
      </c>
      <c r="H181" s="13">
        <v>4.1696730000000004</v>
      </c>
      <c r="I181" s="13">
        <v>0.36</v>
      </c>
      <c r="J181" s="13">
        <f t="shared" si="20"/>
        <v>78.754932289188005</v>
      </c>
      <c r="K181" s="13">
        <f t="shared" si="21"/>
        <v>6.7995201600000001</v>
      </c>
      <c r="L181" s="13">
        <v>1.0740000000000001</v>
      </c>
      <c r="M181" s="13">
        <v>1.083</v>
      </c>
      <c r="N181" s="13">
        <f t="shared" si="22"/>
        <v>4.4782288020000003</v>
      </c>
      <c r="O181" s="13">
        <f t="shared" si="23"/>
        <v>0.38987999999999995</v>
      </c>
      <c r="P181" s="13">
        <f t="shared" si="24"/>
        <v>84.582797278587918</v>
      </c>
      <c r="Q181" s="13">
        <f t="shared" si="25"/>
        <v>7.3638803332799991</v>
      </c>
      <c r="R181" s="13">
        <v>18.887556</v>
      </c>
      <c r="S181" s="13">
        <v>4.1470000000000002</v>
      </c>
      <c r="T181" s="13">
        <v>0.35399999999999998</v>
      </c>
      <c r="U181" s="13">
        <f t="shared" si="26"/>
        <v>78.326694732000007</v>
      </c>
      <c r="V181" s="13">
        <f t="shared" si="27"/>
        <v>6.6861948239999993</v>
      </c>
      <c r="W181" s="13">
        <f t="shared" si="28"/>
        <v>0.99456240333474599</v>
      </c>
      <c r="X181" s="13">
        <f t="shared" si="29"/>
        <v>0.98333333333333317</v>
      </c>
    </row>
    <row r="182" spans="1:24" x14ac:dyDescent="0.25">
      <c r="A182" s="12">
        <v>39</v>
      </c>
      <c r="B182" s="12">
        <v>8</v>
      </c>
      <c r="C182" s="13">
        <v>3.602608</v>
      </c>
      <c r="D182" s="12">
        <v>265</v>
      </c>
      <c r="E182" s="12">
        <v>39</v>
      </c>
      <c r="F182" s="12">
        <v>8</v>
      </c>
      <c r="G182" s="12" t="s">
        <v>36</v>
      </c>
      <c r="H182" s="13">
        <v>5.096927</v>
      </c>
      <c r="I182" s="13">
        <v>0.45100000000000001</v>
      </c>
      <c r="J182" s="13">
        <f t="shared" ref="J182:J233" si="30">C182*H182</f>
        <v>18.362229985616001</v>
      </c>
      <c r="K182" s="13">
        <f t="shared" ref="K182:K233" si="31">C182*I182</f>
        <v>1.6247762080000001</v>
      </c>
      <c r="L182" s="13">
        <v>1.075</v>
      </c>
      <c r="M182" s="13">
        <v>1.083</v>
      </c>
      <c r="N182" s="13">
        <f t="shared" ref="N182:N233" si="32">H182*L182</f>
        <v>5.4791965249999999</v>
      </c>
      <c r="O182" s="13">
        <f t="shared" ref="O182:O233" si="33">I182*M182</f>
        <v>0.48843300000000001</v>
      </c>
      <c r="P182" s="13">
        <f t="shared" ref="P182:P233" si="34">C182*N182</f>
        <v>19.739397234537201</v>
      </c>
      <c r="Q182" s="13">
        <f t="shared" ref="Q182:Q233" si="35">C182*O182</f>
        <v>1.759632633264</v>
      </c>
      <c r="R182" s="13">
        <v>3.602608</v>
      </c>
      <c r="S182" s="13">
        <v>5.0720000000000001</v>
      </c>
      <c r="T182" s="13">
        <v>0.44400000000000001</v>
      </c>
      <c r="U182" s="13">
        <f t="shared" ref="U182:U233" si="36">R182*S182</f>
        <v>18.272427776000001</v>
      </c>
      <c r="V182" s="13">
        <f t="shared" ref="V182:V233" si="37">R182*T182</f>
        <v>1.5995579520000001</v>
      </c>
      <c r="W182" s="13">
        <f t="shared" ref="W182:W233" si="38">U182/J182</f>
        <v>0.99510940611862797</v>
      </c>
      <c r="X182" s="13">
        <f t="shared" ref="X182:X233" si="39">V182/K182</f>
        <v>0.98447893569844791</v>
      </c>
    </row>
    <row r="183" spans="1:24" x14ac:dyDescent="0.25">
      <c r="A183" s="12">
        <v>39</v>
      </c>
      <c r="B183" s="12">
        <v>8</v>
      </c>
      <c r="C183" s="13">
        <v>0.82801400000000003</v>
      </c>
      <c r="D183" s="12">
        <v>265</v>
      </c>
      <c r="E183" s="12">
        <v>39</v>
      </c>
      <c r="F183" s="12">
        <v>8</v>
      </c>
      <c r="G183" s="12" t="s">
        <v>36</v>
      </c>
      <c r="H183" s="13">
        <v>5.096927</v>
      </c>
      <c r="I183" s="13">
        <v>0.45100000000000001</v>
      </c>
      <c r="J183" s="13">
        <f t="shared" si="30"/>
        <v>4.2203269129779999</v>
      </c>
      <c r="K183" s="13">
        <f t="shared" si="31"/>
        <v>0.37343431400000004</v>
      </c>
      <c r="L183" s="13">
        <v>1.075</v>
      </c>
      <c r="M183" s="13">
        <v>1.083</v>
      </c>
      <c r="N183" s="13">
        <f t="shared" si="32"/>
        <v>5.4791965249999999</v>
      </c>
      <c r="O183" s="13">
        <f t="shared" si="33"/>
        <v>0.48843300000000001</v>
      </c>
      <c r="P183" s="13">
        <f t="shared" si="34"/>
        <v>4.5368514314513497</v>
      </c>
      <c r="Q183" s="13">
        <f t="shared" si="35"/>
        <v>0.40442936206200003</v>
      </c>
      <c r="R183" s="13">
        <v>0.82801400000000003</v>
      </c>
      <c r="S183" s="13">
        <v>5.0720000000000001</v>
      </c>
      <c r="T183" s="13">
        <v>0.44400000000000001</v>
      </c>
      <c r="U183" s="13">
        <f t="shared" si="36"/>
        <v>4.1996870080000006</v>
      </c>
      <c r="V183" s="13">
        <f t="shared" si="37"/>
        <v>0.36763821600000002</v>
      </c>
      <c r="W183" s="13">
        <f t="shared" si="38"/>
        <v>0.99510940611862808</v>
      </c>
      <c r="X183" s="13">
        <f t="shared" si="39"/>
        <v>0.9844789356984478</v>
      </c>
    </row>
    <row r="184" spans="1:24" x14ac:dyDescent="0.25">
      <c r="A184" s="12">
        <v>39</v>
      </c>
      <c r="B184" s="12">
        <v>8</v>
      </c>
      <c r="C184" s="13">
        <v>1.2471190000000001</v>
      </c>
      <c r="D184" s="12">
        <v>265</v>
      </c>
      <c r="E184" s="12">
        <v>39</v>
      </c>
      <c r="F184" s="12">
        <v>8</v>
      </c>
      <c r="G184" s="12" t="s">
        <v>36</v>
      </c>
      <c r="H184" s="13">
        <v>5.096927</v>
      </c>
      <c r="I184" s="13">
        <v>0.45100000000000001</v>
      </c>
      <c r="J184" s="13">
        <f t="shared" si="30"/>
        <v>6.3564745033130006</v>
      </c>
      <c r="K184" s="13">
        <f t="shared" si="31"/>
        <v>0.56245066900000007</v>
      </c>
      <c r="L184" s="13">
        <v>1.075</v>
      </c>
      <c r="M184" s="13">
        <v>1.083</v>
      </c>
      <c r="N184" s="13">
        <f t="shared" si="32"/>
        <v>5.4791965249999999</v>
      </c>
      <c r="O184" s="13">
        <f t="shared" si="33"/>
        <v>0.48843300000000001</v>
      </c>
      <c r="P184" s="13">
        <f t="shared" si="34"/>
        <v>6.833210091061475</v>
      </c>
      <c r="Q184" s="13">
        <f t="shared" si="35"/>
        <v>0.60913407452700008</v>
      </c>
      <c r="R184" s="13">
        <v>1.2471190000000001</v>
      </c>
      <c r="S184" s="13">
        <v>5.0720000000000001</v>
      </c>
      <c r="T184" s="13">
        <v>0.44400000000000001</v>
      </c>
      <c r="U184" s="13">
        <f t="shared" si="36"/>
        <v>6.3253875680000009</v>
      </c>
      <c r="V184" s="13">
        <f t="shared" si="37"/>
        <v>0.55372083599999999</v>
      </c>
      <c r="W184" s="13">
        <f t="shared" si="38"/>
        <v>0.99510940611862797</v>
      </c>
      <c r="X184" s="13">
        <f t="shared" si="39"/>
        <v>0.9844789356984478</v>
      </c>
    </row>
    <row r="185" spans="1:24" x14ac:dyDescent="0.25">
      <c r="A185" s="12">
        <v>39</v>
      </c>
      <c r="B185" s="12">
        <v>8</v>
      </c>
      <c r="C185" s="13">
        <v>3.0109189999999999</v>
      </c>
      <c r="D185" s="12">
        <v>265</v>
      </c>
      <c r="E185" s="12">
        <v>39</v>
      </c>
      <c r="F185" s="12">
        <v>8</v>
      </c>
      <c r="G185" s="12" t="s">
        <v>36</v>
      </c>
      <c r="H185" s="13">
        <v>5.096927</v>
      </c>
      <c r="I185" s="13">
        <v>0.45100000000000001</v>
      </c>
      <c r="J185" s="13">
        <f t="shared" si="30"/>
        <v>15.346434345913</v>
      </c>
      <c r="K185" s="13">
        <f t="shared" si="31"/>
        <v>1.3579244690000001</v>
      </c>
      <c r="L185" s="13">
        <v>1.075</v>
      </c>
      <c r="M185" s="13">
        <v>1.083</v>
      </c>
      <c r="N185" s="13">
        <f t="shared" si="32"/>
        <v>5.4791965249999999</v>
      </c>
      <c r="O185" s="13">
        <f t="shared" si="33"/>
        <v>0.48843300000000001</v>
      </c>
      <c r="P185" s="13">
        <f t="shared" si="34"/>
        <v>16.497416921856473</v>
      </c>
      <c r="Q185" s="13">
        <f t="shared" si="35"/>
        <v>1.470632199927</v>
      </c>
      <c r="R185" s="13">
        <v>3.0109189999999999</v>
      </c>
      <c r="S185" s="13">
        <v>5.0720000000000001</v>
      </c>
      <c r="T185" s="13">
        <v>0.44400000000000001</v>
      </c>
      <c r="U185" s="13">
        <f t="shared" si="36"/>
        <v>15.271381168</v>
      </c>
      <c r="V185" s="13">
        <f t="shared" si="37"/>
        <v>1.3368480359999999</v>
      </c>
      <c r="W185" s="13">
        <f t="shared" si="38"/>
        <v>0.99510940611862797</v>
      </c>
      <c r="X185" s="13">
        <f t="shared" si="39"/>
        <v>0.9844789356984478</v>
      </c>
    </row>
    <row r="186" spans="1:24" x14ac:dyDescent="0.25">
      <c r="A186" s="12">
        <v>39</v>
      </c>
      <c r="B186" s="12">
        <v>8</v>
      </c>
      <c r="C186" s="13">
        <v>3.4140999999999998E-2</v>
      </c>
      <c r="D186" s="12">
        <v>265</v>
      </c>
      <c r="E186" s="12">
        <v>39</v>
      </c>
      <c r="F186" s="12">
        <v>8</v>
      </c>
      <c r="G186" s="12" t="s">
        <v>36</v>
      </c>
      <c r="H186" s="13">
        <v>5.096927</v>
      </c>
      <c r="I186" s="13">
        <v>0.45100000000000001</v>
      </c>
      <c r="J186" s="13">
        <f t="shared" si="30"/>
        <v>0.17401418470699997</v>
      </c>
      <c r="K186" s="13">
        <f t="shared" si="31"/>
        <v>1.5397590999999999E-2</v>
      </c>
      <c r="L186" s="13">
        <v>1.075</v>
      </c>
      <c r="M186" s="13">
        <v>1.083</v>
      </c>
      <c r="N186" s="13">
        <f t="shared" si="32"/>
        <v>5.4791965249999999</v>
      </c>
      <c r="O186" s="13">
        <f t="shared" si="33"/>
        <v>0.48843300000000001</v>
      </c>
      <c r="P186" s="13">
        <f t="shared" si="34"/>
        <v>0.18706524856002499</v>
      </c>
      <c r="Q186" s="13">
        <f t="shared" si="35"/>
        <v>1.6675591053E-2</v>
      </c>
      <c r="R186" s="13">
        <v>3.4140999999999998E-2</v>
      </c>
      <c r="S186" s="13">
        <v>5.0720000000000001</v>
      </c>
      <c r="T186" s="13">
        <v>0.44400000000000001</v>
      </c>
      <c r="U186" s="13">
        <f t="shared" si="36"/>
        <v>0.17316315199999999</v>
      </c>
      <c r="V186" s="13">
        <f t="shared" si="37"/>
        <v>1.5158603999999999E-2</v>
      </c>
      <c r="W186" s="13">
        <f t="shared" si="38"/>
        <v>0.99510940611862797</v>
      </c>
      <c r="X186" s="13">
        <f t="shared" si="39"/>
        <v>0.98447893569844791</v>
      </c>
    </row>
    <row r="187" spans="1:24" x14ac:dyDescent="0.25">
      <c r="A187" s="12">
        <v>39</v>
      </c>
      <c r="B187" s="12">
        <v>8</v>
      </c>
      <c r="C187" s="13">
        <v>0.99815699999999996</v>
      </c>
      <c r="D187" s="12">
        <v>265</v>
      </c>
      <c r="E187" s="12">
        <v>39</v>
      </c>
      <c r="F187" s="12">
        <v>8</v>
      </c>
      <c r="G187" s="12" t="s">
        <v>36</v>
      </c>
      <c r="H187" s="13">
        <v>5.096927</v>
      </c>
      <c r="I187" s="13">
        <v>0.45100000000000001</v>
      </c>
      <c r="J187" s="13">
        <f t="shared" si="30"/>
        <v>5.0875333635389994</v>
      </c>
      <c r="K187" s="13">
        <f t="shared" si="31"/>
        <v>0.450168807</v>
      </c>
      <c r="L187" s="13">
        <v>1.075</v>
      </c>
      <c r="M187" s="13">
        <v>1.083</v>
      </c>
      <c r="N187" s="13">
        <f t="shared" si="32"/>
        <v>5.4791965249999999</v>
      </c>
      <c r="O187" s="13">
        <f t="shared" si="33"/>
        <v>0.48843300000000001</v>
      </c>
      <c r="P187" s="13">
        <f t="shared" si="34"/>
        <v>5.4690983658044248</v>
      </c>
      <c r="Q187" s="13">
        <f t="shared" si="35"/>
        <v>0.48753281798100001</v>
      </c>
      <c r="R187" s="13">
        <v>0.99815699999999996</v>
      </c>
      <c r="S187" s="13">
        <v>5.0720000000000001</v>
      </c>
      <c r="T187" s="13">
        <v>0.44400000000000001</v>
      </c>
      <c r="U187" s="13">
        <f t="shared" si="36"/>
        <v>5.0626523040000002</v>
      </c>
      <c r="V187" s="13">
        <f t="shared" si="37"/>
        <v>0.44318170800000001</v>
      </c>
      <c r="W187" s="13">
        <f t="shared" si="38"/>
        <v>0.99510940611862808</v>
      </c>
      <c r="X187" s="13">
        <f t="shared" si="39"/>
        <v>0.98447893569844791</v>
      </c>
    </row>
    <row r="188" spans="1:24" x14ac:dyDescent="0.25">
      <c r="A188" s="12">
        <v>39</v>
      </c>
      <c r="B188" s="12">
        <v>8</v>
      </c>
      <c r="C188" s="13">
        <v>9.3000000000000005E-4</v>
      </c>
      <c r="D188" s="12">
        <v>265</v>
      </c>
      <c r="E188" s="12">
        <v>39</v>
      </c>
      <c r="F188" s="12">
        <v>8</v>
      </c>
      <c r="G188" s="12" t="s">
        <v>36</v>
      </c>
      <c r="H188" s="13">
        <v>5.096927</v>
      </c>
      <c r="I188" s="13">
        <v>0.45100000000000001</v>
      </c>
      <c r="J188" s="13">
        <f t="shared" si="30"/>
        <v>4.7401421100000006E-3</v>
      </c>
      <c r="K188" s="13">
        <f t="shared" si="31"/>
        <v>4.1943000000000004E-4</v>
      </c>
      <c r="L188" s="13">
        <v>1.075</v>
      </c>
      <c r="M188" s="13">
        <v>1.083</v>
      </c>
      <c r="N188" s="13">
        <f t="shared" si="32"/>
        <v>5.4791965249999999</v>
      </c>
      <c r="O188" s="13">
        <f t="shared" si="33"/>
        <v>0.48843300000000001</v>
      </c>
      <c r="P188" s="13">
        <f t="shared" si="34"/>
        <v>5.0956527682500001E-3</v>
      </c>
      <c r="Q188" s="13">
        <f t="shared" si="35"/>
        <v>4.5424269000000005E-4</v>
      </c>
      <c r="R188" s="13">
        <v>9.3000000000000005E-4</v>
      </c>
      <c r="S188" s="13">
        <v>5.0720000000000001</v>
      </c>
      <c r="T188" s="13">
        <v>0.44400000000000001</v>
      </c>
      <c r="U188" s="13">
        <f t="shared" si="36"/>
        <v>4.7169600000000001E-3</v>
      </c>
      <c r="V188" s="13">
        <f t="shared" si="37"/>
        <v>4.1292000000000005E-4</v>
      </c>
      <c r="W188" s="13">
        <f t="shared" si="38"/>
        <v>0.99510940611862786</v>
      </c>
      <c r="X188" s="13">
        <f t="shared" si="39"/>
        <v>0.98447893569844791</v>
      </c>
    </row>
    <row r="189" spans="1:24" x14ac:dyDescent="0.25">
      <c r="A189" s="12">
        <v>39</v>
      </c>
      <c r="B189" s="12">
        <v>8</v>
      </c>
      <c r="C189" s="13">
        <v>179.66568799999999</v>
      </c>
      <c r="D189" s="12">
        <v>265</v>
      </c>
      <c r="E189" s="12">
        <v>39</v>
      </c>
      <c r="F189" s="12">
        <v>8</v>
      </c>
      <c r="G189" s="12" t="s">
        <v>36</v>
      </c>
      <c r="H189" s="13">
        <v>5.096927</v>
      </c>
      <c r="I189" s="13">
        <v>0.45100000000000001</v>
      </c>
      <c r="J189" s="13">
        <f t="shared" si="30"/>
        <v>915.74289614077588</v>
      </c>
      <c r="K189" s="13">
        <f t="shared" si="31"/>
        <v>81.029225287999992</v>
      </c>
      <c r="L189" s="13">
        <v>1.075</v>
      </c>
      <c r="M189" s="13">
        <v>1.083</v>
      </c>
      <c r="N189" s="13">
        <f t="shared" si="32"/>
        <v>5.4791965249999999</v>
      </c>
      <c r="O189" s="13">
        <f t="shared" si="33"/>
        <v>0.48843300000000001</v>
      </c>
      <c r="P189" s="13">
        <f t="shared" si="34"/>
        <v>984.4236133513341</v>
      </c>
      <c r="Q189" s="13">
        <f t="shared" si="35"/>
        <v>87.754650986903997</v>
      </c>
      <c r="R189" s="13">
        <v>179.66568799999999</v>
      </c>
      <c r="S189" s="13">
        <v>5.0720000000000001</v>
      </c>
      <c r="T189" s="13">
        <v>0.44400000000000001</v>
      </c>
      <c r="U189" s="13">
        <f t="shared" si="36"/>
        <v>911.264369536</v>
      </c>
      <c r="V189" s="13">
        <f t="shared" si="37"/>
        <v>79.771565471999992</v>
      </c>
      <c r="W189" s="13">
        <f t="shared" si="38"/>
        <v>0.99510940611862808</v>
      </c>
      <c r="X189" s="13">
        <f t="shared" si="39"/>
        <v>0.98447893569844791</v>
      </c>
    </row>
    <row r="190" spans="1:24" x14ac:dyDescent="0.25">
      <c r="A190" s="12">
        <v>39</v>
      </c>
      <c r="B190" s="12">
        <v>8</v>
      </c>
      <c r="C190" s="13">
        <v>14.962408</v>
      </c>
      <c r="D190" s="12">
        <v>265</v>
      </c>
      <c r="E190" s="12">
        <v>39</v>
      </c>
      <c r="F190" s="12">
        <v>8</v>
      </c>
      <c r="G190" s="12" t="s">
        <v>36</v>
      </c>
      <c r="H190" s="13">
        <v>5.096927</v>
      </c>
      <c r="I190" s="13">
        <v>0.45100000000000001</v>
      </c>
      <c r="J190" s="13">
        <f t="shared" si="30"/>
        <v>76.262301320215997</v>
      </c>
      <c r="K190" s="13">
        <f t="shared" si="31"/>
        <v>6.7480460080000002</v>
      </c>
      <c r="L190" s="13">
        <v>1.075</v>
      </c>
      <c r="M190" s="13">
        <v>1.083</v>
      </c>
      <c r="N190" s="13">
        <f t="shared" si="32"/>
        <v>5.4791965249999999</v>
      </c>
      <c r="O190" s="13">
        <f t="shared" si="33"/>
        <v>0.48843300000000001</v>
      </c>
      <c r="P190" s="13">
        <f t="shared" si="34"/>
        <v>81.981973919232203</v>
      </c>
      <c r="Q190" s="13">
        <f t="shared" si="35"/>
        <v>7.3081338266640001</v>
      </c>
      <c r="R190" s="13">
        <v>14.962408</v>
      </c>
      <c r="S190" s="13">
        <v>5.0720000000000001</v>
      </c>
      <c r="T190" s="13">
        <v>0.44400000000000001</v>
      </c>
      <c r="U190" s="13">
        <f t="shared" si="36"/>
        <v>75.889333375999996</v>
      </c>
      <c r="V190" s="13">
        <f t="shared" si="37"/>
        <v>6.6433091520000005</v>
      </c>
      <c r="W190" s="13">
        <f t="shared" si="38"/>
        <v>0.99510940611862797</v>
      </c>
      <c r="X190" s="13">
        <f t="shared" si="39"/>
        <v>0.98447893569844791</v>
      </c>
    </row>
    <row r="191" spans="1:24" x14ac:dyDescent="0.25">
      <c r="A191" s="12">
        <v>39</v>
      </c>
      <c r="B191" s="12">
        <v>8</v>
      </c>
      <c r="C191" s="13">
        <v>10.029858000000001</v>
      </c>
      <c r="D191" s="12">
        <v>265</v>
      </c>
      <c r="E191" s="12">
        <v>39</v>
      </c>
      <c r="F191" s="12">
        <v>8</v>
      </c>
      <c r="G191" s="12" t="s">
        <v>36</v>
      </c>
      <c r="H191" s="13">
        <v>5.096927</v>
      </c>
      <c r="I191" s="13">
        <v>0.45100000000000001</v>
      </c>
      <c r="J191" s="13">
        <f t="shared" si="30"/>
        <v>51.121454046366004</v>
      </c>
      <c r="K191" s="13">
        <f t="shared" si="31"/>
        <v>4.5234659580000001</v>
      </c>
      <c r="L191" s="13">
        <v>1.075</v>
      </c>
      <c r="M191" s="13">
        <v>1.083</v>
      </c>
      <c r="N191" s="13">
        <f t="shared" si="32"/>
        <v>5.4791965249999999</v>
      </c>
      <c r="O191" s="13">
        <f t="shared" si="33"/>
        <v>0.48843300000000001</v>
      </c>
      <c r="P191" s="13">
        <f t="shared" si="34"/>
        <v>54.955563099843452</v>
      </c>
      <c r="Q191" s="13">
        <f t="shared" si="35"/>
        <v>4.8989136325140006</v>
      </c>
      <c r="R191" s="13">
        <v>10.029858000000001</v>
      </c>
      <c r="S191" s="13">
        <v>5.0720000000000001</v>
      </c>
      <c r="T191" s="13">
        <v>0.44400000000000001</v>
      </c>
      <c r="U191" s="13">
        <f t="shared" si="36"/>
        <v>50.871439776000003</v>
      </c>
      <c r="V191" s="13">
        <f t="shared" si="37"/>
        <v>4.4532569520000003</v>
      </c>
      <c r="W191" s="13">
        <f t="shared" si="38"/>
        <v>0.99510940611862797</v>
      </c>
      <c r="X191" s="13">
        <f t="shared" si="39"/>
        <v>0.98447893569844791</v>
      </c>
    </row>
    <row r="192" spans="1:24" x14ac:dyDescent="0.25">
      <c r="A192" s="12">
        <v>39</v>
      </c>
      <c r="B192" s="12">
        <v>8</v>
      </c>
      <c r="C192" s="13">
        <v>2.9468679999999998</v>
      </c>
      <c r="D192" s="12">
        <v>265</v>
      </c>
      <c r="E192" s="12">
        <v>39</v>
      </c>
      <c r="F192" s="12">
        <v>8</v>
      </c>
      <c r="G192" s="12" t="s">
        <v>36</v>
      </c>
      <c r="H192" s="13">
        <v>5.096927</v>
      </c>
      <c r="I192" s="13">
        <v>0.45100000000000001</v>
      </c>
      <c r="J192" s="13">
        <f t="shared" si="30"/>
        <v>15.019971074635999</v>
      </c>
      <c r="K192" s="13">
        <f t="shared" si="31"/>
        <v>1.3290374679999999</v>
      </c>
      <c r="L192" s="13">
        <v>1.075</v>
      </c>
      <c r="M192" s="13">
        <v>1.083</v>
      </c>
      <c r="N192" s="13">
        <f t="shared" si="32"/>
        <v>5.4791965249999999</v>
      </c>
      <c r="O192" s="13">
        <f t="shared" si="33"/>
        <v>0.48843300000000001</v>
      </c>
      <c r="P192" s="13">
        <f t="shared" si="34"/>
        <v>16.1464689052337</v>
      </c>
      <c r="Q192" s="13">
        <f t="shared" si="35"/>
        <v>1.4393475778439999</v>
      </c>
      <c r="R192" s="13">
        <v>2.9468679999999998</v>
      </c>
      <c r="S192" s="13">
        <v>5.0720000000000001</v>
      </c>
      <c r="T192" s="13">
        <v>0.44400000000000001</v>
      </c>
      <c r="U192" s="13">
        <f t="shared" si="36"/>
        <v>14.946514495999999</v>
      </c>
      <c r="V192" s="13">
        <f t="shared" si="37"/>
        <v>1.3084093919999999</v>
      </c>
      <c r="W192" s="13">
        <f t="shared" si="38"/>
        <v>0.99510940611862797</v>
      </c>
      <c r="X192" s="13">
        <f t="shared" si="39"/>
        <v>0.98447893569844791</v>
      </c>
    </row>
    <row r="193" spans="1:24" x14ac:dyDescent="0.25">
      <c r="A193" s="12">
        <v>39</v>
      </c>
      <c r="B193" s="12">
        <v>8</v>
      </c>
      <c r="C193" s="13">
        <v>8.4578030000000002</v>
      </c>
      <c r="D193" s="12">
        <v>265</v>
      </c>
      <c r="E193" s="12">
        <v>39</v>
      </c>
      <c r="F193" s="12">
        <v>8</v>
      </c>
      <c r="G193" s="12" t="s">
        <v>36</v>
      </c>
      <c r="H193" s="13">
        <v>5.096927</v>
      </c>
      <c r="I193" s="13">
        <v>0.45100000000000001</v>
      </c>
      <c r="J193" s="13">
        <f t="shared" si="30"/>
        <v>43.108804471380999</v>
      </c>
      <c r="K193" s="13">
        <f t="shared" si="31"/>
        <v>3.8144691530000001</v>
      </c>
      <c r="L193" s="13">
        <v>1.075</v>
      </c>
      <c r="M193" s="13">
        <v>1.083</v>
      </c>
      <c r="N193" s="13">
        <f t="shared" si="32"/>
        <v>5.4791965249999999</v>
      </c>
      <c r="O193" s="13">
        <f t="shared" si="33"/>
        <v>0.48843300000000001</v>
      </c>
      <c r="P193" s="13">
        <f t="shared" si="34"/>
        <v>46.341964806734573</v>
      </c>
      <c r="Q193" s="13">
        <f t="shared" si="35"/>
        <v>4.1310700926989998</v>
      </c>
      <c r="R193" s="13">
        <v>8.4578030000000002</v>
      </c>
      <c r="S193" s="13">
        <v>5.0720000000000001</v>
      </c>
      <c r="T193" s="13">
        <v>0.44400000000000001</v>
      </c>
      <c r="U193" s="13">
        <f t="shared" si="36"/>
        <v>42.897976816000003</v>
      </c>
      <c r="V193" s="13">
        <f t="shared" si="37"/>
        <v>3.755264532</v>
      </c>
      <c r="W193" s="13">
        <f t="shared" si="38"/>
        <v>0.99510940611862808</v>
      </c>
      <c r="X193" s="13">
        <f t="shared" si="39"/>
        <v>0.98447893569844791</v>
      </c>
    </row>
    <row r="194" spans="1:24" x14ac:dyDescent="0.25">
      <c r="A194" s="12">
        <v>39</v>
      </c>
      <c r="B194" s="12">
        <v>8</v>
      </c>
      <c r="C194" s="13">
        <v>26.345787999999999</v>
      </c>
      <c r="D194" s="12">
        <v>265</v>
      </c>
      <c r="E194" s="12">
        <v>39</v>
      </c>
      <c r="F194" s="12">
        <v>8</v>
      </c>
      <c r="G194" s="12" t="s">
        <v>36</v>
      </c>
      <c r="H194" s="13">
        <v>5.096927</v>
      </c>
      <c r="I194" s="13">
        <v>0.45100000000000001</v>
      </c>
      <c r="J194" s="13">
        <f t="shared" si="30"/>
        <v>134.28255819347601</v>
      </c>
      <c r="K194" s="13">
        <f t="shared" si="31"/>
        <v>11.881950388</v>
      </c>
      <c r="L194" s="13">
        <v>1.075</v>
      </c>
      <c r="M194" s="13">
        <v>1.083</v>
      </c>
      <c r="N194" s="13">
        <f t="shared" si="32"/>
        <v>5.4791965249999999</v>
      </c>
      <c r="O194" s="13">
        <f t="shared" si="33"/>
        <v>0.48843300000000001</v>
      </c>
      <c r="P194" s="13">
        <f t="shared" si="34"/>
        <v>144.3537500579867</v>
      </c>
      <c r="Q194" s="13">
        <f t="shared" si="35"/>
        <v>12.868152270204</v>
      </c>
      <c r="R194" s="13">
        <v>26.345787999999999</v>
      </c>
      <c r="S194" s="13">
        <v>5.0720000000000001</v>
      </c>
      <c r="T194" s="13">
        <v>0.44400000000000001</v>
      </c>
      <c r="U194" s="13">
        <f t="shared" si="36"/>
        <v>133.625836736</v>
      </c>
      <c r="V194" s="13">
        <f t="shared" si="37"/>
        <v>11.697529872</v>
      </c>
      <c r="W194" s="13">
        <f t="shared" si="38"/>
        <v>0.99510940611862786</v>
      </c>
      <c r="X194" s="13">
        <f t="shared" si="39"/>
        <v>0.98447893569844791</v>
      </c>
    </row>
    <row r="195" spans="1:24" x14ac:dyDescent="0.25">
      <c r="A195" s="12">
        <v>39</v>
      </c>
      <c r="B195" s="12">
        <v>8</v>
      </c>
      <c r="C195" s="13">
        <v>0.68288899999999997</v>
      </c>
      <c r="D195" s="12">
        <v>265</v>
      </c>
      <c r="E195" s="12">
        <v>39</v>
      </c>
      <c r="F195" s="12">
        <v>8</v>
      </c>
      <c r="G195" s="12" t="s">
        <v>36</v>
      </c>
      <c r="H195" s="13">
        <v>5.096927</v>
      </c>
      <c r="I195" s="13">
        <v>0.45100000000000001</v>
      </c>
      <c r="J195" s="13">
        <f t="shared" si="30"/>
        <v>3.4806353821029998</v>
      </c>
      <c r="K195" s="13">
        <f t="shared" si="31"/>
        <v>0.30798293900000001</v>
      </c>
      <c r="L195" s="13">
        <v>1.075</v>
      </c>
      <c r="M195" s="13">
        <v>1.083</v>
      </c>
      <c r="N195" s="13">
        <f t="shared" si="32"/>
        <v>5.4791965249999999</v>
      </c>
      <c r="O195" s="13">
        <f t="shared" si="33"/>
        <v>0.48843300000000001</v>
      </c>
      <c r="P195" s="13">
        <f t="shared" si="34"/>
        <v>3.7416830357607247</v>
      </c>
      <c r="Q195" s="13">
        <f t="shared" si="35"/>
        <v>0.33354552293700002</v>
      </c>
      <c r="R195" s="13">
        <v>0.68288899999999997</v>
      </c>
      <c r="S195" s="13">
        <v>5.0720000000000001</v>
      </c>
      <c r="T195" s="13">
        <v>0.44400000000000001</v>
      </c>
      <c r="U195" s="13">
        <f t="shared" si="36"/>
        <v>3.4636130079999998</v>
      </c>
      <c r="V195" s="13">
        <f t="shared" si="37"/>
        <v>0.30320271599999998</v>
      </c>
      <c r="W195" s="13">
        <f t="shared" si="38"/>
        <v>0.99510940611862797</v>
      </c>
      <c r="X195" s="13">
        <f t="shared" si="39"/>
        <v>0.9844789356984478</v>
      </c>
    </row>
    <row r="196" spans="1:24" x14ac:dyDescent="0.25">
      <c r="A196" s="12">
        <v>39</v>
      </c>
      <c r="B196" s="12">
        <v>8</v>
      </c>
      <c r="C196" s="13">
        <v>6.4912840000000003</v>
      </c>
      <c r="D196" s="12">
        <v>265</v>
      </c>
      <c r="E196" s="12">
        <v>39</v>
      </c>
      <c r="F196" s="12">
        <v>8</v>
      </c>
      <c r="G196" s="12" t="s">
        <v>36</v>
      </c>
      <c r="H196" s="13">
        <v>5.096927</v>
      </c>
      <c r="I196" s="13">
        <v>0.45100000000000001</v>
      </c>
      <c r="J196" s="13">
        <f t="shared" si="30"/>
        <v>33.085600684268002</v>
      </c>
      <c r="K196" s="13">
        <f t="shared" si="31"/>
        <v>2.9275690840000004</v>
      </c>
      <c r="L196" s="13">
        <v>1.075</v>
      </c>
      <c r="M196" s="13">
        <v>1.083</v>
      </c>
      <c r="N196" s="13">
        <f t="shared" si="32"/>
        <v>5.4791965249999999</v>
      </c>
      <c r="O196" s="13">
        <f t="shared" si="33"/>
        <v>0.48843300000000001</v>
      </c>
      <c r="P196" s="13">
        <f t="shared" si="34"/>
        <v>35.567020735588102</v>
      </c>
      <c r="Q196" s="13">
        <f t="shared" si="35"/>
        <v>3.1705573179720004</v>
      </c>
      <c r="R196" s="13">
        <v>6.4912840000000003</v>
      </c>
      <c r="S196" s="13">
        <v>5.0720000000000001</v>
      </c>
      <c r="T196" s="13">
        <v>0.44400000000000001</v>
      </c>
      <c r="U196" s="13">
        <f t="shared" si="36"/>
        <v>32.923792448</v>
      </c>
      <c r="V196" s="13">
        <f t="shared" si="37"/>
        <v>2.882130096</v>
      </c>
      <c r="W196" s="13">
        <f t="shared" si="38"/>
        <v>0.99510940611862786</v>
      </c>
      <c r="X196" s="13">
        <f t="shared" si="39"/>
        <v>0.9844789356984478</v>
      </c>
    </row>
    <row r="197" spans="1:24" x14ac:dyDescent="0.25">
      <c r="A197" s="12">
        <v>39</v>
      </c>
      <c r="B197" s="12">
        <v>9</v>
      </c>
      <c r="C197" s="13">
        <v>6.577026</v>
      </c>
      <c r="D197" s="12">
        <v>266</v>
      </c>
      <c r="E197" s="12">
        <v>39</v>
      </c>
      <c r="F197" s="12">
        <v>9</v>
      </c>
      <c r="G197" s="12" t="s">
        <v>38</v>
      </c>
      <c r="H197" s="13">
        <v>3.241482</v>
      </c>
      <c r="I197" s="13">
        <v>0.28100000000000003</v>
      </c>
      <c r="J197" s="13">
        <f t="shared" si="30"/>
        <v>21.319311392532001</v>
      </c>
      <c r="K197" s="13">
        <f t="shared" si="31"/>
        <v>1.8481443060000002</v>
      </c>
      <c r="L197" s="13">
        <v>1.075</v>
      </c>
      <c r="M197" s="13">
        <v>1.083</v>
      </c>
      <c r="N197" s="13">
        <f t="shared" si="32"/>
        <v>3.4845931499999998</v>
      </c>
      <c r="O197" s="13">
        <f t="shared" si="33"/>
        <v>0.30432300000000001</v>
      </c>
      <c r="P197" s="13">
        <f t="shared" si="34"/>
        <v>22.918259746971898</v>
      </c>
      <c r="Q197" s="13">
        <f t="shared" si="35"/>
        <v>2.0015402833980001</v>
      </c>
      <c r="R197" s="13">
        <v>6.577026</v>
      </c>
      <c r="S197" s="13">
        <v>3.226</v>
      </c>
      <c r="T197" s="13">
        <v>0.27700000000000002</v>
      </c>
      <c r="U197" s="13">
        <f t="shared" si="36"/>
        <v>21.217485876000001</v>
      </c>
      <c r="V197" s="13">
        <f t="shared" si="37"/>
        <v>1.8218362020000001</v>
      </c>
      <c r="W197" s="13">
        <f t="shared" si="38"/>
        <v>0.99522378961228231</v>
      </c>
      <c r="X197" s="13">
        <f t="shared" si="39"/>
        <v>0.98576512455516008</v>
      </c>
    </row>
    <row r="198" spans="1:24" x14ac:dyDescent="0.25">
      <c r="A198" s="12">
        <v>39</v>
      </c>
      <c r="B198" s="12">
        <v>9</v>
      </c>
      <c r="C198" s="13">
        <v>1.0499E-2</v>
      </c>
      <c r="D198" s="12">
        <v>266</v>
      </c>
      <c r="E198" s="12">
        <v>39</v>
      </c>
      <c r="F198" s="12">
        <v>9</v>
      </c>
      <c r="G198" s="12" t="s">
        <v>38</v>
      </c>
      <c r="H198" s="13">
        <v>3.241482</v>
      </c>
      <c r="I198" s="13">
        <v>0.28100000000000003</v>
      </c>
      <c r="J198" s="13">
        <f t="shared" si="30"/>
        <v>3.4032319517999995E-2</v>
      </c>
      <c r="K198" s="13">
        <f t="shared" si="31"/>
        <v>2.950219E-3</v>
      </c>
      <c r="L198" s="13">
        <v>1.075</v>
      </c>
      <c r="M198" s="13">
        <v>1.083</v>
      </c>
      <c r="N198" s="13">
        <f t="shared" si="32"/>
        <v>3.4845931499999998</v>
      </c>
      <c r="O198" s="13">
        <f t="shared" si="33"/>
        <v>0.30432300000000001</v>
      </c>
      <c r="P198" s="13">
        <f t="shared" si="34"/>
        <v>3.6584743481849993E-2</v>
      </c>
      <c r="Q198" s="13">
        <f t="shared" si="35"/>
        <v>3.1950871769999998E-3</v>
      </c>
      <c r="R198" s="13">
        <v>1.0499E-2</v>
      </c>
      <c r="S198" s="13">
        <v>3.226</v>
      </c>
      <c r="T198" s="13">
        <v>0.27700000000000002</v>
      </c>
      <c r="U198" s="13">
        <f t="shared" si="36"/>
        <v>3.3869773999999998E-2</v>
      </c>
      <c r="V198" s="13">
        <f t="shared" si="37"/>
        <v>2.9082230000000001E-3</v>
      </c>
      <c r="W198" s="13">
        <f t="shared" si="38"/>
        <v>0.99522378961228242</v>
      </c>
      <c r="X198" s="13">
        <f t="shared" si="39"/>
        <v>0.98576512455516019</v>
      </c>
    </row>
    <row r="199" spans="1:24" x14ac:dyDescent="0.25">
      <c r="A199" s="12">
        <v>39</v>
      </c>
      <c r="B199" s="12">
        <v>9</v>
      </c>
      <c r="C199" s="13">
        <v>0.62651100000000004</v>
      </c>
      <c r="D199" s="12">
        <v>266</v>
      </c>
      <c r="E199" s="12">
        <v>39</v>
      </c>
      <c r="F199" s="12">
        <v>9</v>
      </c>
      <c r="G199" s="12" t="s">
        <v>38</v>
      </c>
      <c r="H199" s="13">
        <v>3.241482</v>
      </c>
      <c r="I199" s="13">
        <v>0.28100000000000003</v>
      </c>
      <c r="J199" s="13">
        <f t="shared" si="30"/>
        <v>2.0308241293020002</v>
      </c>
      <c r="K199" s="13">
        <f t="shared" si="31"/>
        <v>0.17604959100000003</v>
      </c>
      <c r="L199" s="13">
        <v>1.075</v>
      </c>
      <c r="M199" s="13">
        <v>1.083</v>
      </c>
      <c r="N199" s="13">
        <f t="shared" si="32"/>
        <v>3.4845931499999998</v>
      </c>
      <c r="O199" s="13">
        <f t="shared" si="33"/>
        <v>0.30432300000000001</v>
      </c>
      <c r="P199" s="13">
        <f t="shared" si="34"/>
        <v>2.1831359389996501</v>
      </c>
      <c r="Q199" s="13">
        <f t="shared" si="35"/>
        <v>0.19066170705300001</v>
      </c>
      <c r="R199" s="13">
        <v>0.62651100000000004</v>
      </c>
      <c r="S199" s="13">
        <v>3.226</v>
      </c>
      <c r="T199" s="13">
        <v>0.27700000000000002</v>
      </c>
      <c r="U199" s="13">
        <f t="shared" si="36"/>
        <v>2.0211244860000002</v>
      </c>
      <c r="V199" s="13">
        <f t="shared" si="37"/>
        <v>0.17354354700000002</v>
      </c>
      <c r="W199" s="13">
        <f t="shared" si="38"/>
        <v>0.99522378961228231</v>
      </c>
      <c r="X199" s="13">
        <f t="shared" si="39"/>
        <v>0.98576512455516008</v>
      </c>
    </row>
    <row r="200" spans="1:24" x14ac:dyDescent="0.25">
      <c r="A200" s="12">
        <v>39</v>
      </c>
      <c r="B200" s="12">
        <v>9</v>
      </c>
      <c r="C200" s="13">
        <v>39.843001999999998</v>
      </c>
      <c r="D200" s="12">
        <v>266</v>
      </c>
      <c r="E200" s="12">
        <v>39</v>
      </c>
      <c r="F200" s="12">
        <v>9</v>
      </c>
      <c r="G200" s="12" t="s">
        <v>38</v>
      </c>
      <c r="H200" s="13">
        <v>3.241482</v>
      </c>
      <c r="I200" s="13">
        <v>0.28100000000000003</v>
      </c>
      <c r="J200" s="13">
        <f t="shared" si="30"/>
        <v>129.15037380896399</v>
      </c>
      <c r="K200" s="13">
        <f t="shared" si="31"/>
        <v>11.195883562000001</v>
      </c>
      <c r="L200" s="13">
        <v>1.075</v>
      </c>
      <c r="M200" s="13">
        <v>1.083</v>
      </c>
      <c r="N200" s="13">
        <f t="shared" si="32"/>
        <v>3.4845931499999998</v>
      </c>
      <c r="O200" s="13">
        <f t="shared" si="33"/>
        <v>0.30432300000000001</v>
      </c>
      <c r="P200" s="13">
        <f t="shared" si="34"/>
        <v>138.83665184463629</v>
      </c>
      <c r="Q200" s="13">
        <f t="shared" si="35"/>
        <v>12.125141897645999</v>
      </c>
      <c r="R200" s="13">
        <v>39.843001999999998</v>
      </c>
      <c r="S200" s="13">
        <v>3.226</v>
      </c>
      <c r="T200" s="13">
        <v>0.27700000000000002</v>
      </c>
      <c r="U200" s="13">
        <f t="shared" si="36"/>
        <v>128.53352445199999</v>
      </c>
      <c r="V200" s="13">
        <f t="shared" si="37"/>
        <v>11.036511554000001</v>
      </c>
      <c r="W200" s="13">
        <f t="shared" si="38"/>
        <v>0.99522378961228231</v>
      </c>
      <c r="X200" s="13">
        <f t="shared" si="39"/>
        <v>0.98576512455516019</v>
      </c>
    </row>
    <row r="201" spans="1:24" x14ac:dyDescent="0.25">
      <c r="A201" s="12">
        <v>39</v>
      </c>
      <c r="B201" s="12">
        <v>9</v>
      </c>
      <c r="C201" s="13">
        <v>7.7962819999999997</v>
      </c>
      <c r="D201" s="12">
        <v>266</v>
      </c>
      <c r="E201" s="12">
        <v>39</v>
      </c>
      <c r="F201" s="12">
        <v>9</v>
      </c>
      <c r="G201" s="12" t="s">
        <v>38</v>
      </c>
      <c r="H201" s="13">
        <v>3.241482</v>
      </c>
      <c r="I201" s="13">
        <v>0.28100000000000003</v>
      </c>
      <c r="J201" s="13">
        <f t="shared" si="30"/>
        <v>25.271507769924</v>
      </c>
      <c r="K201" s="13">
        <f t="shared" si="31"/>
        <v>2.1907552420000003</v>
      </c>
      <c r="L201" s="13">
        <v>1.075</v>
      </c>
      <c r="M201" s="13">
        <v>1.083</v>
      </c>
      <c r="N201" s="13">
        <f t="shared" si="32"/>
        <v>3.4845931499999998</v>
      </c>
      <c r="O201" s="13">
        <f t="shared" si="33"/>
        <v>0.30432300000000001</v>
      </c>
      <c r="P201" s="13">
        <f t="shared" si="34"/>
        <v>27.166870852668296</v>
      </c>
      <c r="Q201" s="13">
        <f t="shared" si="35"/>
        <v>2.3725879270860002</v>
      </c>
      <c r="R201" s="13">
        <v>7.7962819999999997</v>
      </c>
      <c r="S201" s="13">
        <v>3.226</v>
      </c>
      <c r="T201" s="13">
        <v>0.27700000000000002</v>
      </c>
      <c r="U201" s="13">
        <f t="shared" si="36"/>
        <v>25.150805731999998</v>
      </c>
      <c r="V201" s="13">
        <f t="shared" si="37"/>
        <v>2.1595701140000001</v>
      </c>
      <c r="W201" s="13">
        <f t="shared" si="38"/>
        <v>0.99522378961228219</v>
      </c>
      <c r="X201" s="13">
        <f t="shared" si="39"/>
        <v>0.98576512455516008</v>
      </c>
    </row>
    <row r="202" spans="1:24" x14ac:dyDescent="0.25">
      <c r="A202" s="12">
        <v>39</v>
      </c>
      <c r="B202" s="12">
        <v>9</v>
      </c>
      <c r="C202" s="13">
        <v>4.2879779999999998</v>
      </c>
      <c r="D202" s="12">
        <v>266</v>
      </c>
      <c r="E202" s="12">
        <v>39</v>
      </c>
      <c r="F202" s="12">
        <v>9</v>
      </c>
      <c r="G202" s="12" t="s">
        <v>38</v>
      </c>
      <c r="H202" s="13">
        <v>3.241482</v>
      </c>
      <c r="I202" s="13">
        <v>0.28100000000000003</v>
      </c>
      <c r="J202" s="13">
        <f t="shared" si="30"/>
        <v>13.899403503396</v>
      </c>
      <c r="K202" s="13">
        <f t="shared" si="31"/>
        <v>1.2049218180000001</v>
      </c>
      <c r="L202" s="13">
        <v>1.075</v>
      </c>
      <c r="M202" s="13">
        <v>1.083</v>
      </c>
      <c r="N202" s="13">
        <f t="shared" si="32"/>
        <v>3.4845931499999998</v>
      </c>
      <c r="O202" s="13">
        <f t="shared" si="33"/>
        <v>0.30432300000000001</v>
      </c>
      <c r="P202" s="13">
        <f t="shared" si="34"/>
        <v>14.941858766150698</v>
      </c>
      <c r="Q202" s="13">
        <f t="shared" si="35"/>
        <v>1.304930328894</v>
      </c>
      <c r="R202" s="13">
        <v>4.2879779999999998</v>
      </c>
      <c r="S202" s="13">
        <v>3.226</v>
      </c>
      <c r="T202" s="13">
        <v>0.27700000000000002</v>
      </c>
      <c r="U202" s="13">
        <f t="shared" si="36"/>
        <v>13.833017027999999</v>
      </c>
      <c r="V202" s="13">
        <f t="shared" si="37"/>
        <v>1.187769906</v>
      </c>
      <c r="W202" s="13">
        <f t="shared" si="38"/>
        <v>0.99522378961228219</v>
      </c>
      <c r="X202" s="13">
        <f t="shared" si="39"/>
        <v>0.98576512455516008</v>
      </c>
    </row>
    <row r="203" spans="1:24" x14ac:dyDescent="0.25">
      <c r="A203" s="12">
        <v>39</v>
      </c>
      <c r="B203" s="12">
        <v>9</v>
      </c>
      <c r="C203" s="13">
        <v>3.9086850000000002</v>
      </c>
      <c r="D203" s="12">
        <v>266</v>
      </c>
      <c r="E203" s="12">
        <v>39</v>
      </c>
      <c r="F203" s="12">
        <v>9</v>
      </c>
      <c r="G203" s="12" t="s">
        <v>38</v>
      </c>
      <c r="H203" s="13">
        <v>3.241482</v>
      </c>
      <c r="I203" s="13">
        <v>0.28100000000000003</v>
      </c>
      <c r="J203" s="13">
        <f t="shared" si="30"/>
        <v>12.669932071170001</v>
      </c>
      <c r="K203" s="13">
        <f t="shared" si="31"/>
        <v>1.0983404850000003</v>
      </c>
      <c r="L203" s="13">
        <v>1.075</v>
      </c>
      <c r="M203" s="13">
        <v>1.083</v>
      </c>
      <c r="N203" s="13">
        <f t="shared" si="32"/>
        <v>3.4845931499999998</v>
      </c>
      <c r="O203" s="13">
        <f t="shared" si="33"/>
        <v>0.30432300000000001</v>
      </c>
      <c r="P203" s="13">
        <f t="shared" si="34"/>
        <v>13.62017697650775</v>
      </c>
      <c r="Q203" s="13">
        <f t="shared" si="35"/>
        <v>1.189502745255</v>
      </c>
      <c r="R203" s="13">
        <v>3.9086850000000002</v>
      </c>
      <c r="S203" s="13">
        <v>3.226</v>
      </c>
      <c r="T203" s="13">
        <v>0.27700000000000002</v>
      </c>
      <c r="U203" s="13">
        <f t="shared" si="36"/>
        <v>12.60941781</v>
      </c>
      <c r="V203" s="13">
        <f t="shared" si="37"/>
        <v>1.0827057450000002</v>
      </c>
      <c r="W203" s="13">
        <f t="shared" si="38"/>
        <v>0.99522378961228219</v>
      </c>
      <c r="X203" s="13">
        <f t="shared" si="39"/>
        <v>0.98576512455516008</v>
      </c>
    </row>
    <row r="204" spans="1:24" x14ac:dyDescent="0.25">
      <c r="A204" s="12">
        <v>40</v>
      </c>
      <c r="B204" s="12">
        <v>7</v>
      </c>
      <c r="C204" s="13">
        <v>31.792611999999998</v>
      </c>
      <c r="D204" s="12">
        <v>276</v>
      </c>
      <c r="E204" s="12">
        <v>40</v>
      </c>
      <c r="F204" s="12">
        <v>7</v>
      </c>
      <c r="G204" s="12" t="s">
        <v>37</v>
      </c>
      <c r="H204" s="13">
        <v>12.752435</v>
      </c>
      <c r="I204" s="13">
        <v>0.66100000000000003</v>
      </c>
      <c r="J204" s="13">
        <f t="shared" si="30"/>
        <v>405.43321801022</v>
      </c>
      <c r="K204" s="13">
        <f t="shared" si="31"/>
        <v>21.014916532000001</v>
      </c>
      <c r="L204" s="13">
        <v>0.878</v>
      </c>
      <c r="M204" s="13">
        <v>0.88500000000000001</v>
      </c>
      <c r="N204" s="13">
        <f t="shared" si="32"/>
        <v>11.19663793</v>
      </c>
      <c r="O204" s="13">
        <f t="shared" si="33"/>
        <v>0.58498500000000009</v>
      </c>
      <c r="P204" s="13">
        <f t="shared" si="34"/>
        <v>355.97036541297314</v>
      </c>
      <c r="Q204" s="13">
        <f t="shared" si="35"/>
        <v>18.598201130820001</v>
      </c>
      <c r="R204" s="13">
        <v>31.792611999999998</v>
      </c>
      <c r="S204" s="13">
        <v>11.19</v>
      </c>
      <c r="T204" s="13">
        <v>0.58499999999999996</v>
      </c>
      <c r="U204" s="13">
        <f t="shared" si="36"/>
        <v>355.75932827999998</v>
      </c>
      <c r="V204" s="13">
        <f t="shared" si="37"/>
        <v>18.598678019999998</v>
      </c>
      <c r="W204" s="13">
        <f t="shared" si="38"/>
        <v>0.8774794774488166</v>
      </c>
      <c r="X204" s="13">
        <f t="shared" si="39"/>
        <v>0.88502269288956115</v>
      </c>
    </row>
    <row r="205" spans="1:24" x14ac:dyDescent="0.25">
      <c r="A205" s="12">
        <v>40</v>
      </c>
      <c r="B205" s="12">
        <v>7</v>
      </c>
      <c r="C205" s="13">
        <v>89.584393000000006</v>
      </c>
      <c r="D205" s="12">
        <v>276</v>
      </c>
      <c r="E205" s="12">
        <v>40</v>
      </c>
      <c r="F205" s="12">
        <v>7</v>
      </c>
      <c r="G205" s="12" t="s">
        <v>37</v>
      </c>
      <c r="H205" s="13">
        <v>12.752435</v>
      </c>
      <c r="I205" s="13">
        <v>0.66100000000000003</v>
      </c>
      <c r="J205" s="13">
        <f t="shared" si="30"/>
        <v>1142.419148746955</v>
      </c>
      <c r="K205" s="13">
        <f t="shared" si="31"/>
        <v>59.21528377300001</v>
      </c>
      <c r="L205" s="13">
        <v>0.878</v>
      </c>
      <c r="M205" s="13">
        <v>0.88500000000000001</v>
      </c>
      <c r="N205" s="13">
        <f t="shared" si="32"/>
        <v>11.19663793</v>
      </c>
      <c r="O205" s="13">
        <f t="shared" si="33"/>
        <v>0.58498500000000009</v>
      </c>
      <c r="P205" s="13">
        <f t="shared" si="34"/>
        <v>1003.0440125998265</v>
      </c>
      <c r="Q205" s="13">
        <f t="shared" si="35"/>
        <v>52.405526139105014</v>
      </c>
      <c r="R205" s="13">
        <v>89.584393000000006</v>
      </c>
      <c r="S205" s="13">
        <v>11.19</v>
      </c>
      <c r="T205" s="13">
        <v>0.58499999999999996</v>
      </c>
      <c r="U205" s="13">
        <f t="shared" si="36"/>
        <v>1002.44935767</v>
      </c>
      <c r="V205" s="13">
        <f t="shared" si="37"/>
        <v>52.406869905000001</v>
      </c>
      <c r="W205" s="13">
        <f t="shared" si="38"/>
        <v>0.87747947744881671</v>
      </c>
      <c r="X205" s="13">
        <f t="shared" si="39"/>
        <v>0.88502269288956115</v>
      </c>
    </row>
    <row r="206" spans="1:24" x14ac:dyDescent="0.25">
      <c r="A206" s="12">
        <v>40</v>
      </c>
      <c r="B206" s="12">
        <v>7</v>
      </c>
      <c r="C206" s="13">
        <v>28.011279999999999</v>
      </c>
      <c r="D206" s="12">
        <v>276</v>
      </c>
      <c r="E206" s="12">
        <v>40</v>
      </c>
      <c r="F206" s="12">
        <v>7</v>
      </c>
      <c r="G206" s="12" t="s">
        <v>37</v>
      </c>
      <c r="H206" s="13">
        <v>12.752435</v>
      </c>
      <c r="I206" s="13">
        <v>0.66100000000000003</v>
      </c>
      <c r="J206" s="13">
        <f t="shared" si="30"/>
        <v>357.21202746680001</v>
      </c>
      <c r="K206" s="13">
        <f t="shared" si="31"/>
        <v>18.51545608</v>
      </c>
      <c r="L206" s="13">
        <v>0.878</v>
      </c>
      <c r="M206" s="13">
        <v>0.88500000000000001</v>
      </c>
      <c r="N206" s="13">
        <f t="shared" si="32"/>
        <v>11.19663793</v>
      </c>
      <c r="O206" s="13">
        <f t="shared" si="33"/>
        <v>0.58498500000000009</v>
      </c>
      <c r="P206" s="13">
        <f t="shared" si="34"/>
        <v>313.63216011585035</v>
      </c>
      <c r="Q206" s="13">
        <f t="shared" si="35"/>
        <v>16.386178630800003</v>
      </c>
      <c r="R206" s="13">
        <v>28.011279999999999</v>
      </c>
      <c r="S206" s="13">
        <v>11.19</v>
      </c>
      <c r="T206" s="13">
        <v>0.58499999999999996</v>
      </c>
      <c r="U206" s="13">
        <f t="shared" si="36"/>
        <v>313.44622319999996</v>
      </c>
      <c r="V206" s="13">
        <f t="shared" si="37"/>
        <v>16.386598799999998</v>
      </c>
      <c r="W206" s="13">
        <f t="shared" si="38"/>
        <v>0.87747947744881649</v>
      </c>
      <c r="X206" s="13">
        <f t="shared" si="39"/>
        <v>0.88502269288956115</v>
      </c>
    </row>
    <row r="207" spans="1:24" x14ac:dyDescent="0.25">
      <c r="A207" s="12">
        <v>40</v>
      </c>
      <c r="B207" s="12">
        <v>8</v>
      </c>
      <c r="C207" s="13">
        <v>111.946782</v>
      </c>
      <c r="D207" s="12">
        <v>277</v>
      </c>
      <c r="E207" s="12">
        <v>40</v>
      </c>
      <c r="F207" s="12">
        <v>8</v>
      </c>
      <c r="G207" s="12" t="s">
        <v>36</v>
      </c>
      <c r="H207" s="13">
        <v>16.956541999999999</v>
      </c>
      <c r="I207" s="13">
        <v>0.88800000000000001</v>
      </c>
      <c r="J207" s="13">
        <f t="shared" si="30"/>
        <v>1898.2303107478438</v>
      </c>
      <c r="K207" s="13">
        <f t="shared" si="31"/>
        <v>99.408742415999996</v>
      </c>
      <c r="L207" s="13">
        <v>0.878</v>
      </c>
      <c r="M207" s="13">
        <v>0.88600000000000001</v>
      </c>
      <c r="N207" s="13">
        <f t="shared" si="32"/>
        <v>14.887843876</v>
      </c>
      <c r="O207" s="13">
        <f t="shared" si="33"/>
        <v>0.78676800000000002</v>
      </c>
      <c r="P207" s="13">
        <f t="shared" si="34"/>
        <v>1666.646212836607</v>
      </c>
      <c r="Q207" s="13">
        <f t="shared" si="35"/>
        <v>88.076145780575999</v>
      </c>
      <c r="R207" s="13">
        <v>111.946782</v>
      </c>
      <c r="S207" s="13">
        <v>14.894</v>
      </c>
      <c r="T207" s="13">
        <v>0.78700000000000003</v>
      </c>
      <c r="U207" s="13">
        <f t="shared" si="36"/>
        <v>1667.3353711079999</v>
      </c>
      <c r="V207" s="13">
        <f t="shared" si="37"/>
        <v>88.102117434000007</v>
      </c>
      <c r="W207" s="13">
        <f t="shared" si="38"/>
        <v>0.87836305303286488</v>
      </c>
      <c r="X207" s="13">
        <f t="shared" si="39"/>
        <v>0.88626126126126137</v>
      </c>
    </row>
    <row r="208" spans="1:24" x14ac:dyDescent="0.25">
      <c r="A208" s="12">
        <v>40</v>
      </c>
      <c r="B208" s="12">
        <v>8</v>
      </c>
      <c r="C208" s="13">
        <v>21.268077000000002</v>
      </c>
      <c r="D208" s="12">
        <v>277</v>
      </c>
      <c r="E208" s="12">
        <v>40</v>
      </c>
      <c r="F208" s="12">
        <v>8</v>
      </c>
      <c r="G208" s="12" t="s">
        <v>36</v>
      </c>
      <c r="H208" s="13">
        <v>16.956541999999999</v>
      </c>
      <c r="I208" s="13">
        <v>0.88800000000000001</v>
      </c>
      <c r="J208" s="13">
        <f t="shared" si="30"/>
        <v>360.63304090973401</v>
      </c>
      <c r="K208" s="13">
        <f t="shared" si="31"/>
        <v>18.886052376000002</v>
      </c>
      <c r="L208" s="13">
        <v>0.878</v>
      </c>
      <c r="M208" s="13">
        <v>0.88600000000000001</v>
      </c>
      <c r="N208" s="13">
        <f t="shared" si="32"/>
        <v>14.887843876</v>
      </c>
      <c r="O208" s="13">
        <f t="shared" si="33"/>
        <v>0.78676800000000002</v>
      </c>
      <c r="P208" s="13">
        <f t="shared" si="34"/>
        <v>316.63580991874647</v>
      </c>
      <c r="Q208" s="13">
        <f t="shared" si="35"/>
        <v>16.733042405136</v>
      </c>
      <c r="R208" s="13">
        <v>21.268077000000002</v>
      </c>
      <c r="S208" s="13">
        <v>14.894</v>
      </c>
      <c r="T208" s="13">
        <v>0.78700000000000003</v>
      </c>
      <c r="U208" s="13">
        <f t="shared" si="36"/>
        <v>316.76673883800004</v>
      </c>
      <c r="V208" s="13">
        <f t="shared" si="37"/>
        <v>16.737976599000003</v>
      </c>
      <c r="W208" s="13">
        <f t="shared" si="38"/>
        <v>0.87836305303286488</v>
      </c>
      <c r="X208" s="13">
        <f t="shared" si="39"/>
        <v>0.88626126126126137</v>
      </c>
    </row>
    <row r="209" spans="1:24" x14ac:dyDescent="0.25">
      <c r="A209" s="12">
        <v>40</v>
      </c>
      <c r="B209" s="12">
        <v>8</v>
      </c>
      <c r="C209" s="13">
        <v>18.185703</v>
      </c>
      <c r="D209" s="12">
        <v>277</v>
      </c>
      <c r="E209" s="12">
        <v>40</v>
      </c>
      <c r="F209" s="12">
        <v>8</v>
      </c>
      <c r="G209" s="12" t="s">
        <v>36</v>
      </c>
      <c r="H209" s="13">
        <v>16.956541999999999</v>
      </c>
      <c r="I209" s="13">
        <v>0.88800000000000001</v>
      </c>
      <c r="J209" s="13">
        <f t="shared" si="30"/>
        <v>308.36663671902596</v>
      </c>
      <c r="K209" s="13">
        <f t="shared" si="31"/>
        <v>16.148904263999999</v>
      </c>
      <c r="L209" s="13">
        <v>0.878</v>
      </c>
      <c r="M209" s="13">
        <v>0.88600000000000001</v>
      </c>
      <c r="N209" s="13">
        <f t="shared" si="32"/>
        <v>14.887843876</v>
      </c>
      <c r="O209" s="13">
        <f t="shared" si="33"/>
        <v>0.78676800000000002</v>
      </c>
      <c r="P209" s="13">
        <f t="shared" si="34"/>
        <v>270.74590703930483</v>
      </c>
      <c r="Q209" s="13">
        <f t="shared" si="35"/>
        <v>14.307929177904001</v>
      </c>
      <c r="R209" s="13">
        <v>18.185703</v>
      </c>
      <c r="S209" s="13">
        <v>14.894</v>
      </c>
      <c r="T209" s="13">
        <v>0.78700000000000003</v>
      </c>
      <c r="U209" s="13">
        <f t="shared" si="36"/>
        <v>270.85786048199998</v>
      </c>
      <c r="V209" s="13">
        <f t="shared" si="37"/>
        <v>14.312148261000001</v>
      </c>
      <c r="W209" s="13">
        <f t="shared" si="38"/>
        <v>0.87836305303286488</v>
      </c>
      <c r="X209" s="13">
        <f t="shared" si="39"/>
        <v>0.88626126126126137</v>
      </c>
    </row>
    <row r="210" spans="1:24" x14ac:dyDescent="0.25">
      <c r="A210" s="12">
        <v>40</v>
      </c>
      <c r="B210" s="12">
        <v>8</v>
      </c>
      <c r="C210" s="13">
        <v>2.003879</v>
      </c>
      <c r="D210" s="12">
        <v>277</v>
      </c>
      <c r="E210" s="12">
        <v>40</v>
      </c>
      <c r="F210" s="12">
        <v>8</v>
      </c>
      <c r="G210" s="12" t="s">
        <v>36</v>
      </c>
      <c r="H210" s="13">
        <v>16.956541999999999</v>
      </c>
      <c r="I210" s="13">
        <v>0.88800000000000001</v>
      </c>
      <c r="J210" s="13">
        <f t="shared" si="30"/>
        <v>33.978858426418</v>
      </c>
      <c r="K210" s="13">
        <f t="shared" si="31"/>
        <v>1.779444552</v>
      </c>
      <c r="L210" s="13">
        <v>0.878</v>
      </c>
      <c r="M210" s="13">
        <v>0.88600000000000001</v>
      </c>
      <c r="N210" s="13">
        <f t="shared" si="32"/>
        <v>14.887843876</v>
      </c>
      <c r="O210" s="13">
        <f t="shared" si="33"/>
        <v>0.78676800000000002</v>
      </c>
      <c r="P210" s="13">
        <f t="shared" si="34"/>
        <v>29.833437698395002</v>
      </c>
      <c r="Q210" s="13">
        <f t="shared" si="35"/>
        <v>1.576587873072</v>
      </c>
      <c r="R210" s="13">
        <v>2.003879</v>
      </c>
      <c r="S210" s="13">
        <v>14.894</v>
      </c>
      <c r="T210" s="13">
        <v>0.78700000000000003</v>
      </c>
      <c r="U210" s="13">
        <f t="shared" si="36"/>
        <v>29.845773825999999</v>
      </c>
      <c r="V210" s="13">
        <f t="shared" si="37"/>
        <v>1.5770527730000001</v>
      </c>
      <c r="W210" s="13">
        <f t="shared" si="38"/>
        <v>0.87836305303286477</v>
      </c>
      <c r="X210" s="13">
        <f t="shared" si="39"/>
        <v>0.88626126126126137</v>
      </c>
    </row>
    <row r="211" spans="1:24" x14ac:dyDescent="0.25">
      <c r="A211" s="12">
        <v>41</v>
      </c>
      <c r="B211" s="12">
        <v>7</v>
      </c>
      <c r="C211" s="13">
        <v>2.2699449999999999</v>
      </c>
      <c r="D211" s="12">
        <v>287</v>
      </c>
      <c r="E211" s="12">
        <v>41</v>
      </c>
      <c r="F211" s="12">
        <v>7</v>
      </c>
      <c r="G211" s="12" t="s">
        <v>37</v>
      </c>
      <c r="H211" s="13">
        <v>12.396099</v>
      </c>
      <c r="I211" s="13">
        <v>0.63200000000000001</v>
      </c>
      <c r="J211" s="13">
        <f t="shared" si="30"/>
        <v>28.138462944554998</v>
      </c>
      <c r="K211" s="13">
        <f t="shared" si="31"/>
        <v>1.43460524</v>
      </c>
      <c r="L211" s="13">
        <v>0.96</v>
      </c>
      <c r="M211" s="13">
        <v>0.92300000000000004</v>
      </c>
      <c r="N211" s="13">
        <f t="shared" si="32"/>
        <v>11.900255039999999</v>
      </c>
      <c r="O211" s="13">
        <f t="shared" si="33"/>
        <v>0.58333600000000008</v>
      </c>
      <c r="P211" s="13">
        <f t="shared" si="34"/>
        <v>27.012924426772798</v>
      </c>
      <c r="Q211" s="13">
        <f t="shared" si="35"/>
        <v>1.3241406365200001</v>
      </c>
      <c r="R211" s="13">
        <v>2.2699449999999999</v>
      </c>
      <c r="S211" s="13">
        <v>10.445</v>
      </c>
      <c r="T211" s="13">
        <v>0.51600000000000001</v>
      </c>
      <c r="U211" s="13">
        <f t="shared" si="36"/>
        <v>23.709575524999998</v>
      </c>
      <c r="V211" s="13">
        <f t="shared" si="37"/>
        <v>1.1712916199999999</v>
      </c>
      <c r="W211" s="13">
        <f t="shared" si="38"/>
        <v>0.84260379011171171</v>
      </c>
      <c r="X211" s="13">
        <f t="shared" si="39"/>
        <v>0.81645569620253156</v>
      </c>
    </row>
    <row r="212" spans="1:24" x14ac:dyDescent="0.25">
      <c r="A212" s="12">
        <v>41</v>
      </c>
      <c r="B212" s="12">
        <v>7</v>
      </c>
      <c r="C212" s="13">
        <v>0.179919</v>
      </c>
      <c r="D212" s="12">
        <v>287</v>
      </c>
      <c r="E212" s="12">
        <v>41</v>
      </c>
      <c r="F212" s="12">
        <v>7</v>
      </c>
      <c r="G212" s="12" t="s">
        <v>37</v>
      </c>
      <c r="H212" s="13">
        <v>12.396099</v>
      </c>
      <c r="I212" s="13">
        <v>0.63200000000000001</v>
      </c>
      <c r="J212" s="13">
        <f t="shared" si="30"/>
        <v>2.2302937359809998</v>
      </c>
      <c r="K212" s="13">
        <f t="shared" si="31"/>
        <v>0.11370880799999999</v>
      </c>
      <c r="L212" s="13">
        <v>0.96</v>
      </c>
      <c r="M212" s="13">
        <v>0.92300000000000004</v>
      </c>
      <c r="N212" s="13">
        <f t="shared" si="32"/>
        <v>11.900255039999999</v>
      </c>
      <c r="O212" s="13">
        <f t="shared" si="33"/>
        <v>0.58333600000000008</v>
      </c>
      <c r="P212" s="13">
        <f t="shared" si="34"/>
        <v>2.1410819865417596</v>
      </c>
      <c r="Q212" s="13">
        <f t="shared" si="35"/>
        <v>0.10495322978400001</v>
      </c>
      <c r="R212" s="13">
        <v>0.179919</v>
      </c>
      <c r="S212" s="13">
        <v>10.445</v>
      </c>
      <c r="T212" s="13">
        <v>0.51600000000000001</v>
      </c>
      <c r="U212" s="13">
        <f t="shared" si="36"/>
        <v>1.879253955</v>
      </c>
      <c r="V212" s="13">
        <f t="shared" si="37"/>
        <v>9.2838203999999994E-2</v>
      </c>
      <c r="W212" s="13">
        <f t="shared" si="38"/>
        <v>0.84260379011171183</v>
      </c>
      <c r="X212" s="13">
        <f t="shared" si="39"/>
        <v>0.81645569620253167</v>
      </c>
    </row>
    <row r="213" spans="1:24" x14ac:dyDescent="0.25">
      <c r="A213" s="12">
        <v>41</v>
      </c>
      <c r="B213" s="12">
        <v>7</v>
      </c>
      <c r="C213" s="13">
        <v>3.7899000000000002E-2</v>
      </c>
      <c r="D213" s="12">
        <v>287</v>
      </c>
      <c r="E213" s="12">
        <v>41</v>
      </c>
      <c r="F213" s="12">
        <v>7</v>
      </c>
      <c r="G213" s="12" t="s">
        <v>37</v>
      </c>
      <c r="H213" s="13">
        <v>12.396099</v>
      </c>
      <c r="I213" s="13">
        <v>0.63200000000000001</v>
      </c>
      <c r="J213" s="13">
        <f t="shared" si="30"/>
        <v>0.46979975600099999</v>
      </c>
      <c r="K213" s="13">
        <f t="shared" si="31"/>
        <v>2.3952168000000003E-2</v>
      </c>
      <c r="L213" s="13">
        <v>0.96</v>
      </c>
      <c r="M213" s="13">
        <v>0.92300000000000004</v>
      </c>
      <c r="N213" s="13">
        <f t="shared" si="32"/>
        <v>11.900255039999999</v>
      </c>
      <c r="O213" s="13">
        <f t="shared" si="33"/>
        <v>0.58333600000000008</v>
      </c>
      <c r="P213" s="13">
        <f t="shared" si="34"/>
        <v>0.45100776576096002</v>
      </c>
      <c r="Q213" s="13">
        <f t="shared" si="35"/>
        <v>2.2107851064000004E-2</v>
      </c>
      <c r="R213" s="13">
        <v>3.7899000000000002E-2</v>
      </c>
      <c r="S213" s="13">
        <v>10.445</v>
      </c>
      <c r="T213" s="13">
        <v>0.51600000000000001</v>
      </c>
      <c r="U213" s="13">
        <f t="shared" si="36"/>
        <v>0.39585505500000001</v>
      </c>
      <c r="V213" s="13">
        <f t="shared" si="37"/>
        <v>1.9555884000000003E-2</v>
      </c>
      <c r="W213" s="13">
        <f t="shared" si="38"/>
        <v>0.84260379011171183</v>
      </c>
      <c r="X213" s="13">
        <f t="shared" si="39"/>
        <v>0.81645569620253167</v>
      </c>
    </row>
    <row r="214" spans="1:24" x14ac:dyDescent="0.25">
      <c r="A214" s="12">
        <v>41</v>
      </c>
      <c r="B214" s="12">
        <v>7</v>
      </c>
      <c r="C214" s="13">
        <v>10.752166000000001</v>
      </c>
      <c r="D214" s="12">
        <v>287</v>
      </c>
      <c r="E214" s="12">
        <v>41</v>
      </c>
      <c r="F214" s="12">
        <v>7</v>
      </c>
      <c r="G214" s="12" t="s">
        <v>37</v>
      </c>
      <c r="H214" s="13">
        <v>12.396099</v>
      </c>
      <c r="I214" s="13">
        <v>0.63200000000000001</v>
      </c>
      <c r="J214" s="13">
        <f t="shared" si="30"/>
        <v>133.284914200434</v>
      </c>
      <c r="K214" s="13">
        <f t="shared" si="31"/>
        <v>6.7953689120000007</v>
      </c>
      <c r="L214" s="13">
        <v>0.96</v>
      </c>
      <c r="M214" s="13">
        <v>0.92300000000000004</v>
      </c>
      <c r="N214" s="13">
        <f t="shared" si="32"/>
        <v>11.900255039999999</v>
      </c>
      <c r="O214" s="13">
        <f t="shared" si="33"/>
        <v>0.58333600000000008</v>
      </c>
      <c r="P214" s="13">
        <f t="shared" si="34"/>
        <v>127.95351763241665</v>
      </c>
      <c r="Q214" s="13">
        <f t="shared" si="35"/>
        <v>6.2721255057760015</v>
      </c>
      <c r="R214" s="13">
        <v>10.752166000000001</v>
      </c>
      <c r="S214" s="13">
        <v>10.445</v>
      </c>
      <c r="T214" s="13">
        <v>0.51600000000000001</v>
      </c>
      <c r="U214" s="13">
        <f t="shared" si="36"/>
        <v>112.30637387000002</v>
      </c>
      <c r="V214" s="13">
        <f t="shared" si="37"/>
        <v>5.5481176560000005</v>
      </c>
      <c r="W214" s="13">
        <f t="shared" si="38"/>
        <v>0.84260379011171183</v>
      </c>
      <c r="X214" s="13">
        <f t="shared" si="39"/>
        <v>0.81645569620253167</v>
      </c>
    </row>
    <row r="215" spans="1:24" x14ac:dyDescent="0.25">
      <c r="A215" s="12">
        <v>41</v>
      </c>
      <c r="B215" s="12">
        <v>7</v>
      </c>
      <c r="C215" s="13">
        <v>12.636053</v>
      </c>
      <c r="D215" s="12">
        <v>287</v>
      </c>
      <c r="E215" s="12">
        <v>41</v>
      </c>
      <c r="F215" s="12">
        <v>7</v>
      </c>
      <c r="G215" s="12" t="s">
        <v>37</v>
      </c>
      <c r="H215" s="13">
        <v>12.396099</v>
      </c>
      <c r="I215" s="13">
        <v>0.63200000000000001</v>
      </c>
      <c r="J215" s="13">
        <f t="shared" si="30"/>
        <v>156.63776395724699</v>
      </c>
      <c r="K215" s="13">
        <f t="shared" si="31"/>
        <v>7.9859854960000005</v>
      </c>
      <c r="L215" s="13">
        <v>0.96</v>
      </c>
      <c r="M215" s="13">
        <v>0.92300000000000004</v>
      </c>
      <c r="N215" s="13">
        <f t="shared" si="32"/>
        <v>11.900255039999999</v>
      </c>
      <c r="O215" s="13">
        <f t="shared" si="33"/>
        <v>0.58333600000000008</v>
      </c>
      <c r="P215" s="13">
        <f t="shared" si="34"/>
        <v>150.37225339895713</v>
      </c>
      <c r="Q215" s="13">
        <f t="shared" si="35"/>
        <v>7.3710646128080013</v>
      </c>
      <c r="R215" s="13">
        <v>12.636053</v>
      </c>
      <c r="S215" s="13">
        <v>10.445</v>
      </c>
      <c r="T215" s="13">
        <v>0.51600000000000001</v>
      </c>
      <c r="U215" s="13">
        <f t="shared" si="36"/>
        <v>131.98357358500002</v>
      </c>
      <c r="V215" s="13">
        <f t="shared" si="37"/>
        <v>6.5202033480000008</v>
      </c>
      <c r="W215" s="13">
        <f t="shared" si="38"/>
        <v>0.84260379011171194</v>
      </c>
      <c r="X215" s="13">
        <f t="shared" si="39"/>
        <v>0.81645569620253167</v>
      </c>
    </row>
    <row r="216" spans="1:24" x14ac:dyDescent="0.25">
      <c r="A216" s="12">
        <v>41</v>
      </c>
      <c r="B216" s="12">
        <v>7</v>
      </c>
      <c r="C216" s="13">
        <v>3.7904309999999999</v>
      </c>
      <c r="D216" s="12">
        <v>287</v>
      </c>
      <c r="E216" s="12">
        <v>41</v>
      </c>
      <c r="F216" s="12">
        <v>7</v>
      </c>
      <c r="G216" s="12" t="s">
        <v>37</v>
      </c>
      <c r="H216" s="13">
        <v>12.396099</v>
      </c>
      <c r="I216" s="13">
        <v>0.63200000000000001</v>
      </c>
      <c r="J216" s="13">
        <f t="shared" si="30"/>
        <v>46.986557928668994</v>
      </c>
      <c r="K216" s="13">
        <f t="shared" si="31"/>
        <v>2.3955523919999999</v>
      </c>
      <c r="L216" s="13">
        <v>0.96</v>
      </c>
      <c r="M216" s="13">
        <v>0.92300000000000004</v>
      </c>
      <c r="N216" s="13">
        <f t="shared" si="32"/>
        <v>11.900255039999999</v>
      </c>
      <c r="O216" s="13">
        <f t="shared" si="33"/>
        <v>0.58333600000000008</v>
      </c>
      <c r="P216" s="13">
        <f t="shared" si="34"/>
        <v>45.107095611522233</v>
      </c>
      <c r="Q216" s="13">
        <f t="shared" si="35"/>
        <v>2.2110948578160001</v>
      </c>
      <c r="R216" s="13">
        <v>3.7904309999999999</v>
      </c>
      <c r="S216" s="13">
        <v>10.445</v>
      </c>
      <c r="T216" s="13">
        <v>0.51600000000000001</v>
      </c>
      <c r="U216" s="13">
        <f t="shared" si="36"/>
        <v>39.591051794999998</v>
      </c>
      <c r="V216" s="13">
        <f t="shared" si="37"/>
        <v>1.9558623959999999</v>
      </c>
      <c r="W216" s="13">
        <f t="shared" si="38"/>
        <v>0.84260379011171183</v>
      </c>
      <c r="X216" s="13">
        <f t="shared" si="39"/>
        <v>0.81645569620253167</v>
      </c>
    </row>
    <row r="217" spans="1:24" x14ac:dyDescent="0.25">
      <c r="A217" s="12">
        <v>41</v>
      </c>
      <c r="B217" s="12">
        <v>7</v>
      </c>
      <c r="C217" s="13">
        <v>3.979733</v>
      </c>
      <c r="D217" s="12">
        <v>287</v>
      </c>
      <c r="E217" s="12">
        <v>41</v>
      </c>
      <c r="F217" s="12">
        <v>7</v>
      </c>
      <c r="G217" s="12" t="s">
        <v>37</v>
      </c>
      <c r="H217" s="13">
        <v>12.396099</v>
      </c>
      <c r="I217" s="13">
        <v>0.63200000000000001</v>
      </c>
      <c r="J217" s="13">
        <f t="shared" si="30"/>
        <v>49.333164261566999</v>
      </c>
      <c r="K217" s="13">
        <f t="shared" si="31"/>
        <v>2.515191256</v>
      </c>
      <c r="L217" s="13">
        <v>0.96</v>
      </c>
      <c r="M217" s="13">
        <v>0.92300000000000004</v>
      </c>
      <c r="N217" s="13">
        <f t="shared" si="32"/>
        <v>11.900255039999999</v>
      </c>
      <c r="O217" s="13">
        <f t="shared" si="33"/>
        <v>0.58333600000000008</v>
      </c>
      <c r="P217" s="13">
        <f t="shared" si="34"/>
        <v>47.359837691104318</v>
      </c>
      <c r="Q217" s="13">
        <f t="shared" si="35"/>
        <v>2.3215215292880003</v>
      </c>
      <c r="R217" s="13">
        <v>3.979733</v>
      </c>
      <c r="S217" s="13">
        <v>10.445</v>
      </c>
      <c r="T217" s="13">
        <v>0.51600000000000001</v>
      </c>
      <c r="U217" s="13">
        <f t="shared" si="36"/>
        <v>41.568311184999999</v>
      </c>
      <c r="V217" s="13">
        <f t="shared" si="37"/>
        <v>2.053542228</v>
      </c>
      <c r="W217" s="13">
        <f t="shared" si="38"/>
        <v>0.84260379011171171</v>
      </c>
      <c r="X217" s="13">
        <f t="shared" si="39"/>
        <v>0.81645569620253167</v>
      </c>
    </row>
    <row r="218" spans="1:24" x14ac:dyDescent="0.25">
      <c r="A218" s="12">
        <v>41</v>
      </c>
      <c r="B218" s="12">
        <v>7</v>
      </c>
      <c r="C218" s="13">
        <v>3.4566699999999999</v>
      </c>
      <c r="D218" s="12">
        <v>287</v>
      </c>
      <c r="E218" s="12">
        <v>41</v>
      </c>
      <c r="F218" s="12">
        <v>7</v>
      </c>
      <c r="G218" s="12" t="s">
        <v>37</v>
      </c>
      <c r="H218" s="13">
        <v>12.396099</v>
      </c>
      <c r="I218" s="13">
        <v>0.63200000000000001</v>
      </c>
      <c r="J218" s="13">
        <f t="shared" si="30"/>
        <v>42.849223530330001</v>
      </c>
      <c r="K218" s="13">
        <f t="shared" si="31"/>
        <v>2.18461544</v>
      </c>
      <c r="L218" s="13">
        <v>0.96</v>
      </c>
      <c r="M218" s="13">
        <v>0.92300000000000004</v>
      </c>
      <c r="N218" s="13">
        <f t="shared" si="32"/>
        <v>11.900255039999999</v>
      </c>
      <c r="O218" s="13">
        <f t="shared" si="33"/>
        <v>0.58333600000000008</v>
      </c>
      <c r="P218" s="13">
        <f t="shared" si="34"/>
        <v>41.135254589116798</v>
      </c>
      <c r="Q218" s="13">
        <f t="shared" si="35"/>
        <v>2.0164000511200002</v>
      </c>
      <c r="R218" s="13">
        <v>3.4566699999999999</v>
      </c>
      <c r="S218" s="13">
        <v>10.445</v>
      </c>
      <c r="T218" s="13">
        <v>0.51600000000000001</v>
      </c>
      <c r="U218" s="13">
        <f t="shared" si="36"/>
        <v>36.104918150000003</v>
      </c>
      <c r="V218" s="13">
        <f t="shared" si="37"/>
        <v>1.7836417200000001</v>
      </c>
      <c r="W218" s="13">
        <f t="shared" si="38"/>
        <v>0.84260379011171183</v>
      </c>
      <c r="X218" s="13">
        <f t="shared" si="39"/>
        <v>0.81645569620253167</v>
      </c>
    </row>
    <row r="219" spans="1:24" x14ac:dyDescent="0.25">
      <c r="A219" s="12">
        <v>41</v>
      </c>
      <c r="B219" s="12">
        <v>7</v>
      </c>
      <c r="C219" s="13">
        <v>29.757954999999999</v>
      </c>
      <c r="D219" s="12">
        <v>287</v>
      </c>
      <c r="E219" s="12">
        <v>41</v>
      </c>
      <c r="F219" s="12">
        <v>7</v>
      </c>
      <c r="G219" s="12" t="s">
        <v>37</v>
      </c>
      <c r="H219" s="13">
        <v>12.396099</v>
      </c>
      <c r="I219" s="13">
        <v>0.63200000000000001</v>
      </c>
      <c r="J219" s="13">
        <f t="shared" si="30"/>
        <v>368.88255621754496</v>
      </c>
      <c r="K219" s="13">
        <f t="shared" si="31"/>
        <v>18.807027559999998</v>
      </c>
      <c r="L219" s="13">
        <v>0.96</v>
      </c>
      <c r="M219" s="13">
        <v>0.92300000000000004</v>
      </c>
      <c r="N219" s="13">
        <f t="shared" si="32"/>
        <v>11.900255039999999</v>
      </c>
      <c r="O219" s="13">
        <f t="shared" si="33"/>
        <v>0.58333600000000008</v>
      </c>
      <c r="P219" s="13">
        <f t="shared" si="34"/>
        <v>354.12725396884315</v>
      </c>
      <c r="Q219" s="13">
        <f t="shared" si="35"/>
        <v>17.358886437880003</v>
      </c>
      <c r="R219" s="13">
        <v>29.757954999999999</v>
      </c>
      <c r="S219" s="13">
        <v>10.445</v>
      </c>
      <c r="T219" s="13">
        <v>0.51600000000000001</v>
      </c>
      <c r="U219" s="13">
        <f t="shared" si="36"/>
        <v>310.82183997499999</v>
      </c>
      <c r="V219" s="13">
        <f t="shared" si="37"/>
        <v>15.35510478</v>
      </c>
      <c r="W219" s="13">
        <f t="shared" si="38"/>
        <v>0.84260379011171183</v>
      </c>
      <c r="X219" s="13">
        <f t="shared" si="39"/>
        <v>0.81645569620253167</v>
      </c>
    </row>
    <row r="220" spans="1:24" x14ac:dyDescent="0.25">
      <c r="A220" s="12">
        <v>41</v>
      </c>
      <c r="B220" s="12">
        <v>7</v>
      </c>
      <c r="C220" s="13">
        <v>25.762854000000001</v>
      </c>
      <c r="D220" s="12">
        <v>287</v>
      </c>
      <c r="E220" s="12">
        <v>41</v>
      </c>
      <c r="F220" s="12">
        <v>7</v>
      </c>
      <c r="G220" s="12" t="s">
        <v>37</v>
      </c>
      <c r="H220" s="13">
        <v>12.396099</v>
      </c>
      <c r="I220" s="13">
        <v>0.63200000000000001</v>
      </c>
      <c r="J220" s="13">
        <f t="shared" si="30"/>
        <v>319.358888706546</v>
      </c>
      <c r="K220" s="13">
        <f t="shared" si="31"/>
        <v>16.282123728000002</v>
      </c>
      <c r="L220" s="13">
        <v>0.96</v>
      </c>
      <c r="M220" s="13">
        <v>0.92300000000000004</v>
      </c>
      <c r="N220" s="13">
        <f t="shared" si="32"/>
        <v>11.900255039999999</v>
      </c>
      <c r="O220" s="13">
        <f t="shared" si="33"/>
        <v>0.58333600000000008</v>
      </c>
      <c r="P220" s="13">
        <f t="shared" si="34"/>
        <v>306.58453315828416</v>
      </c>
      <c r="Q220" s="13">
        <f t="shared" si="35"/>
        <v>15.028400200944002</v>
      </c>
      <c r="R220" s="13">
        <v>25.762854000000001</v>
      </c>
      <c r="S220" s="13">
        <v>10.445</v>
      </c>
      <c r="T220" s="13">
        <v>0.51600000000000001</v>
      </c>
      <c r="U220" s="13">
        <f t="shared" si="36"/>
        <v>269.09301003000002</v>
      </c>
      <c r="V220" s="13">
        <f t="shared" si="37"/>
        <v>13.293632664</v>
      </c>
      <c r="W220" s="13">
        <f t="shared" si="38"/>
        <v>0.84260379011171183</v>
      </c>
      <c r="X220" s="13">
        <f t="shared" si="39"/>
        <v>0.81645569620253156</v>
      </c>
    </row>
    <row r="221" spans="1:24" x14ac:dyDescent="0.25">
      <c r="A221" s="12">
        <v>41</v>
      </c>
      <c r="B221" s="12">
        <v>7</v>
      </c>
      <c r="C221" s="13">
        <v>3.0235829999999999</v>
      </c>
      <c r="D221" s="12">
        <v>287</v>
      </c>
      <c r="E221" s="12">
        <v>41</v>
      </c>
      <c r="F221" s="12">
        <v>7</v>
      </c>
      <c r="G221" s="12" t="s">
        <v>37</v>
      </c>
      <c r="H221" s="13">
        <v>12.396099</v>
      </c>
      <c r="I221" s="13">
        <v>0.63200000000000001</v>
      </c>
      <c r="J221" s="13">
        <f t="shared" si="30"/>
        <v>37.480634202716999</v>
      </c>
      <c r="K221" s="13">
        <f t="shared" si="31"/>
        <v>1.9109044559999999</v>
      </c>
      <c r="L221" s="13">
        <v>0.96</v>
      </c>
      <c r="M221" s="13">
        <v>0.92300000000000004</v>
      </c>
      <c r="N221" s="13">
        <f t="shared" si="32"/>
        <v>11.900255039999999</v>
      </c>
      <c r="O221" s="13">
        <f t="shared" si="33"/>
        <v>0.58333600000000008</v>
      </c>
      <c r="P221" s="13">
        <f t="shared" si="34"/>
        <v>35.981408834608317</v>
      </c>
      <c r="Q221" s="13">
        <f t="shared" si="35"/>
        <v>1.7637648128880001</v>
      </c>
      <c r="R221" s="13">
        <v>3.0235829999999999</v>
      </c>
      <c r="S221" s="13">
        <v>10.445</v>
      </c>
      <c r="T221" s="13">
        <v>0.51600000000000001</v>
      </c>
      <c r="U221" s="13">
        <f t="shared" si="36"/>
        <v>31.581324434999999</v>
      </c>
      <c r="V221" s="13">
        <f t="shared" si="37"/>
        <v>1.5601688279999999</v>
      </c>
      <c r="W221" s="13">
        <f t="shared" si="38"/>
        <v>0.84260379011171171</v>
      </c>
      <c r="X221" s="13">
        <f t="shared" si="39"/>
        <v>0.81645569620253167</v>
      </c>
    </row>
    <row r="222" spans="1:24" x14ac:dyDescent="0.25">
      <c r="A222" s="12">
        <v>41</v>
      </c>
      <c r="B222" s="12">
        <v>7</v>
      </c>
      <c r="C222" s="13">
        <v>26.514669000000001</v>
      </c>
      <c r="D222" s="12">
        <v>287</v>
      </c>
      <c r="E222" s="12">
        <v>41</v>
      </c>
      <c r="F222" s="12">
        <v>7</v>
      </c>
      <c r="G222" s="12" t="s">
        <v>37</v>
      </c>
      <c r="H222" s="13">
        <v>12.396099</v>
      </c>
      <c r="I222" s="13">
        <v>0.63200000000000001</v>
      </c>
      <c r="J222" s="13">
        <f t="shared" si="30"/>
        <v>328.67846187623098</v>
      </c>
      <c r="K222" s="13">
        <f t="shared" si="31"/>
        <v>16.757270808000001</v>
      </c>
      <c r="L222" s="13">
        <v>0.96</v>
      </c>
      <c r="M222" s="13">
        <v>0.92300000000000004</v>
      </c>
      <c r="N222" s="13">
        <f t="shared" si="32"/>
        <v>11.900255039999999</v>
      </c>
      <c r="O222" s="13">
        <f t="shared" si="33"/>
        <v>0.58333600000000008</v>
      </c>
      <c r="P222" s="13">
        <f t="shared" si="34"/>
        <v>315.53132340118174</v>
      </c>
      <c r="Q222" s="13">
        <f t="shared" si="35"/>
        <v>15.466960955784003</v>
      </c>
      <c r="R222" s="13">
        <v>26.514669000000001</v>
      </c>
      <c r="S222" s="13">
        <v>10.445</v>
      </c>
      <c r="T222" s="13">
        <v>0.51600000000000001</v>
      </c>
      <c r="U222" s="13">
        <f t="shared" si="36"/>
        <v>276.94571770500005</v>
      </c>
      <c r="V222" s="13">
        <f t="shared" si="37"/>
        <v>13.681569204000001</v>
      </c>
      <c r="W222" s="13">
        <f t="shared" si="38"/>
        <v>0.84260379011171194</v>
      </c>
      <c r="X222" s="13">
        <f t="shared" si="39"/>
        <v>0.81645569620253167</v>
      </c>
    </row>
    <row r="223" spans="1:24" x14ac:dyDescent="0.25">
      <c r="A223" s="12">
        <v>41</v>
      </c>
      <c r="B223" s="12">
        <v>7</v>
      </c>
      <c r="C223" s="13">
        <v>9.4428970000000003</v>
      </c>
      <c r="D223" s="12">
        <v>287</v>
      </c>
      <c r="E223" s="12">
        <v>41</v>
      </c>
      <c r="F223" s="12">
        <v>7</v>
      </c>
      <c r="G223" s="12" t="s">
        <v>37</v>
      </c>
      <c r="H223" s="13">
        <v>12.396099</v>
      </c>
      <c r="I223" s="13">
        <v>0.63200000000000001</v>
      </c>
      <c r="J223" s="13">
        <f t="shared" si="30"/>
        <v>117.055086058803</v>
      </c>
      <c r="K223" s="13">
        <f t="shared" si="31"/>
        <v>5.967910904</v>
      </c>
      <c r="L223" s="13">
        <v>0.96</v>
      </c>
      <c r="M223" s="13">
        <v>0.92300000000000004</v>
      </c>
      <c r="N223" s="13">
        <f t="shared" si="32"/>
        <v>11.900255039999999</v>
      </c>
      <c r="O223" s="13">
        <f t="shared" si="33"/>
        <v>0.58333600000000008</v>
      </c>
      <c r="P223" s="13">
        <f t="shared" si="34"/>
        <v>112.37288261645088</v>
      </c>
      <c r="Q223" s="13">
        <f t="shared" si="35"/>
        <v>5.5083817643920012</v>
      </c>
      <c r="R223" s="13">
        <v>9.4428970000000003</v>
      </c>
      <c r="S223" s="13">
        <v>10.445</v>
      </c>
      <c r="T223" s="13">
        <v>0.51600000000000001</v>
      </c>
      <c r="U223" s="13">
        <f t="shared" si="36"/>
        <v>98.631059165000011</v>
      </c>
      <c r="V223" s="13">
        <f t="shared" si="37"/>
        <v>4.8725348520000002</v>
      </c>
      <c r="W223" s="13">
        <f t="shared" si="38"/>
        <v>0.84260379011171183</v>
      </c>
      <c r="X223" s="13">
        <f t="shared" si="39"/>
        <v>0.81645569620253167</v>
      </c>
    </row>
    <row r="224" spans="1:24" x14ac:dyDescent="0.25">
      <c r="A224" s="12">
        <v>41</v>
      </c>
      <c r="B224" s="12">
        <v>7</v>
      </c>
      <c r="C224" s="13">
        <v>13.53018</v>
      </c>
      <c r="D224" s="12">
        <v>287</v>
      </c>
      <c r="E224" s="12">
        <v>41</v>
      </c>
      <c r="F224" s="12">
        <v>7</v>
      </c>
      <c r="G224" s="12" t="s">
        <v>37</v>
      </c>
      <c r="H224" s="13">
        <v>12.396099</v>
      </c>
      <c r="I224" s="13">
        <v>0.63200000000000001</v>
      </c>
      <c r="J224" s="13">
        <f t="shared" si="30"/>
        <v>167.72145076781999</v>
      </c>
      <c r="K224" s="13">
        <f t="shared" si="31"/>
        <v>8.5510737599999995</v>
      </c>
      <c r="L224" s="13">
        <v>0.96</v>
      </c>
      <c r="M224" s="13">
        <v>0.92300000000000004</v>
      </c>
      <c r="N224" s="13">
        <f t="shared" si="32"/>
        <v>11.900255039999999</v>
      </c>
      <c r="O224" s="13">
        <f t="shared" si="33"/>
        <v>0.58333600000000008</v>
      </c>
      <c r="P224" s="13">
        <f t="shared" si="34"/>
        <v>161.01259273710718</v>
      </c>
      <c r="Q224" s="13">
        <f t="shared" si="35"/>
        <v>7.8926410804800007</v>
      </c>
      <c r="R224" s="13">
        <v>13.53018</v>
      </c>
      <c r="S224" s="13">
        <v>10.445</v>
      </c>
      <c r="T224" s="13">
        <v>0.51600000000000001</v>
      </c>
      <c r="U224" s="13">
        <f t="shared" si="36"/>
        <v>141.3227301</v>
      </c>
      <c r="V224" s="13">
        <f t="shared" si="37"/>
        <v>6.9815728799999999</v>
      </c>
      <c r="W224" s="13">
        <f t="shared" si="38"/>
        <v>0.84260379011171183</v>
      </c>
      <c r="X224" s="13">
        <f t="shared" si="39"/>
        <v>0.81645569620253167</v>
      </c>
    </row>
    <row r="225" spans="1:24" x14ac:dyDescent="0.25">
      <c r="A225" s="12">
        <v>41</v>
      </c>
      <c r="B225" s="12">
        <v>7</v>
      </c>
      <c r="C225" s="13">
        <v>20.690073999999999</v>
      </c>
      <c r="D225" s="12">
        <v>287</v>
      </c>
      <c r="E225" s="12">
        <v>41</v>
      </c>
      <c r="F225" s="12">
        <v>7</v>
      </c>
      <c r="G225" s="12" t="s">
        <v>37</v>
      </c>
      <c r="H225" s="13">
        <v>12.396099</v>
      </c>
      <c r="I225" s="13">
        <v>0.63200000000000001</v>
      </c>
      <c r="J225" s="13">
        <f t="shared" si="30"/>
        <v>256.47620562132596</v>
      </c>
      <c r="K225" s="13">
        <f t="shared" si="31"/>
        <v>13.076126768</v>
      </c>
      <c r="L225" s="13">
        <v>0.96</v>
      </c>
      <c r="M225" s="13">
        <v>0.92300000000000004</v>
      </c>
      <c r="N225" s="13">
        <f t="shared" si="32"/>
        <v>11.900255039999999</v>
      </c>
      <c r="O225" s="13">
        <f t="shared" si="33"/>
        <v>0.58333600000000008</v>
      </c>
      <c r="P225" s="13">
        <f t="shared" si="34"/>
        <v>246.21715739647294</v>
      </c>
      <c r="Q225" s="13">
        <f t="shared" si="35"/>
        <v>12.069265006864001</v>
      </c>
      <c r="R225" s="13">
        <v>20.690073999999999</v>
      </c>
      <c r="S225" s="13">
        <v>10.445</v>
      </c>
      <c r="T225" s="13">
        <v>0.51600000000000001</v>
      </c>
      <c r="U225" s="13">
        <f t="shared" si="36"/>
        <v>216.10782293</v>
      </c>
      <c r="V225" s="13">
        <f t="shared" si="37"/>
        <v>10.676078184</v>
      </c>
      <c r="W225" s="13">
        <f t="shared" si="38"/>
        <v>0.84260379011171183</v>
      </c>
      <c r="X225" s="13">
        <f t="shared" si="39"/>
        <v>0.81645569620253167</v>
      </c>
    </row>
    <row r="226" spans="1:24" x14ac:dyDescent="0.25">
      <c r="A226" s="12">
        <v>41</v>
      </c>
      <c r="B226" s="12">
        <v>7</v>
      </c>
      <c r="C226" s="13">
        <v>15.107671</v>
      </c>
      <c r="D226" s="12">
        <v>287</v>
      </c>
      <c r="E226" s="12">
        <v>41</v>
      </c>
      <c r="F226" s="12">
        <v>7</v>
      </c>
      <c r="G226" s="12" t="s">
        <v>37</v>
      </c>
      <c r="H226" s="13">
        <v>12.396099</v>
      </c>
      <c r="I226" s="13">
        <v>0.63200000000000001</v>
      </c>
      <c r="J226" s="13">
        <f t="shared" si="30"/>
        <v>187.27618537542898</v>
      </c>
      <c r="K226" s="13">
        <f t="shared" si="31"/>
        <v>9.5480480720000003</v>
      </c>
      <c r="L226" s="13">
        <v>0.96</v>
      </c>
      <c r="M226" s="13">
        <v>0.92300000000000004</v>
      </c>
      <c r="N226" s="13">
        <f t="shared" si="32"/>
        <v>11.900255039999999</v>
      </c>
      <c r="O226" s="13">
        <f t="shared" si="33"/>
        <v>0.58333600000000008</v>
      </c>
      <c r="P226" s="13">
        <f t="shared" si="34"/>
        <v>179.78513796041182</v>
      </c>
      <c r="Q226" s="13">
        <f t="shared" si="35"/>
        <v>8.8128483704560008</v>
      </c>
      <c r="R226" s="13">
        <v>15.107671</v>
      </c>
      <c r="S226" s="13">
        <v>10.445</v>
      </c>
      <c r="T226" s="13">
        <v>0.51600000000000001</v>
      </c>
      <c r="U226" s="13">
        <f t="shared" si="36"/>
        <v>157.79962359500001</v>
      </c>
      <c r="V226" s="13">
        <f t="shared" si="37"/>
        <v>7.7955582359999998</v>
      </c>
      <c r="W226" s="13">
        <f t="shared" si="38"/>
        <v>0.84260379011171194</v>
      </c>
      <c r="X226" s="13">
        <f t="shared" si="39"/>
        <v>0.81645569620253156</v>
      </c>
    </row>
    <row r="227" spans="1:24" x14ac:dyDescent="0.25">
      <c r="A227" s="12">
        <v>41</v>
      </c>
      <c r="B227" s="12">
        <v>8</v>
      </c>
      <c r="C227" s="13">
        <v>1.0695129999999999</v>
      </c>
      <c r="D227" s="12">
        <v>288</v>
      </c>
      <c r="E227" s="12">
        <v>41</v>
      </c>
      <c r="F227" s="12">
        <v>8</v>
      </c>
      <c r="G227" s="12" t="s">
        <v>36</v>
      </c>
      <c r="H227" s="13">
        <v>16.093630999999998</v>
      </c>
      <c r="I227" s="13">
        <v>0.83599999999999997</v>
      </c>
      <c r="J227" s="13">
        <f t="shared" si="30"/>
        <v>17.212347571702999</v>
      </c>
      <c r="K227" s="13">
        <f t="shared" si="31"/>
        <v>0.89411286799999989</v>
      </c>
      <c r="L227" s="13">
        <v>0.96</v>
      </c>
      <c r="M227" s="13">
        <v>0.92300000000000004</v>
      </c>
      <c r="N227" s="13">
        <f t="shared" si="32"/>
        <v>15.449885759999997</v>
      </c>
      <c r="O227" s="13">
        <f t="shared" si="33"/>
        <v>0.77162799999999998</v>
      </c>
      <c r="P227" s="13">
        <f t="shared" si="34"/>
        <v>16.523853668834874</v>
      </c>
      <c r="Q227" s="13">
        <f t="shared" si="35"/>
        <v>0.82526617716399997</v>
      </c>
      <c r="R227" s="13">
        <v>1.0695129999999999</v>
      </c>
      <c r="S227" s="13">
        <v>13.574999999999999</v>
      </c>
      <c r="T227" s="13">
        <v>0.68300000000000005</v>
      </c>
      <c r="U227" s="13">
        <f t="shared" si="36"/>
        <v>14.518638974999998</v>
      </c>
      <c r="V227" s="13">
        <f t="shared" si="37"/>
        <v>0.73047737899999998</v>
      </c>
      <c r="W227" s="13">
        <f t="shared" si="38"/>
        <v>0.84350138262769903</v>
      </c>
      <c r="X227" s="13">
        <f t="shared" si="39"/>
        <v>0.81698564593301448</v>
      </c>
    </row>
    <row r="228" spans="1:24" x14ac:dyDescent="0.25">
      <c r="A228" s="12">
        <v>41</v>
      </c>
      <c r="B228" s="12">
        <v>8</v>
      </c>
      <c r="C228" s="13">
        <v>12.959082</v>
      </c>
      <c r="D228" s="12">
        <v>288</v>
      </c>
      <c r="E228" s="12">
        <v>41</v>
      </c>
      <c r="F228" s="12">
        <v>8</v>
      </c>
      <c r="G228" s="12" t="s">
        <v>36</v>
      </c>
      <c r="H228" s="13">
        <v>16.093630999999998</v>
      </c>
      <c r="I228" s="13">
        <v>0.83599999999999997</v>
      </c>
      <c r="J228" s="13">
        <f t="shared" si="30"/>
        <v>208.55868380674198</v>
      </c>
      <c r="K228" s="13">
        <f t="shared" si="31"/>
        <v>10.833792552</v>
      </c>
      <c r="L228" s="13">
        <v>0.96</v>
      </c>
      <c r="M228" s="13">
        <v>0.92300000000000004</v>
      </c>
      <c r="N228" s="13">
        <f t="shared" si="32"/>
        <v>15.449885759999997</v>
      </c>
      <c r="O228" s="13">
        <f t="shared" si="33"/>
        <v>0.77162799999999998</v>
      </c>
      <c r="P228" s="13">
        <f t="shared" si="34"/>
        <v>200.2163364544723</v>
      </c>
      <c r="Q228" s="13">
        <f t="shared" si="35"/>
        <v>9.999590525496</v>
      </c>
      <c r="R228" s="13">
        <v>12.959082</v>
      </c>
      <c r="S228" s="13">
        <v>13.574999999999999</v>
      </c>
      <c r="T228" s="13">
        <v>0.68300000000000005</v>
      </c>
      <c r="U228" s="13">
        <f t="shared" si="36"/>
        <v>175.91953814999999</v>
      </c>
      <c r="V228" s="13">
        <f t="shared" si="37"/>
        <v>8.8510530060000008</v>
      </c>
      <c r="W228" s="13">
        <f t="shared" si="38"/>
        <v>0.84350138262769914</v>
      </c>
      <c r="X228" s="13">
        <f t="shared" si="39"/>
        <v>0.81698564593301437</v>
      </c>
    </row>
    <row r="229" spans="1:24" x14ac:dyDescent="0.25">
      <c r="A229" s="12">
        <v>41</v>
      </c>
      <c r="B229" s="12">
        <v>8</v>
      </c>
      <c r="C229" s="13">
        <v>9.0894899999999996</v>
      </c>
      <c r="D229" s="12">
        <v>288</v>
      </c>
      <c r="E229" s="12">
        <v>41</v>
      </c>
      <c r="F229" s="12">
        <v>8</v>
      </c>
      <c r="G229" s="12" t="s">
        <v>36</v>
      </c>
      <c r="H229" s="13">
        <v>16.093630999999998</v>
      </c>
      <c r="I229" s="13">
        <v>0.83599999999999997</v>
      </c>
      <c r="J229" s="13">
        <f t="shared" si="30"/>
        <v>146.28289803818998</v>
      </c>
      <c r="K229" s="13">
        <f t="shared" si="31"/>
        <v>7.5988136399999995</v>
      </c>
      <c r="L229" s="13">
        <v>0.96</v>
      </c>
      <c r="M229" s="13">
        <v>0.92300000000000004</v>
      </c>
      <c r="N229" s="13">
        <f t="shared" si="32"/>
        <v>15.449885759999997</v>
      </c>
      <c r="O229" s="13">
        <f t="shared" si="33"/>
        <v>0.77162799999999998</v>
      </c>
      <c r="P229" s="13">
        <f t="shared" si="34"/>
        <v>140.43158211666236</v>
      </c>
      <c r="Q229" s="13">
        <f t="shared" si="35"/>
        <v>7.0137049897199999</v>
      </c>
      <c r="R229" s="13">
        <v>9.0894899999999996</v>
      </c>
      <c r="S229" s="13">
        <v>13.574999999999999</v>
      </c>
      <c r="T229" s="13">
        <v>0.68300000000000005</v>
      </c>
      <c r="U229" s="13">
        <f t="shared" si="36"/>
        <v>123.38982674999998</v>
      </c>
      <c r="V229" s="13">
        <f t="shared" si="37"/>
        <v>6.2081216700000006</v>
      </c>
      <c r="W229" s="13">
        <f t="shared" si="38"/>
        <v>0.84350138262769914</v>
      </c>
      <c r="X229" s="13">
        <f t="shared" si="39"/>
        <v>0.81698564593301448</v>
      </c>
    </row>
    <row r="230" spans="1:24" x14ac:dyDescent="0.25">
      <c r="A230" s="12">
        <v>41</v>
      </c>
      <c r="B230" s="12">
        <v>8</v>
      </c>
      <c r="C230" s="13">
        <v>9.3297799999999995</v>
      </c>
      <c r="D230" s="12">
        <v>288</v>
      </c>
      <c r="E230" s="12">
        <v>41</v>
      </c>
      <c r="F230" s="12">
        <v>8</v>
      </c>
      <c r="G230" s="12" t="s">
        <v>36</v>
      </c>
      <c r="H230" s="13">
        <v>16.093630999999998</v>
      </c>
      <c r="I230" s="13">
        <v>0.83599999999999997</v>
      </c>
      <c r="J230" s="13">
        <f t="shared" si="30"/>
        <v>150.15003663117997</v>
      </c>
      <c r="K230" s="13">
        <f t="shared" si="31"/>
        <v>7.7996960799999995</v>
      </c>
      <c r="L230" s="13">
        <v>0.96</v>
      </c>
      <c r="M230" s="13">
        <v>0.92300000000000004</v>
      </c>
      <c r="N230" s="13">
        <f t="shared" si="32"/>
        <v>15.449885759999997</v>
      </c>
      <c r="O230" s="13">
        <f t="shared" si="33"/>
        <v>0.77162799999999998</v>
      </c>
      <c r="P230" s="13">
        <f t="shared" si="34"/>
        <v>144.14403516593276</v>
      </c>
      <c r="Q230" s="13">
        <f t="shared" si="35"/>
        <v>7.1991194818399995</v>
      </c>
      <c r="R230" s="13">
        <v>9.3297799999999995</v>
      </c>
      <c r="S230" s="13">
        <v>13.574999999999999</v>
      </c>
      <c r="T230" s="13">
        <v>0.68300000000000005</v>
      </c>
      <c r="U230" s="13">
        <f t="shared" si="36"/>
        <v>126.65176349999999</v>
      </c>
      <c r="V230" s="13">
        <f t="shared" si="37"/>
        <v>6.3722397400000004</v>
      </c>
      <c r="W230" s="13">
        <f t="shared" si="38"/>
        <v>0.84350138262769914</v>
      </c>
      <c r="X230" s="13">
        <f t="shared" si="39"/>
        <v>0.81698564593301448</v>
      </c>
    </row>
    <row r="231" spans="1:24" x14ac:dyDescent="0.25">
      <c r="A231" s="12">
        <v>41</v>
      </c>
      <c r="B231" s="12">
        <v>8</v>
      </c>
      <c r="C231" s="13">
        <v>33.442599000000001</v>
      </c>
      <c r="D231" s="12">
        <v>288</v>
      </c>
      <c r="E231" s="12">
        <v>41</v>
      </c>
      <c r="F231" s="12">
        <v>8</v>
      </c>
      <c r="G231" s="12" t="s">
        <v>36</v>
      </c>
      <c r="H231" s="13">
        <v>16.093630999999998</v>
      </c>
      <c r="I231" s="13">
        <v>0.83599999999999997</v>
      </c>
      <c r="J231" s="13">
        <f t="shared" si="30"/>
        <v>538.212847986969</v>
      </c>
      <c r="K231" s="13">
        <f t="shared" si="31"/>
        <v>27.958012763999999</v>
      </c>
      <c r="L231" s="13">
        <v>0.96</v>
      </c>
      <c r="M231" s="13">
        <v>0.92300000000000004</v>
      </c>
      <c r="N231" s="13">
        <f t="shared" si="32"/>
        <v>15.449885759999997</v>
      </c>
      <c r="O231" s="13">
        <f t="shared" si="33"/>
        <v>0.77162799999999998</v>
      </c>
      <c r="P231" s="13">
        <f t="shared" si="34"/>
        <v>516.68433406749011</v>
      </c>
      <c r="Q231" s="13">
        <f t="shared" si="35"/>
        <v>25.805245781172001</v>
      </c>
      <c r="R231" s="13">
        <v>33.442599000000001</v>
      </c>
      <c r="S231" s="13">
        <v>13.574999999999999</v>
      </c>
      <c r="T231" s="13">
        <v>0.68300000000000005</v>
      </c>
      <c r="U231" s="13">
        <f t="shared" si="36"/>
        <v>453.98328142499997</v>
      </c>
      <c r="V231" s="13">
        <f t="shared" si="37"/>
        <v>22.841295117000001</v>
      </c>
      <c r="W231" s="13">
        <f t="shared" si="38"/>
        <v>0.84350138262769903</v>
      </c>
      <c r="X231" s="13">
        <f t="shared" si="39"/>
        <v>0.81698564593301437</v>
      </c>
    </row>
    <row r="232" spans="1:24" x14ac:dyDescent="0.25">
      <c r="A232" s="12">
        <v>41</v>
      </c>
      <c r="B232" s="12">
        <v>8</v>
      </c>
      <c r="C232" s="13">
        <v>11.612844000000001</v>
      </c>
      <c r="D232" s="12">
        <v>288</v>
      </c>
      <c r="E232" s="12">
        <v>41</v>
      </c>
      <c r="F232" s="12">
        <v>8</v>
      </c>
      <c r="G232" s="12" t="s">
        <v>36</v>
      </c>
      <c r="H232" s="13">
        <v>16.093630999999998</v>
      </c>
      <c r="I232" s="13">
        <v>0.83599999999999997</v>
      </c>
      <c r="J232" s="13">
        <f t="shared" si="30"/>
        <v>186.89282619656399</v>
      </c>
      <c r="K232" s="13">
        <f t="shared" si="31"/>
        <v>9.7083375840000006</v>
      </c>
      <c r="L232" s="13">
        <v>0.96</v>
      </c>
      <c r="M232" s="13">
        <v>0.92300000000000004</v>
      </c>
      <c r="N232" s="13">
        <f t="shared" si="32"/>
        <v>15.449885759999997</v>
      </c>
      <c r="O232" s="13">
        <f t="shared" si="33"/>
        <v>0.77162799999999998</v>
      </c>
      <c r="P232" s="13">
        <f t="shared" si="34"/>
        <v>179.41711314870142</v>
      </c>
      <c r="Q232" s="13">
        <f t="shared" si="35"/>
        <v>8.9607955900320011</v>
      </c>
      <c r="R232" s="13">
        <v>11.612844000000001</v>
      </c>
      <c r="S232" s="13">
        <v>13.574999999999999</v>
      </c>
      <c r="T232" s="13">
        <v>0.68300000000000005</v>
      </c>
      <c r="U232" s="13">
        <f t="shared" si="36"/>
        <v>157.6443573</v>
      </c>
      <c r="V232" s="13">
        <f t="shared" si="37"/>
        <v>7.9315724520000011</v>
      </c>
      <c r="W232" s="13">
        <f t="shared" si="38"/>
        <v>0.84350138262769914</v>
      </c>
      <c r="X232" s="13">
        <f t="shared" si="39"/>
        <v>0.81698564593301437</v>
      </c>
    </row>
    <row r="233" spans="1:24" x14ac:dyDescent="0.25">
      <c r="A233" s="12">
        <v>41</v>
      </c>
      <c r="B233" s="12">
        <v>8</v>
      </c>
      <c r="C233" s="13">
        <v>9.2509460000000008</v>
      </c>
      <c r="D233" s="12">
        <v>288</v>
      </c>
      <c r="E233" s="12">
        <v>41</v>
      </c>
      <c r="F233" s="12">
        <v>8</v>
      </c>
      <c r="G233" s="12" t="s">
        <v>36</v>
      </c>
      <c r="H233" s="13">
        <v>16.093630999999998</v>
      </c>
      <c r="I233" s="13">
        <v>0.83599999999999997</v>
      </c>
      <c r="J233" s="13">
        <f t="shared" si="30"/>
        <v>148.881311324926</v>
      </c>
      <c r="K233" s="13">
        <f t="shared" si="31"/>
        <v>7.7337908560000006</v>
      </c>
      <c r="L233" s="13">
        <v>0.96</v>
      </c>
      <c r="M233" s="13">
        <v>0.92300000000000004</v>
      </c>
      <c r="N233" s="13">
        <f t="shared" si="32"/>
        <v>15.449885759999997</v>
      </c>
      <c r="O233" s="13">
        <f t="shared" si="33"/>
        <v>0.77162799999999998</v>
      </c>
      <c r="P233" s="13">
        <f t="shared" si="34"/>
        <v>142.92605887192894</v>
      </c>
      <c r="Q233" s="13">
        <f t="shared" si="35"/>
        <v>7.1382889600880004</v>
      </c>
      <c r="R233" s="13">
        <v>9.2509460000000008</v>
      </c>
      <c r="S233" s="13">
        <v>13.574999999999999</v>
      </c>
      <c r="T233" s="13">
        <v>0.68300000000000005</v>
      </c>
      <c r="U233" s="13">
        <f t="shared" si="36"/>
        <v>125.58159195</v>
      </c>
      <c r="V233" s="13">
        <f t="shared" si="37"/>
        <v>6.3183961180000008</v>
      </c>
      <c r="W233" s="13">
        <f t="shared" si="38"/>
        <v>0.84350138262769914</v>
      </c>
      <c r="X233" s="13">
        <f t="shared" si="39"/>
        <v>0.81698564593301437</v>
      </c>
    </row>
    <row r="234" spans="1:24" x14ac:dyDescent="0.25">
      <c r="A234" s="12">
        <v>41</v>
      </c>
      <c r="B234" s="12">
        <v>8</v>
      </c>
      <c r="C234" s="13">
        <v>49.065035999999999</v>
      </c>
      <c r="D234" s="12">
        <v>288</v>
      </c>
      <c r="E234" s="12">
        <v>41</v>
      </c>
      <c r="F234" s="12">
        <v>8</v>
      </c>
      <c r="G234" s="12" t="s">
        <v>36</v>
      </c>
      <c r="H234" s="13">
        <v>16.093630999999998</v>
      </c>
      <c r="I234" s="13">
        <v>0.83599999999999997</v>
      </c>
      <c r="J234" s="13">
        <f t="shared" ref="J234:J297" si="40">C234*H234</f>
        <v>789.63458438571593</v>
      </c>
      <c r="K234" s="13">
        <f t="shared" ref="K234:K297" si="41">C234*I234</f>
        <v>41.018370095999998</v>
      </c>
      <c r="L234" s="13">
        <v>0.96</v>
      </c>
      <c r="M234" s="13">
        <v>0.92300000000000004</v>
      </c>
      <c r="N234" s="13">
        <f t="shared" ref="N234:N297" si="42">H234*L234</f>
        <v>15.449885759999997</v>
      </c>
      <c r="O234" s="13">
        <f t="shared" ref="O234:O297" si="43">I234*M234</f>
        <v>0.77162799999999998</v>
      </c>
      <c r="P234" s="13">
        <f t="shared" ref="P234:P297" si="44">C234*N234</f>
        <v>758.04920101028722</v>
      </c>
      <c r="Q234" s="13">
        <f t="shared" ref="Q234:Q297" si="45">C234*O234</f>
        <v>37.859955598607996</v>
      </c>
      <c r="R234" s="13">
        <v>49.065035999999999</v>
      </c>
      <c r="S234" s="13">
        <v>13.574999999999999</v>
      </c>
      <c r="T234" s="13">
        <v>0.68300000000000005</v>
      </c>
      <c r="U234" s="13">
        <f t="shared" ref="U234:U297" si="46">R234*S234</f>
        <v>666.05786369999998</v>
      </c>
      <c r="V234" s="13">
        <f t="shared" ref="V234:V297" si="47">R234*T234</f>
        <v>33.511419588000003</v>
      </c>
      <c r="W234" s="13">
        <f t="shared" ref="W234:W297" si="48">U234/J234</f>
        <v>0.84350138262769914</v>
      </c>
      <c r="X234" s="13">
        <f t="shared" ref="X234:X297" si="49">V234/K234</f>
        <v>0.81698564593301448</v>
      </c>
    </row>
    <row r="235" spans="1:24" x14ac:dyDescent="0.25">
      <c r="A235" s="12">
        <v>41</v>
      </c>
      <c r="B235" s="12">
        <v>8</v>
      </c>
      <c r="C235" s="13">
        <v>5.5109940000000002</v>
      </c>
      <c r="D235" s="12">
        <v>288</v>
      </c>
      <c r="E235" s="12">
        <v>41</v>
      </c>
      <c r="F235" s="12">
        <v>8</v>
      </c>
      <c r="G235" s="12" t="s">
        <v>36</v>
      </c>
      <c r="H235" s="13">
        <v>16.093630999999998</v>
      </c>
      <c r="I235" s="13">
        <v>0.83599999999999997</v>
      </c>
      <c r="J235" s="13">
        <f t="shared" si="40"/>
        <v>88.691903879213996</v>
      </c>
      <c r="K235" s="13">
        <f t="shared" si="41"/>
        <v>4.6071909839999998</v>
      </c>
      <c r="L235" s="13">
        <v>0.96</v>
      </c>
      <c r="M235" s="13">
        <v>0.92300000000000004</v>
      </c>
      <c r="N235" s="13">
        <f t="shared" si="42"/>
        <v>15.449885759999997</v>
      </c>
      <c r="O235" s="13">
        <f t="shared" si="43"/>
        <v>0.77162799999999998</v>
      </c>
      <c r="P235" s="13">
        <f t="shared" si="44"/>
        <v>85.144227724045422</v>
      </c>
      <c r="Q235" s="13">
        <f t="shared" si="45"/>
        <v>4.2524372782319997</v>
      </c>
      <c r="R235" s="13">
        <v>5.5109940000000002</v>
      </c>
      <c r="S235" s="13">
        <v>13.574999999999999</v>
      </c>
      <c r="T235" s="13">
        <v>0.68300000000000005</v>
      </c>
      <c r="U235" s="13">
        <f t="shared" si="46"/>
        <v>74.811743550000003</v>
      </c>
      <c r="V235" s="13">
        <f t="shared" si="47"/>
        <v>3.7640089020000005</v>
      </c>
      <c r="W235" s="13">
        <f t="shared" si="48"/>
        <v>0.84350138262769914</v>
      </c>
      <c r="X235" s="13">
        <f t="shared" si="49"/>
        <v>0.81698564593301448</v>
      </c>
    </row>
    <row r="236" spans="1:24" x14ac:dyDescent="0.25">
      <c r="A236" s="12">
        <v>41</v>
      </c>
      <c r="B236" s="12">
        <v>8</v>
      </c>
      <c r="C236" s="13">
        <v>25.992747000000001</v>
      </c>
      <c r="D236" s="12">
        <v>288</v>
      </c>
      <c r="E236" s="12">
        <v>41</v>
      </c>
      <c r="F236" s="12">
        <v>8</v>
      </c>
      <c r="G236" s="12" t="s">
        <v>36</v>
      </c>
      <c r="H236" s="13">
        <v>16.093630999999998</v>
      </c>
      <c r="I236" s="13">
        <v>0.83599999999999997</v>
      </c>
      <c r="J236" s="13">
        <f t="shared" si="40"/>
        <v>418.31767889435696</v>
      </c>
      <c r="K236" s="13">
        <f t="shared" si="41"/>
        <v>21.729936492</v>
      </c>
      <c r="L236" s="13">
        <v>0.96</v>
      </c>
      <c r="M236" s="13">
        <v>0.92300000000000004</v>
      </c>
      <c r="N236" s="13">
        <f t="shared" si="42"/>
        <v>15.449885759999997</v>
      </c>
      <c r="O236" s="13">
        <f t="shared" si="43"/>
        <v>0.77162799999999998</v>
      </c>
      <c r="P236" s="13">
        <f t="shared" si="44"/>
        <v>401.58497173858268</v>
      </c>
      <c r="Q236" s="13">
        <f t="shared" si="45"/>
        <v>20.056731382116002</v>
      </c>
      <c r="R236" s="13">
        <v>25.992747000000001</v>
      </c>
      <c r="S236" s="13">
        <v>13.574999999999999</v>
      </c>
      <c r="T236" s="13">
        <v>0.68300000000000005</v>
      </c>
      <c r="U236" s="13">
        <f t="shared" si="46"/>
        <v>352.85154052500002</v>
      </c>
      <c r="V236" s="13">
        <f t="shared" si="47"/>
        <v>17.753046201000004</v>
      </c>
      <c r="W236" s="13">
        <f t="shared" si="48"/>
        <v>0.84350138262769925</v>
      </c>
      <c r="X236" s="13">
        <f t="shared" si="49"/>
        <v>0.81698564593301448</v>
      </c>
    </row>
    <row r="237" spans="1:24" x14ac:dyDescent="0.25">
      <c r="A237" s="12">
        <v>41</v>
      </c>
      <c r="B237" s="12">
        <v>8</v>
      </c>
      <c r="C237" s="13">
        <v>222.79507799999999</v>
      </c>
      <c r="D237" s="12">
        <v>288</v>
      </c>
      <c r="E237" s="12">
        <v>41</v>
      </c>
      <c r="F237" s="12">
        <v>8</v>
      </c>
      <c r="G237" s="12" t="s">
        <v>36</v>
      </c>
      <c r="H237" s="13">
        <v>16.093630999999998</v>
      </c>
      <c r="I237" s="13">
        <v>0.83599999999999997</v>
      </c>
      <c r="J237" s="13">
        <f t="shared" si="40"/>
        <v>3585.5817739482177</v>
      </c>
      <c r="K237" s="13">
        <f t="shared" si="41"/>
        <v>186.25668520799999</v>
      </c>
      <c r="L237" s="13">
        <v>0.96</v>
      </c>
      <c r="M237" s="13">
        <v>0.92300000000000004</v>
      </c>
      <c r="N237" s="13">
        <f t="shared" si="42"/>
        <v>15.449885759999997</v>
      </c>
      <c r="O237" s="13">
        <f t="shared" si="43"/>
        <v>0.77162799999999998</v>
      </c>
      <c r="P237" s="13">
        <f t="shared" si="44"/>
        <v>3442.1585029902885</v>
      </c>
      <c r="Q237" s="13">
        <f t="shared" si="45"/>
        <v>171.91492044698398</v>
      </c>
      <c r="R237" s="13">
        <v>222.79507799999999</v>
      </c>
      <c r="S237" s="13">
        <v>13.574999999999999</v>
      </c>
      <c r="T237" s="13">
        <v>0.68300000000000005</v>
      </c>
      <c r="U237" s="13">
        <f t="shared" si="46"/>
        <v>3024.4431838499995</v>
      </c>
      <c r="V237" s="13">
        <f t="shared" si="47"/>
        <v>152.169038274</v>
      </c>
      <c r="W237" s="13">
        <f t="shared" si="48"/>
        <v>0.84350138262769903</v>
      </c>
      <c r="X237" s="13">
        <f t="shared" si="49"/>
        <v>0.81698564593301437</v>
      </c>
    </row>
    <row r="238" spans="1:24" x14ac:dyDescent="0.25">
      <c r="A238" s="12">
        <v>41</v>
      </c>
      <c r="B238" s="12">
        <v>8</v>
      </c>
      <c r="C238" s="13">
        <v>66.625951999999998</v>
      </c>
      <c r="D238" s="12">
        <v>288</v>
      </c>
      <c r="E238" s="12">
        <v>41</v>
      </c>
      <c r="F238" s="12">
        <v>8</v>
      </c>
      <c r="G238" s="12" t="s">
        <v>36</v>
      </c>
      <c r="H238" s="13">
        <v>16.093630999999998</v>
      </c>
      <c r="I238" s="13">
        <v>0.83599999999999997</v>
      </c>
      <c r="J238" s="13">
        <f t="shared" si="40"/>
        <v>1072.2534865117118</v>
      </c>
      <c r="K238" s="13">
        <f t="shared" si="41"/>
        <v>55.699295871999993</v>
      </c>
      <c r="L238" s="13">
        <v>0.96</v>
      </c>
      <c r="M238" s="13">
        <v>0.92300000000000004</v>
      </c>
      <c r="N238" s="13">
        <f t="shared" si="42"/>
        <v>15.449885759999997</v>
      </c>
      <c r="O238" s="13">
        <f t="shared" si="43"/>
        <v>0.77162799999999998</v>
      </c>
      <c r="P238" s="13">
        <f t="shared" si="44"/>
        <v>1029.3633470512434</v>
      </c>
      <c r="Q238" s="13">
        <f t="shared" si="45"/>
        <v>51.410450089855999</v>
      </c>
      <c r="R238" s="13">
        <v>66.625951999999998</v>
      </c>
      <c r="S238" s="13">
        <v>13.574999999999999</v>
      </c>
      <c r="T238" s="13">
        <v>0.68300000000000005</v>
      </c>
      <c r="U238" s="13">
        <f t="shared" si="46"/>
        <v>904.44729839999991</v>
      </c>
      <c r="V238" s="13">
        <f t="shared" si="47"/>
        <v>45.505525216000002</v>
      </c>
      <c r="W238" s="13">
        <f t="shared" si="48"/>
        <v>0.84350138262769914</v>
      </c>
      <c r="X238" s="13">
        <f t="shared" si="49"/>
        <v>0.81698564593301448</v>
      </c>
    </row>
    <row r="239" spans="1:24" x14ac:dyDescent="0.25">
      <c r="A239" s="12">
        <v>41</v>
      </c>
      <c r="B239" s="12">
        <v>8</v>
      </c>
      <c r="C239" s="13">
        <v>0.92870399999999997</v>
      </c>
      <c r="D239" s="12">
        <v>288</v>
      </c>
      <c r="E239" s="12">
        <v>41</v>
      </c>
      <c r="F239" s="12">
        <v>8</v>
      </c>
      <c r="G239" s="12" t="s">
        <v>36</v>
      </c>
      <c r="H239" s="13">
        <v>16.093630999999998</v>
      </c>
      <c r="I239" s="13">
        <v>0.83599999999999997</v>
      </c>
      <c r="J239" s="13">
        <f t="shared" si="40"/>
        <v>14.946219484223999</v>
      </c>
      <c r="K239" s="13">
        <f t="shared" si="41"/>
        <v>0.77639654399999991</v>
      </c>
      <c r="L239" s="13">
        <v>0.96</v>
      </c>
      <c r="M239" s="13">
        <v>0.92300000000000004</v>
      </c>
      <c r="N239" s="13">
        <f t="shared" si="42"/>
        <v>15.449885759999997</v>
      </c>
      <c r="O239" s="13">
        <f t="shared" si="43"/>
        <v>0.77162799999999998</v>
      </c>
      <c r="P239" s="13">
        <f t="shared" si="44"/>
        <v>14.348370704855038</v>
      </c>
      <c r="Q239" s="13">
        <f t="shared" si="45"/>
        <v>0.71661401011199999</v>
      </c>
      <c r="R239" s="13">
        <v>0.92870399999999997</v>
      </c>
      <c r="S239" s="13">
        <v>13.574999999999999</v>
      </c>
      <c r="T239" s="13">
        <v>0.68300000000000005</v>
      </c>
      <c r="U239" s="13">
        <f t="shared" si="46"/>
        <v>12.607156799999998</v>
      </c>
      <c r="V239" s="13">
        <f t="shared" si="47"/>
        <v>0.63430483199999999</v>
      </c>
      <c r="W239" s="13">
        <f t="shared" si="48"/>
        <v>0.84350138262769914</v>
      </c>
      <c r="X239" s="13">
        <f t="shared" si="49"/>
        <v>0.81698564593301448</v>
      </c>
    </row>
    <row r="240" spans="1:24" x14ac:dyDescent="0.25">
      <c r="A240" s="12">
        <v>41</v>
      </c>
      <c r="B240" s="12">
        <v>8</v>
      </c>
      <c r="C240" s="13">
        <v>60.954093</v>
      </c>
      <c r="D240" s="12">
        <v>288</v>
      </c>
      <c r="E240" s="12">
        <v>41</v>
      </c>
      <c r="F240" s="12">
        <v>8</v>
      </c>
      <c r="G240" s="12" t="s">
        <v>36</v>
      </c>
      <c r="H240" s="13">
        <v>16.093630999999998</v>
      </c>
      <c r="I240" s="13">
        <v>0.83599999999999997</v>
      </c>
      <c r="J240" s="13">
        <f t="shared" si="40"/>
        <v>980.97268068168296</v>
      </c>
      <c r="K240" s="13">
        <f t="shared" si="41"/>
        <v>50.957621748000001</v>
      </c>
      <c r="L240" s="13">
        <v>0.96</v>
      </c>
      <c r="M240" s="13">
        <v>0.92300000000000004</v>
      </c>
      <c r="N240" s="13">
        <f t="shared" si="42"/>
        <v>15.449885759999997</v>
      </c>
      <c r="O240" s="13">
        <f t="shared" si="43"/>
        <v>0.77162799999999998</v>
      </c>
      <c r="P240" s="13">
        <f t="shared" si="44"/>
        <v>941.73377345441554</v>
      </c>
      <c r="Q240" s="13">
        <f t="shared" si="45"/>
        <v>47.033884873403998</v>
      </c>
      <c r="R240" s="13">
        <v>60.954093</v>
      </c>
      <c r="S240" s="13">
        <v>13.574999999999999</v>
      </c>
      <c r="T240" s="13">
        <v>0.68300000000000005</v>
      </c>
      <c r="U240" s="13">
        <f t="shared" si="46"/>
        <v>827.451812475</v>
      </c>
      <c r="V240" s="13">
        <f t="shared" si="47"/>
        <v>41.631645519000003</v>
      </c>
      <c r="W240" s="13">
        <f t="shared" si="48"/>
        <v>0.84350138262769914</v>
      </c>
      <c r="X240" s="13">
        <f t="shared" si="49"/>
        <v>0.81698564593301437</v>
      </c>
    </row>
    <row r="241" spans="1:24" x14ac:dyDescent="0.25">
      <c r="A241" s="12">
        <v>41</v>
      </c>
      <c r="B241" s="12">
        <v>9</v>
      </c>
      <c r="C241" s="13">
        <v>6.8714999999999998E-2</v>
      </c>
      <c r="D241" s="12">
        <v>289</v>
      </c>
      <c r="E241" s="12">
        <v>41</v>
      </c>
      <c r="F241" s="12">
        <v>9</v>
      </c>
      <c r="G241" s="12" t="s">
        <v>38</v>
      </c>
      <c r="H241" s="13">
        <v>10.026490000000001</v>
      </c>
      <c r="I241" s="13">
        <v>0.47899999999999998</v>
      </c>
      <c r="J241" s="13">
        <f t="shared" si="40"/>
        <v>0.68897026035000009</v>
      </c>
      <c r="K241" s="13">
        <f t="shared" si="41"/>
        <v>3.2914485E-2</v>
      </c>
      <c r="L241" s="13">
        <v>0.96</v>
      </c>
      <c r="M241" s="13">
        <v>0.92300000000000004</v>
      </c>
      <c r="N241" s="13">
        <f t="shared" si="42"/>
        <v>9.6254304000000008</v>
      </c>
      <c r="O241" s="13">
        <f t="shared" si="43"/>
        <v>0.44211699999999998</v>
      </c>
      <c r="P241" s="13">
        <f t="shared" si="44"/>
        <v>0.6614114499360001</v>
      </c>
      <c r="Q241" s="13">
        <f t="shared" si="45"/>
        <v>3.0380069654999998E-2</v>
      </c>
      <c r="R241" s="13">
        <v>6.8714999999999998E-2</v>
      </c>
      <c r="S241" s="13">
        <v>8.4580000000000002</v>
      </c>
      <c r="T241" s="13">
        <v>0.39100000000000001</v>
      </c>
      <c r="U241" s="13">
        <f t="shared" si="46"/>
        <v>0.58119147000000004</v>
      </c>
      <c r="V241" s="13">
        <f t="shared" si="47"/>
        <v>2.6867565E-2</v>
      </c>
      <c r="W241" s="13">
        <f t="shared" si="48"/>
        <v>0.84356539526793517</v>
      </c>
      <c r="X241" s="13">
        <f t="shared" si="49"/>
        <v>0.81628392484342382</v>
      </c>
    </row>
    <row r="242" spans="1:24" x14ac:dyDescent="0.25">
      <c r="A242" s="12">
        <v>42</v>
      </c>
      <c r="B242" s="12">
        <v>7</v>
      </c>
      <c r="C242" s="13">
        <v>35.674655999999999</v>
      </c>
      <c r="D242" s="12">
        <v>299</v>
      </c>
      <c r="E242" s="12">
        <v>42</v>
      </c>
      <c r="F242" s="12">
        <v>7</v>
      </c>
      <c r="G242" s="12" t="s">
        <v>37</v>
      </c>
      <c r="H242" s="13">
        <v>15.136263</v>
      </c>
      <c r="I242" s="13">
        <v>0.73</v>
      </c>
      <c r="J242" s="13">
        <f t="shared" si="40"/>
        <v>539.98097565052797</v>
      </c>
      <c r="K242" s="13">
        <f t="shared" si="41"/>
        <v>26.04249888</v>
      </c>
      <c r="L242" s="13">
        <v>0.66</v>
      </c>
      <c r="M242" s="13">
        <v>0.57199999999999995</v>
      </c>
      <c r="N242" s="13">
        <f t="shared" si="42"/>
        <v>9.9899335800000006</v>
      </c>
      <c r="O242" s="13">
        <f t="shared" si="43"/>
        <v>0.41755999999999993</v>
      </c>
      <c r="P242" s="13">
        <f t="shared" si="44"/>
        <v>356.38744392934848</v>
      </c>
      <c r="Q242" s="13">
        <f t="shared" si="45"/>
        <v>14.896309359359996</v>
      </c>
      <c r="R242" s="13">
        <v>35.674655999999999</v>
      </c>
      <c r="S242" s="13">
        <v>8.4380000000000006</v>
      </c>
      <c r="T242" s="13">
        <v>0.34200000000000003</v>
      </c>
      <c r="U242" s="13">
        <f t="shared" si="46"/>
        <v>301.02274732800004</v>
      </c>
      <c r="V242" s="13">
        <f t="shared" si="47"/>
        <v>12.200732352000001</v>
      </c>
      <c r="W242" s="13">
        <f t="shared" si="48"/>
        <v>0.55746917188212186</v>
      </c>
      <c r="X242" s="13">
        <f t="shared" si="49"/>
        <v>0.46849315068493153</v>
      </c>
    </row>
    <row r="243" spans="1:24" x14ac:dyDescent="0.25">
      <c r="A243" s="12">
        <v>42</v>
      </c>
      <c r="B243" s="12">
        <v>7</v>
      </c>
      <c r="C243" s="13">
        <v>0.186667</v>
      </c>
      <c r="D243" s="12">
        <v>299</v>
      </c>
      <c r="E243" s="12">
        <v>42</v>
      </c>
      <c r="F243" s="12">
        <v>7</v>
      </c>
      <c r="G243" s="12" t="s">
        <v>37</v>
      </c>
      <c r="H243" s="13">
        <v>15.136263</v>
      </c>
      <c r="I243" s="13">
        <v>0.73</v>
      </c>
      <c r="J243" s="13">
        <f t="shared" si="40"/>
        <v>2.8254408054210001</v>
      </c>
      <c r="K243" s="13">
        <f t="shared" si="41"/>
        <v>0.13626690999999999</v>
      </c>
      <c r="L243" s="13">
        <v>0.66</v>
      </c>
      <c r="M243" s="13">
        <v>0.57199999999999995</v>
      </c>
      <c r="N243" s="13">
        <f t="shared" si="42"/>
        <v>9.9899335800000006</v>
      </c>
      <c r="O243" s="13">
        <f t="shared" si="43"/>
        <v>0.41755999999999993</v>
      </c>
      <c r="P243" s="13">
        <f t="shared" si="44"/>
        <v>1.8647909315778601</v>
      </c>
      <c r="Q243" s="13">
        <f t="shared" si="45"/>
        <v>7.794467251999998E-2</v>
      </c>
      <c r="R243" s="13">
        <v>0.186667</v>
      </c>
      <c r="S243" s="13">
        <v>8.4380000000000006</v>
      </c>
      <c r="T243" s="13">
        <v>0.34200000000000003</v>
      </c>
      <c r="U243" s="13">
        <f t="shared" si="46"/>
        <v>1.5750961460000001</v>
      </c>
      <c r="V243" s="13">
        <f t="shared" si="47"/>
        <v>6.3840114000000003E-2</v>
      </c>
      <c r="W243" s="13">
        <f t="shared" si="48"/>
        <v>0.55746917188212175</v>
      </c>
      <c r="X243" s="13">
        <f t="shared" si="49"/>
        <v>0.46849315068493158</v>
      </c>
    </row>
    <row r="244" spans="1:24" x14ac:dyDescent="0.25">
      <c r="A244" s="12">
        <v>42</v>
      </c>
      <c r="B244" s="12">
        <v>7</v>
      </c>
      <c r="C244" s="13">
        <v>2.659087</v>
      </c>
      <c r="D244" s="12">
        <v>299</v>
      </c>
      <c r="E244" s="12">
        <v>42</v>
      </c>
      <c r="F244" s="12">
        <v>7</v>
      </c>
      <c r="G244" s="12" t="s">
        <v>37</v>
      </c>
      <c r="H244" s="13">
        <v>15.136263</v>
      </c>
      <c r="I244" s="13">
        <v>0.73</v>
      </c>
      <c r="J244" s="13">
        <f t="shared" si="40"/>
        <v>40.248640171881</v>
      </c>
      <c r="K244" s="13">
        <f t="shared" si="41"/>
        <v>1.94113351</v>
      </c>
      <c r="L244" s="13">
        <v>0.66</v>
      </c>
      <c r="M244" s="13">
        <v>0.57199999999999995</v>
      </c>
      <c r="N244" s="13">
        <f t="shared" si="42"/>
        <v>9.9899335800000006</v>
      </c>
      <c r="O244" s="13">
        <f t="shared" si="43"/>
        <v>0.41755999999999993</v>
      </c>
      <c r="P244" s="13">
        <f t="shared" si="44"/>
        <v>26.564102513441462</v>
      </c>
      <c r="Q244" s="13">
        <f t="shared" si="45"/>
        <v>1.1103283677199998</v>
      </c>
      <c r="R244" s="13">
        <v>2.659087</v>
      </c>
      <c r="S244" s="13">
        <v>8.4380000000000006</v>
      </c>
      <c r="T244" s="13">
        <v>0.34200000000000003</v>
      </c>
      <c r="U244" s="13">
        <f t="shared" si="46"/>
        <v>22.437376106000002</v>
      </c>
      <c r="V244" s="13">
        <f t="shared" si="47"/>
        <v>0.90940775400000007</v>
      </c>
      <c r="W244" s="13">
        <f t="shared" si="48"/>
        <v>0.55746917188212186</v>
      </c>
      <c r="X244" s="13">
        <f t="shared" si="49"/>
        <v>0.46849315068493153</v>
      </c>
    </row>
    <row r="245" spans="1:24" x14ac:dyDescent="0.25">
      <c r="A245" s="12">
        <v>42</v>
      </c>
      <c r="B245" s="12">
        <v>9</v>
      </c>
      <c r="C245" s="13">
        <v>4.6546989999999999</v>
      </c>
      <c r="D245" s="12">
        <v>300</v>
      </c>
      <c r="E245" s="12">
        <v>42</v>
      </c>
      <c r="F245" s="12">
        <v>9</v>
      </c>
      <c r="G245" s="12" t="s">
        <v>38</v>
      </c>
      <c r="H245" s="13">
        <v>12.462656000000001</v>
      </c>
      <c r="I245" s="13">
        <v>0.56399999999999995</v>
      </c>
      <c r="J245" s="13">
        <f t="shared" si="40"/>
        <v>58.009912420544005</v>
      </c>
      <c r="K245" s="13">
        <f t="shared" si="41"/>
        <v>2.6252502359999998</v>
      </c>
      <c r="L245" s="13">
        <v>0.66200000000000003</v>
      </c>
      <c r="M245" s="13">
        <v>0.57499999999999996</v>
      </c>
      <c r="N245" s="13">
        <f t="shared" si="42"/>
        <v>8.250278272000001</v>
      </c>
      <c r="O245" s="13">
        <f t="shared" si="43"/>
        <v>0.32429999999999992</v>
      </c>
      <c r="P245" s="13">
        <f t="shared" si="44"/>
        <v>38.402562022400133</v>
      </c>
      <c r="Q245" s="13">
        <f t="shared" si="45"/>
        <v>1.5095188856999997</v>
      </c>
      <c r="R245" s="13">
        <v>4.6546989999999999</v>
      </c>
      <c r="S245" s="13">
        <v>6.9669999999999996</v>
      </c>
      <c r="T245" s="13">
        <v>0.26600000000000001</v>
      </c>
      <c r="U245" s="13">
        <f t="shared" si="46"/>
        <v>32.429287932999998</v>
      </c>
      <c r="V245" s="13">
        <f t="shared" si="47"/>
        <v>1.238149934</v>
      </c>
      <c r="W245" s="13">
        <f t="shared" si="48"/>
        <v>0.55903011364511701</v>
      </c>
      <c r="X245" s="13">
        <f t="shared" si="49"/>
        <v>0.47163120567375888</v>
      </c>
    </row>
    <row r="246" spans="1:24" x14ac:dyDescent="0.25">
      <c r="A246" s="12">
        <v>42</v>
      </c>
      <c r="B246" s="12">
        <v>9</v>
      </c>
      <c r="C246" s="13">
        <v>1.029612</v>
      </c>
      <c r="D246" s="12">
        <v>300</v>
      </c>
      <c r="E246" s="12">
        <v>42</v>
      </c>
      <c r="F246" s="12">
        <v>9</v>
      </c>
      <c r="G246" s="12" t="s">
        <v>38</v>
      </c>
      <c r="H246" s="13">
        <v>12.462656000000001</v>
      </c>
      <c r="I246" s="13">
        <v>0.56399999999999995</v>
      </c>
      <c r="J246" s="13">
        <f t="shared" si="40"/>
        <v>12.831700169472001</v>
      </c>
      <c r="K246" s="13">
        <f t="shared" si="41"/>
        <v>0.58070116799999993</v>
      </c>
      <c r="L246" s="13">
        <v>0.66200000000000003</v>
      </c>
      <c r="M246" s="13">
        <v>0.57499999999999996</v>
      </c>
      <c r="N246" s="13">
        <f t="shared" si="42"/>
        <v>8.250278272000001</v>
      </c>
      <c r="O246" s="13">
        <f t="shared" si="43"/>
        <v>0.32429999999999992</v>
      </c>
      <c r="P246" s="13">
        <f t="shared" si="44"/>
        <v>8.494585512190465</v>
      </c>
      <c r="Q246" s="13">
        <f t="shared" si="45"/>
        <v>0.33390317159999994</v>
      </c>
      <c r="R246" s="13">
        <v>1.029612</v>
      </c>
      <c r="S246" s="13">
        <v>6.9669999999999996</v>
      </c>
      <c r="T246" s="13">
        <v>0.26600000000000001</v>
      </c>
      <c r="U246" s="13">
        <f t="shared" si="46"/>
        <v>7.1733068039999992</v>
      </c>
      <c r="V246" s="13">
        <f t="shared" si="47"/>
        <v>0.27387679199999998</v>
      </c>
      <c r="W246" s="13">
        <f t="shared" si="48"/>
        <v>0.55903011364511701</v>
      </c>
      <c r="X246" s="13">
        <f t="shared" si="49"/>
        <v>0.47163120567375888</v>
      </c>
    </row>
    <row r="247" spans="1:24" x14ac:dyDescent="0.25">
      <c r="A247" s="12">
        <v>43</v>
      </c>
      <c r="B247" s="12">
        <v>7</v>
      </c>
      <c r="C247" s="13">
        <v>5.2489280000000003</v>
      </c>
      <c r="D247" s="12">
        <v>310</v>
      </c>
      <c r="E247" s="12">
        <v>43</v>
      </c>
      <c r="F247" s="12">
        <v>7</v>
      </c>
      <c r="G247" s="12" t="s">
        <v>37</v>
      </c>
      <c r="H247" s="13">
        <v>15.059998999999999</v>
      </c>
      <c r="I247" s="13">
        <v>0.84899999999999998</v>
      </c>
      <c r="J247" s="13">
        <f t="shared" si="40"/>
        <v>79.048850431071997</v>
      </c>
      <c r="K247" s="13">
        <f t="shared" si="41"/>
        <v>4.456339872</v>
      </c>
      <c r="L247" s="13">
        <v>0.38900000000000001</v>
      </c>
      <c r="M247" s="13">
        <v>0.39800000000000002</v>
      </c>
      <c r="N247" s="13">
        <f t="shared" si="42"/>
        <v>5.8583396109999999</v>
      </c>
      <c r="O247" s="13">
        <f t="shared" si="43"/>
        <v>0.33790200000000004</v>
      </c>
      <c r="P247" s="13">
        <f t="shared" si="44"/>
        <v>30.750002817687008</v>
      </c>
      <c r="Q247" s="13">
        <f t="shared" si="45"/>
        <v>1.7736232690560003</v>
      </c>
      <c r="R247" s="13">
        <v>5.2489280000000003</v>
      </c>
      <c r="S247" s="13">
        <v>3.2850000000000001</v>
      </c>
      <c r="T247" s="13">
        <v>0.16200000000000001</v>
      </c>
      <c r="U247" s="13">
        <f t="shared" si="46"/>
        <v>17.24272848</v>
      </c>
      <c r="V247" s="13">
        <f t="shared" si="47"/>
        <v>0.85032633600000007</v>
      </c>
      <c r="W247" s="13">
        <f t="shared" si="48"/>
        <v>0.21812750452373869</v>
      </c>
      <c r="X247" s="13">
        <f t="shared" si="49"/>
        <v>0.19081272084805656</v>
      </c>
    </row>
    <row r="248" spans="1:24" x14ac:dyDescent="0.25">
      <c r="A248" s="12">
        <v>43</v>
      </c>
      <c r="B248" s="12">
        <v>7</v>
      </c>
      <c r="C248" s="13">
        <v>3.9770509999999999</v>
      </c>
      <c r="D248" s="12">
        <v>310</v>
      </c>
      <c r="E248" s="12">
        <v>43</v>
      </c>
      <c r="F248" s="12">
        <v>7</v>
      </c>
      <c r="G248" s="12" t="s">
        <v>37</v>
      </c>
      <c r="H248" s="13">
        <v>15.059998999999999</v>
      </c>
      <c r="I248" s="13">
        <v>0.84899999999999998</v>
      </c>
      <c r="J248" s="13">
        <f t="shared" si="40"/>
        <v>59.894384082948996</v>
      </c>
      <c r="K248" s="13">
        <f t="shared" si="41"/>
        <v>3.3765162989999999</v>
      </c>
      <c r="L248" s="13">
        <v>0.38900000000000001</v>
      </c>
      <c r="M248" s="13">
        <v>0.39800000000000002</v>
      </c>
      <c r="N248" s="13">
        <f t="shared" si="42"/>
        <v>5.8583396109999999</v>
      </c>
      <c r="O248" s="13">
        <f t="shared" si="43"/>
        <v>0.33790200000000004</v>
      </c>
      <c r="P248" s="13">
        <f t="shared" si="44"/>
        <v>23.29891540826716</v>
      </c>
      <c r="Q248" s="13">
        <f t="shared" si="45"/>
        <v>1.343853487002</v>
      </c>
      <c r="R248" s="13">
        <v>3.9770509999999999</v>
      </c>
      <c r="S248" s="13">
        <v>3.2850000000000001</v>
      </c>
      <c r="T248" s="13">
        <v>0.16200000000000001</v>
      </c>
      <c r="U248" s="13">
        <f t="shared" si="46"/>
        <v>13.064612535</v>
      </c>
      <c r="V248" s="13">
        <f t="shared" si="47"/>
        <v>0.64428226200000005</v>
      </c>
      <c r="W248" s="13">
        <f t="shared" si="48"/>
        <v>0.21812750452373869</v>
      </c>
      <c r="X248" s="13">
        <f t="shared" si="49"/>
        <v>0.19081272084805656</v>
      </c>
    </row>
    <row r="249" spans="1:24" x14ac:dyDescent="0.25">
      <c r="A249" s="12">
        <v>43</v>
      </c>
      <c r="B249" s="12">
        <v>7</v>
      </c>
      <c r="C249" s="13">
        <v>4.3346220000000004</v>
      </c>
      <c r="D249" s="12">
        <v>310</v>
      </c>
      <c r="E249" s="12">
        <v>43</v>
      </c>
      <c r="F249" s="12">
        <v>7</v>
      </c>
      <c r="G249" s="12" t="s">
        <v>37</v>
      </c>
      <c r="H249" s="13">
        <v>15.059998999999999</v>
      </c>
      <c r="I249" s="13">
        <v>0.84899999999999998</v>
      </c>
      <c r="J249" s="13">
        <f t="shared" si="40"/>
        <v>65.279402985377999</v>
      </c>
      <c r="K249" s="13">
        <f t="shared" si="41"/>
        <v>3.6800940780000002</v>
      </c>
      <c r="L249" s="13">
        <v>0.38900000000000001</v>
      </c>
      <c r="M249" s="13">
        <v>0.39800000000000002</v>
      </c>
      <c r="N249" s="13">
        <f t="shared" si="42"/>
        <v>5.8583396109999999</v>
      </c>
      <c r="O249" s="13">
        <f t="shared" si="43"/>
        <v>0.33790200000000004</v>
      </c>
      <c r="P249" s="13">
        <f t="shared" si="44"/>
        <v>25.393687761312044</v>
      </c>
      <c r="Q249" s="13">
        <f t="shared" si="45"/>
        <v>1.4646774430440004</v>
      </c>
      <c r="R249" s="13">
        <v>4.3346220000000004</v>
      </c>
      <c r="S249" s="13">
        <v>3.2850000000000001</v>
      </c>
      <c r="T249" s="13">
        <v>0.16200000000000001</v>
      </c>
      <c r="U249" s="13">
        <f t="shared" si="46"/>
        <v>14.239233270000001</v>
      </c>
      <c r="V249" s="13">
        <f t="shared" si="47"/>
        <v>0.7022087640000001</v>
      </c>
      <c r="W249" s="13">
        <f t="shared" si="48"/>
        <v>0.21812750452373872</v>
      </c>
      <c r="X249" s="13">
        <f t="shared" si="49"/>
        <v>0.19081272084805656</v>
      </c>
    </row>
    <row r="250" spans="1:24" x14ac:dyDescent="0.25">
      <c r="A250" s="12">
        <v>43</v>
      </c>
      <c r="B250" s="12">
        <v>7</v>
      </c>
      <c r="C250" s="13">
        <v>9.4445139999999999</v>
      </c>
      <c r="D250" s="12">
        <v>310</v>
      </c>
      <c r="E250" s="12">
        <v>43</v>
      </c>
      <c r="F250" s="12">
        <v>7</v>
      </c>
      <c r="G250" s="12" t="s">
        <v>37</v>
      </c>
      <c r="H250" s="13">
        <v>15.059998999999999</v>
      </c>
      <c r="I250" s="13">
        <v>0.84899999999999998</v>
      </c>
      <c r="J250" s="13">
        <f t="shared" si="40"/>
        <v>142.23437139548599</v>
      </c>
      <c r="K250" s="13">
        <f t="shared" si="41"/>
        <v>8.0183923860000004</v>
      </c>
      <c r="L250" s="13">
        <v>0.38900000000000001</v>
      </c>
      <c r="M250" s="13">
        <v>0.39800000000000002</v>
      </c>
      <c r="N250" s="13">
        <f t="shared" si="42"/>
        <v>5.8583396109999999</v>
      </c>
      <c r="O250" s="13">
        <f t="shared" si="43"/>
        <v>0.33790200000000004</v>
      </c>
      <c r="P250" s="13">
        <f t="shared" si="44"/>
        <v>55.329170472844055</v>
      </c>
      <c r="Q250" s="13">
        <f t="shared" si="45"/>
        <v>3.1913201696280002</v>
      </c>
      <c r="R250" s="13">
        <v>9.4445139999999999</v>
      </c>
      <c r="S250" s="13">
        <v>3.2850000000000001</v>
      </c>
      <c r="T250" s="13">
        <v>0.16200000000000001</v>
      </c>
      <c r="U250" s="13">
        <f t="shared" si="46"/>
        <v>31.02522849</v>
      </c>
      <c r="V250" s="13">
        <f t="shared" si="47"/>
        <v>1.530011268</v>
      </c>
      <c r="W250" s="13">
        <f t="shared" si="48"/>
        <v>0.21812750452373869</v>
      </c>
      <c r="X250" s="13">
        <f t="shared" si="49"/>
        <v>0.19081272084805653</v>
      </c>
    </row>
    <row r="251" spans="1:24" x14ac:dyDescent="0.25">
      <c r="A251" s="12">
        <v>43</v>
      </c>
      <c r="B251" s="12">
        <v>7</v>
      </c>
      <c r="C251" s="13">
        <v>18.145195000000001</v>
      </c>
      <c r="D251" s="12">
        <v>310</v>
      </c>
      <c r="E251" s="12">
        <v>43</v>
      </c>
      <c r="F251" s="12">
        <v>7</v>
      </c>
      <c r="G251" s="12" t="s">
        <v>37</v>
      </c>
      <c r="H251" s="13">
        <v>15.059998999999999</v>
      </c>
      <c r="I251" s="13">
        <v>0.84899999999999998</v>
      </c>
      <c r="J251" s="13">
        <f t="shared" si="40"/>
        <v>273.26661855480501</v>
      </c>
      <c r="K251" s="13">
        <f t="shared" si="41"/>
        <v>15.405270555000001</v>
      </c>
      <c r="L251" s="13">
        <v>0.38900000000000001</v>
      </c>
      <c r="M251" s="13">
        <v>0.39800000000000002</v>
      </c>
      <c r="N251" s="13">
        <f t="shared" si="42"/>
        <v>5.8583396109999999</v>
      </c>
      <c r="O251" s="13">
        <f t="shared" si="43"/>
        <v>0.33790200000000004</v>
      </c>
      <c r="P251" s="13">
        <f t="shared" si="44"/>
        <v>106.30071461781915</v>
      </c>
      <c r="Q251" s="13">
        <f t="shared" si="45"/>
        <v>6.1312976808900013</v>
      </c>
      <c r="R251" s="13">
        <v>18.145195000000001</v>
      </c>
      <c r="S251" s="13">
        <v>3.2850000000000001</v>
      </c>
      <c r="T251" s="13">
        <v>0.16200000000000001</v>
      </c>
      <c r="U251" s="13">
        <f t="shared" si="46"/>
        <v>59.606965575000004</v>
      </c>
      <c r="V251" s="13">
        <f t="shared" si="47"/>
        <v>2.9395215900000005</v>
      </c>
      <c r="W251" s="13">
        <f t="shared" si="48"/>
        <v>0.21812750452373869</v>
      </c>
      <c r="X251" s="13">
        <f t="shared" si="49"/>
        <v>0.19081272084805656</v>
      </c>
    </row>
    <row r="252" spans="1:24" x14ac:dyDescent="0.25">
      <c r="A252" s="12">
        <v>43</v>
      </c>
      <c r="B252" s="12">
        <v>8</v>
      </c>
      <c r="C252" s="13">
        <v>7.1542589999999997</v>
      </c>
      <c r="D252" s="12">
        <v>311</v>
      </c>
      <c r="E252" s="12">
        <v>43</v>
      </c>
      <c r="F252" s="12">
        <v>8</v>
      </c>
      <c r="G252" s="12" t="s">
        <v>36</v>
      </c>
      <c r="H252" s="13">
        <v>19.817195000000002</v>
      </c>
      <c r="I252" s="13">
        <v>1.135</v>
      </c>
      <c r="J252" s="13">
        <f t="shared" si="40"/>
        <v>141.77734568350502</v>
      </c>
      <c r="K252" s="13">
        <f t="shared" si="41"/>
        <v>8.1200839649999992</v>
      </c>
      <c r="L252" s="13">
        <v>0.39200000000000002</v>
      </c>
      <c r="M252" s="13">
        <v>0.40100000000000002</v>
      </c>
      <c r="N252" s="13">
        <f t="shared" si="42"/>
        <v>7.7683404400000011</v>
      </c>
      <c r="O252" s="13">
        <f t="shared" si="43"/>
        <v>0.45513500000000001</v>
      </c>
      <c r="P252" s="13">
        <f t="shared" si="44"/>
        <v>55.576719507933966</v>
      </c>
      <c r="Q252" s="13">
        <f t="shared" si="45"/>
        <v>3.2561536699649998</v>
      </c>
      <c r="R252" s="13">
        <v>7.1542589999999997</v>
      </c>
      <c r="S252" s="13">
        <v>4.3600000000000003</v>
      </c>
      <c r="T252" s="13">
        <v>0.218</v>
      </c>
      <c r="U252" s="13">
        <f t="shared" si="46"/>
        <v>31.192569240000001</v>
      </c>
      <c r="V252" s="13">
        <f t="shared" si="47"/>
        <v>1.5596284619999998</v>
      </c>
      <c r="W252" s="13">
        <f t="shared" si="48"/>
        <v>0.2200109551326512</v>
      </c>
      <c r="X252" s="13">
        <f t="shared" si="49"/>
        <v>0.19207048458149781</v>
      </c>
    </row>
    <row r="253" spans="1:24" x14ac:dyDescent="0.25">
      <c r="A253" s="12">
        <v>43</v>
      </c>
      <c r="B253" s="12">
        <v>9</v>
      </c>
      <c r="C253" s="13">
        <v>9.5678540000000005</v>
      </c>
      <c r="D253" s="12">
        <v>312</v>
      </c>
      <c r="E253" s="12">
        <v>43</v>
      </c>
      <c r="F253" s="12">
        <v>9</v>
      </c>
      <c r="G253" s="12" t="s">
        <v>38</v>
      </c>
      <c r="H253" s="13">
        <v>12.394152</v>
      </c>
      <c r="I253" s="13">
        <v>0.65600000000000003</v>
      </c>
      <c r="J253" s="13">
        <f t="shared" si="40"/>
        <v>118.585436789808</v>
      </c>
      <c r="K253" s="13">
        <f t="shared" si="41"/>
        <v>6.2765122240000002</v>
      </c>
      <c r="L253" s="13">
        <v>0.39200000000000002</v>
      </c>
      <c r="M253" s="13">
        <v>0.40100000000000002</v>
      </c>
      <c r="N253" s="13">
        <f t="shared" si="42"/>
        <v>4.8585075839999998</v>
      </c>
      <c r="O253" s="13">
        <f t="shared" si="43"/>
        <v>0.26305600000000001</v>
      </c>
      <c r="P253" s="13">
        <f t="shared" si="44"/>
        <v>46.48549122160474</v>
      </c>
      <c r="Q253" s="13">
        <f t="shared" si="45"/>
        <v>2.5168814018240004</v>
      </c>
      <c r="R253" s="13">
        <v>9.5678540000000005</v>
      </c>
      <c r="S253" s="13">
        <v>2.7309999999999999</v>
      </c>
      <c r="T253" s="13">
        <v>0.126</v>
      </c>
      <c r="U253" s="13">
        <f t="shared" si="46"/>
        <v>26.129809273999999</v>
      </c>
      <c r="V253" s="13">
        <f t="shared" si="47"/>
        <v>1.205549604</v>
      </c>
      <c r="W253" s="13">
        <f t="shared" si="48"/>
        <v>0.22034585343152158</v>
      </c>
      <c r="X253" s="13">
        <f t="shared" si="49"/>
        <v>0.19207317073170732</v>
      </c>
    </row>
    <row r="254" spans="1:24" x14ac:dyDescent="0.25">
      <c r="A254" s="12">
        <v>43</v>
      </c>
      <c r="B254" s="12">
        <v>9</v>
      </c>
      <c r="C254" s="13">
        <v>3.4643009999999999</v>
      </c>
      <c r="D254" s="12">
        <v>312</v>
      </c>
      <c r="E254" s="12">
        <v>43</v>
      </c>
      <c r="F254" s="12">
        <v>9</v>
      </c>
      <c r="G254" s="12" t="s">
        <v>38</v>
      </c>
      <c r="H254" s="13">
        <v>12.394152</v>
      </c>
      <c r="I254" s="13">
        <v>0.65600000000000003</v>
      </c>
      <c r="J254" s="13">
        <f t="shared" si="40"/>
        <v>42.937073167751997</v>
      </c>
      <c r="K254" s="13">
        <f t="shared" si="41"/>
        <v>2.2725814560000002</v>
      </c>
      <c r="L254" s="13">
        <v>0.39200000000000002</v>
      </c>
      <c r="M254" s="13">
        <v>0.40100000000000002</v>
      </c>
      <c r="N254" s="13">
        <f t="shared" si="42"/>
        <v>4.8585075839999998</v>
      </c>
      <c r="O254" s="13">
        <f t="shared" si="43"/>
        <v>0.26305600000000001</v>
      </c>
      <c r="P254" s="13">
        <f t="shared" si="44"/>
        <v>16.831332681758784</v>
      </c>
      <c r="Q254" s="13">
        <f t="shared" si="45"/>
        <v>0.91130516385600002</v>
      </c>
      <c r="R254" s="13">
        <v>3.4643009999999999</v>
      </c>
      <c r="S254" s="13">
        <v>2.7309999999999999</v>
      </c>
      <c r="T254" s="13">
        <v>0.126</v>
      </c>
      <c r="U254" s="13">
        <f t="shared" si="46"/>
        <v>9.4610060309999984</v>
      </c>
      <c r="V254" s="13">
        <f t="shared" si="47"/>
        <v>0.43650192599999998</v>
      </c>
      <c r="W254" s="13">
        <f t="shared" si="48"/>
        <v>0.22034585343152155</v>
      </c>
      <c r="X254" s="13">
        <f t="shared" si="49"/>
        <v>0.19207317073170729</v>
      </c>
    </row>
    <row r="255" spans="1:24" x14ac:dyDescent="0.25">
      <c r="A255" s="12">
        <v>43</v>
      </c>
      <c r="B255" s="12">
        <v>9</v>
      </c>
      <c r="C255" s="13">
        <v>4.7951160000000002</v>
      </c>
      <c r="D255" s="12">
        <v>312</v>
      </c>
      <c r="E255" s="12">
        <v>43</v>
      </c>
      <c r="F255" s="12">
        <v>9</v>
      </c>
      <c r="G255" s="12" t="s">
        <v>38</v>
      </c>
      <c r="H255" s="13">
        <v>12.394152</v>
      </c>
      <c r="I255" s="13">
        <v>0.65600000000000003</v>
      </c>
      <c r="J255" s="13">
        <f t="shared" si="40"/>
        <v>59.431396561631999</v>
      </c>
      <c r="K255" s="13">
        <f t="shared" si="41"/>
        <v>3.1455960960000002</v>
      </c>
      <c r="L255" s="13">
        <v>0.39200000000000002</v>
      </c>
      <c r="M255" s="13">
        <v>0.40100000000000002</v>
      </c>
      <c r="N255" s="13">
        <f t="shared" si="42"/>
        <v>4.8585075839999998</v>
      </c>
      <c r="O255" s="13">
        <f t="shared" si="43"/>
        <v>0.26305600000000001</v>
      </c>
      <c r="P255" s="13">
        <f t="shared" si="44"/>
        <v>23.297107452159743</v>
      </c>
      <c r="Q255" s="13">
        <f t="shared" si="45"/>
        <v>1.2613840344960001</v>
      </c>
      <c r="R255" s="13">
        <v>4.7951160000000002</v>
      </c>
      <c r="S255" s="13">
        <v>2.7309999999999999</v>
      </c>
      <c r="T255" s="13">
        <v>0.126</v>
      </c>
      <c r="U255" s="13">
        <f t="shared" si="46"/>
        <v>13.095461796</v>
      </c>
      <c r="V255" s="13">
        <f t="shared" si="47"/>
        <v>0.60418461600000006</v>
      </c>
      <c r="W255" s="13">
        <f t="shared" si="48"/>
        <v>0.22034585343152158</v>
      </c>
      <c r="X255" s="13">
        <f t="shared" si="49"/>
        <v>0.19207317073170732</v>
      </c>
    </row>
    <row r="256" spans="1:24" x14ac:dyDescent="0.25">
      <c r="A256" s="12">
        <v>44</v>
      </c>
      <c r="B256" s="12">
        <v>7</v>
      </c>
      <c r="C256" s="13">
        <v>7.5119230000000003</v>
      </c>
      <c r="D256" s="12">
        <v>322</v>
      </c>
      <c r="E256" s="12">
        <v>44</v>
      </c>
      <c r="F256" s="12">
        <v>7</v>
      </c>
      <c r="G256" s="12" t="s">
        <v>37</v>
      </c>
      <c r="H256" s="13">
        <v>16.802685</v>
      </c>
      <c r="I256" s="13">
        <v>0.877</v>
      </c>
      <c r="J256" s="13">
        <f t="shared" si="40"/>
        <v>126.22047591325502</v>
      </c>
      <c r="K256" s="13">
        <f t="shared" si="41"/>
        <v>6.587956471</v>
      </c>
      <c r="L256" s="13">
        <v>0.33500000000000002</v>
      </c>
      <c r="M256" s="13">
        <v>0.20499999999999999</v>
      </c>
      <c r="N256" s="13">
        <f t="shared" si="42"/>
        <v>5.6288994750000008</v>
      </c>
      <c r="O256" s="13">
        <f t="shared" si="43"/>
        <v>0.179785</v>
      </c>
      <c r="P256" s="13">
        <f t="shared" si="44"/>
        <v>42.283859430940431</v>
      </c>
      <c r="Q256" s="13">
        <f t="shared" si="45"/>
        <v>1.350531076555</v>
      </c>
      <c r="R256" s="13">
        <v>7.5119230000000003</v>
      </c>
      <c r="S256" s="13">
        <v>3.1520000000000001</v>
      </c>
      <c r="T256" s="13">
        <v>8.5999999999999993E-2</v>
      </c>
      <c r="U256" s="13">
        <f t="shared" si="46"/>
        <v>23.677581296000003</v>
      </c>
      <c r="V256" s="13">
        <f t="shared" si="47"/>
        <v>0.64602537799999993</v>
      </c>
      <c r="W256" s="13">
        <f t="shared" si="48"/>
        <v>0.18758906686639665</v>
      </c>
      <c r="X256" s="13">
        <f t="shared" si="49"/>
        <v>9.8061573546180142E-2</v>
      </c>
    </row>
    <row r="257" spans="1:24" x14ac:dyDescent="0.25">
      <c r="A257" s="12">
        <v>44</v>
      </c>
      <c r="B257" s="12">
        <v>7</v>
      </c>
      <c r="C257" s="13">
        <v>4.6552910000000001</v>
      </c>
      <c r="D257" s="12">
        <v>322</v>
      </c>
      <c r="E257" s="12">
        <v>44</v>
      </c>
      <c r="F257" s="12">
        <v>7</v>
      </c>
      <c r="G257" s="12" t="s">
        <v>37</v>
      </c>
      <c r="H257" s="13">
        <v>16.802685</v>
      </c>
      <c r="I257" s="13">
        <v>0.877</v>
      </c>
      <c r="J257" s="13">
        <f t="shared" si="40"/>
        <v>78.221388256335004</v>
      </c>
      <c r="K257" s="13">
        <f t="shared" si="41"/>
        <v>4.0826902069999997</v>
      </c>
      <c r="L257" s="13">
        <v>0.33500000000000002</v>
      </c>
      <c r="M257" s="13">
        <v>0.20499999999999999</v>
      </c>
      <c r="N257" s="13">
        <f t="shared" si="42"/>
        <v>5.6288994750000008</v>
      </c>
      <c r="O257" s="13">
        <f t="shared" si="43"/>
        <v>0.179785</v>
      </c>
      <c r="P257" s="13">
        <f t="shared" si="44"/>
        <v>26.204165065872228</v>
      </c>
      <c r="Q257" s="13">
        <f t="shared" si="45"/>
        <v>0.836951492435</v>
      </c>
      <c r="R257" s="13">
        <v>4.6552910000000001</v>
      </c>
      <c r="S257" s="13">
        <v>3.1520000000000001</v>
      </c>
      <c r="T257" s="13">
        <v>8.5999999999999993E-2</v>
      </c>
      <c r="U257" s="13">
        <f t="shared" si="46"/>
        <v>14.673477232000002</v>
      </c>
      <c r="V257" s="13">
        <f t="shared" si="47"/>
        <v>0.40035502599999995</v>
      </c>
      <c r="W257" s="13">
        <f t="shared" si="48"/>
        <v>0.18758906686639665</v>
      </c>
      <c r="X257" s="13">
        <f t="shared" si="49"/>
        <v>9.8061573546180156E-2</v>
      </c>
    </row>
    <row r="258" spans="1:24" x14ac:dyDescent="0.25">
      <c r="A258" s="12">
        <v>44</v>
      </c>
      <c r="B258" s="12">
        <v>9</v>
      </c>
      <c r="C258" s="13">
        <v>2.0469010000000001</v>
      </c>
      <c r="D258" s="12">
        <v>323</v>
      </c>
      <c r="E258" s="12">
        <v>44</v>
      </c>
      <c r="F258" s="12">
        <v>9</v>
      </c>
      <c r="G258" s="12" t="s">
        <v>38</v>
      </c>
      <c r="H258" s="13">
        <v>13.821046000000001</v>
      </c>
      <c r="I258" s="13">
        <v>0.67700000000000005</v>
      </c>
      <c r="J258" s="13">
        <f t="shared" si="40"/>
        <v>28.290312878446002</v>
      </c>
      <c r="K258" s="13">
        <f t="shared" si="41"/>
        <v>1.3857519770000002</v>
      </c>
      <c r="L258" s="13">
        <v>0.33700000000000002</v>
      </c>
      <c r="M258" s="13">
        <v>0.20699999999999999</v>
      </c>
      <c r="N258" s="13">
        <f t="shared" si="42"/>
        <v>4.6576925020000006</v>
      </c>
      <c r="O258" s="13">
        <f t="shared" si="43"/>
        <v>0.14013900000000001</v>
      </c>
      <c r="P258" s="13">
        <f t="shared" si="44"/>
        <v>9.5338354400363041</v>
      </c>
      <c r="Q258" s="13">
        <f t="shared" si="45"/>
        <v>0.28685065923900005</v>
      </c>
      <c r="R258" s="13">
        <v>2.0469010000000001</v>
      </c>
      <c r="S258" s="13">
        <v>2.621</v>
      </c>
      <c r="T258" s="13">
        <v>6.7000000000000004E-2</v>
      </c>
      <c r="U258" s="13">
        <f t="shared" si="46"/>
        <v>5.3649275210000003</v>
      </c>
      <c r="V258" s="13">
        <f t="shared" si="47"/>
        <v>0.13714236700000002</v>
      </c>
      <c r="W258" s="13">
        <f t="shared" si="48"/>
        <v>0.18963832404580666</v>
      </c>
      <c r="X258" s="13">
        <f t="shared" si="49"/>
        <v>9.8966026587887737E-2</v>
      </c>
    </row>
    <row r="259" spans="1:24" x14ac:dyDescent="0.25">
      <c r="A259" s="12">
        <v>44</v>
      </c>
      <c r="B259" s="12">
        <v>9</v>
      </c>
      <c r="C259" s="13">
        <v>4.1475600000000004</v>
      </c>
      <c r="D259" s="12">
        <v>323</v>
      </c>
      <c r="E259" s="12">
        <v>44</v>
      </c>
      <c r="F259" s="12">
        <v>9</v>
      </c>
      <c r="G259" s="12" t="s">
        <v>38</v>
      </c>
      <c r="H259" s="13">
        <v>13.821046000000001</v>
      </c>
      <c r="I259" s="13">
        <v>0.67700000000000005</v>
      </c>
      <c r="J259" s="13">
        <f t="shared" si="40"/>
        <v>57.323617547760009</v>
      </c>
      <c r="K259" s="13">
        <f t="shared" si="41"/>
        <v>2.8078981200000004</v>
      </c>
      <c r="L259" s="13">
        <v>0.33700000000000002</v>
      </c>
      <c r="M259" s="13">
        <v>0.20699999999999999</v>
      </c>
      <c r="N259" s="13">
        <f t="shared" si="42"/>
        <v>4.6576925020000006</v>
      </c>
      <c r="O259" s="13">
        <f t="shared" si="43"/>
        <v>0.14013900000000001</v>
      </c>
      <c r="P259" s="13">
        <f t="shared" si="44"/>
        <v>19.318059113595123</v>
      </c>
      <c r="Q259" s="13">
        <f t="shared" si="45"/>
        <v>0.58123491084000012</v>
      </c>
      <c r="R259" s="13">
        <v>4.1475600000000004</v>
      </c>
      <c r="S259" s="13">
        <v>2.621</v>
      </c>
      <c r="T259" s="13">
        <v>6.7000000000000004E-2</v>
      </c>
      <c r="U259" s="13">
        <f t="shared" si="46"/>
        <v>10.870754760000001</v>
      </c>
      <c r="V259" s="13">
        <f t="shared" si="47"/>
        <v>0.27788652000000003</v>
      </c>
      <c r="W259" s="13">
        <f t="shared" si="48"/>
        <v>0.18963832404580663</v>
      </c>
      <c r="X259" s="13">
        <f t="shared" si="49"/>
        <v>9.8966026587887737E-2</v>
      </c>
    </row>
    <row r="260" spans="1:24" x14ac:dyDescent="0.25">
      <c r="A260" s="12">
        <v>44</v>
      </c>
      <c r="B260" s="12">
        <v>9</v>
      </c>
      <c r="C260" s="13">
        <v>7.8688260000000003</v>
      </c>
      <c r="D260" s="12">
        <v>323</v>
      </c>
      <c r="E260" s="12">
        <v>44</v>
      </c>
      <c r="F260" s="12">
        <v>9</v>
      </c>
      <c r="G260" s="12" t="s">
        <v>38</v>
      </c>
      <c r="H260" s="13">
        <v>13.821046000000001</v>
      </c>
      <c r="I260" s="13">
        <v>0.67700000000000005</v>
      </c>
      <c r="J260" s="13">
        <f t="shared" si="40"/>
        <v>108.75540611199601</v>
      </c>
      <c r="K260" s="13">
        <f t="shared" si="41"/>
        <v>5.3271952020000004</v>
      </c>
      <c r="L260" s="13">
        <v>0.33700000000000002</v>
      </c>
      <c r="M260" s="13">
        <v>0.20699999999999999</v>
      </c>
      <c r="N260" s="13">
        <f t="shared" si="42"/>
        <v>4.6576925020000006</v>
      </c>
      <c r="O260" s="13">
        <f t="shared" si="43"/>
        <v>0.14013900000000001</v>
      </c>
      <c r="P260" s="13">
        <f t="shared" si="44"/>
        <v>36.650571859742655</v>
      </c>
      <c r="Q260" s="13">
        <f t="shared" si="45"/>
        <v>1.1027294068140001</v>
      </c>
      <c r="R260" s="13">
        <v>7.8688260000000003</v>
      </c>
      <c r="S260" s="13">
        <v>2.621</v>
      </c>
      <c r="T260" s="13">
        <v>6.7000000000000004E-2</v>
      </c>
      <c r="U260" s="13">
        <f t="shared" si="46"/>
        <v>20.624192946000001</v>
      </c>
      <c r="V260" s="13">
        <f t="shared" si="47"/>
        <v>0.52721134200000008</v>
      </c>
      <c r="W260" s="13">
        <f t="shared" si="48"/>
        <v>0.18963832404580666</v>
      </c>
      <c r="X260" s="13">
        <f t="shared" si="49"/>
        <v>9.8966026587887751E-2</v>
      </c>
    </row>
    <row r="261" spans="1:24" x14ac:dyDescent="0.25">
      <c r="A261" s="12">
        <v>45</v>
      </c>
      <c r="B261" s="12">
        <v>7</v>
      </c>
      <c r="C261" s="13">
        <v>2.7922639999999999</v>
      </c>
      <c r="D261" s="12">
        <v>334</v>
      </c>
      <c r="E261" s="12">
        <v>45</v>
      </c>
      <c r="F261" s="12">
        <v>7</v>
      </c>
      <c r="G261" s="12" t="s">
        <v>37</v>
      </c>
      <c r="H261" s="13">
        <v>20.023036999999999</v>
      </c>
      <c r="I261" s="13">
        <v>0.91600000000000004</v>
      </c>
      <c r="J261" s="13">
        <f t="shared" si="40"/>
        <v>55.909605385767996</v>
      </c>
      <c r="K261" s="13">
        <f t="shared" si="41"/>
        <v>2.5577138239999999</v>
      </c>
      <c r="L261" s="13">
        <v>0.86799999999999999</v>
      </c>
      <c r="M261" s="13">
        <v>0.79400000000000004</v>
      </c>
      <c r="N261" s="13">
        <f t="shared" si="42"/>
        <v>17.379996115999997</v>
      </c>
      <c r="O261" s="13">
        <f t="shared" si="43"/>
        <v>0.72730400000000006</v>
      </c>
      <c r="P261" s="13">
        <f t="shared" si="44"/>
        <v>48.529537474846613</v>
      </c>
      <c r="Q261" s="13">
        <f t="shared" si="45"/>
        <v>2.0308247762559999</v>
      </c>
      <c r="R261" s="13">
        <v>2.7922639999999999</v>
      </c>
      <c r="S261" s="13">
        <v>15.260999999999999</v>
      </c>
      <c r="T261" s="13">
        <v>0.64400000000000002</v>
      </c>
      <c r="U261" s="13">
        <f t="shared" si="46"/>
        <v>42.612740903999999</v>
      </c>
      <c r="V261" s="13">
        <f t="shared" si="47"/>
        <v>1.7982180159999999</v>
      </c>
      <c r="W261" s="13">
        <f t="shared" si="48"/>
        <v>0.76217209207574255</v>
      </c>
      <c r="X261" s="13">
        <f t="shared" si="49"/>
        <v>0.70305676855895194</v>
      </c>
    </row>
    <row r="262" spans="1:24" x14ac:dyDescent="0.25">
      <c r="A262" s="12">
        <v>45</v>
      </c>
      <c r="B262" s="12">
        <v>9</v>
      </c>
      <c r="C262" s="13">
        <v>0.18046400000000001</v>
      </c>
      <c r="D262" s="12">
        <v>335</v>
      </c>
      <c r="E262" s="12">
        <v>45</v>
      </c>
      <c r="F262" s="12">
        <v>9</v>
      </c>
      <c r="G262" s="12" t="s">
        <v>38</v>
      </c>
      <c r="H262" s="13">
        <v>16.509945999999999</v>
      </c>
      <c r="I262" s="13">
        <v>0.70499999999999996</v>
      </c>
      <c r="J262" s="13">
        <f t="shared" si="40"/>
        <v>2.9794508949440002</v>
      </c>
      <c r="K262" s="13">
        <f t="shared" si="41"/>
        <v>0.12722712</v>
      </c>
      <c r="L262" s="13">
        <v>0.86899999999999999</v>
      </c>
      <c r="M262" s="13">
        <v>0.79400000000000004</v>
      </c>
      <c r="N262" s="13">
        <f t="shared" si="42"/>
        <v>14.347143074</v>
      </c>
      <c r="O262" s="13">
        <f t="shared" si="43"/>
        <v>0.55976999999999999</v>
      </c>
      <c r="P262" s="13">
        <f t="shared" si="44"/>
        <v>2.5891428277063362</v>
      </c>
      <c r="Q262" s="13">
        <f t="shared" si="45"/>
        <v>0.10101833328000001</v>
      </c>
      <c r="R262" s="13">
        <v>0.18046400000000001</v>
      </c>
      <c r="S262" s="13">
        <v>12.612</v>
      </c>
      <c r="T262" s="13">
        <v>0.495</v>
      </c>
      <c r="U262" s="13">
        <f t="shared" si="46"/>
        <v>2.2760119680000002</v>
      </c>
      <c r="V262" s="13">
        <f t="shared" si="47"/>
        <v>8.9329680000000009E-2</v>
      </c>
      <c r="W262" s="13">
        <f t="shared" si="48"/>
        <v>0.76390316479533005</v>
      </c>
      <c r="X262" s="13">
        <f t="shared" si="49"/>
        <v>0.70212765957446821</v>
      </c>
    </row>
    <row r="263" spans="1:24" x14ac:dyDescent="0.25">
      <c r="A263" s="12">
        <v>46</v>
      </c>
      <c r="B263" s="12">
        <v>7</v>
      </c>
      <c r="C263" s="13">
        <v>10.779771999999999</v>
      </c>
      <c r="D263" s="12">
        <v>345</v>
      </c>
      <c r="E263" s="12">
        <v>46</v>
      </c>
      <c r="F263" s="12">
        <v>7</v>
      </c>
      <c r="G263" s="12" t="s">
        <v>37</v>
      </c>
      <c r="H263" s="13">
        <v>14.968477999999999</v>
      </c>
      <c r="I263" s="13">
        <v>0.74199999999999999</v>
      </c>
      <c r="J263" s="13">
        <f t="shared" si="40"/>
        <v>161.35678002701599</v>
      </c>
      <c r="K263" s="13">
        <f t="shared" si="41"/>
        <v>7.9985908239999999</v>
      </c>
      <c r="L263" s="13">
        <v>0.58799999999999997</v>
      </c>
      <c r="M263" s="13">
        <v>0.84799999999999998</v>
      </c>
      <c r="N263" s="13">
        <f t="shared" si="42"/>
        <v>8.8014650639999985</v>
      </c>
      <c r="O263" s="13">
        <f t="shared" si="43"/>
        <v>0.629216</v>
      </c>
      <c r="P263" s="13">
        <f t="shared" si="44"/>
        <v>94.877786655885387</v>
      </c>
      <c r="Q263" s="13">
        <f t="shared" si="45"/>
        <v>6.7828050187519997</v>
      </c>
      <c r="R263" s="13">
        <v>10.779771999999999</v>
      </c>
      <c r="S263" s="13">
        <v>6.758</v>
      </c>
      <c r="T263" s="13">
        <v>0.371</v>
      </c>
      <c r="U263" s="13">
        <f t="shared" si="46"/>
        <v>72.849699176000001</v>
      </c>
      <c r="V263" s="13">
        <f t="shared" si="47"/>
        <v>3.9992954119999999</v>
      </c>
      <c r="W263" s="13">
        <f t="shared" si="48"/>
        <v>0.45148210793375254</v>
      </c>
      <c r="X263" s="13">
        <f t="shared" si="49"/>
        <v>0.5</v>
      </c>
    </row>
    <row r="264" spans="1:24" x14ac:dyDescent="0.25">
      <c r="A264" s="12">
        <v>46</v>
      </c>
      <c r="B264" s="12">
        <v>7</v>
      </c>
      <c r="C264" s="13">
        <v>66.502818000000005</v>
      </c>
      <c r="D264" s="12">
        <v>345</v>
      </c>
      <c r="E264" s="12">
        <v>46</v>
      </c>
      <c r="F264" s="12">
        <v>7</v>
      </c>
      <c r="G264" s="12" t="s">
        <v>37</v>
      </c>
      <c r="H264" s="13">
        <v>14.968477999999999</v>
      </c>
      <c r="I264" s="13">
        <v>0.74199999999999999</v>
      </c>
      <c r="J264" s="13">
        <f t="shared" si="40"/>
        <v>995.44596817100398</v>
      </c>
      <c r="K264" s="13">
        <f t="shared" si="41"/>
        <v>49.345090956</v>
      </c>
      <c r="L264" s="13">
        <v>0.58799999999999997</v>
      </c>
      <c r="M264" s="13">
        <v>0.84799999999999998</v>
      </c>
      <c r="N264" s="13">
        <f t="shared" si="42"/>
        <v>8.8014650639999985</v>
      </c>
      <c r="O264" s="13">
        <f t="shared" si="43"/>
        <v>0.629216</v>
      </c>
      <c r="P264" s="13">
        <f t="shared" si="44"/>
        <v>585.3222292845503</v>
      </c>
      <c r="Q264" s="13">
        <f t="shared" si="45"/>
        <v>41.844637130688</v>
      </c>
      <c r="R264" s="13">
        <v>66.502818000000005</v>
      </c>
      <c r="S264" s="13">
        <v>6.758</v>
      </c>
      <c r="T264" s="13">
        <v>0.371</v>
      </c>
      <c r="U264" s="13">
        <f t="shared" si="46"/>
        <v>449.42604404400004</v>
      </c>
      <c r="V264" s="13">
        <f t="shared" si="47"/>
        <v>24.672545478</v>
      </c>
      <c r="W264" s="13">
        <f t="shared" si="48"/>
        <v>0.45148210793375254</v>
      </c>
      <c r="X264" s="13">
        <f t="shared" si="49"/>
        <v>0.5</v>
      </c>
    </row>
    <row r="265" spans="1:24" x14ac:dyDescent="0.25">
      <c r="A265" s="12">
        <v>46</v>
      </c>
      <c r="B265" s="12">
        <v>8</v>
      </c>
      <c r="C265" s="13">
        <v>126.041089</v>
      </c>
      <c r="D265" s="12">
        <v>346</v>
      </c>
      <c r="E265" s="12">
        <v>46</v>
      </c>
      <c r="F265" s="12">
        <v>8</v>
      </c>
      <c r="G265" s="12" t="s">
        <v>36</v>
      </c>
      <c r="H265" s="13">
        <v>19.771895000000001</v>
      </c>
      <c r="I265" s="13">
        <v>0.99</v>
      </c>
      <c r="J265" s="13">
        <f t="shared" si="40"/>
        <v>2492.071177393655</v>
      </c>
      <c r="K265" s="13">
        <f t="shared" si="41"/>
        <v>124.78067811</v>
      </c>
      <c r="L265" s="13">
        <v>0.59</v>
      </c>
      <c r="M265" s="13">
        <v>0.85499999999999998</v>
      </c>
      <c r="N265" s="13">
        <f t="shared" si="42"/>
        <v>11.66541805</v>
      </c>
      <c r="O265" s="13">
        <f t="shared" si="43"/>
        <v>0.84644999999999992</v>
      </c>
      <c r="P265" s="13">
        <f t="shared" si="44"/>
        <v>1470.3219946622564</v>
      </c>
      <c r="Q265" s="13">
        <f t="shared" si="45"/>
        <v>106.68747978404998</v>
      </c>
      <c r="R265" s="13">
        <v>126.041089</v>
      </c>
      <c r="S265" s="13">
        <v>8.9719999999999995</v>
      </c>
      <c r="T265" s="13">
        <v>0.499</v>
      </c>
      <c r="U265" s="13">
        <f t="shared" si="46"/>
        <v>1130.840650508</v>
      </c>
      <c r="V265" s="13">
        <f t="shared" si="47"/>
        <v>62.894503411000002</v>
      </c>
      <c r="W265" s="13">
        <f t="shared" si="48"/>
        <v>0.45377542213328564</v>
      </c>
      <c r="X265" s="13">
        <f t="shared" si="49"/>
        <v>0.50404040404040407</v>
      </c>
    </row>
    <row r="266" spans="1:24" x14ac:dyDescent="0.25">
      <c r="A266" s="12">
        <v>51</v>
      </c>
      <c r="B266" s="12">
        <v>8</v>
      </c>
      <c r="C266" s="13">
        <v>16.287254000000001</v>
      </c>
      <c r="D266" s="12">
        <v>385</v>
      </c>
      <c r="E266" s="12">
        <v>51</v>
      </c>
      <c r="F266" s="12">
        <v>8</v>
      </c>
      <c r="G266" s="12" t="s">
        <v>36</v>
      </c>
      <c r="H266" s="13">
        <v>11.827945</v>
      </c>
      <c r="I266" s="13">
        <v>0.63900000000000001</v>
      </c>
      <c r="J266" s="13">
        <f t="shared" si="40"/>
        <v>192.64474451302999</v>
      </c>
      <c r="K266" s="13">
        <f t="shared" si="41"/>
        <v>10.407555306000001</v>
      </c>
      <c r="L266" s="13">
        <v>0.48399999999999999</v>
      </c>
      <c r="M266" s="13">
        <v>0.72</v>
      </c>
      <c r="N266" s="13">
        <f t="shared" si="42"/>
        <v>5.7247253799999998</v>
      </c>
      <c r="O266" s="13">
        <f t="shared" si="43"/>
        <v>0.46007999999999999</v>
      </c>
      <c r="P266" s="13">
        <f t="shared" si="44"/>
        <v>93.240056344306524</v>
      </c>
      <c r="Q266" s="13">
        <f t="shared" si="45"/>
        <v>7.4934398203199999</v>
      </c>
      <c r="R266" s="13">
        <v>16.287254000000001</v>
      </c>
      <c r="S266" s="13">
        <v>2.2040000000000002</v>
      </c>
      <c r="T266" s="13">
        <v>0.19400000000000001</v>
      </c>
      <c r="U266" s="13">
        <f t="shared" si="46"/>
        <v>35.897107816000002</v>
      </c>
      <c r="V266" s="13">
        <f t="shared" si="47"/>
        <v>3.1597272760000004</v>
      </c>
      <c r="W266" s="13">
        <f t="shared" si="48"/>
        <v>0.18633837069753031</v>
      </c>
      <c r="X266" s="13">
        <f t="shared" si="49"/>
        <v>0.30359937402190923</v>
      </c>
    </row>
    <row r="267" spans="1:24" x14ac:dyDescent="0.25">
      <c r="A267" s="12">
        <v>57</v>
      </c>
      <c r="B267" s="12">
        <v>8</v>
      </c>
      <c r="C267" s="13">
        <v>28.632210000000001</v>
      </c>
      <c r="D267" s="12">
        <v>422</v>
      </c>
      <c r="E267" s="12">
        <v>57</v>
      </c>
      <c r="F267" s="12">
        <v>8</v>
      </c>
      <c r="G267" s="12" t="s">
        <v>36</v>
      </c>
      <c r="H267" s="13">
        <v>9.0386159999999993</v>
      </c>
      <c r="I267" s="13">
        <v>0.42299999999999999</v>
      </c>
      <c r="J267" s="13">
        <f t="shared" si="40"/>
        <v>258.79555142135996</v>
      </c>
      <c r="K267" s="13">
        <f t="shared" si="41"/>
        <v>12.111424830000001</v>
      </c>
      <c r="L267" s="13">
        <v>0.68200000000000005</v>
      </c>
      <c r="M267" s="13">
        <v>0.48099999999999998</v>
      </c>
      <c r="N267" s="13">
        <f t="shared" si="42"/>
        <v>6.164336112</v>
      </c>
      <c r="O267" s="13">
        <f t="shared" si="43"/>
        <v>0.20346299999999998</v>
      </c>
      <c r="P267" s="13">
        <f t="shared" si="44"/>
        <v>176.49856606936751</v>
      </c>
      <c r="Q267" s="13">
        <f t="shared" si="45"/>
        <v>5.8255953432299998</v>
      </c>
      <c r="R267" s="13">
        <v>28.632210000000001</v>
      </c>
      <c r="S267" s="13">
        <v>1.198</v>
      </c>
      <c r="T267" s="13">
        <v>7.5999999999999998E-2</v>
      </c>
      <c r="U267" s="13">
        <f t="shared" si="46"/>
        <v>34.301387579999997</v>
      </c>
      <c r="V267" s="13">
        <f t="shared" si="47"/>
        <v>2.17604796</v>
      </c>
      <c r="W267" s="13">
        <f t="shared" si="48"/>
        <v>0.1325424157857796</v>
      </c>
      <c r="X267" s="13">
        <f t="shared" si="49"/>
        <v>0.1796690307328605</v>
      </c>
    </row>
    <row r="268" spans="1:24" x14ac:dyDescent="0.25">
      <c r="A268" s="12">
        <v>58</v>
      </c>
      <c r="B268" s="12">
        <v>9</v>
      </c>
      <c r="C268" s="13">
        <v>0.130855</v>
      </c>
      <c r="D268" s="12">
        <v>431</v>
      </c>
      <c r="E268" s="12">
        <v>58</v>
      </c>
      <c r="F268" s="12">
        <v>9</v>
      </c>
      <c r="G268" s="12" t="s">
        <v>38</v>
      </c>
      <c r="H268" s="13">
        <v>5.7211030000000003</v>
      </c>
      <c r="I268" s="13">
        <v>0.245</v>
      </c>
      <c r="J268" s="13">
        <f t="shared" si="40"/>
        <v>0.74863493306500006</v>
      </c>
      <c r="K268" s="13">
        <f t="shared" si="41"/>
        <v>3.2059474999999997E-2</v>
      </c>
      <c r="L268" s="13">
        <v>0.52100000000000002</v>
      </c>
      <c r="M268" s="13">
        <v>0.34100000000000003</v>
      </c>
      <c r="N268" s="13">
        <f t="shared" si="42"/>
        <v>2.9806946630000004</v>
      </c>
      <c r="O268" s="13">
        <f t="shared" si="43"/>
        <v>8.3545000000000008E-2</v>
      </c>
      <c r="P268" s="13">
        <f t="shared" si="44"/>
        <v>0.39003880012686504</v>
      </c>
      <c r="Q268" s="13">
        <f t="shared" si="45"/>
        <v>1.0932280975000002E-2</v>
      </c>
      <c r="R268" s="13">
        <v>0.130855</v>
      </c>
      <c r="S268" s="13">
        <v>0.42399999999999999</v>
      </c>
      <c r="T268" s="13">
        <v>1.7000000000000001E-2</v>
      </c>
      <c r="U268" s="13">
        <f t="shared" si="46"/>
        <v>5.548252E-2</v>
      </c>
      <c r="V268" s="13">
        <f t="shared" si="47"/>
        <v>2.2245350000000001E-3</v>
      </c>
      <c r="W268" s="13">
        <f t="shared" si="48"/>
        <v>7.4111583028657224E-2</v>
      </c>
      <c r="X268" s="13">
        <f t="shared" si="49"/>
        <v>6.938775510204083E-2</v>
      </c>
    </row>
    <row r="269" spans="1:24" x14ac:dyDescent="0.25">
      <c r="A269" s="12">
        <v>59</v>
      </c>
      <c r="B269" s="12">
        <v>9</v>
      </c>
      <c r="C269" s="13">
        <v>3.0605829999999998</v>
      </c>
      <c r="D269" s="12">
        <v>439</v>
      </c>
      <c r="E269" s="12">
        <v>59</v>
      </c>
      <c r="F269" s="12">
        <v>9</v>
      </c>
      <c r="G269" s="12" t="s">
        <v>38</v>
      </c>
      <c r="H269" s="13">
        <v>5.0997469999999998</v>
      </c>
      <c r="I269" s="13">
        <v>0.24199999999999999</v>
      </c>
      <c r="J269" s="13">
        <f t="shared" si="40"/>
        <v>15.608198972500999</v>
      </c>
      <c r="K269" s="13">
        <f t="shared" si="41"/>
        <v>0.74066108599999991</v>
      </c>
      <c r="L269" s="13">
        <v>0.27800000000000002</v>
      </c>
      <c r="M269" s="13">
        <v>0.10100000000000001</v>
      </c>
      <c r="N269" s="13">
        <f t="shared" si="42"/>
        <v>1.4177296660000001</v>
      </c>
      <c r="O269" s="13">
        <f t="shared" si="43"/>
        <v>2.4442000000000002E-2</v>
      </c>
      <c r="P269" s="13">
        <f t="shared" si="44"/>
        <v>4.3390793143552777</v>
      </c>
      <c r="Q269" s="13">
        <f t="shared" si="45"/>
        <v>7.4806769686000002E-2</v>
      </c>
      <c r="R269" s="13">
        <v>3.0605829999999998</v>
      </c>
      <c r="S269" s="13">
        <v>0.11700000000000001</v>
      </c>
      <c r="T269" s="13">
        <v>2E-3</v>
      </c>
      <c r="U269" s="13">
        <f t="shared" si="46"/>
        <v>0.35808821099999999</v>
      </c>
      <c r="V269" s="13">
        <f t="shared" si="47"/>
        <v>6.1211659999999999E-3</v>
      </c>
      <c r="W269" s="13">
        <f t="shared" si="48"/>
        <v>2.2942314589331589E-2</v>
      </c>
      <c r="X269" s="13">
        <f t="shared" si="49"/>
        <v>8.2644628099173556E-3</v>
      </c>
    </row>
    <row r="270" spans="1:24" x14ac:dyDescent="0.25">
      <c r="A270" s="12">
        <v>60</v>
      </c>
      <c r="B270" s="12">
        <v>9</v>
      </c>
      <c r="C270" s="13">
        <v>0.38946900000000001</v>
      </c>
      <c r="D270" s="12">
        <v>448</v>
      </c>
      <c r="E270" s="12">
        <v>60</v>
      </c>
      <c r="F270" s="12">
        <v>9</v>
      </c>
      <c r="G270" s="12" t="s">
        <v>38</v>
      </c>
      <c r="H270" s="13">
        <v>6.0476299999999998</v>
      </c>
      <c r="I270" s="13">
        <v>0.29699999999999999</v>
      </c>
      <c r="J270" s="13">
        <f t="shared" si="40"/>
        <v>2.3553644084699998</v>
      </c>
      <c r="K270" s="13">
        <f t="shared" si="41"/>
        <v>0.115672293</v>
      </c>
      <c r="L270" s="13">
        <v>0.23599999999999999</v>
      </c>
      <c r="M270" s="13">
        <v>7.9000000000000001E-2</v>
      </c>
      <c r="N270" s="13">
        <f t="shared" si="42"/>
        <v>1.4272406799999999</v>
      </c>
      <c r="O270" s="13">
        <f t="shared" si="43"/>
        <v>2.3462999999999998E-2</v>
      </c>
      <c r="P270" s="13">
        <f t="shared" si="44"/>
        <v>0.55586600039891998</v>
      </c>
      <c r="Q270" s="13">
        <f t="shared" si="45"/>
        <v>9.1381111469999998E-3</v>
      </c>
      <c r="R270" s="13">
        <v>0.38946900000000001</v>
      </c>
      <c r="S270" s="13">
        <v>0.11700000000000001</v>
      </c>
      <c r="T270" s="13">
        <v>2E-3</v>
      </c>
      <c r="U270" s="13">
        <f t="shared" si="46"/>
        <v>4.5567873000000002E-2</v>
      </c>
      <c r="V270" s="13">
        <f t="shared" si="47"/>
        <v>7.7893800000000007E-4</v>
      </c>
      <c r="W270" s="13">
        <f t="shared" si="48"/>
        <v>1.9346421656086767E-2</v>
      </c>
      <c r="X270" s="13">
        <f t="shared" si="49"/>
        <v>6.7340067340067346E-3</v>
      </c>
    </row>
    <row r="271" spans="1:24" x14ac:dyDescent="0.25">
      <c r="A271" s="12">
        <v>68</v>
      </c>
      <c r="B271" s="12">
        <v>8</v>
      </c>
      <c r="C271" s="13">
        <v>1.2616430000000001</v>
      </c>
      <c r="D271" s="12">
        <v>486</v>
      </c>
      <c r="E271" s="12">
        <v>68</v>
      </c>
      <c r="F271" s="12">
        <v>8</v>
      </c>
      <c r="G271" s="12" t="s">
        <v>36</v>
      </c>
      <c r="H271" s="13">
        <v>8.9511950000000002</v>
      </c>
      <c r="I271" s="13">
        <v>0.53500000000000003</v>
      </c>
      <c r="J271" s="13">
        <f t="shared" si="40"/>
        <v>11.293212513385001</v>
      </c>
      <c r="K271" s="13">
        <f t="shared" si="41"/>
        <v>0.67497900500000008</v>
      </c>
      <c r="L271" s="13">
        <v>0.38900000000000001</v>
      </c>
      <c r="M271" s="13">
        <v>0.38100000000000001</v>
      </c>
      <c r="N271" s="13">
        <f t="shared" si="42"/>
        <v>3.4820148550000001</v>
      </c>
      <c r="O271" s="13">
        <f t="shared" si="43"/>
        <v>0.20383500000000002</v>
      </c>
      <c r="P271" s="13">
        <f t="shared" si="44"/>
        <v>4.3930596677067655</v>
      </c>
      <c r="Q271" s="13">
        <f t="shared" si="45"/>
        <v>0.25716700090500005</v>
      </c>
      <c r="R271" s="13">
        <v>1.2616430000000001</v>
      </c>
      <c r="S271" s="13">
        <v>4.2000000000000003E-2</v>
      </c>
      <c r="T271" s="13">
        <v>5.0000000000000001E-3</v>
      </c>
      <c r="U271" s="13">
        <f t="shared" si="46"/>
        <v>5.2989006000000005E-2</v>
      </c>
      <c r="V271" s="13">
        <f t="shared" si="47"/>
        <v>6.3082150000000007E-3</v>
      </c>
      <c r="W271" s="13">
        <f t="shared" si="48"/>
        <v>4.6921109416117063E-3</v>
      </c>
      <c r="X271" s="13">
        <f t="shared" si="49"/>
        <v>9.3457943925233638E-3</v>
      </c>
    </row>
    <row r="272" spans="1:24" x14ac:dyDescent="0.25">
      <c r="A272" s="12">
        <v>68</v>
      </c>
      <c r="B272" s="12">
        <v>8</v>
      </c>
      <c r="C272" s="13">
        <v>1.4234450000000001</v>
      </c>
      <c r="D272" s="12">
        <v>486</v>
      </c>
      <c r="E272" s="12">
        <v>68</v>
      </c>
      <c r="F272" s="12">
        <v>8</v>
      </c>
      <c r="G272" s="12" t="s">
        <v>36</v>
      </c>
      <c r="H272" s="13">
        <v>8.9511950000000002</v>
      </c>
      <c r="I272" s="13">
        <v>0.53500000000000003</v>
      </c>
      <c r="J272" s="13">
        <f t="shared" si="40"/>
        <v>12.741533766775001</v>
      </c>
      <c r="K272" s="13">
        <f t="shared" si="41"/>
        <v>0.76154307500000007</v>
      </c>
      <c r="L272" s="13">
        <v>0.38900000000000001</v>
      </c>
      <c r="M272" s="13">
        <v>0.38100000000000001</v>
      </c>
      <c r="N272" s="13">
        <f t="shared" si="42"/>
        <v>3.4820148550000001</v>
      </c>
      <c r="O272" s="13">
        <f t="shared" si="43"/>
        <v>0.20383500000000002</v>
      </c>
      <c r="P272" s="13">
        <f t="shared" si="44"/>
        <v>4.9564566352754751</v>
      </c>
      <c r="Q272" s="13">
        <f t="shared" si="45"/>
        <v>0.29014791157500003</v>
      </c>
      <c r="R272" s="13">
        <v>1.4234450000000001</v>
      </c>
      <c r="S272" s="13">
        <v>4.2000000000000003E-2</v>
      </c>
      <c r="T272" s="13">
        <v>5.0000000000000001E-3</v>
      </c>
      <c r="U272" s="13">
        <f t="shared" si="46"/>
        <v>5.9784690000000008E-2</v>
      </c>
      <c r="V272" s="13">
        <f t="shared" si="47"/>
        <v>7.1172250000000005E-3</v>
      </c>
      <c r="W272" s="13">
        <f t="shared" si="48"/>
        <v>4.6921109416117072E-3</v>
      </c>
      <c r="X272" s="13">
        <f t="shared" si="49"/>
        <v>9.3457943925233638E-3</v>
      </c>
    </row>
    <row r="273" spans="1:24" x14ac:dyDescent="0.25">
      <c r="A273" s="12">
        <v>68</v>
      </c>
      <c r="B273" s="12">
        <v>8</v>
      </c>
      <c r="C273" s="13">
        <v>0.19952500000000001</v>
      </c>
      <c r="D273" s="12">
        <v>486</v>
      </c>
      <c r="E273" s="12">
        <v>68</v>
      </c>
      <c r="F273" s="12">
        <v>8</v>
      </c>
      <c r="G273" s="12" t="s">
        <v>36</v>
      </c>
      <c r="H273" s="13">
        <v>8.9511950000000002</v>
      </c>
      <c r="I273" s="13">
        <v>0.53500000000000003</v>
      </c>
      <c r="J273" s="13">
        <f t="shared" si="40"/>
        <v>1.7859871823750002</v>
      </c>
      <c r="K273" s="13">
        <f t="shared" si="41"/>
        <v>0.106745875</v>
      </c>
      <c r="L273" s="13">
        <v>0.38900000000000001</v>
      </c>
      <c r="M273" s="13">
        <v>0.38100000000000001</v>
      </c>
      <c r="N273" s="13">
        <f t="shared" si="42"/>
        <v>3.4820148550000001</v>
      </c>
      <c r="O273" s="13">
        <f t="shared" si="43"/>
        <v>0.20383500000000002</v>
      </c>
      <c r="P273" s="13">
        <f t="shared" si="44"/>
        <v>0.694749013943875</v>
      </c>
      <c r="Q273" s="13">
        <f t="shared" si="45"/>
        <v>4.0670178375000005E-2</v>
      </c>
      <c r="R273" s="13">
        <v>0.19952500000000001</v>
      </c>
      <c r="S273" s="13">
        <v>4.2000000000000003E-2</v>
      </c>
      <c r="T273" s="13">
        <v>5.0000000000000001E-3</v>
      </c>
      <c r="U273" s="13">
        <f t="shared" si="46"/>
        <v>8.38005E-3</v>
      </c>
      <c r="V273" s="13">
        <f t="shared" si="47"/>
        <v>9.9762500000000003E-4</v>
      </c>
      <c r="W273" s="13">
        <f t="shared" si="48"/>
        <v>4.6921109416117063E-3</v>
      </c>
      <c r="X273" s="13">
        <f t="shared" si="49"/>
        <v>9.3457943925233638E-3</v>
      </c>
    </row>
    <row r="274" spans="1:24" x14ac:dyDescent="0.25">
      <c r="A274" s="12">
        <v>68</v>
      </c>
      <c r="B274" s="12">
        <v>8</v>
      </c>
      <c r="C274" s="13">
        <v>0.51928600000000003</v>
      </c>
      <c r="D274" s="12">
        <v>486</v>
      </c>
      <c r="E274" s="12">
        <v>68</v>
      </c>
      <c r="F274" s="12">
        <v>8</v>
      </c>
      <c r="G274" s="12" t="s">
        <v>36</v>
      </c>
      <c r="H274" s="13">
        <v>8.9511950000000002</v>
      </c>
      <c r="I274" s="13">
        <v>0.53500000000000003</v>
      </c>
      <c r="J274" s="13">
        <f t="shared" si="40"/>
        <v>4.6482302467700007</v>
      </c>
      <c r="K274" s="13">
        <f t="shared" si="41"/>
        <v>0.27781801</v>
      </c>
      <c r="L274" s="13">
        <v>0.38900000000000001</v>
      </c>
      <c r="M274" s="13">
        <v>0.38100000000000001</v>
      </c>
      <c r="N274" s="13">
        <f t="shared" si="42"/>
        <v>3.4820148550000001</v>
      </c>
      <c r="O274" s="13">
        <f t="shared" si="43"/>
        <v>0.20383500000000002</v>
      </c>
      <c r="P274" s="13">
        <f t="shared" si="44"/>
        <v>1.8081615659935302</v>
      </c>
      <c r="Q274" s="13">
        <f t="shared" si="45"/>
        <v>0.10584866181000001</v>
      </c>
      <c r="R274" s="13">
        <v>0.51928600000000003</v>
      </c>
      <c r="S274" s="13">
        <v>4.2000000000000003E-2</v>
      </c>
      <c r="T274" s="13">
        <v>5.0000000000000001E-3</v>
      </c>
      <c r="U274" s="13">
        <f t="shared" si="46"/>
        <v>2.1810012000000004E-2</v>
      </c>
      <c r="V274" s="13">
        <f t="shared" si="47"/>
        <v>2.5964300000000003E-3</v>
      </c>
      <c r="W274" s="13">
        <f t="shared" si="48"/>
        <v>4.6921109416117063E-3</v>
      </c>
      <c r="X274" s="13">
        <f t="shared" si="49"/>
        <v>9.3457943925233655E-3</v>
      </c>
    </row>
    <row r="275" spans="1:24" x14ac:dyDescent="0.25">
      <c r="A275" s="12">
        <v>76</v>
      </c>
      <c r="B275" s="12">
        <v>8</v>
      </c>
      <c r="C275" s="13">
        <v>110.35910800000001</v>
      </c>
      <c r="D275" s="12">
        <v>533</v>
      </c>
      <c r="E275" s="12">
        <v>76</v>
      </c>
      <c r="F275" s="12">
        <v>8</v>
      </c>
      <c r="G275" s="12" t="s">
        <v>36</v>
      </c>
      <c r="H275" s="13">
        <v>4.5947820000000004</v>
      </c>
      <c r="I275" s="13">
        <v>0.246</v>
      </c>
      <c r="J275" s="13">
        <f t="shared" si="40"/>
        <v>507.07604297445607</v>
      </c>
      <c r="K275" s="13">
        <f t="shared" si="41"/>
        <v>27.148340568000002</v>
      </c>
      <c r="L275" s="13">
        <v>0.22800000000000001</v>
      </c>
      <c r="M275" s="13">
        <v>0.16600000000000001</v>
      </c>
      <c r="N275" s="13">
        <f t="shared" si="42"/>
        <v>1.0476102960000002</v>
      </c>
      <c r="O275" s="13">
        <f t="shared" si="43"/>
        <v>4.0836000000000004E-2</v>
      </c>
      <c r="P275" s="13">
        <f t="shared" si="44"/>
        <v>115.613337798176</v>
      </c>
      <c r="Q275" s="13">
        <f t="shared" si="45"/>
        <v>4.5066245342880009</v>
      </c>
      <c r="R275" s="13">
        <v>110.35910800000001</v>
      </c>
      <c r="S275" s="13">
        <v>2E-3</v>
      </c>
      <c r="T275" s="13">
        <v>0</v>
      </c>
      <c r="U275" s="13">
        <f t="shared" si="46"/>
        <v>0.22071821600000002</v>
      </c>
      <c r="V275" s="13">
        <f t="shared" si="47"/>
        <v>0</v>
      </c>
      <c r="W275" s="13">
        <f t="shared" si="48"/>
        <v>4.3527636349232669E-4</v>
      </c>
      <c r="X275" s="13">
        <f t="shared" si="49"/>
        <v>0</v>
      </c>
    </row>
    <row r="276" spans="1:24" x14ac:dyDescent="0.25">
      <c r="A276" s="12">
        <v>90</v>
      </c>
      <c r="B276" s="12">
        <v>7</v>
      </c>
      <c r="C276" s="13">
        <v>2.9816259999999999</v>
      </c>
      <c r="D276" s="12">
        <v>550</v>
      </c>
      <c r="E276" s="12">
        <v>90</v>
      </c>
      <c r="F276" s="12">
        <v>7</v>
      </c>
      <c r="G276" s="12" t="s">
        <v>37</v>
      </c>
      <c r="H276" s="13">
        <v>11.870998999999999</v>
      </c>
      <c r="I276" s="13">
        <v>0.66200000000000003</v>
      </c>
      <c r="J276" s="13">
        <f t="shared" si="40"/>
        <v>35.394879264373998</v>
      </c>
      <c r="K276" s="13">
        <f t="shared" si="41"/>
        <v>1.973836412</v>
      </c>
      <c r="L276" s="13">
        <v>0.80400000000000005</v>
      </c>
      <c r="M276" s="13">
        <v>0.83599999999999997</v>
      </c>
      <c r="N276" s="13">
        <f t="shared" si="42"/>
        <v>9.5442831960000003</v>
      </c>
      <c r="O276" s="13">
        <f t="shared" si="43"/>
        <v>0.55343200000000004</v>
      </c>
      <c r="P276" s="13">
        <f t="shared" si="44"/>
        <v>28.457482928556697</v>
      </c>
      <c r="Q276" s="13">
        <f t="shared" si="45"/>
        <v>1.650127240432</v>
      </c>
      <c r="R276" s="13">
        <v>2.9816259999999999</v>
      </c>
      <c r="S276" s="13">
        <v>4.524</v>
      </c>
      <c r="T276" s="13">
        <v>0.27700000000000002</v>
      </c>
      <c r="U276" s="13">
        <f t="shared" si="46"/>
        <v>13.488876024</v>
      </c>
      <c r="V276" s="13">
        <f t="shared" si="47"/>
        <v>0.82591040199999999</v>
      </c>
      <c r="W276" s="13">
        <f t="shared" si="48"/>
        <v>0.38109682260102962</v>
      </c>
      <c r="X276" s="13">
        <f t="shared" si="49"/>
        <v>0.41842900302114805</v>
      </c>
    </row>
    <row r="277" spans="1:24" x14ac:dyDescent="0.25">
      <c r="A277" s="12">
        <v>90</v>
      </c>
      <c r="B277" s="12">
        <v>7</v>
      </c>
      <c r="C277" s="13">
        <v>18.326025999999999</v>
      </c>
      <c r="D277" s="12">
        <v>550</v>
      </c>
      <c r="E277" s="12">
        <v>90</v>
      </c>
      <c r="F277" s="12">
        <v>7</v>
      </c>
      <c r="G277" s="12" t="s">
        <v>37</v>
      </c>
      <c r="H277" s="13">
        <v>11.870998999999999</v>
      </c>
      <c r="I277" s="13">
        <v>0.66200000000000003</v>
      </c>
      <c r="J277" s="13">
        <f t="shared" si="40"/>
        <v>217.54823631997397</v>
      </c>
      <c r="K277" s="13">
        <f t="shared" si="41"/>
        <v>12.131829212</v>
      </c>
      <c r="L277" s="13">
        <v>0.80400000000000005</v>
      </c>
      <c r="M277" s="13">
        <v>0.83599999999999997</v>
      </c>
      <c r="N277" s="13">
        <f t="shared" si="42"/>
        <v>9.5442831960000003</v>
      </c>
      <c r="O277" s="13">
        <f t="shared" si="43"/>
        <v>0.55343200000000004</v>
      </c>
      <c r="P277" s="13">
        <f t="shared" si="44"/>
        <v>174.90878200125908</v>
      </c>
      <c r="Q277" s="13">
        <f t="shared" si="45"/>
        <v>10.142209221231999</v>
      </c>
      <c r="R277" s="13">
        <v>18.326025999999999</v>
      </c>
      <c r="S277" s="13">
        <v>4.524</v>
      </c>
      <c r="T277" s="13">
        <v>0.27700000000000002</v>
      </c>
      <c r="U277" s="13">
        <f t="shared" si="46"/>
        <v>82.906941623999998</v>
      </c>
      <c r="V277" s="13">
        <f t="shared" si="47"/>
        <v>5.076309202</v>
      </c>
      <c r="W277" s="13">
        <f t="shared" si="48"/>
        <v>0.38109682260102967</v>
      </c>
      <c r="X277" s="13">
        <f t="shared" si="49"/>
        <v>0.41842900302114805</v>
      </c>
    </row>
    <row r="278" spans="1:24" x14ac:dyDescent="0.25">
      <c r="A278" s="12">
        <v>90</v>
      </c>
      <c r="B278" s="12">
        <v>7</v>
      </c>
      <c r="C278" s="13">
        <v>9.0523900000000008</v>
      </c>
      <c r="D278" s="12">
        <v>550</v>
      </c>
      <c r="E278" s="12">
        <v>90</v>
      </c>
      <c r="F278" s="12">
        <v>7</v>
      </c>
      <c r="G278" s="12" t="s">
        <v>37</v>
      </c>
      <c r="H278" s="13">
        <v>11.870998999999999</v>
      </c>
      <c r="I278" s="13">
        <v>0.66200000000000003</v>
      </c>
      <c r="J278" s="13">
        <f t="shared" si="40"/>
        <v>107.46091263761001</v>
      </c>
      <c r="K278" s="13">
        <f t="shared" si="41"/>
        <v>5.992682180000001</v>
      </c>
      <c r="L278" s="13">
        <v>0.80400000000000005</v>
      </c>
      <c r="M278" s="13">
        <v>0.83599999999999997</v>
      </c>
      <c r="N278" s="13">
        <f t="shared" si="42"/>
        <v>9.5442831960000003</v>
      </c>
      <c r="O278" s="13">
        <f t="shared" si="43"/>
        <v>0.55343200000000004</v>
      </c>
      <c r="P278" s="13">
        <f t="shared" si="44"/>
        <v>86.398573760638456</v>
      </c>
      <c r="Q278" s="13">
        <f t="shared" si="45"/>
        <v>5.0098823024800012</v>
      </c>
      <c r="R278" s="13">
        <v>9.0523900000000008</v>
      </c>
      <c r="S278" s="13">
        <v>4.524</v>
      </c>
      <c r="T278" s="13">
        <v>0.27700000000000002</v>
      </c>
      <c r="U278" s="13">
        <f t="shared" si="46"/>
        <v>40.953012360000002</v>
      </c>
      <c r="V278" s="13">
        <f t="shared" si="47"/>
        <v>2.5075120300000004</v>
      </c>
      <c r="W278" s="13">
        <f t="shared" si="48"/>
        <v>0.38109682260102962</v>
      </c>
      <c r="X278" s="13">
        <f t="shared" si="49"/>
        <v>0.41842900302114805</v>
      </c>
    </row>
    <row r="279" spans="1:24" x14ac:dyDescent="0.25">
      <c r="A279" s="12">
        <v>90</v>
      </c>
      <c r="B279" s="12">
        <v>7</v>
      </c>
      <c r="C279" s="13">
        <v>1.123953</v>
      </c>
      <c r="D279" s="12">
        <v>550</v>
      </c>
      <c r="E279" s="12">
        <v>90</v>
      </c>
      <c r="F279" s="12">
        <v>7</v>
      </c>
      <c r="G279" s="12" t="s">
        <v>37</v>
      </c>
      <c r="H279" s="13">
        <v>11.870998999999999</v>
      </c>
      <c r="I279" s="13">
        <v>0.66200000000000003</v>
      </c>
      <c r="J279" s="13">
        <f t="shared" si="40"/>
        <v>13.342444939046999</v>
      </c>
      <c r="K279" s="13">
        <f t="shared" si="41"/>
        <v>0.74405688599999997</v>
      </c>
      <c r="L279" s="13">
        <v>0.80400000000000005</v>
      </c>
      <c r="M279" s="13">
        <v>0.83599999999999997</v>
      </c>
      <c r="N279" s="13">
        <f t="shared" si="42"/>
        <v>9.5442831960000003</v>
      </c>
      <c r="O279" s="13">
        <f t="shared" si="43"/>
        <v>0.55343200000000004</v>
      </c>
      <c r="P279" s="13">
        <f t="shared" si="44"/>
        <v>10.727325730993789</v>
      </c>
      <c r="Q279" s="13">
        <f t="shared" si="45"/>
        <v>0.62203155669600008</v>
      </c>
      <c r="R279" s="13">
        <v>1.123953</v>
      </c>
      <c r="S279" s="13">
        <v>4.524</v>
      </c>
      <c r="T279" s="13">
        <v>0.27700000000000002</v>
      </c>
      <c r="U279" s="13">
        <f t="shared" si="46"/>
        <v>5.0847633720000003</v>
      </c>
      <c r="V279" s="13">
        <f t="shared" si="47"/>
        <v>0.31133498100000001</v>
      </c>
      <c r="W279" s="13">
        <f t="shared" si="48"/>
        <v>0.38109682260102967</v>
      </c>
      <c r="X279" s="13">
        <f t="shared" si="49"/>
        <v>0.41842900302114805</v>
      </c>
    </row>
    <row r="280" spans="1:24" x14ac:dyDescent="0.25">
      <c r="A280" s="12">
        <v>90</v>
      </c>
      <c r="B280" s="12">
        <v>7</v>
      </c>
      <c r="C280" s="13">
        <v>0.60089800000000004</v>
      </c>
      <c r="D280" s="12">
        <v>550</v>
      </c>
      <c r="E280" s="12">
        <v>90</v>
      </c>
      <c r="F280" s="12">
        <v>7</v>
      </c>
      <c r="G280" s="12" t="s">
        <v>37</v>
      </c>
      <c r="H280" s="13">
        <v>11.870998999999999</v>
      </c>
      <c r="I280" s="13">
        <v>0.66200000000000003</v>
      </c>
      <c r="J280" s="13">
        <f t="shared" si="40"/>
        <v>7.1332595571019999</v>
      </c>
      <c r="K280" s="13">
        <f t="shared" si="41"/>
        <v>0.39779447600000006</v>
      </c>
      <c r="L280" s="13">
        <v>0.80400000000000005</v>
      </c>
      <c r="M280" s="13">
        <v>0.83599999999999997</v>
      </c>
      <c r="N280" s="13">
        <f t="shared" si="42"/>
        <v>9.5442831960000003</v>
      </c>
      <c r="O280" s="13">
        <f t="shared" si="43"/>
        <v>0.55343200000000004</v>
      </c>
      <c r="P280" s="13">
        <f t="shared" si="44"/>
        <v>5.735140683910009</v>
      </c>
      <c r="Q280" s="13">
        <f t="shared" si="45"/>
        <v>0.33255618193600006</v>
      </c>
      <c r="R280" s="13">
        <v>0.60089800000000004</v>
      </c>
      <c r="S280" s="13">
        <v>4.524</v>
      </c>
      <c r="T280" s="13">
        <v>0.27700000000000002</v>
      </c>
      <c r="U280" s="13">
        <f t="shared" si="46"/>
        <v>2.7184625520000001</v>
      </c>
      <c r="V280" s="13">
        <f t="shared" si="47"/>
        <v>0.16644874600000004</v>
      </c>
      <c r="W280" s="13">
        <f t="shared" si="48"/>
        <v>0.38109682260102962</v>
      </c>
      <c r="X280" s="13">
        <f t="shared" si="49"/>
        <v>0.41842900302114805</v>
      </c>
    </row>
    <row r="281" spans="1:24" x14ac:dyDescent="0.25">
      <c r="A281" s="12">
        <v>90</v>
      </c>
      <c r="B281" s="12">
        <v>7</v>
      </c>
      <c r="C281" s="13">
        <v>2.8511000000000002E-2</v>
      </c>
      <c r="D281" s="12">
        <v>550</v>
      </c>
      <c r="E281" s="12">
        <v>90</v>
      </c>
      <c r="F281" s="12">
        <v>7</v>
      </c>
      <c r="G281" s="12" t="s">
        <v>37</v>
      </c>
      <c r="H281" s="13">
        <v>11.870998999999999</v>
      </c>
      <c r="I281" s="13">
        <v>0.66200000000000003</v>
      </c>
      <c r="J281" s="13">
        <f t="shared" si="40"/>
        <v>0.33845405248900001</v>
      </c>
      <c r="K281" s="13">
        <f t="shared" si="41"/>
        <v>1.8874282000000003E-2</v>
      </c>
      <c r="L281" s="13">
        <v>0.80400000000000005</v>
      </c>
      <c r="M281" s="13">
        <v>0.83599999999999997</v>
      </c>
      <c r="N281" s="13">
        <f t="shared" si="42"/>
        <v>9.5442831960000003</v>
      </c>
      <c r="O281" s="13">
        <f t="shared" si="43"/>
        <v>0.55343200000000004</v>
      </c>
      <c r="P281" s="13">
        <f t="shared" si="44"/>
        <v>0.272117058201156</v>
      </c>
      <c r="Q281" s="13">
        <f t="shared" si="45"/>
        <v>1.5778899752000003E-2</v>
      </c>
      <c r="R281" s="13">
        <v>2.8511000000000002E-2</v>
      </c>
      <c r="S281" s="13">
        <v>4.524</v>
      </c>
      <c r="T281" s="13">
        <v>0.27700000000000002</v>
      </c>
      <c r="U281" s="13">
        <f t="shared" si="46"/>
        <v>0.128983764</v>
      </c>
      <c r="V281" s="13">
        <f t="shared" si="47"/>
        <v>7.8975470000000013E-3</v>
      </c>
      <c r="W281" s="13">
        <f t="shared" si="48"/>
        <v>0.38109682260102962</v>
      </c>
      <c r="X281" s="13">
        <f t="shared" si="49"/>
        <v>0.41842900302114805</v>
      </c>
    </row>
    <row r="282" spans="1:24" x14ac:dyDescent="0.25">
      <c r="A282" s="12">
        <v>90</v>
      </c>
      <c r="B282" s="12">
        <v>8</v>
      </c>
      <c r="C282" s="13">
        <v>0.79424799999999995</v>
      </c>
      <c r="D282" s="12">
        <v>551</v>
      </c>
      <c r="E282" s="12">
        <v>90</v>
      </c>
      <c r="F282" s="12">
        <v>8</v>
      </c>
      <c r="G282" s="12" t="s">
        <v>36</v>
      </c>
      <c r="H282" s="13">
        <v>14.816299000000001</v>
      </c>
      <c r="I282" s="13">
        <v>0.83599999999999997</v>
      </c>
      <c r="J282" s="13">
        <f t="shared" si="40"/>
        <v>11.767815848152001</v>
      </c>
      <c r="K282" s="13">
        <f t="shared" si="41"/>
        <v>0.66399132799999994</v>
      </c>
      <c r="L282" s="13">
        <v>0.80400000000000005</v>
      </c>
      <c r="M282" s="13">
        <v>0.83699999999999997</v>
      </c>
      <c r="N282" s="13">
        <f t="shared" si="42"/>
        <v>11.912304396000001</v>
      </c>
      <c r="O282" s="13">
        <f t="shared" si="43"/>
        <v>0.69973199999999991</v>
      </c>
      <c r="P282" s="13">
        <f t="shared" si="44"/>
        <v>9.461323941914209</v>
      </c>
      <c r="Q282" s="13">
        <f t="shared" si="45"/>
        <v>0.55576074153599986</v>
      </c>
      <c r="R282" s="13">
        <v>0.79424799999999995</v>
      </c>
      <c r="S282" s="13">
        <v>5.6710000000000003</v>
      </c>
      <c r="T282" s="13">
        <v>0.35</v>
      </c>
      <c r="U282" s="13">
        <f t="shared" si="46"/>
        <v>4.5041804079999999</v>
      </c>
      <c r="V282" s="13">
        <f t="shared" si="47"/>
        <v>0.27798679999999998</v>
      </c>
      <c r="W282" s="13">
        <f t="shared" si="48"/>
        <v>0.38275415473189356</v>
      </c>
      <c r="X282" s="13">
        <f t="shared" si="49"/>
        <v>0.41866028708133973</v>
      </c>
    </row>
    <row r="283" spans="1:24" x14ac:dyDescent="0.25">
      <c r="A283" s="12">
        <v>90</v>
      </c>
      <c r="B283" s="12">
        <v>8</v>
      </c>
      <c r="C283" s="13">
        <v>1.0526930000000001</v>
      </c>
      <c r="D283" s="12">
        <v>551</v>
      </c>
      <c r="E283" s="12">
        <v>90</v>
      </c>
      <c r="F283" s="12">
        <v>8</v>
      </c>
      <c r="G283" s="12" t="s">
        <v>36</v>
      </c>
      <c r="H283" s="13">
        <v>14.816299000000001</v>
      </c>
      <c r="I283" s="13">
        <v>0.83599999999999997</v>
      </c>
      <c r="J283" s="13">
        <f t="shared" si="40"/>
        <v>15.597014243207003</v>
      </c>
      <c r="K283" s="13">
        <f t="shared" si="41"/>
        <v>0.88005134800000007</v>
      </c>
      <c r="L283" s="13">
        <v>0.80400000000000005</v>
      </c>
      <c r="M283" s="13">
        <v>0.83699999999999997</v>
      </c>
      <c r="N283" s="13">
        <f t="shared" si="42"/>
        <v>11.912304396000001</v>
      </c>
      <c r="O283" s="13">
        <f t="shared" si="43"/>
        <v>0.69973199999999991</v>
      </c>
      <c r="P283" s="13">
        <f t="shared" si="44"/>
        <v>12.539999451538431</v>
      </c>
      <c r="Q283" s="13">
        <f t="shared" si="45"/>
        <v>0.73660297827599996</v>
      </c>
      <c r="R283" s="13">
        <v>1.0526930000000001</v>
      </c>
      <c r="S283" s="13">
        <v>5.6710000000000003</v>
      </c>
      <c r="T283" s="13">
        <v>0.35</v>
      </c>
      <c r="U283" s="13">
        <f t="shared" si="46"/>
        <v>5.9698220030000009</v>
      </c>
      <c r="V283" s="13">
        <f t="shared" si="47"/>
        <v>0.36844255000000004</v>
      </c>
      <c r="W283" s="13">
        <f t="shared" si="48"/>
        <v>0.38275415473189356</v>
      </c>
      <c r="X283" s="13">
        <f t="shared" si="49"/>
        <v>0.41866028708133973</v>
      </c>
    </row>
    <row r="284" spans="1:24" x14ac:dyDescent="0.25">
      <c r="A284" s="12">
        <v>90</v>
      </c>
      <c r="B284" s="12">
        <v>8</v>
      </c>
      <c r="C284" s="13">
        <v>34.610252000000003</v>
      </c>
      <c r="D284" s="12">
        <v>551</v>
      </c>
      <c r="E284" s="12">
        <v>90</v>
      </c>
      <c r="F284" s="12">
        <v>8</v>
      </c>
      <c r="G284" s="12" t="s">
        <v>36</v>
      </c>
      <c r="H284" s="13">
        <v>14.816299000000001</v>
      </c>
      <c r="I284" s="13">
        <v>0.83599999999999997</v>
      </c>
      <c r="J284" s="13">
        <f t="shared" si="40"/>
        <v>512.7958420973481</v>
      </c>
      <c r="K284" s="13">
        <f t="shared" si="41"/>
        <v>28.934170672</v>
      </c>
      <c r="L284" s="13">
        <v>0.80400000000000005</v>
      </c>
      <c r="M284" s="13">
        <v>0.83699999999999997</v>
      </c>
      <c r="N284" s="13">
        <f t="shared" si="42"/>
        <v>11.912304396000001</v>
      </c>
      <c r="O284" s="13">
        <f t="shared" si="43"/>
        <v>0.69973199999999991</v>
      </c>
      <c r="P284" s="13">
        <f t="shared" si="44"/>
        <v>412.2878570462679</v>
      </c>
      <c r="Q284" s="13">
        <f t="shared" si="45"/>
        <v>24.217900852463998</v>
      </c>
      <c r="R284" s="13">
        <v>34.610252000000003</v>
      </c>
      <c r="S284" s="13">
        <v>5.6710000000000003</v>
      </c>
      <c r="T284" s="13">
        <v>0.35</v>
      </c>
      <c r="U284" s="13">
        <f t="shared" si="46"/>
        <v>196.27473909200003</v>
      </c>
      <c r="V284" s="13">
        <f t="shared" si="47"/>
        <v>12.113588200000001</v>
      </c>
      <c r="W284" s="13">
        <f t="shared" si="48"/>
        <v>0.38275415473189356</v>
      </c>
      <c r="X284" s="13">
        <f t="shared" si="49"/>
        <v>0.41866028708133973</v>
      </c>
    </row>
    <row r="285" spans="1:24" x14ac:dyDescent="0.25">
      <c r="A285" s="12">
        <v>91</v>
      </c>
      <c r="B285" s="12">
        <v>7</v>
      </c>
      <c r="C285" s="13">
        <v>0.37292999999999998</v>
      </c>
      <c r="D285" s="12">
        <v>561</v>
      </c>
      <c r="E285" s="12">
        <v>91</v>
      </c>
      <c r="F285" s="12">
        <v>7</v>
      </c>
      <c r="G285" s="12" t="s">
        <v>37</v>
      </c>
      <c r="H285" s="13">
        <v>17.813402</v>
      </c>
      <c r="I285" s="13">
        <v>0.96099999999999997</v>
      </c>
      <c r="J285" s="13">
        <f t="shared" si="40"/>
        <v>6.6431520078599995</v>
      </c>
      <c r="K285" s="13">
        <f t="shared" si="41"/>
        <v>0.35838572999999996</v>
      </c>
      <c r="L285" s="13">
        <v>0.224</v>
      </c>
      <c r="M285" s="13">
        <v>0.11799999999999999</v>
      </c>
      <c r="N285" s="13">
        <f t="shared" si="42"/>
        <v>3.990202048</v>
      </c>
      <c r="O285" s="13">
        <f t="shared" si="43"/>
        <v>0.11339799999999998</v>
      </c>
      <c r="P285" s="13">
        <f t="shared" si="44"/>
        <v>1.4880660497606399</v>
      </c>
      <c r="Q285" s="13">
        <f t="shared" si="45"/>
        <v>4.228951613999999E-2</v>
      </c>
      <c r="R285" s="13">
        <v>0.37292999999999998</v>
      </c>
      <c r="S285" s="13">
        <v>1.5349999999999999</v>
      </c>
      <c r="T285" s="13">
        <v>4.9000000000000002E-2</v>
      </c>
      <c r="U285" s="13">
        <f t="shared" si="46"/>
        <v>0.57244754999999992</v>
      </c>
      <c r="V285" s="13">
        <f t="shared" si="47"/>
        <v>1.8273569999999999E-2</v>
      </c>
      <c r="W285" s="13">
        <f t="shared" si="48"/>
        <v>8.6171075014194368E-2</v>
      </c>
      <c r="X285" s="13">
        <f t="shared" si="49"/>
        <v>5.0988553590010408E-2</v>
      </c>
    </row>
    <row r="286" spans="1:24" x14ac:dyDescent="0.25">
      <c r="A286" s="12">
        <v>92</v>
      </c>
      <c r="B286" s="12">
        <v>7</v>
      </c>
      <c r="C286" s="13">
        <v>4.7292000000000001E-2</v>
      </c>
      <c r="D286" s="12">
        <v>571</v>
      </c>
      <c r="E286" s="12">
        <v>92</v>
      </c>
      <c r="F286" s="12">
        <v>7</v>
      </c>
      <c r="G286" s="12" t="s">
        <v>37</v>
      </c>
      <c r="H286" s="13">
        <v>11.369021999999999</v>
      </c>
      <c r="I286" s="13">
        <v>0.60699999999999998</v>
      </c>
      <c r="J286" s="13">
        <f t="shared" si="40"/>
        <v>0.53766378842399998</v>
      </c>
      <c r="K286" s="13">
        <f t="shared" si="41"/>
        <v>2.8706243999999999E-2</v>
      </c>
      <c r="L286" s="13">
        <v>0.42899999999999999</v>
      </c>
      <c r="M286" s="13">
        <v>0.35299999999999998</v>
      </c>
      <c r="N286" s="13">
        <f t="shared" si="42"/>
        <v>4.8773104379999994</v>
      </c>
      <c r="O286" s="13">
        <f t="shared" si="43"/>
        <v>0.21427099999999999</v>
      </c>
      <c r="P286" s="13">
        <f t="shared" si="44"/>
        <v>0.23065776523389597</v>
      </c>
      <c r="Q286" s="13">
        <f t="shared" si="45"/>
        <v>1.0133304132E-2</v>
      </c>
      <c r="R286" s="13">
        <v>4.7292000000000001E-2</v>
      </c>
      <c r="S286" s="13">
        <v>2.6469999999999998</v>
      </c>
      <c r="T286" s="13">
        <v>0.109</v>
      </c>
      <c r="U286" s="13">
        <f t="shared" si="46"/>
        <v>0.125181924</v>
      </c>
      <c r="V286" s="13">
        <f t="shared" si="47"/>
        <v>5.1548280000000002E-3</v>
      </c>
      <c r="W286" s="13">
        <f t="shared" si="48"/>
        <v>0.23282565554011594</v>
      </c>
      <c r="X286" s="13">
        <f t="shared" si="49"/>
        <v>0.17957166392092258</v>
      </c>
    </row>
    <row r="287" spans="1:24" x14ac:dyDescent="0.25">
      <c r="A287" s="12">
        <v>92</v>
      </c>
      <c r="B287" s="12">
        <v>8</v>
      </c>
      <c r="C287" s="13">
        <v>3.2563339999999998</v>
      </c>
      <c r="D287" s="12">
        <v>572</v>
      </c>
      <c r="E287" s="12">
        <v>92</v>
      </c>
      <c r="F287" s="12">
        <v>8</v>
      </c>
      <c r="G287" s="12" t="s">
        <v>36</v>
      </c>
      <c r="H287" s="13">
        <v>12.747280999999999</v>
      </c>
      <c r="I287" s="13">
        <v>0.68700000000000006</v>
      </c>
      <c r="J287" s="13">
        <f t="shared" si="40"/>
        <v>41.509404527853995</v>
      </c>
      <c r="K287" s="13">
        <f t="shared" si="41"/>
        <v>2.2371014580000002</v>
      </c>
      <c r="L287" s="13">
        <v>0.435</v>
      </c>
      <c r="M287" s="13">
        <v>0.36</v>
      </c>
      <c r="N287" s="13">
        <f t="shared" si="42"/>
        <v>5.5450672349999994</v>
      </c>
      <c r="O287" s="13">
        <f t="shared" si="43"/>
        <v>0.24732000000000001</v>
      </c>
      <c r="P287" s="13">
        <f t="shared" si="44"/>
        <v>18.056590969616487</v>
      </c>
      <c r="Q287" s="13">
        <f t="shared" si="45"/>
        <v>0.80535652487999998</v>
      </c>
      <c r="R287" s="13">
        <v>3.2563339999999998</v>
      </c>
      <c r="S287" s="13">
        <v>3.0270000000000001</v>
      </c>
      <c r="T287" s="13">
        <v>0.127</v>
      </c>
      <c r="U287" s="13">
        <f t="shared" si="46"/>
        <v>9.8569230179999998</v>
      </c>
      <c r="V287" s="13">
        <f t="shared" si="47"/>
        <v>0.41355441799999998</v>
      </c>
      <c r="W287" s="13">
        <f t="shared" si="48"/>
        <v>0.23746240472772195</v>
      </c>
      <c r="X287" s="13">
        <f t="shared" si="49"/>
        <v>0.18486171761280928</v>
      </c>
    </row>
    <row r="288" spans="1:24" x14ac:dyDescent="0.25">
      <c r="A288" s="12">
        <v>92</v>
      </c>
      <c r="B288" s="12">
        <v>8</v>
      </c>
      <c r="C288" s="13">
        <v>7.8349539999999998</v>
      </c>
      <c r="D288" s="12">
        <v>572</v>
      </c>
      <c r="E288" s="12">
        <v>92</v>
      </c>
      <c r="F288" s="12">
        <v>8</v>
      </c>
      <c r="G288" s="12" t="s">
        <v>36</v>
      </c>
      <c r="H288" s="13">
        <v>12.747280999999999</v>
      </c>
      <c r="I288" s="13">
        <v>0.68700000000000006</v>
      </c>
      <c r="J288" s="13">
        <f t="shared" si="40"/>
        <v>99.874360260073985</v>
      </c>
      <c r="K288" s="13">
        <f t="shared" si="41"/>
        <v>5.3826133980000002</v>
      </c>
      <c r="L288" s="13">
        <v>0.435</v>
      </c>
      <c r="M288" s="13">
        <v>0.36</v>
      </c>
      <c r="N288" s="13">
        <f t="shared" si="42"/>
        <v>5.5450672349999994</v>
      </c>
      <c r="O288" s="13">
        <f t="shared" si="43"/>
        <v>0.24732000000000001</v>
      </c>
      <c r="P288" s="13">
        <f t="shared" si="44"/>
        <v>43.445346713132182</v>
      </c>
      <c r="Q288" s="13">
        <f t="shared" si="45"/>
        <v>1.93774082328</v>
      </c>
      <c r="R288" s="13">
        <v>7.8349539999999998</v>
      </c>
      <c r="S288" s="13">
        <v>3.0270000000000001</v>
      </c>
      <c r="T288" s="13">
        <v>0.127</v>
      </c>
      <c r="U288" s="13">
        <f t="shared" si="46"/>
        <v>23.716405758000001</v>
      </c>
      <c r="V288" s="13">
        <f t="shared" si="47"/>
        <v>0.99503915799999998</v>
      </c>
      <c r="W288" s="13">
        <f t="shared" si="48"/>
        <v>0.23746240472772198</v>
      </c>
      <c r="X288" s="13">
        <f t="shared" si="49"/>
        <v>0.18486171761280931</v>
      </c>
    </row>
    <row r="289" spans="1:24" x14ac:dyDescent="0.25">
      <c r="A289" s="12">
        <v>92</v>
      </c>
      <c r="B289" s="12">
        <v>8</v>
      </c>
      <c r="C289" s="13">
        <v>0.51915199999999995</v>
      </c>
      <c r="D289" s="12">
        <v>572</v>
      </c>
      <c r="E289" s="12">
        <v>92</v>
      </c>
      <c r="F289" s="12">
        <v>8</v>
      </c>
      <c r="G289" s="12" t="s">
        <v>36</v>
      </c>
      <c r="H289" s="13">
        <v>12.747280999999999</v>
      </c>
      <c r="I289" s="13">
        <v>0.68700000000000006</v>
      </c>
      <c r="J289" s="13">
        <f t="shared" si="40"/>
        <v>6.6177764257119991</v>
      </c>
      <c r="K289" s="13">
        <f t="shared" si="41"/>
        <v>0.356657424</v>
      </c>
      <c r="L289" s="13">
        <v>0.435</v>
      </c>
      <c r="M289" s="13">
        <v>0.36</v>
      </c>
      <c r="N289" s="13">
        <f t="shared" si="42"/>
        <v>5.5450672349999994</v>
      </c>
      <c r="O289" s="13">
        <f t="shared" si="43"/>
        <v>0.24732000000000001</v>
      </c>
      <c r="P289" s="13">
        <f t="shared" si="44"/>
        <v>2.8787327451847196</v>
      </c>
      <c r="Q289" s="13">
        <f t="shared" si="45"/>
        <v>0.12839667263999999</v>
      </c>
      <c r="R289" s="13">
        <v>0.51915199999999995</v>
      </c>
      <c r="S289" s="13">
        <v>3.0270000000000001</v>
      </c>
      <c r="T289" s="13">
        <v>0.127</v>
      </c>
      <c r="U289" s="13">
        <f t="shared" si="46"/>
        <v>1.5714731039999998</v>
      </c>
      <c r="V289" s="13">
        <f t="shared" si="47"/>
        <v>6.5932303999999997E-2</v>
      </c>
      <c r="W289" s="13">
        <f t="shared" si="48"/>
        <v>0.23746240472772195</v>
      </c>
      <c r="X289" s="13">
        <f t="shared" si="49"/>
        <v>0.18486171761280931</v>
      </c>
    </row>
    <row r="290" spans="1:24" x14ac:dyDescent="0.25">
      <c r="A290" s="12">
        <v>93</v>
      </c>
      <c r="B290" s="12">
        <v>7</v>
      </c>
      <c r="C290" s="13">
        <v>80.494259</v>
      </c>
      <c r="D290" s="12">
        <v>580</v>
      </c>
      <c r="E290" s="12">
        <v>93</v>
      </c>
      <c r="F290" s="12">
        <v>7</v>
      </c>
      <c r="G290" s="12" t="s">
        <v>37</v>
      </c>
      <c r="H290" s="13">
        <v>8.3415090000000003</v>
      </c>
      <c r="I290" s="13">
        <v>0.52500000000000002</v>
      </c>
      <c r="J290" s="13">
        <f t="shared" si="40"/>
        <v>671.443585896831</v>
      </c>
      <c r="K290" s="13">
        <f t="shared" si="41"/>
        <v>42.259485975000004</v>
      </c>
      <c r="L290" s="13">
        <v>0.60699999999999998</v>
      </c>
      <c r="M290" s="13">
        <v>0.60099999999999998</v>
      </c>
      <c r="N290" s="13">
        <f t="shared" si="42"/>
        <v>5.0632959629999998</v>
      </c>
      <c r="O290" s="13">
        <f t="shared" si="43"/>
        <v>0.315525</v>
      </c>
      <c r="P290" s="13">
        <f t="shared" si="44"/>
        <v>407.56625663937638</v>
      </c>
      <c r="Q290" s="13">
        <f t="shared" si="45"/>
        <v>25.397951070975001</v>
      </c>
      <c r="R290" s="13">
        <v>80.494259</v>
      </c>
      <c r="S290" s="13">
        <v>1.196</v>
      </c>
      <c r="T290" s="13">
        <v>5.8999999999999997E-2</v>
      </c>
      <c r="U290" s="13">
        <f t="shared" si="46"/>
        <v>96.271133763999998</v>
      </c>
      <c r="V290" s="13">
        <f t="shared" si="47"/>
        <v>4.7491612810000001</v>
      </c>
      <c r="W290" s="13">
        <f t="shared" si="48"/>
        <v>0.14337933340358441</v>
      </c>
      <c r="X290" s="13">
        <f t="shared" si="49"/>
        <v>0.11238095238095237</v>
      </c>
    </row>
    <row r="291" spans="1:24" x14ac:dyDescent="0.25">
      <c r="A291" s="12">
        <v>93</v>
      </c>
      <c r="B291" s="12">
        <v>8</v>
      </c>
      <c r="C291" s="13">
        <v>13.17597</v>
      </c>
      <c r="D291" s="12">
        <v>581</v>
      </c>
      <c r="E291" s="12">
        <v>93</v>
      </c>
      <c r="F291" s="12">
        <v>8</v>
      </c>
      <c r="G291" s="12" t="s">
        <v>36</v>
      </c>
      <c r="H291" s="13">
        <v>9.315118</v>
      </c>
      <c r="I291" s="13">
        <v>0.59199999999999997</v>
      </c>
      <c r="J291" s="13">
        <f t="shared" si="40"/>
        <v>122.73571531445999</v>
      </c>
      <c r="K291" s="13">
        <f t="shared" si="41"/>
        <v>7.8001742399999996</v>
      </c>
      <c r="L291" s="13">
        <v>0.61499999999999999</v>
      </c>
      <c r="M291" s="13">
        <v>0.60899999999999999</v>
      </c>
      <c r="N291" s="13">
        <f t="shared" si="42"/>
        <v>5.7287975700000002</v>
      </c>
      <c r="O291" s="13">
        <f t="shared" si="43"/>
        <v>0.36052799999999996</v>
      </c>
      <c r="P291" s="13">
        <f t="shared" si="44"/>
        <v>75.482464918392907</v>
      </c>
      <c r="Q291" s="13">
        <f t="shared" si="45"/>
        <v>4.7503061121599996</v>
      </c>
      <c r="R291" s="13">
        <v>13.17597</v>
      </c>
      <c r="S291" s="13">
        <v>1.379</v>
      </c>
      <c r="T291" s="13">
        <v>6.9000000000000006E-2</v>
      </c>
      <c r="U291" s="13">
        <f t="shared" si="46"/>
        <v>18.169662629999998</v>
      </c>
      <c r="V291" s="13">
        <f t="shared" si="47"/>
        <v>0.9091419300000001</v>
      </c>
      <c r="W291" s="13">
        <f t="shared" si="48"/>
        <v>0.14803891909903877</v>
      </c>
      <c r="X291" s="13">
        <f t="shared" si="49"/>
        <v>0.11655405405405407</v>
      </c>
    </row>
    <row r="292" spans="1:24" x14ac:dyDescent="0.25">
      <c r="A292" s="12">
        <v>93</v>
      </c>
      <c r="B292" s="12">
        <v>8</v>
      </c>
      <c r="C292" s="13">
        <v>0.561141</v>
      </c>
      <c r="D292" s="12">
        <v>581</v>
      </c>
      <c r="E292" s="12">
        <v>93</v>
      </c>
      <c r="F292" s="12">
        <v>8</v>
      </c>
      <c r="G292" s="12" t="s">
        <v>36</v>
      </c>
      <c r="H292" s="13">
        <v>9.315118</v>
      </c>
      <c r="I292" s="13">
        <v>0.59199999999999997</v>
      </c>
      <c r="J292" s="13">
        <f t="shared" si="40"/>
        <v>5.2270946296379996</v>
      </c>
      <c r="K292" s="13">
        <f t="shared" si="41"/>
        <v>0.33219547199999999</v>
      </c>
      <c r="L292" s="13">
        <v>0.61499999999999999</v>
      </c>
      <c r="M292" s="13">
        <v>0.60899999999999999</v>
      </c>
      <c r="N292" s="13">
        <f t="shared" si="42"/>
        <v>5.7287975700000002</v>
      </c>
      <c r="O292" s="13">
        <f t="shared" si="43"/>
        <v>0.36052799999999996</v>
      </c>
      <c r="P292" s="13">
        <f t="shared" si="44"/>
        <v>3.2146631972273703</v>
      </c>
      <c r="Q292" s="13">
        <f t="shared" si="45"/>
        <v>0.20230704244799999</v>
      </c>
      <c r="R292" s="13">
        <v>0.561141</v>
      </c>
      <c r="S292" s="13">
        <v>1.379</v>
      </c>
      <c r="T292" s="13">
        <v>6.9000000000000006E-2</v>
      </c>
      <c r="U292" s="13">
        <f t="shared" si="46"/>
        <v>0.77381343899999999</v>
      </c>
      <c r="V292" s="13">
        <f t="shared" si="47"/>
        <v>3.8718729E-2</v>
      </c>
      <c r="W292" s="13">
        <f t="shared" si="48"/>
        <v>0.1480389190990388</v>
      </c>
      <c r="X292" s="13">
        <f t="shared" si="49"/>
        <v>0.11655405405405406</v>
      </c>
    </row>
    <row r="293" spans="1:24" x14ac:dyDescent="0.25">
      <c r="A293" s="12">
        <v>95</v>
      </c>
      <c r="B293" s="12">
        <v>7</v>
      </c>
      <c r="C293" s="13">
        <v>16.167092</v>
      </c>
      <c r="D293" s="12">
        <v>594</v>
      </c>
      <c r="E293" s="12">
        <v>95</v>
      </c>
      <c r="F293" s="12">
        <v>7</v>
      </c>
      <c r="G293" s="12" t="s">
        <v>37</v>
      </c>
      <c r="H293" s="13">
        <v>6.4848889999999999</v>
      </c>
      <c r="I293" s="13">
        <v>0.55300000000000005</v>
      </c>
      <c r="J293" s="13">
        <f t="shared" si="40"/>
        <v>104.841797072788</v>
      </c>
      <c r="K293" s="13">
        <f t="shared" si="41"/>
        <v>8.940401876000001</v>
      </c>
      <c r="L293" s="13">
        <v>0.8</v>
      </c>
      <c r="M293" s="13">
        <v>0.75700000000000001</v>
      </c>
      <c r="N293" s="13">
        <f t="shared" si="42"/>
        <v>5.1879112000000003</v>
      </c>
      <c r="O293" s="13">
        <f t="shared" si="43"/>
        <v>0.41862100000000002</v>
      </c>
      <c r="P293" s="13">
        <f t="shared" si="44"/>
        <v>83.873437658230401</v>
      </c>
      <c r="Q293" s="13">
        <f t="shared" si="45"/>
        <v>6.7678842201320002</v>
      </c>
      <c r="R293" s="13">
        <v>16.167092</v>
      </c>
      <c r="S293" s="13">
        <v>5.0659999999999998</v>
      </c>
      <c r="T293" s="13">
        <v>1.55</v>
      </c>
      <c r="U293" s="13">
        <f t="shared" si="46"/>
        <v>81.902488071999997</v>
      </c>
      <c r="V293" s="13">
        <f t="shared" si="47"/>
        <v>25.0589926</v>
      </c>
      <c r="W293" s="13">
        <f t="shared" si="48"/>
        <v>0.78120072679732833</v>
      </c>
      <c r="X293" s="13">
        <f t="shared" si="49"/>
        <v>2.8028933092224229</v>
      </c>
    </row>
    <row r="294" spans="1:24" x14ac:dyDescent="0.25">
      <c r="A294" s="12">
        <v>95</v>
      </c>
      <c r="B294" s="12">
        <v>7</v>
      </c>
      <c r="C294" s="13">
        <v>35.462702999999998</v>
      </c>
      <c r="D294" s="12">
        <v>594</v>
      </c>
      <c r="E294" s="12">
        <v>95</v>
      </c>
      <c r="F294" s="12">
        <v>7</v>
      </c>
      <c r="G294" s="12" t="s">
        <v>37</v>
      </c>
      <c r="H294" s="13">
        <v>6.4848889999999999</v>
      </c>
      <c r="I294" s="13">
        <v>0.55300000000000005</v>
      </c>
      <c r="J294" s="13">
        <f t="shared" si="40"/>
        <v>229.97169259496698</v>
      </c>
      <c r="K294" s="13">
        <f t="shared" si="41"/>
        <v>19.610874759000001</v>
      </c>
      <c r="L294" s="13">
        <v>0.8</v>
      </c>
      <c r="M294" s="13">
        <v>0.75700000000000001</v>
      </c>
      <c r="N294" s="13">
        <f t="shared" si="42"/>
        <v>5.1879112000000003</v>
      </c>
      <c r="O294" s="13">
        <f t="shared" si="43"/>
        <v>0.41862100000000002</v>
      </c>
      <c r="P294" s="13">
        <f t="shared" si="44"/>
        <v>183.97735407597361</v>
      </c>
      <c r="Q294" s="13">
        <f t="shared" si="45"/>
        <v>14.845432192562999</v>
      </c>
      <c r="R294" s="13">
        <v>35.462702999999998</v>
      </c>
      <c r="S294" s="13">
        <v>5.0659999999999998</v>
      </c>
      <c r="T294" s="13">
        <v>1.55</v>
      </c>
      <c r="U294" s="13">
        <f t="shared" si="46"/>
        <v>179.65405339799997</v>
      </c>
      <c r="V294" s="13">
        <f t="shared" si="47"/>
        <v>54.967189649999995</v>
      </c>
      <c r="W294" s="13">
        <f t="shared" si="48"/>
        <v>0.78120072679732833</v>
      </c>
      <c r="X294" s="13">
        <f t="shared" si="49"/>
        <v>2.8028933092224229</v>
      </c>
    </row>
    <row r="295" spans="1:24" x14ac:dyDescent="0.25">
      <c r="A295" s="12">
        <v>95</v>
      </c>
      <c r="B295" s="12">
        <v>7</v>
      </c>
      <c r="C295" s="13">
        <v>42.718162999999997</v>
      </c>
      <c r="D295" s="12">
        <v>594</v>
      </c>
      <c r="E295" s="12">
        <v>95</v>
      </c>
      <c r="F295" s="12">
        <v>7</v>
      </c>
      <c r="G295" s="12" t="s">
        <v>37</v>
      </c>
      <c r="H295" s="13">
        <v>6.4848889999999999</v>
      </c>
      <c r="I295" s="13">
        <v>0.55300000000000005</v>
      </c>
      <c r="J295" s="13">
        <f t="shared" si="40"/>
        <v>277.02254533890698</v>
      </c>
      <c r="K295" s="13">
        <f t="shared" si="41"/>
        <v>23.623144139000001</v>
      </c>
      <c r="L295" s="13">
        <v>0.8</v>
      </c>
      <c r="M295" s="13">
        <v>0.75700000000000001</v>
      </c>
      <c r="N295" s="13">
        <f t="shared" si="42"/>
        <v>5.1879112000000003</v>
      </c>
      <c r="O295" s="13">
        <f t="shared" si="43"/>
        <v>0.41862100000000002</v>
      </c>
      <c r="P295" s="13">
        <f t="shared" si="44"/>
        <v>221.61803627112559</v>
      </c>
      <c r="Q295" s="13">
        <f t="shared" si="45"/>
        <v>17.882720113222998</v>
      </c>
      <c r="R295" s="13">
        <v>42.718162999999997</v>
      </c>
      <c r="S295" s="13">
        <v>5.0659999999999998</v>
      </c>
      <c r="T295" s="13">
        <v>1.55</v>
      </c>
      <c r="U295" s="13">
        <f t="shared" si="46"/>
        <v>216.41021375799997</v>
      </c>
      <c r="V295" s="13">
        <f t="shared" si="47"/>
        <v>66.213152649999998</v>
      </c>
      <c r="W295" s="13">
        <f t="shared" si="48"/>
        <v>0.78120072679732833</v>
      </c>
      <c r="X295" s="13">
        <f t="shared" si="49"/>
        <v>2.8028933092224229</v>
      </c>
    </row>
    <row r="296" spans="1:24" x14ac:dyDescent="0.25">
      <c r="A296" s="12">
        <v>95</v>
      </c>
      <c r="B296" s="12">
        <v>9</v>
      </c>
      <c r="C296" s="13">
        <v>8.4398400000000002</v>
      </c>
      <c r="D296" s="12">
        <v>595</v>
      </c>
      <c r="E296" s="12">
        <v>95</v>
      </c>
      <c r="F296" s="12">
        <v>9</v>
      </c>
      <c r="G296" s="12" t="s">
        <v>38</v>
      </c>
      <c r="H296" s="13">
        <v>4.9339089999999999</v>
      </c>
      <c r="I296" s="13">
        <v>0.432</v>
      </c>
      <c r="J296" s="13">
        <f t="shared" si="40"/>
        <v>41.641402534560001</v>
      </c>
      <c r="K296" s="13">
        <f t="shared" si="41"/>
        <v>3.64601088</v>
      </c>
      <c r="L296" s="13">
        <v>0.80100000000000005</v>
      </c>
      <c r="M296" s="13">
        <v>0.75700000000000001</v>
      </c>
      <c r="N296" s="13">
        <f t="shared" si="42"/>
        <v>3.9520611090000002</v>
      </c>
      <c r="O296" s="13">
        <f t="shared" si="43"/>
        <v>0.32702399999999998</v>
      </c>
      <c r="P296" s="13">
        <f t="shared" si="44"/>
        <v>33.354763430182565</v>
      </c>
      <c r="Q296" s="13">
        <f t="shared" si="45"/>
        <v>2.76003023616</v>
      </c>
      <c r="R296" s="13">
        <v>8.4398400000000002</v>
      </c>
      <c r="S296" s="13">
        <v>3.8559999999999999</v>
      </c>
      <c r="T296" s="13">
        <v>1.232</v>
      </c>
      <c r="U296" s="13">
        <f t="shared" si="46"/>
        <v>32.544023039999999</v>
      </c>
      <c r="V296" s="13">
        <f t="shared" si="47"/>
        <v>10.397882880000001</v>
      </c>
      <c r="W296" s="13">
        <f t="shared" si="48"/>
        <v>0.78153042546994678</v>
      </c>
      <c r="X296" s="13">
        <f t="shared" si="49"/>
        <v>2.8518518518518521</v>
      </c>
    </row>
    <row r="297" spans="1:24" x14ac:dyDescent="0.25">
      <c r="A297" s="12">
        <v>95</v>
      </c>
      <c r="B297" s="12">
        <v>9</v>
      </c>
      <c r="C297" s="13">
        <v>76.749626000000006</v>
      </c>
      <c r="D297" s="12">
        <v>595</v>
      </c>
      <c r="E297" s="12">
        <v>95</v>
      </c>
      <c r="F297" s="12">
        <v>9</v>
      </c>
      <c r="G297" s="12" t="s">
        <v>38</v>
      </c>
      <c r="H297" s="13">
        <v>4.9339089999999999</v>
      </c>
      <c r="I297" s="13">
        <v>0.432</v>
      </c>
      <c r="J297" s="13">
        <f t="shared" si="40"/>
        <v>378.67567046803401</v>
      </c>
      <c r="K297" s="13">
        <f t="shared" si="41"/>
        <v>33.155838432000003</v>
      </c>
      <c r="L297" s="13">
        <v>0.80100000000000005</v>
      </c>
      <c r="M297" s="13">
        <v>0.75700000000000001</v>
      </c>
      <c r="N297" s="13">
        <f t="shared" si="42"/>
        <v>3.9520611090000002</v>
      </c>
      <c r="O297" s="13">
        <f t="shared" si="43"/>
        <v>0.32702399999999998</v>
      </c>
      <c r="P297" s="13">
        <f t="shared" si="44"/>
        <v>303.31921204489527</v>
      </c>
      <c r="Q297" s="13">
        <f t="shared" si="45"/>
        <v>25.098969693023999</v>
      </c>
      <c r="R297" s="13">
        <v>76.749626000000006</v>
      </c>
      <c r="S297" s="13">
        <v>3.8559999999999999</v>
      </c>
      <c r="T297" s="13">
        <v>1.232</v>
      </c>
      <c r="U297" s="13">
        <f t="shared" si="46"/>
        <v>295.94655785600003</v>
      </c>
      <c r="V297" s="13">
        <f t="shared" si="47"/>
        <v>94.555539232000001</v>
      </c>
      <c r="W297" s="13">
        <f t="shared" si="48"/>
        <v>0.78153042546994689</v>
      </c>
      <c r="X297" s="13">
        <f t="shared" si="49"/>
        <v>2.8518518518518516</v>
      </c>
    </row>
    <row r="298" spans="1:24" x14ac:dyDescent="0.25">
      <c r="A298" s="12">
        <v>96</v>
      </c>
      <c r="B298" s="12">
        <v>7</v>
      </c>
      <c r="C298" s="13">
        <v>6.7936550000000002</v>
      </c>
      <c r="D298" s="12">
        <v>601</v>
      </c>
      <c r="E298" s="12">
        <v>96</v>
      </c>
      <c r="F298" s="12">
        <v>7</v>
      </c>
      <c r="G298" s="12" t="s">
        <v>37</v>
      </c>
      <c r="H298" s="13">
        <v>6.1165700000000003</v>
      </c>
      <c r="I298" s="13">
        <v>0.503</v>
      </c>
      <c r="J298" s="13">
        <f t="shared" ref="J298:J319" si="50">C298*H298</f>
        <v>41.553866363350004</v>
      </c>
      <c r="K298" s="13">
        <f t="shared" ref="K298:K319" si="51">C298*I298</f>
        <v>3.4172084650000003</v>
      </c>
      <c r="L298" s="13">
        <v>0.995</v>
      </c>
      <c r="M298" s="13">
        <v>3.4</v>
      </c>
      <c r="N298" s="13">
        <f t="shared" ref="N298:N319" si="52">H298*L298</f>
        <v>6.0859871500000002</v>
      </c>
      <c r="O298" s="13">
        <f t="shared" ref="O298:O319" si="53">I298*M298</f>
        <v>1.7101999999999999</v>
      </c>
      <c r="P298" s="13">
        <f t="shared" ref="P298:P319" si="54">C298*N298</f>
        <v>41.346097031533255</v>
      </c>
      <c r="Q298" s="13">
        <f t="shared" ref="Q298:Q319" si="55">C298*O298</f>
        <v>11.618508780999999</v>
      </c>
      <c r="R298" s="13">
        <v>6.7936550000000002</v>
      </c>
      <c r="S298" s="13">
        <v>5.9660000000000002</v>
      </c>
      <c r="T298" s="13">
        <v>0.503</v>
      </c>
      <c r="U298" s="13">
        <f t="shared" ref="U298:U319" si="56">R298*S298</f>
        <v>40.530945729999999</v>
      </c>
      <c r="V298" s="13">
        <f t="shared" ref="V298:V319" si="57">R298*T298</f>
        <v>3.4172084650000003</v>
      </c>
      <c r="W298" s="13">
        <f t="shared" ref="W298:W319" si="58">U298/J298</f>
        <v>0.9753832621877947</v>
      </c>
      <c r="X298" s="13">
        <f t="shared" ref="X298:X319" si="59">V298/K298</f>
        <v>1</v>
      </c>
    </row>
    <row r="299" spans="1:24" x14ac:dyDescent="0.25">
      <c r="A299" s="12">
        <v>96</v>
      </c>
      <c r="B299" s="12">
        <v>7</v>
      </c>
      <c r="C299" s="13">
        <v>24.708546999999999</v>
      </c>
      <c r="D299" s="12">
        <v>601</v>
      </c>
      <c r="E299" s="12">
        <v>96</v>
      </c>
      <c r="F299" s="12">
        <v>7</v>
      </c>
      <c r="G299" s="12" t="s">
        <v>37</v>
      </c>
      <c r="H299" s="13">
        <v>6.1165700000000003</v>
      </c>
      <c r="I299" s="13">
        <v>0.503</v>
      </c>
      <c r="J299" s="13">
        <f t="shared" si="50"/>
        <v>151.13155732378999</v>
      </c>
      <c r="K299" s="13">
        <f t="shared" si="51"/>
        <v>12.428399141</v>
      </c>
      <c r="L299" s="13">
        <v>0.995</v>
      </c>
      <c r="M299" s="13">
        <v>3.4</v>
      </c>
      <c r="N299" s="13">
        <f t="shared" si="52"/>
        <v>6.0859871500000002</v>
      </c>
      <c r="O299" s="13">
        <f t="shared" si="53"/>
        <v>1.7101999999999999</v>
      </c>
      <c r="P299" s="13">
        <f t="shared" si="54"/>
        <v>150.37589953717105</v>
      </c>
      <c r="Q299" s="13">
        <f t="shared" si="55"/>
        <v>42.256557079399997</v>
      </c>
      <c r="R299" s="13">
        <v>24.708546999999999</v>
      </c>
      <c r="S299" s="13">
        <v>5.9660000000000002</v>
      </c>
      <c r="T299" s="13">
        <v>0.503</v>
      </c>
      <c r="U299" s="13">
        <f t="shared" si="56"/>
        <v>147.41119140200001</v>
      </c>
      <c r="V299" s="13">
        <f t="shared" si="57"/>
        <v>12.428399141</v>
      </c>
      <c r="W299" s="13">
        <f t="shared" si="58"/>
        <v>0.97538326218779492</v>
      </c>
      <c r="X299" s="13">
        <f t="shared" si="59"/>
        <v>1</v>
      </c>
    </row>
    <row r="300" spans="1:24" x14ac:dyDescent="0.25">
      <c r="A300" s="12">
        <v>96</v>
      </c>
      <c r="B300" s="12">
        <v>7</v>
      </c>
      <c r="C300" s="13">
        <v>0.53372200000000003</v>
      </c>
      <c r="D300" s="12">
        <v>601</v>
      </c>
      <c r="E300" s="12">
        <v>96</v>
      </c>
      <c r="F300" s="12">
        <v>7</v>
      </c>
      <c r="G300" s="12" t="s">
        <v>37</v>
      </c>
      <c r="H300" s="13">
        <v>6.1165700000000003</v>
      </c>
      <c r="I300" s="13">
        <v>0.503</v>
      </c>
      <c r="J300" s="13">
        <f t="shared" si="50"/>
        <v>3.2645479735400005</v>
      </c>
      <c r="K300" s="13">
        <f t="shared" si="51"/>
        <v>0.268462166</v>
      </c>
      <c r="L300" s="13">
        <v>0.995</v>
      </c>
      <c r="M300" s="13">
        <v>3.4</v>
      </c>
      <c r="N300" s="13">
        <f t="shared" si="52"/>
        <v>6.0859871500000002</v>
      </c>
      <c r="O300" s="13">
        <f t="shared" si="53"/>
        <v>1.7101999999999999</v>
      </c>
      <c r="P300" s="13">
        <f t="shared" si="54"/>
        <v>3.2482252336723003</v>
      </c>
      <c r="Q300" s="13">
        <f t="shared" si="55"/>
        <v>0.91277136440000006</v>
      </c>
      <c r="R300" s="13">
        <v>0.53372200000000003</v>
      </c>
      <c r="S300" s="13">
        <v>5.9660000000000002</v>
      </c>
      <c r="T300" s="13">
        <v>0.503</v>
      </c>
      <c r="U300" s="13">
        <f t="shared" si="56"/>
        <v>3.1841854520000004</v>
      </c>
      <c r="V300" s="13">
        <f t="shared" si="57"/>
        <v>0.268462166</v>
      </c>
      <c r="W300" s="13">
        <f t="shared" si="58"/>
        <v>0.97538326218779481</v>
      </c>
      <c r="X300" s="13">
        <f t="shared" si="59"/>
        <v>1</v>
      </c>
    </row>
    <row r="301" spans="1:24" x14ac:dyDescent="0.25">
      <c r="A301" s="12">
        <v>96</v>
      </c>
      <c r="B301" s="12">
        <v>9</v>
      </c>
      <c r="C301" s="13">
        <v>10.705351</v>
      </c>
      <c r="D301" s="12">
        <v>602</v>
      </c>
      <c r="E301" s="12">
        <v>96</v>
      </c>
      <c r="F301" s="12">
        <v>9</v>
      </c>
      <c r="G301" s="12" t="s">
        <v>38</v>
      </c>
      <c r="H301" s="13">
        <v>4.6971670000000003</v>
      </c>
      <c r="I301" s="13">
        <v>0.39500000000000002</v>
      </c>
      <c r="J301" s="13">
        <f t="shared" si="50"/>
        <v>50.284821440617002</v>
      </c>
      <c r="K301" s="13">
        <f t="shared" si="51"/>
        <v>4.2286136450000003</v>
      </c>
      <c r="L301" s="13">
        <v>0.995</v>
      </c>
      <c r="M301" s="13">
        <v>3.4</v>
      </c>
      <c r="N301" s="13">
        <f t="shared" si="52"/>
        <v>4.6736811650000005</v>
      </c>
      <c r="O301" s="13">
        <f t="shared" si="53"/>
        <v>1.343</v>
      </c>
      <c r="P301" s="13">
        <f t="shared" si="54"/>
        <v>50.033397333413923</v>
      </c>
      <c r="Q301" s="13">
        <f t="shared" si="55"/>
        <v>14.377286393</v>
      </c>
      <c r="R301" s="13">
        <v>10.705351</v>
      </c>
      <c r="S301" s="13">
        <v>4.5810000000000004</v>
      </c>
      <c r="T301" s="13">
        <v>0.39500000000000002</v>
      </c>
      <c r="U301" s="13">
        <f t="shared" si="56"/>
        <v>49.041212931000004</v>
      </c>
      <c r="V301" s="13">
        <f t="shared" si="57"/>
        <v>4.2286136450000003</v>
      </c>
      <c r="W301" s="13">
        <f t="shared" si="58"/>
        <v>0.97526870984148539</v>
      </c>
      <c r="X301" s="13">
        <f t="shared" si="59"/>
        <v>1</v>
      </c>
    </row>
    <row r="302" spans="1:24" x14ac:dyDescent="0.25">
      <c r="A302" s="12">
        <v>97</v>
      </c>
      <c r="B302" s="12">
        <v>7</v>
      </c>
      <c r="C302" s="13">
        <v>69.750895</v>
      </c>
      <c r="D302" s="12">
        <v>607</v>
      </c>
      <c r="E302" s="12">
        <v>97</v>
      </c>
      <c r="F302" s="12">
        <v>7</v>
      </c>
      <c r="G302" s="12" t="s">
        <v>37</v>
      </c>
      <c r="H302" s="13">
        <v>8.0610940000000006</v>
      </c>
      <c r="I302" s="13">
        <v>0.755</v>
      </c>
      <c r="J302" s="13">
        <f t="shared" si="50"/>
        <v>562.26852117913006</v>
      </c>
      <c r="K302" s="13">
        <f t="shared" si="51"/>
        <v>52.661925725000003</v>
      </c>
      <c r="L302" s="13">
        <v>0.85799999999999998</v>
      </c>
      <c r="M302" s="13">
        <v>0.83299999999999996</v>
      </c>
      <c r="N302" s="13">
        <f t="shared" si="52"/>
        <v>6.9164186520000008</v>
      </c>
      <c r="O302" s="13">
        <f t="shared" si="53"/>
        <v>0.628915</v>
      </c>
      <c r="P302" s="13">
        <f t="shared" si="54"/>
        <v>482.42639117169358</v>
      </c>
      <c r="Q302" s="13">
        <f t="shared" si="55"/>
        <v>43.867384128925003</v>
      </c>
      <c r="R302" s="13">
        <v>69.750895</v>
      </c>
      <c r="S302" s="13">
        <v>6.9139999999999997</v>
      </c>
      <c r="T302" s="13">
        <v>0.629</v>
      </c>
      <c r="U302" s="13">
        <f t="shared" si="56"/>
        <v>482.25768803</v>
      </c>
      <c r="V302" s="13">
        <f t="shared" si="57"/>
        <v>43.873312955000003</v>
      </c>
      <c r="W302" s="13">
        <f t="shared" si="58"/>
        <v>0.85769995983175473</v>
      </c>
      <c r="X302" s="13">
        <f t="shared" si="59"/>
        <v>0.83311258278145695</v>
      </c>
    </row>
    <row r="303" spans="1:24" x14ac:dyDescent="0.25">
      <c r="A303" s="12">
        <v>97</v>
      </c>
      <c r="B303" s="12">
        <v>7</v>
      </c>
      <c r="C303" s="13">
        <v>6.690118</v>
      </c>
      <c r="D303" s="12">
        <v>607</v>
      </c>
      <c r="E303" s="12">
        <v>97</v>
      </c>
      <c r="F303" s="12">
        <v>7</v>
      </c>
      <c r="G303" s="12" t="s">
        <v>37</v>
      </c>
      <c r="H303" s="13">
        <v>8.0610940000000006</v>
      </c>
      <c r="I303" s="13">
        <v>0.755</v>
      </c>
      <c r="J303" s="13">
        <f t="shared" si="50"/>
        <v>53.929670069092005</v>
      </c>
      <c r="K303" s="13">
        <f t="shared" si="51"/>
        <v>5.0510390899999997</v>
      </c>
      <c r="L303" s="13">
        <v>0.85799999999999998</v>
      </c>
      <c r="M303" s="13">
        <v>0.83299999999999996</v>
      </c>
      <c r="N303" s="13">
        <f t="shared" si="52"/>
        <v>6.9164186520000008</v>
      </c>
      <c r="O303" s="13">
        <f t="shared" si="53"/>
        <v>0.628915</v>
      </c>
      <c r="P303" s="13">
        <f t="shared" si="54"/>
        <v>46.271656919280943</v>
      </c>
      <c r="Q303" s="13">
        <f t="shared" si="55"/>
        <v>4.2075155619700002</v>
      </c>
      <c r="R303" s="13">
        <v>6.690118</v>
      </c>
      <c r="S303" s="13">
        <v>6.9139999999999997</v>
      </c>
      <c r="T303" s="13">
        <v>0.629</v>
      </c>
      <c r="U303" s="13">
        <f t="shared" si="56"/>
        <v>46.255475851999996</v>
      </c>
      <c r="V303" s="13">
        <f t="shared" si="57"/>
        <v>4.2080842220000001</v>
      </c>
      <c r="W303" s="13">
        <f t="shared" si="58"/>
        <v>0.85769995983175473</v>
      </c>
      <c r="X303" s="13">
        <f t="shared" si="59"/>
        <v>0.83311258278145706</v>
      </c>
    </row>
    <row r="304" spans="1:24" x14ac:dyDescent="0.25">
      <c r="A304" s="12">
        <v>98</v>
      </c>
      <c r="B304" s="12">
        <v>7</v>
      </c>
      <c r="C304" s="13">
        <v>53.925511999999998</v>
      </c>
      <c r="D304" s="12">
        <v>615</v>
      </c>
      <c r="E304" s="12">
        <v>98</v>
      </c>
      <c r="F304" s="12">
        <v>7</v>
      </c>
      <c r="G304" s="12" t="s">
        <v>37</v>
      </c>
      <c r="H304" s="13">
        <v>8.2347230000000007</v>
      </c>
      <c r="I304" s="13">
        <v>0.77</v>
      </c>
      <c r="J304" s="13">
        <f t="shared" si="50"/>
        <v>444.06165395317601</v>
      </c>
      <c r="K304" s="13">
        <f t="shared" si="51"/>
        <v>41.522644239999998</v>
      </c>
      <c r="L304" s="13">
        <v>1.012</v>
      </c>
      <c r="M304" s="13">
        <v>2</v>
      </c>
      <c r="N304" s="13">
        <f t="shared" si="52"/>
        <v>8.3335396760000009</v>
      </c>
      <c r="O304" s="13">
        <f t="shared" si="53"/>
        <v>1.54</v>
      </c>
      <c r="P304" s="13">
        <f t="shared" si="54"/>
        <v>449.39039380061416</v>
      </c>
      <c r="Q304" s="13">
        <f t="shared" si="55"/>
        <v>83.045288479999996</v>
      </c>
      <c r="R304" s="13">
        <v>53.925511999999998</v>
      </c>
      <c r="S304" s="13">
        <v>6.9580000000000002</v>
      </c>
      <c r="T304" s="13">
        <v>0.64300000000000002</v>
      </c>
      <c r="U304" s="13">
        <f t="shared" si="56"/>
        <v>375.21371249599997</v>
      </c>
      <c r="V304" s="13">
        <f t="shared" si="57"/>
        <v>34.674104215999996</v>
      </c>
      <c r="W304" s="13">
        <f t="shared" si="58"/>
        <v>0.84495859787876282</v>
      </c>
      <c r="X304" s="13">
        <f t="shared" si="59"/>
        <v>0.83506493506493507</v>
      </c>
    </row>
    <row r="305" spans="1:24" x14ac:dyDescent="0.25">
      <c r="A305" s="12">
        <v>98</v>
      </c>
      <c r="B305" s="12">
        <v>7</v>
      </c>
      <c r="C305" s="13">
        <v>5.7809460000000001</v>
      </c>
      <c r="D305" s="12">
        <v>615</v>
      </c>
      <c r="E305" s="12">
        <v>98</v>
      </c>
      <c r="F305" s="12">
        <v>7</v>
      </c>
      <c r="G305" s="12" t="s">
        <v>37</v>
      </c>
      <c r="H305" s="13">
        <v>8.2347230000000007</v>
      </c>
      <c r="I305" s="13">
        <v>0.77</v>
      </c>
      <c r="J305" s="13">
        <f t="shared" si="50"/>
        <v>47.604488987958007</v>
      </c>
      <c r="K305" s="13">
        <f t="shared" si="51"/>
        <v>4.4513284200000003</v>
      </c>
      <c r="L305" s="13">
        <v>1.012</v>
      </c>
      <c r="M305" s="13">
        <v>2</v>
      </c>
      <c r="N305" s="13">
        <f t="shared" si="52"/>
        <v>8.3335396760000009</v>
      </c>
      <c r="O305" s="13">
        <f t="shared" si="53"/>
        <v>1.54</v>
      </c>
      <c r="P305" s="13">
        <f t="shared" si="54"/>
        <v>48.175742855813503</v>
      </c>
      <c r="Q305" s="13">
        <f t="shared" si="55"/>
        <v>8.9026568400000006</v>
      </c>
      <c r="R305" s="13">
        <v>5.7809460000000001</v>
      </c>
      <c r="S305" s="13">
        <v>6.9580000000000002</v>
      </c>
      <c r="T305" s="13">
        <v>0.64300000000000002</v>
      </c>
      <c r="U305" s="13">
        <f t="shared" si="56"/>
        <v>40.223822267999999</v>
      </c>
      <c r="V305" s="13">
        <f t="shared" si="57"/>
        <v>3.7171482780000002</v>
      </c>
      <c r="W305" s="13">
        <f t="shared" si="58"/>
        <v>0.84495859787876271</v>
      </c>
      <c r="X305" s="13">
        <f t="shared" si="59"/>
        <v>0.83506493506493507</v>
      </c>
    </row>
    <row r="306" spans="1:24" x14ac:dyDescent="0.25">
      <c r="A306" s="12">
        <v>98</v>
      </c>
      <c r="B306" s="12">
        <v>7</v>
      </c>
      <c r="C306" s="13">
        <v>27.484235000000002</v>
      </c>
      <c r="D306" s="12">
        <v>615</v>
      </c>
      <c r="E306" s="12">
        <v>98</v>
      </c>
      <c r="F306" s="12">
        <v>7</v>
      </c>
      <c r="G306" s="12" t="s">
        <v>37</v>
      </c>
      <c r="H306" s="13">
        <v>8.2347230000000007</v>
      </c>
      <c r="I306" s="13">
        <v>0.77</v>
      </c>
      <c r="J306" s="13">
        <f t="shared" si="50"/>
        <v>226.32506209190504</v>
      </c>
      <c r="K306" s="13">
        <f t="shared" si="51"/>
        <v>21.162860950000002</v>
      </c>
      <c r="L306" s="13">
        <v>1.012</v>
      </c>
      <c r="M306" s="13">
        <v>2</v>
      </c>
      <c r="N306" s="13">
        <f t="shared" si="52"/>
        <v>8.3335396760000009</v>
      </c>
      <c r="O306" s="13">
        <f t="shared" si="53"/>
        <v>1.54</v>
      </c>
      <c r="P306" s="13">
        <f t="shared" si="54"/>
        <v>229.0409628370079</v>
      </c>
      <c r="Q306" s="13">
        <f t="shared" si="55"/>
        <v>42.325721900000005</v>
      </c>
      <c r="R306" s="13">
        <v>27.484235000000002</v>
      </c>
      <c r="S306" s="13">
        <v>6.9580000000000002</v>
      </c>
      <c r="T306" s="13">
        <v>0.64300000000000002</v>
      </c>
      <c r="U306" s="13">
        <f t="shared" si="56"/>
        <v>191.23530713000002</v>
      </c>
      <c r="V306" s="13">
        <f t="shared" si="57"/>
        <v>17.672363105000002</v>
      </c>
      <c r="W306" s="13">
        <f t="shared" si="58"/>
        <v>0.84495859787876282</v>
      </c>
      <c r="X306" s="13">
        <f t="shared" si="59"/>
        <v>0.83506493506493507</v>
      </c>
    </row>
    <row r="307" spans="1:24" x14ac:dyDescent="0.25">
      <c r="A307" s="12">
        <v>98</v>
      </c>
      <c r="B307" s="12">
        <v>7</v>
      </c>
      <c r="C307" s="13">
        <v>4.9765220000000001</v>
      </c>
      <c r="D307" s="12">
        <v>615</v>
      </c>
      <c r="E307" s="12">
        <v>98</v>
      </c>
      <c r="F307" s="12">
        <v>7</v>
      </c>
      <c r="G307" s="12" t="s">
        <v>37</v>
      </c>
      <c r="H307" s="13">
        <v>8.2347230000000007</v>
      </c>
      <c r="I307" s="13">
        <v>0.77</v>
      </c>
      <c r="J307" s="13">
        <f t="shared" si="50"/>
        <v>40.980280173406001</v>
      </c>
      <c r="K307" s="13">
        <f t="shared" si="51"/>
        <v>3.83192194</v>
      </c>
      <c r="L307" s="13">
        <v>1.012</v>
      </c>
      <c r="M307" s="13">
        <v>2</v>
      </c>
      <c r="N307" s="13">
        <f t="shared" si="52"/>
        <v>8.3335396760000009</v>
      </c>
      <c r="O307" s="13">
        <f t="shared" si="53"/>
        <v>1.54</v>
      </c>
      <c r="P307" s="13">
        <f t="shared" si="54"/>
        <v>41.472043535486875</v>
      </c>
      <c r="Q307" s="13">
        <f t="shared" si="55"/>
        <v>7.6638438799999999</v>
      </c>
      <c r="R307" s="13">
        <v>4.9765220000000001</v>
      </c>
      <c r="S307" s="13">
        <v>6.9580000000000002</v>
      </c>
      <c r="T307" s="13">
        <v>0.64300000000000002</v>
      </c>
      <c r="U307" s="13">
        <f t="shared" si="56"/>
        <v>34.626640076000001</v>
      </c>
      <c r="V307" s="13">
        <f t="shared" si="57"/>
        <v>3.1999036460000001</v>
      </c>
      <c r="W307" s="13">
        <f t="shared" si="58"/>
        <v>0.84495859787876293</v>
      </c>
      <c r="X307" s="13">
        <f t="shared" si="59"/>
        <v>0.83506493506493507</v>
      </c>
    </row>
    <row r="308" spans="1:24" x14ac:dyDescent="0.25">
      <c r="A308" s="12">
        <v>98</v>
      </c>
      <c r="B308" s="12">
        <v>7</v>
      </c>
      <c r="C308" s="13">
        <v>3.5853000000000003E-2</v>
      </c>
      <c r="D308" s="12">
        <v>615</v>
      </c>
      <c r="E308" s="12">
        <v>98</v>
      </c>
      <c r="F308" s="12">
        <v>7</v>
      </c>
      <c r="G308" s="12" t="s">
        <v>37</v>
      </c>
      <c r="H308" s="13">
        <v>8.2347230000000007</v>
      </c>
      <c r="I308" s="13">
        <v>0.77</v>
      </c>
      <c r="J308" s="13">
        <f t="shared" si="50"/>
        <v>0.29523952371900003</v>
      </c>
      <c r="K308" s="13">
        <f t="shared" si="51"/>
        <v>2.7606810000000002E-2</v>
      </c>
      <c r="L308" s="13">
        <v>1.012</v>
      </c>
      <c r="M308" s="13">
        <v>2</v>
      </c>
      <c r="N308" s="13">
        <f t="shared" si="52"/>
        <v>8.3335396760000009</v>
      </c>
      <c r="O308" s="13">
        <f t="shared" si="53"/>
        <v>1.54</v>
      </c>
      <c r="P308" s="13">
        <f t="shared" si="54"/>
        <v>0.29878239800362805</v>
      </c>
      <c r="Q308" s="13">
        <f t="shared" si="55"/>
        <v>5.5213620000000005E-2</v>
      </c>
      <c r="R308" s="13">
        <v>3.5853000000000003E-2</v>
      </c>
      <c r="S308" s="13">
        <v>6.9580000000000002</v>
      </c>
      <c r="T308" s="13">
        <v>0.64300000000000002</v>
      </c>
      <c r="U308" s="13">
        <f t="shared" si="56"/>
        <v>0.24946517400000004</v>
      </c>
      <c r="V308" s="13">
        <f t="shared" si="57"/>
        <v>2.3053479000000002E-2</v>
      </c>
      <c r="W308" s="13">
        <f t="shared" si="58"/>
        <v>0.84495859787876293</v>
      </c>
      <c r="X308" s="13">
        <f t="shared" si="59"/>
        <v>0.83506493506493507</v>
      </c>
    </row>
    <row r="309" spans="1:24" x14ac:dyDescent="0.25">
      <c r="A309" s="12">
        <v>98</v>
      </c>
      <c r="B309" s="12">
        <v>7</v>
      </c>
      <c r="C309" s="13">
        <v>17.497250000000001</v>
      </c>
      <c r="D309" s="12">
        <v>615</v>
      </c>
      <c r="E309" s="12">
        <v>98</v>
      </c>
      <c r="F309" s="12">
        <v>7</v>
      </c>
      <c r="G309" s="12" t="s">
        <v>37</v>
      </c>
      <c r="H309" s="13">
        <v>8.2347230000000007</v>
      </c>
      <c r="I309" s="13">
        <v>0.77</v>
      </c>
      <c r="J309" s="13">
        <f t="shared" si="50"/>
        <v>144.08500701175001</v>
      </c>
      <c r="K309" s="13">
        <f t="shared" si="51"/>
        <v>13.472882500000001</v>
      </c>
      <c r="L309" s="13">
        <v>1.012</v>
      </c>
      <c r="M309" s="13">
        <v>2</v>
      </c>
      <c r="N309" s="13">
        <f t="shared" si="52"/>
        <v>8.3335396760000009</v>
      </c>
      <c r="O309" s="13">
        <f t="shared" si="53"/>
        <v>1.54</v>
      </c>
      <c r="P309" s="13">
        <f t="shared" si="54"/>
        <v>145.81402709589102</v>
      </c>
      <c r="Q309" s="13">
        <f t="shared" si="55"/>
        <v>26.945765000000002</v>
      </c>
      <c r="R309" s="13">
        <v>17.497250000000001</v>
      </c>
      <c r="S309" s="13">
        <v>6.9580000000000002</v>
      </c>
      <c r="T309" s="13">
        <v>0.64300000000000002</v>
      </c>
      <c r="U309" s="13">
        <f t="shared" si="56"/>
        <v>121.74586550000001</v>
      </c>
      <c r="V309" s="13">
        <f t="shared" si="57"/>
        <v>11.250731750000002</v>
      </c>
      <c r="W309" s="13">
        <f t="shared" si="58"/>
        <v>0.84495859787876293</v>
      </c>
      <c r="X309" s="13">
        <f t="shared" si="59"/>
        <v>0.83506493506493518</v>
      </c>
    </row>
    <row r="310" spans="1:24" x14ac:dyDescent="0.25">
      <c r="A310" s="12">
        <v>98</v>
      </c>
      <c r="B310" s="12">
        <v>7</v>
      </c>
      <c r="C310" s="13">
        <v>0.803288</v>
      </c>
      <c r="D310" s="12">
        <v>615</v>
      </c>
      <c r="E310" s="12">
        <v>98</v>
      </c>
      <c r="F310" s="12">
        <v>7</v>
      </c>
      <c r="G310" s="12" t="s">
        <v>37</v>
      </c>
      <c r="H310" s="13">
        <v>8.2347230000000007</v>
      </c>
      <c r="I310" s="13">
        <v>0.77</v>
      </c>
      <c r="J310" s="13">
        <f t="shared" si="50"/>
        <v>6.6148541692240004</v>
      </c>
      <c r="K310" s="13">
        <f t="shared" si="51"/>
        <v>0.61853175999999999</v>
      </c>
      <c r="L310" s="13">
        <v>1.012</v>
      </c>
      <c r="M310" s="13">
        <v>2</v>
      </c>
      <c r="N310" s="13">
        <f t="shared" si="52"/>
        <v>8.3335396760000009</v>
      </c>
      <c r="O310" s="13">
        <f t="shared" si="53"/>
        <v>1.54</v>
      </c>
      <c r="P310" s="13">
        <f t="shared" si="54"/>
        <v>6.6942324192546891</v>
      </c>
      <c r="Q310" s="13">
        <f t="shared" si="55"/>
        <v>1.23706352</v>
      </c>
      <c r="R310" s="13">
        <v>0.803288</v>
      </c>
      <c r="S310" s="13">
        <v>6.9580000000000002</v>
      </c>
      <c r="T310" s="13">
        <v>0.64300000000000002</v>
      </c>
      <c r="U310" s="13">
        <f t="shared" si="56"/>
        <v>5.5892779040000002</v>
      </c>
      <c r="V310" s="13">
        <f t="shared" si="57"/>
        <v>0.51651418400000004</v>
      </c>
      <c r="W310" s="13">
        <f t="shared" si="58"/>
        <v>0.84495859787876293</v>
      </c>
      <c r="X310" s="13">
        <f t="shared" si="59"/>
        <v>0.83506493506493518</v>
      </c>
    </row>
    <row r="311" spans="1:24" x14ac:dyDescent="0.25">
      <c r="A311" s="12">
        <v>98</v>
      </c>
      <c r="B311" s="12">
        <v>7</v>
      </c>
      <c r="C311" s="13">
        <v>3.369138</v>
      </c>
      <c r="D311" s="12">
        <v>615</v>
      </c>
      <c r="E311" s="12">
        <v>98</v>
      </c>
      <c r="F311" s="12">
        <v>7</v>
      </c>
      <c r="G311" s="12" t="s">
        <v>37</v>
      </c>
      <c r="H311" s="13">
        <v>8.2347230000000007</v>
      </c>
      <c r="I311" s="13">
        <v>0.77</v>
      </c>
      <c r="J311" s="13">
        <f t="shared" si="50"/>
        <v>27.743918178774003</v>
      </c>
      <c r="K311" s="13">
        <f t="shared" si="51"/>
        <v>2.5942362600000002</v>
      </c>
      <c r="L311" s="13">
        <v>1.012</v>
      </c>
      <c r="M311" s="13">
        <v>2</v>
      </c>
      <c r="N311" s="13">
        <f t="shared" si="52"/>
        <v>8.3335396760000009</v>
      </c>
      <c r="O311" s="13">
        <f t="shared" si="53"/>
        <v>1.54</v>
      </c>
      <c r="P311" s="13">
        <f t="shared" si="54"/>
        <v>28.07684519691929</v>
      </c>
      <c r="Q311" s="13">
        <f t="shared" si="55"/>
        <v>5.1884725200000004</v>
      </c>
      <c r="R311" s="13">
        <v>3.369138</v>
      </c>
      <c r="S311" s="13">
        <v>6.9580000000000002</v>
      </c>
      <c r="T311" s="13">
        <v>0.64300000000000002</v>
      </c>
      <c r="U311" s="13">
        <f t="shared" si="56"/>
        <v>23.442462204000002</v>
      </c>
      <c r="V311" s="13">
        <f t="shared" si="57"/>
        <v>2.1663557340000001</v>
      </c>
      <c r="W311" s="13">
        <f t="shared" si="58"/>
        <v>0.84495859787876293</v>
      </c>
      <c r="X311" s="13">
        <f t="shared" si="59"/>
        <v>0.83506493506493507</v>
      </c>
    </row>
    <row r="312" spans="1:24" x14ac:dyDescent="0.25">
      <c r="A312" s="12">
        <v>98</v>
      </c>
      <c r="B312" s="12">
        <v>7</v>
      </c>
      <c r="C312" s="13">
        <v>27.908466000000001</v>
      </c>
      <c r="D312" s="12">
        <v>615</v>
      </c>
      <c r="E312" s="12">
        <v>98</v>
      </c>
      <c r="F312" s="12">
        <v>7</v>
      </c>
      <c r="G312" s="12" t="s">
        <v>37</v>
      </c>
      <c r="H312" s="13">
        <v>8.2347230000000007</v>
      </c>
      <c r="I312" s="13">
        <v>0.77</v>
      </c>
      <c r="J312" s="13">
        <f t="shared" si="50"/>
        <v>229.81848686491801</v>
      </c>
      <c r="K312" s="13">
        <f t="shared" si="51"/>
        <v>21.489518820000001</v>
      </c>
      <c r="L312" s="13">
        <v>1.012</v>
      </c>
      <c r="M312" s="13">
        <v>2</v>
      </c>
      <c r="N312" s="13">
        <f t="shared" si="52"/>
        <v>8.3335396760000009</v>
      </c>
      <c r="O312" s="13">
        <f t="shared" si="53"/>
        <v>1.54</v>
      </c>
      <c r="P312" s="13">
        <f t="shared" si="54"/>
        <v>232.57630870729704</v>
      </c>
      <c r="Q312" s="13">
        <f t="shared" si="55"/>
        <v>42.979037640000001</v>
      </c>
      <c r="R312" s="13">
        <v>27.908466000000001</v>
      </c>
      <c r="S312" s="13">
        <v>6.9580000000000002</v>
      </c>
      <c r="T312" s="13">
        <v>0.64300000000000002</v>
      </c>
      <c r="U312" s="13">
        <f t="shared" si="56"/>
        <v>194.18710642800002</v>
      </c>
      <c r="V312" s="13">
        <f t="shared" si="57"/>
        <v>17.945143638000001</v>
      </c>
      <c r="W312" s="13">
        <f t="shared" si="58"/>
        <v>0.84495859787876293</v>
      </c>
      <c r="X312" s="13">
        <f t="shared" si="59"/>
        <v>0.83506493506493507</v>
      </c>
    </row>
    <row r="313" spans="1:24" x14ac:dyDescent="0.25">
      <c r="A313" s="12">
        <v>98</v>
      </c>
      <c r="B313" s="12">
        <v>8</v>
      </c>
      <c r="C313" s="13">
        <v>2.9672179999999999</v>
      </c>
      <c r="D313" s="12">
        <v>616</v>
      </c>
      <c r="E313" s="12">
        <v>98</v>
      </c>
      <c r="F313" s="12">
        <v>8</v>
      </c>
      <c r="G313" s="12" t="s">
        <v>36</v>
      </c>
      <c r="H313" s="13">
        <v>10.209272</v>
      </c>
      <c r="I313" s="13">
        <v>0.99299999999999999</v>
      </c>
      <c r="J313" s="13">
        <f t="shared" si="50"/>
        <v>30.293135645296001</v>
      </c>
      <c r="K313" s="13">
        <f t="shared" si="51"/>
        <v>2.9464474739999997</v>
      </c>
      <c r="L313" s="13">
        <v>1.012</v>
      </c>
      <c r="M313" s="13">
        <v>2</v>
      </c>
      <c r="N313" s="13">
        <f t="shared" si="52"/>
        <v>10.331783264</v>
      </c>
      <c r="O313" s="13">
        <f t="shared" si="53"/>
        <v>1.986</v>
      </c>
      <c r="P313" s="13">
        <f t="shared" si="54"/>
        <v>30.656653273039552</v>
      </c>
      <c r="Q313" s="13">
        <f t="shared" si="55"/>
        <v>5.8928949479999995</v>
      </c>
      <c r="R313" s="13">
        <v>2.9672179999999999</v>
      </c>
      <c r="S313" s="13">
        <v>8.6509999999999998</v>
      </c>
      <c r="T313" s="13">
        <v>0.83099999999999996</v>
      </c>
      <c r="U313" s="13">
        <f t="shared" si="56"/>
        <v>25.669402917999999</v>
      </c>
      <c r="V313" s="13">
        <f t="shared" si="57"/>
        <v>2.4657581579999999</v>
      </c>
      <c r="W313" s="13">
        <f t="shared" si="58"/>
        <v>0.84736698170055602</v>
      </c>
      <c r="X313" s="13">
        <f t="shared" si="59"/>
        <v>0.8368580060422961</v>
      </c>
    </row>
    <row r="314" spans="1:24" x14ac:dyDescent="0.25">
      <c r="A314" s="12">
        <v>98</v>
      </c>
      <c r="B314" s="12">
        <v>8</v>
      </c>
      <c r="C314" s="13">
        <v>3.8649999999999999E-3</v>
      </c>
      <c r="D314" s="12">
        <v>616</v>
      </c>
      <c r="E314" s="12">
        <v>98</v>
      </c>
      <c r="F314" s="12">
        <v>8</v>
      </c>
      <c r="G314" s="12" t="s">
        <v>36</v>
      </c>
      <c r="H314" s="13">
        <v>10.209272</v>
      </c>
      <c r="I314" s="13">
        <v>0.99299999999999999</v>
      </c>
      <c r="J314" s="13">
        <f t="shared" si="50"/>
        <v>3.9458836279999999E-2</v>
      </c>
      <c r="K314" s="13">
        <f t="shared" si="51"/>
        <v>3.8379449999999997E-3</v>
      </c>
      <c r="L314" s="13">
        <v>1.012</v>
      </c>
      <c r="M314" s="13">
        <v>2</v>
      </c>
      <c r="N314" s="13">
        <f t="shared" si="52"/>
        <v>10.331783264</v>
      </c>
      <c r="O314" s="13">
        <f t="shared" si="53"/>
        <v>1.986</v>
      </c>
      <c r="P314" s="13">
        <f t="shared" si="54"/>
        <v>3.9932342315359998E-2</v>
      </c>
      <c r="Q314" s="13">
        <f t="shared" si="55"/>
        <v>7.6758899999999994E-3</v>
      </c>
      <c r="R314" s="13">
        <v>3.8649999999999999E-3</v>
      </c>
      <c r="S314" s="13">
        <v>8.6509999999999998</v>
      </c>
      <c r="T314" s="13">
        <v>0.83099999999999996</v>
      </c>
      <c r="U314" s="13">
        <f t="shared" si="56"/>
        <v>3.3436114999999995E-2</v>
      </c>
      <c r="V314" s="13">
        <f t="shared" si="57"/>
        <v>3.2118149999999998E-3</v>
      </c>
      <c r="W314" s="13">
        <f t="shared" si="58"/>
        <v>0.84736698170055602</v>
      </c>
      <c r="X314" s="13">
        <f t="shared" si="59"/>
        <v>0.8368580060422961</v>
      </c>
    </row>
    <row r="315" spans="1:24" x14ac:dyDescent="0.25">
      <c r="A315" s="12">
        <v>98</v>
      </c>
      <c r="B315" s="12">
        <v>8</v>
      </c>
      <c r="C315" s="13">
        <v>2.1066349999999998</v>
      </c>
      <c r="D315" s="12">
        <v>616</v>
      </c>
      <c r="E315" s="12">
        <v>98</v>
      </c>
      <c r="F315" s="12">
        <v>8</v>
      </c>
      <c r="G315" s="12" t="s">
        <v>36</v>
      </c>
      <c r="H315" s="13">
        <v>10.209272</v>
      </c>
      <c r="I315" s="13">
        <v>0.99299999999999999</v>
      </c>
      <c r="J315" s="13">
        <f t="shared" si="50"/>
        <v>21.507209719719999</v>
      </c>
      <c r="K315" s="13">
        <f t="shared" si="51"/>
        <v>2.0918885549999997</v>
      </c>
      <c r="L315" s="13">
        <v>1.012</v>
      </c>
      <c r="M315" s="13">
        <v>2</v>
      </c>
      <c r="N315" s="13">
        <f t="shared" si="52"/>
        <v>10.331783264</v>
      </c>
      <c r="O315" s="13">
        <f t="shared" si="53"/>
        <v>1.986</v>
      </c>
      <c r="P315" s="13">
        <f t="shared" si="54"/>
        <v>21.76529623635664</v>
      </c>
      <c r="Q315" s="13">
        <f t="shared" si="55"/>
        <v>4.1837771099999994</v>
      </c>
      <c r="R315" s="13">
        <v>2.1066349999999998</v>
      </c>
      <c r="S315" s="13">
        <v>8.6509999999999998</v>
      </c>
      <c r="T315" s="13">
        <v>0.83099999999999996</v>
      </c>
      <c r="U315" s="13">
        <f t="shared" si="56"/>
        <v>18.224499384999998</v>
      </c>
      <c r="V315" s="13">
        <f t="shared" si="57"/>
        <v>1.7506136849999998</v>
      </c>
      <c r="W315" s="13">
        <f t="shared" si="58"/>
        <v>0.84736698170055602</v>
      </c>
      <c r="X315" s="13">
        <f t="shared" si="59"/>
        <v>0.8368580060422961</v>
      </c>
    </row>
    <row r="316" spans="1:24" x14ac:dyDescent="0.25">
      <c r="A316" s="12">
        <v>98</v>
      </c>
      <c r="B316" s="12">
        <v>8</v>
      </c>
      <c r="C316" s="13">
        <v>0.19774900000000001</v>
      </c>
      <c r="D316" s="12">
        <v>616</v>
      </c>
      <c r="E316" s="12">
        <v>98</v>
      </c>
      <c r="F316" s="12">
        <v>8</v>
      </c>
      <c r="G316" s="12" t="s">
        <v>36</v>
      </c>
      <c r="H316" s="13">
        <v>10.209272</v>
      </c>
      <c r="I316" s="13">
        <v>0.99299999999999999</v>
      </c>
      <c r="J316" s="13">
        <f t="shared" si="50"/>
        <v>2.0188733287280001</v>
      </c>
      <c r="K316" s="13">
        <f t="shared" si="51"/>
        <v>0.196364757</v>
      </c>
      <c r="L316" s="13">
        <v>1.012</v>
      </c>
      <c r="M316" s="13">
        <v>2</v>
      </c>
      <c r="N316" s="13">
        <f t="shared" si="52"/>
        <v>10.331783264</v>
      </c>
      <c r="O316" s="13">
        <f t="shared" si="53"/>
        <v>1.986</v>
      </c>
      <c r="P316" s="13">
        <f t="shared" si="54"/>
        <v>2.0430998086727361</v>
      </c>
      <c r="Q316" s="13">
        <f t="shared" si="55"/>
        <v>0.392729514</v>
      </c>
      <c r="R316" s="13">
        <v>0.19774900000000001</v>
      </c>
      <c r="S316" s="13">
        <v>8.6509999999999998</v>
      </c>
      <c r="T316" s="13">
        <v>0.83099999999999996</v>
      </c>
      <c r="U316" s="13">
        <f t="shared" si="56"/>
        <v>1.710726599</v>
      </c>
      <c r="V316" s="13">
        <f t="shared" si="57"/>
        <v>0.164329419</v>
      </c>
      <c r="W316" s="13">
        <f t="shared" si="58"/>
        <v>0.84736698170055613</v>
      </c>
      <c r="X316" s="13">
        <f t="shared" si="59"/>
        <v>0.8368580060422961</v>
      </c>
    </row>
    <row r="317" spans="1:24" x14ac:dyDescent="0.25">
      <c r="A317" s="12">
        <v>98</v>
      </c>
      <c r="B317" s="12">
        <v>8</v>
      </c>
      <c r="C317" s="13">
        <v>1.2242869999999999</v>
      </c>
      <c r="D317" s="12">
        <v>616</v>
      </c>
      <c r="E317" s="12">
        <v>98</v>
      </c>
      <c r="F317" s="12">
        <v>8</v>
      </c>
      <c r="G317" s="12" t="s">
        <v>36</v>
      </c>
      <c r="H317" s="13">
        <v>10.209272</v>
      </c>
      <c r="I317" s="13">
        <v>0.99299999999999999</v>
      </c>
      <c r="J317" s="13">
        <f t="shared" si="50"/>
        <v>12.499078989064</v>
      </c>
      <c r="K317" s="13">
        <f t="shared" si="51"/>
        <v>1.2157169909999999</v>
      </c>
      <c r="L317" s="13">
        <v>1.012</v>
      </c>
      <c r="M317" s="13">
        <v>2</v>
      </c>
      <c r="N317" s="13">
        <f t="shared" si="52"/>
        <v>10.331783264</v>
      </c>
      <c r="O317" s="13">
        <f t="shared" si="53"/>
        <v>1.986</v>
      </c>
      <c r="P317" s="13">
        <f t="shared" si="54"/>
        <v>12.649067936932767</v>
      </c>
      <c r="Q317" s="13">
        <f t="shared" si="55"/>
        <v>2.4314339819999997</v>
      </c>
      <c r="R317" s="13">
        <v>1.2242869999999999</v>
      </c>
      <c r="S317" s="13">
        <v>8.6509999999999998</v>
      </c>
      <c r="T317" s="13">
        <v>0.83099999999999996</v>
      </c>
      <c r="U317" s="13">
        <f t="shared" si="56"/>
        <v>10.591306836999999</v>
      </c>
      <c r="V317" s="13">
        <f t="shared" si="57"/>
        <v>1.0173824969999998</v>
      </c>
      <c r="W317" s="13">
        <f t="shared" si="58"/>
        <v>0.84736698170055613</v>
      </c>
      <c r="X317" s="13">
        <f t="shared" si="59"/>
        <v>0.83685800604229599</v>
      </c>
    </row>
    <row r="318" spans="1:24" x14ac:dyDescent="0.25">
      <c r="A318" s="12">
        <v>98</v>
      </c>
      <c r="B318" s="12">
        <v>8</v>
      </c>
      <c r="C318" s="13">
        <v>5.7792389999999996</v>
      </c>
      <c r="D318" s="12">
        <v>616</v>
      </c>
      <c r="E318" s="12">
        <v>98</v>
      </c>
      <c r="F318" s="12">
        <v>8</v>
      </c>
      <c r="G318" s="12" t="s">
        <v>36</v>
      </c>
      <c r="H318" s="13">
        <v>10.209272</v>
      </c>
      <c r="I318" s="13">
        <v>0.99299999999999999</v>
      </c>
      <c r="J318" s="13">
        <f t="shared" si="50"/>
        <v>59.001822904007994</v>
      </c>
      <c r="K318" s="13">
        <f t="shared" si="51"/>
        <v>5.7387843269999994</v>
      </c>
      <c r="L318" s="13">
        <v>1.012</v>
      </c>
      <c r="M318" s="13">
        <v>2</v>
      </c>
      <c r="N318" s="13">
        <f t="shared" si="52"/>
        <v>10.331783264</v>
      </c>
      <c r="O318" s="13">
        <f t="shared" si="53"/>
        <v>1.986</v>
      </c>
      <c r="P318" s="13">
        <f t="shared" si="54"/>
        <v>59.709844778856095</v>
      </c>
      <c r="Q318" s="13">
        <f t="shared" si="55"/>
        <v>11.477568653999999</v>
      </c>
      <c r="R318" s="13">
        <v>5.7792389999999996</v>
      </c>
      <c r="S318" s="13">
        <v>8.6509999999999998</v>
      </c>
      <c r="T318" s="13">
        <v>0.83099999999999996</v>
      </c>
      <c r="U318" s="13">
        <f t="shared" si="56"/>
        <v>49.996196588999993</v>
      </c>
      <c r="V318" s="13">
        <f t="shared" si="57"/>
        <v>4.8025476089999994</v>
      </c>
      <c r="W318" s="13">
        <f t="shared" si="58"/>
        <v>0.84736698170055613</v>
      </c>
      <c r="X318" s="13">
        <f t="shared" si="59"/>
        <v>0.8368580060422961</v>
      </c>
    </row>
    <row r="319" spans="1:24" x14ac:dyDescent="0.25">
      <c r="A319" s="12">
        <v>98</v>
      </c>
      <c r="B319" s="12">
        <v>8</v>
      </c>
      <c r="C319" s="13">
        <v>9.5008479999999995</v>
      </c>
      <c r="D319" s="12">
        <v>616</v>
      </c>
      <c r="E319" s="12">
        <v>98</v>
      </c>
      <c r="F319" s="12">
        <v>8</v>
      </c>
      <c r="G319" s="12" t="s">
        <v>36</v>
      </c>
      <c r="H319" s="13">
        <v>10.209272</v>
      </c>
      <c r="I319" s="13">
        <v>0.99299999999999999</v>
      </c>
      <c r="J319" s="13">
        <f t="shared" si="50"/>
        <v>96.996741462656004</v>
      </c>
      <c r="K319" s="13">
        <f t="shared" si="51"/>
        <v>9.4343420639999991</v>
      </c>
      <c r="L319" s="13">
        <v>1.012</v>
      </c>
      <c r="M319" s="13">
        <v>2</v>
      </c>
      <c r="N319" s="13">
        <f t="shared" si="52"/>
        <v>10.331783264</v>
      </c>
      <c r="O319" s="13">
        <f t="shared" si="53"/>
        <v>1.986</v>
      </c>
      <c r="P319" s="13">
        <f t="shared" si="54"/>
        <v>98.160702360207864</v>
      </c>
      <c r="Q319" s="13">
        <f t="shared" si="55"/>
        <v>18.868684127999998</v>
      </c>
      <c r="R319" s="13">
        <v>9.5008479999999995</v>
      </c>
      <c r="S319" s="13">
        <v>8.6509999999999998</v>
      </c>
      <c r="T319" s="13">
        <v>0.83099999999999996</v>
      </c>
      <c r="U319" s="13">
        <f t="shared" si="56"/>
        <v>82.191836047999999</v>
      </c>
      <c r="V319" s="13">
        <f t="shared" si="57"/>
        <v>7.8952046879999989</v>
      </c>
      <c r="W319" s="13">
        <f t="shared" si="58"/>
        <v>0.84736698170055602</v>
      </c>
      <c r="X319" s="13">
        <f t="shared" si="59"/>
        <v>0.83685800604229599</v>
      </c>
    </row>
    <row r="320" spans="1:24" x14ac:dyDescent="0.25">
      <c r="J320" s="13">
        <f t="shared" ref="J320:Q320" si="60">ROUND(SUM(J3:J319),1)</f>
        <v>52319.9</v>
      </c>
      <c r="K320" s="13">
        <f t="shared" si="60"/>
        <v>3737.7</v>
      </c>
      <c r="P320" s="13">
        <f t="shared" si="60"/>
        <v>40580.800000000003</v>
      </c>
      <c r="Q320" s="13">
        <f t="shared" si="60"/>
        <v>3057.6</v>
      </c>
      <c r="R320" s="13">
        <f>ROUND(SUM(R3:R319),1)</f>
        <v>5732.7</v>
      </c>
      <c r="U320" s="18">
        <f>ROUND(SUM(U3:U319),1)</f>
        <v>36796.6</v>
      </c>
      <c r="V320" s="18">
        <f>ROUND(SUM(V3:V319),1)</f>
        <v>2812.7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223"/>
  <sheetViews>
    <sheetView workbookViewId="0">
      <pane ySplit="2" topLeftCell="A216" activePane="bottomLeft" state="frozen"/>
      <selection pane="bottomLeft" activeCell="L223" sqref="L223:O223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1.5703125" style="13" bestFit="1" customWidth="1"/>
    <col min="11" max="11" width="10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1.5703125" style="13" bestFit="1" customWidth="1"/>
    <col min="17" max="17" width="10.5703125" style="13" bestFit="1" customWidth="1"/>
    <col min="18" max="18" width="11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57</v>
      </c>
      <c r="B3" s="12">
        <v>1</v>
      </c>
      <c r="C3" s="13">
        <v>21.263732999999998</v>
      </c>
      <c r="D3" s="12">
        <v>417</v>
      </c>
      <c r="E3" s="12">
        <v>57</v>
      </c>
      <c r="F3" s="12">
        <v>1</v>
      </c>
      <c r="G3" s="12" t="s">
        <v>39</v>
      </c>
      <c r="H3" s="13">
        <v>4.6876030000000002</v>
      </c>
      <c r="I3" s="13">
        <v>0.186</v>
      </c>
      <c r="J3" s="13">
        <f>C3*H3</f>
        <v>99.675938601998993</v>
      </c>
      <c r="K3" s="13">
        <f>C3*I3</f>
        <v>3.9550543379999996</v>
      </c>
      <c r="L3" s="13">
        <v>0.65900000000000003</v>
      </c>
      <c r="M3" s="13">
        <v>0.45100000000000001</v>
      </c>
      <c r="N3" s="13">
        <f>H3*L3</f>
        <v>3.0891303770000005</v>
      </c>
      <c r="O3" s="13">
        <f>I3*M3</f>
        <v>8.3886000000000002E-2</v>
      </c>
      <c r="P3" s="13">
        <f>C3*N3</f>
        <v>65.686443538717342</v>
      </c>
      <c r="Q3" s="13">
        <f>C3*O3</f>
        <v>1.7837295064379999</v>
      </c>
      <c r="R3" s="13">
        <v>21.263732999999998</v>
      </c>
      <c r="S3" s="13">
        <v>0.55900000000000005</v>
      </c>
      <c r="T3" s="13">
        <v>2.5999999999999999E-2</v>
      </c>
      <c r="U3" s="13">
        <f>R3*S3</f>
        <v>11.886426747</v>
      </c>
      <c r="V3" s="13">
        <f>R3*T3</f>
        <v>0.55285705799999996</v>
      </c>
      <c r="W3" s="13">
        <f>U3/J3</f>
        <v>0.1192507129976664</v>
      </c>
      <c r="X3" s="13">
        <f>V3/K3</f>
        <v>0.13978494623655915</v>
      </c>
    </row>
    <row r="4" spans="1:24" x14ac:dyDescent="0.25">
      <c r="A4" s="12">
        <v>57</v>
      </c>
      <c r="B4" s="12">
        <v>1</v>
      </c>
      <c r="C4" s="13">
        <v>8.4371259999999992</v>
      </c>
      <c r="D4" s="12">
        <v>417</v>
      </c>
      <c r="E4" s="12">
        <v>57</v>
      </c>
      <c r="F4" s="12">
        <v>1</v>
      </c>
      <c r="G4" s="12" t="s">
        <v>39</v>
      </c>
      <c r="H4" s="13">
        <v>4.6876030000000002</v>
      </c>
      <c r="I4" s="13">
        <v>0.186</v>
      </c>
      <c r="J4" s="13">
        <f t="shared" ref="J4:J67" si="0">C4*H4</f>
        <v>39.549897148977998</v>
      </c>
      <c r="K4" s="13">
        <f t="shared" ref="K4:K67" si="1">C4*I4</f>
        <v>1.5693054359999998</v>
      </c>
      <c r="L4" s="13">
        <v>0.65900000000000003</v>
      </c>
      <c r="M4" s="13">
        <v>0.45100000000000001</v>
      </c>
      <c r="N4" s="13">
        <f t="shared" ref="N4:N67" si="2">H4*L4</f>
        <v>3.0891303770000005</v>
      </c>
      <c r="O4" s="13">
        <f t="shared" ref="O4:O67" si="3">I4*M4</f>
        <v>8.3886000000000002E-2</v>
      </c>
      <c r="P4" s="13">
        <f t="shared" ref="P4:P67" si="4">C4*N4</f>
        <v>26.063382221176504</v>
      </c>
      <c r="Q4" s="13">
        <f t="shared" ref="Q4:Q67" si="5">C4*O4</f>
        <v>0.70775675163599994</v>
      </c>
      <c r="R4" s="13">
        <v>8.4371259999999992</v>
      </c>
      <c r="S4" s="13">
        <v>0.55900000000000005</v>
      </c>
      <c r="T4" s="13">
        <v>2.5999999999999999E-2</v>
      </c>
      <c r="U4" s="13">
        <f t="shared" ref="U4:U67" si="6">R4*S4</f>
        <v>4.7163534340000002</v>
      </c>
      <c r="V4" s="13">
        <f t="shared" ref="V4:V67" si="7">R4*T4</f>
        <v>0.21936527599999997</v>
      </c>
      <c r="W4" s="13">
        <f t="shared" ref="W4:W67" si="8">U4/J4</f>
        <v>0.11925071299766642</v>
      </c>
      <c r="X4" s="13">
        <f t="shared" ref="X4:X67" si="9">V4/K4</f>
        <v>0.13978494623655913</v>
      </c>
    </row>
    <row r="5" spans="1:24" x14ac:dyDescent="0.25">
      <c r="A5" s="12">
        <v>58</v>
      </c>
      <c r="B5" s="12">
        <v>1</v>
      </c>
      <c r="C5" s="13">
        <v>8.764977</v>
      </c>
      <c r="D5" s="12">
        <v>426</v>
      </c>
      <c r="E5" s="12">
        <v>58</v>
      </c>
      <c r="F5" s="12">
        <v>1</v>
      </c>
      <c r="G5" s="12" t="s">
        <v>39</v>
      </c>
      <c r="H5" s="13">
        <v>4.9078210000000002</v>
      </c>
      <c r="I5" s="13">
        <v>0.20399999999999999</v>
      </c>
      <c r="J5" s="13">
        <f t="shared" si="0"/>
        <v>43.016938185116999</v>
      </c>
      <c r="K5" s="13">
        <f t="shared" si="1"/>
        <v>1.7880553079999999</v>
      </c>
      <c r="L5" s="13">
        <v>0.502</v>
      </c>
      <c r="M5" s="13">
        <v>0.317</v>
      </c>
      <c r="N5" s="13">
        <f t="shared" si="2"/>
        <v>2.4637261420000001</v>
      </c>
      <c r="O5" s="13">
        <f t="shared" si="3"/>
        <v>6.4668000000000003E-2</v>
      </c>
      <c r="P5" s="13">
        <f t="shared" si="4"/>
        <v>21.594502968928733</v>
      </c>
      <c r="Q5" s="13">
        <f t="shared" si="5"/>
        <v>0.56681353263599998</v>
      </c>
      <c r="R5" s="13">
        <v>8.764977</v>
      </c>
      <c r="S5" s="13">
        <v>0.31900000000000001</v>
      </c>
      <c r="T5" s="13">
        <v>1.0999999999999999E-2</v>
      </c>
      <c r="U5" s="13">
        <f t="shared" si="6"/>
        <v>2.7960276630000003</v>
      </c>
      <c r="V5" s="13">
        <f t="shared" si="7"/>
        <v>9.6414746999999995E-2</v>
      </c>
      <c r="W5" s="13">
        <f t="shared" si="8"/>
        <v>6.4998295577609708E-2</v>
      </c>
      <c r="X5" s="13">
        <f t="shared" si="9"/>
        <v>5.3921568627450983E-2</v>
      </c>
    </row>
    <row r="6" spans="1:24" x14ac:dyDescent="0.25">
      <c r="A6" s="12">
        <v>58</v>
      </c>
      <c r="B6" s="12">
        <v>1</v>
      </c>
      <c r="C6" s="13">
        <v>7.8826450000000001</v>
      </c>
      <c r="D6" s="12">
        <v>426</v>
      </c>
      <c r="E6" s="12">
        <v>58</v>
      </c>
      <c r="F6" s="12">
        <v>1</v>
      </c>
      <c r="G6" s="12" t="s">
        <v>39</v>
      </c>
      <c r="H6" s="13">
        <v>4.9078210000000002</v>
      </c>
      <c r="I6" s="13">
        <v>0.20399999999999999</v>
      </c>
      <c r="J6" s="13">
        <f t="shared" si="0"/>
        <v>38.686610666545</v>
      </c>
      <c r="K6" s="13">
        <f t="shared" si="1"/>
        <v>1.6080595799999999</v>
      </c>
      <c r="L6" s="13">
        <v>0.502</v>
      </c>
      <c r="M6" s="13">
        <v>0.317</v>
      </c>
      <c r="N6" s="13">
        <f t="shared" si="2"/>
        <v>2.4637261420000001</v>
      </c>
      <c r="O6" s="13">
        <f t="shared" si="3"/>
        <v>6.4668000000000003E-2</v>
      </c>
      <c r="P6" s="13">
        <f t="shared" si="4"/>
        <v>19.42067855460559</v>
      </c>
      <c r="Q6" s="13">
        <f t="shared" si="5"/>
        <v>0.50975488686000003</v>
      </c>
      <c r="R6" s="13">
        <v>7.8826450000000001</v>
      </c>
      <c r="S6" s="13">
        <v>0.31900000000000001</v>
      </c>
      <c r="T6" s="13">
        <v>1.0999999999999999E-2</v>
      </c>
      <c r="U6" s="13">
        <f t="shared" si="6"/>
        <v>2.5145637550000002</v>
      </c>
      <c r="V6" s="13">
        <f t="shared" si="7"/>
        <v>8.6709095E-2</v>
      </c>
      <c r="W6" s="13">
        <f t="shared" si="8"/>
        <v>6.4998295577609694E-2</v>
      </c>
      <c r="X6" s="13">
        <f t="shared" si="9"/>
        <v>5.3921568627450983E-2</v>
      </c>
    </row>
    <row r="7" spans="1:24" x14ac:dyDescent="0.25">
      <c r="A7" s="12">
        <v>59</v>
      </c>
      <c r="B7" s="12">
        <v>1</v>
      </c>
      <c r="C7" s="13">
        <v>0.43352099999999999</v>
      </c>
      <c r="D7" s="12">
        <v>436</v>
      </c>
      <c r="E7" s="12">
        <v>59</v>
      </c>
      <c r="F7" s="12">
        <v>1</v>
      </c>
      <c r="G7" s="12" t="s">
        <v>39</v>
      </c>
      <c r="H7" s="13">
        <v>4.3865889999999998</v>
      </c>
      <c r="I7" s="13">
        <v>0.2</v>
      </c>
      <c r="J7" s="13">
        <f t="shared" si="0"/>
        <v>1.9016784498689998</v>
      </c>
      <c r="K7" s="13">
        <f t="shared" si="1"/>
        <v>8.6704200000000009E-2</v>
      </c>
      <c r="L7" s="13">
        <v>0.247</v>
      </c>
      <c r="M7" s="13">
        <v>8.8999999999999996E-2</v>
      </c>
      <c r="N7" s="13">
        <f t="shared" si="2"/>
        <v>1.0834874829999999</v>
      </c>
      <c r="O7" s="13">
        <f t="shared" si="3"/>
        <v>1.78E-2</v>
      </c>
      <c r="P7" s="13">
        <f t="shared" si="4"/>
        <v>0.46971457711764292</v>
      </c>
      <c r="Q7" s="13">
        <f t="shared" si="5"/>
        <v>7.7166737999999997E-3</v>
      </c>
      <c r="R7" s="13">
        <v>0.43352099999999999</v>
      </c>
      <c r="S7" s="13">
        <v>8.3000000000000004E-2</v>
      </c>
      <c r="T7" s="13">
        <v>1E-3</v>
      </c>
      <c r="U7" s="13">
        <f t="shared" si="6"/>
        <v>3.5982243000000004E-2</v>
      </c>
      <c r="V7" s="13">
        <f t="shared" si="7"/>
        <v>4.3352100000000003E-4</v>
      </c>
      <c r="W7" s="13">
        <f t="shared" si="8"/>
        <v>1.8921307649291973E-2</v>
      </c>
      <c r="X7" s="13">
        <f t="shared" si="9"/>
        <v>5.0000000000000001E-3</v>
      </c>
    </row>
    <row r="8" spans="1:24" x14ac:dyDescent="0.25">
      <c r="A8" s="12">
        <v>59</v>
      </c>
      <c r="B8" s="12">
        <v>1</v>
      </c>
      <c r="C8" s="13">
        <v>2.8640089999999998</v>
      </c>
      <c r="D8" s="12">
        <v>436</v>
      </c>
      <c r="E8" s="12">
        <v>59</v>
      </c>
      <c r="F8" s="12">
        <v>1</v>
      </c>
      <c r="G8" s="12" t="s">
        <v>39</v>
      </c>
      <c r="H8" s="13">
        <v>4.3865889999999998</v>
      </c>
      <c r="I8" s="13">
        <v>0.2</v>
      </c>
      <c r="J8" s="13">
        <f t="shared" si="0"/>
        <v>12.563230375300998</v>
      </c>
      <c r="K8" s="13">
        <f t="shared" si="1"/>
        <v>0.57280180000000003</v>
      </c>
      <c r="L8" s="13">
        <v>0.247</v>
      </c>
      <c r="M8" s="13">
        <v>8.8999999999999996E-2</v>
      </c>
      <c r="N8" s="13">
        <f t="shared" si="2"/>
        <v>1.0834874829999999</v>
      </c>
      <c r="O8" s="13">
        <f t="shared" si="3"/>
        <v>1.78E-2</v>
      </c>
      <c r="P8" s="13">
        <f t="shared" si="4"/>
        <v>3.1031179026993465</v>
      </c>
      <c r="Q8" s="13">
        <f t="shared" si="5"/>
        <v>5.0979360199999997E-2</v>
      </c>
      <c r="R8" s="13">
        <v>2.8640089999999998</v>
      </c>
      <c r="S8" s="13">
        <v>8.3000000000000004E-2</v>
      </c>
      <c r="T8" s="13">
        <v>1E-3</v>
      </c>
      <c r="U8" s="13">
        <f t="shared" si="6"/>
        <v>0.237712747</v>
      </c>
      <c r="V8" s="13">
        <f t="shared" si="7"/>
        <v>2.8640089999999998E-3</v>
      </c>
      <c r="W8" s="13">
        <f t="shared" si="8"/>
        <v>1.8921307649291969E-2</v>
      </c>
      <c r="X8" s="13">
        <f t="shared" si="9"/>
        <v>4.9999999999999992E-3</v>
      </c>
    </row>
    <row r="9" spans="1:24" x14ac:dyDescent="0.25">
      <c r="A9" s="12">
        <v>60</v>
      </c>
      <c r="B9" s="12">
        <v>1</v>
      </c>
      <c r="C9" s="13">
        <v>3.4778000000000003E-2</v>
      </c>
      <c r="D9" s="12">
        <v>443</v>
      </c>
      <c r="E9" s="12">
        <v>60</v>
      </c>
      <c r="F9" s="12">
        <v>1</v>
      </c>
      <c r="G9" s="12" t="s">
        <v>39</v>
      </c>
      <c r="H9" s="13">
        <v>5.2204009999999998</v>
      </c>
      <c r="I9" s="13">
        <v>0.248</v>
      </c>
      <c r="J9" s="13">
        <f t="shared" si="0"/>
        <v>0.18155510597800001</v>
      </c>
      <c r="K9" s="13">
        <f t="shared" si="1"/>
        <v>8.6249440000000007E-3</v>
      </c>
      <c r="L9" s="13">
        <v>0.20699999999999999</v>
      </c>
      <c r="M9" s="13">
        <v>6.8000000000000005E-2</v>
      </c>
      <c r="N9" s="13">
        <f t="shared" si="2"/>
        <v>1.080623007</v>
      </c>
      <c r="O9" s="13">
        <f t="shared" si="3"/>
        <v>1.6864000000000001E-2</v>
      </c>
      <c r="P9" s="13">
        <f t="shared" si="4"/>
        <v>3.7581906937446001E-2</v>
      </c>
      <c r="Q9" s="13">
        <f t="shared" si="5"/>
        <v>5.8649619200000004E-4</v>
      </c>
      <c r="R9" s="13">
        <v>3.4778000000000003E-2</v>
      </c>
      <c r="S9" s="13">
        <v>8.3000000000000004E-2</v>
      </c>
      <c r="T9" s="13">
        <v>1E-3</v>
      </c>
      <c r="U9" s="13">
        <f t="shared" si="6"/>
        <v>2.8865740000000003E-3</v>
      </c>
      <c r="V9" s="13">
        <f t="shared" si="7"/>
        <v>3.4778000000000005E-5</v>
      </c>
      <c r="W9" s="13">
        <f t="shared" si="8"/>
        <v>1.5899161769373657E-2</v>
      </c>
      <c r="X9" s="13">
        <f t="shared" si="9"/>
        <v>4.0322580645161289E-3</v>
      </c>
    </row>
    <row r="10" spans="1:24" x14ac:dyDescent="0.25">
      <c r="A10" s="12">
        <v>60</v>
      </c>
      <c r="B10" s="12">
        <v>1</v>
      </c>
      <c r="C10" s="13">
        <v>5.9157209999999996</v>
      </c>
      <c r="D10" s="12">
        <v>443</v>
      </c>
      <c r="E10" s="12">
        <v>60</v>
      </c>
      <c r="F10" s="12">
        <v>1</v>
      </c>
      <c r="G10" s="12" t="s">
        <v>39</v>
      </c>
      <c r="H10" s="13">
        <v>5.2204009999999998</v>
      </c>
      <c r="I10" s="13">
        <v>0.248</v>
      </c>
      <c r="J10" s="13">
        <f t="shared" si="0"/>
        <v>30.882435824120996</v>
      </c>
      <c r="K10" s="13">
        <f t="shared" si="1"/>
        <v>1.4670988079999998</v>
      </c>
      <c r="L10" s="13">
        <v>0.20699999999999999</v>
      </c>
      <c r="M10" s="13">
        <v>6.8000000000000005E-2</v>
      </c>
      <c r="N10" s="13">
        <f t="shared" si="2"/>
        <v>1.080623007</v>
      </c>
      <c r="O10" s="13">
        <f t="shared" si="3"/>
        <v>1.6864000000000001E-2</v>
      </c>
      <c r="P10" s="13">
        <f t="shared" si="4"/>
        <v>6.3926642155930464</v>
      </c>
      <c r="Q10" s="13">
        <f t="shared" si="5"/>
        <v>9.976271894399999E-2</v>
      </c>
      <c r="R10" s="13">
        <v>5.9157209999999996</v>
      </c>
      <c r="S10" s="13">
        <v>8.3000000000000004E-2</v>
      </c>
      <c r="T10" s="13">
        <v>1E-3</v>
      </c>
      <c r="U10" s="13">
        <f t="shared" si="6"/>
        <v>0.49100484299999997</v>
      </c>
      <c r="V10" s="13">
        <f t="shared" si="7"/>
        <v>5.9157209999999997E-3</v>
      </c>
      <c r="W10" s="13">
        <f t="shared" si="8"/>
        <v>1.5899161769373657E-2</v>
      </c>
      <c r="X10" s="13">
        <f t="shared" si="9"/>
        <v>4.0322580645161289E-3</v>
      </c>
    </row>
    <row r="11" spans="1:24" x14ac:dyDescent="0.25">
      <c r="A11" s="12">
        <v>47</v>
      </c>
      <c r="B11" s="12">
        <v>2</v>
      </c>
      <c r="C11" s="13">
        <v>2.5100999999999998E-2</v>
      </c>
      <c r="D11" s="12">
        <v>351</v>
      </c>
      <c r="E11" s="12">
        <v>47</v>
      </c>
      <c r="F11" s="12">
        <v>2</v>
      </c>
      <c r="G11" s="12" t="s">
        <v>40</v>
      </c>
      <c r="H11" s="13">
        <v>28.226597000000002</v>
      </c>
      <c r="I11" s="13">
        <v>1.3049999999999999</v>
      </c>
      <c r="J11" s="13">
        <f t="shared" si="0"/>
        <v>0.70851581129700003</v>
      </c>
      <c r="K11" s="13">
        <f t="shared" si="1"/>
        <v>3.2756804999999993E-2</v>
      </c>
      <c r="L11" s="13">
        <v>0.79100000000000004</v>
      </c>
      <c r="M11" s="13">
        <v>0.73299999999999998</v>
      </c>
      <c r="N11" s="13">
        <f t="shared" si="2"/>
        <v>22.327238227000002</v>
      </c>
      <c r="O11" s="13">
        <f t="shared" si="3"/>
        <v>0.95656499999999989</v>
      </c>
      <c r="P11" s="13">
        <f t="shared" si="4"/>
        <v>0.56043600673592697</v>
      </c>
      <c r="Q11" s="13">
        <f t="shared" si="5"/>
        <v>2.4010738064999995E-2</v>
      </c>
      <c r="R11" s="13">
        <v>2.5100999999999998E-2</v>
      </c>
      <c r="S11" s="13">
        <v>10.132</v>
      </c>
      <c r="T11" s="13">
        <v>0.51200000000000001</v>
      </c>
      <c r="U11" s="13">
        <f t="shared" si="6"/>
        <v>0.25432333199999996</v>
      </c>
      <c r="V11" s="13">
        <f t="shared" si="7"/>
        <v>1.2851712E-2</v>
      </c>
      <c r="W11" s="13">
        <f t="shared" si="8"/>
        <v>0.35895223218016675</v>
      </c>
      <c r="X11" s="13">
        <f t="shared" si="9"/>
        <v>0.39233716475095792</v>
      </c>
    </row>
    <row r="12" spans="1:24" x14ac:dyDescent="0.25">
      <c r="A12" s="12">
        <v>49</v>
      </c>
      <c r="B12" s="12">
        <v>2</v>
      </c>
      <c r="C12" s="13">
        <v>0.54256000000000004</v>
      </c>
      <c r="D12" s="12">
        <v>364</v>
      </c>
      <c r="E12" s="12">
        <v>49</v>
      </c>
      <c r="F12" s="12">
        <v>2</v>
      </c>
      <c r="G12" s="12" t="s">
        <v>40</v>
      </c>
      <c r="H12" s="13">
        <v>15.707751999999999</v>
      </c>
      <c r="I12" s="13">
        <v>0.86299999999999999</v>
      </c>
      <c r="J12" s="13">
        <f t="shared" si="0"/>
        <v>8.5223979251199999</v>
      </c>
      <c r="K12" s="13">
        <f t="shared" si="1"/>
        <v>0.46822928000000003</v>
      </c>
      <c r="L12" s="13">
        <v>0.96799999999999997</v>
      </c>
      <c r="M12" s="13">
        <v>0.95199999999999996</v>
      </c>
      <c r="N12" s="13">
        <f t="shared" si="2"/>
        <v>15.205103935999999</v>
      </c>
      <c r="O12" s="13">
        <f t="shared" si="3"/>
        <v>0.82157599999999997</v>
      </c>
      <c r="P12" s="13">
        <f t="shared" si="4"/>
        <v>8.2496811915161601</v>
      </c>
      <c r="Q12" s="13">
        <f t="shared" si="5"/>
        <v>0.44575427456</v>
      </c>
      <c r="R12" s="13">
        <v>0.54256000000000004</v>
      </c>
      <c r="S12" s="13">
        <v>5.468</v>
      </c>
      <c r="T12" s="13">
        <v>0.32300000000000001</v>
      </c>
      <c r="U12" s="13">
        <f t="shared" si="6"/>
        <v>2.9667180800000001</v>
      </c>
      <c r="V12" s="13">
        <f t="shared" si="7"/>
        <v>0.17524688000000002</v>
      </c>
      <c r="W12" s="13">
        <f t="shared" si="8"/>
        <v>0.34810837349609292</v>
      </c>
      <c r="X12" s="13">
        <f t="shared" si="9"/>
        <v>0.37427578215527235</v>
      </c>
    </row>
    <row r="13" spans="1:24" x14ac:dyDescent="0.25">
      <c r="A13" s="12">
        <v>49</v>
      </c>
      <c r="B13" s="12">
        <v>2</v>
      </c>
      <c r="C13" s="13">
        <v>147.961656</v>
      </c>
      <c r="D13" s="12">
        <v>364</v>
      </c>
      <c r="E13" s="12">
        <v>49</v>
      </c>
      <c r="F13" s="12">
        <v>2</v>
      </c>
      <c r="G13" s="12" t="s">
        <v>40</v>
      </c>
      <c r="H13" s="13">
        <v>15.707751999999999</v>
      </c>
      <c r="I13" s="13">
        <v>0.86299999999999999</v>
      </c>
      <c r="J13" s="13">
        <f t="shared" si="0"/>
        <v>2324.1449979573122</v>
      </c>
      <c r="K13" s="13">
        <f t="shared" si="1"/>
        <v>127.690909128</v>
      </c>
      <c r="L13" s="13">
        <v>0.96799999999999997</v>
      </c>
      <c r="M13" s="13">
        <v>0.95199999999999996</v>
      </c>
      <c r="N13" s="13">
        <f t="shared" si="2"/>
        <v>15.205103935999999</v>
      </c>
      <c r="O13" s="13">
        <f t="shared" si="3"/>
        <v>0.82157599999999997</v>
      </c>
      <c r="P13" s="13">
        <f t="shared" si="4"/>
        <v>2249.772358022678</v>
      </c>
      <c r="Q13" s="13">
        <f t="shared" si="5"/>
        <v>121.56174548985599</v>
      </c>
      <c r="R13" s="13">
        <v>147.961656</v>
      </c>
      <c r="S13" s="13">
        <v>5.468</v>
      </c>
      <c r="T13" s="13">
        <v>0.32300000000000001</v>
      </c>
      <c r="U13" s="13">
        <f t="shared" si="6"/>
        <v>809.05433500800007</v>
      </c>
      <c r="V13" s="13">
        <f t="shared" si="7"/>
        <v>47.791614888000005</v>
      </c>
      <c r="W13" s="13">
        <f t="shared" si="8"/>
        <v>0.34810837349609286</v>
      </c>
      <c r="X13" s="13">
        <f t="shared" si="9"/>
        <v>0.37427578215527235</v>
      </c>
    </row>
    <row r="14" spans="1:24" x14ac:dyDescent="0.25">
      <c r="A14" s="12">
        <v>49</v>
      </c>
      <c r="B14" s="12">
        <v>2</v>
      </c>
      <c r="C14" s="13">
        <v>1.6673E-2</v>
      </c>
      <c r="D14" s="12">
        <v>364</v>
      </c>
      <c r="E14" s="12">
        <v>49</v>
      </c>
      <c r="F14" s="12">
        <v>2</v>
      </c>
      <c r="G14" s="12" t="s">
        <v>40</v>
      </c>
      <c r="H14" s="13">
        <v>15.707751999999999</v>
      </c>
      <c r="I14" s="13">
        <v>0.86299999999999999</v>
      </c>
      <c r="J14" s="13">
        <f t="shared" si="0"/>
        <v>0.26189534909599999</v>
      </c>
      <c r="K14" s="13">
        <f t="shared" si="1"/>
        <v>1.4388799000000001E-2</v>
      </c>
      <c r="L14" s="13">
        <v>0.96799999999999997</v>
      </c>
      <c r="M14" s="13">
        <v>0.95199999999999996</v>
      </c>
      <c r="N14" s="13">
        <f t="shared" si="2"/>
        <v>15.205103935999999</v>
      </c>
      <c r="O14" s="13">
        <f t="shared" si="3"/>
        <v>0.82157599999999997</v>
      </c>
      <c r="P14" s="13">
        <f t="shared" si="4"/>
        <v>0.25351469792492798</v>
      </c>
      <c r="Q14" s="13">
        <f t="shared" si="5"/>
        <v>1.3698136648000001E-2</v>
      </c>
      <c r="R14" s="13">
        <v>1.6673E-2</v>
      </c>
      <c r="S14" s="13">
        <v>5.468</v>
      </c>
      <c r="T14" s="13">
        <v>0.32300000000000001</v>
      </c>
      <c r="U14" s="13">
        <f t="shared" si="6"/>
        <v>9.1167964000000004E-2</v>
      </c>
      <c r="V14" s="13">
        <f t="shared" si="7"/>
        <v>5.385379E-3</v>
      </c>
      <c r="W14" s="13">
        <f t="shared" si="8"/>
        <v>0.34810837349609292</v>
      </c>
      <c r="X14" s="13">
        <f t="shared" si="9"/>
        <v>0.3742757821552723</v>
      </c>
    </row>
    <row r="15" spans="1:24" x14ac:dyDescent="0.25">
      <c r="A15" s="12">
        <v>49</v>
      </c>
      <c r="B15" s="12">
        <v>2</v>
      </c>
      <c r="C15" s="13">
        <v>0.10727299999999999</v>
      </c>
      <c r="D15" s="12">
        <v>364</v>
      </c>
      <c r="E15" s="12">
        <v>49</v>
      </c>
      <c r="F15" s="12">
        <v>2</v>
      </c>
      <c r="G15" s="12" t="s">
        <v>40</v>
      </c>
      <c r="H15" s="13">
        <v>15.707751999999999</v>
      </c>
      <c r="I15" s="13">
        <v>0.86299999999999999</v>
      </c>
      <c r="J15" s="13">
        <f t="shared" si="0"/>
        <v>1.6850176802959997</v>
      </c>
      <c r="K15" s="13">
        <f t="shared" si="1"/>
        <v>9.2576598999999996E-2</v>
      </c>
      <c r="L15" s="13">
        <v>0.96799999999999997</v>
      </c>
      <c r="M15" s="13">
        <v>0.95199999999999996</v>
      </c>
      <c r="N15" s="13">
        <f t="shared" si="2"/>
        <v>15.205103935999999</v>
      </c>
      <c r="O15" s="13">
        <f t="shared" si="3"/>
        <v>0.82157599999999997</v>
      </c>
      <c r="P15" s="13">
        <f t="shared" si="4"/>
        <v>1.6310971145265278</v>
      </c>
      <c r="Q15" s="13">
        <f t="shared" si="5"/>
        <v>8.8132922247999998E-2</v>
      </c>
      <c r="R15" s="13">
        <v>0.10727299999999999</v>
      </c>
      <c r="S15" s="13">
        <v>5.468</v>
      </c>
      <c r="T15" s="13">
        <v>0.32300000000000001</v>
      </c>
      <c r="U15" s="13">
        <f t="shared" si="6"/>
        <v>0.58656876399999991</v>
      </c>
      <c r="V15" s="13">
        <f t="shared" si="7"/>
        <v>3.4649179000000002E-2</v>
      </c>
      <c r="W15" s="13">
        <f t="shared" si="8"/>
        <v>0.34810837349609286</v>
      </c>
      <c r="X15" s="13">
        <f t="shared" si="9"/>
        <v>0.37427578215527235</v>
      </c>
    </row>
    <row r="16" spans="1:24" x14ac:dyDescent="0.25">
      <c r="A16" s="12">
        <v>49</v>
      </c>
      <c r="B16" s="12">
        <v>2</v>
      </c>
      <c r="C16" s="13">
        <v>64.093676000000002</v>
      </c>
      <c r="D16" s="12">
        <v>364</v>
      </c>
      <c r="E16" s="12">
        <v>49</v>
      </c>
      <c r="F16" s="12">
        <v>2</v>
      </c>
      <c r="G16" s="12" t="s">
        <v>40</v>
      </c>
      <c r="H16" s="13">
        <v>15.707751999999999</v>
      </c>
      <c r="I16" s="13">
        <v>0.86299999999999999</v>
      </c>
      <c r="J16" s="13">
        <f t="shared" si="0"/>
        <v>1006.767567376352</v>
      </c>
      <c r="K16" s="13">
        <f t="shared" si="1"/>
        <v>55.312842388</v>
      </c>
      <c r="L16" s="13">
        <v>0.96799999999999997</v>
      </c>
      <c r="M16" s="13">
        <v>0.95199999999999996</v>
      </c>
      <c r="N16" s="13">
        <f t="shared" si="2"/>
        <v>15.205103935999999</v>
      </c>
      <c r="O16" s="13">
        <f t="shared" si="3"/>
        <v>0.82157599999999997</v>
      </c>
      <c r="P16" s="13">
        <f t="shared" si="4"/>
        <v>974.55100522030864</v>
      </c>
      <c r="Q16" s="13">
        <f t="shared" si="5"/>
        <v>52.657825953375998</v>
      </c>
      <c r="R16" s="13">
        <v>64.093676000000002</v>
      </c>
      <c r="S16" s="13">
        <v>5.468</v>
      </c>
      <c r="T16" s="13">
        <v>0.32300000000000001</v>
      </c>
      <c r="U16" s="13">
        <f t="shared" si="6"/>
        <v>350.46422036799999</v>
      </c>
      <c r="V16" s="13">
        <f t="shared" si="7"/>
        <v>20.702257348</v>
      </c>
      <c r="W16" s="13">
        <f t="shared" si="8"/>
        <v>0.34810837349609286</v>
      </c>
      <c r="X16" s="13">
        <f t="shared" si="9"/>
        <v>0.3742757821552723</v>
      </c>
    </row>
    <row r="17" spans="1:24" x14ac:dyDescent="0.25">
      <c r="A17" s="12">
        <v>49</v>
      </c>
      <c r="B17" s="12">
        <v>2</v>
      </c>
      <c r="C17" s="13">
        <v>18.890024</v>
      </c>
      <c r="D17" s="12">
        <v>364</v>
      </c>
      <c r="E17" s="12">
        <v>49</v>
      </c>
      <c r="F17" s="12">
        <v>2</v>
      </c>
      <c r="G17" s="12" t="s">
        <v>40</v>
      </c>
      <c r="H17" s="13">
        <v>15.707751999999999</v>
      </c>
      <c r="I17" s="13">
        <v>0.86299999999999999</v>
      </c>
      <c r="J17" s="13">
        <f t="shared" si="0"/>
        <v>296.719812266048</v>
      </c>
      <c r="K17" s="13">
        <f t="shared" si="1"/>
        <v>16.302090712000002</v>
      </c>
      <c r="L17" s="13">
        <v>0.96799999999999997</v>
      </c>
      <c r="M17" s="13">
        <v>0.95199999999999996</v>
      </c>
      <c r="N17" s="13">
        <f t="shared" si="2"/>
        <v>15.205103935999999</v>
      </c>
      <c r="O17" s="13">
        <f t="shared" si="3"/>
        <v>0.82157599999999997</v>
      </c>
      <c r="P17" s="13">
        <f t="shared" si="4"/>
        <v>287.22477827353447</v>
      </c>
      <c r="Q17" s="13">
        <f t="shared" si="5"/>
        <v>15.519590357824001</v>
      </c>
      <c r="R17" s="13">
        <v>18.890024</v>
      </c>
      <c r="S17" s="13">
        <v>5.468</v>
      </c>
      <c r="T17" s="13">
        <v>0.32300000000000001</v>
      </c>
      <c r="U17" s="13">
        <f t="shared" si="6"/>
        <v>103.290651232</v>
      </c>
      <c r="V17" s="13">
        <f t="shared" si="7"/>
        <v>6.1014777520000001</v>
      </c>
      <c r="W17" s="13">
        <f t="shared" si="8"/>
        <v>0.34810837349609292</v>
      </c>
      <c r="X17" s="13">
        <f t="shared" si="9"/>
        <v>0.3742757821552723</v>
      </c>
    </row>
    <row r="18" spans="1:24" x14ac:dyDescent="0.25">
      <c r="A18" s="12">
        <v>49</v>
      </c>
      <c r="B18" s="12">
        <v>2</v>
      </c>
      <c r="C18" s="13">
        <v>8.071E-3</v>
      </c>
      <c r="D18" s="12">
        <v>364</v>
      </c>
      <c r="E18" s="12">
        <v>49</v>
      </c>
      <c r="F18" s="12">
        <v>2</v>
      </c>
      <c r="G18" s="12" t="s">
        <v>40</v>
      </c>
      <c r="H18" s="13">
        <v>15.707751999999999</v>
      </c>
      <c r="I18" s="13">
        <v>0.86299999999999999</v>
      </c>
      <c r="J18" s="13">
        <f t="shared" si="0"/>
        <v>0.12677726639199999</v>
      </c>
      <c r="K18" s="13">
        <f t="shared" si="1"/>
        <v>6.9652730000000001E-3</v>
      </c>
      <c r="L18" s="13">
        <v>0.96799999999999997</v>
      </c>
      <c r="M18" s="13">
        <v>0.95199999999999996</v>
      </c>
      <c r="N18" s="13">
        <f t="shared" si="2"/>
        <v>15.205103935999999</v>
      </c>
      <c r="O18" s="13">
        <f t="shared" si="3"/>
        <v>0.82157599999999997</v>
      </c>
      <c r="P18" s="13">
        <f t="shared" si="4"/>
        <v>0.12272039386745599</v>
      </c>
      <c r="Q18" s="13">
        <f t="shared" si="5"/>
        <v>6.6309398959999996E-3</v>
      </c>
      <c r="R18" s="13">
        <v>8.071E-3</v>
      </c>
      <c r="S18" s="13">
        <v>5.468</v>
      </c>
      <c r="T18" s="13">
        <v>0.32300000000000001</v>
      </c>
      <c r="U18" s="13">
        <f t="shared" si="6"/>
        <v>4.4132228000000003E-2</v>
      </c>
      <c r="V18" s="13">
        <f t="shared" si="7"/>
        <v>2.6069330000000001E-3</v>
      </c>
      <c r="W18" s="13">
        <f t="shared" si="8"/>
        <v>0.34810837349609292</v>
      </c>
      <c r="X18" s="13">
        <f t="shared" si="9"/>
        <v>0.3742757821552723</v>
      </c>
    </row>
    <row r="19" spans="1:24" x14ac:dyDescent="0.25">
      <c r="A19" s="12">
        <v>49</v>
      </c>
      <c r="B19" s="12">
        <v>2</v>
      </c>
      <c r="C19" s="13">
        <v>0.15021399999999999</v>
      </c>
      <c r="D19" s="12">
        <v>364</v>
      </c>
      <c r="E19" s="12">
        <v>49</v>
      </c>
      <c r="F19" s="12">
        <v>2</v>
      </c>
      <c r="G19" s="12" t="s">
        <v>40</v>
      </c>
      <c r="H19" s="13">
        <v>15.707751999999999</v>
      </c>
      <c r="I19" s="13">
        <v>0.86299999999999999</v>
      </c>
      <c r="J19" s="13">
        <f t="shared" si="0"/>
        <v>2.3595242589279999</v>
      </c>
      <c r="K19" s="13">
        <f t="shared" si="1"/>
        <v>0.12963468199999997</v>
      </c>
      <c r="L19" s="13">
        <v>0.96799999999999997</v>
      </c>
      <c r="M19" s="13">
        <v>0.95199999999999996</v>
      </c>
      <c r="N19" s="13">
        <f t="shared" si="2"/>
        <v>15.205103935999999</v>
      </c>
      <c r="O19" s="13">
        <f t="shared" si="3"/>
        <v>0.82157599999999997</v>
      </c>
      <c r="P19" s="13">
        <f t="shared" si="4"/>
        <v>2.2840194826423037</v>
      </c>
      <c r="Q19" s="13">
        <f t="shared" si="5"/>
        <v>0.12341221726399998</v>
      </c>
      <c r="R19" s="13">
        <v>0.15021399999999999</v>
      </c>
      <c r="S19" s="13">
        <v>5.468</v>
      </c>
      <c r="T19" s="13">
        <v>0.32300000000000001</v>
      </c>
      <c r="U19" s="13">
        <f t="shared" si="6"/>
        <v>0.82137015199999996</v>
      </c>
      <c r="V19" s="13">
        <f t="shared" si="7"/>
        <v>4.8519121999999998E-2</v>
      </c>
      <c r="W19" s="13">
        <f t="shared" si="8"/>
        <v>0.34810837349609286</v>
      </c>
      <c r="X19" s="13">
        <f t="shared" si="9"/>
        <v>0.37427578215527235</v>
      </c>
    </row>
    <row r="20" spans="1:24" x14ac:dyDescent="0.25">
      <c r="A20" s="12">
        <v>49</v>
      </c>
      <c r="B20" s="12">
        <v>2</v>
      </c>
      <c r="C20" s="13">
        <v>4.4650000000000002E-3</v>
      </c>
      <c r="D20" s="12">
        <v>364</v>
      </c>
      <c r="E20" s="12">
        <v>49</v>
      </c>
      <c r="F20" s="12">
        <v>2</v>
      </c>
      <c r="G20" s="12" t="s">
        <v>40</v>
      </c>
      <c r="H20" s="13">
        <v>15.707751999999999</v>
      </c>
      <c r="I20" s="13">
        <v>0.86299999999999999</v>
      </c>
      <c r="J20" s="13">
        <f t="shared" si="0"/>
        <v>7.013511268E-2</v>
      </c>
      <c r="K20" s="13">
        <f t="shared" si="1"/>
        <v>3.8532950000000001E-3</v>
      </c>
      <c r="L20" s="13">
        <v>0.96799999999999997</v>
      </c>
      <c r="M20" s="13">
        <v>0.95199999999999996</v>
      </c>
      <c r="N20" s="13">
        <f t="shared" si="2"/>
        <v>15.205103935999999</v>
      </c>
      <c r="O20" s="13">
        <f t="shared" si="3"/>
        <v>0.82157599999999997</v>
      </c>
      <c r="P20" s="13">
        <f t="shared" si="4"/>
        <v>6.7890789074239996E-2</v>
      </c>
      <c r="Q20" s="13">
        <f t="shared" si="5"/>
        <v>3.66833684E-3</v>
      </c>
      <c r="R20" s="13">
        <v>4.4650000000000002E-3</v>
      </c>
      <c r="S20" s="13">
        <v>5.468</v>
      </c>
      <c r="T20" s="13">
        <v>0.32300000000000001</v>
      </c>
      <c r="U20" s="13">
        <f t="shared" si="6"/>
        <v>2.4414620000000001E-2</v>
      </c>
      <c r="V20" s="13">
        <f t="shared" si="7"/>
        <v>1.4421950000000001E-3</v>
      </c>
      <c r="W20" s="13">
        <f t="shared" si="8"/>
        <v>0.34810837349609292</v>
      </c>
      <c r="X20" s="13">
        <f t="shared" si="9"/>
        <v>0.3742757821552723</v>
      </c>
    </row>
    <row r="21" spans="1:24" x14ac:dyDescent="0.25">
      <c r="A21" s="12">
        <v>49</v>
      </c>
      <c r="B21" s="12">
        <v>2</v>
      </c>
      <c r="C21" s="13">
        <v>1.2267520000000001</v>
      </c>
      <c r="D21" s="12">
        <v>364</v>
      </c>
      <c r="E21" s="12">
        <v>49</v>
      </c>
      <c r="F21" s="12">
        <v>2</v>
      </c>
      <c r="G21" s="12" t="s">
        <v>40</v>
      </c>
      <c r="H21" s="13">
        <v>15.707751999999999</v>
      </c>
      <c r="I21" s="13">
        <v>0.86299999999999999</v>
      </c>
      <c r="J21" s="13">
        <f t="shared" si="0"/>
        <v>19.269516181503999</v>
      </c>
      <c r="K21" s="13">
        <f t="shared" si="1"/>
        <v>1.0586869759999999</v>
      </c>
      <c r="L21" s="13">
        <v>0.96799999999999997</v>
      </c>
      <c r="M21" s="13">
        <v>0.95199999999999996</v>
      </c>
      <c r="N21" s="13">
        <f t="shared" si="2"/>
        <v>15.205103935999999</v>
      </c>
      <c r="O21" s="13">
        <f t="shared" si="3"/>
        <v>0.82157599999999997</v>
      </c>
      <c r="P21" s="13">
        <f t="shared" si="4"/>
        <v>18.652891663695872</v>
      </c>
      <c r="Q21" s="13">
        <f t="shared" si="5"/>
        <v>1.0078700011520001</v>
      </c>
      <c r="R21" s="13">
        <v>1.2267520000000001</v>
      </c>
      <c r="S21" s="13">
        <v>5.468</v>
      </c>
      <c r="T21" s="13">
        <v>0.32300000000000001</v>
      </c>
      <c r="U21" s="13">
        <f t="shared" si="6"/>
        <v>6.7078799360000003</v>
      </c>
      <c r="V21" s="13">
        <f t="shared" si="7"/>
        <v>0.39624089600000001</v>
      </c>
      <c r="W21" s="13">
        <f t="shared" si="8"/>
        <v>0.34810837349609292</v>
      </c>
      <c r="X21" s="13">
        <f t="shared" si="9"/>
        <v>0.37427578215527235</v>
      </c>
    </row>
    <row r="22" spans="1:24" x14ac:dyDescent="0.25">
      <c r="A22" s="12">
        <v>51</v>
      </c>
      <c r="B22" s="12">
        <v>2</v>
      </c>
      <c r="C22" s="13">
        <v>5.9400000000000002E-4</v>
      </c>
      <c r="D22" s="12">
        <v>381</v>
      </c>
      <c r="E22" s="12">
        <v>51</v>
      </c>
      <c r="F22" s="12">
        <v>2</v>
      </c>
      <c r="G22" s="12" t="s">
        <v>40</v>
      </c>
      <c r="H22" s="13">
        <v>12.311814999999999</v>
      </c>
      <c r="I22" s="13">
        <v>0.61</v>
      </c>
      <c r="J22" s="13">
        <f t="shared" si="0"/>
        <v>7.3132181100000002E-3</v>
      </c>
      <c r="K22" s="13">
        <f t="shared" si="1"/>
        <v>3.6234E-4</v>
      </c>
      <c r="L22" s="13">
        <v>0.47099999999999997</v>
      </c>
      <c r="M22" s="13">
        <v>0.624</v>
      </c>
      <c r="N22" s="13">
        <f t="shared" si="2"/>
        <v>5.7988648649999996</v>
      </c>
      <c r="O22" s="13">
        <f t="shared" si="3"/>
        <v>0.38063999999999998</v>
      </c>
      <c r="P22" s="13">
        <f t="shared" si="4"/>
        <v>3.4445257298099997E-3</v>
      </c>
      <c r="Q22" s="13">
        <f t="shared" si="5"/>
        <v>2.2610016E-4</v>
      </c>
      <c r="R22" s="13">
        <v>5.9400000000000002E-4</v>
      </c>
      <c r="S22" s="13">
        <v>2.1040000000000001</v>
      </c>
      <c r="T22" s="13">
        <v>0.14699999999999999</v>
      </c>
      <c r="U22" s="13">
        <f t="shared" si="6"/>
        <v>1.2497760000000002E-3</v>
      </c>
      <c r="V22" s="13">
        <f t="shared" si="7"/>
        <v>8.7317999999999993E-5</v>
      </c>
      <c r="W22" s="13">
        <f t="shared" si="8"/>
        <v>0.1708927562670492</v>
      </c>
      <c r="X22" s="13">
        <f t="shared" si="9"/>
        <v>0.24098360655737702</v>
      </c>
    </row>
    <row r="23" spans="1:24" x14ac:dyDescent="0.25">
      <c r="A23" s="12">
        <v>51</v>
      </c>
      <c r="B23" s="12">
        <v>2</v>
      </c>
      <c r="C23" s="13">
        <v>521.54669899999999</v>
      </c>
      <c r="D23" s="12">
        <v>381</v>
      </c>
      <c r="E23" s="12">
        <v>51</v>
      </c>
      <c r="F23" s="12">
        <v>2</v>
      </c>
      <c r="G23" s="12" t="s">
        <v>40</v>
      </c>
      <c r="H23" s="13">
        <v>12.311814999999999</v>
      </c>
      <c r="I23" s="13">
        <v>0.61</v>
      </c>
      <c r="J23" s="13">
        <f t="shared" si="0"/>
        <v>6421.1864719486848</v>
      </c>
      <c r="K23" s="13">
        <f t="shared" si="1"/>
        <v>318.14348638999996</v>
      </c>
      <c r="L23" s="13">
        <v>0.47099999999999997</v>
      </c>
      <c r="M23" s="13">
        <v>0.624</v>
      </c>
      <c r="N23" s="13">
        <f t="shared" si="2"/>
        <v>5.7988648649999996</v>
      </c>
      <c r="O23" s="13">
        <f t="shared" si="3"/>
        <v>0.38063999999999998</v>
      </c>
      <c r="P23" s="13">
        <f t="shared" si="4"/>
        <v>3024.3788282878304</v>
      </c>
      <c r="Q23" s="13">
        <f t="shared" si="5"/>
        <v>198.52153550735997</v>
      </c>
      <c r="R23" s="13">
        <v>521.54669899999999</v>
      </c>
      <c r="S23" s="13">
        <v>2.1040000000000001</v>
      </c>
      <c r="T23" s="13">
        <v>0.14699999999999999</v>
      </c>
      <c r="U23" s="13">
        <f t="shared" si="6"/>
        <v>1097.334254696</v>
      </c>
      <c r="V23" s="13">
        <f t="shared" si="7"/>
        <v>76.667364753000001</v>
      </c>
      <c r="W23" s="13">
        <f t="shared" si="8"/>
        <v>0.17089275626704917</v>
      </c>
      <c r="X23" s="13">
        <f t="shared" si="9"/>
        <v>0.24098360655737708</v>
      </c>
    </row>
    <row r="24" spans="1:24" x14ac:dyDescent="0.25">
      <c r="A24" s="12">
        <v>51</v>
      </c>
      <c r="B24" s="12">
        <v>2</v>
      </c>
      <c r="C24" s="13">
        <v>7.9489999999999995E-3</v>
      </c>
      <c r="D24" s="12">
        <v>381</v>
      </c>
      <c r="E24" s="12">
        <v>51</v>
      </c>
      <c r="F24" s="12">
        <v>2</v>
      </c>
      <c r="G24" s="12" t="s">
        <v>40</v>
      </c>
      <c r="H24" s="13">
        <v>12.311814999999999</v>
      </c>
      <c r="I24" s="13">
        <v>0.61</v>
      </c>
      <c r="J24" s="13">
        <f t="shared" si="0"/>
        <v>9.7866617434999983E-2</v>
      </c>
      <c r="K24" s="13">
        <f t="shared" si="1"/>
        <v>4.8488899999999998E-3</v>
      </c>
      <c r="L24" s="13">
        <v>0.47099999999999997</v>
      </c>
      <c r="M24" s="13">
        <v>0.624</v>
      </c>
      <c r="N24" s="13">
        <f t="shared" si="2"/>
        <v>5.7988648649999996</v>
      </c>
      <c r="O24" s="13">
        <f t="shared" si="3"/>
        <v>0.38063999999999998</v>
      </c>
      <c r="P24" s="13">
        <f t="shared" si="4"/>
        <v>4.6095176811884991E-2</v>
      </c>
      <c r="Q24" s="13">
        <f t="shared" si="5"/>
        <v>3.0257073599999997E-3</v>
      </c>
      <c r="R24" s="13">
        <v>7.9489999999999995E-3</v>
      </c>
      <c r="S24" s="13">
        <v>2.1040000000000001</v>
      </c>
      <c r="T24" s="13">
        <v>0.14699999999999999</v>
      </c>
      <c r="U24" s="13">
        <f t="shared" si="6"/>
        <v>1.6724696000000001E-2</v>
      </c>
      <c r="V24" s="13">
        <f t="shared" si="7"/>
        <v>1.1685029999999998E-3</v>
      </c>
      <c r="W24" s="13">
        <f t="shared" si="8"/>
        <v>0.1708927562670492</v>
      </c>
      <c r="X24" s="13">
        <f t="shared" si="9"/>
        <v>0.24098360655737702</v>
      </c>
    </row>
    <row r="25" spans="1:24" x14ac:dyDescent="0.25">
      <c r="A25" s="12">
        <v>53</v>
      </c>
      <c r="B25" s="12">
        <v>2</v>
      </c>
      <c r="C25" s="13">
        <v>5.793202</v>
      </c>
      <c r="D25" s="12">
        <v>395</v>
      </c>
      <c r="E25" s="12">
        <v>53</v>
      </c>
      <c r="F25" s="12">
        <v>2</v>
      </c>
      <c r="G25" s="12" t="s">
        <v>40</v>
      </c>
      <c r="H25" s="13">
        <v>8.6120459999999994</v>
      </c>
      <c r="I25" s="13">
        <v>0.39900000000000002</v>
      </c>
      <c r="J25" s="13">
        <f t="shared" si="0"/>
        <v>49.891322111291998</v>
      </c>
      <c r="K25" s="13">
        <f t="shared" si="1"/>
        <v>2.3114875980000003</v>
      </c>
      <c r="L25" s="13">
        <v>0.38700000000000001</v>
      </c>
      <c r="M25" s="13">
        <v>0.28499999999999998</v>
      </c>
      <c r="N25" s="13">
        <f t="shared" si="2"/>
        <v>3.332861802</v>
      </c>
      <c r="O25" s="13">
        <f t="shared" si="3"/>
        <v>0.113715</v>
      </c>
      <c r="P25" s="13">
        <f t="shared" si="4"/>
        <v>19.307941657070003</v>
      </c>
      <c r="Q25" s="13">
        <f t="shared" si="5"/>
        <v>0.65877396543</v>
      </c>
      <c r="R25" s="13">
        <v>5.793202</v>
      </c>
      <c r="S25" s="13">
        <v>0.61</v>
      </c>
      <c r="T25" s="13">
        <v>3.5000000000000003E-2</v>
      </c>
      <c r="U25" s="13">
        <f t="shared" si="6"/>
        <v>3.5338532199999997</v>
      </c>
      <c r="V25" s="13">
        <f t="shared" si="7"/>
        <v>0.20276207000000002</v>
      </c>
      <c r="W25" s="13">
        <f t="shared" si="8"/>
        <v>7.0831019713550061E-2</v>
      </c>
      <c r="X25" s="13">
        <f t="shared" si="9"/>
        <v>8.771929824561403E-2</v>
      </c>
    </row>
    <row r="26" spans="1:24" x14ac:dyDescent="0.25">
      <c r="A26" s="12">
        <v>53</v>
      </c>
      <c r="B26" s="12">
        <v>2</v>
      </c>
      <c r="C26" s="13">
        <v>27.036394999999999</v>
      </c>
      <c r="D26" s="12">
        <v>395</v>
      </c>
      <c r="E26" s="12">
        <v>53</v>
      </c>
      <c r="F26" s="12">
        <v>2</v>
      </c>
      <c r="G26" s="12" t="s">
        <v>40</v>
      </c>
      <c r="H26" s="13">
        <v>8.6120459999999994</v>
      </c>
      <c r="I26" s="13">
        <v>0.39900000000000002</v>
      </c>
      <c r="J26" s="13">
        <f t="shared" si="0"/>
        <v>232.83867741416998</v>
      </c>
      <c r="K26" s="13">
        <f t="shared" si="1"/>
        <v>10.787521605</v>
      </c>
      <c r="L26" s="13">
        <v>0.38700000000000001</v>
      </c>
      <c r="M26" s="13">
        <v>0.28499999999999998</v>
      </c>
      <c r="N26" s="13">
        <f t="shared" si="2"/>
        <v>3.332861802</v>
      </c>
      <c r="O26" s="13">
        <f t="shared" si="3"/>
        <v>0.113715</v>
      </c>
      <c r="P26" s="13">
        <f t="shared" si="4"/>
        <v>90.108568159283791</v>
      </c>
      <c r="Q26" s="13">
        <f t="shared" si="5"/>
        <v>3.0744436574249998</v>
      </c>
      <c r="R26" s="13">
        <v>27.036394999999999</v>
      </c>
      <c r="S26" s="13">
        <v>0.61</v>
      </c>
      <c r="T26" s="13">
        <v>3.5000000000000003E-2</v>
      </c>
      <c r="U26" s="13">
        <f t="shared" si="6"/>
        <v>16.492200949999997</v>
      </c>
      <c r="V26" s="13">
        <f t="shared" si="7"/>
        <v>0.94627382500000001</v>
      </c>
      <c r="W26" s="13">
        <f t="shared" si="8"/>
        <v>7.0831019713550061E-2</v>
      </c>
      <c r="X26" s="13">
        <f t="shared" si="9"/>
        <v>8.771929824561403E-2</v>
      </c>
    </row>
    <row r="27" spans="1:24" x14ac:dyDescent="0.25">
      <c r="A27" s="12">
        <v>53</v>
      </c>
      <c r="B27" s="12">
        <v>2</v>
      </c>
      <c r="C27" s="13">
        <v>29.688117999999999</v>
      </c>
      <c r="D27" s="12">
        <v>395</v>
      </c>
      <c r="E27" s="12">
        <v>53</v>
      </c>
      <c r="F27" s="12">
        <v>2</v>
      </c>
      <c r="G27" s="12" t="s">
        <v>40</v>
      </c>
      <c r="H27" s="13">
        <v>8.6120459999999994</v>
      </c>
      <c r="I27" s="13">
        <v>0.39900000000000002</v>
      </c>
      <c r="J27" s="13">
        <f t="shared" si="0"/>
        <v>255.67543786942798</v>
      </c>
      <c r="K27" s="13">
        <f t="shared" si="1"/>
        <v>11.845559082000001</v>
      </c>
      <c r="L27" s="13">
        <v>0.38700000000000001</v>
      </c>
      <c r="M27" s="13">
        <v>0.28499999999999998</v>
      </c>
      <c r="N27" s="13">
        <f t="shared" si="2"/>
        <v>3.332861802</v>
      </c>
      <c r="O27" s="13">
        <f t="shared" si="3"/>
        <v>0.113715</v>
      </c>
      <c r="P27" s="13">
        <f t="shared" si="4"/>
        <v>98.946394455468635</v>
      </c>
      <c r="Q27" s="13">
        <f t="shared" si="5"/>
        <v>3.3759843383699999</v>
      </c>
      <c r="R27" s="13">
        <v>29.688117999999999</v>
      </c>
      <c r="S27" s="13">
        <v>0.61</v>
      </c>
      <c r="T27" s="13">
        <v>3.5000000000000003E-2</v>
      </c>
      <c r="U27" s="13">
        <f t="shared" si="6"/>
        <v>18.109751979999999</v>
      </c>
      <c r="V27" s="13">
        <f t="shared" si="7"/>
        <v>1.03908413</v>
      </c>
      <c r="W27" s="13">
        <f t="shared" si="8"/>
        <v>7.0831019713550061E-2</v>
      </c>
      <c r="X27" s="13">
        <f t="shared" si="9"/>
        <v>8.771929824561403E-2</v>
      </c>
    </row>
    <row r="28" spans="1:24" x14ac:dyDescent="0.25">
      <c r="A28" s="12">
        <v>53</v>
      </c>
      <c r="B28" s="12">
        <v>2</v>
      </c>
      <c r="C28" s="13">
        <v>2.9799999999999998E-4</v>
      </c>
      <c r="D28" s="12">
        <v>395</v>
      </c>
      <c r="E28" s="12">
        <v>53</v>
      </c>
      <c r="F28" s="12">
        <v>2</v>
      </c>
      <c r="G28" s="12" t="s">
        <v>40</v>
      </c>
      <c r="H28" s="13">
        <v>8.6120459999999994</v>
      </c>
      <c r="I28" s="13">
        <v>0.39900000000000002</v>
      </c>
      <c r="J28" s="13">
        <f t="shared" si="0"/>
        <v>2.5663897079999999E-3</v>
      </c>
      <c r="K28" s="13">
        <f t="shared" si="1"/>
        <v>1.1890199999999999E-4</v>
      </c>
      <c r="L28" s="13">
        <v>0.38700000000000001</v>
      </c>
      <c r="M28" s="13">
        <v>0.28499999999999998</v>
      </c>
      <c r="N28" s="13">
        <f t="shared" si="2"/>
        <v>3.332861802</v>
      </c>
      <c r="O28" s="13">
        <f t="shared" si="3"/>
        <v>0.113715</v>
      </c>
      <c r="P28" s="13">
        <f t="shared" si="4"/>
        <v>9.9319281699599988E-4</v>
      </c>
      <c r="Q28" s="13">
        <f t="shared" si="5"/>
        <v>3.3887069999999994E-5</v>
      </c>
      <c r="R28" s="13">
        <v>2.9799999999999998E-4</v>
      </c>
      <c r="S28" s="13">
        <v>0.61</v>
      </c>
      <c r="T28" s="13">
        <v>3.5000000000000003E-2</v>
      </c>
      <c r="U28" s="13">
        <f t="shared" si="6"/>
        <v>1.8177999999999998E-4</v>
      </c>
      <c r="V28" s="13">
        <f t="shared" si="7"/>
        <v>1.043E-5</v>
      </c>
      <c r="W28" s="13">
        <f t="shared" si="8"/>
        <v>7.0831019713550061E-2</v>
      </c>
      <c r="X28" s="13">
        <f t="shared" si="9"/>
        <v>8.7719298245614044E-2</v>
      </c>
    </row>
    <row r="29" spans="1:24" x14ac:dyDescent="0.25">
      <c r="A29" s="12">
        <v>53</v>
      </c>
      <c r="B29" s="12">
        <v>2</v>
      </c>
      <c r="C29" s="13">
        <v>6.5700000000000003E-3</v>
      </c>
      <c r="D29" s="12">
        <v>395</v>
      </c>
      <c r="E29" s="12">
        <v>53</v>
      </c>
      <c r="F29" s="12">
        <v>2</v>
      </c>
      <c r="G29" s="12" t="s">
        <v>40</v>
      </c>
      <c r="H29" s="13">
        <v>8.6120459999999994</v>
      </c>
      <c r="I29" s="13">
        <v>0.39900000000000002</v>
      </c>
      <c r="J29" s="13">
        <f t="shared" si="0"/>
        <v>5.6581142219999998E-2</v>
      </c>
      <c r="K29" s="13">
        <f t="shared" si="1"/>
        <v>2.6214300000000001E-3</v>
      </c>
      <c r="L29" s="13">
        <v>0.38700000000000001</v>
      </c>
      <c r="M29" s="13">
        <v>0.28499999999999998</v>
      </c>
      <c r="N29" s="13">
        <f t="shared" si="2"/>
        <v>3.332861802</v>
      </c>
      <c r="O29" s="13">
        <f t="shared" si="3"/>
        <v>0.113715</v>
      </c>
      <c r="P29" s="13">
        <f t="shared" si="4"/>
        <v>2.189690203914E-2</v>
      </c>
      <c r="Q29" s="13">
        <f t="shared" si="5"/>
        <v>7.4710754999999997E-4</v>
      </c>
      <c r="R29" s="13">
        <v>6.5700000000000003E-3</v>
      </c>
      <c r="S29" s="13">
        <v>0.61</v>
      </c>
      <c r="T29" s="13">
        <v>3.5000000000000003E-2</v>
      </c>
      <c r="U29" s="13">
        <f t="shared" si="6"/>
        <v>4.0077000000000003E-3</v>
      </c>
      <c r="V29" s="13">
        <f t="shared" si="7"/>
        <v>2.2995000000000003E-4</v>
      </c>
      <c r="W29" s="13">
        <f t="shared" si="8"/>
        <v>7.0831019713550075E-2</v>
      </c>
      <c r="X29" s="13">
        <f t="shared" si="9"/>
        <v>8.7719298245614044E-2</v>
      </c>
    </row>
    <row r="30" spans="1:24" x14ac:dyDescent="0.25">
      <c r="A30" s="12">
        <v>53</v>
      </c>
      <c r="B30" s="12">
        <v>2</v>
      </c>
      <c r="C30" s="13">
        <v>1.4688E-2</v>
      </c>
      <c r="D30" s="12">
        <v>395</v>
      </c>
      <c r="E30" s="12">
        <v>53</v>
      </c>
      <c r="F30" s="12">
        <v>2</v>
      </c>
      <c r="G30" s="12" t="s">
        <v>40</v>
      </c>
      <c r="H30" s="13">
        <v>8.6120459999999994</v>
      </c>
      <c r="I30" s="13">
        <v>0.39900000000000002</v>
      </c>
      <c r="J30" s="13">
        <f t="shared" si="0"/>
        <v>0.12649373164799999</v>
      </c>
      <c r="K30" s="13">
        <f t="shared" si="1"/>
        <v>5.860512E-3</v>
      </c>
      <c r="L30" s="13">
        <v>0.38700000000000001</v>
      </c>
      <c r="M30" s="13">
        <v>0.28499999999999998</v>
      </c>
      <c r="N30" s="13">
        <f t="shared" si="2"/>
        <v>3.332861802</v>
      </c>
      <c r="O30" s="13">
        <f t="shared" si="3"/>
        <v>0.113715</v>
      </c>
      <c r="P30" s="13">
        <f t="shared" si="4"/>
        <v>4.8953074147775999E-2</v>
      </c>
      <c r="Q30" s="13">
        <f t="shared" si="5"/>
        <v>1.6702459199999999E-3</v>
      </c>
      <c r="R30" s="13">
        <v>1.4688E-2</v>
      </c>
      <c r="S30" s="13">
        <v>0.61</v>
      </c>
      <c r="T30" s="13">
        <v>3.5000000000000003E-2</v>
      </c>
      <c r="U30" s="13">
        <f t="shared" si="6"/>
        <v>8.9596799999999994E-3</v>
      </c>
      <c r="V30" s="13">
        <f t="shared" si="7"/>
        <v>5.1407999999999998E-4</v>
      </c>
      <c r="W30" s="13">
        <f t="shared" si="8"/>
        <v>7.0831019713550075E-2</v>
      </c>
      <c r="X30" s="13">
        <f t="shared" si="9"/>
        <v>8.771929824561403E-2</v>
      </c>
    </row>
    <row r="31" spans="1:24" x14ac:dyDescent="0.25">
      <c r="A31" s="12">
        <v>53</v>
      </c>
      <c r="B31" s="12">
        <v>2</v>
      </c>
      <c r="C31" s="13">
        <v>29.395817999999998</v>
      </c>
      <c r="D31" s="12">
        <v>395</v>
      </c>
      <c r="E31" s="12">
        <v>53</v>
      </c>
      <c r="F31" s="12">
        <v>2</v>
      </c>
      <c r="G31" s="12" t="s">
        <v>40</v>
      </c>
      <c r="H31" s="13">
        <v>8.6120459999999994</v>
      </c>
      <c r="I31" s="13">
        <v>0.39900000000000002</v>
      </c>
      <c r="J31" s="13">
        <f t="shared" si="0"/>
        <v>253.15813682362796</v>
      </c>
      <c r="K31" s="13">
        <f t="shared" si="1"/>
        <v>11.728931382000001</v>
      </c>
      <c r="L31" s="13">
        <v>0.38700000000000001</v>
      </c>
      <c r="M31" s="13">
        <v>0.28499999999999998</v>
      </c>
      <c r="N31" s="13">
        <f t="shared" si="2"/>
        <v>3.332861802</v>
      </c>
      <c r="O31" s="13">
        <f t="shared" si="3"/>
        <v>0.113715</v>
      </c>
      <c r="P31" s="13">
        <f t="shared" si="4"/>
        <v>97.97219895074403</v>
      </c>
      <c r="Q31" s="13">
        <f t="shared" si="5"/>
        <v>3.3427454438699997</v>
      </c>
      <c r="R31" s="13">
        <v>29.395817999999998</v>
      </c>
      <c r="S31" s="13">
        <v>0.61</v>
      </c>
      <c r="T31" s="13">
        <v>3.5000000000000003E-2</v>
      </c>
      <c r="U31" s="13">
        <f t="shared" si="6"/>
        <v>17.931448979999999</v>
      </c>
      <c r="V31" s="13">
        <f t="shared" si="7"/>
        <v>1.02885363</v>
      </c>
      <c r="W31" s="13">
        <f t="shared" si="8"/>
        <v>7.0831019713550075E-2</v>
      </c>
      <c r="X31" s="13">
        <f t="shared" si="9"/>
        <v>8.771929824561403E-2</v>
      </c>
    </row>
    <row r="32" spans="1:24" x14ac:dyDescent="0.25">
      <c r="A32" s="12">
        <v>54</v>
      </c>
      <c r="B32" s="12">
        <v>2</v>
      </c>
      <c r="C32" s="13">
        <v>4.6170999999999997E-2</v>
      </c>
      <c r="D32" s="12">
        <v>403</v>
      </c>
      <c r="E32" s="12">
        <v>54</v>
      </c>
      <c r="F32" s="12">
        <v>2</v>
      </c>
      <c r="G32" s="12" t="s">
        <v>40</v>
      </c>
      <c r="H32" s="13">
        <v>7.795407</v>
      </c>
      <c r="I32" s="13">
        <v>0.38100000000000001</v>
      </c>
      <c r="J32" s="13">
        <f t="shared" si="0"/>
        <v>0.359921736597</v>
      </c>
      <c r="K32" s="13">
        <f t="shared" si="1"/>
        <v>1.7591150999999999E-2</v>
      </c>
      <c r="L32" s="13">
        <v>0.25600000000000001</v>
      </c>
      <c r="M32" s="13">
        <v>9.7000000000000003E-2</v>
      </c>
      <c r="N32" s="13">
        <f t="shared" si="2"/>
        <v>1.995624192</v>
      </c>
      <c r="O32" s="13">
        <f t="shared" si="3"/>
        <v>3.6957000000000004E-2</v>
      </c>
      <c r="P32" s="13">
        <f t="shared" si="4"/>
        <v>9.2139964568831986E-2</v>
      </c>
      <c r="Q32" s="13">
        <f t="shared" si="5"/>
        <v>1.7063416470000001E-3</v>
      </c>
      <c r="R32" s="13">
        <v>4.6170999999999997E-2</v>
      </c>
      <c r="S32" s="13">
        <v>0.157</v>
      </c>
      <c r="T32" s="13">
        <v>4.0000000000000001E-3</v>
      </c>
      <c r="U32" s="13">
        <f t="shared" si="6"/>
        <v>7.2488469999999992E-3</v>
      </c>
      <c r="V32" s="13">
        <f t="shared" si="7"/>
        <v>1.8468399999999998E-4</v>
      </c>
      <c r="W32" s="13">
        <f t="shared" si="8"/>
        <v>2.01400645277405E-2</v>
      </c>
      <c r="X32" s="13">
        <f t="shared" si="9"/>
        <v>1.0498687664041995E-2</v>
      </c>
    </row>
    <row r="33" spans="1:24" x14ac:dyDescent="0.25">
      <c r="A33" s="12">
        <v>54</v>
      </c>
      <c r="B33" s="12">
        <v>2</v>
      </c>
      <c r="C33" s="13">
        <v>0.19117000000000001</v>
      </c>
      <c r="D33" s="12">
        <v>403</v>
      </c>
      <c r="E33" s="12">
        <v>54</v>
      </c>
      <c r="F33" s="12">
        <v>2</v>
      </c>
      <c r="G33" s="12" t="s">
        <v>40</v>
      </c>
      <c r="H33" s="13">
        <v>7.795407</v>
      </c>
      <c r="I33" s="13">
        <v>0.38100000000000001</v>
      </c>
      <c r="J33" s="13">
        <f t="shared" si="0"/>
        <v>1.4902479561899999</v>
      </c>
      <c r="K33" s="13">
        <f t="shared" si="1"/>
        <v>7.2835770000000008E-2</v>
      </c>
      <c r="L33" s="13">
        <v>0.25600000000000001</v>
      </c>
      <c r="M33" s="13">
        <v>9.7000000000000003E-2</v>
      </c>
      <c r="N33" s="13">
        <f t="shared" si="2"/>
        <v>1.995624192</v>
      </c>
      <c r="O33" s="13">
        <f t="shared" si="3"/>
        <v>3.6957000000000004E-2</v>
      </c>
      <c r="P33" s="13">
        <f t="shared" si="4"/>
        <v>0.38150347678464003</v>
      </c>
      <c r="Q33" s="13">
        <f t="shared" si="5"/>
        <v>7.0650696900000009E-3</v>
      </c>
      <c r="R33" s="13">
        <v>0.19117000000000001</v>
      </c>
      <c r="S33" s="13">
        <v>0.157</v>
      </c>
      <c r="T33" s="13">
        <v>4.0000000000000001E-3</v>
      </c>
      <c r="U33" s="13">
        <f t="shared" si="6"/>
        <v>3.0013690000000003E-2</v>
      </c>
      <c r="V33" s="13">
        <f t="shared" si="7"/>
        <v>7.6468E-4</v>
      </c>
      <c r="W33" s="13">
        <f t="shared" si="8"/>
        <v>2.0140064527740503E-2</v>
      </c>
      <c r="X33" s="13">
        <f t="shared" si="9"/>
        <v>1.0498687664041993E-2</v>
      </c>
    </row>
    <row r="34" spans="1:24" x14ac:dyDescent="0.25">
      <c r="A34" s="12">
        <v>54</v>
      </c>
      <c r="B34" s="12">
        <v>2</v>
      </c>
      <c r="C34" s="13">
        <v>5.2017000000000001E-2</v>
      </c>
      <c r="D34" s="12">
        <v>403</v>
      </c>
      <c r="E34" s="12">
        <v>54</v>
      </c>
      <c r="F34" s="12">
        <v>2</v>
      </c>
      <c r="G34" s="12" t="s">
        <v>40</v>
      </c>
      <c r="H34" s="13">
        <v>7.795407</v>
      </c>
      <c r="I34" s="13">
        <v>0.38100000000000001</v>
      </c>
      <c r="J34" s="13">
        <f t="shared" si="0"/>
        <v>0.40549368591899998</v>
      </c>
      <c r="K34" s="13">
        <f t="shared" si="1"/>
        <v>1.9818477000000001E-2</v>
      </c>
      <c r="L34" s="13">
        <v>0.25600000000000001</v>
      </c>
      <c r="M34" s="13">
        <v>9.7000000000000003E-2</v>
      </c>
      <c r="N34" s="13">
        <f t="shared" si="2"/>
        <v>1.995624192</v>
      </c>
      <c r="O34" s="13">
        <f t="shared" si="3"/>
        <v>3.6957000000000004E-2</v>
      </c>
      <c r="P34" s="13">
        <f t="shared" si="4"/>
        <v>0.10380638359526399</v>
      </c>
      <c r="Q34" s="13">
        <f t="shared" si="5"/>
        <v>1.9223922690000002E-3</v>
      </c>
      <c r="R34" s="13">
        <v>5.2017000000000001E-2</v>
      </c>
      <c r="S34" s="13">
        <v>0.157</v>
      </c>
      <c r="T34" s="13">
        <v>4.0000000000000001E-3</v>
      </c>
      <c r="U34" s="13">
        <f t="shared" si="6"/>
        <v>8.1666689999999997E-3</v>
      </c>
      <c r="V34" s="13">
        <f t="shared" si="7"/>
        <v>2.08068E-4</v>
      </c>
      <c r="W34" s="13">
        <f t="shared" si="8"/>
        <v>2.0140064527740503E-2</v>
      </c>
      <c r="X34" s="13">
        <f t="shared" si="9"/>
        <v>1.0498687664041995E-2</v>
      </c>
    </row>
    <row r="35" spans="1:24" x14ac:dyDescent="0.25">
      <c r="A35" s="12">
        <v>54</v>
      </c>
      <c r="B35" s="12">
        <v>2</v>
      </c>
      <c r="C35" s="13">
        <v>37.265340000000002</v>
      </c>
      <c r="D35" s="12">
        <v>403</v>
      </c>
      <c r="E35" s="12">
        <v>54</v>
      </c>
      <c r="F35" s="12">
        <v>2</v>
      </c>
      <c r="G35" s="12" t="s">
        <v>40</v>
      </c>
      <c r="H35" s="13">
        <v>7.795407</v>
      </c>
      <c r="I35" s="13">
        <v>0.38100000000000001</v>
      </c>
      <c r="J35" s="13">
        <f t="shared" si="0"/>
        <v>290.49849229338002</v>
      </c>
      <c r="K35" s="13">
        <f t="shared" si="1"/>
        <v>14.198094540000001</v>
      </c>
      <c r="L35" s="13">
        <v>0.25600000000000001</v>
      </c>
      <c r="M35" s="13">
        <v>9.7000000000000003E-2</v>
      </c>
      <c r="N35" s="13">
        <f t="shared" si="2"/>
        <v>1.995624192</v>
      </c>
      <c r="O35" s="13">
        <f t="shared" si="3"/>
        <v>3.6957000000000004E-2</v>
      </c>
      <c r="P35" s="13">
        <f t="shared" si="4"/>
        <v>74.367614027105276</v>
      </c>
      <c r="Q35" s="13">
        <f t="shared" si="5"/>
        <v>1.3772151703800002</v>
      </c>
      <c r="R35" s="13">
        <v>37.265340000000002</v>
      </c>
      <c r="S35" s="13">
        <v>0.157</v>
      </c>
      <c r="T35" s="13">
        <v>4.0000000000000001E-3</v>
      </c>
      <c r="U35" s="13">
        <f t="shared" si="6"/>
        <v>5.8506583800000005</v>
      </c>
      <c r="V35" s="13">
        <f t="shared" si="7"/>
        <v>0.14906136</v>
      </c>
      <c r="W35" s="13">
        <f t="shared" si="8"/>
        <v>2.01400645277405E-2</v>
      </c>
      <c r="X35" s="13">
        <f t="shared" si="9"/>
        <v>1.0498687664041995E-2</v>
      </c>
    </row>
    <row r="36" spans="1:24" x14ac:dyDescent="0.25">
      <c r="A36" s="12">
        <v>54</v>
      </c>
      <c r="B36" s="12">
        <v>2</v>
      </c>
      <c r="C36" s="13">
        <v>1.2390000000000001E-3</v>
      </c>
      <c r="D36" s="12">
        <v>403</v>
      </c>
      <c r="E36" s="12">
        <v>54</v>
      </c>
      <c r="F36" s="12">
        <v>2</v>
      </c>
      <c r="G36" s="12" t="s">
        <v>40</v>
      </c>
      <c r="H36" s="13">
        <v>7.795407</v>
      </c>
      <c r="I36" s="13">
        <v>0.38100000000000001</v>
      </c>
      <c r="J36" s="13">
        <f t="shared" si="0"/>
        <v>9.6585092730000002E-3</v>
      </c>
      <c r="K36" s="13">
        <f t="shared" si="1"/>
        <v>4.7205900000000004E-4</v>
      </c>
      <c r="L36" s="13">
        <v>0.25600000000000001</v>
      </c>
      <c r="M36" s="13">
        <v>9.7000000000000003E-2</v>
      </c>
      <c r="N36" s="13">
        <f t="shared" si="2"/>
        <v>1.995624192</v>
      </c>
      <c r="O36" s="13">
        <f t="shared" si="3"/>
        <v>3.6957000000000004E-2</v>
      </c>
      <c r="P36" s="13">
        <f t="shared" si="4"/>
        <v>2.472578373888E-3</v>
      </c>
      <c r="Q36" s="13">
        <f t="shared" si="5"/>
        <v>4.5789723000000009E-5</v>
      </c>
      <c r="R36" s="13">
        <v>1.2390000000000001E-3</v>
      </c>
      <c r="S36" s="13">
        <v>0.157</v>
      </c>
      <c r="T36" s="13">
        <v>4.0000000000000001E-3</v>
      </c>
      <c r="U36" s="13">
        <f t="shared" si="6"/>
        <v>1.9452300000000002E-4</v>
      </c>
      <c r="V36" s="13">
        <f t="shared" si="7"/>
        <v>4.9560000000000005E-6</v>
      </c>
      <c r="W36" s="13">
        <f t="shared" si="8"/>
        <v>2.0140064527740503E-2</v>
      </c>
      <c r="X36" s="13">
        <f t="shared" si="9"/>
        <v>1.0498687664041995E-2</v>
      </c>
    </row>
    <row r="37" spans="1:24" x14ac:dyDescent="0.25">
      <c r="A37" s="12">
        <v>54</v>
      </c>
      <c r="B37" s="12">
        <v>2</v>
      </c>
      <c r="C37" s="13">
        <v>2.0775999999999999E-2</v>
      </c>
      <c r="D37" s="12">
        <v>403</v>
      </c>
      <c r="E37" s="12">
        <v>54</v>
      </c>
      <c r="F37" s="12">
        <v>2</v>
      </c>
      <c r="G37" s="12" t="s">
        <v>40</v>
      </c>
      <c r="H37" s="13">
        <v>7.795407</v>
      </c>
      <c r="I37" s="13">
        <v>0.38100000000000001</v>
      </c>
      <c r="J37" s="13">
        <f t="shared" si="0"/>
        <v>0.16195737583199998</v>
      </c>
      <c r="K37" s="13">
        <f t="shared" si="1"/>
        <v>7.9156560000000001E-3</v>
      </c>
      <c r="L37" s="13">
        <v>0.25600000000000001</v>
      </c>
      <c r="M37" s="13">
        <v>9.7000000000000003E-2</v>
      </c>
      <c r="N37" s="13">
        <f t="shared" si="2"/>
        <v>1.995624192</v>
      </c>
      <c r="O37" s="13">
        <f t="shared" si="3"/>
        <v>3.6957000000000004E-2</v>
      </c>
      <c r="P37" s="13">
        <f t="shared" si="4"/>
        <v>4.1461088212991999E-2</v>
      </c>
      <c r="Q37" s="13">
        <f t="shared" si="5"/>
        <v>7.6781863200000005E-4</v>
      </c>
      <c r="R37" s="13">
        <v>2.0775999999999999E-2</v>
      </c>
      <c r="S37" s="13">
        <v>0.157</v>
      </c>
      <c r="T37" s="13">
        <v>4.0000000000000001E-3</v>
      </c>
      <c r="U37" s="13">
        <f t="shared" si="6"/>
        <v>3.2618320000000001E-3</v>
      </c>
      <c r="V37" s="13">
        <f t="shared" si="7"/>
        <v>8.3103999999999996E-5</v>
      </c>
      <c r="W37" s="13">
        <f t="shared" si="8"/>
        <v>2.0140064527740503E-2</v>
      </c>
      <c r="X37" s="13">
        <f t="shared" si="9"/>
        <v>1.0498687664041995E-2</v>
      </c>
    </row>
    <row r="38" spans="1:24" x14ac:dyDescent="0.25">
      <c r="A38" s="12">
        <v>54</v>
      </c>
      <c r="B38" s="12">
        <v>2</v>
      </c>
      <c r="C38" s="13">
        <v>9.2399999999999999E-3</v>
      </c>
      <c r="D38" s="12">
        <v>403</v>
      </c>
      <c r="E38" s="12">
        <v>54</v>
      </c>
      <c r="F38" s="12">
        <v>2</v>
      </c>
      <c r="G38" s="12" t="s">
        <v>40</v>
      </c>
      <c r="H38" s="13">
        <v>7.795407</v>
      </c>
      <c r="I38" s="13">
        <v>0.38100000000000001</v>
      </c>
      <c r="J38" s="13">
        <f t="shared" si="0"/>
        <v>7.2029560679999993E-2</v>
      </c>
      <c r="K38" s="13">
        <f t="shared" si="1"/>
        <v>3.5204400000000001E-3</v>
      </c>
      <c r="L38" s="13">
        <v>0.25600000000000001</v>
      </c>
      <c r="M38" s="13">
        <v>9.7000000000000003E-2</v>
      </c>
      <c r="N38" s="13">
        <f t="shared" si="2"/>
        <v>1.995624192</v>
      </c>
      <c r="O38" s="13">
        <f t="shared" si="3"/>
        <v>3.6957000000000004E-2</v>
      </c>
      <c r="P38" s="13">
        <f t="shared" si="4"/>
        <v>1.8439567534079999E-2</v>
      </c>
      <c r="Q38" s="13">
        <f t="shared" si="5"/>
        <v>3.4148268000000004E-4</v>
      </c>
      <c r="R38" s="13">
        <v>9.2399999999999999E-3</v>
      </c>
      <c r="S38" s="13">
        <v>0.157</v>
      </c>
      <c r="T38" s="13">
        <v>4.0000000000000001E-3</v>
      </c>
      <c r="U38" s="13">
        <f t="shared" si="6"/>
        <v>1.45068E-3</v>
      </c>
      <c r="V38" s="13">
        <f t="shared" si="7"/>
        <v>3.6959999999999998E-5</v>
      </c>
      <c r="W38" s="13">
        <f t="shared" si="8"/>
        <v>2.0140064527740503E-2</v>
      </c>
      <c r="X38" s="13">
        <f t="shared" si="9"/>
        <v>1.0498687664041995E-2</v>
      </c>
    </row>
    <row r="39" spans="1:24" x14ac:dyDescent="0.25">
      <c r="A39" s="12">
        <v>54</v>
      </c>
      <c r="B39" s="12">
        <v>2</v>
      </c>
      <c r="C39" s="13">
        <v>21.407813999999998</v>
      </c>
      <c r="D39" s="12">
        <v>403</v>
      </c>
      <c r="E39" s="12">
        <v>54</v>
      </c>
      <c r="F39" s="12">
        <v>2</v>
      </c>
      <c r="G39" s="12" t="s">
        <v>40</v>
      </c>
      <c r="H39" s="13">
        <v>7.795407</v>
      </c>
      <c r="I39" s="13">
        <v>0.38100000000000001</v>
      </c>
      <c r="J39" s="13">
        <f t="shared" si="0"/>
        <v>166.882623110298</v>
      </c>
      <c r="K39" s="13">
        <f t="shared" si="1"/>
        <v>8.1563771339999995</v>
      </c>
      <c r="L39" s="13">
        <v>0.25600000000000001</v>
      </c>
      <c r="M39" s="13">
        <v>9.7000000000000003E-2</v>
      </c>
      <c r="N39" s="13">
        <f t="shared" si="2"/>
        <v>1.995624192</v>
      </c>
      <c r="O39" s="13">
        <f t="shared" si="3"/>
        <v>3.6957000000000004E-2</v>
      </c>
      <c r="P39" s="13">
        <f t="shared" si="4"/>
        <v>42.721951516236281</v>
      </c>
      <c r="Q39" s="13">
        <f t="shared" si="5"/>
        <v>0.791168581998</v>
      </c>
      <c r="R39" s="13">
        <v>21.407813999999998</v>
      </c>
      <c r="S39" s="13">
        <v>0.157</v>
      </c>
      <c r="T39" s="13">
        <v>4.0000000000000001E-3</v>
      </c>
      <c r="U39" s="13">
        <f t="shared" si="6"/>
        <v>3.3610267979999997</v>
      </c>
      <c r="V39" s="13">
        <f t="shared" si="7"/>
        <v>8.5631255999999989E-2</v>
      </c>
      <c r="W39" s="13">
        <f t="shared" si="8"/>
        <v>2.01400645277405E-2</v>
      </c>
      <c r="X39" s="13">
        <f t="shared" si="9"/>
        <v>1.0498687664041995E-2</v>
      </c>
    </row>
    <row r="40" spans="1:24" x14ac:dyDescent="0.25">
      <c r="A40" s="12">
        <v>54</v>
      </c>
      <c r="B40" s="12">
        <v>2</v>
      </c>
      <c r="C40" s="13">
        <v>7.0399999999999998E-4</v>
      </c>
      <c r="D40" s="12">
        <v>403</v>
      </c>
      <c r="E40" s="12">
        <v>54</v>
      </c>
      <c r="F40" s="12">
        <v>2</v>
      </c>
      <c r="G40" s="12" t="s">
        <v>40</v>
      </c>
      <c r="H40" s="13">
        <v>7.795407</v>
      </c>
      <c r="I40" s="13">
        <v>0.38100000000000001</v>
      </c>
      <c r="J40" s="13">
        <f t="shared" si="0"/>
        <v>5.487966528E-3</v>
      </c>
      <c r="K40" s="13">
        <f t="shared" si="1"/>
        <v>2.6822400000000001E-4</v>
      </c>
      <c r="L40" s="13">
        <v>0.25600000000000001</v>
      </c>
      <c r="M40" s="13">
        <v>9.7000000000000003E-2</v>
      </c>
      <c r="N40" s="13">
        <f t="shared" si="2"/>
        <v>1.995624192</v>
      </c>
      <c r="O40" s="13">
        <f t="shared" si="3"/>
        <v>3.6957000000000004E-2</v>
      </c>
      <c r="P40" s="13">
        <f t="shared" si="4"/>
        <v>1.4049194311679999E-3</v>
      </c>
      <c r="Q40" s="13">
        <f t="shared" si="5"/>
        <v>2.6017728000000003E-5</v>
      </c>
      <c r="R40" s="13">
        <v>7.0399999999999998E-4</v>
      </c>
      <c r="S40" s="13">
        <v>0.157</v>
      </c>
      <c r="T40" s="13">
        <v>4.0000000000000001E-3</v>
      </c>
      <c r="U40" s="13">
        <f t="shared" si="6"/>
        <v>1.10528E-4</v>
      </c>
      <c r="V40" s="13">
        <f t="shared" si="7"/>
        <v>2.8159999999999998E-6</v>
      </c>
      <c r="W40" s="13">
        <f t="shared" si="8"/>
        <v>2.01400645277405E-2</v>
      </c>
      <c r="X40" s="13">
        <f t="shared" si="9"/>
        <v>1.0498687664041993E-2</v>
      </c>
    </row>
    <row r="41" spans="1:24" x14ac:dyDescent="0.25">
      <c r="A41" s="12">
        <v>54</v>
      </c>
      <c r="B41" s="12">
        <v>2</v>
      </c>
      <c r="C41" s="13">
        <v>0.222747</v>
      </c>
      <c r="D41" s="12">
        <v>403</v>
      </c>
      <c r="E41" s="12">
        <v>54</v>
      </c>
      <c r="F41" s="12">
        <v>2</v>
      </c>
      <c r="G41" s="12" t="s">
        <v>40</v>
      </c>
      <c r="H41" s="13">
        <v>7.795407</v>
      </c>
      <c r="I41" s="13">
        <v>0.38100000000000001</v>
      </c>
      <c r="J41" s="13">
        <f t="shared" si="0"/>
        <v>1.736403523029</v>
      </c>
      <c r="K41" s="13">
        <f t="shared" si="1"/>
        <v>8.4866606999999997E-2</v>
      </c>
      <c r="L41" s="13">
        <v>0.25600000000000001</v>
      </c>
      <c r="M41" s="13">
        <v>9.7000000000000003E-2</v>
      </c>
      <c r="N41" s="13">
        <f t="shared" si="2"/>
        <v>1.995624192</v>
      </c>
      <c r="O41" s="13">
        <f t="shared" si="3"/>
        <v>3.6957000000000004E-2</v>
      </c>
      <c r="P41" s="13">
        <f t="shared" si="4"/>
        <v>0.44451930189542399</v>
      </c>
      <c r="Q41" s="13">
        <f t="shared" si="5"/>
        <v>8.2320608790000006E-3</v>
      </c>
      <c r="R41" s="13">
        <v>0.222747</v>
      </c>
      <c r="S41" s="13">
        <v>0.157</v>
      </c>
      <c r="T41" s="13">
        <v>4.0000000000000001E-3</v>
      </c>
      <c r="U41" s="13">
        <f t="shared" si="6"/>
        <v>3.4971279000000001E-2</v>
      </c>
      <c r="V41" s="13">
        <f t="shared" si="7"/>
        <v>8.90988E-4</v>
      </c>
      <c r="W41" s="13">
        <f t="shared" si="8"/>
        <v>2.0140064527740503E-2</v>
      </c>
      <c r="X41" s="13">
        <f t="shared" si="9"/>
        <v>1.0498687664041995E-2</v>
      </c>
    </row>
    <row r="42" spans="1:24" x14ac:dyDescent="0.25">
      <c r="A42" s="12">
        <v>54</v>
      </c>
      <c r="B42" s="12">
        <v>2</v>
      </c>
      <c r="C42" s="13">
        <v>0.55415899999999996</v>
      </c>
      <c r="D42" s="12">
        <v>403</v>
      </c>
      <c r="E42" s="12">
        <v>54</v>
      </c>
      <c r="F42" s="12">
        <v>2</v>
      </c>
      <c r="G42" s="12" t="s">
        <v>40</v>
      </c>
      <c r="H42" s="13">
        <v>7.795407</v>
      </c>
      <c r="I42" s="13">
        <v>0.38100000000000001</v>
      </c>
      <c r="J42" s="13">
        <f t="shared" si="0"/>
        <v>4.3198949477129993</v>
      </c>
      <c r="K42" s="13">
        <f t="shared" si="1"/>
        <v>0.21113457899999999</v>
      </c>
      <c r="L42" s="13">
        <v>0.25600000000000001</v>
      </c>
      <c r="M42" s="13">
        <v>9.7000000000000003E-2</v>
      </c>
      <c r="N42" s="13">
        <f t="shared" si="2"/>
        <v>1.995624192</v>
      </c>
      <c r="O42" s="13">
        <f t="shared" si="3"/>
        <v>3.6957000000000004E-2</v>
      </c>
      <c r="P42" s="13">
        <f t="shared" si="4"/>
        <v>1.1058931066145279</v>
      </c>
      <c r="Q42" s="13">
        <f t="shared" si="5"/>
        <v>2.0480054163E-2</v>
      </c>
      <c r="R42" s="13">
        <v>0.55415899999999996</v>
      </c>
      <c r="S42" s="13">
        <v>0.157</v>
      </c>
      <c r="T42" s="13">
        <v>4.0000000000000001E-3</v>
      </c>
      <c r="U42" s="13">
        <f t="shared" si="6"/>
        <v>8.7002962999999989E-2</v>
      </c>
      <c r="V42" s="13">
        <f t="shared" si="7"/>
        <v>2.2166359999999997E-3</v>
      </c>
      <c r="W42" s="13">
        <f t="shared" si="8"/>
        <v>2.0140064527740503E-2</v>
      </c>
      <c r="X42" s="13">
        <f t="shared" si="9"/>
        <v>1.0498687664041995E-2</v>
      </c>
    </row>
    <row r="43" spans="1:24" x14ac:dyDescent="0.25">
      <c r="A43" s="12">
        <v>54</v>
      </c>
      <c r="B43" s="12">
        <v>2</v>
      </c>
      <c r="C43" s="13">
        <v>5.4209999999999996E-3</v>
      </c>
      <c r="D43" s="12">
        <v>403</v>
      </c>
      <c r="E43" s="12">
        <v>54</v>
      </c>
      <c r="F43" s="12">
        <v>2</v>
      </c>
      <c r="G43" s="12" t="s">
        <v>40</v>
      </c>
      <c r="H43" s="13">
        <v>7.795407</v>
      </c>
      <c r="I43" s="13">
        <v>0.38100000000000001</v>
      </c>
      <c r="J43" s="13">
        <f t="shared" si="0"/>
        <v>4.2258901347E-2</v>
      </c>
      <c r="K43" s="13">
        <f t="shared" si="1"/>
        <v>2.0654009999999997E-3</v>
      </c>
      <c r="L43" s="13">
        <v>0.25600000000000001</v>
      </c>
      <c r="M43" s="13">
        <v>9.7000000000000003E-2</v>
      </c>
      <c r="N43" s="13">
        <f t="shared" si="2"/>
        <v>1.995624192</v>
      </c>
      <c r="O43" s="13">
        <f t="shared" si="3"/>
        <v>3.6957000000000004E-2</v>
      </c>
      <c r="P43" s="13">
        <f t="shared" si="4"/>
        <v>1.0818278744831999E-2</v>
      </c>
      <c r="Q43" s="13">
        <f t="shared" si="5"/>
        <v>2.0034389700000001E-4</v>
      </c>
      <c r="R43" s="13">
        <v>5.4209999999999996E-3</v>
      </c>
      <c r="S43" s="13">
        <v>0.157</v>
      </c>
      <c r="T43" s="13">
        <v>4.0000000000000001E-3</v>
      </c>
      <c r="U43" s="13">
        <f t="shared" si="6"/>
        <v>8.5109699999999999E-4</v>
      </c>
      <c r="V43" s="13">
        <f t="shared" si="7"/>
        <v>2.1683999999999998E-5</v>
      </c>
      <c r="W43" s="13">
        <f t="shared" si="8"/>
        <v>2.01400645277405E-2</v>
      </c>
      <c r="X43" s="13">
        <f t="shared" si="9"/>
        <v>1.0498687664041995E-2</v>
      </c>
    </row>
    <row r="44" spans="1:24" x14ac:dyDescent="0.25">
      <c r="A44" s="12">
        <v>54</v>
      </c>
      <c r="B44" s="12">
        <v>2</v>
      </c>
      <c r="C44" s="13">
        <v>1.1669000000000001E-2</v>
      </c>
      <c r="D44" s="12">
        <v>403</v>
      </c>
      <c r="E44" s="12">
        <v>54</v>
      </c>
      <c r="F44" s="12">
        <v>2</v>
      </c>
      <c r="G44" s="12" t="s">
        <v>40</v>
      </c>
      <c r="H44" s="13">
        <v>7.795407</v>
      </c>
      <c r="I44" s="13">
        <v>0.38100000000000001</v>
      </c>
      <c r="J44" s="13">
        <f t="shared" si="0"/>
        <v>9.0964604283000003E-2</v>
      </c>
      <c r="K44" s="13">
        <f t="shared" si="1"/>
        <v>4.4458890000000006E-3</v>
      </c>
      <c r="L44" s="13">
        <v>0.25600000000000001</v>
      </c>
      <c r="M44" s="13">
        <v>9.7000000000000003E-2</v>
      </c>
      <c r="N44" s="13">
        <f t="shared" si="2"/>
        <v>1.995624192</v>
      </c>
      <c r="O44" s="13">
        <f t="shared" si="3"/>
        <v>3.6957000000000004E-2</v>
      </c>
      <c r="P44" s="13">
        <f t="shared" si="4"/>
        <v>2.3286938696448E-2</v>
      </c>
      <c r="Q44" s="13">
        <f t="shared" si="5"/>
        <v>4.3125123300000005E-4</v>
      </c>
      <c r="R44" s="13">
        <v>1.1669000000000001E-2</v>
      </c>
      <c r="S44" s="13">
        <v>0.157</v>
      </c>
      <c r="T44" s="13">
        <v>4.0000000000000001E-3</v>
      </c>
      <c r="U44" s="13">
        <f t="shared" si="6"/>
        <v>1.8320330000000001E-3</v>
      </c>
      <c r="V44" s="13">
        <f t="shared" si="7"/>
        <v>4.6676000000000005E-5</v>
      </c>
      <c r="W44" s="13">
        <f t="shared" si="8"/>
        <v>2.01400645277405E-2</v>
      </c>
      <c r="X44" s="13">
        <f t="shared" si="9"/>
        <v>1.0498687664041995E-2</v>
      </c>
    </row>
    <row r="45" spans="1:24" x14ac:dyDescent="0.25">
      <c r="A45" s="12">
        <v>54</v>
      </c>
      <c r="B45" s="12">
        <v>2</v>
      </c>
      <c r="C45" s="13">
        <v>2.6664E-2</v>
      </c>
      <c r="D45" s="12">
        <v>403</v>
      </c>
      <c r="E45" s="12">
        <v>54</v>
      </c>
      <c r="F45" s="12">
        <v>2</v>
      </c>
      <c r="G45" s="12" t="s">
        <v>40</v>
      </c>
      <c r="H45" s="13">
        <v>7.795407</v>
      </c>
      <c r="I45" s="13">
        <v>0.38100000000000001</v>
      </c>
      <c r="J45" s="13">
        <f t="shared" si="0"/>
        <v>0.207856732248</v>
      </c>
      <c r="K45" s="13">
        <f t="shared" si="1"/>
        <v>1.0158983999999999E-2</v>
      </c>
      <c r="L45" s="13">
        <v>0.25600000000000001</v>
      </c>
      <c r="M45" s="13">
        <v>9.7000000000000003E-2</v>
      </c>
      <c r="N45" s="13">
        <f t="shared" si="2"/>
        <v>1.995624192</v>
      </c>
      <c r="O45" s="13">
        <f t="shared" si="3"/>
        <v>3.6957000000000004E-2</v>
      </c>
      <c r="P45" s="13">
        <f t="shared" si="4"/>
        <v>5.3211323455487999E-2</v>
      </c>
      <c r="Q45" s="13">
        <f t="shared" si="5"/>
        <v>9.8542144800000016E-4</v>
      </c>
      <c r="R45" s="13">
        <v>2.6664E-2</v>
      </c>
      <c r="S45" s="13">
        <v>0.157</v>
      </c>
      <c r="T45" s="13">
        <v>4.0000000000000001E-3</v>
      </c>
      <c r="U45" s="13">
        <f t="shared" si="6"/>
        <v>4.1862480000000001E-3</v>
      </c>
      <c r="V45" s="13">
        <f t="shared" si="7"/>
        <v>1.06656E-4</v>
      </c>
      <c r="W45" s="13">
        <f t="shared" si="8"/>
        <v>2.0140064527740503E-2</v>
      </c>
      <c r="X45" s="13">
        <f t="shared" si="9"/>
        <v>1.0498687664041996E-2</v>
      </c>
    </row>
    <row r="46" spans="1:24" x14ac:dyDescent="0.25">
      <c r="A46" s="12">
        <v>54</v>
      </c>
      <c r="B46" s="12">
        <v>2</v>
      </c>
      <c r="C46" s="13">
        <v>0.124664</v>
      </c>
      <c r="D46" s="12">
        <v>403</v>
      </c>
      <c r="E46" s="12">
        <v>54</v>
      </c>
      <c r="F46" s="12">
        <v>2</v>
      </c>
      <c r="G46" s="12" t="s">
        <v>40</v>
      </c>
      <c r="H46" s="13">
        <v>7.795407</v>
      </c>
      <c r="I46" s="13">
        <v>0.38100000000000001</v>
      </c>
      <c r="J46" s="13">
        <f t="shared" si="0"/>
        <v>0.97180661824799996</v>
      </c>
      <c r="K46" s="13">
        <f t="shared" si="1"/>
        <v>4.7496983999999999E-2</v>
      </c>
      <c r="L46" s="13">
        <v>0.25600000000000001</v>
      </c>
      <c r="M46" s="13">
        <v>9.7000000000000003E-2</v>
      </c>
      <c r="N46" s="13">
        <f t="shared" si="2"/>
        <v>1.995624192</v>
      </c>
      <c r="O46" s="13">
        <f t="shared" si="3"/>
        <v>3.6957000000000004E-2</v>
      </c>
      <c r="P46" s="13">
        <f t="shared" si="4"/>
        <v>0.24878249427148799</v>
      </c>
      <c r="Q46" s="13">
        <f t="shared" si="5"/>
        <v>4.6072074480000003E-3</v>
      </c>
      <c r="R46" s="13">
        <v>0.124664</v>
      </c>
      <c r="S46" s="13">
        <v>0.157</v>
      </c>
      <c r="T46" s="13">
        <v>4.0000000000000001E-3</v>
      </c>
      <c r="U46" s="13">
        <f t="shared" si="6"/>
        <v>1.9572248E-2</v>
      </c>
      <c r="V46" s="13">
        <f t="shared" si="7"/>
        <v>4.9865599999999999E-4</v>
      </c>
      <c r="W46" s="13">
        <f t="shared" si="8"/>
        <v>2.0140064527740503E-2</v>
      </c>
      <c r="X46" s="13">
        <f t="shared" si="9"/>
        <v>1.0498687664041995E-2</v>
      </c>
    </row>
    <row r="47" spans="1:24" x14ac:dyDescent="0.25">
      <c r="A47" s="12">
        <v>54</v>
      </c>
      <c r="B47" s="12">
        <v>2</v>
      </c>
      <c r="C47" s="13">
        <v>0.421566</v>
      </c>
      <c r="D47" s="12">
        <v>403</v>
      </c>
      <c r="E47" s="12">
        <v>54</v>
      </c>
      <c r="F47" s="12">
        <v>2</v>
      </c>
      <c r="G47" s="12" t="s">
        <v>40</v>
      </c>
      <c r="H47" s="13">
        <v>7.795407</v>
      </c>
      <c r="I47" s="13">
        <v>0.38100000000000001</v>
      </c>
      <c r="J47" s="13">
        <f t="shared" si="0"/>
        <v>3.286278547362</v>
      </c>
      <c r="K47" s="13">
        <f t="shared" si="1"/>
        <v>0.160616646</v>
      </c>
      <c r="L47" s="13">
        <v>0.25600000000000001</v>
      </c>
      <c r="M47" s="13">
        <v>9.7000000000000003E-2</v>
      </c>
      <c r="N47" s="13">
        <f t="shared" si="2"/>
        <v>1.995624192</v>
      </c>
      <c r="O47" s="13">
        <f t="shared" si="3"/>
        <v>3.6957000000000004E-2</v>
      </c>
      <c r="P47" s="13">
        <f t="shared" si="4"/>
        <v>0.84128730812467201</v>
      </c>
      <c r="Q47" s="13">
        <f t="shared" si="5"/>
        <v>1.5579814662000001E-2</v>
      </c>
      <c r="R47" s="13">
        <v>0.421566</v>
      </c>
      <c r="S47" s="13">
        <v>0.157</v>
      </c>
      <c r="T47" s="13">
        <v>4.0000000000000001E-3</v>
      </c>
      <c r="U47" s="13">
        <f t="shared" si="6"/>
        <v>6.6185861999999998E-2</v>
      </c>
      <c r="V47" s="13">
        <f t="shared" si="7"/>
        <v>1.686264E-3</v>
      </c>
      <c r="W47" s="13">
        <f t="shared" si="8"/>
        <v>2.01400645277405E-2</v>
      </c>
      <c r="X47" s="13">
        <f t="shared" si="9"/>
        <v>1.0498687664041995E-2</v>
      </c>
    </row>
    <row r="48" spans="1:24" x14ac:dyDescent="0.25">
      <c r="A48" s="12">
        <v>54</v>
      </c>
      <c r="B48" s="12">
        <v>2</v>
      </c>
      <c r="C48" s="13">
        <v>1.7520899999999999</v>
      </c>
      <c r="D48" s="12">
        <v>403</v>
      </c>
      <c r="E48" s="12">
        <v>54</v>
      </c>
      <c r="F48" s="12">
        <v>2</v>
      </c>
      <c r="G48" s="12" t="s">
        <v>40</v>
      </c>
      <c r="H48" s="13">
        <v>7.795407</v>
      </c>
      <c r="I48" s="13">
        <v>0.38100000000000001</v>
      </c>
      <c r="J48" s="13">
        <f t="shared" si="0"/>
        <v>13.658254650629999</v>
      </c>
      <c r="K48" s="13">
        <f t="shared" si="1"/>
        <v>0.66754628999999999</v>
      </c>
      <c r="L48" s="13">
        <v>0.25600000000000001</v>
      </c>
      <c r="M48" s="13">
        <v>9.7000000000000003E-2</v>
      </c>
      <c r="N48" s="13">
        <f t="shared" si="2"/>
        <v>1.995624192</v>
      </c>
      <c r="O48" s="13">
        <f t="shared" si="3"/>
        <v>3.6957000000000004E-2</v>
      </c>
      <c r="P48" s="13">
        <f t="shared" si="4"/>
        <v>3.4965131905612798</v>
      </c>
      <c r="Q48" s="13">
        <f t="shared" si="5"/>
        <v>6.4751990130000006E-2</v>
      </c>
      <c r="R48" s="13">
        <v>1.7520899999999999</v>
      </c>
      <c r="S48" s="13">
        <v>0.157</v>
      </c>
      <c r="T48" s="13">
        <v>4.0000000000000001E-3</v>
      </c>
      <c r="U48" s="13">
        <f t="shared" si="6"/>
        <v>0.27507812999999998</v>
      </c>
      <c r="V48" s="13">
        <f t="shared" si="7"/>
        <v>7.0083599999999999E-3</v>
      </c>
      <c r="W48" s="13">
        <f t="shared" si="8"/>
        <v>2.01400645277405E-2</v>
      </c>
      <c r="X48" s="13">
        <f t="shared" si="9"/>
        <v>1.0498687664041995E-2</v>
      </c>
    </row>
    <row r="49" spans="1:24" x14ac:dyDescent="0.25">
      <c r="A49" s="12">
        <v>54</v>
      </c>
      <c r="B49" s="12">
        <v>2</v>
      </c>
      <c r="C49" s="13">
        <v>25.562180999999999</v>
      </c>
      <c r="D49" s="12">
        <v>403</v>
      </c>
      <c r="E49" s="12">
        <v>54</v>
      </c>
      <c r="F49" s="12">
        <v>2</v>
      </c>
      <c r="G49" s="12" t="s">
        <v>40</v>
      </c>
      <c r="H49" s="13">
        <v>7.795407</v>
      </c>
      <c r="I49" s="13">
        <v>0.38100000000000001</v>
      </c>
      <c r="J49" s="13">
        <f t="shared" si="0"/>
        <v>199.267604702667</v>
      </c>
      <c r="K49" s="13">
        <f t="shared" si="1"/>
        <v>9.7391909610000003</v>
      </c>
      <c r="L49" s="13">
        <v>0.25600000000000001</v>
      </c>
      <c r="M49" s="13">
        <v>9.7000000000000003E-2</v>
      </c>
      <c r="N49" s="13">
        <f t="shared" si="2"/>
        <v>1.995624192</v>
      </c>
      <c r="O49" s="13">
        <f t="shared" si="3"/>
        <v>3.6957000000000004E-2</v>
      </c>
      <c r="P49" s="13">
        <f t="shared" si="4"/>
        <v>51.012506803882751</v>
      </c>
      <c r="Q49" s="13">
        <f t="shared" si="5"/>
        <v>0.94470152321700007</v>
      </c>
      <c r="R49" s="13">
        <v>25.562180999999999</v>
      </c>
      <c r="S49" s="13">
        <v>0.157</v>
      </c>
      <c r="T49" s="13">
        <v>4.0000000000000001E-3</v>
      </c>
      <c r="U49" s="13">
        <f t="shared" si="6"/>
        <v>4.013262417</v>
      </c>
      <c r="V49" s="13">
        <f t="shared" si="7"/>
        <v>0.102248724</v>
      </c>
      <c r="W49" s="13">
        <f t="shared" si="8"/>
        <v>2.01400645277405E-2</v>
      </c>
      <c r="X49" s="13">
        <f t="shared" si="9"/>
        <v>1.0498687664041995E-2</v>
      </c>
    </row>
    <row r="50" spans="1:24" x14ac:dyDescent="0.25">
      <c r="A50" s="12">
        <v>54</v>
      </c>
      <c r="B50" s="12">
        <v>2</v>
      </c>
      <c r="C50" s="13">
        <v>59.99391</v>
      </c>
      <c r="D50" s="12">
        <v>403</v>
      </c>
      <c r="E50" s="12">
        <v>54</v>
      </c>
      <c r="F50" s="12">
        <v>2</v>
      </c>
      <c r="G50" s="12" t="s">
        <v>40</v>
      </c>
      <c r="H50" s="13">
        <v>7.795407</v>
      </c>
      <c r="I50" s="13">
        <v>0.38100000000000001</v>
      </c>
      <c r="J50" s="13">
        <f t="shared" si="0"/>
        <v>467.67694597137</v>
      </c>
      <c r="K50" s="13">
        <f t="shared" si="1"/>
        <v>22.857679709999999</v>
      </c>
      <c r="L50" s="13">
        <v>0.25600000000000001</v>
      </c>
      <c r="M50" s="13">
        <v>9.7000000000000003E-2</v>
      </c>
      <c r="N50" s="13">
        <f t="shared" si="2"/>
        <v>1.995624192</v>
      </c>
      <c r="O50" s="13">
        <f t="shared" si="3"/>
        <v>3.6957000000000004E-2</v>
      </c>
      <c r="P50" s="13">
        <f t="shared" si="4"/>
        <v>119.72529816867072</v>
      </c>
      <c r="Q50" s="13">
        <f t="shared" si="5"/>
        <v>2.2171949318700004</v>
      </c>
      <c r="R50" s="13">
        <v>59.99391</v>
      </c>
      <c r="S50" s="13">
        <v>0.157</v>
      </c>
      <c r="T50" s="13">
        <v>4.0000000000000001E-3</v>
      </c>
      <c r="U50" s="13">
        <f t="shared" si="6"/>
        <v>9.4190438699999994</v>
      </c>
      <c r="V50" s="13">
        <f t="shared" si="7"/>
        <v>0.23997563999999999</v>
      </c>
      <c r="W50" s="13">
        <f t="shared" si="8"/>
        <v>2.01400645277405E-2</v>
      </c>
      <c r="X50" s="13">
        <f t="shared" si="9"/>
        <v>1.0498687664041995E-2</v>
      </c>
    </row>
    <row r="51" spans="1:24" x14ac:dyDescent="0.25">
      <c r="A51" s="12">
        <v>54</v>
      </c>
      <c r="B51" s="12">
        <v>2</v>
      </c>
      <c r="C51" s="13">
        <v>2.271E-3</v>
      </c>
      <c r="D51" s="12">
        <v>403</v>
      </c>
      <c r="E51" s="12">
        <v>54</v>
      </c>
      <c r="F51" s="12">
        <v>2</v>
      </c>
      <c r="G51" s="12" t="s">
        <v>40</v>
      </c>
      <c r="H51" s="13">
        <v>7.795407</v>
      </c>
      <c r="I51" s="13">
        <v>0.38100000000000001</v>
      </c>
      <c r="J51" s="13">
        <f t="shared" si="0"/>
        <v>1.7703369297000001E-2</v>
      </c>
      <c r="K51" s="13">
        <f t="shared" si="1"/>
        <v>8.6525100000000004E-4</v>
      </c>
      <c r="L51" s="13">
        <v>0.25600000000000001</v>
      </c>
      <c r="M51" s="13">
        <v>9.7000000000000003E-2</v>
      </c>
      <c r="N51" s="13">
        <f t="shared" si="2"/>
        <v>1.995624192</v>
      </c>
      <c r="O51" s="13">
        <f t="shared" si="3"/>
        <v>3.6957000000000004E-2</v>
      </c>
      <c r="P51" s="13">
        <f t="shared" si="4"/>
        <v>4.5320625400319999E-3</v>
      </c>
      <c r="Q51" s="13">
        <f t="shared" si="5"/>
        <v>8.3929347000000012E-5</v>
      </c>
      <c r="R51" s="13">
        <v>2.271E-3</v>
      </c>
      <c r="S51" s="13">
        <v>0.157</v>
      </c>
      <c r="T51" s="13">
        <v>4.0000000000000001E-3</v>
      </c>
      <c r="U51" s="13">
        <f t="shared" si="6"/>
        <v>3.5654700000000003E-4</v>
      </c>
      <c r="V51" s="13">
        <f t="shared" si="7"/>
        <v>9.0839999999999998E-6</v>
      </c>
      <c r="W51" s="13">
        <f t="shared" si="8"/>
        <v>2.0140064527740503E-2</v>
      </c>
      <c r="X51" s="13">
        <f t="shared" si="9"/>
        <v>1.0498687664041995E-2</v>
      </c>
    </row>
    <row r="52" spans="1:24" x14ac:dyDescent="0.25">
      <c r="A52" s="12">
        <v>54</v>
      </c>
      <c r="B52" s="12">
        <v>2</v>
      </c>
      <c r="C52" s="13">
        <v>0.81857899999999995</v>
      </c>
      <c r="D52" s="12">
        <v>403</v>
      </c>
      <c r="E52" s="12">
        <v>54</v>
      </c>
      <c r="F52" s="12">
        <v>2</v>
      </c>
      <c r="G52" s="12" t="s">
        <v>40</v>
      </c>
      <c r="H52" s="13">
        <v>7.795407</v>
      </c>
      <c r="I52" s="13">
        <v>0.38100000000000001</v>
      </c>
      <c r="J52" s="13">
        <f t="shared" si="0"/>
        <v>6.3811564666529996</v>
      </c>
      <c r="K52" s="13">
        <f t="shared" si="1"/>
        <v>0.31187859899999998</v>
      </c>
      <c r="L52" s="13">
        <v>0.25600000000000001</v>
      </c>
      <c r="M52" s="13">
        <v>9.7000000000000003E-2</v>
      </c>
      <c r="N52" s="13">
        <f t="shared" si="2"/>
        <v>1.995624192</v>
      </c>
      <c r="O52" s="13">
        <f t="shared" si="3"/>
        <v>3.6957000000000004E-2</v>
      </c>
      <c r="P52" s="13">
        <f t="shared" si="4"/>
        <v>1.6335760554631678</v>
      </c>
      <c r="Q52" s="13">
        <f t="shared" si="5"/>
        <v>3.0252224103000002E-2</v>
      </c>
      <c r="R52" s="13">
        <v>0.81857899999999995</v>
      </c>
      <c r="S52" s="13">
        <v>0.157</v>
      </c>
      <c r="T52" s="13">
        <v>4.0000000000000001E-3</v>
      </c>
      <c r="U52" s="13">
        <f t="shared" si="6"/>
        <v>0.12851690299999999</v>
      </c>
      <c r="V52" s="13">
        <f t="shared" si="7"/>
        <v>3.2743159999999998E-3</v>
      </c>
      <c r="W52" s="13">
        <f t="shared" si="8"/>
        <v>2.01400645277405E-2</v>
      </c>
      <c r="X52" s="13">
        <f t="shared" si="9"/>
        <v>1.0498687664041995E-2</v>
      </c>
    </row>
    <row r="53" spans="1:24" x14ac:dyDescent="0.25">
      <c r="A53" s="12">
        <v>54</v>
      </c>
      <c r="B53" s="12">
        <v>2</v>
      </c>
      <c r="C53" s="13">
        <v>10.484387999999999</v>
      </c>
      <c r="D53" s="12">
        <v>403</v>
      </c>
      <c r="E53" s="12">
        <v>54</v>
      </c>
      <c r="F53" s="12">
        <v>2</v>
      </c>
      <c r="G53" s="12" t="s">
        <v>40</v>
      </c>
      <c r="H53" s="13">
        <v>7.795407</v>
      </c>
      <c r="I53" s="13">
        <v>0.38100000000000001</v>
      </c>
      <c r="J53" s="13">
        <f t="shared" si="0"/>
        <v>81.730071605915995</v>
      </c>
      <c r="K53" s="13">
        <f t="shared" si="1"/>
        <v>3.9945518279999996</v>
      </c>
      <c r="L53" s="13">
        <v>0.25600000000000001</v>
      </c>
      <c r="M53" s="13">
        <v>9.7000000000000003E-2</v>
      </c>
      <c r="N53" s="13">
        <f t="shared" si="2"/>
        <v>1.995624192</v>
      </c>
      <c r="O53" s="13">
        <f t="shared" si="3"/>
        <v>3.6957000000000004E-2</v>
      </c>
      <c r="P53" s="13">
        <f t="shared" si="4"/>
        <v>20.922898331114492</v>
      </c>
      <c r="Q53" s="13">
        <f t="shared" si="5"/>
        <v>0.38747152731599999</v>
      </c>
      <c r="R53" s="13">
        <v>10.484387999999999</v>
      </c>
      <c r="S53" s="13">
        <v>0.157</v>
      </c>
      <c r="T53" s="13">
        <v>4.0000000000000001E-3</v>
      </c>
      <c r="U53" s="13">
        <f t="shared" si="6"/>
        <v>1.6460489159999998</v>
      </c>
      <c r="V53" s="13">
        <f t="shared" si="7"/>
        <v>4.1937551999999996E-2</v>
      </c>
      <c r="W53" s="13">
        <f t="shared" si="8"/>
        <v>2.01400645277405E-2</v>
      </c>
      <c r="X53" s="13">
        <f t="shared" si="9"/>
        <v>1.0498687664041995E-2</v>
      </c>
    </row>
    <row r="54" spans="1:24" x14ac:dyDescent="0.25">
      <c r="A54" s="12">
        <v>55</v>
      </c>
      <c r="B54" s="12">
        <v>2</v>
      </c>
      <c r="C54" s="13">
        <v>11.371314999999999</v>
      </c>
      <c r="D54" s="12">
        <v>409</v>
      </c>
      <c r="E54" s="12">
        <v>55</v>
      </c>
      <c r="F54" s="12">
        <v>2</v>
      </c>
      <c r="G54" s="12" t="s">
        <v>40</v>
      </c>
      <c r="H54" s="13">
        <v>5.7107970000000003</v>
      </c>
      <c r="I54" s="13">
        <v>0.27100000000000002</v>
      </c>
      <c r="J54" s="13">
        <f t="shared" si="0"/>
        <v>64.939271588054993</v>
      </c>
      <c r="K54" s="13">
        <f t="shared" si="1"/>
        <v>3.081626365</v>
      </c>
      <c r="L54" s="13">
        <v>0.23</v>
      </c>
      <c r="M54" s="13">
        <v>0.23100000000000001</v>
      </c>
      <c r="N54" s="13">
        <f t="shared" si="2"/>
        <v>1.3134833100000001</v>
      </c>
      <c r="O54" s="13">
        <f t="shared" si="3"/>
        <v>6.2601000000000004E-2</v>
      </c>
      <c r="P54" s="13">
        <f t="shared" si="4"/>
        <v>14.93603246525265</v>
      </c>
      <c r="Q54" s="13">
        <f t="shared" si="5"/>
        <v>0.71185569031499996</v>
      </c>
      <c r="R54" s="13">
        <v>11.371314999999999</v>
      </c>
      <c r="S54" s="13">
        <v>2.9000000000000001E-2</v>
      </c>
      <c r="T54" s="13">
        <v>1E-3</v>
      </c>
      <c r="U54" s="13">
        <f t="shared" si="6"/>
        <v>0.32976813500000002</v>
      </c>
      <c r="V54" s="13">
        <f t="shared" si="7"/>
        <v>1.1371315E-2</v>
      </c>
      <c r="W54" s="13">
        <f t="shared" si="8"/>
        <v>5.078100307190048E-3</v>
      </c>
      <c r="X54" s="13">
        <f t="shared" si="9"/>
        <v>3.6900369003690036E-3</v>
      </c>
    </row>
    <row r="55" spans="1:24" x14ac:dyDescent="0.25">
      <c r="A55" s="12">
        <v>55</v>
      </c>
      <c r="B55" s="12">
        <v>2</v>
      </c>
      <c r="C55" s="13">
        <v>81.713686999999993</v>
      </c>
      <c r="D55" s="12">
        <v>409</v>
      </c>
      <c r="E55" s="12">
        <v>55</v>
      </c>
      <c r="F55" s="12">
        <v>2</v>
      </c>
      <c r="G55" s="12" t="s">
        <v>40</v>
      </c>
      <c r="H55" s="13">
        <v>5.7107970000000003</v>
      </c>
      <c r="I55" s="13">
        <v>0.27100000000000002</v>
      </c>
      <c r="J55" s="13">
        <f t="shared" si="0"/>
        <v>466.65027857853897</v>
      </c>
      <c r="K55" s="13">
        <f t="shared" si="1"/>
        <v>22.144409177</v>
      </c>
      <c r="L55" s="13">
        <v>0.23</v>
      </c>
      <c r="M55" s="13">
        <v>0.23100000000000001</v>
      </c>
      <c r="N55" s="13">
        <f t="shared" si="2"/>
        <v>1.3134833100000001</v>
      </c>
      <c r="O55" s="13">
        <f t="shared" si="3"/>
        <v>6.2601000000000004E-2</v>
      </c>
      <c r="P55" s="13">
        <f t="shared" si="4"/>
        <v>107.32956407306396</v>
      </c>
      <c r="Q55" s="13">
        <f t="shared" si="5"/>
        <v>5.1153585198869997</v>
      </c>
      <c r="R55" s="13">
        <v>81.713686999999993</v>
      </c>
      <c r="S55" s="13">
        <v>2.9000000000000001E-2</v>
      </c>
      <c r="T55" s="13">
        <v>1E-3</v>
      </c>
      <c r="U55" s="13">
        <f t="shared" si="6"/>
        <v>2.3696969229999998</v>
      </c>
      <c r="V55" s="13">
        <f t="shared" si="7"/>
        <v>8.1713686999999993E-2</v>
      </c>
      <c r="W55" s="13">
        <f t="shared" si="8"/>
        <v>5.0781003071900472E-3</v>
      </c>
      <c r="X55" s="13">
        <f t="shared" si="9"/>
        <v>3.6900369003690036E-3</v>
      </c>
    </row>
    <row r="56" spans="1:24" x14ac:dyDescent="0.25">
      <c r="A56" s="12">
        <v>56</v>
      </c>
      <c r="B56" s="12">
        <v>2</v>
      </c>
      <c r="C56" s="13">
        <v>18.690073999999999</v>
      </c>
      <c r="D56" s="12">
        <v>413</v>
      </c>
      <c r="E56" s="12">
        <v>56</v>
      </c>
      <c r="F56" s="12">
        <v>2</v>
      </c>
      <c r="G56" s="12" t="s">
        <v>40</v>
      </c>
      <c r="H56" s="13">
        <v>7.8605590000000003</v>
      </c>
      <c r="I56" s="13">
        <v>0.39400000000000002</v>
      </c>
      <c r="J56" s="13">
        <f t="shared" si="0"/>
        <v>146.91442939136599</v>
      </c>
      <c r="K56" s="13">
        <f t="shared" si="1"/>
        <v>7.3638891559999999</v>
      </c>
      <c r="L56" s="13">
        <v>0.41199999999999998</v>
      </c>
      <c r="M56" s="13">
        <v>0.51400000000000001</v>
      </c>
      <c r="N56" s="13">
        <f t="shared" si="2"/>
        <v>3.2385503079999998</v>
      </c>
      <c r="O56" s="13">
        <f t="shared" si="3"/>
        <v>0.202516</v>
      </c>
      <c r="P56" s="13">
        <f t="shared" si="4"/>
        <v>60.528744909242782</v>
      </c>
      <c r="Q56" s="13">
        <f t="shared" si="5"/>
        <v>3.7850390261839997</v>
      </c>
      <c r="R56" s="13">
        <v>18.690073999999999</v>
      </c>
      <c r="S56" s="13">
        <v>6.8000000000000005E-2</v>
      </c>
      <c r="T56" s="13">
        <v>2E-3</v>
      </c>
      <c r="U56" s="13">
        <f t="shared" si="6"/>
        <v>1.2709250320000001</v>
      </c>
      <c r="V56" s="13">
        <f t="shared" si="7"/>
        <v>3.7380148000000002E-2</v>
      </c>
      <c r="W56" s="13">
        <f t="shared" si="8"/>
        <v>8.6507842508401767E-3</v>
      </c>
      <c r="X56" s="13">
        <f t="shared" si="9"/>
        <v>5.0761421319796959E-3</v>
      </c>
    </row>
    <row r="57" spans="1:24" x14ac:dyDescent="0.25">
      <c r="A57" s="12">
        <v>56</v>
      </c>
      <c r="B57" s="12">
        <v>2</v>
      </c>
      <c r="C57" s="13">
        <v>0.14679400000000001</v>
      </c>
      <c r="D57" s="12">
        <v>413</v>
      </c>
      <c r="E57" s="12">
        <v>56</v>
      </c>
      <c r="F57" s="12">
        <v>2</v>
      </c>
      <c r="G57" s="12" t="s">
        <v>40</v>
      </c>
      <c r="H57" s="13">
        <v>7.8605590000000003</v>
      </c>
      <c r="I57" s="13">
        <v>0.39400000000000002</v>
      </c>
      <c r="J57" s="13">
        <f t="shared" si="0"/>
        <v>1.1538828978460001</v>
      </c>
      <c r="K57" s="13">
        <f t="shared" si="1"/>
        <v>5.7836836000000003E-2</v>
      </c>
      <c r="L57" s="13">
        <v>0.41199999999999998</v>
      </c>
      <c r="M57" s="13">
        <v>0.51400000000000001</v>
      </c>
      <c r="N57" s="13">
        <f t="shared" si="2"/>
        <v>3.2385503079999998</v>
      </c>
      <c r="O57" s="13">
        <f t="shared" si="3"/>
        <v>0.202516</v>
      </c>
      <c r="P57" s="13">
        <f t="shared" si="4"/>
        <v>0.47539975391255201</v>
      </c>
      <c r="Q57" s="13">
        <f t="shared" si="5"/>
        <v>2.9728133704000001E-2</v>
      </c>
      <c r="R57" s="13">
        <v>0.14679400000000001</v>
      </c>
      <c r="S57" s="13">
        <v>6.8000000000000005E-2</v>
      </c>
      <c r="T57" s="13">
        <v>2E-3</v>
      </c>
      <c r="U57" s="13">
        <f t="shared" si="6"/>
        <v>9.981992000000002E-3</v>
      </c>
      <c r="V57" s="13">
        <f t="shared" si="7"/>
        <v>2.9358800000000001E-4</v>
      </c>
      <c r="W57" s="13">
        <f t="shared" si="8"/>
        <v>8.6507842508401767E-3</v>
      </c>
      <c r="X57" s="13">
        <f t="shared" si="9"/>
        <v>5.076142131979695E-3</v>
      </c>
    </row>
    <row r="58" spans="1:24" x14ac:dyDescent="0.25">
      <c r="A58" s="12">
        <v>57</v>
      </c>
      <c r="B58" s="12">
        <v>2</v>
      </c>
      <c r="C58" s="13">
        <v>0.27302100000000001</v>
      </c>
      <c r="D58" s="12">
        <v>418</v>
      </c>
      <c r="E58" s="12">
        <v>57</v>
      </c>
      <c r="F58" s="12">
        <v>2</v>
      </c>
      <c r="G58" s="12" t="s">
        <v>40</v>
      </c>
      <c r="H58" s="13">
        <v>9.3885330000000007</v>
      </c>
      <c r="I58" s="13">
        <v>0.40300000000000002</v>
      </c>
      <c r="J58" s="13">
        <f t="shared" si="0"/>
        <v>2.5632666681930005</v>
      </c>
      <c r="K58" s="13">
        <f t="shared" si="1"/>
        <v>0.11002746300000001</v>
      </c>
      <c r="L58" s="13">
        <v>0.65800000000000003</v>
      </c>
      <c r="M58" s="13">
        <v>0.44800000000000001</v>
      </c>
      <c r="N58" s="13">
        <f t="shared" si="2"/>
        <v>6.1776547140000009</v>
      </c>
      <c r="O58" s="13">
        <f t="shared" si="3"/>
        <v>0.18054400000000001</v>
      </c>
      <c r="P58" s="13">
        <f t="shared" si="4"/>
        <v>1.6866294676709943</v>
      </c>
      <c r="Q58" s="13">
        <f t="shared" si="5"/>
        <v>4.9292303424000004E-2</v>
      </c>
      <c r="R58" s="13">
        <v>0.27302100000000001</v>
      </c>
      <c r="S58" s="13">
        <v>1.1120000000000001</v>
      </c>
      <c r="T58" s="13">
        <v>5.6000000000000001E-2</v>
      </c>
      <c r="U58" s="13">
        <f t="shared" si="6"/>
        <v>0.30359935200000004</v>
      </c>
      <c r="V58" s="13">
        <f t="shared" si="7"/>
        <v>1.5289176000000002E-2</v>
      </c>
      <c r="W58" s="13">
        <f t="shared" si="8"/>
        <v>0.11844235941866529</v>
      </c>
      <c r="X58" s="13">
        <f t="shared" si="9"/>
        <v>0.13895781637717122</v>
      </c>
    </row>
    <row r="59" spans="1:24" x14ac:dyDescent="0.25">
      <c r="A59" s="12">
        <v>57</v>
      </c>
      <c r="B59" s="12">
        <v>2</v>
      </c>
      <c r="C59" s="13">
        <v>0.69043100000000002</v>
      </c>
      <c r="D59" s="12">
        <v>418</v>
      </c>
      <c r="E59" s="12">
        <v>57</v>
      </c>
      <c r="F59" s="12">
        <v>2</v>
      </c>
      <c r="G59" s="12" t="s">
        <v>40</v>
      </c>
      <c r="H59" s="13">
        <v>9.3885330000000007</v>
      </c>
      <c r="I59" s="13">
        <v>0.40300000000000002</v>
      </c>
      <c r="J59" s="13">
        <f t="shared" si="0"/>
        <v>6.4821342277230007</v>
      </c>
      <c r="K59" s="13">
        <f t="shared" si="1"/>
        <v>0.27824369300000001</v>
      </c>
      <c r="L59" s="13">
        <v>0.65800000000000003</v>
      </c>
      <c r="M59" s="13">
        <v>0.44800000000000001</v>
      </c>
      <c r="N59" s="13">
        <f t="shared" si="2"/>
        <v>6.1776547140000009</v>
      </c>
      <c r="O59" s="13">
        <f t="shared" si="3"/>
        <v>0.18054400000000001</v>
      </c>
      <c r="P59" s="13">
        <f t="shared" si="4"/>
        <v>4.2652443218417346</v>
      </c>
      <c r="Q59" s="13">
        <f t="shared" si="5"/>
        <v>0.12465317446400001</v>
      </c>
      <c r="R59" s="13">
        <v>0.69043100000000002</v>
      </c>
      <c r="S59" s="13">
        <v>1.1120000000000001</v>
      </c>
      <c r="T59" s="13">
        <v>5.6000000000000001E-2</v>
      </c>
      <c r="U59" s="13">
        <f t="shared" si="6"/>
        <v>0.76775927200000005</v>
      </c>
      <c r="V59" s="13">
        <f t="shared" si="7"/>
        <v>3.8664136000000002E-2</v>
      </c>
      <c r="W59" s="13">
        <f t="shared" si="8"/>
        <v>0.11844235941866529</v>
      </c>
      <c r="X59" s="13">
        <f t="shared" si="9"/>
        <v>0.13895781637717122</v>
      </c>
    </row>
    <row r="60" spans="1:24" x14ac:dyDescent="0.25">
      <c r="A60" s="12">
        <v>57</v>
      </c>
      <c r="B60" s="12">
        <v>2</v>
      </c>
      <c r="C60" s="13">
        <v>342.81287300000002</v>
      </c>
      <c r="D60" s="12">
        <v>418</v>
      </c>
      <c r="E60" s="12">
        <v>57</v>
      </c>
      <c r="F60" s="12">
        <v>2</v>
      </c>
      <c r="G60" s="12" t="s">
        <v>40</v>
      </c>
      <c r="H60" s="13">
        <v>9.3885330000000007</v>
      </c>
      <c r="I60" s="13">
        <v>0.40300000000000002</v>
      </c>
      <c r="J60" s="13">
        <f t="shared" si="0"/>
        <v>3218.5099709853093</v>
      </c>
      <c r="K60" s="13">
        <f t="shared" si="1"/>
        <v>138.15358781900002</v>
      </c>
      <c r="L60" s="13">
        <v>0.65800000000000003</v>
      </c>
      <c r="M60" s="13">
        <v>0.44800000000000001</v>
      </c>
      <c r="N60" s="13">
        <f t="shared" si="2"/>
        <v>6.1776547140000009</v>
      </c>
      <c r="O60" s="13">
        <f t="shared" si="3"/>
        <v>0.18054400000000001</v>
      </c>
      <c r="P60" s="13">
        <f t="shared" si="4"/>
        <v>2117.7795609083337</v>
      </c>
      <c r="Q60" s="13">
        <f t="shared" si="5"/>
        <v>61.892807342912008</v>
      </c>
      <c r="R60" s="13">
        <v>342.81287300000002</v>
      </c>
      <c r="S60" s="13">
        <v>1.1120000000000001</v>
      </c>
      <c r="T60" s="13">
        <v>5.6000000000000001E-2</v>
      </c>
      <c r="U60" s="13">
        <f t="shared" si="6"/>
        <v>381.20791477600005</v>
      </c>
      <c r="V60" s="13">
        <f t="shared" si="7"/>
        <v>19.197520888000003</v>
      </c>
      <c r="W60" s="13">
        <f t="shared" si="8"/>
        <v>0.11844235941866531</v>
      </c>
      <c r="X60" s="13">
        <f t="shared" si="9"/>
        <v>0.13895781637717122</v>
      </c>
    </row>
    <row r="61" spans="1:24" x14ac:dyDescent="0.25">
      <c r="A61" s="12">
        <v>58</v>
      </c>
      <c r="B61" s="12">
        <v>2</v>
      </c>
      <c r="C61" s="13">
        <v>0.68895600000000001</v>
      </c>
      <c r="D61" s="12">
        <v>427</v>
      </c>
      <c r="E61" s="12">
        <v>58</v>
      </c>
      <c r="F61" s="12">
        <v>2</v>
      </c>
      <c r="G61" s="12" t="s">
        <v>40</v>
      </c>
      <c r="H61" s="13">
        <v>9.8280530000000006</v>
      </c>
      <c r="I61" s="13">
        <v>0.44</v>
      </c>
      <c r="J61" s="13">
        <f t="shared" si="0"/>
        <v>6.7710960826680004</v>
      </c>
      <c r="K61" s="13">
        <f t="shared" si="1"/>
        <v>0.30314064000000002</v>
      </c>
      <c r="L61" s="13">
        <v>0.501</v>
      </c>
      <c r="M61" s="13">
        <v>0.315</v>
      </c>
      <c r="N61" s="13">
        <f t="shared" si="2"/>
        <v>4.923854553</v>
      </c>
      <c r="O61" s="13">
        <f t="shared" si="3"/>
        <v>0.1386</v>
      </c>
      <c r="P61" s="13">
        <f t="shared" si="4"/>
        <v>3.3923191374166679</v>
      </c>
      <c r="Q61" s="13">
        <f t="shared" si="5"/>
        <v>9.5489301600000007E-2</v>
      </c>
      <c r="R61" s="13">
        <v>0.68895600000000001</v>
      </c>
      <c r="S61" s="13">
        <v>0.63300000000000001</v>
      </c>
      <c r="T61" s="13">
        <v>2.3E-2</v>
      </c>
      <c r="U61" s="13">
        <f t="shared" si="6"/>
        <v>0.436109148</v>
      </c>
      <c r="V61" s="13">
        <f t="shared" si="7"/>
        <v>1.5845987999999998E-2</v>
      </c>
      <c r="W61" s="13">
        <f t="shared" si="8"/>
        <v>6.4407467074099001E-2</v>
      </c>
      <c r="X61" s="13">
        <f t="shared" si="9"/>
        <v>5.2272727272727262E-2</v>
      </c>
    </row>
    <row r="62" spans="1:24" x14ac:dyDescent="0.25">
      <c r="A62" s="12">
        <v>58</v>
      </c>
      <c r="B62" s="12">
        <v>2</v>
      </c>
      <c r="C62" s="13">
        <v>0.23208500000000001</v>
      </c>
      <c r="D62" s="12">
        <v>427</v>
      </c>
      <c r="E62" s="12">
        <v>58</v>
      </c>
      <c r="F62" s="12">
        <v>2</v>
      </c>
      <c r="G62" s="12" t="s">
        <v>40</v>
      </c>
      <c r="H62" s="13">
        <v>9.8280530000000006</v>
      </c>
      <c r="I62" s="13">
        <v>0.44</v>
      </c>
      <c r="J62" s="13">
        <f t="shared" si="0"/>
        <v>2.2809436805050001</v>
      </c>
      <c r="K62" s="13">
        <f t="shared" si="1"/>
        <v>0.10211740000000001</v>
      </c>
      <c r="L62" s="13">
        <v>0.501</v>
      </c>
      <c r="M62" s="13">
        <v>0.315</v>
      </c>
      <c r="N62" s="13">
        <f t="shared" si="2"/>
        <v>4.923854553</v>
      </c>
      <c r="O62" s="13">
        <f t="shared" si="3"/>
        <v>0.1386</v>
      </c>
      <c r="P62" s="13">
        <f t="shared" si="4"/>
        <v>1.1427527839330052</v>
      </c>
      <c r="Q62" s="13">
        <f t="shared" si="5"/>
        <v>3.2166981000000004E-2</v>
      </c>
      <c r="R62" s="13">
        <v>0.23208500000000001</v>
      </c>
      <c r="S62" s="13">
        <v>0.63300000000000001</v>
      </c>
      <c r="T62" s="13">
        <v>2.3E-2</v>
      </c>
      <c r="U62" s="13">
        <f t="shared" si="6"/>
        <v>0.146909805</v>
      </c>
      <c r="V62" s="13">
        <f t="shared" si="7"/>
        <v>5.3379550000000001E-3</v>
      </c>
      <c r="W62" s="13">
        <f t="shared" si="8"/>
        <v>6.4407467074099015E-2</v>
      </c>
      <c r="X62" s="13">
        <f t="shared" si="9"/>
        <v>5.2272727272727269E-2</v>
      </c>
    </row>
    <row r="63" spans="1:24" x14ac:dyDescent="0.25">
      <c r="A63" s="12">
        <v>58</v>
      </c>
      <c r="B63" s="12">
        <v>2</v>
      </c>
      <c r="C63" s="13">
        <v>35.231191000000003</v>
      </c>
      <c r="D63" s="12">
        <v>427</v>
      </c>
      <c r="E63" s="12">
        <v>58</v>
      </c>
      <c r="F63" s="12">
        <v>2</v>
      </c>
      <c r="G63" s="12" t="s">
        <v>40</v>
      </c>
      <c r="H63" s="13">
        <v>9.8280530000000006</v>
      </c>
      <c r="I63" s="13">
        <v>0.44</v>
      </c>
      <c r="J63" s="13">
        <f t="shared" si="0"/>
        <v>346.25401240112302</v>
      </c>
      <c r="K63" s="13">
        <f t="shared" si="1"/>
        <v>15.501724040000001</v>
      </c>
      <c r="L63" s="13">
        <v>0.501</v>
      </c>
      <c r="M63" s="13">
        <v>0.315</v>
      </c>
      <c r="N63" s="13">
        <f t="shared" si="2"/>
        <v>4.923854553</v>
      </c>
      <c r="O63" s="13">
        <f t="shared" si="3"/>
        <v>0.1386</v>
      </c>
      <c r="P63" s="13">
        <f t="shared" si="4"/>
        <v>173.47326021296263</v>
      </c>
      <c r="Q63" s="13">
        <f t="shared" si="5"/>
        <v>4.8830430726000005</v>
      </c>
      <c r="R63" s="13">
        <v>35.231191000000003</v>
      </c>
      <c r="S63" s="13">
        <v>0.63300000000000001</v>
      </c>
      <c r="T63" s="13">
        <v>2.3E-2</v>
      </c>
      <c r="U63" s="13">
        <f t="shared" si="6"/>
        <v>22.301343903000003</v>
      </c>
      <c r="V63" s="13">
        <f t="shared" si="7"/>
        <v>0.81031739300000005</v>
      </c>
      <c r="W63" s="13">
        <f t="shared" si="8"/>
        <v>6.4407467074099015E-2</v>
      </c>
      <c r="X63" s="13">
        <f t="shared" si="9"/>
        <v>5.2272727272727276E-2</v>
      </c>
    </row>
    <row r="64" spans="1:24" x14ac:dyDescent="0.25">
      <c r="A64" s="12">
        <v>58</v>
      </c>
      <c r="B64" s="12">
        <v>2</v>
      </c>
      <c r="C64" s="13">
        <v>282.47831100000002</v>
      </c>
      <c r="D64" s="12">
        <v>427</v>
      </c>
      <c r="E64" s="12">
        <v>58</v>
      </c>
      <c r="F64" s="12">
        <v>2</v>
      </c>
      <c r="G64" s="12" t="s">
        <v>40</v>
      </c>
      <c r="H64" s="13">
        <v>9.8280530000000006</v>
      </c>
      <c r="I64" s="13">
        <v>0.44</v>
      </c>
      <c r="J64" s="13">
        <f t="shared" si="0"/>
        <v>2776.2118118584835</v>
      </c>
      <c r="K64" s="13">
        <f t="shared" si="1"/>
        <v>124.29045684</v>
      </c>
      <c r="L64" s="13">
        <v>0.501</v>
      </c>
      <c r="M64" s="13">
        <v>0.315</v>
      </c>
      <c r="N64" s="13">
        <f t="shared" si="2"/>
        <v>4.923854553</v>
      </c>
      <c r="O64" s="13">
        <f t="shared" si="3"/>
        <v>0.1386</v>
      </c>
      <c r="P64" s="13">
        <f t="shared" si="4"/>
        <v>1390.8821177411</v>
      </c>
      <c r="Q64" s="13">
        <f t="shared" si="5"/>
        <v>39.151493904600002</v>
      </c>
      <c r="R64" s="13">
        <v>282.47831100000002</v>
      </c>
      <c r="S64" s="13">
        <v>0.63300000000000001</v>
      </c>
      <c r="T64" s="13">
        <v>2.3E-2</v>
      </c>
      <c r="U64" s="13">
        <f t="shared" si="6"/>
        <v>178.80877086300001</v>
      </c>
      <c r="V64" s="13">
        <f t="shared" si="7"/>
        <v>6.4970011530000003</v>
      </c>
      <c r="W64" s="13">
        <f t="shared" si="8"/>
        <v>6.4407467074099001E-2</v>
      </c>
      <c r="X64" s="13">
        <f t="shared" si="9"/>
        <v>5.2272727272727276E-2</v>
      </c>
    </row>
    <row r="65" spans="1:24" x14ac:dyDescent="0.25">
      <c r="A65" s="12">
        <v>58</v>
      </c>
      <c r="B65" s="12">
        <v>2</v>
      </c>
      <c r="C65" s="13">
        <v>28.118157</v>
      </c>
      <c r="D65" s="12">
        <v>427</v>
      </c>
      <c r="E65" s="12">
        <v>58</v>
      </c>
      <c r="F65" s="12">
        <v>2</v>
      </c>
      <c r="G65" s="12" t="s">
        <v>40</v>
      </c>
      <c r="H65" s="13">
        <v>9.8280530000000006</v>
      </c>
      <c r="I65" s="13">
        <v>0.44</v>
      </c>
      <c r="J65" s="13">
        <f t="shared" si="0"/>
        <v>276.34673725832101</v>
      </c>
      <c r="K65" s="13">
        <f t="shared" si="1"/>
        <v>12.371989080000001</v>
      </c>
      <c r="L65" s="13">
        <v>0.501</v>
      </c>
      <c r="M65" s="13">
        <v>0.315</v>
      </c>
      <c r="N65" s="13">
        <f t="shared" si="2"/>
        <v>4.923854553</v>
      </c>
      <c r="O65" s="13">
        <f t="shared" si="3"/>
        <v>0.1386</v>
      </c>
      <c r="P65" s="13">
        <f t="shared" si="4"/>
        <v>138.44971536641881</v>
      </c>
      <c r="Q65" s="13">
        <f t="shared" si="5"/>
        <v>3.8971765602000001</v>
      </c>
      <c r="R65" s="13">
        <v>28.118157</v>
      </c>
      <c r="S65" s="13">
        <v>0.63300000000000001</v>
      </c>
      <c r="T65" s="13">
        <v>2.3E-2</v>
      </c>
      <c r="U65" s="13">
        <f t="shared" si="6"/>
        <v>17.798793380999999</v>
      </c>
      <c r="V65" s="13">
        <f t="shared" si="7"/>
        <v>0.64671761100000003</v>
      </c>
      <c r="W65" s="13">
        <f t="shared" si="8"/>
        <v>6.4407467074099001E-2</v>
      </c>
      <c r="X65" s="13">
        <f t="shared" si="9"/>
        <v>5.2272727272727269E-2</v>
      </c>
    </row>
    <row r="66" spans="1:24" x14ac:dyDescent="0.25">
      <c r="A66" s="12">
        <v>58</v>
      </c>
      <c r="B66" s="12">
        <v>2</v>
      </c>
      <c r="C66" s="13">
        <v>5.4138849999999996</v>
      </c>
      <c r="D66" s="12">
        <v>427</v>
      </c>
      <c r="E66" s="12">
        <v>58</v>
      </c>
      <c r="F66" s="12">
        <v>2</v>
      </c>
      <c r="G66" s="12" t="s">
        <v>40</v>
      </c>
      <c r="H66" s="13">
        <v>9.8280530000000006</v>
      </c>
      <c r="I66" s="13">
        <v>0.44</v>
      </c>
      <c r="J66" s="13">
        <f t="shared" si="0"/>
        <v>53.207948715904998</v>
      </c>
      <c r="K66" s="13">
        <f t="shared" si="1"/>
        <v>2.3821094</v>
      </c>
      <c r="L66" s="13">
        <v>0.501</v>
      </c>
      <c r="M66" s="13">
        <v>0.315</v>
      </c>
      <c r="N66" s="13">
        <f t="shared" si="2"/>
        <v>4.923854553</v>
      </c>
      <c r="O66" s="13">
        <f t="shared" si="3"/>
        <v>0.1386</v>
      </c>
      <c r="P66" s="13">
        <f t="shared" si="4"/>
        <v>26.657182306668403</v>
      </c>
      <c r="Q66" s="13">
        <f t="shared" si="5"/>
        <v>0.75036446099999998</v>
      </c>
      <c r="R66" s="13">
        <v>5.4138849999999996</v>
      </c>
      <c r="S66" s="13">
        <v>0.63300000000000001</v>
      </c>
      <c r="T66" s="13">
        <v>2.3E-2</v>
      </c>
      <c r="U66" s="13">
        <f t="shared" si="6"/>
        <v>3.4269892049999999</v>
      </c>
      <c r="V66" s="13">
        <f t="shared" si="7"/>
        <v>0.12451935499999998</v>
      </c>
      <c r="W66" s="13">
        <f t="shared" si="8"/>
        <v>6.4407467074099015E-2</v>
      </c>
      <c r="X66" s="13">
        <f t="shared" si="9"/>
        <v>5.2272727272727262E-2</v>
      </c>
    </row>
    <row r="67" spans="1:24" x14ac:dyDescent="0.25">
      <c r="A67" s="12">
        <v>58</v>
      </c>
      <c r="B67" s="12">
        <v>2</v>
      </c>
      <c r="C67" s="13">
        <v>1.0026E-2</v>
      </c>
      <c r="D67" s="12">
        <v>427</v>
      </c>
      <c r="E67" s="12">
        <v>58</v>
      </c>
      <c r="F67" s="12">
        <v>2</v>
      </c>
      <c r="G67" s="12" t="s">
        <v>40</v>
      </c>
      <c r="H67" s="13">
        <v>9.8280530000000006</v>
      </c>
      <c r="I67" s="13">
        <v>0.44</v>
      </c>
      <c r="J67" s="13">
        <f t="shared" si="0"/>
        <v>9.8536059378000002E-2</v>
      </c>
      <c r="K67" s="13">
        <f t="shared" si="1"/>
        <v>4.41144E-3</v>
      </c>
      <c r="L67" s="13">
        <v>0.501</v>
      </c>
      <c r="M67" s="13">
        <v>0.315</v>
      </c>
      <c r="N67" s="13">
        <f t="shared" si="2"/>
        <v>4.923854553</v>
      </c>
      <c r="O67" s="13">
        <f t="shared" si="3"/>
        <v>0.1386</v>
      </c>
      <c r="P67" s="13">
        <f t="shared" si="4"/>
        <v>4.9366565748378E-2</v>
      </c>
      <c r="Q67" s="13">
        <f t="shared" si="5"/>
        <v>1.3896036000000001E-3</v>
      </c>
      <c r="R67" s="13">
        <v>1.0026E-2</v>
      </c>
      <c r="S67" s="13">
        <v>0.63300000000000001</v>
      </c>
      <c r="T67" s="13">
        <v>2.3E-2</v>
      </c>
      <c r="U67" s="13">
        <f t="shared" si="6"/>
        <v>6.3464580000000001E-3</v>
      </c>
      <c r="V67" s="13">
        <f t="shared" si="7"/>
        <v>2.3059799999999999E-4</v>
      </c>
      <c r="W67" s="13">
        <f t="shared" si="8"/>
        <v>6.4407467074099015E-2</v>
      </c>
      <c r="X67" s="13">
        <f t="shared" si="9"/>
        <v>5.2272727272727269E-2</v>
      </c>
    </row>
    <row r="68" spans="1:24" x14ac:dyDescent="0.25">
      <c r="A68" s="12">
        <v>58</v>
      </c>
      <c r="B68" s="12">
        <v>2</v>
      </c>
      <c r="C68" s="13">
        <v>2.5905000000000001E-2</v>
      </c>
      <c r="D68" s="12">
        <v>427</v>
      </c>
      <c r="E68" s="12">
        <v>58</v>
      </c>
      <c r="F68" s="12">
        <v>2</v>
      </c>
      <c r="G68" s="12" t="s">
        <v>40</v>
      </c>
      <c r="H68" s="13">
        <v>9.8280530000000006</v>
      </c>
      <c r="I68" s="13">
        <v>0.44</v>
      </c>
      <c r="J68" s="13">
        <f t="shared" ref="J68:J131" si="10">C68*H68</f>
        <v>0.254595712965</v>
      </c>
      <c r="K68" s="13">
        <f t="shared" ref="K68:K131" si="11">C68*I68</f>
        <v>1.1398200000000001E-2</v>
      </c>
      <c r="L68" s="13">
        <v>0.501</v>
      </c>
      <c r="M68" s="13">
        <v>0.315</v>
      </c>
      <c r="N68" s="13">
        <f t="shared" ref="N68:N131" si="12">H68*L68</f>
        <v>4.923854553</v>
      </c>
      <c r="O68" s="13">
        <f t="shared" ref="O68:O131" si="13">I68*M68</f>
        <v>0.1386</v>
      </c>
      <c r="P68" s="13">
        <f t="shared" ref="P68:P131" si="14">C68*N68</f>
        <v>0.12755245219546502</v>
      </c>
      <c r="Q68" s="13">
        <f t="shared" ref="Q68:Q131" si="15">C68*O68</f>
        <v>3.5904330000000001E-3</v>
      </c>
      <c r="R68" s="13">
        <v>2.5905000000000001E-2</v>
      </c>
      <c r="S68" s="13">
        <v>0.63300000000000001</v>
      </c>
      <c r="T68" s="13">
        <v>2.3E-2</v>
      </c>
      <c r="U68" s="13">
        <f t="shared" ref="U68:U131" si="16">R68*S68</f>
        <v>1.6397865000000001E-2</v>
      </c>
      <c r="V68" s="13">
        <f t="shared" ref="V68:V131" si="17">R68*T68</f>
        <v>5.9581499999999997E-4</v>
      </c>
      <c r="W68" s="13">
        <f t="shared" ref="W68:W131" si="18">U68/J68</f>
        <v>6.4407467074099015E-2</v>
      </c>
      <c r="X68" s="13">
        <f t="shared" ref="X68:X131" si="19">V68/K68</f>
        <v>5.2272727272727269E-2</v>
      </c>
    </row>
    <row r="69" spans="1:24" x14ac:dyDescent="0.25">
      <c r="A69" s="12">
        <v>59</v>
      </c>
      <c r="B69" s="12">
        <v>2</v>
      </c>
      <c r="C69" s="13">
        <v>250.017325</v>
      </c>
      <c r="D69" s="12">
        <v>437</v>
      </c>
      <c r="E69" s="12">
        <v>59</v>
      </c>
      <c r="F69" s="12">
        <v>2</v>
      </c>
      <c r="G69" s="12" t="s">
        <v>40</v>
      </c>
      <c r="H69" s="13">
        <v>8.7870439999999999</v>
      </c>
      <c r="I69" s="13">
        <v>0.433</v>
      </c>
      <c r="J69" s="13">
        <f t="shared" si="10"/>
        <v>2196.9132355372999</v>
      </c>
      <c r="K69" s="13">
        <f t="shared" si="11"/>
        <v>108.257501725</v>
      </c>
      <c r="L69" s="13">
        <v>0.245</v>
      </c>
      <c r="M69" s="13">
        <v>8.6999999999999994E-2</v>
      </c>
      <c r="N69" s="13">
        <f t="shared" si="12"/>
        <v>2.1528257800000001</v>
      </c>
      <c r="O69" s="13">
        <f t="shared" si="13"/>
        <v>3.7670999999999996E-2</v>
      </c>
      <c r="P69" s="13">
        <f t="shared" si="14"/>
        <v>538.2437427066385</v>
      </c>
      <c r="Q69" s="13">
        <f t="shared" si="15"/>
        <v>9.4184026500749987</v>
      </c>
      <c r="R69" s="13">
        <v>250.017325</v>
      </c>
      <c r="S69" s="13">
        <v>0.16400000000000001</v>
      </c>
      <c r="T69" s="13">
        <v>3.0000000000000001E-3</v>
      </c>
      <c r="U69" s="13">
        <f t="shared" si="16"/>
        <v>41.0028413</v>
      </c>
      <c r="V69" s="13">
        <f t="shared" si="17"/>
        <v>0.75005197499999998</v>
      </c>
      <c r="W69" s="13">
        <f t="shared" si="18"/>
        <v>1.8663841901781761E-2</v>
      </c>
      <c r="X69" s="13">
        <f t="shared" si="19"/>
        <v>6.9284064665127024E-3</v>
      </c>
    </row>
    <row r="70" spans="1:24" x14ac:dyDescent="0.25">
      <c r="A70" s="12">
        <v>59</v>
      </c>
      <c r="B70" s="12">
        <v>2</v>
      </c>
      <c r="C70" s="13">
        <v>28.159853999999999</v>
      </c>
      <c r="D70" s="12">
        <v>437</v>
      </c>
      <c r="E70" s="12">
        <v>59</v>
      </c>
      <c r="F70" s="12">
        <v>2</v>
      </c>
      <c r="G70" s="12" t="s">
        <v>40</v>
      </c>
      <c r="H70" s="13">
        <v>8.7870439999999999</v>
      </c>
      <c r="I70" s="13">
        <v>0.433</v>
      </c>
      <c r="J70" s="13">
        <f t="shared" si="10"/>
        <v>247.44187613157598</v>
      </c>
      <c r="K70" s="13">
        <f t="shared" si="11"/>
        <v>12.193216782</v>
      </c>
      <c r="L70" s="13">
        <v>0.245</v>
      </c>
      <c r="M70" s="13">
        <v>8.6999999999999994E-2</v>
      </c>
      <c r="N70" s="13">
        <f t="shared" si="12"/>
        <v>2.1528257800000001</v>
      </c>
      <c r="O70" s="13">
        <f t="shared" si="13"/>
        <v>3.7670999999999996E-2</v>
      </c>
      <c r="P70" s="13">
        <f t="shared" si="14"/>
        <v>60.623259652236122</v>
      </c>
      <c r="Q70" s="13">
        <f t="shared" si="15"/>
        <v>1.0608098600339999</v>
      </c>
      <c r="R70" s="13">
        <v>28.159853999999999</v>
      </c>
      <c r="S70" s="13">
        <v>0.16400000000000001</v>
      </c>
      <c r="T70" s="13">
        <v>3.0000000000000001E-3</v>
      </c>
      <c r="U70" s="13">
        <f t="shared" si="16"/>
        <v>4.6182160560000005</v>
      </c>
      <c r="V70" s="13">
        <f t="shared" si="17"/>
        <v>8.4479561999999994E-2</v>
      </c>
      <c r="W70" s="13">
        <f t="shared" si="18"/>
        <v>1.8663841901781764E-2</v>
      </c>
      <c r="X70" s="13">
        <f t="shared" si="19"/>
        <v>6.9284064665127015E-3</v>
      </c>
    </row>
    <row r="71" spans="1:24" x14ac:dyDescent="0.25">
      <c r="A71" s="12">
        <v>60</v>
      </c>
      <c r="B71" s="12">
        <v>2</v>
      </c>
      <c r="C71" s="13">
        <v>77.529203999999993</v>
      </c>
      <c r="D71" s="12">
        <v>444</v>
      </c>
      <c r="E71" s="12">
        <v>60</v>
      </c>
      <c r="F71" s="12">
        <v>2</v>
      </c>
      <c r="G71" s="12" t="s">
        <v>40</v>
      </c>
      <c r="H71" s="13">
        <v>10.460851</v>
      </c>
      <c r="I71" s="13">
        <v>0.53700000000000003</v>
      </c>
      <c r="J71" s="13">
        <f t="shared" si="10"/>
        <v>811.02145119260388</v>
      </c>
      <c r="K71" s="13">
        <f t="shared" si="11"/>
        <v>41.633182548000001</v>
      </c>
      <c r="L71" s="13">
        <v>0.20499999999999999</v>
      </c>
      <c r="M71" s="13">
        <v>6.7000000000000004E-2</v>
      </c>
      <c r="N71" s="13">
        <f t="shared" si="12"/>
        <v>2.1444744549999997</v>
      </c>
      <c r="O71" s="13">
        <f t="shared" si="13"/>
        <v>3.5979000000000004E-2</v>
      </c>
      <c r="P71" s="13">
        <f t="shared" si="14"/>
        <v>166.25939749448378</v>
      </c>
      <c r="Q71" s="13">
        <f t="shared" si="15"/>
        <v>2.7894232307159998</v>
      </c>
      <c r="R71" s="13">
        <v>77.529203999999993</v>
      </c>
      <c r="S71" s="13">
        <v>0.16400000000000001</v>
      </c>
      <c r="T71" s="13">
        <v>3.0000000000000001E-3</v>
      </c>
      <c r="U71" s="13">
        <f t="shared" si="16"/>
        <v>12.714789456</v>
      </c>
      <c r="V71" s="13">
        <f t="shared" si="17"/>
        <v>0.23258761199999997</v>
      </c>
      <c r="W71" s="13">
        <f t="shared" si="18"/>
        <v>1.5677500807534685E-2</v>
      </c>
      <c r="X71" s="13">
        <f t="shared" si="19"/>
        <v>5.586592178770949E-3</v>
      </c>
    </row>
    <row r="72" spans="1:24" x14ac:dyDescent="0.25">
      <c r="A72" s="12">
        <v>60</v>
      </c>
      <c r="B72" s="12">
        <v>2</v>
      </c>
      <c r="C72" s="13">
        <v>176.93090699999999</v>
      </c>
      <c r="D72" s="12">
        <v>444</v>
      </c>
      <c r="E72" s="12">
        <v>60</v>
      </c>
      <c r="F72" s="12">
        <v>2</v>
      </c>
      <c r="G72" s="12" t="s">
        <v>40</v>
      </c>
      <c r="H72" s="13">
        <v>10.460851</v>
      </c>
      <c r="I72" s="13">
        <v>0.53700000000000003</v>
      </c>
      <c r="J72" s="13">
        <f t="shared" si="10"/>
        <v>1850.8478554218568</v>
      </c>
      <c r="K72" s="13">
        <f t="shared" si="11"/>
        <v>95.011897059000006</v>
      </c>
      <c r="L72" s="13">
        <v>0.20499999999999999</v>
      </c>
      <c r="M72" s="13">
        <v>6.7000000000000004E-2</v>
      </c>
      <c r="N72" s="13">
        <f t="shared" si="12"/>
        <v>2.1444744549999997</v>
      </c>
      <c r="O72" s="13">
        <f t="shared" si="13"/>
        <v>3.5979000000000004E-2</v>
      </c>
      <c r="P72" s="13">
        <f t="shared" si="14"/>
        <v>379.42381036148061</v>
      </c>
      <c r="Q72" s="13">
        <f t="shared" si="15"/>
        <v>6.3657971029530005</v>
      </c>
      <c r="R72" s="13">
        <v>176.93090699999999</v>
      </c>
      <c r="S72" s="13">
        <v>0.16400000000000001</v>
      </c>
      <c r="T72" s="13">
        <v>3.0000000000000001E-3</v>
      </c>
      <c r="U72" s="13">
        <f t="shared" si="16"/>
        <v>29.016668748000001</v>
      </c>
      <c r="V72" s="13">
        <f t="shared" si="17"/>
        <v>0.53079272099999997</v>
      </c>
      <c r="W72" s="13">
        <f t="shared" si="18"/>
        <v>1.5677500807534685E-2</v>
      </c>
      <c r="X72" s="13">
        <f t="shared" si="19"/>
        <v>5.586592178770949E-3</v>
      </c>
    </row>
    <row r="73" spans="1:24" x14ac:dyDescent="0.25">
      <c r="A73" s="12">
        <v>61</v>
      </c>
      <c r="B73" s="12">
        <v>2</v>
      </c>
      <c r="C73" s="13">
        <v>1.335E-3</v>
      </c>
      <c r="D73" s="12">
        <v>452</v>
      </c>
      <c r="E73" s="12">
        <v>61</v>
      </c>
      <c r="F73" s="12">
        <v>2</v>
      </c>
      <c r="G73" s="12" t="s">
        <v>40</v>
      </c>
      <c r="H73" s="13">
        <v>14.683584</v>
      </c>
      <c r="I73" s="13">
        <v>0.84599999999999997</v>
      </c>
      <c r="J73" s="13">
        <f t="shared" si="10"/>
        <v>1.960258464E-2</v>
      </c>
      <c r="K73" s="13">
        <f t="shared" si="11"/>
        <v>1.12941E-3</v>
      </c>
      <c r="L73" s="13">
        <v>0.52200000000000002</v>
      </c>
      <c r="M73" s="13">
        <v>0.45500000000000002</v>
      </c>
      <c r="N73" s="13">
        <f t="shared" si="12"/>
        <v>7.6648308480000003</v>
      </c>
      <c r="O73" s="13">
        <f t="shared" si="13"/>
        <v>0.38492999999999999</v>
      </c>
      <c r="P73" s="13">
        <f t="shared" si="14"/>
        <v>1.0232549182080001E-2</v>
      </c>
      <c r="Q73" s="13">
        <f t="shared" si="15"/>
        <v>5.1388154999999997E-4</v>
      </c>
      <c r="R73" s="13">
        <v>1.335E-3</v>
      </c>
      <c r="S73" s="13">
        <v>0.54900000000000004</v>
      </c>
      <c r="T73" s="13">
        <v>2.8000000000000001E-2</v>
      </c>
      <c r="U73" s="13">
        <f t="shared" si="16"/>
        <v>7.3291500000000011E-4</v>
      </c>
      <c r="V73" s="13">
        <f t="shared" si="17"/>
        <v>3.7380000000000005E-5</v>
      </c>
      <c r="W73" s="13">
        <f t="shared" si="18"/>
        <v>3.7388692025053287E-2</v>
      </c>
      <c r="X73" s="13">
        <f t="shared" si="19"/>
        <v>3.3096926713947997E-2</v>
      </c>
    </row>
    <row r="74" spans="1:24" x14ac:dyDescent="0.25">
      <c r="A74" s="12">
        <v>61</v>
      </c>
      <c r="B74" s="12">
        <v>2</v>
      </c>
      <c r="C74" s="13">
        <v>204.48228399999999</v>
      </c>
      <c r="D74" s="12">
        <v>452</v>
      </c>
      <c r="E74" s="12">
        <v>61</v>
      </c>
      <c r="F74" s="12">
        <v>2</v>
      </c>
      <c r="G74" s="12" t="s">
        <v>40</v>
      </c>
      <c r="H74" s="13">
        <v>14.683584</v>
      </c>
      <c r="I74" s="13">
        <v>0.84599999999999997</v>
      </c>
      <c r="J74" s="13">
        <f t="shared" si="10"/>
        <v>3002.5327936258559</v>
      </c>
      <c r="K74" s="13">
        <f t="shared" si="11"/>
        <v>172.99201226399998</v>
      </c>
      <c r="L74" s="13">
        <v>0.52200000000000002</v>
      </c>
      <c r="M74" s="13">
        <v>0.45500000000000002</v>
      </c>
      <c r="N74" s="13">
        <f t="shared" si="12"/>
        <v>7.6648308480000003</v>
      </c>
      <c r="O74" s="13">
        <f t="shared" si="13"/>
        <v>0.38492999999999999</v>
      </c>
      <c r="P74" s="13">
        <f t="shared" si="14"/>
        <v>1567.3221182726968</v>
      </c>
      <c r="Q74" s="13">
        <f t="shared" si="15"/>
        <v>78.711365580120003</v>
      </c>
      <c r="R74" s="13">
        <v>204.48228399999999</v>
      </c>
      <c r="S74" s="13">
        <v>0.54900000000000004</v>
      </c>
      <c r="T74" s="13">
        <v>2.8000000000000001E-2</v>
      </c>
      <c r="U74" s="13">
        <f t="shared" si="16"/>
        <v>112.26077391600001</v>
      </c>
      <c r="V74" s="13">
        <f t="shared" si="17"/>
        <v>5.7255039519999995</v>
      </c>
      <c r="W74" s="13">
        <f t="shared" si="18"/>
        <v>3.7388692025053287E-2</v>
      </c>
      <c r="X74" s="13">
        <f t="shared" si="19"/>
        <v>3.309692671394799E-2</v>
      </c>
    </row>
    <row r="75" spans="1:24" x14ac:dyDescent="0.25">
      <c r="A75" s="12">
        <v>62</v>
      </c>
      <c r="B75" s="12">
        <v>2</v>
      </c>
      <c r="C75" s="13">
        <v>108.388335</v>
      </c>
      <c r="D75" s="12">
        <v>456</v>
      </c>
      <c r="E75" s="12">
        <v>62</v>
      </c>
      <c r="F75" s="12">
        <v>2</v>
      </c>
      <c r="G75" s="12" t="s">
        <v>40</v>
      </c>
      <c r="H75" s="13">
        <v>5.1315160000000004</v>
      </c>
      <c r="I75" s="13">
        <v>0.314</v>
      </c>
      <c r="J75" s="13">
        <f t="shared" si="10"/>
        <v>556.19647526586004</v>
      </c>
      <c r="K75" s="13">
        <f t="shared" si="11"/>
        <v>34.033937189999996</v>
      </c>
      <c r="L75" s="13">
        <v>0.35799999999999998</v>
      </c>
      <c r="M75" s="13">
        <v>0.21099999999999999</v>
      </c>
      <c r="N75" s="13">
        <f t="shared" si="12"/>
        <v>1.8370827280000002</v>
      </c>
      <c r="O75" s="13">
        <f t="shared" si="13"/>
        <v>6.6253999999999993E-2</v>
      </c>
      <c r="P75" s="13">
        <f t="shared" si="14"/>
        <v>199.11833814517789</v>
      </c>
      <c r="Q75" s="13">
        <f t="shared" si="15"/>
        <v>7.181160747089999</v>
      </c>
      <c r="R75" s="13">
        <v>108.388335</v>
      </c>
      <c r="S75" s="13">
        <v>7.5999999999999998E-2</v>
      </c>
      <c r="T75" s="13">
        <v>3.0000000000000001E-3</v>
      </c>
      <c r="U75" s="13">
        <f t="shared" si="16"/>
        <v>8.2375134599999988</v>
      </c>
      <c r="V75" s="13">
        <f t="shared" si="17"/>
        <v>0.32516500500000001</v>
      </c>
      <c r="W75" s="13">
        <f t="shared" si="18"/>
        <v>1.4810438084963582E-2</v>
      </c>
      <c r="X75" s="13">
        <f t="shared" si="19"/>
        <v>9.5541401273885364E-3</v>
      </c>
    </row>
    <row r="76" spans="1:24" x14ac:dyDescent="0.25">
      <c r="A76" s="12">
        <v>63</v>
      </c>
      <c r="B76" s="12">
        <v>2</v>
      </c>
      <c r="C76" s="13">
        <v>7.6328760000000004</v>
      </c>
      <c r="D76" s="12">
        <v>461</v>
      </c>
      <c r="E76" s="12">
        <v>63</v>
      </c>
      <c r="F76" s="12">
        <v>2</v>
      </c>
      <c r="G76" s="12" t="s">
        <v>40</v>
      </c>
      <c r="H76" s="13">
        <v>7.4474580000000001</v>
      </c>
      <c r="I76" s="13">
        <v>0.374</v>
      </c>
      <c r="J76" s="13">
        <f t="shared" si="10"/>
        <v>56.845523429208008</v>
      </c>
      <c r="K76" s="13">
        <f t="shared" si="11"/>
        <v>2.8546956240000001</v>
      </c>
      <c r="L76" s="13">
        <v>0.503</v>
      </c>
      <c r="M76" s="13">
        <v>1.085</v>
      </c>
      <c r="N76" s="13">
        <f t="shared" si="12"/>
        <v>3.746071374</v>
      </c>
      <c r="O76" s="13">
        <f t="shared" si="13"/>
        <v>0.40578999999999998</v>
      </c>
      <c r="P76" s="13">
        <f t="shared" si="14"/>
        <v>28.593298284891624</v>
      </c>
      <c r="Q76" s="13">
        <f t="shared" si="15"/>
        <v>3.0973447520400001</v>
      </c>
      <c r="R76" s="13">
        <v>7.6328760000000004</v>
      </c>
      <c r="S76" s="13">
        <v>0.153</v>
      </c>
      <c r="T76" s="13">
        <v>1.2E-2</v>
      </c>
      <c r="U76" s="13">
        <f t="shared" si="16"/>
        <v>1.167830028</v>
      </c>
      <c r="V76" s="13">
        <f t="shared" si="17"/>
        <v>9.1594512000000003E-2</v>
      </c>
      <c r="W76" s="13">
        <f t="shared" si="18"/>
        <v>2.054392250349045E-2</v>
      </c>
      <c r="X76" s="13">
        <f t="shared" si="19"/>
        <v>3.2085561497326207E-2</v>
      </c>
    </row>
    <row r="77" spans="1:24" x14ac:dyDescent="0.25">
      <c r="A77" s="12">
        <v>67</v>
      </c>
      <c r="B77" s="12">
        <v>2</v>
      </c>
      <c r="C77" s="13">
        <v>0.30918800000000002</v>
      </c>
      <c r="D77" s="12">
        <v>479</v>
      </c>
      <c r="E77" s="12">
        <v>67</v>
      </c>
      <c r="F77" s="12">
        <v>2</v>
      </c>
      <c r="G77" s="12" t="s">
        <v>40</v>
      </c>
      <c r="H77" s="13">
        <v>7.3776890000000002</v>
      </c>
      <c r="I77" s="13">
        <v>0.315</v>
      </c>
      <c r="J77" s="13">
        <f t="shared" si="10"/>
        <v>2.2810929065320003</v>
      </c>
      <c r="K77" s="13">
        <f t="shared" si="11"/>
        <v>9.7394220000000004E-2</v>
      </c>
      <c r="L77" s="13">
        <v>0.38600000000000001</v>
      </c>
      <c r="M77" s="13">
        <v>0.24</v>
      </c>
      <c r="N77" s="13">
        <f t="shared" si="12"/>
        <v>2.8477879540000002</v>
      </c>
      <c r="O77" s="13">
        <f t="shared" si="13"/>
        <v>7.5600000000000001E-2</v>
      </c>
      <c r="P77" s="13">
        <f t="shared" si="14"/>
        <v>0.88050186192135216</v>
      </c>
      <c r="Q77" s="13">
        <f t="shared" si="15"/>
        <v>2.3374612800000003E-2</v>
      </c>
      <c r="R77" s="13">
        <v>0.30918800000000002</v>
      </c>
      <c r="S77" s="13">
        <v>6.5000000000000002E-2</v>
      </c>
      <c r="T77" s="13">
        <v>5.0000000000000001E-3</v>
      </c>
      <c r="U77" s="13">
        <f t="shared" si="16"/>
        <v>2.0097220000000002E-2</v>
      </c>
      <c r="V77" s="13">
        <f t="shared" si="17"/>
        <v>1.5459400000000002E-3</v>
      </c>
      <c r="W77" s="13">
        <f t="shared" si="18"/>
        <v>8.8103469799282672E-3</v>
      </c>
      <c r="X77" s="13">
        <f t="shared" si="19"/>
        <v>1.5873015873015876E-2</v>
      </c>
    </row>
    <row r="78" spans="1:24" x14ac:dyDescent="0.25">
      <c r="A78" s="12">
        <v>68</v>
      </c>
      <c r="B78" s="12">
        <v>2</v>
      </c>
      <c r="C78" s="13">
        <v>1.6936180000000001</v>
      </c>
      <c r="D78" s="12">
        <v>482</v>
      </c>
      <c r="E78" s="12">
        <v>68</v>
      </c>
      <c r="F78" s="12">
        <v>2</v>
      </c>
      <c r="G78" s="12" t="s">
        <v>40</v>
      </c>
      <c r="H78" s="13">
        <v>8.1781489999999994</v>
      </c>
      <c r="I78" s="13">
        <v>0.45100000000000001</v>
      </c>
      <c r="J78" s="13">
        <f t="shared" si="10"/>
        <v>13.850660353082</v>
      </c>
      <c r="K78" s="13">
        <f t="shared" si="11"/>
        <v>0.76382171800000009</v>
      </c>
      <c r="L78" s="13">
        <v>0.36799999999999999</v>
      </c>
      <c r="M78" s="13">
        <v>0.35899999999999999</v>
      </c>
      <c r="N78" s="13">
        <f t="shared" si="12"/>
        <v>3.0095588319999997</v>
      </c>
      <c r="O78" s="13">
        <f t="shared" si="13"/>
        <v>0.161909</v>
      </c>
      <c r="P78" s="13">
        <f t="shared" si="14"/>
        <v>5.0970430099341755</v>
      </c>
      <c r="Q78" s="13">
        <f t="shared" si="15"/>
        <v>0.27421199676200003</v>
      </c>
      <c r="R78" s="13">
        <v>1.6936180000000001</v>
      </c>
      <c r="S78" s="13">
        <v>2.9000000000000001E-2</v>
      </c>
      <c r="T78" s="13">
        <v>3.0000000000000001E-3</v>
      </c>
      <c r="U78" s="13">
        <f t="shared" si="16"/>
        <v>4.9114922000000005E-2</v>
      </c>
      <c r="V78" s="13">
        <f t="shared" si="17"/>
        <v>5.0808540000000001E-3</v>
      </c>
      <c r="W78" s="13">
        <f t="shared" si="18"/>
        <v>3.5460346833984073E-3</v>
      </c>
      <c r="X78" s="13">
        <f t="shared" si="19"/>
        <v>6.6518847006651876E-3</v>
      </c>
    </row>
    <row r="79" spans="1:24" x14ac:dyDescent="0.25">
      <c r="A79" s="12">
        <v>68</v>
      </c>
      <c r="B79" s="12">
        <v>2</v>
      </c>
      <c r="C79" s="13">
        <v>7.9603400000000004</v>
      </c>
      <c r="D79" s="12">
        <v>482</v>
      </c>
      <c r="E79" s="12">
        <v>68</v>
      </c>
      <c r="F79" s="12">
        <v>2</v>
      </c>
      <c r="G79" s="12" t="s">
        <v>40</v>
      </c>
      <c r="H79" s="13">
        <v>8.1781489999999994</v>
      </c>
      <c r="I79" s="13">
        <v>0.45100000000000001</v>
      </c>
      <c r="J79" s="13">
        <f t="shared" si="10"/>
        <v>65.10084661066</v>
      </c>
      <c r="K79" s="13">
        <f t="shared" si="11"/>
        <v>3.5901133400000003</v>
      </c>
      <c r="L79" s="13">
        <v>0.36799999999999999</v>
      </c>
      <c r="M79" s="13">
        <v>0.35899999999999999</v>
      </c>
      <c r="N79" s="13">
        <f t="shared" si="12"/>
        <v>3.0095588319999997</v>
      </c>
      <c r="O79" s="13">
        <f t="shared" si="13"/>
        <v>0.161909</v>
      </c>
      <c r="P79" s="13">
        <f t="shared" si="14"/>
        <v>23.957111552722878</v>
      </c>
      <c r="Q79" s="13">
        <f t="shared" si="15"/>
        <v>1.28885068906</v>
      </c>
      <c r="R79" s="13">
        <v>7.9603400000000004</v>
      </c>
      <c r="S79" s="13">
        <v>2.9000000000000001E-2</v>
      </c>
      <c r="T79" s="13">
        <v>3.0000000000000001E-3</v>
      </c>
      <c r="U79" s="13">
        <f t="shared" si="16"/>
        <v>0.23084986000000002</v>
      </c>
      <c r="V79" s="13">
        <f t="shared" si="17"/>
        <v>2.3881020000000003E-2</v>
      </c>
      <c r="W79" s="13">
        <f t="shared" si="18"/>
        <v>3.5460346833984073E-3</v>
      </c>
      <c r="X79" s="13">
        <f t="shared" si="19"/>
        <v>6.6518847006651885E-3</v>
      </c>
    </row>
    <row r="80" spans="1:24" x14ac:dyDescent="0.25">
      <c r="A80" s="12">
        <v>68</v>
      </c>
      <c r="B80" s="12">
        <v>2</v>
      </c>
      <c r="C80" s="13">
        <v>0.302319</v>
      </c>
      <c r="D80" s="12">
        <v>482</v>
      </c>
      <c r="E80" s="12">
        <v>68</v>
      </c>
      <c r="F80" s="12">
        <v>2</v>
      </c>
      <c r="G80" s="12" t="s">
        <v>40</v>
      </c>
      <c r="H80" s="13">
        <v>8.1781489999999994</v>
      </c>
      <c r="I80" s="13">
        <v>0.45100000000000001</v>
      </c>
      <c r="J80" s="13">
        <f t="shared" si="10"/>
        <v>2.472409827531</v>
      </c>
      <c r="K80" s="13">
        <f t="shared" si="11"/>
        <v>0.13634586900000001</v>
      </c>
      <c r="L80" s="13">
        <v>0.36799999999999999</v>
      </c>
      <c r="M80" s="13">
        <v>0.35899999999999999</v>
      </c>
      <c r="N80" s="13">
        <f t="shared" si="12"/>
        <v>3.0095588319999997</v>
      </c>
      <c r="O80" s="13">
        <f t="shared" si="13"/>
        <v>0.161909</v>
      </c>
      <c r="P80" s="13">
        <f t="shared" si="14"/>
        <v>0.90984681653140798</v>
      </c>
      <c r="Q80" s="13">
        <f t="shared" si="15"/>
        <v>4.8948166970999997E-2</v>
      </c>
      <c r="R80" s="13">
        <v>0.302319</v>
      </c>
      <c r="S80" s="13">
        <v>2.9000000000000001E-2</v>
      </c>
      <c r="T80" s="13">
        <v>3.0000000000000001E-3</v>
      </c>
      <c r="U80" s="13">
        <f t="shared" si="16"/>
        <v>8.7672510000000002E-3</v>
      </c>
      <c r="V80" s="13">
        <f t="shared" si="17"/>
        <v>9.0695700000000001E-4</v>
      </c>
      <c r="W80" s="13">
        <f t="shared" si="18"/>
        <v>3.5460346833984073E-3</v>
      </c>
      <c r="X80" s="13">
        <f t="shared" si="19"/>
        <v>6.6518847006651885E-3</v>
      </c>
    </row>
    <row r="81" spans="1:24" x14ac:dyDescent="0.25">
      <c r="A81" s="12">
        <v>68</v>
      </c>
      <c r="B81" s="12">
        <v>2</v>
      </c>
      <c r="C81" s="13">
        <v>41.579112000000002</v>
      </c>
      <c r="D81" s="12">
        <v>482</v>
      </c>
      <c r="E81" s="12">
        <v>68</v>
      </c>
      <c r="F81" s="12">
        <v>2</v>
      </c>
      <c r="G81" s="12" t="s">
        <v>40</v>
      </c>
      <c r="H81" s="13">
        <v>8.1781489999999994</v>
      </c>
      <c r="I81" s="13">
        <v>0.45100000000000001</v>
      </c>
      <c r="J81" s="13">
        <f t="shared" si="10"/>
        <v>340.04017322368799</v>
      </c>
      <c r="K81" s="13">
        <f t="shared" si="11"/>
        <v>18.752179512000001</v>
      </c>
      <c r="L81" s="13">
        <v>0.36799999999999999</v>
      </c>
      <c r="M81" s="13">
        <v>0.35899999999999999</v>
      </c>
      <c r="N81" s="13">
        <f t="shared" si="12"/>
        <v>3.0095588319999997</v>
      </c>
      <c r="O81" s="13">
        <f t="shared" si="13"/>
        <v>0.161909</v>
      </c>
      <c r="P81" s="13">
        <f t="shared" si="14"/>
        <v>125.13478374631718</v>
      </c>
      <c r="Q81" s="13">
        <f t="shared" si="15"/>
        <v>6.7320324448080004</v>
      </c>
      <c r="R81" s="13">
        <v>41.579112000000002</v>
      </c>
      <c r="S81" s="13">
        <v>2.9000000000000001E-2</v>
      </c>
      <c r="T81" s="13">
        <v>3.0000000000000001E-3</v>
      </c>
      <c r="U81" s="13">
        <f t="shared" si="16"/>
        <v>1.2057942480000001</v>
      </c>
      <c r="V81" s="13">
        <f t="shared" si="17"/>
        <v>0.124737336</v>
      </c>
      <c r="W81" s="13">
        <f t="shared" si="18"/>
        <v>3.5460346833984077E-3</v>
      </c>
      <c r="X81" s="13">
        <f t="shared" si="19"/>
        <v>6.6518847006651885E-3</v>
      </c>
    </row>
    <row r="82" spans="1:24" x14ac:dyDescent="0.25">
      <c r="A82" s="12">
        <v>68</v>
      </c>
      <c r="B82" s="12">
        <v>2</v>
      </c>
      <c r="C82" s="13">
        <v>0.40609099999999998</v>
      </c>
      <c r="D82" s="12">
        <v>482</v>
      </c>
      <c r="E82" s="12">
        <v>68</v>
      </c>
      <c r="F82" s="12">
        <v>2</v>
      </c>
      <c r="G82" s="12" t="s">
        <v>40</v>
      </c>
      <c r="H82" s="13">
        <v>8.1781489999999994</v>
      </c>
      <c r="I82" s="13">
        <v>0.45100000000000001</v>
      </c>
      <c r="J82" s="13">
        <f t="shared" si="10"/>
        <v>3.3210727055589997</v>
      </c>
      <c r="K82" s="13">
        <f t="shared" si="11"/>
        <v>0.18314704099999998</v>
      </c>
      <c r="L82" s="13">
        <v>0.36799999999999999</v>
      </c>
      <c r="M82" s="13">
        <v>0.35899999999999999</v>
      </c>
      <c r="N82" s="13">
        <f t="shared" si="12"/>
        <v>3.0095588319999997</v>
      </c>
      <c r="O82" s="13">
        <f t="shared" si="13"/>
        <v>0.161909</v>
      </c>
      <c r="P82" s="13">
        <f t="shared" si="14"/>
        <v>1.2221547556457117</v>
      </c>
      <c r="Q82" s="13">
        <f t="shared" si="15"/>
        <v>6.5749787719000002E-2</v>
      </c>
      <c r="R82" s="13">
        <v>0.40609099999999998</v>
      </c>
      <c r="S82" s="13">
        <v>2.9000000000000001E-2</v>
      </c>
      <c r="T82" s="13">
        <v>3.0000000000000001E-3</v>
      </c>
      <c r="U82" s="13">
        <f t="shared" si="16"/>
        <v>1.1776639E-2</v>
      </c>
      <c r="V82" s="13">
        <f t="shared" si="17"/>
        <v>1.218273E-3</v>
      </c>
      <c r="W82" s="13">
        <f t="shared" si="18"/>
        <v>3.5460346833984077E-3</v>
      </c>
      <c r="X82" s="13">
        <f t="shared" si="19"/>
        <v>6.6518847006651893E-3</v>
      </c>
    </row>
    <row r="83" spans="1:24" x14ac:dyDescent="0.25">
      <c r="A83" s="12">
        <v>49</v>
      </c>
      <c r="B83" s="12">
        <v>3</v>
      </c>
      <c r="C83" s="13">
        <v>5.9081520000000003</v>
      </c>
      <c r="D83" s="12">
        <v>365</v>
      </c>
      <c r="E83" s="12">
        <v>49</v>
      </c>
      <c r="F83" s="12">
        <v>3</v>
      </c>
      <c r="G83" s="12" t="s">
        <v>41</v>
      </c>
      <c r="H83" s="13">
        <v>33.503787000000003</v>
      </c>
      <c r="I83" s="13">
        <v>2.8580000000000001</v>
      </c>
      <c r="J83" s="13">
        <f t="shared" si="10"/>
        <v>197.94546617162402</v>
      </c>
      <c r="K83" s="13">
        <f t="shared" si="11"/>
        <v>16.885498416000001</v>
      </c>
      <c r="L83" s="13">
        <v>0.96799999999999997</v>
      </c>
      <c r="M83" s="13">
        <v>0.95099999999999996</v>
      </c>
      <c r="N83" s="13">
        <f t="shared" si="12"/>
        <v>32.431665815999999</v>
      </c>
      <c r="O83" s="13">
        <f t="shared" si="13"/>
        <v>2.7179579999999999</v>
      </c>
      <c r="P83" s="13">
        <f t="shared" si="14"/>
        <v>191.61121125413203</v>
      </c>
      <c r="Q83" s="13">
        <f t="shared" si="15"/>
        <v>16.058108993615999</v>
      </c>
      <c r="R83" s="13">
        <v>5.9081520000000003</v>
      </c>
      <c r="S83" s="13">
        <v>11.653</v>
      </c>
      <c r="T83" s="13">
        <v>1.0860000000000001</v>
      </c>
      <c r="U83" s="13">
        <f t="shared" si="16"/>
        <v>68.847695256000009</v>
      </c>
      <c r="V83" s="13">
        <f t="shared" si="17"/>
        <v>6.4162530720000008</v>
      </c>
      <c r="W83" s="13">
        <f t="shared" si="18"/>
        <v>0.34781142800364628</v>
      </c>
      <c r="X83" s="13">
        <f t="shared" si="19"/>
        <v>0.3799860041987404</v>
      </c>
    </row>
    <row r="84" spans="1:24" x14ac:dyDescent="0.25">
      <c r="A84" s="12">
        <v>51</v>
      </c>
      <c r="B84" s="12">
        <v>3</v>
      </c>
      <c r="C84" s="13">
        <v>6.832179</v>
      </c>
      <c r="D84" s="12">
        <v>382</v>
      </c>
      <c r="E84" s="12">
        <v>51</v>
      </c>
      <c r="F84" s="12">
        <v>3</v>
      </c>
      <c r="G84" s="12" t="s">
        <v>41</v>
      </c>
      <c r="H84" s="13">
        <v>28.191468</v>
      </c>
      <c r="I84" s="13">
        <v>2.1219999999999999</v>
      </c>
      <c r="J84" s="13">
        <f t="shared" si="10"/>
        <v>192.609155648772</v>
      </c>
      <c r="K84" s="13">
        <f t="shared" si="11"/>
        <v>14.497883838</v>
      </c>
      <c r="L84" s="13">
        <v>0.47099999999999997</v>
      </c>
      <c r="M84" s="13">
        <v>0.63500000000000001</v>
      </c>
      <c r="N84" s="13">
        <f t="shared" si="12"/>
        <v>13.278181428</v>
      </c>
      <c r="O84" s="13">
        <f t="shared" si="13"/>
        <v>1.3474699999999999</v>
      </c>
      <c r="P84" s="13">
        <f t="shared" si="14"/>
        <v>90.718912310571611</v>
      </c>
      <c r="Q84" s="13">
        <f t="shared" si="15"/>
        <v>9.2061562371299992</v>
      </c>
      <c r="R84" s="13">
        <v>6.832179</v>
      </c>
      <c r="S84" s="13">
        <v>4.8170000000000002</v>
      </c>
      <c r="T84" s="13">
        <v>0.53</v>
      </c>
      <c r="U84" s="13">
        <f t="shared" si="16"/>
        <v>32.910606243000004</v>
      </c>
      <c r="V84" s="13">
        <f t="shared" si="17"/>
        <v>3.62105487</v>
      </c>
      <c r="W84" s="13">
        <f t="shared" si="18"/>
        <v>0.17086729928359887</v>
      </c>
      <c r="X84" s="13">
        <f t="shared" si="19"/>
        <v>0.24976437323279926</v>
      </c>
    </row>
    <row r="85" spans="1:24" x14ac:dyDescent="0.25">
      <c r="A85" s="12">
        <v>51</v>
      </c>
      <c r="B85" s="12">
        <v>3</v>
      </c>
      <c r="C85" s="13">
        <v>1.309938</v>
      </c>
      <c r="D85" s="12">
        <v>382</v>
      </c>
      <c r="E85" s="12">
        <v>51</v>
      </c>
      <c r="F85" s="12">
        <v>3</v>
      </c>
      <c r="G85" s="12" t="s">
        <v>41</v>
      </c>
      <c r="H85" s="13">
        <v>28.191468</v>
      </c>
      <c r="I85" s="13">
        <v>2.1219999999999999</v>
      </c>
      <c r="J85" s="13">
        <f t="shared" si="10"/>
        <v>36.929075208984003</v>
      </c>
      <c r="K85" s="13">
        <f t="shared" si="11"/>
        <v>2.7796884359999998</v>
      </c>
      <c r="L85" s="13">
        <v>0.47099999999999997</v>
      </c>
      <c r="M85" s="13">
        <v>0.63500000000000001</v>
      </c>
      <c r="N85" s="13">
        <f t="shared" si="12"/>
        <v>13.278181428</v>
      </c>
      <c r="O85" s="13">
        <f t="shared" si="13"/>
        <v>1.3474699999999999</v>
      </c>
      <c r="P85" s="13">
        <f t="shared" si="14"/>
        <v>17.393594423431466</v>
      </c>
      <c r="Q85" s="13">
        <f t="shared" si="15"/>
        <v>1.76510215686</v>
      </c>
      <c r="R85" s="13">
        <v>1.309938</v>
      </c>
      <c r="S85" s="13">
        <v>4.8170000000000002</v>
      </c>
      <c r="T85" s="13">
        <v>0.53</v>
      </c>
      <c r="U85" s="13">
        <f t="shared" si="16"/>
        <v>6.3099713460000002</v>
      </c>
      <c r="V85" s="13">
        <f t="shared" si="17"/>
        <v>0.69426714</v>
      </c>
      <c r="W85" s="13">
        <f t="shared" si="18"/>
        <v>0.17086729928359884</v>
      </c>
      <c r="X85" s="13">
        <f t="shared" si="19"/>
        <v>0.24976437323279926</v>
      </c>
    </row>
    <row r="86" spans="1:24" x14ac:dyDescent="0.25">
      <c r="A86" s="12">
        <v>51</v>
      </c>
      <c r="B86" s="12">
        <v>3</v>
      </c>
      <c r="C86" s="13">
        <v>8.4142010000000003</v>
      </c>
      <c r="D86" s="12">
        <v>382</v>
      </c>
      <c r="E86" s="12">
        <v>51</v>
      </c>
      <c r="F86" s="12">
        <v>3</v>
      </c>
      <c r="G86" s="12" t="s">
        <v>41</v>
      </c>
      <c r="H86" s="13">
        <v>28.191468</v>
      </c>
      <c r="I86" s="13">
        <v>2.1219999999999999</v>
      </c>
      <c r="J86" s="13">
        <f t="shared" si="10"/>
        <v>237.208678237068</v>
      </c>
      <c r="K86" s="13">
        <f t="shared" si="11"/>
        <v>17.854934522000001</v>
      </c>
      <c r="L86" s="13">
        <v>0.47099999999999997</v>
      </c>
      <c r="M86" s="13">
        <v>0.63500000000000001</v>
      </c>
      <c r="N86" s="13">
        <f t="shared" si="12"/>
        <v>13.278181428</v>
      </c>
      <c r="O86" s="13">
        <f t="shared" si="13"/>
        <v>1.3474699999999999</v>
      </c>
      <c r="P86" s="13">
        <f t="shared" si="14"/>
        <v>111.72528744965904</v>
      </c>
      <c r="Q86" s="13">
        <f t="shared" si="15"/>
        <v>11.33788342147</v>
      </c>
      <c r="R86" s="13">
        <v>8.4142010000000003</v>
      </c>
      <c r="S86" s="13">
        <v>4.8170000000000002</v>
      </c>
      <c r="T86" s="13">
        <v>0.53</v>
      </c>
      <c r="U86" s="13">
        <f t="shared" si="16"/>
        <v>40.531206217000005</v>
      </c>
      <c r="V86" s="13">
        <f t="shared" si="17"/>
        <v>4.4595265300000007</v>
      </c>
      <c r="W86" s="13">
        <f t="shared" si="18"/>
        <v>0.17086729928359887</v>
      </c>
      <c r="X86" s="13">
        <f t="shared" si="19"/>
        <v>0.24976437323279926</v>
      </c>
    </row>
    <row r="87" spans="1:24" x14ac:dyDescent="0.25">
      <c r="A87" s="12">
        <v>53</v>
      </c>
      <c r="B87" s="12">
        <v>3</v>
      </c>
      <c r="C87" s="13">
        <v>4.6401890000000003</v>
      </c>
      <c r="D87" s="12">
        <v>396</v>
      </c>
      <c r="E87" s="12">
        <v>53</v>
      </c>
      <c r="F87" s="12">
        <v>3</v>
      </c>
      <c r="G87" s="12" t="s">
        <v>41</v>
      </c>
      <c r="H87" s="13">
        <v>19.715820000000001</v>
      </c>
      <c r="I87" s="13">
        <v>1.391</v>
      </c>
      <c r="J87" s="13">
        <f t="shared" si="10"/>
        <v>91.485131089980015</v>
      </c>
      <c r="K87" s="13">
        <f t="shared" si="11"/>
        <v>6.4545028990000004</v>
      </c>
      <c r="L87" s="13">
        <v>0.38700000000000001</v>
      </c>
      <c r="M87" s="13">
        <v>0.28699999999999998</v>
      </c>
      <c r="N87" s="13">
        <f t="shared" si="12"/>
        <v>7.6300223400000009</v>
      </c>
      <c r="O87" s="13">
        <f t="shared" si="13"/>
        <v>0.39921699999999999</v>
      </c>
      <c r="P87" s="13">
        <f t="shared" si="14"/>
        <v>35.404745731822267</v>
      </c>
      <c r="Q87" s="13">
        <f t="shared" si="15"/>
        <v>1.8524423320130001</v>
      </c>
      <c r="R87" s="13">
        <v>4.6401890000000003</v>
      </c>
      <c r="S87" s="13">
        <v>1.395</v>
      </c>
      <c r="T87" s="13">
        <v>0.127</v>
      </c>
      <c r="U87" s="13">
        <f t="shared" si="16"/>
        <v>6.4730636550000007</v>
      </c>
      <c r="V87" s="13">
        <f t="shared" si="17"/>
        <v>0.58930400300000008</v>
      </c>
      <c r="W87" s="13">
        <f t="shared" si="18"/>
        <v>7.0755362952187636E-2</v>
      </c>
      <c r="X87" s="13">
        <f t="shared" si="19"/>
        <v>9.1301222142343638E-2</v>
      </c>
    </row>
    <row r="88" spans="1:24" x14ac:dyDescent="0.25">
      <c r="A88" s="12">
        <v>53</v>
      </c>
      <c r="B88" s="12">
        <v>3</v>
      </c>
      <c r="C88" s="13">
        <v>45.938327000000001</v>
      </c>
      <c r="D88" s="12">
        <v>396</v>
      </c>
      <c r="E88" s="12">
        <v>53</v>
      </c>
      <c r="F88" s="12">
        <v>3</v>
      </c>
      <c r="G88" s="12" t="s">
        <v>41</v>
      </c>
      <c r="H88" s="13">
        <v>19.715820000000001</v>
      </c>
      <c r="I88" s="13">
        <v>1.391</v>
      </c>
      <c r="J88" s="13">
        <f t="shared" si="10"/>
        <v>905.71178623314006</v>
      </c>
      <c r="K88" s="13">
        <f t="shared" si="11"/>
        <v>63.900212857</v>
      </c>
      <c r="L88" s="13">
        <v>0.38700000000000001</v>
      </c>
      <c r="M88" s="13">
        <v>0.28699999999999998</v>
      </c>
      <c r="N88" s="13">
        <f t="shared" si="12"/>
        <v>7.6300223400000009</v>
      </c>
      <c r="O88" s="13">
        <f t="shared" si="13"/>
        <v>0.39921699999999999</v>
      </c>
      <c r="P88" s="13">
        <f t="shared" si="14"/>
        <v>350.51046127222526</v>
      </c>
      <c r="Q88" s="13">
        <f t="shared" si="15"/>
        <v>18.339361089958999</v>
      </c>
      <c r="R88" s="13">
        <v>45.938327000000001</v>
      </c>
      <c r="S88" s="13">
        <v>1.395</v>
      </c>
      <c r="T88" s="13">
        <v>0.127</v>
      </c>
      <c r="U88" s="13">
        <f t="shared" si="16"/>
        <v>64.083966165000007</v>
      </c>
      <c r="V88" s="13">
        <f t="shared" si="17"/>
        <v>5.8341675290000001</v>
      </c>
      <c r="W88" s="13">
        <f t="shared" si="18"/>
        <v>7.0755362952187636E-2</v>
      </c>
      <c r="X88" s="13">
        <f t="shared" si="19"/>
        <v>9.1301222142343638E-2</v>
      </c>
    </row>
    <row r="89" spans="1:24" x14ac:dyDescent="0.25">
      <c r="A89" s="12">
        <v>54</v>
      </c>
      <c r="B89" s="12">
        <v>3</v>
      </c>
      <c r="C89" s="13">
        <v>2.723932</v>
      </c>
      <c r="D89" s="12">
        <v>404</v>
      </c>
      <c r="E89" s="12">
        <v>54</v>
      </c>
      <c r="F89" s="12">
        <v>3</v>
      </c>
      <c r="G89" s="12" t="s">
        <v>41</v>
      </c>
      <c r="H89" s="13">
        <v>17.845569000000001</v>
      </c>
      <c r="I89" s="13">
        <v>1.33</v>
      </c>
      <c r="J89" s="13">
        <f t="shared" si="10"/>
        <v>48.610116457308003</v>
      </c>
      <c r="K89" s="13">
        <f t="shared" si="11"/>
        <v>3.62282956</v>
      </c>
      <c r="L89" s="13">
        <v>0.25600000000000001</v>
      </c>
      <c r="M89" s="13">
        <v>9.8000000000000004E-2</v>
      </c>
      <c r="N89" s="13">
        <f t="shared" si="12"/>
        <v>4.5684656640000005</v>
      </c>
      <c r="O89" s="13">
        <f t="shared" si="13"/>
        <v>0.13034000000000001</v>
      </c>
      <c r="P89" s="13">
        <f t="shared" si="14"/>
        <v>12.444189813070849</v>
      </c>
      <c r="Q89" s="13">
        <f t="shared" si="15"/>
        <v>0.35503729688000002</v>
      </c>
      <c r="R89" s="13">
        <v>2.723932</v>
      </c>
      <c r="S89" s="13">
        <v>0.36</v>
      </c>
      <c r="T89" s="13">
        <v>1.4999999999999999E-2</v>
      </c>
      <c r="U89" s="13">
        <f t="shared" si="16"/>
        <v>0.98061551999999996</v>
      </c>
      <c r="V89" s="13">
        <f t="shared" si="17"/>
        <v>4.0858979999999996E-2</v>
      </c>
      <c r="W89" s="13">
        <f t="shared" si="18"/>
        <v>2.0173074896070838E-2</v>
      </c>
      <c r="X89" s="13">
        <f t="shared" si="19"/>
        <v>1.1278195488721804E-2</v>
      </c>
    </row>
    <row r="90" spans="1:24" x14ac:dyDescent="0.25">
      <c r="A90" s="12">
        <v>54</v>
      </c>
      <c r="B90" s="12">
        <v>3</v>
      </c>
      <c r="C90" s="13">
        <v>2.7279520000000002</v>
      </c>
      <c r="D90" s="12">
        <v>404</v>
      </c>
      <c r="E90" s="12">
        <v>54</v>
      </c>
      <c r="F90" s="12">
        <v>3</v>
      </c>
      <c r="G90" s="12" t="s">
        <v>41</v>
      </c>
      <c r="H90" s="13">
        <v>17.845569000000001</v>
      </c>
      <c r="I90" s="13">
        <v>1.33</v>
      </c>
      <c r="J90" s="13">
        <f t="shared" si="10"/>
        <v>48.681855644688007</v>
      </c>
      <c r="K90" s="13">
        <f t="shared" si="11"/>
        <v>3.6281761600000002</v>
      </c>
      <c r="L90" s="13">
        <v>0.25600000000000001</v>
      </c>
      <c r="M90" s="13">
        <v>9.8000000000000004E-2</v>
      </c>
      <c r="N90" s="13">
        <f t="shared" si="12"/>
        <v>4.5684656640000005</v>
      </c>
      <c r="O90" s="13">
        <f t="shared" si="13"/>
        <v>0.13034000000000001</v>
      </c>
      <c r="P90" s="13">
        <f t="shared" si="14"/>
        <v>12.46255504504013</v>
      </c>
      <c r="Q90" s="13">
        <f t="shared" si="15"/>
        <v>0.35556126368000007</v>
      </c>
      <c r="R90" s="13">
        <v>2.7279520000000002</v>
      </c>
      <c r="S90" s="13">
        <v>0.36</v>
      </c>
      <c r="T90" s="13">
        <v>1.4999999999999999E-2</v>
      </c>
      <c r="U90" s="13">
        <f t="shared" si="16"/>
        <v>0.98206272000000006</v>
      </c>
      <c r="V90" s="13">
        <f t="shared" si="17"/>
        <v>4.0919280000000002E-2</v>
      </c>
      <c r="W90" s="13">
        <f t="shared" si="18"/>
        <v>2.0173074896070838E-2</v>
      </c>
      <c r="X90" s="13">
        <f t="shared" si="19"/>
        <v>1.1278195488721804E-2</v>
      </c>
    </row>
    <row r="91" spans="1:24" x14ac:dyDescent="0.25">
      <c r="A91" s="12">
        <v>54</v>
      </c>
      <c r="B91" s="12">
        <v>3</v>
      </c>
      <c r="C91" s="13">
        <v>0.63034900000000005</v>
      </c>
      <c r="D91" s="12">
        <v>404</v>
      </c>
      <c r="E91" s="12">
        <v>54</v>
      </c>
      <c r="F91" s="12">
        <v>3</v>
      </c>
      <c r="G91" s="12" t="s">
        <v>41</v>
      </c>
      <c r="H91" s="13">
        <v>17.845569000000001</v>
      </c>
      <c r="I91" s="13">
        <v>1.33</v>
      </c>
      <c r="J91" s="13">
        <f t="shared" si="10"/>
        <v>11.248936573581002</v>
      </c>
      <c r="K91" s="13">
        <f t="shared" si="11"/>
        <v>0.83836417000000008</v>
      </c>
      <c r="L91" s="13">
        <v>0.25600000000000001</v>
      </c>
      <c r="M91" s="13">
        <v>9.8000000000000004E-2</v>
      </c>
      <c r="N91" s="13">
        <f t="shared" si="12"/>
        <v>4.5684656640000005</v>
      </c>
      <c r="O91" s="13">
        <f t="shared" si="13"/>
        <v>0.13034000000000001</v>
      </c>
      <c r="P91" s="13">
        <f t="shared" si="14"/>
        <v>2.8797277628367364</v>
      </c>
      <c r="Q91" s="13">
        <f t="shared" si="15"/>
        <v>8.2159688660000008E-2</v>
      </c>
      <c r="R91" s="13">
        <v>0.63034900000000005</v>
      </c>
      <c r="S91" s="13">
        <v>0.36</v>
      </c>
      <c r="T91" s="13">
        <v>1.4999999999999999E-2</v>
      </c>
      <c r="U91" s="13">
        <f t="shared" si="16"/>
        <v>0.22692564000000001</v>
      </c>
      <c r="V91" s="13">
        <f t="shared" si="17"/>
        <v>9.4552350000000011E-3</v>
      </c>
      <c r="W91" s="13">
        <f t="shared" si="18"/>
        <v>2.0173074896070838E-2</v>
      </c>
      <c r="X91" s="13">
        <f t="shared" si="19"/>
        <v>1.1278195488721806E-2</v>
      </c>
    </row>
    <row r="92" spans="1:24" x14ac:dyDescent="0.25">
      <c r="A92" s="12">
        <v>54</v>
      </c>
      <c r="B92" s="12">
        <v>3</v>
      </c>
      <c r="C92" s="13">
        <v>26.010408999999999</v>
      </c>
      <c r="D92" s="12">
        <v>404</v>
      </c>
      <c r="E92" s="12">
        <v>54</v>
      </c>
      <c r="F92" s="12">
        <v>3</v>
      </c>
      <c r="G92" s="12" t="s">
        <v>41</v>
      </c>
      <c r="H92" s="13">
        <v>17.845569000000001</v>
      </c>
      <c r="I92" s="13">
        <v>1.33</v>
      </c>
      <c r="J92" s="13">
        <f t="shared" si="10"/>
        <v>464.170548527721</v>
      </c>
      <c r="K92" s="13">
        <f t="shared" si="11"/>
        <v>34.593843970000002</v>
      </c>
      <c r="L92" s="13">
        <v>0.25600000000000001</v>
      </c>
      <c r="M92" s="13">
        <v>9.8000000000000004E-2</v>
      </c>
      <c r="N92" s="13">
        <f t="shared" si="12"/>
        <v>4.5684656640000005</v>
      </c>
      <c r="O92" s="13">
        <f t="shared" si="13"/>
        <v>0.13034000000000001</v>
      </c>
      <c r="P92" s="13">
        <f t="shared" si="14"/>
        <v>118.82766042309659</v>
      </c>
      <c r="Q92" s="13">
        <f t="shared" si="15"/>
        <v>3.39019670906</v>
      </c>
      <c r="R92" s="13">
        <v>26.010408999999999</v>
      </c>
      <c r="S92" s="13">
        <v>0.36</v>
      </c>
      <c r="T92" s="13">
        <v>1.4999999999999999E-2</v>
      </c>
      <c r="U92" s="13">
        <f t="shared" si="16"/>
        <v>9.3637472399999986</v>
      </c>
      <c r="V92" s="13">
        <f t="shared" si="17"/>
        <v>0.39015613499999996</v>
      </c>
      <c r="W92" s="13">
        <f t="shared" si="18"/>
        <v>2.0173074896070838E-2</v>
      </c>
      <c r="X92" s="13">
        <f t="shared" si="19"/>
        <v>1.1278195488721802E-2</v>
      </c>
    </row>
    <row r="93" spans="1:24" x14ac:dyDescent="0.25">
      <c r="A93" s="12">
        <v>54</v>
      </c>
      <c r="B93" s="12">
        <v>3</v>
      </c>
      <c r="C93" s="13">
        <v>4.3880679999999996</v>
      </c>
      <c r="D93" s="12">
        <v>404</v>
      </c>
      <c r="E93" s="12">
        <v>54</v>
      </c>
      <c r="F93" s="12">
        <v>3</v>
      </c>
      <c r="G93" s="12" t="s">
        <v>41</v>
      </c>
      <c r="H93" s="13">
        <v>17.845569000000001</v>
      </c>
      <c r="I93" s="13">
        <v>1.33</v>
      </c>
      <c r="J93" s="13">
        <f t="shared" si="10"/>
        <v>78.307570270691997</v>
      </c>
      <c r="K93" s="13">
        <f t="shared" si="11"/>
        <v>5.8361304399999998</v>
      </c>
      <c r="L93" s="13">
        <v>0.25600000000000001</v>
      </c>
      <c r="M93" s="13">
        <v>9.8000000000000004E-2</v>
      </c>
      <c r="N93" s="13">
        <f t="shared" si="12"/>
        <v>4.5684656640000005</v>
      </c>
      <c r="O93" s="13">
        <f t="shared" si="13"/>
        <v>0.13034000000000001</v>
      </c>
      <c r="P93" s="13">
        <f t="shared" si="14"/>
        <v>20.046737989297153</v>
      </c>
      <c r="Q93" s="13">
        <f t="shared" si="15"/>
        <v>0.57194078311999996</v>
      </c>
      <c r="R93" s="13">
        <v>4.3880679999999996</v>
      </c>
      <c r="S93" s="13">
        <v>0.36</v>
      </c>
      <c r="T93" s="13">
        <v>1.4999999999999999E-2</v>
      </c>
      <c r="U93" s="13">
        <f t="shared" si="16"/>
        <v>1.5797044799999997</v>
      </c>
      <c r="V93" s="13">
        <f t="shared" si="17"/>
        <v>6.5821019999999994E-2</v>
      </c>
      <c r="W93" s="13">
        <f t="shared" si="18"/>
        <v>2.0173074896070838E-2</v>
      </c>
      <c r="X93" s="13">
        <f t="shared" si="19"/>
        <v>1.1278195488721804E-2</v>
      </c>
    </row>
    <row r="94" spans="1:24" x14ac:dyDescent="0.25">
      <c r="A94" s="12">
        <v>54</v>
      </c>
      <c r="B94" s="12">
        <v>3</v>
      </c>
      <c r="C94" s="13">
        <v>3.7236919999999998</v>
      </c>
      <c r="D94" s="12">
        <v>404</v>
      </c>
      <c r="E94" s="12">
        <v>54</v>
      </c>
      <c r="F94" s="12">
        <v>3</v>
      </c>
      <c r="G94" s="12" t="s">
        <v>41</v>
      </c>
      <c r="H94" s="13">
        <v>17.845569000000001</v>
      </c>
      <c r="I94" s="13">
        <v>1.33</v>
      </c>
      <c r="J94" s="13">
        <f t="shared" si="10"/>
        <v>66.451402520748005</v>
      </c>
      <c r="K94" s="13">
        <f t="shared" si="11"/>
        <v>4.9525103599999998</v>
      </c>
      <c r="L94" s="13">
        <v>0.25600000000000001</v>
      </c>
      <c r="M94" s="13">
        <v>9.8000000000000004E-2</v>
      </c>
      <c r="N94" s="13">
        <f t="shared" si="12"/>
        <v>4.5684656640000005</v>
      </c>
      <c r="O94" s="13">
        <f t="shared" si="13"/>
        <v>0.13034000000000001</v>
      </c>
      <c r="P94" s="13">
        <f t="shared" si="14"/>
        <v>17.01155904531149</v>
      </c>
      <c r="Q94" s="13">
        <f t="shared" si="15"/>
        <v>0.48534601527999999</v>
      </c>
      <c r="R94" s="13">
        <v>3.7236919999999998</v>
      </c>
      <c r="S94" s="13">
        <v>0.36</v>
      </c>
      <c r="T94" s="13">
        <v>1.4999999999999999E-2</v>
      </c>
      <c r="U94" s="13">
        <f t="shared" si="16"/>
        <v>1.3405291199999998</v>
      </c>
      <c r="V94" s="13">
        <f t="shared" si="17"/>
        <v>5.5855379999999996E-2</v>
      </c>
      <c r="W94" s="13">
        <f t="shared" si="18"/>
        <v>2.0173074896070835E-2</v>
      </c>
      <c r="X94" s="13">
        <f t="shared" si="19"/>
        <v>1.1278195488721804E-2</v>
      </c>
    </row>
    <row r="95" spans="1:24" x14ac:dyDescent="0.25">
      <c r="A95" s="12">
        <v>54</v>
      </c>
      <c r="B95" s="12">
        <v>3</v>
      </c>
      <c r="C95" s="13">
        <v>6.7660000000000003E-3</v>
      </c>
      <c r="D95" s="12">
        <v>404</v>
      </c>
      <c r="E95" s="12">
        <v>54</v>
      </c>
      <c r="F95" s="12">
        <v>3</v>
      </c>
      <c r="G95" s="12" t="s">
        <v>41</v>
      </c>
      <c r="H95" s="13">
        <v>17.845569000000001</v>
      </c>
      <c r="I95" s="13">
        <v>1.33</v>
      </c>
      <c r="J95" s="13">
        <f t="shared" si="10"/>
        <v>0.12074311985400002</v>
      </c>
      <c r="K95" s="13">
        <f t="shared" si="11"/>
        <v>8.9987800000000014E-3</v>
      </c>
      <c r="L95" s="13">
        <v>0.25600000000000001</v>
      </c>
      <c r="M95" s="13">
        <v>9.8000000000000004E-2</v>
      </c>
      <c r="N95" s="13">
        <f t="shared" si="12"/>
        <v>4.5684656640000005</v>
      </c>
      <c r="O95" s="13">
        <f t="shared" si="13"/>
        <v>0.13034000000000001</v>
      </c>
      <c r="P95" s="13">
        <f t="shared" si="14"/>
        <v>3.0910238682624006E-2</v>
      </c>
      <c r="Q95" s="13">
        <f t="shared" si="15"/>
        <v>8.8188044000000012E-4</v>
      </c>
      <c r="R95" s="13">
        <v>6.7660000000000003E-3</v>
      </c>
      <c r="S95" s="13">
        <v>0.36</v>
      </c>
      <c r="T95" s="13">
        <v>1.4999999999999999E-2</v>
      </c>
      <c r="U95" s="13">
        <f t="shared" si="16"/>
        <v>2.4357599999999999E-3</v>
      </c>
      <c r="V95" s="13">
        <f t="shared" si="17"/>
        <v>1.0149000000000001E-4</v>
      </c>
      <c r="W95" s="13">
        <f t="shared" si="18"/>
        <v>2.0173074896070835E-2</v>
      </c>
      <c r="X95" s="13">
        <f t="shared" si="19"/>
        <v>1.1278195488721804E-2</v>
      </c>
    </row>
    <row r="96" spans="1:24" x14ac:dyDescent="0.25">
      <c r="A96" s="12">
        <v>54</v>
      </c>
      <c r="B96" s="12">
        <v>3</v>
      </c>
      <c r="C96" s="13">
        <v>6.3934000000000005E-2</v>
      </c>
      <c r="D96" s="12">
        <v>404</v>
      </c>
      <c r="E96" s="12">
        <v>54</v>
      </c>
      <c r="F96" s="12">
        <v>3</v>
      </c>
      <c r="G96" s="12" t="s">
        <v>41</v>
      </c>
      <c r="H96" s="13">
        <v>17.845569000000001</v>
      </c>
      <c r="I96" s="13">
        <v>1.33</v>
      </c>
      <c r="J96" s="13">
        <f t="shared" si="10"/>
        <v>1.1409386084460003</v>
      </c>
      <c r="K96" s="13">
        <f t="shared" si="11"/>
        <v>8.5032220000000006E-2</v>
      </c>
      <c r="L96" s="13">
        <v>0.25600000000000001</v>
      </c>
      <c r="M96" s="13">
        <v>9.8000000000000004E-2</v>
      </c>
      <c r="N96" s="13">
        <f t="shared" si="12"/>
        <v>4.5684656640000005</v>
      </c>
      <c r="O96" s="13">
        <f t="shared" si="13"/>
        <v>0.13034000000000001</v>
      </c>
      <c r="P96" s="13">
        <f t="shared" si="14"/>
        <v>0.29208028376217604</v>
      </c>
      <c r="Q96" s="13">
        <f t="shared" si="15"/>
        <v>8.333157560000002E-3</v>
      </c>
      <c r="R96" s="13">
        <v>6.3934000000000005E-2</v>
      </c>
      <c r="S96" s="13">
        <v>0.36</v>
      </c>
      <c r="T96" s="13">
        <v>1.4999999999999999E-2</v>
      </c>
      <c r="U96" s="13">
        <f t="shared" si="16"/>
        <v>2.301624E-2</v>
      </c>
      <c r="V96" s="13">
        <f t="shared" si="17"/>
        <v>9.5901000000000005E-4</v>
      </c>
      <c r="W96" s="13">
        <f t="shared" si="18"/>
        <v>2.0173074896070835E-2</v>
      </c>
      <c r="X96" s="13">
        <f t="shared" si="19"/>
        <v>1.1278195488721804E-2</v>
      </c>
    </row>
    <row r="97" spans="1:24" x14ac:dyDescent="0.25">
      <c r="A97" s="12">
        <v>57</v>
      </c>
      <c r="B97" s="12">
        <v>3</v>
      </c>
      <c r="C97" s="13">
        <v>19.239052999999998</v>
      </c>
      <c r="D97" s="12">
        <v>419</v>
      </c>
      <c r="E97" s="12">
        <v>57</v>
      </c>
      <c r="F97" s="12">
        <v>3</v>
      </c>
      <c r="G97" s="12" t="s">
        <v>41</v>
      </c>
      <c r="H97" s="13">
        <v>21.498009</v>
      </c>
      <c r="I97" s="13">
        <v>1.4</v>
      </c>
      <c r="J97" s="13">
        <f t="shared" si="10"/>
        <v>413.60133454547696</v>
      </c>
      <c r="K97" s="13">
        <f t="shared" si="11"/>
        <v>26.934674199999996</v>
      </c>
      <c r="L97" s="13">
        <v>0.65700000000000003</v>
      </c>
      <c r="M97" s="13">
        <v>0.44900000000000001</v>
      </c>
      <c r="N97" s="13">
        <f t="shared" si="12"/>
        <v>14.124191913000001</v>
      </c>
      <c r="O97" s="13">
        <f t="shared" si="13"/>
        <v>0.62859999999999994</v>
      </c>
      <c r="P97" s="13">
        <f t="shared" si="14"/>
        <v>271.73607679637837</v>
      </c>
      <c r="Q97" s="13">
        <f t="shared" si="15"/>
        <v>12.093668715799998</v>
      </c>
      <c r="R97" s="13">
        <v>19.239052999999998</v>
      </c>
      <c r="S97" s="13">
        <v>2.5449999999999999</v>
      </c>
      <c r="T97" s="13">
        <v>0.20200000000000001</v>
      </c>
      <c r="U97" s="13">
        <f t="shared" si="16"/>
        <v>48.963389884999998</v>
      </c>
      <c r="V97" s="13">
        <f t="shared" si="17"/>
        <v>3.8862887059999998</v>
      </c>
      <c r="W97" s="13">
        <f t="shared" si="18"/>
        <v>0.11838305584484592</v>
      </c>
      <c r="X97" s="13">
        <f t="shared" si="19"/>
        <v>0.14428571428571429</v>
      </c>
    </row>
    <row r="98" spans="1:24" x14ac:dyDescent="0.25">
      <c r="A98" s="12">
        <v>57</v>
      </c>
      <c r="B98" s="12">
        <v>3</v>
      </c>
      <c r="C98" s="13">
        <v>0.95765900000000004</v>
      </c>
      <c r="D98" s="12">
        <v>419</v>
      </c>
      <c r="E98" s="12">
        <v>57</v>
      </c>
      <c r="F98" s="12">
        <v>3</v>
      </c>
      <c r="G98" s="12" t="s">
        <v>41</v>
      </c>
      <c r="H98" s="13">
        <v>21.498009</v>
      </c>
      <c r="I98" s="13">
        <v>1.4</v>
      </c>
      <c r="J98" s="13">
        <f t="shared" si="10"/>
        <v>20.587761800931002</v>
      </c>
      <c r="K98" s="13">
        <f t="shared" si="11"/>
        <v>1.3407225999999999</v>
      </c>
      <c r="L98" s="13">
        <v>0.65700000000000003</v>
      </c>
      <c r="M98" s="13">
        <v>0.44900000000000001</v>
      </c>
      <c r="N98" s="13">
        <f t="shared" si="12"/>
        <v>14.124191913000001</v>
      </c>
      <c r="O98" s="13">
        <f t="shared" si="13"/>
        <v>0.62859999999999994</v>
      </c>
      <c r="P98" s="13">
        <f t="shared" si="14"/>
        <v>13.526159503211668</v>
      </c>
      <c r="Q98" s="13">
        <f t="shared" si="15"/>
        <v>0.60198444740000001</v>
      </c>
      <c r="R98" s="13">
        <v>0.95765900000000004</v>
      </c>
      <c r="S98" s="13">
        <v>2.5449999999999999</v>
      </c>
      <c r="T98" s="13">
        <v>0.20200000000000001</v>
      </c>
      <c r="U98" s="13">
        <f t="shared" si="16"/>
        <v>2.4372421549999999</v>
      </c>
      <c r="V98" s="13">
        <f t="shared" si="17"/>
        <v>0.19344711800000003</v>
      </c>
      <c r="W98" s="13">
        <f t="shared" si="18"/>
        <v>0.11838305584484589</v>
      </c>
      <c r="X98" s="13">
        <f t="shared" si="19"/>
        <v>0.14428571428571432</v>
      </c>
    </row>
    <row r="99" spans="1:24" x14ac:dyDescent="0.25">
      <c r="A99" s="12">
        <v>58</v>
      </c>
      <c r="B99" s="12">
        <v>3</v>
      </c>
      <c r="C99" s="13">
        <v>4.9840000000000002E-2</v>
      </c>
      <c r="D99" s="12">
        <v>428</v>
      </c>
      <c r="E99" s="12">
        <v>58</v>
      </c>
      <c r="F99" s="12">
        <v>3</v>
      </c>
      <c r="G99" s="12" t="s">
        <v>41</v>
      </c>
      <c r="H99" s="13">
        <v>22.504393</v>
      </c>
      <c r="I99" s="13">
        <v>1.53</v>
      </c>
      <c r="J99" s="13">
        <f t="shared" si="10"/>
        <v>1.12161894712</v>
      </c>
      <c r="K99" s="13">
        <f t="shared" si="11"/>
        <v>7.6255200000000009E-2</v>
      </c>
      <c r="L99" s="13">
        <v>0.501</v>
      </c>
      <c r="M99" s="13">
        <v>0.315</v>
      </c>
      <c r="N99" s="13">
        <f t="shared" si="12"/>
        <v>11.274700893</v>
      </c>
      <c r="O99" s="13">
        <f t="shared" si="13"/>
        <v>0.48194999999999999</v>
      </c>
      <c r="P99" s="13">
        <f t="shared" si="14"/>
        <v>0.56193109250712003</v>
      </c>
      <c r="Q99" s="13">
        <f t="shared" si="15"/>
        <v>2.4020388E-2</v>
      </c>
      <c r="R99" s="13">
        <v>4.9840000000000002E-2</v>
      </c>
      <c r="S99" s="13">
        <v>1.45</v>
      </c>
      <c r="T99" s="13">
        <v>8.5000000000000006E-2</v>
      </c>
      <c r="U99" s="13">
        <f t="shared" si="16"/>
        <v>7.2267999999999999E-2</v>
      </c>
      <c r="V99" s="13">
        <f t="shared" si="17"/>
        <v>4.2364000000000004E-3</v>
      </c>
      <c r="W99" s="13">
        <f t="shared" si="18"/>
        <v>6.4431864480859358E-2</v>
      </c>
      <c r="X99" s="13">
        <f t="shared" si="19"/>
        <v>5.5555555555555552E-2</v>
      </c>
    </row>
    <row r="100" spans="1:24" x14ac:dyDescent="0.25">
      <c r="A100" s="12">
        <v>58</v>
      </c>
      <c r="B100" s="12">
        <v>3</v>
      </c>
      <c r="C100" s="13">
        <v>37.015459999999997</v>
      </c>
      <c r="D100" s="12">
        <v>428</v>
      </c>
      <c r="E100" s="12">
        <v>58</v>
      </c>
      <c r="F100" s="12">
        <v>3</v>
      </c>
      <c r="G100" s="12" t="s">
        <v>41</v>
      </c>
      <c r="H100" s="13">
        <v>22.504393</v>
      </c>
      <c r="I100" s="13">
        <v>1.53</v>
      </c>
      <c r="J100" s="13">
        <f t="shared" si="10"/>
        <v>833.01045891577996</v>
      </c>
      <c r="K100" s="13">
        <f t="shared" si="11"/>
        <v>56.633653799999998</v>
      </c>
      <c r="L100" s="13">
        <v>0.501</v>
      </c>
      <c r="M100" s="13">
        <v>0.315</v>
      </c>
      <c r="N100" s="13">
        <f t="shared" si="12"/>
        <v>11.274700893</v>
      </c>
      <c r="O100" s="13">
        <f t="shared" si="13"/>
        <v>0.48194999999999999</v>
      </c>
      <c r="P100" s="13">
        <f t="shared" si="14"/>
        <v>417.33823991680578</v>
      </c>
      <c r="Q100" s="13">
        <f t="shared" si="15"/>
        <v>17.839600946999997</v>
      </c>
      <c r="R100" s="13">
        <v>37.015459999999997</v>
      </c>
      <c r="S100" s="13">
        <v>1.45</v>
      </c>
      <c r="T100" s="13">
        <v>8.5000000000000006E-2</v>
      </c>
      <c r="U100" s="13">
        <f t="shared" si="16"/>
        <v>53.672416999999996</v>
      </c>
      <c r="V100" s="13">
        <f t="shared" si="17"/>
        <v>3.1463141000000001</v>
      </c>
      <c r="W100" s="13">
        <f t="shared" si="18"/>
        <v>6.4431864480859358E-2</v>
      </c>
      <c r="X100" s="13">
        <f t="shared" si="19"/>
        <v>5.5555555555555559E-2</v>
      </c>
    </row>
    <row r="101" spans="1:24" x14ac:dyDescent="0.25">
      <c r="A101" s="12">
        <v>58</v>
      </c>
      <c r="B101" s="12">
        <v>3</v>
      </c>
      <c r="C101" s="13">
        <v>4.1050050000000002</v>
      </c>
      <c r="D101" s="12">
        <v>428</v>
      </c>
      <c r="E101" s="12">
        <v>58</v>
      </c>
      <c r="F101" s="12">
        <v>3</v>
      </c>
      <c r="G101" s="12" t="s">
        <v>41</v>
      </c>
      <c r="H101" s="13">
        <v>22.504393</v>
      </c>
      <c r="I101" s="13">
        <v>1.53</v>
      </c>
      <c r="J101" s="13">
        <f t="shared" si="10"/>
        <v>92.380645786965005</v>
      </c>
      <c r="K101" s="13">
        <f t="shared" si="11"/>
        <v>6.2806576500000002</v>
      </c>
      <c r="L101" s="13">
        <v>0.501</v>
      </c>
      <c r="M101" s="13">
        <v>0.315</v>
      </c>
      <c r="N101" s="13">
        <f t="shared" si="12"/>
        <v>11.274700893</v>
      </c>
      <c r="O101" s="13">
        <f t="shared" si="13"/>
        <v>0.48194999999999999</v>
      </c>
      <c r="P101" s="13">
        <f t="shared" si="14"/>
        <v>46.28270353926947</v>
      </c>
      <c r="Q101" s="13">
        <f t="shared" si="15"/>
        <v>1.9784071597500001</v>
      </c>
      <c r="R101" s="13">
        <v>4.1050050000000002</v>
      </c>
      <c r="S101" s="13">
        <v>1.45</v>
      </c>
      <c r="T101" s="13">
        <v>8.5000000000000006E-2</v>
      </c>
      <c r="U101" s="13">
        <f t="shared" si="16"/>
        <v>5.9522572499999997</v>
      </c>
      <c r="V101" s="13">
        <f t="shared" si="17"/>
        <v>0.34892542500000007</v>
      </c>
      <c r="W101" s="13">
        <f t="shared" si="18"/>
        <v>6.4431864480859358E-2</v>
      </c>
      <c r="X101" s="13">
        <f t="shared" si="19"/>
        <v>5.5555555555555566E-2</v>
      </c>
    </row>
    <row r="102" spans="1:24" x14ac:dyDescent="0.25">
      <c r="A102" s="12">
        <v>58</v>
      </c>
      <c r="B102" s="12">
        <v>3</v>
      </c>
      <c r="C102" s="13">
        <v>4.8000000000000001E-5</v>
      </c>
      <c r="D102" s="12">
        <v>428</v>
      </c>
      <c r="E102" s="12">
        <v>58</v>
      </c>
      <c r="F102" s="12">
        <v>3</v>
      </c>
      <c r="G102" s="12" t="s">
        <v>41</v>
      </c>
      <c r="H102" s="13">
        <v>22.504393</v>
      </c>
      <c r="I102" s="13">
        <v>1.53</v>
      </c>
      <c r="J102" s="13">
        <f t="shared" si="10"/>
        <v>1.0802108640000001E-3</v>
      </c>
      <c r="K102" s="13">
        <f t="shared" si="11"/>
        <v>7.3440000000000002E-5</v>
      </c>
      <c r="L102" s="13">
        <v>0.501</v>
      </c>
      <c r="M102" s="13">
        <v>0.315</v>
      </c>
      <c r="N102" s="13">
        <f t="shared" si="12"/>
        <v>11.274700893</v>
      </c>
      <c r="O102" s="13">
        <f t="shared" si="13"/>
        <v>0.48194999999999999</v>
      </c>
      <c r="P102" s="13">
        <f t="shared" si="14"/>
        <v>5.4118564286400001E-4</v>
      </c>
      <c r="Q102" s="13">
        <f t="shared" si="15"/>
        <v>2.3133600000000002E-5</v>
      </c>
      <c r="R102" s="13">
        <v>4.8000000000000001E-5</v>
      </c>
      <c r="S102" s="13">
        <v>1.45</v>
      </c>
      <c r="T102" s="13">
        <v>8.5000000000000006E-2</v>
      </c>
      <c r="U102" s="13">
        <f t="shared" si="16"/>
        <v>6.9599999999999998E-5</v>
      </c>
      <c r="V102" s="13">
        <f t="shared" si="17"/>
        <v>4.0800000000000007E-6</v>
      </c>
      <c r="W102" s="13">
        <f t="shared" si="18"/>
        <v>6.4431864480859358E-2</v>
      </c>
      <c r="X102" s="13">
        <f t="shared" si="19"/>
        <v>5.5555555555555566E-2</v>
      </c>
    </row>
    <row r="103" spans="1:24" x14ac:dyDescent="0.25">
      <c r="A103" s="12">
        <v>60</v>
      </c>
      <c r="B103" s="12">
        <v>3</v>
      </c>
      <c r="C103" s="13">
        <v>1.383E-2</v>
      </c>
      <c r="D103" s="12">
        <v>445</v>
      </c>
      <c r="E103" s="12">
        <v>60</v>
      </c>
      <c r="F103" s="12">
        <v>3</v>
      </c>
      <c r="G103" s="12" t="s">
        <v>41</v>
      </c>
      <c r="H103" s="13">
        <v>23.953157000000001</v>
      </c>
      <c r="I103" s="13">
        <v>1.8680000000000001</v>
      </c>
      <c r="J103" s="13">
        <f t="shared" si="10"/>
        <v>0.33127216131000004</v>
      </c>
      <c r="K103" s="13">
        <f t="shared" si="11"/>
        <v>2.5834440000000004E-2</v>
      </c>
      <c r="L103" s="13">
        <v>0.20499999999999999</v>
      </c>
      <c r="M103" s="13">
        <v>6.8000000000000005E-2</v>
      </c>
      <c r="N103" s="13">
        <f t="shared" si="12"/>
        <v>4.9103971849999999</v>
      </c>
      <c r="O103" s="13">
        <f t="shared" si="13"/>
        <v>0.12702400000000003</v>
      </c>
      <c r="P103" s="13">
        <f t="shared" si="14"/>
        <v>6.7910793068549996E-2</v>
      </c>
      <c r="Q103" s="13">
        <f t="shared" si="15"/>
        <v>1.7567419200000005E-3</v>
      </c>
      <c r="R103" s="13">
        <v>1.383E-2</v>
      </c>
      <c r="S103" s="13">
        <v>0.375</v>
      </c>
      <c r="T103" s="13">
        <v>0.01</v>
      </c>
      <c r="U103" s="13">
        <f t="shared" si="16"/>
        <v>5.1862499999999999E-3</v>
      </c>
      <c r="V103" s="13">
        <f t="shared" si="17"/>
        <v>1.383E-4</v>
      </c>
      <c r="W103" s="13">
        <f t="shared" si="18"/>
        <v>1.5655556384488272E-2</v>
      </c>
      <c r="X103" s="13">
        <f t="shared" si="19"/>
        <v>5.3533190578158455E-3</v>
      </c>
    </row>
    <row r="104" spans="1:24" x14ac:dyDescent="0.25">
      <c r="A104" s="12">
        <v>60</v>
      </c>
      <c r="B104" s="12">
        <v>3</v>
      </c>
      <c r="C104" s="13">
        <v>33.478745000000004</v>
      </c>
      <c r="D104" s="12">
        <v>445</v>
      </c>
      <c r="E104" s="12">
        <v>60</v>
      </c>
      <c r="F104" s="12">
        <v>3</v>
      </c>
      <c r="G104" s="12" t="s">
        <v>41</v>
      </c>
      <c r="H104" s="13">
        <v>23.953157000000001</v>
      </c>
      <c r="I104" s="13">
        <v>1.8680000000000001</v>
      </c>
      <c r="J104" s="13">
        <f t="shared" si="10"/>
        <v>801.92163514796516</v>
      </c>
      <c r="K104" s="13">
        <f t="shared" si="11"/>
        <v>62.53829566000001</v>
      </c>
      <c r="L104" s="13">
        <v>0.20499999999999999</v>
      </c>
      <c r="M104" s="13">
        <v>6.8000000000000005E-2</v>
      </c>
      <c r="N104" s="13">
        <f t="shared" si="12"/>
        <v>4.9103971849999999</v>
      </c>
      <c r="O104" s="13">
        <f t="shared" si="13"/>
        <v>0.12702400000000003</v>
      </c>
      <c r="P104" s="13">
        <f t="shared" si="14"/>
        <v>164.39393520533284</v>
      </c>
      <c r="Q104" s="13">
        <f t="shared" si="15"/>
        <v>4.2526041048800014</v>
      </c>
      <c r="R104" s="13">
        <v>33.478745000000004</v>
      </c>
      <c r="S104" s="13">
        <v>0.375</v>
      </c>
      <c r="T104" s="13">
        <v>0.01</v>
      </c>
      <c r="U104" s="13">
        <f t="shared" si="16"/>
        <v>12.554529375000001</v>
      </c>
      <c r="V104" s="13">
        <f t="shared" si="17"/>
        <v>0.33478745000000004</v>
      </c>
      <c r="W104" s="13">
        <f t="shared" si="18"/>
        <v>1.5655556384488272E-2</v>
      </c>
      <c r="X104" s="13">
        <f t="shared" si="19"/>
        <v>5.3533190578158455E-3</v>
      </c>
    </row>
    <row r="105" spans="1:24" x14ac:dyDescent="0.25">
      <c r="A105" s="12">
        <v>68</v>
      </c>
      <c r="B105" s="12">
        <v>3</v>
      </c>
      <c r="C105" s="13">
        <v>3.0845750000000001</v>
      </c>
      <c r="D105" s="12">
        <v>483</v>
      </c>
      <c r="E105" s="12">
        <v>68</v>
      </c>
      <c r="F105" s="12">
        <v>3</v>
      </c>
      <c r="G105" s="12" t="s">
        <v>41</v>
      </c>
      <c r="H105" s="13">
        <v>18.712240000000001</v>
      </c>
      <c r="I105" s="13">
        <v>1.61</v>
      </c>
      <c r="J105" s="13">
        <f t="shared" si="10"/>
        <v>57.719307698000009</v>
      </c>
      <c r="K105" s="13">
        <f t="shared" si="11"/>
        <v>4.96616575</v>
      </c>
      <c r="L105" s="13">
        <v>0.36799999999999999</v>
      </c>
      <c r="M105" s="13">
        <v>0.36099999999999999</v>
      </c>
      <c r="N105" s="13">
        <f t="shared" si="12"/>
        <v>6.8861043200000003</v>
      </c>
      <c r="O105" s="13">
        <f t="shared" si="13"/>
        <v>0.58121</v>
      </c>
      <c r="P105" s="13">
        <f t="shared" si="14"/>
        <v>21.240705232864002</v>
      </c>
      <c r="Q105" s="13">
        <f t="shared" si="15"/>
        <v>1.7927858357499999</v>
      </c>
      <c r="R105" s="13">
        <v>3.0845750000000001</v>
      </c>
      <c r="S105" s="13">
        <v>6.7000000000000004E-2</v>
      </c>
      <c r="T105" s="13">
        <v>1.2E-2</v>
      </c>
      <c r="U105" s="13">
        <f t="shared" si="16"/>
        <v>0.20666652500000002</v>
      </c>
      <c r="V105" s="13">
        <f t="shared" si="17"/>
        <v>3.7014900000000003E-2</v>
      </c>
      <c r="W105" s="13">
        <f t="shared" si="18"/>
        <v>3.5805440716878364E-3</v>
      </c>
      <c r="X105" s="13">
        <f t="shared" si="19"/>
        <v>7.4534161490683237E-3</v>
      </c>
    </row>
    <row r="106" spans="1:24" x14ac:dyDescent="0.25">
      <c r="A106" s="12">
        <v>49</v>
      </c>
      <c r="B106" s="12">
        <v>4</v>
      </c>
      <c r="C106" s="13">
        <v>4.6498340000000002</v>
      </c>
      <c r="D106" s="12">
        <v>366</v>
      </c>
      <c r="E106" s="12">
        <v>49</v>
      </c>
      <c r="F106" s="12">
        <v>4</v>
      </c>
      <c r="G106" s="12" t="s">
        <v>42</v>
      </c>
      <c r="H106" s="13">
        <v>19.43215</v>
      </c>
      <c r="I106" s="13">
        <v>1.921</v>
      </c>
      <c r="J106" s="13">
        <f t="shared" si="10"/>
        <v>90.356271763100011</v>
      </c>
      <c r="K106" s="13">
        <f t="shared" si="11"/>
        <v>8.9323311140000001</v>
      </c>
      <c r="L106" s="13">
        <v>0.96799999999999997</v>
      </c>
      <c r="M106" s="13">
        <v>0.95099999999999996</v>
      </c>
      <c r="N106" s="13">
        <f t="shared" si="12"/>
        <v>18.810321200000001</v>
      </c>
      <c r="O106" s="13">
        <f t="shared" si="13"/>
        <v>1.8268709999999999</v>
      </c>
      <c r="P106" s="13">
        <f t="shared" si="14"/>
        <v>87.464871066680814</v>
      </c>
      <c r="Q106" s="13">
        <f t="shared" si="15"/>
        <v>8.4946468894139997</v>
      </c>
      <c r="R106" s="13">
        <v>4.6498340000000002</v>
      </c>
      <c r="S106" s="13">
        <v>6.6829999999999998</v>
      </c>
      <c r="T106" s="13">
        <v>0.71199999999999997</v>
      </c>
      <c r="U106" s="13">
        <f t="shared" si="16"/>
        <v>31.074840622</v>
      </c>
      <c r="V106" s="13">
        <f t="shared" si="17"/>
        <v>3.310681808</v>
      </c>
      <c r="W106" s="13">
        <f t="shared" si="18"/>
        <v>0.34391459514258582</v>
      </c>
      <c r="X106" s="13">
        <f t="shared" si="19"/>
        <v>0.37064029151483602</v>
      </c>
    </row>
    <row r="107" spans="1:24" x14ac:dyDescent="0.25">
      <c r="A107" s="12">
        <v>49</v>
      </c>
      <c r="B107" s="12">
        <v>4</v>
      </c>
      <c r="C107" s="13">
        <v>37.877462999999999</v>
      </c>
      <c r="D107" s="12">
        <v>366</v>
      </c>
      <c r="E107" s="12">
        <v>49</v>
      </c>
      <c r="F107" s="12">
        <v>4</v>
      </c>
      <c r="G107" s="12" t="s">
        <v>42</v>
      </c>
      <c r="H107" s="13">
        <v>19.43215</v>
      </c>
      <c r="I107" s="13">
        <v>1.921</v>
      </c>
      <c r="J107" s="13">
        <f t="shared" si="10"/>
        <v>736.04054263544992</v>
      </c>
      <c r="K107" s="13">
        <f t="shared" si="11"/>
        <v>72.762606422999994</v>
      </c>
      <c r="L107" s="13">
        <v>0.96799999999999997</v>
      </c>
      <c r="M107" s="13">
        <v>0.95099999999999996</v>
      </c>
      <c r="N107" s="13">
        <f t="shared" si="12"/>
        <v>18.810321200000001</v>
      </c>
      <c r="O107" s="13">
        <f t="shared" si="13"/>
        <v>1.8268709999999999</v>
      </c>
      <c r="P107" s="13">
        <f t="shared" si="14"/>
        <v>712.48724527111563</v>
      </c>
      <c r="Q107" s="13">
        <f t="shared" si="15"/>
        <v>69.197238708272991</v>
      </c>
      <c r="R107" s="13">
        <v>37.877462999999999</v>
      </c>
      <c r="S107" s="13">
        <v>6.6829999999999998</v>
      </c>
      <c r="T107" s="13">
        <v>0.71199999999999997</v>
      </c>
      <c r="U107" s="13">
        <f t="shared" si="16"/>
        <v>253.135085229</v>
      </c>
      <c r="V107" s="13">
        <f t="shared" si="17"/>
        <v>26.968753655999997</v>
      </c>
      <c r="W107" s="13">
        <f t="shared" si="18"/>
        <v>0.34391459514258588</v>
      </c>
      <c r="X107" s="13">
        <f t="shared" si="19"/>
        <v>0.37064029151483602</v>
      </c>
    </row>
    <row r="108" spans="1:24" x14ac:dyDescent="0.25">
      <c r="A108" s="12">
        <v>49</v>
      </c>
      <c r="B108" s="12">
        <v>4</v>
      </c>
      <c r="C108" s="13">
        <v>4.2125320000000004</v>
      </c>
      <c r="D108" s="12">
        <v>366</v>
      </c>
      <c r="E108" s="12">
        <v>49</v>
      </c>
      <c r="F108" s="12">
        <v>4</v>
      </c>
      <c r="G108" s="12" t="s">
        <v>42</v>
      </c>
      <c r="H108" s="13">
        <v>19.43215</v>
      </c>
      <c r="I108" s="13">
        <v>1.921</v>
      </c>
      <c r="J108" s="13">
        <f t="shared" si="10"/>
        <v>81.858553703800013</v>
      </c>
      <c r="K108" s="13">
        <f t="shared" si="11"/>
        <v>8.092273972000001</v>
      </c>
      <c r="L108" s="13">
        <v>0.96799999999999997</v>
      </c>
      <c r="M108" s="13">
        <v>0.95099999999999996</v>
      </c>
      <c r="N108" s="13">
        <f t="shared" si="12"/>
        <v>18.810321200000001</v>
      </c>
      <c r="O108" s="13">
        <f t="shared" si="13"/>
        <v>1.8268709999999999</v>
      </c>
      <c r="P108" s="13">
        <f t="shared" si="14"/>
        <v>79.239079985278408</v>
      </c>
      <c r="Q108" s="13">
        <f t="shared" si="15"/>
        <v>7.6957525473720008</v>
      </c>
      <c r="R108" s="13">
        <v>4.2125320000000004</v>
      </c>
      <c r="S108" s="13">
        <v>6.6829999999999998</v>
      </c>
      <c r="T108" s="13">
        <v>0.71199999999999997</v>
      </c>
      <c r="U108" s="13">
        <f t="shared" si="16"/>
        <v>28.152351356</v>
      </c>
      <c r="V108" s="13">
        <f t="shared" si="17"/>
        <v>2.9993227840000003</v>
      </c>
      <c r="W108" s="13">
        <f t="shared" si="18"/>
        <v>0.34391459514258582</v>
      </c>
      <c r="X108" s="13">
        <f t="shared" si="19"/>
        <v>0.37064029151483602</v>
      </c>
    </row>
    <row r="109" spans="1:24" x14ac:dyDescent="0.25">
      <c r="A109" s="12">
        <v>51</v>
      </c>
      <c r="B109" s="12">
        <v>4</v>
      </c>
      <c r="C109" s="13">
        <v>1.7538000000000002E-2</v>
      </c>
      <c r="D109" s="12">
        <v>383</v>
      </c>
      <c r="E109" s="12">
        <v>51</v>
      </c>
      <c r="F109" s="12">
        <v>4</v>
      </c>
      <c r="G109" s="12" t="s">
        <v>42</v>
      </c>
      <c r="H109" s="13">
        <v>19.692789000000001</v>
      </c>
      <c r="I109" s="13">
        <v>1.698</v>
      </c>
      <c r="J109" s="13">
        <f t="shared" si="10"/>
        <v>0.34537213348200008</v>
      </c>
      <c r="K109" s="13">
        <f t="shared" si="11"/>
        <v>2.9779524000000002E-2</v>
      </c>
      <c r="L109" s="13">
        <v>0.46600000000000003</v>
      </c>
      <c r="M109" s="13">
        <v>0.61199999999999999</v>
      </c>
      <c r="N109" s="13">
        <f t="shared" si="12"/>
        <v>9.1768396740000018</v>
      </c>
      <c r="O109" s="13">
        <f t="shared" si="13"/>
        <v>1.0391759999999999</v>
      </c>
      <c r="P109" s="13">
        <f t="shared" si="14"/>
        <v>0.16094341420261205</v>
      </c>
      <c r="Q109" s="13">
        <f t="shared" si="15"/>
        <v>1.8225068687999998E-2</v>
      </c>
      <c r="R109" s="13">
        <v>1.7538000000000002E-2</v>
      </c>
      <c r="S109" s="13">
        <v>3.274</v>
      </c>
      <c r="T109" s="13">
        <v>0.39900000000000002</v>
      </c>
      <c r="U109" s="13">
        <f t="shared" si="16"/>
        <v>5.7419412000000003E-2</v>
      </c>
      <c r="V109" s="13">
        <f t="shared" si="17"/>
        <v>6.9976620000000008E-3</v>
      </c>
      <c r="W109" s="13">
        <f t="shared" si="18"/>
        <v>0.16625374902457948</v>
      </c>
      <c r="X109" s="13">
        <f t="shared" si="19"/>
        <v>0.23498233215547704</v>
      </c>
    </row>
    <row r="110" spans="1:24" x14ac:dyDescent="0.25">
      <c r="A110" s="12">
        <v>51</v>
      </c>
      <c r="B110" s="12">
        <v>4</v>
      </c>
      <c r="C110" s="13">
        <v>3.9974660000000002</v>
      </c>
      <c r="D110" s="12">
        <v>383</v>
      </c>
      <c r="E110" s="12">
        <v>51</v>
      </c>
      <c r="F110" s="12">
        <v>4</v>
      </c>
      <c r="G110" s="12" t="s">
        <v>42</v>
      </c>
      <c r="H110" s="13">
        <v>19.692789000000001</v>
      </c>
      <c r="I110" s="13">
        <v>1.698</v>
      </c>
      <c r="J110" s="13">
        <f t="shared" si="10"/>
        <v>78.721254472674005</v>
      </c>
      <c r="K110" s="13">
        <f t="shared" si="11"/>
        <v>6.7876972680000005</v>
      </c>
      <c r="L110" s="13">
        <v>0.46600000000000003</v>
      </c>
      <c r="M110" s="13">
        <v>0.61199999999999999</v>
      </c>
      <c r="N110" s="13">
        <f t="shared" si="12"/>
        <v>9.1768396740000018</v>
      </c>
      <c r="O110" s="13">
        <f t="shared" si="13"/>
        <v>1.0391759999999999</v>
      </c>
      <c r="P110" s="13">
        <f t="shared" si="14"/>
        <v>36.684104584266095</v>
      </c>
      <c r="Q110" s="13">
        <f t="shared" si="15"/>
        <v>4.1540707280159994</v>
      </c>
      <c r="R110" s="13">
        <v>3.9974660000000002</v>
      </c>
      <c r="S110" s="13">
        <v>3.274</v>
      </c>
      <c r="T110" s="13">
        <v>0.39900000000000002</v>
      </c>
      <c r="U110" s="13">
        <f t="shared" si="16"/>
        <v>13.087703684000001</v>
      </c>
      <c r="V110" s="13">
        <f t="shared" si="17"/>
        <v>1.5949889340000001</v>
      </c>
      <c r="W110" s="13">
        <f t="shared" si="18"/>
        <v>0.16625374902457951</v>
      </c>
      <c r="X110" s="13">
        <f t="shared" si="19"/>
        <v>0.23498233215547704</v>
      </c>
    </row>
    <row r="111" spans="1:24" x14ac:dyDescent="0.25">
      <c r="A111" s="12">
        <v>51</v>
      </c>
      <c r="B111" s="12">
        <v>4</v>
      </c>
      <c r="C111" s="13">
        <v>12.745245000000001</v>
      </c>
      <c r="D111" s="12">
        <v>383</v>
      </c>
      <c r="E111" s="12">
        <v>51</v>
      </c>
      <c r="F111" s="12">
        <v>4</v>
      </c>
      <c r="G111" s="12" t="s">
        <v>42</v>
      </c>
      <c r="H111" s="13">
        <v>19.692789000000001</v>
      </c>
      <c r="I111" s="13">
        <v>1.698</v>
      </c>
      <c r="J111" s="13">
        <f t="shared" si="10"/>
        <v>250.98942053830504</v>
      </c>
      <c r="K111" s="13">
        <f t="shared" si="11"/>
        <v>21.64142601</v>
      </c>
      <c r="L111" s="13">
        <v>0.46600000000000003</v>
      </c>
      <c r="M111" s="13">
        <v>0.61199999999999999</v>
      </c>
      <c r="N111" s="13">
        <f t="shared" si="12"/>
        <v>9.1768396740000018</v>
      </c>
      <c r="O111" s="13">
        <f t="shared" si="13"/>
        <v>1.0391759999999999</v>
      </c>
      <c r="P111" s="13">
        <f t="shared" si="14"/>
        <v>116.96106997085016</v>
      </c>
      <c r="Q111" s="13">
        <f t="shared" si="15"/>
        <v>13.24455271812</v>
      </c>
      <c r="R111" s="13">
        <v>12.745245000000001</v>
      </c>
      <c r="S111" s="13">
        <v>3.274</v>
      </c>
      <c r="T111" s="13">
        <v>0.39900000000000002</v>
      </c>
      <c r="U111" s="13">
        <f t="shared" si="16"/>
        <v>41.727932129999999</v>
      </c>
      <c r="V111" s="13">
        <f t="shared" si="17"/>
        <v>5.0853527550000006</v>
      </c>
      <c r="W111" s="13">
        <f t="shared" si="18"/>
        <v>0.16625374902457948</v>
      </c>
      <c r="X111" s="13">
        <f t="shared" si="19"/>
        <v>0.23498233215547706</v>
      </c>
    </row>
    <row r="112" spans="1:24" x14ac:dyDescent="0.25">
      <c r="A112" s="12">
        <v>51</v>
      </c>
      <c r="B112" s="12">
        <v>4</v>
      </c>
      <c r="C112" s="13">
        <v>0.52594200000000002</v>
      </c>
      <c r="D112" s="12">
        <v>383</v>
      </c>
      <c r="E112" s="12">
        <v>51</v>
      </c>
      <c r="F112" s="12">
        <v>4</v>
      </c>
      <c r="G112" s="12" t="s">
        <v>42</v>
      </c>
      <c r="H112" s="13">
        <v>19.692789000000001</v>
      </c>
      <c r="I112" s="13">
        <v>1.698</v>
      </c>
      <c r="J112" s="13">
        <f t="shared" si="10"/>
        <v>10.357264832238002</v>
      </c>
      <c r="K112" s="13">
        <f t="shared" si="11"/>
        <v>0.89304951600000004</v>
      </c>
      <c r="L112" s="13">
        <v>0.46600000000000003</v>
      </c>
      <c r="M112" s="13">
        <v>0.61199999999999999</v>
      </c>
      <c r="N112" s="13">
        <f t="shared" si="12"/>
        <v>9.1768396740000018</v>
      </c>
      <c r="O112" s="13">
        <f t="shared" si="13"/>
        <v>1.0391759999999999</v>
      </c>
      <c r="P112" s="13">
        <f t="shared" si="14"/>
        <v>4.826485411822909</v>
      </c>
      <c r="Q112" s="13">
        <f t="shared" si="15"/>
        <v>0.54654630379199998</v>
      </c>
      <c r="R112" s="13">
        <v>0.52594200000000002</v>
      </c>
      <c r="S112" s="13">
        <v>3.274</v>
      </c>
      <c r="T112" s="13">
        <v>0.39900000000000002</v>
      </c>
      <c r="U112" s="13">
        <f t="shared" si="16"/>
        <v>1.7219341080000001</v>
      </c>
      <c r="V112" s="13">
        <f t="shared" si="17"/>
        <v>0.20985085800000003</v>
      </c>
      <c r="W112" s="13">
        <f t="shared" si="18"/>
        <v>0.16625374902457948</v>
      </c>
      <c r="X112" s="13">
        <f t="shared" si="19"/>
        <v>0.23498233215547706</v>
      </c>
    </row>
    <row r="113" spans="1:24" x14ac:dyDescent="0.25">
      <c r="A113" s="12">
        <v>51</v>
      </c>
      <c r="B113" s="12">
        <v>4</v>
      </c>
      <c r="C113" s="13">
        <v>6.3525929999999997</v>
      </c>
      <c r="D113" s="12">
        <v>383</v>
      </c>
      <c r="E113" s="12">
        <v>51</v>
      </c>
      <c r="F113" s="12">
        <v>4</v>
      </c>
      <c r="G113" s="12" t="s">
        <v>42</v>
      </c>
      <c r="H113" s="13">
        <v>19.692789000000001</v>
      </c>
      <c r="I113" s="13">
        <v>1.698</v>
      </c>
      <c r="J113" s="13">
        <f t="shared" si="10"/>
        <v>125.100273551877</v>
      </c>
      <c r="K113" s="13">
        <f t="shared" si="11"/>
        <v>10.786702913999999</v>
      </c>
      <c r="L113" s="13">
        <v>0.46600000000000003</v>
      </c>
      <c r="M113" s="13">
        <v>0.61199999999999999</v>
      </c>
      <c r="N113" s="13">
        <f t="shared" si="12"/>
        <v>9.1768396740000018</v>
      </c>
      <c r="O113" s="13">
        <f t="shared" si="13"/>
        <v>1.0391759999999999</v>
      </c>
      <c r="P113" s="13">
        <f t="shared" si="14"/>
        <v>58.296727475174691</v>
      </c>
      <c r="Q113" s="13">
        <f t="shared" si="15"/>
        <v>6.6014621833679987</v>
      </c>
      <c r="R113" s="13">
        <v>6.3525929999999997</v>
      </c>
      <c r="S113" s="13">
        <v>3.274</v>
      </c>
      <c r="T113" s="13">
        <v>0.39900000000000002</v>
      </c>
      <c r="U113" s="13">
        <f t="shared" si="16"/>
        <v>20.798389481999997</v>
      </c>
      <c r="V113" s="13">
        <f t="shared" si="17"/>
        <v>2.534684607</v>
      </c>
      <c r="W113" s="13">
        <f t="shared" si="18"/>
        <v>0.16625374902457948</v>
      </c>
      <c r="X113" s="13">
        <f t="shared" si="19"/>
        <v>0.23498233215547704</v>
      </c>
    </row>
    <row r="114" spans="1:24" x14ac:dyDescent="0.25">
      <c r="A114" s="12">
        <v>51</v>
      </c>
      <c r="B114" s="12">
        <v>4</v>
      </c>
      <c r="C114" s="13">
        <v>4.4803750000000004</v>
      </c>
      <c r="D114" s="12">
        <v>383</v>
      </c>
      <c r="E114" s="12">
        <v>51</v>
      </c>
      <c r="F114" s="12">
        <v>4</v>
      </c>
      <c r="G114" s="12" t="s">
        <v>42</v>
      </c>
      <c r="H114" s="13">
        <v>19.692789000000001</v>
      </c>
      <c r="I114" s="13">
        <v>1.698</v>
      </c>
      <c r="J114" s="13">
        <f t="shared" si="10"/>
        <v>88.23107951587501</v>
      </c>
      <c r="K114" s="13">
        <f t="shared" si="11"/>
        <v>7.6076767500000004</v>
      </c>
      <c r="L114" s="13">
        <v>0.46600000000000003</v>
      </c>
      <c r="M114" s="13">
        <v>0.61199999999999999</v>
      </c>
      <c r="N114" s="13">
        <f t="shared" si="12"/>
        <v>9.1768396740000018</v>
      </c>
      <c r="O114" s="13">
        <f t="shared" si="13"/>
        <v>1.0391759999999999</v>
      </c>
      <c r="P114" s="13">
        <f t="shared" si="14"/>
        <v>41.115683054397763</v>
      </c>
      <c r="Q114" s="13">
        <f t="shared" si="15"/>
        <v>4.6558981709999996</v>
      </c>
      <c r="R114" s="13">
        <v>4.4803750000000004</v>
      </c>
      <c r="S114" s="13">
        <v>3.274</v>
      </c>
      <c r="T114" s="13">
        <v>0.39900000000000002</v>
      </c>
      <c r="U114" s="13">
        <f t="shared" si="16"/>
        <v>14.668747750000001</v>
      </c>
      <c r="V114" s="13">
        <f t="shared" si="17"/>
        <v>1.7876696250000004</v>
      </c>
      <c r="W114" s="13">
        <f t="shared" si="18"/>
        <v>0.16625374902457951</v>
      </c>
      <c r="X114" s="13">
        <f t="shared" si="19"/>
        <v>0.23498233215547706</v>
      </c>
    </row>
    <row r="115" spans="1:24" x14ac:dyDescent="0.25">
      <c r="A115" s="12">
        <v>51</v>
      </c>
      <c r="B115" s="12">
        <v>4</v>
      </c>
      <c r="C115" s="13">
        <v>0.20350099999999999</v>
      </c>
      <c r="D115" s="12">
        <v>383</v>
      </c>
      <c r="E115" s="12">
        <v>51</v>
      </c>
      <c r="F115" s="12">
        <v>4</v>
      </c>
      <c r="G115" s="12" t="s">
        <v>42</v>
      </c>
      <c r="H115" s="13">
        <v>19.692789000000001</v>
      </c>
      <c r="I115" s="13">
        <v>1.698</v>
      </c>
      <c r="J115" s="13">
        <f t="shared" si="10"/>
        <v>4.0075022542890002</v>
      </c>
      <c r="K115" s="13">
        <f t="shared" si="11"/>
        <v>0.34554469799999998</v>
      </c>
      <c r="L115" s="13">
        <v>0.46600000000000003</v>
      </c>
      <c r="M115" s="13">
        <v>0.61199999999999999</v>
      </c>
      <c r="N115" s="13">
        <f t="shared" si="12"/>
        <v>9.1768396740000018</v>
      </c>
      <c r="O115" s="13">
        <f t="shared" si="13"/>
        <v>1.0391759999999999</v>
      </c>
      <c r="P115" s="13">
        <f t="shared" si="14"/>
        <v>1.8674960504986742</v>
      </c>
      <c r="Q115" s="13">
        <f t="shared" si="15"/>
        <v>0.21147335517599997</v>
      </c>
      <c r="R115" s="13">
        <v>0.20350099999999999</v>
      </c>
      <c r="S115" s="13">
        <v>3.274</v>
      </c>
      <c r="T115" s="13">
        <v>0.39900000000000002</v>
      </c>
      <c r="U115" s="13">
        <f t="shared" si="16"/>
        <v>0.66626227399999993</v>
      </c>
      <c r="V115" s="13">
        <f t="shared" si="17"/>
        <v>8.1196899000000003E-2</v>
      </c>
      <c r="W115" s="13">
        <f t="shared" si="18"/>
        <v>0.16625374902457948</v>
      </c>
      <c r="X115" s="13">
        <f t="shared" si="19"/>
        <v>0.23498233215547706</v>
      </c>
    </row>
    <row r="116" spans="1:24" x14ac:dyDescent="0.25">
      <c r="A116" s="12">
        <v>53</v>
      </c>
      <c r="B116" s="12">
        <v>4</v>
      </c>
      <c r="C116" s="13">
        <v>4.5480260000000001</v>
      </c>
      <c r="D116" s="12">
        <v>397</v>
      </c>
      <c r="E116" s="12">
        <v>53</v>
      </c>
      <c r="F116" s="12">
        <v>4</v>
      </c>
      <c r="G116" s="12" t="s">
        <v>42</v>
      </c>
      <c r="H116" s="13">
        <v>14.209168999999999</v>
      </c>
      <c r="I116" s="13">
        <v>1.1479999999999999</v>
      </c>
      <c r="J116" s="13">
        <f t="shared" si="10"/>
        <v>64.623670050393997</v>
      </c>
      <c r="K116" s="13">
        <f t="shared" si="11"/>
        <v>5.221133848</v>
      </c>
      <c r="L116" s="13">
        <v>0.376</v>
      </c>
      <c r="M116" s="13">
        <v>0.28000000000000003</v>
      </c>
      <c r="N116" s="13">
        <f t="shared" si="12"/>
        <v>5.3426475440000001</v>
      </c>
      <c r="O116" s="13">
        <f t="shared" si="13"/>
        <v>0.32144</v>
      </c>
      <c r="P116" s="13">
        <f t="shared" si="14"/>
        <v>24.298499938948144</v>
      </c>
      <c r="Q116" s="13">
        <f t="shared" si="15"/>
        <v>1.4619174774400001</v>
      </c>
      <c r="R116" s="13">
        <v>4.5480260000000001</v>
      </c>
      <c r="S116" s="13">
        <v>0.94799999999999995</v>
      </c>
      <c r="T116" s="13">
        <v>9.7000000000000003E-2</v>
      </c>
      <c r="U116" s="13">
        <f t="shared" si="16"/>
        <v>4.3115286479999995</v>
      </c>
      <c r="V116" s="13">
        <f t="shared" si="17"/>
        <v>0.44115852200000005</v>
      </c>
      <c r="W116" s="13">
        <f t="shared" si="18"/>
        <v>6.6717483619203904E-2</v>
      </c>
      <c r="X116" s="13">
        <f t="shared" si="19"/>
        <v>8.4494773519163777E-2</v>
      </c>
    </row>
    <row r="117" spans="1:24" x14ac:dyDescent="0.25">
      <c r="A117" s="12">
        <v>53</v>
      </c>
      <c r="B117" s="12">
        <v>4</v>
      </c>
      <c r="C117" s="13">
        <v>9.2160000000000002E-3</v>
      </c>
      <c r="D117" s="12">
        <v>397</v>
      </c>
      <c r="E117" s="12">
        <v>53</v>
      </c>
      <c r="F117" s="12">
        <v>4</v>
      </c>
      <c r="G117" s="12" t="s">
        <v>42</v>
      </c>
      <c r="H117" s="13">
        <v>14.209168999999999</v>
      </c>
      <c r="I117" s="13">
        <v>1.1479999999999999</v>
      </c>
      <c r="J117" s="13">
        <f t="shared" si="10"/>
        <v>0.13095170150399998</v>
      </c>
      <c r="K117" s="13">
        <f t="shared" si="11"/>
        <v>1.0579967999999999E-2</v>
      </c>
      <c r="L117" s="13">
        <v>0.376</v>
      </c>
      <c r="M117" s="13">
        <v>0.28000000000000003</v>
      </c>
      <c r="N117" s="13">
        <f t="shared" si="12"/>
        <v>5.3426475440000001</v>
      </c>
      <c r="O117" s="13">
        <f t="shared" si="13"/>
        <v>0.32144</v>
      </c>
      <c r="P117" s="13">
        <f t="shared" si="14"/>
        <v>4.9237839765503999E-2</v>
      </c>
      <c r="Q117" s="13">
        <f t="shared" si="15"/>
        <v>2.9623910400000003E-3</v>
      </c>
      <c r="R117" s="13">
        <v>9.2160000000000002E-3</v>
      </c>
      <c r="S117" s="13">
        <v>0.94799999999999995</v>
      </c>
      <c r="T117" s="13">
        <v>9.7000000000000003E-2</v>
      </c>
      <c r="U117" s="13">
        <f t="shared" si="16"/>
        <v>8.7367680000000007E-3</v>
      </c>
      <c r="V117" s="13">
        <f t="shared" si="17"/>
        <v>8.9395200000000005E-4</v>
      </c>
      <c r="W117" s="13">
        <f t="shared" si="18"/>
        <v>6.6717483619203918E-2</v>
      </c>
      <c r="X117" s="13">
        <f t="shared" si="19"/>
        <v>8.4494773519163777E-2</v>
      </c>
    </row>
    <row r="118" spans="1:24" x14ac:dyDescent="0.25">
      <c r="A118" s="12">
        <v>53</v>
      </c>
      <c r="B118" s="12">
        <v>4</v>
      </c>
      <c r="C118" s="13">
        <v>1.6440000000000001E-3</v>
      </c>
      <c r="D118" s="12">
        <v>397</v>
      </c>
      <c r="E118" s="12">
        <v>53</v>
      </c>
      <c r="F118" s="12">
        <v>4</v>
      </c>
      <c r="G118" s="12" t="s">
        <v>42</v>
      </c>
      <c r="H118" s="13">
        <v>14.209168999999999</v>
      </c>
      <c r="I118" s="13">
        <v>1.1479999999999999</v>
      </c>
      <c r="J118" s="13">
        <f t="shared" si="10"/>
        <v>2.3359873835999998E-2</v>
      </c>
      <c r="K118" s="13">
        <f t="shared" si="11"/>
        <v>1.8873119999999999E-3</v>
      </c>
      <c r="L118" s="13">
        <v>0.376</v>
      </c>
      <c r="M118" s="13">
        <v>0.28000000000000003</v>
      </c>
      <c r="N118" s="13">
        <f t="shared" si="12"/>
        <v>5.3426475440000001</v>
      </c>
      <c r="O118" s="13">
        <f t="shared" si="13"/>
        <v>0.32144</v>
      </c>
      <c r="P118" s="13">
        <f t="shared" si="14"/>
        <v>8.7833125623360004E-3</v>
      </c>
      <c r="Q118" s="13">
        <f t="shared" si="15"/>
        <v>5.2844736E-4</v>
      </c>
      <c r="R118" s="13">
        <v>1.6440000000000001E-3</v>
      </c>
      <c r="S118" s="13">
        <v>0.94799999999999995</v>
      </c>
      <c r="T118" s="13">
        <v>9.7000000000000003E-2</v>
      </c>
      <c r="U118" s="13">
        <f t="shared" si="16"/>
        <v>1.558512E-3</v>
      </c>
      <c r="V118" s="13">
        <f t="shared" si="17"/>
        <v>1.5946800000000001E-4</v>
      </c>
      <c r="W118" s="13">
        <f t="shared" si="18"/>
        <v>6.6717483619203918E-2</v>
      </c>
      <c r="X118" s="13">
        <f t="shared" si="19"/>
        <v>8.4494773519163777E-2</v>
      </c>
    </row>
    <row r="119" spans="1:24" x14ac:dyDescent="0.25">
      <c r="A119" s="12">
        <v>53</v>
      </c>
      <c r="B119" s="12">
        <v>4</v>
      </c>
      <c r="C119" s="13">
        <v>1.123256</v>
      </c>
      <c r="D119" s="12">
        <v>397</v>
      </c>
      <c r="E119" s="12">
        <v>53</v>
      </c>
      <c r="F119" s="12">
        <v>4</v>
      </c>
      <c r="G119" s="12" t="s">
        <v>42</v>
      </c>
      <c r="H119" s="13">
        <v>14.209168999999999</v>
      </c>
      <c r="I119" s="13">
        <v>1.1479999999999999</v>
      </c>
      <c r="J119" s="13">
        <f t="shared" si="10"/>
        <v>15.960534334264</v>
      </c>
      <c r="K119" s="13">
        <f t="shared" si="11"/>
        <v>1.2894978879999999</v>
      </c>
      <c r="L119" s="13">
        <v>0.376</v>
      </c>
      <c r="M119" s="13">
        <v>0.28000000000000003</v>
      </c>
      <c r="N119" s="13">
        <f t="shared" si="12"/>
        <v>5.3426475440000001</v>
      </c>
      <c r="O119" s="13">
        <f t="shared" si="13"/>
        <v>0.32144</v>
      </c>
      <c r="P119" s="13">
        <f t="shared" si="14"/>
        <v>6.0011609096832643</v>
      </c>
      <c r="Q119" s="13">
        <f t="shared" si="15"/>
        <v>0.36105940864000002</v>
      </c>
      <c r="R119" s="13">
        <v>1.123256</v>
      </c>
      <c r="S119" s="13">
        <v>0.94799999999999995</v>
      </c>
      <c r="T119" s="13">
        <v>9.7000000000000003E-2</v>
      </c>
      <c r="U119" s="13">
        <f t="shared" si="16"/>
        <v>1.064846688</v>
      </c>
      <c r="V119" s="13">
        <f t="shared" si="17"/>
        <v>0.108955832</v>
      </c>
      <c r="W119" s="13">
        <f t="shared" si="18"/>
        <v>6.6717483619203904E-2</v>
      </c>
      <c r="X119" s="13">
        <f t="shared" si="19"/>
        <v>8.4494773519163777E-2</v>
      </c>
    </row>
    <row r="120" spans="1:24" x14ac:dyDescent="0.25">
      <c r="A120" s="12">
        <v>53</v>
      </c>
      <c r="B120" s="12">
        <v>4</v>
      </c>
      <c r="C120" s="13">
        <v>0.383405</v>
      </c>
      <c r="D120" s="12">
        <v>397</v>
      </c>
      <c r="E120" s="12">
        <v>53</v>
      </c>
      <c r="F120" s="12">
        <v>4</v>
      </c>
      <c r="G120" s="12" t="s">
        <v>42</v>
      </c>
      <c r="H120" s="13">
        <v>14.209168999999999</v>
      </c>
      <c r="I120" s="13">
        <v>1.1479999999999999</v>
      </c>
      <c r="J120" s="13">
        <f t="shared" si="10"/>
        <v>5.4478664404449999</v>
      </c>
      <c r="K120" s="13">
        <f t="shared" si="11"/>
        <v>0.44014893999999993</v>
      </c>
      <c r="L120" s="13">
        <v>0.376</v>
      </c>
      <c r="M120" s="13">
        <v>0.28000000000000003</v>
      </c>
      <c r="N120" s="13">
        <f t="shared" si="12"/>
        <v>5.3426475440000001</v>
      </c>
      <c r="O120" s="13">
        <f t="shared" si="13"/>
        <v>0.32144</v>
      </c>
      <c r="P120" s="13">
        <f t="shared" si="14"/>
        <v>2.0483977816073202</v>
      </c>
      <c r="Q120" s="13">
        <f t="shared" si="15"/>
        <v>0.1232417032</v>
      </c>
      <c r="R120" s="13">
        <v>0.383405</v>
      </c>
      <c r="S120" s="13">
        <v>0.94799999999999995</v>
      </c>
      <c r="T120" s="13">
        <v>9.7000000000000003E-2</v>
      </c>
      <c r="U120" s="13">
        <f t="shared" si="16"/>
        <v>0.36346793999999999</v>
      </c>
      <c r="V120" s="13">
        <f t="shared" si="17"/>
        <v>3.7190285000000003E-2</v>
      </c>
      <c r="W120" s="13">
        <f t="shared" si="18"/>
        <v>6.6717483619203904E-2</v>
      </c>
      <c r="X120" s="13">
        <f t="shared" si="19"/>
        <v>8.4494773519163791E-2</v>
      </c>
    </row>
    <row r="121" spans="1:24" x14ac:dyDescent="0.25">
      <c r="A121" s="12">
        <v>53</v>
      </c>
      <c r="B121" s="12">
        <v>4</v>
      </c>
      <c r="C121" s="13">
        <v>2.967282</v>
      </c>
      <c r="D121" s="12">
        <v>397</v>
      </c>
      <c r="E121" s="12">
        <v>53</v>
      </c>
      <c r="F121" s="12">
        <v>4</v>
      </c>
      <c r="G121" s="12" t="s">
        <v>42</v>
      </c>
      <c r="H121" s="13">
        <v>14.209168999999999</v>
      </c>
      <c r="I121" s="13">
        <v>1.1479999999999999</v>
      </c>
      <c r="J121" s="13">
        <f t="shared" si="10"/>
        <v>42.162611408657995</v>
      </c>
      <c r="K121" s="13">
        <f t="shared" si="11"/>
        <v>3.4064397359999998</v>
      </c>
      <c r="L121" s="13">
        <v>0.376</v>
      </c>
      <c r="M121" s="13">
        <v>0.28000000000000003</v>
      </c>
      <c r="N121" s="13">
        <f t="shared" si="12"/>
        <v>5.3426475440000001</v>
      </c>
      <c r="O121" s="13">
        <f t="shared" si="13"/>
        <v>0.32144</v>
      </c>
      <c r="P121" s="13">
        <f t="shared" si="14"/>
        <v>15.853141889655408</v>
      </c>
      <c r="Q121" s="13">
        <f t="shared" si="15"/>
        <v>0.95380312607999995</v>
      </c>
      <c r="R121" s="13">
        <v>2.967282</v>
      </c>
      <c r="S121" s="13">
        <v>0.94799999999999995</v>
      </c>
      <c r="T121" s="13">
        <v>9.7000000000000003E-2</v>
      </c>
      <c r="U121" s="13">
        <f t="shared" si="16"/>
        <v>2.8129833359999998</v>
      </c>
      <c r="V121" s="13">
        <f t="shared" si="17"/>
        <v>0.28782635400000001</v>
      </c>
      <c r="W121" s="13">
        <f t="shared" si="18"/>
        <v>6.6717483619203918E-2</v>
      </c>
      <c r="X121" s="13">
        <f t="shared" si="19"/>
        <v>8.4494773519163763E-2</v>
      </c>
    </row>
    <row r="122" spans="1:24" x14ac:dyDescent="0.25">
      <c r="A122" s="12">
        <v>53</v>
      </c>
      <c r="B122" s="12">
        <v>4</v>
      </c>
      <c r="C122" s="13">
        <v>0.47441</v>
      </c>
      <c r="D122" s="12">
        <v>397</v>
      </c>
      <c r="E122" s="12">
        <v>53</v>
      </c>
      <c r="F122" s="12">
        <v>4</v>
      </c>
      <c r="G122" s="12" t="s">
        <v>42</v>
      </c>
      <c r="H122" s="13">
        <v>14.209168999999999</v>
      </c>
      <c r="I122" s="13">
        <v>1.1479999999999999</v>
      </c>
      <c r="J122" s="13">
        <f t="shared" si="10"/>
        <v>6.7409718652899997</v>
      </c>
      <c r="K122" s="13">
        <f t="shared" si="11"/>
        <v>0.54462267999999991</v>
      </c>
      <c r="L122" s="13">
        <v>0.376</v>
      </c>
      <c r="M122" s="13">
        <v>0.28000000000000003</v>
      </c>
      <c r="N122" s="13">
        <f t="shared" si="12"/>
        <v>5.3426475440000001</v>
      </c>
      <c r="O122" s="13">
        <f t="shared" si="13"/>
        <v>0.32144</v>
      </c>
      <c r="P122" s="13">
        <f t="shared" si="14"/>
        <v>2.5346054213490401</v>
      </c>
      <c r="Q122" s="13">
        <f t="shared" si="15"/>
        <v>0.15249435040000001</v>
      </c>
      <c r="R122" s="13">
        <v>0.47441</v>
      </c>
      <c r="S122" s="13">
        <v>0.94799999999999995</v>
      </c>
      <c r="T122" s="13">
        <v>9.7000000000000003E-2</v>
      </c>
      <c r="U122" s="13">
        <f t="shared" si="16"/>
        <v>0.44974068</v>
      </c>
      <c r="V122" s="13">
        <f t="shared" si="17"/>
        <v>4.601777E-2</v>
      </c>
      <c r="W122" s="13">
        <f t="shared" si="18"/>
        <v>6.6717483619203918E-2</v>
      </c>
      <c r="X122" s="13">
        <f t="shared" si="19"/>
        <v>8.4494773519163777E-2</v>
      </c>
    </row>
    <row r="123" spans="1:24" x14ac:dyDescent="0.25">
      <c r="A123" s="12">
        <v>53</v>
      </c>
      <c r="B123" s="12">
        <v>4</v>
      </c>
      <c r="C123" s="13">
        <v>50.961917</v>
      </c>
      <c r="D123" s="12">
        <v>397</v>
      </c>
      <c r="E123" s="12">
        <v>53</v>
      </c>
      <c r="F123" s="12">
        <v>4</v>
      </c>
      <c r="G123" s="12" t="s">
        <v>42</v>
      </c>
      <c r="H123" s="13">
        <v>14.209168999999999</v>
      </c>
      <c r="I123" s="13">
        <v>1.1479999999999999</v>
      </c>
      <c r="J123" s="13">
        <f t="shared" si="10"/>
        <v>724.12649121697291</v>
      </c>
      <c r="K123" s="13">
        <f t="shared" si="11"/>
        <v>58.504280715999997</v>
      </c>
      <c r="L123" s="13">
        <v>0.376</v>
      </c>
      <c r="M123" s="13">
        <v>0.28000000000000003</v>
      </c>
      <c r="N123" s="13">
        <f t="shared" si="12"/>
        <v>5.3426475440000001</v>
      </c>
      <c r="O123" s="13">
        <f t="shared" si="13"/>
        <v>0.32144</v>
      </c>
      <c r="P123" s="13">
        <f t="shared" si="14"/>
        <v>272.27156069758183</v>
      </c>
      <c r="Q123" s="13">
        <f t="shared" si="15"/>
        <v>16.381198600480001</v>
      </c>
      <c r="R123" s="13">
        <v>50.961917</v>
      </c>
      <c r="S123" s="13">
        <v>0.94799999999999995</v>
      </c>
      <c r="T123" s="13">
        <v>9.7000000000000003E-2</v>
      </c>
      <c r="U123" s="13">
        <f t="shared" si="16"/>
        <v>48.311897316</v>
      </c>
      <c r="V123" s="13">
        <f t="shared" si="17"/>
        <v>4.943305949</v>
      </c>
      <c r="W123" s="13">
        <f t="shared" si="18"/>
        <v>6.6717483619203918E-2</v>
      </c>
      <c r="X123" s="13">
        <f t="shared" si="19"/>
        <v>8.4494773519163763E-2</v>
      </c>
    </row>
    <row r="124" spans="1:24" x14ac:dyDescent="0.25">
      <c r="A124" s="12">
        <v>53</v>
      </c>
      <c r="B124" s="12">
        <v>4</v>
      </c>
      <c r="C124" s="13">
        <v>3.9372569999999998</v>
      </c>
      <c r="D124" s="12">
        <v>397</v>
      </c>
      <c r="E124" s="12">
        <v>53</v>
      </c>
      <c r="F124" s="12">
        <v>4</v>
      </c>
      <c r="G124" s="12" t="s">
        <v>42</v>
      </c>
      <c r="H124" s="13">
        <v>14.209168999999999</v>
      </c>
      <c r="I124" s="13">
        <v>1.1479999999999999</v>
      </c>
      <c r="J124" s="13">
        <f t="shared" si="10"/>
        <v>55.945150109432994</v>
      </c>
      <c r="K124" s="13">
        <f t="shared" si="11"/>
        <v>4.5199710359999994</v>
      </c>
      <c r="L124" s="13">
        <v>0.376</v>
      </c>
      <c r="M124" s="13">
        <v>0.28000000000000003</v>
      </c>
      <c r="N124" s="13">
        <f t="shared" si="12"/>
        <v>5.3426475440000001</v>
      </c>
      <c r="O124" s="13">
        <f t="shared" si="13"/>
        <v>0.32144</v>
      </c>
      <c r="P124" s="13">
        <f t="shared" si="14"/>
        <v>21.035376441146806</v>
      </c>
      <c r="Q124" s="13">
        <f t="shared" si="15"/>
        <v>1.2655918900799998</v>
      </c>
      <c r="R124" s="13">
        <v>3.9372569999999998</v>
      </c>
      <c r="S124" s="13">
        <v>0.94799999999999995</v>
      </c>
      <c r="T124" s="13">
        <v>9.7000000000000003E-2</v>
      </c>
      <c r="U124" s="13">
        <f t="shared" si="16"/>
        <v>3.7325196359999997</v>
      </c>
      <c r="V124" s="13">
        <f t="shared" si="17"/>
        <v>0.38191392899999999</v>
      </c>
      <c r="W124" s="13">
        <f t="shared" si="18"/>
        <v>6.6717483619203904E-2</v>
      </c>
      <c r="X124" s="13">
        <f t="shared" si="19"/>
        <v>8.4494773519163777E-2</v>
      </c>
    </row>
    <row r="125" spans="1:24" x14ac:dyDescent="0.25">
      <c r="A125" s="12">
        <v>53</v>
      </c>
      <c r="B125" s="12">
        <v>4</v>
      </c>
      <c r="C125" s="13">
        <v>16.477751999999999</v>
      </c>
      <c r="D125" s="12">
        <v>397</v>
      </c>
      <c r="E125" s="12">
        <v>53</v>
      </c>
      <c r="F125" s="12">
        <v>4</v>
      </c>
      <c r="G125" s="12" t="s">
        <v>42</v>
      </c>
      <c r="H125" s="13">
        <v>14.209168999999999</v>
      </c>
      <c r="I125" s="13">
        <v>1.1479999999999999</v>
      </c>
      <c r="J125" s="13">
        <f t="shared" si="10"/>
        <v>234.13516290808798</v>
      </c>
      <c r="K125" s="13">
        <f t="shared" si="11"/>
        <v>18.916459295999996</v>
      </c>
      <c r="L125" s="13">
        <v>0.376</v>
      </c>
      <c r="M125" s="13">
        <v>0.28000000000000003</v>
      </c>
      <c r="N125" s="13">
        <f t="shared" si="12"/>
        <v>5.3426475440000001</v>
      </c>
      <c r="O125" s="13">
        <f t="shared" si="13"/>
        <v>0.32144</v>
      </c>
      <c r="P125" s="13">
        <f t="shared" si="14"/>
        <v>88.034821253441081</v>
      </c>
      <c r="Q125" s="13">
        <f t="shared" si="15"/>
        <v>5.2966086028800001</v>
      </c>
      <c r="R125" s="13">
        <v>16.477751999999999</v>
      </c>
      <c r="S125" s="13">
        <v>0.94799999999999995</v>
      </c>
      <c r="T125" s="13">
        <v>9.7000000000000003E-2</v>
      </c>
      <c r="U125" s="13">
        <f t="shared" si="16"/>
        <v>15.620908895999998</v>
      </c>
      <c r="V125" s="13">
        <f t="shared" si="17"/>
        <v>1.598341944</v>
      </c>
      <c r="W125" s="13">
        <f t="shared" si="18"/>
        <v>6.6717483619203904E-2</v>
      </c>
      <c r="X125" s="13">
        <f t="shared" si="19"/>
        <v>8.4494773519163777E-2</v>
      </c>
    </row>
    <row r="126" spans="1:24" x14ac:dyDescent="0.25">
      <c r="A126" s="12">
        <v>53</v>
      </c>
      <c r="B126" s="12">
        <v>4</v>
      </c>
      <c r="C126" s="13">
        <v>0.14086099999999999</v>
      </c>
      <c r="D126" s="12">
        <v>397</v>
      </c>
      <c r="E126" s="12">
        <v>53</v>
      </c>
      <c r="F126" s="12">
        <v>4</v>
      </c>
      <c r="G126" s="12" t="s">
        <v>42</v>
      </c>
      <c r="H126" s="13">
        <v>14.209168999999999</v>
      </c>
      <c r="I126" s="13">
        <v>1.1479999999999999</v>
      </c>
      <c r="J126" s="13">
        <f t="shared" si="10"/>
        <v>2.0015177545089995</v>
      </c>
      <c r="K126" s="13">
        <f t="shared" si="11"/>
        <v>0.16170842799999996</v>
      </c>
      <c r="L126" s="13">
        <v>0.376</v>
      </c>
      <c r="M126" s="13">
        <v>0.28000000000000003</v>
      </c>
      <c r="N126" s="13">
        <f t="shared" si="12"/>
        <v>5.3426475440000001</v>
      </c>
      <c r="O126" s="13">
        <f t="shared" si="13"/>
        <v>0.32144</v>
      </c>
      <c r="P126" s="13">
        <f t="shared" si="14"/>
        <v>0.75257067569538394</v>
      </c>
      <c r="Q126" s="13">
        <f t="shared" si="15"/>
        <v>4.5278359839999997E-2</v>
      </c>
      <c r="R126" s="13">
        <v>0.14086099999999999</v>
      </c>
      <c r="S126" s="13">
        <v>0.94799999999999995</v>
      </c>
      <c r="T126" s="13">
        <v>9.7000000000000003E-2</v>
      </c>
      <c r="U126" s="13">
        <f t="shared" si="16"/>
        <v>0.13353622799999998</v>
      </c>
      <c r="V126" s="13">
        <f t="shared" si="17"/>
        <v>1.3663516999999998E-2</v>
      </c>
      <c r="W126" s="13">
        <f t="shared" si="18"/>
        <v>6.6717483619203918E-2</v>
      </c>
      <c r="X126" s="13">
        <f t="shared" si="19"/>
        <v>8.4494773519163777E-2</v>
      </c>
    </row>
    <row r="127" spans="1:24" x14ac:dyDescent="0.25">
      <c r="A127" s="12">
        <v>53</v>
      </c>
      <c r="B127" s="12">
        <v>4</v>
      </c>
      <c r="C127" s="13">
        <v>16.995640999999999</v>
      </c>
      <c r="D127" s="12">
        <v>397</v>
      </c>
      <c r="E127" s="12">
        <v>53</v>
      </c>
      <c r="F127" s="12">
        <v>4</v>
      </c>
      <c r="G127" s="12" t="s">
        <v>42</v>
      </c>
      <c r="H127" s="13">
        <v>14.209168999999999</v>
      </c>
      <c r="I127" s="13">
        <v>1.1479999999999999</v>
      </c>
      <c r="J127" s="13">
        <f t="shared" si="10"/>
        <v>241.49393523232897</v>
      </c>
      <c r="K127" s="13">
        <f t="shared" si="11"/>
        <v>19.510995867999998</v>
      </c>
      <c r="L127" s="13">
        <v>0.376</v>
      </c>
      <c r="M127" s="13">
        <v>0.28000000000000003</v>
      </c>
      <c r="N127" s="13">
        <f t="shared" si="12"/>
        <v>5.3426475440000001</v>
      </c>
      <c r="O127" s="13">
        <f t="shared" si="13"/>
        <v>0.32144</v>
      </c>
      <c r="P127" s="13">
        <f t="shared" si="14"/>
        <v>90.801719647355696</v>
      </c>
      <c r="Q127" s="13">
        <f t="shared" si="15"/>
        <v>5.4630788430399999</v>
      </c>
      <c r="R127" s="13">
        <v>16.995640999999999</v>
      </c>
      <c r="S127" s="13">
        <v>0.94799999999999995</v>
      </c>
      <c r="T127" s="13">
        <v>9.7000000000000003E-2</v>
      </c>
      <c r="U127" s="13">
        <f t="shared" si="16"/>
        <v>16.111867667999999</v>
      </c>
      <c r="V127" s="13">
        <f t="shared" si="17"/>
        <v>1.6485771769999999</v>
      </c>
      <c r="W127" s="13">
        <f t="shared" si="18"/>
        <v>6.6717483619203918E-2</v>
      </c>
      <c r="X127" s="13">
        <f t="shared" si="19"/>
        <v>8.4494773519163763E-2</v>
      </c>
    </row>
    <row r="128" spans="1:24" x14ac:dyDescent="0.25">
      <c r="A128" s="12">
        <v>53</v>
      </c>
      <c r="B128" s="12">
        <v>4</v>
      </c>
      <c r="C128" s="13">
        <v>0.135574</v>
      </c>
      <c r="D128" s="12">
        <v>397</v>
      </c>
      <c r="E128" s="12">
        <v>53</v>
      </c>
      <c r="F128" s="12">
        <v>4</v>
      </c>
      <c r="G128" s="12" t="s">
        <v>42</v>
      </c>
      <c r="H128" s="13">
        <v>14.209168999999999</v>
      </c>
      <c r="I128" s="13">
        <v>1.1479999999999999</v>
      </c>
      <c r="J128" s="13">
        <f t="shared" si="10"/>
        <v>1.9263938780059999</v>
      </c>
      <c r="K128" s="13">
        <f t="shared" si="11"/>
        <v>0.155638952</v>
      </c>
      <c r="L128" s="13">
        <v>0.376</v>
      </c>
      <c r="M128" s="13">
        <v>0.28000000000000003</v>
      </c>
      <c r="N128" s="13">
        <f t="shared" si="12"/>
        <v>5.3426475440000001</v>
      </c>
      <c r="O128" s="13">
        <f t="shared" si="13"/>
        <v>0.32144</v>
      </c>
      <c r="P128" s="13">
        <f t="shared" si="14"/>
        <v>0.724324098130256</v>
      </c>
      <c r="Q128" s="13">
        <f t="shared" si="15"/>
        <v>4.3578906559999998E-2</v>
      </c>
      <c r="R128" s="13">
        <v>0.135574</v>
      </c>
      <c r="S128" s="13">
        <v>0.94799999999999995</v>
      </c>
      <c r="T128" s="13">
        <v>9.7000000000000003E-2</v>
      </c>
      <c r="U128" s="13">
        <f t="shared" si="16"/>
        <v>0.128524152</v>
      </c>
      <c r="V128" s="13">
        <f t="shared" si="17"/>
        <v>1.3150678000000001E-2</v>
      </c>
      <c r="W128" s="13">
        <f t="shared" si="18"/>
        <v>6.6717483619203918E-2</v>
      </c>
      <c r="X128" s="13">
        <f t="shared" si="19"/>
        <v>8.4494773519163763E-2</v>
      </c>
    </row>
    <row r="129" spans="1:24" x14ac:dyDescent="0.25">
      <c r="A129" s="12">
        <v>54</v>
      </c>
      <c r="B129" s="12">
        <v>4</v>
      </c>
      <c r="C129" s="13">
        <v>6.4335230000000001</v>
      </c>
      <c r="D129" s="12">
        <v>405</v>
      </c>
      <c r="E129" s="12">
        <v>54</v>
      </c>
      <c r="F129" s="12">
        <v>4</v>
      </c>
      <c r="G129" s="12" t="s">
        <v>42</v>
      </c>
      <c r="H129" s="13">
        <v>12.891408999999999</v>
      </c>
      <c r="I129" s="13">
        <v>1.1000000000000001</v>
      </c>
      <c r="J129" s="13">
        <f t="shared" si="10"/>
        <v>82.937176303906995</v>
      </c>
      <c r="K129" s="13">
        <f t="shared" si="11"/>
        <v>7.0768753000000011</v>
      </c>
      <c r="L129" s="13">
        <v>0.246</v>
      </c>
      <c r="M129" s="13">
        <v>9.5000000000000001E-2</v>
      </c>
      <c r="N129" s="13">
        <f t="shared" si="12"/>
        <v>3.171286614</v>
      </c>
      <c r="O129" s="13">
        <f t="shared" si="13"/>
        <v>0.10450000000000001</v>
      </c>
      <c r="P129" s="13">
        <f t="shared" si="14"/>
        <v>20.402545370761121</v>
      </c>
      <c r="Q129" s="13">
        <f t="shared" si="15"/>
        <v>0.67230315350000003</v>
      </c>
      <c r="R129" s="13">
        <v>6.4335230000000001</v>
      </c>
      <c r="S129" s="13">
        <v>0.23899999999999999</v>
      </c>
      <c r="T129" s="13">
        <v>1.0999999999999999E-2</v>
      </c>
      <c r="U129" s="13">
        <f t="shared" si="16"/>
        <v>1.537611997</v>
      </c>
      <c r="V129" s="13">
        <f t="shared" si="17"/>
        <v>7.0768753000000004E-2</v>
      </c>
      <c r="W129" s="13">
        <f t="shared" si="18"/>
        <v>1.8539478500759692E-2</v>
      </c>
      <c r="X129" s="13">
        <f t="shared" si="19"/>
        <v>9.9999999999999985E-3</v>
      </c>
    </row>
    <row r="130" spans="1:24" x14ac:dyDescent="0.25">
      <c r="A130" s="12">
        <v>54</v>
      </c>
      <c r="B130" s="12">
        <v>4</v>
      </c>
      <c r="C130" s="13">
        <v>12.093818000000001</v>
      </c>
      <c r="D130" s="12">
        <v>405</v>
      </c>
      <c r="E130" s="12">
        <v>54</v>
      </c>
      <c r="F130" s="12">
        <v>4</v>
      </c>
      <c r="G130" s="12" t="s">
        <v>42</v>
      </c>
      <c r="H130" s="13">
        <v>12.891408999999999</v>
      </c>
      <c r="I130" s="13">
        <v>1.1000000000000001</v>
      </c>
      <c r="J130" s="13">
        <f t="shared" si="10"/>
        <v>155.90635420956201</v>
      </c>
      <c r="K130" s="13">
        <f t="shared" si="11"/>
        <v>13.303199800000002</v>
      </c>
      <c r="L130" s="13">
        <v>0.246</v>
      </c>
      <c r="M130" s="13">
        <v>9.5000000000000001E-2</v>
      </c>
      <c r="N130" s="13">
        <f t="shared" si="12"/>
        <v>3.171286614</v>
      </c>
      <c r="O130" s="13">
        <f t="shared" si="13"/>
        <v>0.10450000000000001</v>
      </c>
      <c r="P130" s="13">
        <f t="shared" si="14"/>
        <v>38.352963135552251</v>
      </c>
      <c r="Q130" s="13">
        <f t="shared" si="15"/>
        <v>1.2638039810000001</v>
      </c>
      <c r="R130" s="13">
        <v>12.093818000000001</v>
      </c>
      <c r="S130" s="13">
        <v>0.23899999999999999</v>
      </c>
      <c r="T130" s="13">
        <v>1.0999999999999999E-2</v>
      </c>
      <c r="U130" s="13">
        <f t="shared" si="16"/>
        <v>2.8904225019999998</v>
      </c>
      <c r="V130" s="13">
        <f t="shared" si="17"/>
        <v>0.13303199800000001</v>
      </c>
      <c r="W130" s="13">
        <f t="shared" si="18"/>
        <v>1.8539478500759689E-2</v>
      </c>
      <c r="X130" s="13">
        <f t="shared" si="19"/>
        <v>0.01</v>
      </c>
    </row>
    <row r="131" spans="1:24" x14ac:dyDescent="0.25">
      <c r="A131" s="12">
        <v>54</v>
      </c>
      <c r="B131" s="12">
        <v>4</v>
      </c>
      <c r="C131" s="13">
        <v>6.9156409999999999</v>
      </c>
      <c r="D131" s="12">
        <v>405</v>
      </c>
      <c r="E131" s="12">
        <v>54</v>
      </c>
      <c r="F131" s="12">
        <v>4</v>
      </c>
      <c r="G131" s="12" t="s">
        <v>42</v>
      </c>
      <c r="H131" s="13">
        <v>12.891408999999999</v>
      </c>
      <c r="I131" s="13">
        <v>1.1000000000000001</v>
      </c>
      <c r="J131" s="13">
        <f t="shared" si="10"/>
        <v>89.152356628169002</v>
      </c>
      <c r="K131" s="13">
        <f t="shared" si="11"/>
        <v>7.6072051000000007</v>
      </c>
      <c r="L131" s="13">
        <v>0.246</v>
      </c>
      <c r="M131" s="13">
        <v>9.5000000000000001E-2</v>
      </c>
      <c r="N131" s="13">
        <f t="shared" si="12"/>
        <v>3.171286614</v>
      </c>
      <c r="O131" s="13">
        <f t="shared" si="13"/>
        <v>0.10450000000000001</v>
      </c>
      <c r="P131" s="13">
        <f t="shared" si="14"/>
        <v>21.931479730529574</v>
      </c>
      <c r="Q131" s="13">
        <f t="shared" si="15"/>
        <v>0.72268448450000011</v>
      </c>
      <c r="R131" s="13">
        <v>6.9156409999999999</v>
      </c>
      <c r="S131" s="13">
        <v>0.23899999999999999</v>
      </c>
      <c r="T131" s="13">
        <v>1.0999999999999999E-2</v>
      </c>
      <c r="U131" s="13">
        <f t="shared" si="16"/>
        <v>1.6528381989999998</v>
      </c>
      <c r="V131" s="13">
        <f t="shared" si="17"/>
        <v>7.6072051000000002E-2</v>
      </c>
      <c r="W131" s="13">
        <f t="shared" si="18"/>
        <v>1.8539478500759689E-2</v>
      </c>
      <c r="X131" s="13">
        <f t="shared" si="19"/>
        <v>9.9999999999999985E-3</v>
      </c>
    </row>
    <row r="132" spans="1:24" x14ac:dyDescent="0.25">
      <c r="A132" s="12">
        <v>54</v>
      </c>
      <c r="B132" s="12">
        <v>4</v>
      </c>
      <c r="C132" s="13">
        <v>1.5372E-2</v>
      </c>
      <c r="D132" s="12">
        <v>405</v>
      </c>
      <c r="E132" s="12">
        <v>54</v>
      </c>
      <c r="F132" s="12">
        <v>4</v>
      </c>
      <c r="G132" s="12" t="s">
        <v>42</v>
      </c>
      <c r="H132" s="13">
        <v>12.891408999999999</v>
      </c>
      <c r="I132" s="13">
        <v>1.1000000000000001</v>
      </c>
      <c r="J132" s="13">
        <f t="shared" ref="J132:J195" si="20">C132*H132</f>
        <v>0.19816673914799998</v>
      </c>
      <c r="K132" s="13">
        <f t="shared" ref="K132:K195" si="21">C132*I132</f>
        <v>1.6909200000000003E-2</v>
      </c>
      <c r="L132" s="13">
        <v>0.246</v>
      </c>
      <c r="M132" s="13">
        <v>9.5000000000000001E-2</v>
      </c>
      <c r="N132" s="13">
        <f t="shared" ref="N132:N195" si="22">H132*L132</f>
        <v>3.171286614</v>
      </c>
      <c r="O132" s="13">
        <f t="shared" ref="O132:O195" si="23">I132*M132</f>
        <v>0.10450000000000001</v>
      </c>
      <c r="P132" s="13">
        <f t="shared" ref="P132:P195" si="24">C132*N132</f>
        <v>4.8749017830407998E-2</v>
      </c>
      <c r="Q132" s="13">
        <f t="shared" ref="Q132:Q195" si="25">C132*O132</f>
        <v>1.6063740000000003E-3</v>
      </c>
      <c r="R132" s="13">
        <v>1.5372E-2</v>
      </c>
      <c r="S132" s="13">
        <v>0.23899999999999999</v>
      </c>
      <c r="T132" s="13">
        <v>1.0999999999999999E-2</v>
      </c>
      <c r="U132" s="13">
        <f t="shared" ref="U132:U195" si="26">R132*S132</f>
        <v>3.673908E-3</v>
      </c>
      <c r="V132" s="13">
        <f t="shared" ref="V132:V195" si="27">R132*T132</f>
        <v>1.69092E-4</v>
      </c>
      <c r="W132" s="13">
        <f t="shared" ref="W132:W195" si="28">U132/J132</f>
        <v>1.8539478500759692E-2</v>
      </c>
      <c r="X132" s="13">
        <f t="shared" ref="X132:X195" si="29">V132/K132</f>
        <v>9.9999999999999985E-3</v>
      </c>
    </row>
    <row r="133" spans="1:24" x14ac:dyDescent="0.25">
      <c r="A133" s="12">
        <v>54</v>
      </c>
      <c r="B133" s="12">
        <v>4</v>
      </c>
      <c r="C133" s="13">
        <v>4.8972000000000002E-2</v>
      </c>
      <c r="D133" s="12">
        <v>405</v>
      </c>
      <c r="E133" s="12">
        <v>54</v>
      </c>
      <c r="F133" s="12">
        <v>4</v>
      </c>
      <c r="G133" s="12" t="s">
        <v>42</v>
      </c>
      <c r="H133" s="13">
        <v>12.891408999999999</v>
      </c>
      <c r="I133" s="13">
        <v>1.1000000000000001</v>
      </c>
      <c r="J133" s="13">
        <f t="shared" si="20"/>
        <v>0.63131808154799995</v>
      </c>
      <c r="K133" s="13">
        <f t="shared" si="21"/>
        <v>5.3869200000000006E-2</v>
      </c>
      <c r="L133" s="13">
        <v>0.246</v>
      </c>
      <c r="M133" s="13">
        <v>9.5000000000000001E-2</v>
      </c>
      <c r="N133" s="13">
        <f t="shared" si="22"/>
        <v>3.171286614</v>
      </c>
      <c r="O133" s="13">
        <f t="shared" si="23"/>
        <v>0.10450000000000001</v>
      </c>
      <c r="P133" s="13">
        <f t="shared" si="24"/>
        <v>0.155304248060808</v>
      </c>
      <c r="Q133" s="13">
        <f t="shared" si="25"/>
        <v>5.1175740000000006E-3</v>
      </c>
      <c r="R133" s="13">
        <v>4.8972000000000002E-2</v>
      </c>
      <c r="S133" s="13">
        <v>0.23899999999999999</v>
      </c>
      <c r="T133" s="13">
        <v>1.0999999999999999E-2</v>
      </c>
      <c r="U133" s="13">
        <f t="shared" si="26"/>
        <v>1.1704308E-2</v>
      </c>
      <c r="V133" s="13">
        <f t="shared" si="27"/>
        <v>5.3869200000000001E-4</v>
      </c>
      <c r="W133" s="13">
        <f t="shared" si="28"/>
        <v>1.8539478500759692E-2</v>
      </c>
      <c r="X133" s="13">
        <f t="shared" si="29"/>
        <v>9.9999999999999985E-3</v>
      </c>
    </row>
    <row r="134" spans="1:24" x14ac:dyDescent="0.25">
      <c r="A134" s="12">
        <v>54</v>
      </c>
      <c r="B134" s="12">
        <v>4</v>
      </c>
      <c r="C134" s="13">
        <v>59.057977999999999</v>
      </c>
      <c r="D134" s="12">
        <v>405</v>
      </c>
      <c r="E134" s="12">
        <v>54</v>
      </c>
      <c r="F134" s="12">
        <v>4</v>
      </c>
      <c r="G134" s="12" t="s">
        <v>42</v>
      </c>
      <c r="H134" s="13">
        <v>12.891408999999999</v>
      </c>
      <c r="I134" s="13">
        <v>1.1000000000000001</v>
      </c>
      <c r="J134" s="13">
        <f t="shared" si="20"/>
        <v>761.34054911100191</v>
      </c>
      <c r="K134" s="13">
        <f t="shared" si="21"/>
        <v>64.963775800000008</v>
      </c>
      <c r="L134" s="13">
        <v>0.246</v>
      </c>
      <c r="M134" s="13">
        <v>9.5000000000000001E-2</v>
      </c>
      <c r="N134" s="13">
        <f t="shared" si="22"/>
        <v>3.171286614</v>
      </c>
      <c r="O134" s="13">
        <f t="shared" si="23"/>
        <v>0.10450000000000001</v>
      </c>
      <c r="P134" s="13">
        <f t="shared" si="24"/>
        <v>187.28977508130649</v>
      </c>
      <c r="Q134" s="13">
        <f t="shared" si="25"/>
        <v>6.1715587010000004</v>
      </c>
      <c r="R134" s="13">
        <v>59.057977999999999</v>
      </c>
      <c r="S134" s="13">
        <v>0.23899999999999999</v>
      </c>
      <c r="T134" s="13">
        <v>1.0999999999999999E-2</v>
      </c>
      <c r="U134" s="13">
        <f t="shared" si="26"/>
        <v>14.114856741999999</v>
      </c>
      <c r="V134" s="13">
        <f t="shared" si="27"/>
        <v>0.6496377579999999</v>
      </c>
      <c r="W134" s="13">
        <f t="shared" si="28"/>
        <v>1.8539478500759692E-2</v>
      </c>
      <c r="X134" s="13">
        <f t="shared" si="29"/>
        <v>9.9999999999999967E-3</v>
      </c>
    </row>
    <row r="135" spans="1:24" x14ac:dyDescent="0.25">
      <c r="A135" s="12">
        <v>54</v>
      </c>
      <c r="B135" s="12">
        <v>4</v>
      </c>
      <c r="C135" s="13">
        <v>8.5629999999999994E-3</v>
      </c>
      <c r="D135" s="12">
        <v>405</v>
      </c>
      <c r="E135" s="12">
        <v>54</v>
      </c>
      <c r="F135" s="12">
        <v>4</v>
      </c>
      <c r="G135" s="12" t="s">
        <v>42</v>
      </c>
      <c r="H135" s="13">
        <v>12.891408999999999</v>
      </c>
      <c r="I135" s="13">
        <v>1.1000000000000001</v>
      </c>
      <c r="J135" s="13">
        <f t="shared" si="20"/>
        <v>0.11038913526699999</v>
      </c>
      <c r="K135" s="13">
        <f t="shared" si="21"/>
        <v>9.4193000000000002E-3</v>
      </c>
      <c r="L135" s="13">
        <v>0.246</v>
      </c>
      <c r="M135" s="13">
        <v>9.5000000000000001E-2</v>
      </c>
      <c r="N135" s="13">
        <f t="shared" si="22"/>
        <v>3.171286614</v>
      </c>
      <c r="O135" s="13">
        <f t="shared" si="23"/>
        <v>0.10450000000000001</v>
      </c>
      <c r="P135" s="13">
        <f t="shared" si="24"/>
        <v>2.7155727275681999E-2</v>
      </c>
      <c r="Q135" s="13">
        <f t="shared" si="25"/>
        <v>8.948335E-4</v>
      </c>
      <c r="R135" s="13">
        <v>8.5629999999999994E-3</v>
      </c>
      <c r="S135" s="13">
        <v>0.23899999999999999</v>
      </c>
      <c r="T135" s="13">
        <v>1.0999999999999999E-2</v>
      </c>
      <c r="U135" s="13">
        <f t="shared" si="26"/>
        <v>2.0465569999999996E-3</v>
      </c>
      <c r="V135" s="13">
        <f t="shared" si="27"/>
        <v>9.4192999999999984E-5</v>
      </c>
      <c r="W135" s="13">
        <f t="shared" si="28"/>
        <v>1.8539478500759689E-2</v>
      </c>
      <c r="X135" s="13">
        <f t="shared" si="29"/>
        <v>9.9999999999999985E-3</v>
      </c>
    </row>
    <row r="136" spans="1:24" x14ac:dyDescent="0.25">
      <c r="A136" s="12">
        <v>54</v>
      </c>
      <c r="B136" s="12">
        <v>4</v>
      </c>
      <c r="C136" s="13">
        <v>51.019207000000002</v>
      </c>
      <c r="D136" s="12">
        <v>405</v>
      </c>
      <c r="E136" s="12">
        <v>54</v>
      </c>
      <c r="F136" s="12">
        <v>4</v>
      </c>
      <c r="G136" s="12" t="s">
        <v>42</v>
      </c>
      <c r="H136" s="13">
        <v>12.891408999999999</v>
      </c>
      <c r="I136" s="13">
        <v>1.1000000000000001</v>
      </c>
      <c r="J136" s="13">
        <f t="shared" si="20"/>
        <v>657.70946429266303</v>
      </c>
      <c r="K136" s="13">
        <f t="shared" si="21"/>
        <v>56.121127700000009</v>
      </c>
      <c r="L136" s="13">
        <v>0.246</v>
      </c>
      <c r="M136" s="13">
        <v>9.5000000000000001E-2</v>
      </c>
      <c r="N136" s="13">
        <f t="shared" si="22"/>
        <v>3.171286614</v>
      </c>
      <c r="O136" s="13">
        <f t="shared" si="23"/>
        <v>0.10450000000000001</v>
      </c>
      <c r="P136" s="13">
        <f t="shared" si="24"/>
        <v>161.7965282159951</v>
      </c>
      <c r="Q136" s="13">
        <f t="shared" si="25"/>
        <v>5.3315071315000004</v>
      </c>
      <c r="R136" s="13">
        <v>51.019207000000002</v>
      </c>
      <c r="S136" s="13">
        <v>0.23899999999999999</v>
      </c>
      <c r="T136" s="13">
        <v>1.0999999999999999E-2</v>
      </c>
      <c r="U136" s="13">
        <f t="shared" si="26"/>
        <v>12.193590473</v>
      </c>
      <c r="V136" s="13">
        <f t="shared" si="27"/>
        <v>0.56121127699999995</v>
      </c>
      <c r="W136" s="13">
        <f t="shared" si="28"/>
        <v>1.8539478500759692E-2</v>
      </c>
      <c r="X136" s="13">
        <f t="shared" si="29"/>
        <v>9.9999999999999967E-3</v>
      </c>
    </row>
    <row r="137" spans="1:24" x14ac:dyDescent="0.25">
      <c r="A137" s="12">
        <v>54</v>
      </c>
      <c r="B137" s="12">
        <v>4</v>
      </c>
      <c r="C137" s="13">
        <v>17.349021</v>
      </c>
      <c r="D137" s="12">
        <v>405</v>
      </c>
      <c r="E137" s="12">
        <v>54</v>
      </c>
      <c r="F137" s="12">
        <v>4</v>
      </c>
      <c r="G137" s="12" t="s">
        <v>42</v>
      </c>
      <c r="H137" s="13">
        <v>12.891408999999999</v>
      </c>
      <c r="I137" s="13">
        <v>1.1000000000000001</v>
      </c>
      <c r="J137" s="13">
        <f t="shared" si="20"/>
        <v>223.653325460589</v>
      </c>
      <c r="K137" s="13">
        <f t="shared" si="21"/>
        <v>19.083923100000003</v>
      </c>
      <c r="L137" s="13">
        <v>0.246</v>
      </c>
      <c r="M137" s="13">
        <v>9.5000000000000001E-2</v>
      </c>
      <c r="N137" s="13">
        <f t="shared" si="22"/>
        <v>3.171286614</v>
      </c>
      <c r="O137" s="13">
        <f t="shared" si="23"/>
        <v>0.10450000000000001</v>
      </c>
      <c r="P137" s="13">
        <f t="shared" si="24"/>
        <v>55.018718063304895</v>
      </c>
      <c r="Q137" s="13">
        <f t="shared" si="25"/>
        <v>1.8129726945000002</v>
      </c>
      <c r="R137" s="13">
        <v>17.349021</v>
      </c>
      <c r="S137" s="13">
        <v>0.23899999999999999</v>
      </c>
      <c r="T137" s="13">
        <v>1.0999999999999999E-2</v>
      </c>
      <c r="U137" s="13">
        <f t="shared" si="26"/>
        <v>4.1464160190000001</v>
      </c>
      <c r="V137" s="13">
        <f t="shared" si="27"/>
        <v>0.190839231</v>
      </c>
      <c r="W137" s="13">
        <f t="shared" si="28"/>
        <v>1.8539478500759692E-2</v>
      </c>
      <c r="X137" s="13">
        <f t="shared" si="29"/>
        <v>9.9999999999999985E-3</v>
      </c>
    </row>
    <row r="138" spans="1:24" x14ac:dyDescent="0.25">
      <c r="A138" s="12">
        <v>54</v>
      </c>
      <c r="B138" s="12">
        <v>4</v>
      </c>
      <c r="C138" s="13">
        <v>11.039327</v>
      </c>
      <c r="D138" s="12">
        <v>405</v>
      </c>
      <c r="E138" s="12">
        <v>54</v>
      </c>
      <c r="F138" s="12">
        <v>4</v>
      </c>
      <c r="G138" s="12" t="s">
        <v>42</v>
      </c>
      <c r="H138" s="13">
        <v>12.891408999999999</v>
      </c>
      <c r="I138" s="13">
        <v>1.1000000000000001</v>
      </c>
      <c r="J138" s="13">
        <f t="shared" si="20"/>
        <v>142.31247944174299</v>
      </c>
      <c r="K138" s="13">
        <f t="shared" si="21"/>
        <v>12.143259700000002</v>
      </c>
      <c r="L138" s="13">
        <v>0.246</v>
      </c>
      <c r="M138" s="13">
        <v>9.5000000000000001E-2</v>
      </c>
      <c r="N138" s="13">
        <f t="shared" si="22"/>
        <v>3.171286614</v>
      </c>
      <c r="O138" s="13">
        <f t="shared" si="23"/>
        <v>0.10450000000000001</v>
      </c>
      <c r="P138" s="13">
        <f t="shared" si="24"/>
        <v>35.008869942668781</v>
      </c>
      <c r="Q138" s="13">
        <f t="shared" si="25"/>
        <v>1.1536096715000002</v>
      </c>
      <c r="R138" s="13">
        <v>11.039327</v>
      </c>
      <c r="S138" s="13">
        <v>0.23899999999999999</v>
      </c>
      <c r="T138" s="13">
        <v>1.0999999999999999E-2</v>
      </c>
      <c r="U138" s="13">
        <f t="shared" si="26"/>
        <v>2.6383991529999999</v>
      </c>
      <c r="V138" s="13">
        <f t="shared" si="27"/>
        <v>0.12143259699999999</v>
      </c>
      <c r="W138" s="13">
        <f t="shared" si="28"/>
        <v>1.8539478500759692E-2</v>
      </c>
      <c r="X138" s="13">
        <f t="shared" si="29"/>
        <v>9.9999999999999985E-3</v>
      </c>
    </row>
    <row r="139" spans="1:24" x14ac:dyDescent="0.25">
      <c r="A139" s="12">
        <v>54</v>
      </c>
      <c r="B139" s="12">
        <v>4</v>
      </c>
      <c r="C139" s="13">
        <v>38.476312</v>
      </c>
      <c r="D139" s="12">
        <v>405</v>
      </c>
      <c r="E139" s="12">
        <v>54</v>
      </c>
      <c r="F139" s="12">
        <v>4</v>
      </c>
      <c r="G139" s="12" t="s">
        <v>42</v>
      </c>
      <c r="H139" s="13">
        <v>12.891408999999999</v>
      </c>
      <c r="I139" s="13">
        <v>1.1000000000000001</v>
      </c>
      <c r="J139" s="13">
        <f t="shared" si="20"/>
        <v>496.01387480360796</v>
      </c>
      <c r="K139" s="13">
        <f t="shared" si="21"/>
        <v>42.323943200000002</v>
      </c>
      <c r="L139" s="13">
        <v>0.246</v>
      </c>
      <c r="M139" s="13">
        <v>9.5000000000000001E-2</v>
      </c>
      <c r="N139" s="13">
        <f t="shared" si="22"/>
        <v>3.171286614</v>
      </c>
      <c r="O139" s="13">
        <f t="shared" si="23"/>
        <v>0.10450000000000001</v>
      </c>
      <c r="P139" s="13">
        <f t="shared" si="24"/>
        <v>122.01941320168757</v>
      </c>
      <c r="Q139" s="13">
        <f t="shared" si="25"/>
        <v>4.0207746040000005</v>
      </c>
      <c r="R139" s="13">
        <v>38.476312</v>
      </c>
      <c r="S139" s="13">
        <v>0.23899999999999999</v>
      </c>
      <c r="T139" s="13">
        <v>1.0999999999999999E-2</v>
      </c>
      <c r="U139" s="13">
        <f t="shared" si="26"/>
        <v>9.1958385679999992</v>
      </c>
      <c r="V139" s="13">
        <f t="shared" si="27"/>
        <v>0.42323943199999997</v>
      </c>
      <c r="W139" s="13">
        <f t="shared" si="28"/>
        <v>1.8539478500759692E-2</v>
      </c>
      <c r="X139" s="13">
        <f t="shared" si="29"/>
        <v>9.9999999999999985E-3</v>
      </c>
    </row>
    <row r="140" spans="1:24" x14ac:dyDescent="0.25">
      <c r="A140" s="12">
        <v>54</v>
      </c>
      <c r="B140" s="12">
        <v>4</v>
      </c>
      <c r="C140" s="13">
        <v>5.8032E-2</v>
      </c>
      <c r="D140" s="12">
        <v>405</v>
      </c>
      <c r="E140" s="12">
        <v>54</v>
      </c>
      <c r="F140" s="12">
        <v>4</v>
      </c>
      <c r="G140" s="12" t="s">
        <v>42</v>
      </c>
      <c r="H140" s="13">
        <v>12.891408999999999</v>
      </c>
      <c r="I140" s="13">
        <v>1.1000000000000001</v>
      </c>
      <c r="J140" s="13">
        <f t="shared" si="20"/>
        <v>0.74811424708800001</v>
      </c>
      <c r="K140" s="13">
        <f t="shared" si="21"/>
        <v>6.3835200000000009E-2</v>
      </c>
      <c r="L140" s="13">
        <v>0.246</v>
      </c>
      <c r="M140" s="13">
        <v>9.5000000000000001E-2</v>
      </c>
      <c r="N140" s="13">
        <f t="shared" si="22"/>
        <v>3.171286614</v>
      </c>
      <c r="O140" s="13">
        <f t="shared" si="23"/>
        <v>0.10450000000000001</v>
      </c>
      <c r="P140" s="13">
        <f t="shared" si="24"/>
        <v>0.18403610478364801</v>
      </c>
      <c r="Q140" s="13">
        <f t="shared" si="25"/>
        <v>6.0643440000000002E-3</v>
      </c>
      <c r="R140" s="13">
        <v>5.8032E-2</v>
      </c>
      <c r="S140" s="13">
        <v>0.23899999999999999</v>
      </c>
      <c r="T140" s="13">
        <v>1.0999999999999999E-2</v>
      </c>
      <c r="U140" s="13">
        <f t="shared" si="26"/>
        <v>1.3869648E-2</v>
      </c>
      <c r="V140" s="13">
        <f t="shared" si="27"/>
        <v>6.3835200000000002E-4</v>
      </c>
      <c r="W140" s="13">
        <f t="shared" si="28"/>
        <v>1.8539478500759692E-2</v>
      </c>
      <c r="X140" s="13">
        <f t="shared" si="29"/>
        <v>9.9999999999999985E-3</v>
      </c>
    </row>
    <row r="141" spans="1:24" x14ac:dyDescent="0.25">
      <c r="A141" s="12">
        <v>54</v>
      </c>
      <c r="B141" s="12">
        <v>4</v>
      </c>
      <c r="C141" s="13">
        <v>5.3488000000000001E-2</v>
      </c>
      <c r="D141" s="12">
        <v>405</v>
      </c>
      <c r="E141" s="12">
        <v>54</v>
      </c>
      <c r="F141" s="12">
        <v>4</v>
      </c>
      <c r="G141" s="12" t="s">
        <v>42</v>
      </c>
      <c r="H141" s="13">
        <v>12.891408999999999</v>
      </c>
      <c r="I141" s="13">
        <v>1.1000000000000001</v>
      </c>
      <c r="J141" s="13">
        <f t="shared" si="20"/>
        <v>0.68953568459199999</v>
      </c>
      <c r="K141" s="13">
        <f t="shared" si="21"/>
        <v>5.8836800000000009E-2</v>
      </c>
      <c r="L141" s="13">
        <v>0.246</v>
      </c>
      <c r="M141" s="13">
        <v>9.5000000000000001E-2</v>
      </c>
      <c r="N141" s="13">
        <f t="shared" si="22"/>
        <v>3.171286614</v>
      </c>
      <c r="O141" s="13">
        <f t="shared" si="23"/>
        <v>0.10450000000000001</v>
      </c>
      <c r="P141" s="13">
        <f t="shared" si="24"/>
        <v>0.169625778409632</v>
      </c>
      <c r="Q141" s="13">
        <f t="shared" si="25"/>
        <v>5.5894960000000002E-3</v>
      </c>
      <c r="R141" s="13">
        <v>5.3488000000000001E-2</v>
      </c>
      <c r="S141" s="13">
        <v>0.23899999999999999</v>
      </c>
      <c r="T141" s="13">
        <v>1.0999999999999999E-2</v>
      </c>
      <c r="U141" s="13">
        <f t="shared" si="26"/>
        <v>1.2783632E-2</v>
      </c>
      <c r="V141" s="13">
        <f t="shared" si="27"/>
        <v>5.8836800000000003E-4</v>
      </c>
      <c r="W141" s="13">
        <f t="shared" si="28"/>
        <v>1.8539478500759692E-2</v>
      </c>
      <c r="X141" s="13">
        <f t="shared" si="29"/>
        <v>9.9999999999999985E-3</v>
      </c>
    </row>
    <row r="142" spans="1:24" x14ac:dyDescent="0.25">
      <c r="A142" s="12">
        <v>54</v>
      </c>
      <c r="B142" s="12">
        <v>4</v>
      </c>
      <c r="C142" s="13">
        <v>1.011482</v>
      </c>
      <c r="D142" s="12">
        <v>405</v>
      </c>
      <c r="E142" s="12">
        <v>54</v>
      </c>
      <c r="F142" s="12">
        <v>4</v>
      </c>
      <c r="G142" s="12" t="s">
        <v>42</v>
      </c>
      <c r="H142" s="13">
        <v>12.891408999999999</v>
      </c>
      <c r="I142" s="13">
        <v>1.1000000000000001</v>
      </c>
      <c r="J142" s="13">
        <f t="shared" si="20"/>
        <v>13.039428158138</v>
      </c>
      <c r="K142" s="13">
        <f t="shared" si="21"/>
        <v>1.1126302000000001</v>
      </c>
      <c r="L142" s="13">
        <v>0.246</v>
      </c>
      <c r="M142" s="13">
        <v>9.5000000000000001E-2</v>
      </c>
      <c r="N142" s="13">
        <f t="shared" si="22"/>
        <v>3.171286614</v>
      </c>
      <c r="O142" s="13">
        <f t="shared" si="23"/>
        <v>0.10450000000000001</v>
      </c>
      <c r="P142" s="13">
        <f t="shared" si="24"/>
        <v>3.207699326901948</v>
      </c>
      <c r="Q142" s="13">
        <f t="shared" si="25"/>
        <v>0.10569986900000002</v>
      </c>
      <c r="R142" s="13">
        <v>1.011482</v>
      </c>
      <c r="S142" s="13">
        <v>0.23899999999999999</v>
      </c>
      <c r="T142" s="13">
        <v>1.0999999999999999E-2</v>
      </c>
      <c r="U142" s="13">
        <f t="shared" si="26"/>
        <v>0.24174419799999999</v>
      </c>
      <c r="V142" s="13">
        <f t="shared" si="27"/>
        <v>1.1126301999999999E-2</v>
      </c>
      <c r="W142" s="13">
        <f t="shared" si="28"/>
        <v>1.8539478500759692E-2</v>
      </c>
      <c r="X142" s="13">
        <f t="shared" si="29"/>
        <v>9.9999999999999985E-3</v>
      </c>
    </row>
    <row r="143" spans="1:24" x14ac:dyDescent="0.25">
      <c r="A143" s="12">
        <v>54</v>
      </c>
      <c r="B143" s="12">
        <v>4</v>
      </c>
      <c r="C143" s="13">
        <v>4.3920000000000001E-3</v>
      </c>
      <c r="D143" s="12">
        <v>405</v>
      </c>
      <c r="E143" s="12">
        <v>54</v>
      </c>
      <c r="F143" s="12">
        <v>4</v>
      </c>
      <c r="G143" s="12" t="s">
        <v>42</v>
      </c>
      <c r="H143" s="13">
        <v>12.891408999999999</v>
      </c>
      <c r="I143" s="13">
        <v>1.1000000000000001</v>
      </c>
      <c r="J143" s="13">
        <f t="shared" si="20"/>
        <v>5.6619068327999997E-2</v>
      </c>
      <c r="K143" s="13">
        <f t="shared" si="21"/>
        <v>4.8312000000000008E-3</v>
      </c>
      <c r="L143" s="13">
        <v>0.246</v>
      </c>
      <c r="M143" s="13">
        <v>9.5000000000000001E-2</v>
      </c>
      <c r="N143" s="13">
        <f t="shared" si="22"/>
        <v>3.171286614</v>
      </c>
      <c r="O143" s="13">
        <f t="shared" si="23"/>
        <v>0.10450000000000001</v>
      </c>
      <c r="P143" s="13">
        <f t="shared" si="24"/>
        <v>1.3928290808688E-2</v>
      </c>
      <c r="Q143" s="13">
        <f t="shared" si="25"/>
        <v>4.5896400000000007E-4</v>
      </c>
      <c r="R143" s="13">
        <v>4.3920000000000001E-3</v>
      </c>
      <c r="S143" s="13">
        <v>0.23899999999999999</v>
      </c>
      <c r="T143" s="13">
        <v>1.0999999999999999E-2</v>
      </c>
      <c r="U143" s="13">
        <f t="shared" si="26"/>
        <v>1.049688E-3</v>
      </c>
      <c r="V143" s="13">
        <f t="shared" si="27"/>
        <v>4.8312000000000001E-5</v>
      </c>
      <c r="W143" s="13">
        <f t="shared" si="28"/>
        <v>1.8539478500759692E-2</v>
      </c>
      <c r="X143" s="13">
        <f t="shared" si="29"/>
        <v>9.9999999999999985E-3</v>
      </c>
    </row>
    <row r="144" spans="1:24" x14ac:dyDescent="0.25">
      <c r="A144" s="12">
        <v>54</v>
      </c>
      <c r="B144" s="12">
        <v>4</v>
      </c>
      <c r="C144" s="13">
        <v>1.0263389999999999</v>
      </c>
      <c r="D144" s="12">
        <v>405</v>
      </c>
      <c r="E144" s="12">
        <v>54</v>
      </c>
      <c r="F144" s="12">
        <v>4</v>
      </c>
      <c r="G144" s="12" t="s">
        <v>42</v>
      </c>
      <c r="H144" s="13">
        <v>12.891408999999999</v>
      </c>
      <c r="I144" s="13">
        <v>1.1000000000000001</v>
      </c>
      <c r="J144" s="13">
        <f t="shared" si="20"/>
        <v>13.230955821650998</v>
      </c>
      <c r="K144" s="13">
        <f t="shared" si="21"/>
        <v>1.1289728999999999</v>
      </c>
      <c r="L144" s="13">
        <v>0.246</v>
      </c>
      <c r="M144" s="13">
        <v>9.5000000000000001E-2</v>
      </c>
      <c r="N144" s="13">
        <f t="shared" si="22"/>
        <v>3.171286614</v>
      </c>
      <c r="O144" s="13">
        <f t="shared" si="23"/>
        <v>0.10450000000000001</v>
      </c>
      <c r="P144" s="13">
        <f t="shared" si="24"/>
        <v>3.2548151321261458</v>
      </c>
      <c r="Q144" s="13">
        <f t="shared" si="25"/>
        <v>0.1072524255</v>
      </c>
      <c r="R144" s="13">
        <v>1.0263389999999999</v>
      </c>
      <c r="S144" s="13">
        <v>0.23899999999999999</v>
      </c>
      <c r="T144" s="13">
        <v>1.0999999999999999E-2</v>
      </c>
      <c r="U144" s="13">
        <f t="shared" si="26"/>
        <v>0.24529502099999997</v>
      </c>
      <c r="V144" s="13">
        <f t="shared" si="27"/>
        <v>1.1289728999999998E-2</v>
      </c>
      <c r="W144" s="13">
        <f t="shared" si="28"/>
        <v>1.8539478500759692E-2</v>
      </c>
      <c r="X144" s="13">
        <f t="shared" si="29"/>
        <v>9.9999999999999985E-3</v>
      </c>
    </row>
    <row r="145" spans="1:24" x14ac:dyDescent="0.25">
      <c r="A145" s="12">
        <v>54</v>
      </c>
      <c r="B145" s="12">
        <v>4</v>
      </c>
      <c r="C145" s="13">
        <v>8.0309939999999997</v>
      </c>
      <c r="D145" s="12">
        <v>405</v>
      </c>
      <c r="E145" s="12">
        <v>54</v>
      </c>
      <c r="F145" s="12">
        <v>4</v>
      </c>
      <c r="G145" s="12" t="s">
        <v>42</v>
      </c>
      <c r="H145" s="13">
        <v>12.891408999999999</v>
      </c>
      <c r="I145" s="13">
        <v>1.1000000000000001</v>
      </c>
      <c r="J145" s="13">
        <f t="shared" si="20"/>
        <v>103.53082833054599</v>
      </c>
      <c r="K145" s="13">
        <f t="shared" si="21"/>
        <v>8.8340934000000004</v>
      </c>
      <c r="L145" s="13">
        <v>0.246</v>
      </c>
      <c r="M145" s="13">
        <v>9.5000000000000001E-2</v>
      </c>
      <c r="N145" s="13">
        <f t="shared" si="22"/>
        <v>3.171286614</v>
      </c>
      <c r="O145" s="13">
        <f t="shared" si="23"/>
        <v>0.10450000000000001</v>
      </c>
      <c r="P145" s="13">
        <f t="shared" si="24"/>
        <v>25.468583769314314</v>
      </c>
      <c r="Q145" s="13">
        <f t="shared" si="25"/>
        <v>0.839238873</v>
      </c>
      <c r="R145" s="13">
        <v>8.0309939999999997</v>
      </c>
      <c r="S145" s="13">
        <v>0.23899999999999999</v>
      </c>
      <c r="T145" s="13">
        <v>1.0999999999999999E-2</v>
      </c>
      <c r="U145" s="13">
        <f t="shared" si="26"/>
        <v>1.9194075659999998</v>
      </c>
      <c r="V145" s="13">
        <f t="shared" si="27"/>
        <v>8.8340933999999996E-2</v>
      </c>
      <c r="W145" s="13">
        <f t="shared" si="28"/>
        <v>1.8539478500759692E-2</v>
      </c>
      <c r="X145" s="13">
        <f t="shared" si="29"/>
        <v>9.9999999999999985E-3</v>
      </c>
    </row>
    <row r="146" spans="1:24" x14ac:dyDescent="0.25">
      <c r="A146" s="12">
        <v>55</v>
      </c>
      <c r="B146" s="12">
        <v>4</v>
      </c>
      <c r="C146" s="13">
        <v>8.6431999999999995E-2</v>
      </c>
      <c r="D146" s="12">
        <v>410</v>
      </c>
      <c r="E146" s="12">
        <v>55</v>
      </c>
      <c r="F146" s="12">
        <v>4</v>
      </c>
      <c r="G146" s="12" t="s">
        <v>42</v>
      </c>
      <c r="H146" s="13">
        <v>9.398434</v>
      </c>
      <c r="I146" s="13">
        <v>0.78</v>
      </c>
      <c r="J146" s="13">
        <f t="shared" si="20"/>
        <v>0.81232544748799995</v>
      </c>
      <c r="K146" s="13">
        <f t="shared" si="21"/>
        <v>6.7416959999999998E-2</v>
      </c>
      <c r="L146" s="13">
        <v>0.224</v>
      </c>
      <c r="M146" s="13">
        <v>0.22700000000000001</v>
      </c>
      <c r="N146" s="13">
        <f t="shared" si="22"/>
        <v>2.1052492159999998</v>
      </c>
      <c r="O146" s="13">
        <f t="shared" si="23"/>
        <v>0.17706000000000002</v>
      </c>
      <c r="P146" s="13">
        <f t="shared" si="24"/>
        <v>0.18196090023731198</v>
      </c>
      <c r="Q146" s="13">
        <f t="shared" si="25"/>
        <v>1.5303649920000001E-2</v>
      </c>
      <c r="R146" s="13">
        <v>8.6431999999999995E-2</v>
      </c>
      <c r="S146" s="13">
        <v>4.2999999999999997E-2</v>
      </c>
      <c r="T146" s="13">
        <v>2E-3</v>
      </c>
      <c r="U146" s="13">
        <f t="shared" si="26"/>
        <v>3.7165759999999996E-3</v>
      </c>
      <c r="V146" s="13">
        <f t="shared" si="27"/>
        <v>1.72864E-4</v>
      </c>
      <c r="W146" s="13">
        <f t="shared" si="28"/>
        <v>4.5752302990051319E-3</v>
      </c>
      <c r="X146" s="13">
        <f t="shared" si="29"/>
        <v>2.5641025641025641E-3</v>
      </c>
    </row>
    <row r="147" spans="1:24" x14ac:dyDescent="0.25">
      <c r="A147" s="12">
        <v>55</v>
      </c>
      <c r="B147" s="12">
        <v>4</v>
      </c>
      <c r="C147" s="13">
        <v>5.6828000000000003</v>
      </c>
      <c r="D147" s="12">
        <v>410</v>
      </c>
      <c r="E147" s="12">
        <v>55</v>
      </c>
      <c r="F147" s="12">
        <v>4</v>
      </c>
      <c r="G147" s="12" t="s">
        <v>42</v>
      </c>
      <c r="H147" s="13">
        <v>9.398434</v>
      </c>
      <c r="I147" s="13">
        <v>0.78</v>
      </c>
      <c r="J147" s="13">
        <f t="shared" si="20"/>
        <v>53.409420735200001</v>
      </c>
      <c r="K147" s="13">
        <f t="shared" si="21"/>
        <v>4.4325840000000003</v>
      </c>
      <c r="L147" s="13">
        <v>0.224</v>
      </c>
      <c r="M147" s="13">
        <v>0.22700000000000001</v>
      </c>
      <c r="N147" s="13">
        <f t="shared" si="22"/>
        <v>2.1052492159999998</v>
      </c>
      <c r="O147" s="13">
        <f t="shared" si="23"/>
        <v>0.17706000000000002</v>
      </c>
      <c r="P147" s="13">
        <f t="shared" si="24"/>
        <v>11.963710244684799</v>
      </c>
      <c r="Q147" s="13">
        <f t="shared" si="25"/>
        <v>1.0061965680000002</v>
      </c>
      <c r="R147" s="13">
        <v>5.6828000000000003</v>
      </c>
      <c r="S147" s="13">
        <v>4.2999999999999997E-2</v>
      </c>
      <c r="T147" s="13">
        <v>2E-3</v>
      </c>
      <c r="U147" s="13">
        <f t="shared" si="26"/>
        <v>0.24436040000000001</v>
      </c>
      <c r="V147" s="13">
        <f t="shared" si="27"/>
        <v>1.13656E-2</v>
      </c>
      <c r="W147" s="13">
        <f t="shared" si="28"/>
        <v>4.5752302990051319E-3</v>
      </c>
      <c r="X147" s="13">
        <f t="shared" si="29"/>
        <v>2.5641025641025641E-3</v>
      </c>
    </row>
    <row r="148" spans="1:24" x14ac:dyDescent="0.25">
      <c r="A148" s="12">
        <v>55</v>
      </c>
      <c r="B148" s="12">
        <v>4</v>
      </c>
      <c r="C148" s="13">
        <v>0.98189000000000004</v>
      </c>
      <c r="D148" s="12">
        <v>410</v>
      </c>
      <c r="E148" s="12">
        <v>55</v>
      </c>
      <c r="F148" s="12">
        <v>4</v>
      </c>
      <c r="G148" s="12" t="s">
        <v>42</v>
      </c>
      <c r="H148" s="13">
        <v>9.398434</v>
      </c>
      <c r="I148" s="13">
        <v>0.78</v>
      </c>
      <c r="J148" s="13">
        <f t="shared" si="20"/>
        <v>9.228228360260001</v>
      </c>
      <c r="K148" s="13">
        <f t="shared" si="21"/>
        <v>0.76587420000000006</v>
      </c>
      <c r="L148" s="13">
        <v>0.224</v>
      </c>
      <c r="M148" s="13">
        <v>0.22700000000000001</v>
      </c>
      <c r="N148" s="13">
        <f t="shared" si="22"/>
        <v>2.1052492159999998</v>
      </c>
      <c r="O148" s="13">
        <f t="shared" si="23"/>
        <v>0.17706000000000002</v>
      </c>
      <c r="P148" s="13">
        <f t="shared" si="24"/>
        <v>2.0671231526982399</v>
      </c>
      <c r="Q148" s="13">
        <f t="shared" si="25"/>
        <v>0.17385344340000003</v>
      </c>
      <c r="R148" s="13">
        <v>0.98189000000000004</v>
      </c>
      <c r="S148" s="13">
        <v>4.2999999999999997E-2</v>
      </c>
      <c r="T148" s="13">
        <v>2E-3</v>
      </c>
      <c r="U148" s="13">
        <f t="shared" si="26"/>
        <v>4.2221269999999998E-2</v>
      </c>
      <c r="V148" s="13">
        <f t="shared" si="27"/>
        <v>1.96378E-3</v>
      </c>
      <c r="W148" s="13">
        <f t="shared" si="28"/>
        <v>4.575230299005131E-3</v>
      </c>
      <c r="X148" s="13">
        <f t="shared" si="29"/>
        <v>2.5641025641025641E-3</v>
      </c>
    </row>
    <row r="149" spans="1:24" x14ac:dyDescent="0.25">
      <c r="A149" s="12">
        <v>55</v>
      </c>
      <c r="B149" s="12">
        <v>4</v>
      </c>
      <c r="C149" s="13">
        <v>9.2810229999999994</v>
      </c>
      <c r="D149" s="12">
        <v>410</v>
      </c>
      <c r="E149" s="12">
        <v>55</v>
      </c>
      <c r="F149" s="12">
        <v>4</v>
      </c>
      <c r="G149" s="12" t="s">
        <v>42</v>
      </c>
      <c r="H149" s="13">
        <v>9.398434</v>
      </c>
      <c r="I149" s="13">
        <v>0.78</v>
      </c>
      <c r="J149" s="13">
        <f t="shared" si="20"/>
        <v>87.227082117981993</v>
      </c>
      <c r="K149" s="13">
        <f t="shared" si="21"/>
        <v>7.2391979399999995</v>
      </c>
      <c r="L149" s="13">
        <v>0.224</v>
      </c>
      <c r="M149" s="13">
        <v>0.22700000000000001</v>
      </c>
      <c r="N149" s="13">
        <f t="shared" si="22"/>
        <v>2.1052492159999998</v>
      </c>
      <c r="O149" s="13">
        <f t="shared" si="23"/>
        <v>0.17706000000000002</v>
      </c>
      <c r="P149" s="13">
        <f t="shared" si="24"/>
        <v>19.538866394427966</v>
      </c>
      <c r="Q149" s="13">
        <f t="shared" si="25"/>
        <v>1.6432979323800001</v>
      </c>
      <c r="R149" s="13">
        <v>9.2810229999999994</v>
      </c>
      <c r="S149" s="13">
        <v>4.2999999999999997E-2</v>
      </c>
      <c r="T149" s="13">
        <v>2E-3</v>
      </c>
      <c r="U149" s="13">
        <f t="shared" si="26"/>
        <v>0.39908398899999992</v>
      </c>
      <c r="V149" s="13">
        <f t="shared" si="27"/>
        <v>1.8562045999999999E-2</v>
      </c>
      <c r="W149" s="13">
        <f t="shared" si="28"/>
        <v>4.5752302990051319E-3</v>
      </c>
      <c r="X149" s="13">
        <f t="shared" si="29"/>
        <v>2.5641025641025641E-3</v>
      </c>
    </row>
    <row r="150" spans="1:24" x14ac:dyDescent="0.25">
      <c r="A150" s="12">
        <v>55</v>
      </c>
      <c r="B150" s="12">
        <v>4</v>
      </c>
      <c r="C150" s="13">
        <v>0.63410200000000005</v>
      </c>
      <c r="D150" s="12">
        <v>410</v>
      </c>
      <c r="E150" s="12">
        <v>55</v>
      </c>
      <c r="F150" s="12">
        <v>4</v>
      </c>
      <c r="G150" s="12" t="s">
        <v>42</v>
      </c>
      <c r="H150" s="13">
        <v>9.398434</v>
      </c>
      <c r="I150" s="13">
        <v>0.78</v>
      </c>
      <c r="J150" s="13">
        <f t="shared" si="20"/>
        <v>5.9595657962680004</v>
      </c>
      <c r="K150" s="13">
        <f t="shared" si="21"/>
        <v>0.49459956000000005</v>
      </c>
      <c r="L150" s="13">
        <v>0.224</v>
      </c>
      <c r="M150" s="13">
        <v>0.22700000000000001</v>
      </c>
      <c r="N150" s="13">
        <f t="shared" si="22"/>
        <v>2.1052492159999998</v>
      </c>
      <c r="O150" s="13">
        <f t="shared" si="23"/>
        <v>0.17706000000000002</v>
      </c>
      <c r="P150" s="13">
        <f t="shared" si="24"/>
        <v>1.334942738364032</v>
      </c>
      <c r="Q150" s="13">
        <f t="shared" si="25"/>
        <v>0.11227410012000003</v>
      </c>
      <c r="R150" s="13">
        <v>0.63410200000000005</v>
      </c>
      <c r="S150" s="13">
        <v>4.2999999999999997E-2</v>
      </c>
      <c r="T150" s="13">
        <v>2E-3</v>
      </c>
      <c r="U150" s="13">
        <f t="shared" si="26"/>
        <v>2.7266386E-2</v>
      </c>
      <c r="V150" s="13">
        <f t="shared" si="27"/>
        <v>1.2682040000000002E-3</v>
      </c>
      <c r="W150" s="13">
        <f t="shared" si="28"/>
        <v>4.5752302990051319E-3</v>
      </c>
      <c r="X150" s="13">
        <f t="shared" si="29"/>
        <v>2.5641025641025641E-3</v>
      </c>
    </row>
    <row r="151" spans="1:24" x14ac:dyDescent="0.25">
      <c r="A151" s="12">
        <v>55</v>
      </c>
      <c r="B151" s="12">
        <v>4</v>
      </c>
      <c r="C151" s="13">
        <v>124.22506</v>
      </c>
      <c r="D151" s="12">
        <v>410</v>
      </c>
      <c r="E151" s="12">
        <v>55</v>
      </c>
      <c r="F151" s="12">
        <v>4</v>
      </c>
      <c r="G151" s="12" t="s">
        <v>42</v>
      </c>
      <c r="H151" s="13">
        <v>9.398434</v>
      </c>
      <c r="I151" s="13">
        <v>0.78</v>
      </c>
      <c r="J151" s="13">
        <f t="shared" si="20"/>
        <v>1167.5210275560401</v>
      </c>
      <c r="K151" s="13">
        <f t="shared" si="21"/>
        <v>96.895546800000005</v>
      </c>
      <c r="L151" s="13">
        <v>0.224</v>
      </c>
      <c r="M151" s="13">
        <v>0.22700000000000001</v>
      </c>
      <c r="N151" s="13">
        <f t="shared" si="22"/>
        <v>2.1052492159999998</v>
      </c>
      <c r="O151" s="13">
        <f t="shared" si="23"/>
        <v>0.17706000000000002</v>
      </c>
      <c r="P151" s="13">
        <f t="shared" si="24"/>
        <v>261.52471017255294</v>
      </c>
      <c r="Q151" s="13">
        <f t="shared" si="25"/>
        <v>21.995289123600003</v>
      </c>
      <c r="R151" s="13">
        <v>124.22506</v>
      </c>
      <c r="S151" s="13">
        <v>4.2999999999999997E-2</v>
      </c>
      <c r="T151" s="13">
        <v>2E-3</v>
      </c>
      <c r="U151" s="13">
        <f t="shared" si="26"/>
        <v>5.3416775799999998</v>
      </c>
      <c r="V151" s="13">
        <f t="shared" si="27"/>
        <v>0.24845012</v>
      </c>
      <c r="W151" s="13">
        <f t="shared" si="28"/>
        <v>4.5752302990051319E-3</v>
      </c>
      <c r="X151" s="13">
        <f t="shared" si="29"/>
        <v>2.5641025641025641E-3</v>
      </c>
    </row>
    <row r="152" spans="1:24" x14ac:dyDescent="0.25">
      <c r="A152" s="12">
        <v>56</v>
      </c>
      <c r="B152" s="12">
        <v>4</v>
      </c>
      <c r="C152" s="13">
        <v>11.134855999999999</v>
      </c>
      <c r="D152" s="12">
        <v>414</v>
      </c>
      <c r="E152" s="12">
        <v>56</v>
      </c>
      <c r="F152" s="12">
        <v>4</v>
      </c>
      <c r="G152" s="12" t="s">
        <v>42</v>
      </c>
      <c r="H152" s="13">
        <v>12.887587</v>
      </c>
      <c r="I152" s="13">
        <v>1.133</v>
      </c>
      <c r="J152" s="13">
        <f t="shared" si="20"/>
        <v>143.50142543247199</v>
      </c>
      <c r="K152" s="13">
        <f t="shared" si="21"/>
        <v>12.615791847999999</v>
      </c>
      <c r="L152" s="13">
        <v>0.41</v>
      </c>
      <c r="M152" s="13">
        <v>0.51500000000000001</v>
      </c>
      <c r="N152" s="13">
        <f t="shared" si="22"/>
        <v>5.28391067</v>
      </c>
      <c r="O152" s="13">
        <f t="shared" si="23"/>
        <v>0.58349499999999999</v>
      </c>
      <c r="P152" s="13">
        <f t="shared" si="24"/>
        <v>58.835584427313513</v>
      </c>
      <c r="Q152" s="13">
        <f t="shared" si="25"/>
        <v>6.4971328017199994</v>
      </c>
      <c r="R152" s="13">
        <v>11.134855999999999</v>
      </c>
      <c r="S152" s="13">
        <v>0.10299999999999999</v>
      </c>
      <c r="T152" s="13">
        <v>6.0000000000000001E-3</v>
      </c>
      <c r="U152" s="13">
        <f t="shared" si="26"/>
        <v>1.1468901679999999</v>
      </c>
      <c r="V152" s="13">
        <f t="shared" si="27"/>
        <v>6.6809135999999991E-2</v>
      </c>
      <c r="W152" s="13">
        <f t="shared" si="28"/>
        <v>7.9921865900885857E-3</v>
      </c>
      <c r="X152" s="13">
        <f t="shared" si="29"/>
        <v>5.2956751985878195E-3</v>
      </c>
    </row>
    <row r="153" spans="1:24" x14ac:dyDescent="0.25">
      <c r="A153" s="12">
        <v>56</v>
      </c>
      <c r="B153" s="12">
        <v>4</v>
      </c>
      <c r="C153" s="13">
        <v>2.3240000000000001E-3</v>
      </c>
      <c r="D153" s="12">
        <v>414</v>
      </c>
      <c r="E153" s="12">
        <v>56</v>
      </c>
      <c r="F153" s="12">
        <v>4</v>
      </c>
      <c r="G153" s="12" t="s">
        <v>42</v>
      </c>
      <c r="H153" s="13">
        <v>12.887587</v>
      </c>
      <c r="I153" s="13">
        <v>1.133</v>
      </c>
      <c r="J153" s="13">
        <f t="shared" si="20"/>
        <v>2.9950752188000002E-2</v>
      </c>
      <c r="K153" s="13">
        <f t="shared" si="21"/>
        <v>2.6330920000000001E-3</v>
      </c>
      <c r="L153" s="13">
        <v>0.41</v>
      </c>
      <c r="M153" s="13">
        <v>0.51500000000000001</v>
      </c>
      <c r="N153" s="13">
        <f t="shared" si="22"/>
        <v>5.28391067</v>
      </c>
      <c r="O153" s="13">
        <f t="shared" si="23"/>
        <v>0.58349499999999999</v>
      </c>
      <c r="P153" s="13">
        <f t="shared" si="24"/>
        <v>1.2279808397080001E-2</v>
      </c>
      <c r="Q153" s="13">
        <f t="shared" si="25"/>
        <v>1.35604238E-3</v>
      </c>
      <c r="R153" s="13">
        <v>2.3240000000000001E-3</v>
      </c>
      <c r="S153" s="13">
        <v>0.10299999999999999</v>
      </c>
      <c r="T153" s="13">
        <v>6.0000000000000001E-3</v>
      </c>
      <c r="U153" s="13">
        <f t="shared" si="26"/>
        <v>2.3937200000000001E-4</v>
      </c>
      <c r="V153" s="13">
        <f t="shared" si="27"/>
        <v>1.3944000000000001E-5</v>
      </c>
      <c r="W153" s="13">
        <f t="shared" si="28"/>
        <v>7.9921865900885875E-3</v>
      </c>
      <c r="X153" s="13">
        <f t="shared" si="29"/>
        <v>5.2956751985878204E-3</v>
      </c>
    </row>
    <row r="154" spans="1:24" x14ac:dyDescent="0.25">
      <c r="A154" s="12">
        <v>56</v>
      </c>
      <c r="B154" s="12">
        <v>4</v>
      </c>
      <c r="C154" s="13">
        <v>9.0800520000000002</v>
      </c>
      <c r="D154" s="12">
        <v>414</v>
      </c>
      <c r="E154" s="12">
        <v>56</v>
      </c>
      <c r="F154" s="12">
        <v>4</v>
      </c>
      <c r="G154" s="12" t="s">
        <v>42</v>
      </c>
      <c r="H154" s="13">
        <v>12.887587</v>
      </c>
      <c r="I154" s="13">
        <v>1.133</v>
      </c>
      <c r="J154" s="13">
        <f t="shared" si="20"/>
        <v>117.019960114524</v>
      </c>
      <c r="K154" s="13">
        <f t="shared" si="21"/>
        <v>10.287698916</v>
      </c>
      <c r="L154" s="13">
        <v>0.41</v>
      </c>
      <c r="M154" s="13">
        <v>0.51500000000000001</v>
      </c>
      <c r="N154" s="13">
        <f t="shared" si="22"/>
        <v>5.28391067</v>
      </c>
      <c r="O154" s="13">
        <f t="shared" si="23"/>
        <v>0.58349499999999999</v>
      </c>
      <c r="P154" s="13">
        <f t="shared" si="24"/>
        <v>47.97818364695484</v>
      </c>
      <c r="Q154" s="13">
        <f t="shared" si="25"/>
        <v>5.2981649417399996</v>
      </c>
      <c r="R154" s="13">
        <v>9.0800520000000002</v>
      </c>
      <c r="S154" s="13">
        <v>0.10299999999999999</v>
      </c>
      <c r="T154" s="13">
        <v>6.0000000000000001E-3</v>
      </c>
      <c r="U154" s="13">
        <f t="shared" si="26"/>
        <v>0.93524535600000003</v>
      </c>
      <c r="V154" s="13">
        <f t="shared" si="27"/>
        <v>5.4480312000000003E-2</v>
      </c>
      <c r="W154" s="13">
        <f t="shared" si="28"/>
        <v>7.9921865900885875E-3</v>
      </c>
      <c r="X154" s="13">
        <f t="shared" si="29"/>
        <v>5.2956751985878204E-3</v>
      </c>
    </row>
    <row r="155" spans="1:24" x14ac:dyDescent="0.25">
      <c r="A155" s="12">
        <v>56</v>
      </c>
      <c r="B155" s="12">
        <v>4</v>
      </c>
      <c r="C155" s="13">
        <v>0.19747400000000001</v>
      </c>
      <c r="D155" s="12">
        <v>414</v>
      </c>
      <c r="E155" s="12">
        <v>56</v>
      </c>
      <c r="F155" s="12">
        <v>4</v>
      </c>
      <c r="G155" s="12" t="s">
        <v>42</v>
      </c>
      <c r="H155" s="13">
        <v>12.887587</v>
      </c>
      <c r="I155" s="13">
        <v>1.133</v>
      </c>
      <c r="J155" s="13">
        <f t="shared" si="20"/>
        <v>2.544963355238</v>
      </c>
      <c r="K155" s="13">
        <f t="shared" si="21"/>
        <v>0.22373804200000003</v>
      </c>
      <c r="L155" s="13">
        <v>0.41</v>
      </c>
      <c r="M155" s="13">
        <v>0.51500000000000001</v>
      </c>
      <c r="N155" s="13">
        <f t="shared" si="22"/>
        <v>5.28391067</v>
      </c>
      <c r="O155" s="13">
        <f t="shared" si="23"/>
        <v>0.58349499999999999</v>
      </c>
      <c r="P155" s="13">
        <f t="shared" si="24"/>
        <v>1.04343497564758</v>
      </c>
      <c r="Q155" s="13">
        <f t="shared" si="25"/>
        <v>0.11522509163</v>
      </c>
      <c r="R155" s="13">
        <v>0.19747400000000001</v>
      </c>
      <c r="S155" s="13">
        <v>0.10299999999999999</v>
      </c>
      <c r="T155" s="13">
        <v>6.0000000000000001E-3</v>
      </c>
      <c r="U155" s="13">
        <f t="shared" si="26"/>
        <v>2.0339822E-2</v>
      </c>
      <c r="V155" s="13">
        <f t="shared" si="27"/>
        <v>1.184844E-3</v>
      </c>
      <c r="W155" s="13">
        <f t="shared" si="28"/>
        <v>7.9921865900885875E-3</v>
      </c>
      <c r="X155" s="13">
        <f t="shared" si="29"/>
        <v>5.2956751985878195E-3</v>
      </c>
    </row>
    <row r="156" spans="1:24" x14ac:dyDescent="0.25">
      <c r="A156" s="12">
        <v>56</v>
      </c>
      <c r="B156" s="12">
        <v>4</v>
      </c>
      <c r="C156" s="13">
        <v>20.294799999999999</v>
      </c>
      <c r="D156" s="12">
        <v>414</v>
      </c>
      <c r="E156" s="12">
        <v>56</v>
      </c>
      <c r="F156" s="12">
        <v>4</v>
      </c>
      <c r="G156" s="12" t="s">
        <v>42</v>
      </c>
      <c r="H156" s="13">
        <v>12.887587</v>
      </c>
      <c r="I156" s="13">
        <v>1.133</v>
      </c>
      <c r="J156" s="13">
        <f t="shared" si="20"/>
        <v>261.55100064760001</v>
      </c>
      <c r="K156" s="13">
        <f t="shared" si="21"/>
        <v>22.994008399999998</v>
      </c>
      <c r="L156" s="13">
        <v>0.41</v>
      </c>
      <c r="M156" s="13">
        <v>0.51500000000000001</v>
      </c>
      <c r="N156" s="13">
        <f t="shared" si="22"/>
        <v>5.28391067</v>
      </c>
      <c r="O156" s="13">
        <f t="shared" si="23"/>
        <v>0.58349499999999999</v>
      </c>
      <c r="P156" s="13">
        <f t="shared" si="24"/>
        <v>107.235910265516</v>
      </c>
      <c r="Q156" s="13">
        <f t="shared" si="25"/>
        <v>11.841914325999999</v>
      </c>
      <c r="R156" s="13">
        <v>20.294799999999999</v>
      </c>
      <c r="S156" s="13">
        <v>0.10299999999999999</v>
      </c>
      <c r="T156" s="13">
        <v>6.0000000000000001E-3</v>
      </c>
      <c r="U156" s="13">
        <f t="shared" si="26"/>
        <v>2.0903643999999999</v>
      </c>
      <c r="V156" s="13">
        <f t="shared" si="27"/>
        <v>0.1217688</v>
      </c>
      <c r="W156" s="13">
        <f t="shared" si="28"/>
        <v>7.9921865900885857E-3</v>
      </c>
      <c r="X156" s="13">
        <f t="shared" si="29"/>
        <v>5.2956751985878204E-3</v>
      </c>
    </row>
    <row r="157" spans="1:24" x14ac:dyDescent="0.25">
      <c r="A157" s="12">
        <v>56</v>
      </c>
      <c r="B157" s="12">
        <v>4</v>
      </c>
      <c r="C157" s="13">
        <v>1.6304430000000001</v>
      </c>
      <c r="D157" s="12">
        <v>414</v>
      </c>
      <c r="E157" s="12">
        <v>56</v>
      </c>
      <c r="F157" s="12">
        <v>4</v>
      </c>
      <c r="G157" s="12" t="s">
        <v>42</v>
      </c>
      <c r="H157" s="13">
        <v>12.887587</v>
      </c>
      <c r="I157" s="13">
        <v>1.133</v>
      </c>
      <c r="J157" s="13">
        <f t="shared" si="20"/>
        <v>21.012476011041002</v>
      </c>
      <c r="K157" s="13">
        <f t="shared" si="21"/>
        <v>1.8472919190000001</v>
      </c>
      <c r="L157" s="13">
        <v>0.41</v>
      </c>
      <c r="M157" s="13">
        <v>0.51500000000000001</v>
      </c>
      <c r="N157" s="13">
        <f t="shared" si="22"/>
        <v>5.28391067</v>
      </c>
      <c r="O157" s="13">
        <f t="shared" si="23"/>
        <v>0.58349499999999999</v>
      </c>
      <c r="P157" s="13">
        <f t="shared" si="24"/>
        <v>8.6151151645268111</v>
      </c>
      <c r="Q157" s="13">
        <f t="shared" si="25"/>
        <v>0.95135533828500007</v>
      </c>
      <c r="R157" s="13">
        <v>1.6304430000000001</v>
      </c>
      <c r="S157" s="13">
        <v>0.10299999999999999</v>
      </c>
      <c r="T157" s="13">
        <v>6.0000000000000001E-3</v>
      </c>
      <c r="U157" s="13">
        <f t="shared" si="26"/>
        <v>0.167935629</v>
      </c>
      <c r="V157" s="13">
        <f t="shared" si="27"/>
        <v>9.7826580000000014E-3</v>
      </c>
      <c r="W157" s="13">
        <f t="shared" si="28"/>
        <v>7.9921865900885857E-3</v>
      </c>
      <c r="X157" s="13">
        <f t="shared" si="29"/>
        <v>5.2956751985878204E-3</v>
      </c>
    </row>
    <row r="158" spans="1:24" x14ac:dyDescent="0.25">
      <c r="A158" s="12">
        <v>57</v>
      </c>
      <c r="B158" s="12">
        <v>4</v>
      </c>
      <c r="C158" s="13">
        <v>2.7599999999999999E-4</v>
      </c>
      <c r="D158" s="12">
        <v>420</v>
      </c>
      <c r="E158" s="12">
        <v>57</v>
      </c>
      <c r="F158" s="12">
        <v>4</v>
      </c>
      <c r="G158" s="12" t="s">
        <v>42</v>
      </c>
      <c r="H158" s="13">
        <v>14.96495</v>
      </c>
      <c r="I158" s="13">
        <v>1.1180000000000001</v>
      </c>
      <c r="J158" s="13">
        <f t="shared" si="20"/>
        <v>4.1303262000000002E-3</v>
      </c>
      <c r="K158" s="13">
        <f t="shared" si="21"/>
        <v>3.08568E-4</v>
      </c>
      <c r="L158" s="13">
        <v>0.65200000000000002</v>
      </c>
      <c r="M158" s="13">
        <v>0.441</v>
      </c>
      <c r="N158" s="13">
        <f t="shared" si="22"/>
        <v>9.7571474000000009</v>
      </c>
      <c r="O158" s="13">
        <f t="shared" si="23"/>
        <v>0.49303800000000003</v>
      </c>
      <c r="P158" s="13">
        <f t="shared" si="24"/>
        <v>2.6929726824000003E-3</v>
      </c>
      <c r="Q158" s="13">
        <f t="shared" si="25"/>
        <v>1.3607848800000001E-4</v>
      </c>
      <c r="R158" s="13">
        <v>2.7599999999999999E-4</v>
      </c>
      <c r="S158" s="13">
        <v>1.7170000000000001</v>
      </c>
      <c r="T158" s="13">
        <v>0.151</v>
      </c>
      <c r="U158" s="13">
        <f t="shared" si="26"/>
        <v>4.7389200000000001E-4</v>
      </c>
      <c r="V158" s="13">
        <f t="shared" si="27"/>
        <v>4.1675999999999999E-5</v>
      </c>
      <c r="W158" s="13">
        <f t="shared" si="28"/>
        <v>0.114734763564195</v>
      </c>
      <c r="X158" s="13">
        <f t="shared" si="29"/>
        <v>0.13506261180679785</v>
      </c>
    </row>
    <row r="159" spans="1:24" x14ac:dyDescent="0.25">
      <c r="A159" s="12">
        <v>57</v>
      </c>
      <c r="B159" s="12">
        <v>4</v>
      </c>
      <c r="C159" s="13">
        <v>1.1243E-2</v>
      </c>
      <c r="D159" s="12">
        <v>420</v>
      </c>
      <c r="E159" s="12">
        <v>57</v>
      </c>
      <c r="F159" s="12">
        <v>4</v>
      </c>
      <c r="G159" s="12" t="s">
        <v>42</v>
      </c>
      <c r="H159" s="13">
        <v>14.96495</v>
      </c>
      <c r="I159" s="13">
        <v>1.1180000000000001</v>
      </c>
      <c r="J159" s="13">
        <f t="shared" si="20"/>
        <v>0.16825093284999998</v>
      </c>
      <c r="K159" s="13">
        <f t="shared" si="21"/>
        <v>1.2569674000000001E-2</v>
      </c>
      <c r="L159" s="13">
        <v>0.65200000000000002</v>
      </c>
      <c r="M159" s="13">
        <v>0.441</v>
      </c>
      <c r="N159" s="13">
        <f t="shared" si="22"/>
        <v>9.7571474000000009</v>
      </c>
      <c r="O159" s="13">
        <f t="shared" si="23"/>
        <v>0.49303800000000003</v>
      </c>
      <c r="P159" s="13">
        <f t="shared" si="24"/>
        <v>0.1096996082182</v>
      </c>
      <c r="Q159" s="13">
        <f t="shared" si="25"/>
        <v>5.543226234E-3</v>
      </c>
      <c r="R159" s="13">
        <v>1.1243E-2</v>
      </c>
      <c r="S159" s="13">
        <v>1.7170000000000001</v>
      </c>
      <c r="T159" s="13">
        <v>0.151</v>
      </c>
      <c r="U159" s="13">
        <f t="shared" si="26"/>
        <v>1.9304231000000002E-2</v>
      </c>
      <c r="V159" s="13">
        <f t="shared" si="27"/>
        <v>1.6976929999999999E-3</v>
      </c>
      <c r="W159" s="13">
        <f t="shared" si="28"/>
        <v>0.11473476356419503</v>
      </c>
      <c r="X159" s="13">
        <f t="shared" si="29"/>
        <v>0.13506261180679782</v>
      </c>
    </row>
    <row r="160" spans="1:24" x14ac:dyDescent="0.25">
      <c r="A160" s="12">
        <v>57</v>
      </c>
      <c r="B160" s="12">
        <v>4</v>
      </c>
      <c r="C160" s="13">
        <v>1.4827E-2</v>
      </c>
      <c r="D160" s="12">
        <v>420</v>
      </c>
      <c r="E160" s="12">
        <v>57</v>
      </c>
      <c r="F160" s="12">
        <v>4</v>
      </c>
      <c r="G160" s="12" t="s">
        <v>42</v>
      </c>
      <c r="H160" s="13">
        <v>14.96495</v>
      </c>
      <c r="I160" s="13">
        <v>1.1180000000000001</v>
      </c>
      <c r="J160" s="13">
        <f t="shared" si="20"/>
        <v>0.22188531365</v>
      </c>
      <c r="K160" s="13">
        <f t="shared" si="21"/>
        <v>1.6576586000000001E-2</v>
      </c>
      <c r="L160" s="13">
        <v>0.65200000000000002</v>
      </c>
      <c r="M160" s="13">
        <v>0.441</v>
      </c>
      <c r="N160" s="13">
        <f t="shared" si="22"/>
        <v>9.7571474000000009</v>
      </c>
      <c r="O160" s="13">
        <f t="shared" si="23"/>
        <v>0.49303800000000003</v>
      </c>
      <c r="P160" s="13">
        <f t="shared" si="24"/>
        <v>0.14466922449980002</v>
      </c>
      <c r="Q160" s="13">
        <f t="shared" si="25"/>
        <v>7.3102744260000003E-3</v>
      </c>
      <c r="R160" s="13">
        <v>1.4827E-2</v>
      </c>
      <c r="S160" s="13">
        <v>1.7170000000000001</v>
      </c>
      <c r="T160" s="13">
        <v>0.151</v>
      </c>
      <c r="U160" s="13">
        <f t="shared" si="26"/>
        <v>2.5457959000000002E-2</v>
      </c>
      <c r="V160" s="13">
        <f t="shared" si="27"/>
        <v>2.2388769999999998E-3</v>
      </c>
      <c r="W160" s="13">
        <f t="shared" si="28"/>
        <v>0.11473476356419501</v>
      </c>
      <c r="X160" s="13">
        <f t="shared" si="29"/>
        <v>0.13506261180679782</v>
      </c>
    </row>
    <row r="161" spans="1:24" x14ac:dyDescent="0.25">
      <c r="A161" s="12">
        <v>57</v>
      </c>
      <c r="B161" s="12">
        <v>4</v>
      </c>
      <c r="C161" s="13">
        <v>103.327805</v>
      </c>
      <c r="D161" s="12">
        <v>420</v>
      </c>
      <c r="E161" s="12">
        <v>57</v>
      </c>
      <c r="F161" s="12">
        <v>4</v>
      </c>
      <c r="G161" s="12" t="s">
        <v>42</v>
      </c>
      <c r="H161" s="13">
        <v>14.96495</v>
      </c>
      <c r="I161" s="13">
        <v>1.1180000000000001</v>
      </c>
      <c r="J161" s="13">
        <f t="shared" si="20"/>
        <v>1546.2954354347501</v>
      </c>
      <c r="K161" s="13">
        <f t="shared" si="21"/>
        <v>115.52048599000001</v>
      </c>
      <c r="L161" s="13">
        <v>0.65200000000000002</v>
      </c>
      <c r="M161" s="13">
        <v>0.441</v>
      </c>
      <c r="N161" s="13">
        <f t="shared" si="22"/>
        <v>9.7571474000000009</v>
      </c>
      <c r="O161" s="13">
        <f t="shared" si="23"/>
        <v>0.49303800000000003</v>
      </c>
      <c r="P161" s="13">
        <f t="shared" si="24"/>
        <v>1008.1846239034571</v>
      </c>
      <c r="Q161" s="13">
        <f t="shared" si="25"/>
        <v>50.944534321590005</v>
      </c>
      <c r="R161" s="13">
        <v>103.327805</v>
      </c>
      <c r="S161" s="13">
        <v>1.7170000000000001</v>
      </c>
      <c r="T161" s="13">
        <v>0.151</v>
      </c>
      <c r="U161" s="13">
        <f t="shared" si="26"/>
        <v>177.413841185</v>
      </c>
      <c r="V161" s="13">
        <f t="shared" si="27"/>
        <v>15.602498554999999</v>
      </c>
      <c r="W161" s="13">
        <f t="shared" si="28"/>
        <v>0.114734763564195</v>
      </c>
      <c r="X161" s="13">
        <f t="shared" si="29"/>
        <v>0.13506261180679782</v>
      </c>
    </row>
    <row r="162" spans="1:24" x14ac:dyDescent="0.25">
      <c r="A162" s="12">
        <v>57</v>
      </c>
      <c r="B162" s="12">
        <v>4</v>
      </c>
      <c r="C162" s="13">
        <v>8.9099999999999995E-3</v>
      </c>
      <c r="D162" s="12">
        <v>420</v>
      </c>
      <c r="E162" s="12">
        <v>57</v>
      </c>
      <c r="F162" s="12">
        <v>4</v>
      </c>
      <c r="G162" s="12" t="s">
        <v>42</v>
      </c>
      <c r="H162" s="13">
        <v>14.96495</v>
      </c>
      <c r="I162" s="13">
        <v>1.1180000000000001</v>
      </c>
      <c r="J162" s="13">
        <f t="shared" si="20"/>
        <v>0.13333770449999999</v>
      </c>
      <c r="K162" s="13">
        <f t="shared" si="21"/>
        <v>9.9613800000000006E-3</v>
      </c>
      <c r="L162" s="13">
        <v>0.65200000000000002</v>
      </c>
      <c r="M162" s="13">
        <v>0.441</v>
      </c>
      <c r="N162" s="13">
        <f t="shared" si="22"/>
        <v>9.7571474000000009</v>
      </c>
      <c r="O162" s="13">
        <f t="shared" si="23"/>
        <v>0.49303800000000003</v>
      </c>
      <c r="P162" s="13">
        <f t="shared" si="24"/>
        <v>8.6936183334000008E-2</v>
      </c>
      <c r="Q162" s="13">
        <f t="shared" si="25"/>
        <v>4.39296858E-3</v>
      </c>
      <c r="R162" s="13">
        <v>8.9099999999999995E-3</v>
      </c>
      <c r="S162" s="13">
        <v>1.7170000000000001</v>
      </c>
      <c r="T162" s="13">
        <v>0.151</v>
      </c>
      <c r="U162" s="13">
        <f t="shared" si="26"/>
        <v>1.529847E-2</v>
      </c>
      <c r="V162" s="13">
        <f t="shared" si="27"/>
        <v>1.3454099999999998E-3</v>
      </c>
      <c r="W162" s="13">
        <f t="shared" si="28"/>
        <v>0.11473476356419501</v>
      </c>
      <c r="X162" s="13">
        <f t="shared" si="29"/>
        <v>0.13506261180679782</v>
      </c>
    </row>
    <row r="163" spans="1:24" x14ac:dyDescent="0.25">
      <c r="A163" s="12">
        <v>57</v>
      </c>
      <c r="B163" s="12">
        <v>4</v>
      </c>
      <c r="C163" s="13">
        <v>2.336E-3</v>
      </c>
      <c r="D163" s="12">
        <v>420</v>
      </c>
      <c r="E163" s="12">
        <v>57</v>
      </c>
      <c r="F163" s="12">
        <v>4</v>
      </c>
      <c r="G163" s="12" t="s">
        <v>42</v>
      </c>
      <c r="H163" s="13">
        <v>14.96495</v>
      </c>
      <c r="I163" s="13">
        <v>1.1180000000000001</v>
      </c>
      <c r="J163" s="13">
        <f t="shared" si="20"/>
        <v>3.4958123199999996E-2</v>
      </c>
      <c r="K163" s="13">
        <f t="shared" si="21"/>
        <v>2.6116480000000003E-3</v>
      </c>
      <c r="L163" s="13">
        <v>0.65200000000000002</v>
      </c>
      <c r="M163" s="13">
        <v>0.441</v>
      </c>
      <c r="N163" s="13">
        <f t="shared" si="22"/>
        <v>9.7571474000000009</v>
      </c>
      <c r="O163" s="13">
        <f t="shared" si="23"/>
        <v>0.49303800000000003</v>
      </c>
      <c r="P163" s="13">
        <f t="shared" si="24"/>
        <v>2.2792696326400002E-2</v>
      </c>
      <c r="Q163" s="13">
        <f t="shared" si="25"/>
        <v>1.151736768E-3</v>
      </c>
      <c r="R163" s="13">
        <v>2.336E-3</v>
      </c>
      <c r="S163" s="13">
        <v>1.7170000000000001</v>
      </c>
      <c r="T163" s="13">
        <v>0.151</v>
      </c>
      <c r="U163" s="13">
        <f t="shared" si="26"/>
        <v>4.0109120000000002E-3</v>
      </c>
      <c r="V163" s="13">
        <f t="shared" si="27"/>
        <v>3.5273599999999998E-4</v>
      </c>
      <c r="W163" s="13">
        <f t="shared" si="28"/>
        <v>0.11473476356419501</v>
      </c>
      <c r="X163" s="13">
        <f t="shared" si="29"/>
        <v>0.13506261180679782</v>
      </c>
    </row>
    <row r="164" spans="1:24" x14ac:dyDescent="0.25">
      <c r="A164" s="12">
        <v>57</v>
      </c>
      <c r="B164" s="12">
        <v>4</v>
      </c>
      <c r="C164" s="13">
        <v>3.737374</v>
      </c>
      <c r="D164" s="12">
        <v>420</v>
      </c>
      <c r="E164" s="12">
        <v>57</v>
      </c>
      <c r="F164" s="12">
        <v>4</v>
      </c>
      <c r="G164" s="12" t="s">
        <v>42</v>
      </c>
      <c r="H164" s="13">
        <v>14.96495</v>
      </c>
      <c r="I164" s="13">
        <v>1.1180000000000001</v>
      </c>
      <c r="J164" s="13">
        <f t="shared" si="20"/>
        <v>55.929615041299996</v>
      </c>
      <c r="K164" s="13">
        <f t="shared" si="21"/>
        <v>4.1783841320000006</v>
      </c>
      <c r="L164" s="13">
        <v>0.65200000000000002</v>
      </c>
      <c r="M164" s="13">
        <v>0.441</v>
      </c>
      <c r="N164" s="13">
        <f t="shared" si="22"/>
        <v>9.7571474000000009</v>
      </c>
      <c r="O164" s="13">
        <f t="shared" si="23"/>
        <v>0.49303800000000003</v>
      </c>
      <c r="P164" s="13">
        <f t="shared" si="24"/>
        <v>36.466109006927603</v>
      </c>
      <c r="Q164" s="13">
        <f t="shared" si="25"/>
        <v>1.8426674022120002</v>
      </c>
      <c r="R164" s="13">
        <v>3.737374</v>
      </c>
      <c r="S164" s="13">
        <v>1.7170000000000001</v>
      </c>
      <c r="T164" s="13">
        <v>0.151</v>
      </c>
      <c r="U164" s="13">
        <f t="shared" si="26"/>
        <v>6.4170711580000006</v>
      </c>
      <c r="V164" s="13">
        <f t="shared" si="27"/>
        <v>0.56434347399999996</v>
      </c>
      <c r="W164" s="13">
        <f t="shared" si="28"/>
        <v>0.11473476356419503</v>
      </c>
      <c r="X164" s="13">
        <f t="shared" si="29"/>
        <v>0.13506261180679782</v>
      </c>
    </row>
    <row r="165" spans="1:24" x14ac:dyDescent="0.25">
      <c r="A165" s="12">
        <v>58</v>
      </c>
      <c r="B165" s="12">
        <v>4</v>
      </c>
      <c r="C165" s="13">
        <v>17.711803</v>
      </c>
      <c r="D165" s="12">
        <v>429</v>
      </c>
      <c r="E165" s="12">
        <v>58</v>
      </c>
      <c r="F165" s="12">
        <v>4</v>
      </c>
      <c r="G165" s="12" t="s">
        <v>42</v>
      </c>
      <c r="H165" s="13">
        <v>15.653416999999999</v>
      </c>
      <c r="I165" s="13">
        <v>1.2230000000000001</v>
      </c>
      <c r="J165" s="13">
        <f t="shared" si="20"/>
        <v>277.250238180851</v>
      </c>
      <c r="K165" s="13">
        <f t="shared" si="21"/>
        <v>21.661535069000003</v>
      </c>
      <c r="L165" s="13">
        <v>0.496</v>
      </c>
      <c r="M165" s="13">
        <v>0.309</v>
      </c>
      <c r="N165" s="13">
        <f t="shared" si="22"/>
        <v>7.7640948319999996</v>
      </c>
      <c r="O165" s="13">
        <f t="shared" si="23"/>
        <v>0.37790700000000005</v>
      </c>
      <c r="P165" s="13">
        <f t="shared" si="24"/>
        <v>137.51611813770208</v>
      </c>
      <c r="Q165" s="13">
        <f t="shared" si="25"/>
        <v>6.693414336321001</v>
      </c>
      <c r="R165" s="13">
        <v>17.711803</v>
      </c>
      <c r="S165" s="13">
        <v>0.97299999999999998</v>
      </c>
      <c r="T165" s="13">
        <v>6.3E-2</v>
      </c>
      <c r="U165" s="13">
        <f t="shared" si="26"/>
        <v>17.233584318999998</v>
      </c>
      <c r="V165" s="13">
        <f t="shared" si="27"/>
        <v>1.115843589</v>
      </c>
      <c r="W165" s="13">
        <f t="shared" si="28"/>
        <v>6.2158952259433194E-2</v>
      </c>
      <c r="X165" s="13">
        <f t="shared" si="29"/>
        <v>5.1512673753066222E-2</v>
      </c>
    </row>
    <row r="166" spans="1:24" x14ac:dyDescent="0.25">
      <c r="A166" s="12">
        <v>58</v>
      </c>
      <c r="B166" s="12">
        <v>4</v>
      </c>
      <c r="C166" s="13">
        <v>4.6233240000000002</v>
      </c>
      <c r="D166" s="12">
        <v>429</v>
      </c>
      <c r="E166" s="12">
        <v>58</v>
      </c>
      <c r="F166" s="12">
        <v>4</v>
      </c>
      <c r="G166" s="12" t="s">
        <v>42</v>
      </c>
      <c r="H166" s="13">
        <v>15.653416999999999</v>
      </c>
      <c r="I166" s="13">
        <v>1.2230000000000001</v>
      </c>
      <c r="J166" s="13">
        <f t="shared" si="20"/>
        <v>72.370818498107994</v>
      </c>
      <c r="K166" s="13">
        <f t="shared" si="21"/>
        <v>5.6543252520000005</v>
      </c>
      <c r="L166" s="13">
        <v>0.496</v>
      </c>
      <c r="M166" s="13">
        <v>0.309</v>
      </c>
      <c r="N166" s="13">
        <f t="shared" si="22"/>
        <v>7.7640948319999996</v>
      </c>
      <c r="O166" s="13">
        <f t="shared" si="23"/>
        <v>0.37790700000000005</v>
      </c>
      <c r="P166" s="13">
        <f t="shared" si="24"/>
        <v>35.895925975061566</v>
      </c>
      <c r="Q166" s="13">
        <f t="shared" si="25"/>
        <v>1.7471865028680003</v>
      </c>
      <c r="R166" s="13">
        <v>4.6233240000000002</v>
      </c>
      <c r="S166" s="13">
        <v>0.97299999999999998</v>
      </c>
      <c r="T166" s="13">
        <v>6.3E-2</v>
      </c>
      <c r="U166" s="13">
        <f t="shared" si="26"/>
        <v>4.4984942520000004</v>
      </c>
      <c r="V166" s="13">
        <f t="shared" si="27"/>
        <v>0.29126941200000001</v>
      </c>
      <c r="W166" s="13">
        <f t="shared" si="28"/>
        <v>6.2158952259433208E-2</v>
      </c>
      <c r="X166" s="13">
        <f t="shared" si="29"/>
        <v>5.1512673753066229E-2</v>
      </c>
    </row>
    <row r="167" spans="1:24" x14ac:dyDescent="0.25">
      <c r="A167" s="12">
        <v>58</v>
      </c>
      <c r="B167" s="12">
        <v>4</v>
      </c>
      <c r="C167" s="13">
        <v>13.983812</v>
      </c>
      <c r="D167" s="12">
        <v>429</v>
      </c>
      <c r="E167" s="12">
        <v>58</v>
      </c>
      <c r="F167" s="12">
        <v>4</v>
      </c>
      <c r="G167" s="12" t="s">
        <v>42</v>
      </c>
      <c r="H167" s="13">
        <v>15.653416999999999</v>
      </c>
      <c r="I167" s="13">
        <v>1.2230000000000001</v>
      </c>
      <c r="J167" s="13">
        <f t="shared" si="20"/>
        <v>218.89444048560401</v>
      </c>
      <c r="K167" s="13">
        <f t="shared" si="21"/>
        <v>17.102202076000001</v>
      </c>
      <c r="L167" s="13">
        <v>0.496</v>
      </c>
      <c r="M167" s="13">
        <v>0.309</v>
      </c>
      <c r="N167" s="13">
        <f t="shared" si="22"/>
        <v>7.7640948319999996</v>
      </c>
      <c r="O167" s="13">
        <f t="shared" si="23"/>
        <v>0.37790700000000005</v>
      </c>
      <c r="P167" s="13">
        <f t="shared" si="24"/>
        <v>108.57164248085958</v>
      </c>
      <c r="Q167" s="13">
        <f t="shared" si="25"/>
        <v>5.2845804414840005</v>
      </c>
      <c r="R167" s="13">
        <v>13.983812</v>
      </c>
      <c r="S167" s="13">
        <v>0.97299999999999998</v>
      </c>
      <c r="T167" s="13">
        <v>6.3E-2</v>
      </c>
      <c r="U167" s="13">
        <f t="shared" si="26"/>
        <v>13.606249075999999</v>
      </c>
      <c r="V167" s="13">
        <f t="shared" si="27"/>
        <v>0.88098015600000001</v>
      </c>
      <c r="W167" s="13">
        <f t="shared" si="28"/>
        <v>6.2158952259433187E-2</v>
      </c>
      <c r="X167" s="13">
        <f t="shared" si="29"/>
        <v>5.1512673753066229E-2</v>
      </c>
    </row>
    <row r="168" spans="1:24" x14ac:dyDescent="0.25">
      <c r="A168" s="12">
        <v>58</v>
      </c>
      <c r="B168" s="12">
        <v>4</v>
      </c>
      <c r="C168" s="13">
        <v>11.107506000000001</v>
      </c>
      <c r="D168" s="12">
        <v>429</v>
      </c>
      <c r="E168" s="12">
        <v>58</v>
      </c>
      <c r="F168" s="12">
        <v>4</v>
      </c>
      <c r="G168" s="12" t="s">
        <v>42</v>
      </c>
      <c r="H168" s="13">
        <v>15.653416999999999</v>
      </c>
      <c r="I168" s="13">
        <v>1.2230000000000001</v>
      </c>
      <c r="J168" s="13">
        <f t="shared" si="20"/>
        <v>173.870423248002</v>
      </c>
      <c r="K168" s="13">
        <f t="shared" si="21"/>
        <v>13.584479838000002</v>
      </c>
      <c r="L168" s="13">
        <v>0.496</v>
      </c>
      <c r="M168" s="13">
        <v>0.309</v>
      </c>
      <c r="N168" s="13">
        <f t="shared" si="22"/>
        <v>7.7640948319999996</v>
      </c>
      <c r="O168" s="13">
        <f t="shared" si="23"/>
        <v>0.37790700000000005</v>
      </c>
      <c r="P168" s="13">
        <f t="shared" si="24"/>
        <v>86.239729931008995</v>
      </c>
      <c r="Q168" s="13">
        <f t="shared" si="25"/>
        <v>4.1976042699420004</v>
      </c>
      <c r="R168" s="13">
        <v>11.107506000000001</v>
      </c>
      <c r="S168" s="13">
        <v>0.97299999999999998</v>
      </c>
      <c r="T168" s="13">
        <v>6.3E-2</v>
      </c>
      <c r="U168" s="13">
        <f t="shared" si="26"/>
        <v>10.807603338</v>
      </c>
      <c r="V168" s="13">
        <f t="shared" si="27"/>
        <v>0.6997728780000001</v>
      </c>
      <c r="W168" s="13">
        <f t="shared" si="28"/>
        <v>6.2158952259433194E-2</v>
      </c>
      <c r="X168" s="13">
        <f t="shared" si="29"/>
        <v>5.1512673753066229E-2</v>
      </c>
    </row>
    <row r="169" spans="1:24" x14ac:dyDescent="0.25">
      <c r="A169" s="12">
        <v>58</v>
      </c>
      <c r="B169" s="12">
        <v>4</v>
      </c>
      <c r="C169" s="13">
        <v>4.1593070000000001</v>
      </c>
      <c r="D169" s="12">
        <v>429</v>
      </c>
      <c r="E169" s="12">
        <v>58</v>
      </c>
      <c r="F169" s="12">
        <v>4</v>
      </c>
      <c r="G169" s="12" t="s">
        <v>42</v>
      </c>
      <c r="H169" s="13">
        <v>15.653416999999999</v>
      </c>
      <c r="I169" s="13">
        <v>1.2230000000000001</v>
      </c>
      <c r="J169" s="13">
        <f t="shared" si="20"/>
        <v>65.107366902018995</v>
      </c>
      <c r="K169" s="13">
        <f t="shared" si="21"/>
        <v>5.0868324610000002</v>
      </c>
      <c r="L169" s="13">
        <v>0.496</v>
      </c>
      <c r="M169" s="13">
        <v>0.309</v>
      </c>
      <c r="N169" s="13">
        <f t="shared" si="22"/>
        <v>7.7640948319999996</v>
      </c>
      <c r="O169" s="13">
        <f t="shared" si="23"/>
        <v>0.37790700000000005</v>
      </c>
      <c r="P169" s="13">
        <f t="shared" si="24"/>
        <v>32.293253983401421</v>
      </c>
      <c r="Q169" s="13">
        <f t="shared" si="25"/>
        <v>1.5718312304490003</v>
      </c>
      <c r="R169" s="13">
        <v>4.1593070000000001</v>
      </c>
      <c r="S169" s="13">
        <v>0.97299999999999998</v>
      </c>
      <c r="T169" s="13">
        <v>6.3E-2</v>
      </c>
      <c r="U169" s="13">
        <f t="shared" si="26"/>
        <v>4.0470057109999997</v>
      </c>
      <c r="V169" s="13">
        <f t="shared" si="27"/>
        <v>0.26203634100000001</v>
      </c>
      <c r="W169" s="13">
        <f t="shared" si="28"/>
        <v>6.2158952259433194E-2</v>
      </c>
      <c r="X169" s="13">
        <f t="shared" si="29"/>
        <v>5.1512673753066229E-2</v>
      </c>
    </row>
    <row r="170" spans="1:24" x14ac:dyDescent="0.25">
      <c r="A170" s="12">
        <v>58</v>
      </c>
      <c r="B170" s="12">
        <v>4</v>
      </c>
      <c r="C170" s="13">
        <v>4.7809280000000003</v>
      </c>
      <c r="D170" s="12">
        <v>429</v>
      </c>
      <c r="E170" s="12">
        <v>58</v>
      </c>
      <c r="F170" s="12">
        <v>4</v>
      </c>
      <c r="G170" s="12" t="s">
        <v>42</v>
      </c>
      <c r="H170" s="13">
        <v>15.653416999999999</v>
      </c>
      <c r="I170" s="13">
        <v>1.2230000000000001</v>
      </c>
      <c r="J170" s="13">
        <f t="shared" si="20"/>
        <v>74.837859630975998</v>
      </c>
      <c r="K170" s="13">
        <f t="shared" si="21"/>
        <v>5.8470749440000009</v>
      </c>
      <c r="L170" s="13">
        <v>0.496</v>
      </c>
      <c r="M170" s="13">
        <v>0.309</v>
      </c>
      <c r="N170" s="13">
        <f t="shared" si="22"/>
        <v>7.7640948319999996</v>
      </c>
      <c r="O170" s="13">
        <f t="shared" si="23"/>
        <v>0.37790700000000005</v>
      </c>
      <c r="P170" s="13">
        <f t="shared" si="24"/>
        <v>37.1195783769641</v>
      </c>
      <c r="Q170" s="13">
        <f t="shared" si="25"/>
        <v>1.8067461576960004</v>
      </c>
      <c r="R170" s="13">
        <v>4.7809280000000003</v>
      </c>
      <c r="S170" s="13">
        <v>0.97299999999999998</v>
      </c>
      <c r="T170" s="13">
        <v>6.3E-2</v>
      </c>
      <c r="U170" s="13">
        <f t="shared" si="26"/>
        <v>4.6518429440000002</v>
      </c>
      <c r="V170" s="13">
        <f t="shared" si="27"/>
        <v>0.301198464</v>
      </c>
      <c r="W170" s="13">
        <f t="shared" si="28"/>
        <v>6.2158952259433201E-2</v>
      </c>
      <c r="X170" s="13">
        <f t="shared" si="29"/>
        <v>5.1512673753066222E-2</v>
      </c>
    </row>
    <row r="171" spans="1:24" x14ac:dyDescent="0.25">
      <c r="A171" s="12">
        <v>58</v>
      </c>
      <c r="B171" s="12">
        <v>4</v>
      </c>
      <c r="C171" s="13">
        <v>5.3842379999999999</v>
      </c>
      <c r="D171" s="12">
        <v>429</v>
      </c>
      <c r="E171" s="12">
        <v>58</v>
      </c>
      <c r="F171" s="12">
        <v>4</v>
      </c>
      <c r="G171" s="12" t="s">
        <v>42</v>
      </c>
      <c r="H171" s="13">
        <v>15.653416999999999</v>
      </c>
      <c r="I171" s="13">
        <v>1.2230000000000001</v>
      </c>
      <c r="J171" s="13">
        <f t="shared" si="20"/>
        <v>84.281722641245992</v>
      </c>
      <c r="K171" s="13">
        <f t="shared" si="21"/>
        <v>6.5849230740000007</v>
      </c>
      <c r="L171" s="13">
        <v>0.496</v>
      </c>
      <c r="M171" s="13">
        <v>0.309</v>
      </c>
      <c r="N171" s="13">
        <f t="shared" si="22"/>
        <v>7.7640948319999996</v>
      </c>
      <c r="O171" s="13">
        <f t="shared" si="23"/>
        <v>0.37790700000000005</v>
      </c>
      <c r="P171" s="13">
        <f t="shared" si="24"/>
        <v>41.803734430058014</v>
      </c>
      <c r="Q171" s="13">
        <f t="shared" si="25"/>
        <v>2.0347412298660004</v>
      </c>
      <c r="R171" s="13">
        <v>5.3842379999999999</v>
      </c>
      <c r="S171" s="13">
        <v>0.97299999999999998</v>
      </c>
      <c r="T171" s="13">
        <v>6.3E-2</v>
      </c>
      <c r="U171" s="13">
        <f t="shared" si="26"/>
        <v>5.2388635739999998</v>
      </c>
      <c r="V171" s="13">
        <f t="shared" si="27"/>
        <v>0.33920699399999998</v>
      </c>
      <c r="W171" s="13">
        <f t="shared" si="28"/>
        <v>6.2158952259433201E-2</v>
      </c>
      <c r="X171" s="13">
        <f t="shared" si="29"/>
        <v>5.1512673753066222E-2</v>
      </c>
    </row>
    <row r="172" spans="1:24" x14ac:dyDescent="0.25">
      <c r="A172" s="12">
        <v>58</v>
      </c>
      <c r="B172" s="12">
        <v>4</v>
      </c>
      <c r="C172" s="13">
        <v>6.9155999999999995E-2</v>
      </c>
      <c r="D172" s="12">
        <v>429</v>
      </c>
      <c r="E172" s="12">
        <v>58</v>
      </c>
      <c r="F172" s="12">
        <v>4</v>
      </c>
      <c r="G172" s="12" t="s">
        <v>42</v>
      </c>
      <c r="H172" s="13">
        <v>15.653416999999999</v>
      </c>
      <c r="I172" s="13">
        <v>1.2230000000000001</v>
      </c>
      <c r="J172" s="13">
        <f t="shared" si="20"/>
        <v>1.0825277060519998</v>
      </c>
      <c r="K172" s="13">
        <f t="shared" si="21"/>
        <v>8.4577788000000001E-2</v>
      </c>
      <c r="L172" s="13">
        <v>0.496</v>
      </c>
      <c r="M172" s="13">
        <v>0.309</v>
      </c>
      <c r="N172" s="13">
        <f t="shared" si="22"/>
        <v>7.7640948319999996</v>
      </c>
      <c r="O172" s="13">
        <f t="shared" si="23"/>
        <v>0.37790700000000005</v>
      </c>
      <c r="P172" s="13">
        <f t="shared" si="24"/>
        <v>0.53693374220179191</v>
      </c>
      <c r="Q172" s="13">
        <f t="shared" si="25"/>
        <v>2.6134536492000003E-2</v>
      </c>
      <c r="R172" s="13">
        <v>6.9155999999999995E-2</v>
      </c>
      <c r="S172" s="13">
        <v>0.97299999999999998</v>
      </c>
      <c r="T172" s="13">
        <v>6.3E-2</v>
      </c>
      <c r="U172" s="13">
        <f t="shared" si="26"/>
        <v>6.7288787999999988E-2</v>
      </c>
      <c r="V172" s="13">
        <f t="shared" si="27"/>
        <v>4.3568280000000001E-3</v>
      </c>
      <c r="W172" s="13">
        <f t="shared" si="28"/>
        <v>6.2158952259433201E-2</v>
      </c>
      <c r="X172" s="13">
        <f t="shared" si="29"/>
        <v>5.1512673753066229E-2</v>
      </c>
    </row>
    <row r="173" spans="1:24" x14ac:dyDescent="0.25">
      <c r="A173" s="12">
        <v>58</v>
      </c>
      <c r="B173" s="12">
        <v>4</v>
      </c>
      <c r="C173" s="13">
        <v>70.266497000000001</v>
      </c>
      <c r="D173" s="12">
        <v>429</v>
      </c>
      <c r="E173" s="12">
        <v>58</v>
      </c>
      <c r="F173" s="12">
        <v>4</v>
      </c>
      <c r="G173" s="12" t="s">
        <v>42</v>
      </c>
      <c r="H173" s="13">
        <v>15.653416999999999</v>
      </c>
      <c r="I173" s="13">
        <v>1.2230000000000001</v>
      </c>
      <c r="J173" s="13">
        <f t="shared" si="20"/>
        <v>1099.9107786702489</v>
      </c>
      <c r="K173" s="13">
        <f t="shared" si="21"/>
        <v>85.935925831000006</v>
      </c>
      <c r="L173" s="13">
        <v>0.496</v>
      </c>
      <c r="M173" s="13">
        <v>0.309</v>
      </c>
      <c r="N173" s="13">
        <f t="shared" si="22"/>
        <v>7.7640948319999996</v>
      </c>
      <c r="O173" s="13">
        <f t="shared" si="23"/>
        <v>0.37790700000000005</v>
      </c>
      <c r="P173" s="13">
        <f t="shared" si="24"/>
        <v>545.55574622044344</v>
      </c>
      <c r="Q173" s="13">
        <f t="shared" si="25"/>
        <v>26.554201081779002</v>
      </c>
      <c r="R173" s="13">
        <v>70.266497000000001</v>
      </c>
      <c r="S173" s="13">
        <v>0.97299999999999998</v>
      </c>
      <c r="T173" s="13">
        <v>6.3E-2</v>
      </c>
      <c r="U173" s="13">
        <f t="shared" si="26"/>
        <v>68.369301581000002</v>
      </c>
      <c r="V173" s="13">
        <f t="shared" si="27"/>
        <v>4.4267893110000003</v>
      </c>
      <c r="W173" s="13">
        <f t="shared" si="28"/>
        <v>6.2158952259433208E-2</v>
      </c>
      <c r="X173" s="13">
        <f t="shared" si="29"/>
        <v>5.1512673753066229E-2</v>
      </c>
    </row>
    <row r="174" spans="1:24" x14ac:dyDescent="0.25">
      <c r="A174" s="12">
        <v>58</v>
      </c>
      <c r="B174" s="12">
        <v>4</v>
      </c>
      <c r="C174" s="13">
        <v>2.5999999999999998E-5</v>
      </c>
      <c r="D174" s="12">
        <v>429</v>
      </c>
      <c r="E174" s="12">
        <v>58</v>
      </c>
      <c r="F174" s="12">
        <v>4</v>
      </c>
      <c r="G174" s="12" t="s">
        <v>42</v>
      </c>
      <c r="H174" s="13">
        <v>15.653416999999999</v>
      </c>
      <c r="I174" s="13">
        <v>1.2230000000000001</v>
      </c>
      <c r="J174" s="13">
        <f t="shared" si="20"/>
        <v>4.0698884199999994E-4</v>
      </c>
      <c r="K174" s="13">
        <f t="shared" si="21"/>
        <v>3.1798000000000003E-5</v>
      </c>
      <c r="L174" s="13">
        <v>0.496</v>
      </c>
      <c r="M174" s="13">
        <v>0.309</v>
      </c>
      <c r="N174" s="13">
        <f t="shared" si="22"/>
        <v>7.7640948319999996</v>
      </c>
      <c r="O174" s="13">
        <f t="shared" si="23"/>
        <v>0.37790700000000005</v>
      </c>
      <c r="P174" s="13">
        <f t="shared" si="24"/>
        <v>2.0186646563199998E-4</v>
      </c>
      <c r="Q174" s="13">
        <f t="shared" si="25"/>
        <v>9.8255820000000003E-6</v>
      </c>
      <c r="R174" s="13">
        <v>2.5999999999999998E-5</v>
      </c>
      <c r="S174" s="13">
        <v>0.97299999999999998</v>
      </c>
      <c r="T174" s="13">
        <v>6.3E-2</v>
      </c>
      <c r="U174" s="13">
        <f t="shared" si="26"/>
        <v>2.5297999999999997E-5</v>
      </c>
      <c r="V174" s="13">
        <f t="shared" si="27"/>
        <v>1.6379999999999998E-6</v>
      </c>
      <c r="W174" s="13">
        <f t="shared" si="28"/>
        <v>6.2158952259433201E-2</v>
      </c>
      <c r="X174" s="13">
        <f t="shared" si="29"/>
        <v>5.1512673753066222E-2</v>
      </c>
    </row>
    <row r="175" spans="1:24" x14ac:dyDescent="0.25">
      <c r="A175" s="12">
        <v>58</v>
      </c>
      <c r="B175" s="12">
        <v>4</v>
      </c>
      <c r="C175" s="13">
        <v>1.8699999999999999E-4</v>
      </c>
      <c r="D175" s="12">
        <v>429</v>
      </c>
      <c r="E175" s="12">
        <v>58</v>
      </c>
      <c r="F175" s="12">
        <v>4</v>
      </c>
      <c r="G175" s="12" t="s">
        <v>42</v>
      </c>
      <c r="H175" s="13">
        <v>15.653416999999999</v>
      </c>
      <c r="I175" s="13">
        <v>1.2230000000000001</v>
      </c>
      <c r="J175" s="13">
        <f t="shared" si="20"/>
        <v>2.9271889789999998E-3</v>
      </c>
      <c r="K175" s="13">
        <f t="shared" si="21"/>
        <v>2.2870100000000002E-4</v>
      </c>
      <c r="L175" s="13">
        <v>0.496</v>
      </c>
      <c r="M175" s="13">
        <v>0.309</v>
      </c>
      <c r="N175" s="13">
        <f t="shared" si="22"/>
        <v>7.7640948319999996</v>
      </c>
      <c r="O175" s="13">
        <f t="shared" si="23"/>
        <v>0.37790700000000005</v>
      </c>
      <c r="P175" s="13">
        <f t="shared" si="24"/>
        <v>1.451885733584E-3</v>
      </c>
      <c r="Q175" s="13">
        <f t="shared" si="25"/>
        <v>7.0668609000000001E-5</v>
      </c>
      <c r="R175" s="13">
        <v>1.8699999999999999E-4</v>
      </c>
      <c r="S175" s="13">
        <v>0.97299999999999998</v>
      </c>
      <c r="T175" s="13">
        <v>6.3E-2</v>
      </c>
      <c r="U175" s="13">
        <f t="shared" si="26"/>
        <v>1.8195099999999999E-4</v>
      </c>
      <c r="V175" s="13">
        <f t="shared" si="27"/>
        <v>1.1781E-5</v>
      </c>
      <c r="W175" s="13">
        <f t="shared" si="28"/>
        <v>6.2158952259433201E-2</v>
      </c>
      <c r="X175" s="13">
        <f t="shared" si="29"/>
        <v>5.1512673753066222E-2</v>
      </c>
    </row>
    <row r="176" spans="1:24" x14ac:dyDescent="0.25">
      <c r="A176" s="12">
        <v>58</v>
      </c>
      <c r="B176" s="12">
        <v>4</v>
      </c>
      <c r="C176" s="13">
        <v>27.834914999999999</v>
      </c>
      <c r="D176" s="12">
        <v>429</v>
      </c>
      <c r="E176" s="12">
        <v>58</v>
      </c>
      <c r="F176" s="12">
        <v>4</v>
      </c>
      <c r="G176" s="12" t="s">
        <v>42</v>
      </c>
      <c r="H176" s="13">
        <v>15.653416999999999</v>
      </c>
      <c r="I176" s="13">
        <v>1.2230000000000001</v>
      </c>
      <c r="J176" s="13">
        <f t="shared" si="20"/>
        <v>435.71153165455496</v>
      </c>
      <c r="K176" s="13">
        <f t="shared" si="21"/>
        <v>34.042101045000003</v>
      </c>
      <c r="L176" s="13">
        <v>0.496</v>
      </c>
      <c r="M176" s="13">
        <v>0.309</v>
      </c>
      <c r="N176" s="13">
        <f t="shared" si="22"/>
        <v>7.7640948319999996</v>
      </c>
      <c r="O176" s="13">
        <f t="shared" si="23"/>
        <v>0.37790700000000005</v>
      </c>
      <c r="P176" s="13">
        <f t="shared" si="24"/>
        <v>216.11291970065926</v>
      </c>
      <c r="Q176" s="13">
        <f t="shared" si="25"/>
        <v>10.519009222905002</v>
      </c>
      <c r="R176" s="13">
        <v>27.834914999999999</v>
      </c>
      <c r="S176" s="13">
        <v>0.97299999999999998</v>
      </c>
      <c r="T176" s="13">
        <v>6.3E-2</v>
      </c>
      <c r="U176" s="13">
        <f t="shared" si="26"/>
        <v>27.083372294999997</v>
      </c>
      <c r="V176" s="13">
        <f t="shared" si="27"/>
        <v>1.753599645</v>
      </c>
      <c r="W176" s="13">
        <f t="shared" si="28"/>
        <v>6.2158952259433194E-2</v>
      </c>
      <c r="X176" s="13">
        <f t="shared" si="29"/>
        <v>5.1512673753066229E-2</v>
      </c>
    </row>
    <row r="177" spans="1:24" x14ac:dyDescent="0.25">
      <c r="A177" s="12">
        <v>58</v>
      </c>
      <c r="B177" s="12">
        <v>4</v>
      </c>
      <c r="C177" s="13">
        <v>9.1000000000000003E-5</v>
      </c>
      <c r="D177" s="12">
        <v>429</v>
      </c>
      <c r="E177" s="12">
        <v>58</v>
      </c>
      <c r="F177" s="12">
        <v>4</v>
      </c>
      <c r="G177" s="12" t="s">
        <v>42</v>
      </c>
      <c r="H177" s="13">
        <v>15.653416999999999</v>
      </c>
      <c r="I177" s="13">
        <v>1.2230000000000001</v>
      </c>
      <c r="J177" s="13">
        <f t="shared" si="20"/>
        <v>1.4244609469999999E-3</v>
      </c>
      <c r="K177" s="13">
        <f t="shared" si="21"/>
        <v>1.1129300000000001E-4</v>
      </c>
      <c r="L177" s="13">
        <v>0.496</v>
      </c>
      <c r="M177" s="13">
        <v>0.309</v>
      </c>
      <c r="N177" s="13">
        <f t="shared" si="22"/>
        <v>7.7640948319999996</v>
      </c>
      <c r="O177" s="13">
        <f t="shared" si="23"/>
        <v>0.37790700000000005</v>
      </c>
      <c r="P177" s="13">
        <f t="shared" si="24"/>
        <v>7.0653262971199994E-4</v>
      </c>
      <c r="Q177" s="13">
        <f t="shared" si="25"/>
        <v>3.4389537000000008E-5</v>
      </c>
      <c r="R177" s="13">
        <v>9.1000000000000003E-5</v>
      </c>
      <c r="S177" s="13">
        <v>0.97299999999999998</v>
      </c>
      <c r="T177" s="13">
        <v>6.3E-2</v>
      </c>
      <c r="U177" s="13">
        <f t="shared" si="26"/>
        <v>8.8542999999999996E-5</v>
      </c>
      <c r="V177" s="13">
        <f t="shared" si="27"/>
        <v>5.733E-6</v>
      </c>
      <c r="W177" s="13">
        <f t="shared" si="28"/>
        <v>6.2158952259433194E-2</v>
      </c>
      <c r="X177" s="13">
        <f t="shared" si="29"/>
        <v>5.1512673753066229E-2</v>
      </c>
    </row>
    <row r="178" spans="1:24" x14ac:dyDescent="0.25">
      <c r="A178" s="12">
        <v>58</v>
      </c>
      <c r="B178" s="12">
        <v>4</v>
      </c>
      <c r="C178" s="13">
        <v>21.664007000000002</v>
      </c>
      <c r="D178" s="12">
        <v>429</v>
      </c>
      <c r="E178" s="12">
        <v>58</v>
      </c>
      <c r="F178" s="12">
        <v>4</v>
      </c>
      <c r="G178" s="12" t="s">
        <v>42</v>
      </c>
      <c r="H178" s="13">
        <v>15.653416999999999</v>
      </c>
      <c r="I178" s="13">
        <v>1.2230000000000001</v>
      </c>
      <c r="J178" s="13">
        <f t="shared" si="20"/>
        <v>339.11573546191903</v>
      </c>
      <c r="K178" s="13">
        <f t="shared" si="21"/>
        <v>26.495080561000005</v>
      </c>
      <c r="L178" s="13">
        <v>0.496</v>
      </c>
      <c r="M178" s="13">
        <v>0.309</v>
      </c>
      <c r="N178" s="13">
        <f t="shared" si="22"/>
        <v>7.7640948319999996</v>
      </c>
      <c r="O178" s="13">
        <f t="shared" si="23"/>
        <v>0.37790700000000005</v>
      </c>
      <c r="P178" s="13">
        <f t="shared" si="24"/>
        <v>168.20140478911182</v>
      </c>
      <c r="Q178" s="13">
        <f t="shared" si="25"/>
        <v>8.186979893349001</v>
      </c>
      <c r="R178" s="13">
        <v>21.664007000000002</v>
      </c>
      <c r="S178" s="13">
        <v>0.97299999999999998</v>
      </c>
      <c r="T178" s="13">
        <v>6.3E-2</v>
      </c>
      <c r="U178" s="13">
        <f t="shared" si="26"/>
        <v>21.079078811000002</v>
      </c>
      <c r="V178" s="13">
        <f t="shared" si="27"/>
        <v>1.3648324410000001</v>
      </c>
      <c r="W178" s="13">
        <f t="shared" si="28"/>
        <v>6.2158952259433194E-2</v>
      </c>
      <c r="X178" s="13">
        <f t="shared" si="29"/>
        <v>5.1512673753066222E-2</v>
      </c>
    </row>
    <row r="179" spans="1:24" x14ac:dyDescent="0.25">
      <c r="A179" s="12">
        <v>59</v>
      </c>
      <c r="B179" s="12">
        <v>4</v>
      </c>
      <c r="C179" s="13">
        <v>0.140982</v>
      </c>
      <c r="D179" s="12">
        <v>438</v>
      </c>
      <c r="E179" s="12">
        <v>59</v>
      </c>
      <c r="F179" s="12">
        <v>4</v>
      </c>
      <c r="G179" s="12" t="s">
        <v>42</v>
      </c>
      <c r="H179" s="13">
        <v>14.018554</v>
      </c>
      <c r="I179" s="13">
        <v>1.204</v>
      </c>
      <c r="J179" s="13">
        <f t="shared" si="20"/>
        <v>1.9763637800279998</v>
      </c>
      <c r="K179" s="13">
        <f t="shared" si="21"/>
        <v>0.169742328</v>
      </c>
      <c r="L179" s="13">
        <v>0.23400000000000001</v>
      </c>
      <c r="M179" s="13">
        <v>8.5000000000000006E-2</v>
      </c>
      <c r="N179" s="13">
        <f t="shared" si="22"/>
        <v>3.2803416360000002</v>
      </c>
      <c r="O179" s="13">
        <f t="shared" si="23"/>
        <v>0.10234</v>
      </c>
      <c r="P179" s="13">
        <f t="shared" si="24"/>
        <v>0.46246912452655203</v>
      </c>
      <c r="Q179" s="13">
        <f t="shared" si="25"/>
        <v>1.4428097879999999E-2</v>
      </c>
      <c r="R179" s="13">
        <v>0.140982</v>
      </c>
      <c r="S179" s="13">
        <v>0.246</v>
      </c>
      <c r="T179" s="13">
        <v>8.0000000000000002E-3</v>
      </c>
      <c r="U179" s="13">
        <f t="shared" si="26"/>
        <v>3.4681572000000001E-2</v>
      </c>
      <c r="V179" s="13">
        <f t="shared" si="27"/>
        <v>1.127856E-3</v>
      </c>
      <c r="W179" s="13">
        <f t="shared" si="28"/>
        <v>1.7548172229461045E-2</v>
      </c>
      <c r="X179" s="13">
        <f t="shared" si="29"/>
        <v>6.6445182724252493E-3</v>
      </c>
    </row>
    <row r="180" spans="1:24" x14ac:dyDescent="0.25">
      <c r="A180" s="12">
        <v>59</v>
      </c>
      <c r="B180" s="12">
        <v>4</v>
      </c>
      <c r="C180" s="13">
        <v>2.8805000000000001E-2</v>
      </c>
      <c r="D180" s="12">
        <v>438</v>
      </c>
      <c r="E180" s="12">
        <v>59</v>
      </c>
      <c r="F180" s="12">
        <v>4</v>
      </c>
      <c r="G180" s="12" t="s">
        <v>42</v>
      </c>
      <c r="H180" s="13">
        <v>14.018554</v>
      </c>
      <c r="I180" s="13">
        <v>1.204</v>
      </c>
      <c r="J180" s="13">
        <f t="shared" si="20"/>
        <v>0.40380444797000004</v>
      </c>
      <c r="K180" s="13">
        <f t="shared" si="21"/>
        <v>3.4681219999999999E-2</v>
      </c>
      <c r="L180" s="13">
        <v>0.23400000000000001</v>
      </c>
      <c r="M180" s="13">
        <v>8.5000000000000006E-2</v>
      </c>
      <c r="N180" s="13">
        <f t="shared" si="22"/>
        <v>3.2803416360000002</v>
      </c>
      <c r="O180" s="13">
        <f t="shared" si="23"/>
        <v>0.10234</v>
      </c>
      <c r="P180" s="13">
        <f t="shared" si="24"/>
        <v>9.4490240824980004E-2</v>
      </c>
      <c r="Q180" s="13">
        <f t="shared" si="25"/>
        <v>2.9479037000000002E-3</v>
      </c>
      <c r="R180" s="13">
        <v>2.8805000000000001E-2</v>
      </c>
      <c r="S180" s="13">
        <v>0.246</v>
      </c>
      <c r="T180" s="13">
        <v>8.0000000000000002E-3</v>
      </c>
      <c r="U180" s="13">
        <f t="shared" si="26"/>
        <v>7.0860300000000001E-3</v>
      </c>
      <c r="V180" s="13">
        <f t="shared" si="27"/>
        <v>2.3044000000000002E-4</v>
      </c>
      <c r="W180" s="13">
        <f t="shared" si="28"/>
        <v>1.7548172229461041E-2</v>
      </c>
      <c r="X180" s="13">
        <f t="shared" si="29"/>
        <v>6.6445182724252502E-3</v>
      </c>
    </row>
    <row r="181" spans="1:24" x14ac:dyDescent="0.25">
      <c r="A181" s="12">
        <v>59</v>
      </c>
      <c r="B181" s="12">
        <v>4</v>
      </c>
      <c r="C181" s="13">
        <v>1.7420000000000001E-3</v>
      </c>
      <c r="D181" s="12">
        <v>438</v>
      </c>
      <c r="E181" s="12">
        <v>59</v>
      </c>
      <c r="F181" s="12">
        <v>4</v>
      </c>
      <c r="G181" s="12" t="s">
        <v>42</v>
      </c>
      <c r="H181" s="13">
        <v>14.018554</v>
      </c>
      <c r="I181" s="13">
        <v>1.204</v>
      </c>
      <c r="J181" s="13">
        <f t="shared" si="20"/>
        <v>2.4420321068E-2</v>
      </c>
      <c r="K181" s="13">
        <f t="shared" si="21"/>
        <v>2.0973680000000001E-3</v>
      </c>
      <c r="L181" s="13">
        <v>0.23400000000000001</v>
      </c>
      <c r="M181" s="13">
        <v>8.5000000000000006E-2</v>
      </c>
      <c r="N181" s="13">
        <f t="shared" si="22"/>
        <v>3.2803416360000002</v>
      </c>
      <c r="O181" s="13">
        <f t="shared" si="23"/>
        <v>0.10234</v>
      </c>
      <c r="P181" s="13">
        <f t="shared" si="24"/>
        <v>5.7143551299120004E-3</v>
      </c>
      <c r="Q181" s="13">
        <f t="shared" si="25"/>
        <v>1.7827628000000002E-4</v>
      </c>
      <c r="R181" s="13">
        <v>1.7420000000000001E-3</v>
      </c>
      <c r="S181" s="13">
        <v>0.246</v>
      </c>
      <c r="T181" s="13">
        <v>8.0000000000000002E-3</v>
      </c>
      <c r="U181" s="13">
        <f t="shared" si="26"/>
        <v>4.2853200000000002E-4</v>
      </c>
      <c r="V181" s="13">
        <f t="shared" si="27"/>
        <v>1.3936E-5</v>
      </c>
      <c r="W181" s="13">
        <f t="shared" si="28"/>
        <v>1.7548172229461041E-2</v>
      </c>
      <c r="X181" s="13">
        <f t="shared" si="29"/>
        <v>6.6445182724252493E-3</v>
      </c>
    </row>
    <row r="182" spans="1:24" x14ac:dyDescent="0.25">
      <c r="A182" s="12">
        <v>59</v>
      </c>
      <c r="B182" s="12">
        <v>4</v>
      </c>
      <c r="C182" s="13">
        <v>8.6402999999999994E-2</v>
      </c>
      <c r="D182" s="12">
        <v>438</v>
      </c>
      <c r="E182" s="12">
        <v>59</v>
      </c>
      <c r="F182" s="12">
        <v>4</v>
      </c>
      <c r="G182" s="12" t="s">
        <v>42</v>
      </c>
      <c r="H182" s="13">
        <v>14.018554</v>
      </c>
      <c r="I182" s="13">
        <v>1.204</v>
      </c>
      <c r="J182" s="13">
        <f t="shared" si="20"/>
        <v>1.2112451212619999</v>
      </c>
      <c r="K182" s="13">
        <f t="shared" si="21"/>
        <v>0.10402921199999998</v>
      </c>
      <c r="L182" s="13">
        <v>0.23400000000000001</v>
      </c>
      <c r="M182" s="13">
        <v>8.5000000000000006E-2</v>
      </c>
      <c r="N182" s="13">
        <f t="shared" si="22"/>
        <v>3.2803416360000002</v>
      </c>
      <c r="O182" s="13">
        <f t="shared" si="23"/>
        <v>0.10234</v>
      </c>
      <c r="P182" s="13">
        <f t="shared" si="24"/>
        <v>0.28343135837530797</v>
      </c>
      <c r="Q182" s="13">
        <f t="shared" si="25"/>
        <v>8.8424830199999999E-3</v>
      </c>
      <c r="R182" s="13">
        <v>8.6402999999999994E-2</v>
      </c>
      <c r="S182" s="13">
        <v>0.246</v>
      </c>
      <c r="T182" s="13">
        <v>8.0000000000000002E-3</v>
      </c>
      <c r="U182" s="13">
        <f t="shared" si="26"/>
        <v>2.1255138E-2</v>
      </c>
      <c r="V182" s="13">
        <f t="shared" si="27"/>
        <v>6.9122399999999994E-4</v>
      </c>
      <c r="W182" s="13">
        <f t="shared" si="28"/>
        <v>1.7548172229461041E-2</v>
      </c>
      <c r="X182" s="13">
        <f t="shared" si="29"/>
        <v>6.6445182724252493E-3</v>
      </c>
    </row>
    <row r="183" spans="1:24" x14ac:dyDescent="0.25">
      <c r="A183" s="12">
        <v>59</v>
      </c>
      <c r="B183" s="12">
        <v>4</v>
      </c>
      <c r="C183" s="13">
        <v>0.137882</v>
      </c>
      <c r="D183" s="12">
        <v>438</v>
      </c>
      <c r="E183" s="12">
        <v>59</v>
      </c>
      <c r="F183" s="12">
        <v>4</v>
      </c>
      <c r="G183" s="12" t="s">
        <v>42</v>
      </c>
      <c r="H183" s="13">
        <v>14.018554</v>
      </c>
      <c r="I183" s="13">
        <v>1.204</v>
      </c>
      <c r="J183" s="13">
        <f t="shared" si="20"/>
        <v>1.932906262628</v>
      </c>
      <c r="K183" s="13">
        <f t="shared" si="21"/>
        <v>0.166009928</v>
      </c>
      <c r="L183" s="13">
        <v>0.23400000000000001</v>
      </c>
      <c r="M183" s="13">
        <v>8.5000000000000006E-2</v>
      </c>
      <c r="N183" s="13">
        <f t="shared" si="22"/>
        <v>3.2803416360000002</v>
      </c>
      <c r="O183" s="13">
        <f t="shared" si="23"/>
        <v>0.10234</v>
      </c>
      <c r="P183" s="13">
        <f t="shared" si="24"/>
        <v>0.45230006545495205</v>
      </c>
      <c r="Q183" s="13">
        <f t="shared" si="25"/>
        <v>1.4110843880000001E-2</v>
      </c>
      <c r="R183" s="13">
        <v>0.137882</v>
      </c>
      <c r="S183" s="13">
        <v>0.246</v>
      </c>
      <c r="T183" s="13">
        <v>8.0000000000000002E-3</v>
      </c>
      <c r="U183" s="13">
        <f t="shared" si="26"/>
        <v>3.3918971999999999E-2</v>
      </c>
      <c r="V183" s="13">
        <f t="shared" si="27"/>
        <v>1.103056E-3</v>
      </c>
      <c r="W183" s="13">
        <f t="shared" si="28"/>
        <v>1.7548172229461041E-2</v>
      </c>
      <c r="X183" s="13">
        <f t="shared" si="29"/>
        <v>6.6445182724252493E-3</v>
      </c>
    </row>
    <row r="184" spans="1:24" x14ac:dyDescent="0.25">
      <c r="A184" s="12">
        <v>59</v>
      </c>
      <c r="B184" s="12">
        <v>4</v>
      </c>
      <c r="C184" s="13">
        <v>22.071292</v>
      </c>
      <c r="D184" s="12">
        <v>438</v>
      </c>
      <c r="E184" s="12">
        <v>59</v>
      </c>
      <c r="F184" s="12">
        <v>4</v>
      </c>
      <c r="G184" s="12" t="s">
        <v>42</v>
      </c>
      <c r="H184" s="13">
        <v>14.018554</v>
      </c>
      <c r="I184" s="13">
        <v>1.204</v>
      </c>
      <c r="J184" s="13">
        <f t="shared" si="20"/>
        <v>309.40759875176798</v>
      </c>
      <c r="K184" s="13">
        <f t="shared" si="21"/>
        <v>26.573835568</v>
      </c>
      <c r="L184" s="13">
        <v>0.23400000000000001</v>
      </c>
      <c r="M184" s="13">
        <v>8.5000000000000006E-2</v>
      </c>
      <c r="N184" s="13">
        <f t="shared" si="22"/>
        <v>3.2803416360000002</v>
      </c>
      <c r="O184" s="13">
        <f t="shared" si="23"/>
        <v>0.10234</v>
      </c>
      <c r="P184" s="13">
        <f t="shared" si="24"/>
        <v>72.401378107913715</v>
      </c>
      <c r="Q184" s="13">
        <f t="shared" si="25"/>
        <v>2.2587760232799998</v>
      </c>
      <c r="R184" s="13">
        <v>22.071292</v>
      </c>
      <c r="S184" s="13">
        <v>0.246</v>
      </c>
      <c r="T184" s="13">
        <v>8.0000000000000002E-3</v>
      </c>
      <c r="U184" s="13">
        <f t="shared" si="26"/>
        <v>5.4295378320000003</v>
      </c>
      <c r="V184" s="13">
        <f t="shared" si="27"/>
        <v>0.17657033599999999</v>
      </c>
      <c r="W184" s="13">
        <f t="shared" si="28"/>
        <v>1.7548172229461045E-2</v>
      </c>
      <c r="X184" s="13">
        <f t="shared" si="29"/>
        <v>6.6445182724252493E-3</v>
      </c>
    </row>
    <row r="185" spans="1:24" x14ac:dyDescent="0.25">
      <c r="A185" s="12">
        <v>59</v>
      </c>
      <c r="B185" s="12">
        <v>4</v>
      </c>
      <c r="C185" s="13">
        <v>6.0920000000000002E-3</v>
      </c>
      <c r="D185" s="12">
        <v>438</v>
      </c>
      <c r="E185" s="12">
        <v>59</v>
      </c>
      <c r="F185" s="12">
        <v>4</v>
      </c>
      <c r="G185" s="12" t="s">
        <v>42</v>
      </c>
      <c r="H185" s="13">
        <v>14.018554</v>
      </c>
      <c r="I185" s="13">
        <v>1.204</v>
      </c>
      <c r="J185" s="13">
        <f t="shared" si="20"/>
        <v>8.5401030968000002E-2</v>
      </c>
      <c r="K185" s="13">
        <f t="shared" si="21"/>
        <v>7.3347680000000002E-3</v>
      </c>
      <c r="L185" s="13">
        <v>0.23400000000000001</v>
      </c>
      <c r="M185" s="13">
        <v>8.5000000000000006E-2</v>
      </c>
      <c r="N185" s="13">
        <f t="shared" si="22"/>
        <v>3.2803416360000002</v>
      </c>
      <c r="O185" s="13">
        <f t="shared" si="23"/>
        <v>0.10234</v>
      </c>
      <c r="P185" s="13">
        <f t="shared" si="24"/>
        <v>1.9983841246512001E-2</v>
      </c>
      <c r="Q185" s="13">
        <f t="shared" si="25"/>
        <v>6.2345528000000005E-4</v>
      </c>
      <c r="R185" s="13">
        <v>6.0920000000000002E-3</v>
      </c>
      <c r="S185" s="13">
        <v>0.246</v>
      </c>
      <c r="T185" s="13">
        <v>8.0000000000000002E-3</v>
      </c>
      <c r="U185" s="13">
        <f t="shared" si="26"/>
        <v>1.498632E-3</v>
      </c>
      <c r="V185" s="13">
        <f t="shared" si="27"/>
        <v>4.8736000000000002E-5</v>
      </c>
      <c r="W185" s="13">
        <f t="shared" si="28"/>
        <v>1.7548172229461041E-2</v>
      </c>
      <c r="X185" s="13">
        <f t="shared" si="29"/>
        <v>6.6445182724252493E-3</v>
      </c>
    </row>
    <row r="186" spans="1:24" x14ac:dyDescent="0.25">
      <c r="A186" s="12">
        <v>59</v>
      </c>
      <c r="B186" s="12">
        <v>4</v>
      </c>
      <c r="C186" s="13">
        <v>5.2220000000000001E-3</v>
      </c>
      <c r="D186" s="12">
        <v>438</v>
      </c>
      <c r="E186" s="12">
        <v>59</v>
      </c>
      <c r="F186" s="12">
        <v>4</v>
      </c>
      <c r="G186" s="12" t="s">
        <v>42</v>
      </c>
      <c r="H186" s="13">
        <v>14.018554</v>
      </c>
      <c r="I186" s="13">
        <v>1.204</v>
      </c>
      <c r="J186" s="13">
        <f t="shared" si="20"/>
        <v>7.3204888987999997E-2</v>
      </c>
      <c r="K186" s="13">
        <f t="shared" si="21"/>
        <v>6.2872880000000003E-3</v>
      </c>
      <c r="L186" s="13">
        <v>0.23400000000000001</v>
      </c>
      <c r="M186" s="13">
        <v>8.5000000000000006E-2</v>
      </c>
      <c r="N186" s="13">
        <f t="shared" si="22"/>
        <v>3.2803416360000002</v>
      </c>
      <c r="O186" s="13">
        <f t="shared" si="23"/>
        <v>0.10234</v>
      </c>
      <c r="P186" s="13">
        <f t="shared" si="24"/>
        <v>1.7129944023192002E-2</v>
      </c>
      <c r="Q186" s="13">
        <f t="shared" si="25"/>
        <v>5.3441947999999999E-4</v>
      </c>
      <c r="R186" s="13">
        <v>5.2220000000000001E-3</v>
      </c>
      <c r="S186" s="13">
        <v>0.246</v>
      </c>
      <c r="T186" s="13">
        <v>8.0000000000000002E-3</v>
      </c>
      <c r="U186" s="13">
        <f t="shared" si="26"/>
        <v>1.2846120000000001E-3</v>
      </c>
      <c r="V186" s="13">
        <f t="shared" si="27"/>
        <v>4.1776000000000001E-5</v>
      </c>
      <c r="W186" s="13">
        <f t="shared" si="28"/>
        <v>1.7548172229461045E-2</v>
      </c>
      <c r="X186" s="13">
        <f t="shared" si="29"/>
        <v>6.6445182724252493E-3</v>
      </c>
    </row>
    <row r="187" spans="1:24" x14ac:dyDescent="0.25">
      <c r="A187" s="12">
        <v>59</v>
      </c>
      <c r="B187" s="12">
        <v>4</v>
      </c>
      <c r="C187" s="13">
        <v>2.9456E-2</v>
      </c>
      <c r="D187" s="12">
        <v>438</v>
      </c>
      <c r="E187" s="12">
        <v>59</v>
      </c>
      <c r="F187" s="12">
        <v>4</v>
      </c>
      <c r="G187" s="12" t="s">
        <v>42</v>
      </c>
      <c r="H187" s="13">
        <v>14.018554</v>
      </c>
      <c r="I187" s="13">
        <v>1.204</v>
      </c>
      <c r="J187" s="13">
        <f t="shared" si="20"/>
        <v>0.41293052662399998</v>
      </c>
      <c r="K187" s="13">
        <f t="shared" si="21"/>
        <v>3.5465023999999998E-2</v>
      </c>
      <c r="L187" s="13">
        <v>0.23400000000000001</v>
      </c>
      <c r="M187" s="13">
        <v>8.5000000000000006E-2</v>
      </c>
      <c r="N187" s="13">
        <f t="shared" si="22"/>
        <v>3.2803416360000002</v>
      </c>
      <c r="O187" s="13">
        <f t="shared" si="23"/>
        <v>0.10234</v>
      </c>
      <c r="P187" s="13">
        <f t="shared" si="24"/>
        <v>9.6625743230016006E-2</v>
      </c>
      <c r="Q187" s="13">
        <f t="shared" si="25"/>
        <v>3.0145270399999998E-3</v>
      </c>
      <c r="R187" s="13">
        <v>2.9456E-2</v>
      </c>
      <c r="S187" s="13">
        <v>0.246</v>
      </c>
      <c r="T187" s="13">
        <v>8.0000000000000002E-3</v>
      </c>
      <c r="U187" s="13">
        <f t="shared" si="26"/>
        <v>7.246176E-3</v>
      </c>
      <c r="V187" s="13">
        <f t="shared" si="27"/>
        <v>2.35648E-4</v>
      </c>
      <c r="W187" s="13">
        <f t="shared" si="28"/>
        <v>1.7548172229461041E-2</v>
      </c>
      <c r="X187" s="13">
        <f t="shared" si="29"/>
        <v>6.6445182724252493E-3</v>
      </c>
    </row>
    <row r="188" spans="1:24" x14ac:dyDescent="0.25">
      <c r="A188" s="12">
        <v>59</v>
      </c>
      <c r="B188" s="12">
        <v>4</v>
      </c>
      <c r="C188" s="13">
        <v>8.6599999999999993E-3</v>
      </c>
      <c r="D188" s="12">
        <v>438</v>
      </c>
      <c r="E188" s="12">
        <v>59</v>
      </c>
      <c r="F188" s="12">
        <v>4</v>
      </c>
      <c r="G188" s="12" t="s">
        <v>42</v>
      </c>
      <c r="H188" s="13">
        <v>14.018554</v>
      </c>
      <c r="I188" s="13">
        <v>1.204</v>
      </c>
      <c r="J188" s="13">
        <f t="shared" si="20"/>
        <v>0.12140067764</v>
      </c>
      <c r="K188" s="13">
        <f t="shared" si="21"/>
        <v>1.0426639999999999E-2</v>
      </c>
      <c r="L188" s="13">
        <v>0.23400000000000001</v>
      </c>
      <c r="M188" s="13">
        <v>8.5000000000000006E-2</v>
      </c>
      <c r="N188" s="13">
        <f t="shared" si="22"/>
        <v>3.2803416360000002</v>
      </c>
      <c r="O188" s="13">
        <f t="shared" si="23"/>
        <v>0.10234</v>
      </c>
      <c r="P188" s="13">
        <f t="shared" si="24"/>
        <v>2.840775856776E-2</v>
      </c>
      <c r="Q188" s="13">
        <f t="shared" si="25"/>
        <v>8.8626439999999992E-4</v>
      </c>
      <c r="R188" s="13">
        <v>8.6599999999999993E-3</v>
      </c>
      <c r="S188" s="13">
        <v>0.246</v>
      </c>
      <c r="T188" s="13">
        <v>8.0000000000000002E-3</v>
      </c>
      <c r="U188" s="13">
        <f t="shared" si="26"/>
        <v>2.13036E-3</v>
      </c>
      <c r="V188" s="13">
        <f t="shared" si="27"/>
        <v>6.9280000000000001E-5</v>
      </c>
      <c r="W188" s="13">
        <f t="shared" si="28"/>
        <v>1.7548172229461041E-2</v>
      </c>
      <c r="X188" s="13">
        <f t="shared" si="29"/>
        <v>6.6445182724252502E-3</v>
      </c>
    </row>
    <row r="189" spans="1:24" x14ac:dyDescent="0.25">
      <c r="A189" s="12">
        <v>59</v>
      </c>
      <c r="B189" s="12">
        <v>4</v>
      </c>
      <c r="C189" s="13">
        <v>9.3710000000000009E-3</v>
      </c>
      <c r="D189" s="12">
        <v>438</v>
      </c>
      <c r="E189" s="12">
        <v>59</v>
      </c>
      <c r="F189" s="12">
        <v>4</v>
      </c>
      <c r="G189" s="12" t="s">
        <v>42</v>
      </c>
      <c r="H189" s="13">
        <v>14.018554</v>
      </c>
      <c r="I189" s="13">
        <v>1.204</v>
      </c>
      <c r="J189" s="13">
        <f t="shared" si="20"/>
        <v>0.13136786953400001</v>
      </c>
      <c r="K189" s="13">
        <f t="shared" si="21"/>
        <v>1.1282684000000001E-2</v>
      </c>
      <c r="L189" s="13">
        <v>0.23400000000000001</v>
      </c>
      <c r="M189" s="13">
        <v>8.5000000000000006E-2</v>
      </c>
      <c r="N189" s="13">
        <f t="shared" si="22"/>
        <v>3.2803416360000002</v>
      </c>
      <c r="O189" s="13">
        <f t="shared" si="23"/>
        <v>0.10234</v>
      </c>
      <c r="P189" s="13">
        <f t="shared" si="24"/>
        <v>3.0740081470956006E-2</v>
      </c>
      <c r="Q189" s="13">
        <f t="shared" si="25"/>
        <v>9.590281400000001E-4</v>
      </c>
      <c r="R189" s="13">
        <v>9.3710000000000009E-3</v>
      </c>
      <c r="S189" s="13">
        <v>0.246</v>
      </c>
      <c r="T189" s="13">
        <v>8.0000000000000002E-3</v>
      </c>
      <c r="U189" s="13">
        <f t="shared" si="26"/>
        <v>2.3052660000000003E-3</v>
      </c>
      <c r="V189" s="13">
        <f t="shared" si="27"/>
        <v>7.4968000000000005E-5</v>
      </c>
      <c r="W189" s="13">
        <f t="shared" si="28"/>
        <v>1.7548172229461041E-2</v>
      </c>
      <c r="X189" s="13">
        <f t="shared" si="29"/>
        <v>6.6445182724252493E-3</v>
      </c>
    </row>
    <row r="190" spans="1:24" x14ac:dyDescent="0.25">
      <c r="A190" s="12">
        <v>59</v>
      </c>
      <c r="B190" s="12">
        <v>4</v>
      </c>
      <c r="C190" s="13">
        <v>9.7599999999999996E-3</v>
      </c>
      <c r="D190" s="12">
        <v>438</v>
      </c>
      <c r="E190" s="12">
        <v>59</v>
      </c>
      <c r="F190" s="12">
        <v>4</v>
      </c>
      <c r="G190" s="12" t="s">
        <v>42</v>
      </c>
      <c r="H190" s="13">
        <v>14.018554</v>
      </c>
      <c r="I190" s="13">
        <v>1.204</v>
      </c>
      <c r="J190" s="13">
        <f t="shared" si="20"/>
        <v>0.13682108703999998</v>
      </c>
      <c r="K190" s="13">
        <f t="shared" si="21"/>
        <v>1.1751039999999999E-2</v>
      </c>
      <c r="L190" s="13">
        <v>0.23400000000000001</v>
      </c>
      <c r="M190" s="13">
        <v>8.5000000000000006E-2</v>
      </c>
      <c r="N190" s="13">
        <f t="shared" si="22"/>
        <v>3.2803416360000002</v>
      </c>
      <c r="O190" s="13">
        <f t="shared" si="23"/>
        <v>0.10234</v>
      </c>
      <c r="P190" s="13">
        <f t="shared" si="24"/>
        <v>3.2016134367359998E-2</v>
      </c>
      <c r="Q190" s="13">
        <f t="shared" si="25"/>
        <v>9.9883839999999986E-4</v>
      </c>
      <c r="R190" s="13">
        <v>9.7599999999999996E-3</v>
      </c>
      <c r="S190" s="13">
        <v>0.246</v>
      </c>
      <c r="T190" s="13">
        <v>8.0000000000000002E-3</v>
      </c>
      <c r="U190" s="13">
        <f t="shared" si="26"/>
        <v>2.4009599999999997E-3</v>
      </c>
      <c r="V190" s="13">
        <f t="shared" si="27"/>
        <v>7.8079999999999998E-5</v>
      </c>
      <c r="W190" s="13">
        <f t="shared" si="28"/>
        <v>1.7548172229461041E-2</v>
      </c>
      <c r="X190" s="13">
        <f t="shared" si="29"/>
        <v>6.6445182724252493E-3</v>
      </c>
    </row>
    <row r="191" spans="1:24" x14ac:dyDescent="0.25">
      <c r="A191" s="12">
        <v>60</v>
      </c>
      <c r="B191" s="12">
        <v>4</v>
      </c>
      <c r="C191" s="13">
        <v>2.9035999999999999E-2</v>
      </c>
      <c r="D191" s="12">
        <v>446</v>
      </c>
      <c r="E191" s="12">
        <v>60</v>
      </c>
      <c r="F191" s="12">
        <v>4</v>
      </c>
      <c r="G191" s="12" t="s">
        <v>42</v>
      </c>
      <c r="H191" s="13">
        <v>16.717341000000001</v>
      </c>
      <c r="I191" s="13">
        <v>1.4950000000000001</v>
      </c>
      <c r="J191" s="13">
        <f t="shared" si="20"/>
        <v>0.48540471327600004</v>
      </c>
      <c r="K191" s="13">
        <f t="shared" si="21"/>
        <v>4.3408820000000001E-2</v>
      </c>
      <c r="L191" s="13">
        <v>0.19500000000000001</v>
      </c>
      <c r="M191" s="13">
        <v>6.5000000000000002E-2</v>
      </c>
      <c r="N191" s="13">
        <f t="shared" si="22"/>
        <v>3.2598814950000001</v>
      </c>
      <c r="O191" s="13">
        <f t="shared" si="23"/>
        <v>9.7175000000000011E-2</v>
      </c>
      <c r="P191" s="13">
        <f t="shared" si="24"/>
        <v>9.4653919088819996E-2</v>
      </c>
      <c r="Q191" s="13">
        <f t="shared" si="25"/>
        <v>2.8215733000000001E-3</v>
      </c>
      <c r="R191" s="13">
        <v>2.9035999999999999E-2</v>
      </c>
      <c r="S191" s="13">
        <v>0.247</v>
      </c>
      <c r="T191" s="13">
        <v>8.0000000000000002E-3</v>
      </c>
      <c r="U191" s="13">
        <f t="shared" si="26"/>
        <v>7.171892E-3</v>
      </c>
      <c r="V191" s="13">
        <f t="shared" si="27"/>
        <v>2.3228800000000001E-4</v>
      </c>
      <c r="W191" s="13">
        <f t="shared" si="28"/>
        <v>1.4775076969477382E-2</v>
      </c>
      <c r="X191" s="13">
        <f t="shared" si="29"/>
        <v>5.3511705685618726E-3</v>
      </c>
    </row>
    <row r="192" spans="1:24" x14ac:dyDescent="0.25">
      <c r="A192" s="12">
        <v>60</v>
      </c>
      <c r="B192" s="12">
        <v>4</v>
      </c>
      <c r="C192" s="13">
        <v>1.663E-3</v>
      </c>
      <c r="D192" s="12">
        <v>446</v>
      </c>
      <c r="E192" s="12">
        <v>60</v>
      </c>
      <c r="F192" s="12">
        <v>4</v>
      </c>
      <c r="G192" s="12" t="s">
        <v>42</v>
      </c>
      <c r="H192" s="13">
        <v>16.717341000000001</v>
      </c>
      <c r="I192" s="13">
        <v>1.4950000000000001</v>
      </c>
      <c r="J192" s="13">
        <f t="shared" si="20"/>
        <v>2.7800938083E-2</v>
      </c>
      <c r="K192" s="13">
        <f t="shared" si="21"/>
        <v>2.4861850000000001E-3</v>
      </c>
      <c r="L192" s="13">
        <v>0.19500000000000001</v>
      </c>
      <c r="M192" s="13">
        <v>6.5000000000000002E-2</v>
      </c>
      <c r="N192" s="13">
        <f t="shared" si="22"/>
        <v>3.2598814950000001</v>
      </c>
      <c r="O192" s="13">
        <f t="shared" si="23"/>
        <v>9.7175000000000011E-2</v>
      </c>
      <c r="P192" s="13">
        <f t="shared" si="24"/>
        <v>5.4211829261850003E-3</v>
      </c>
      <c r="Q192" s="13">
        <f t="shared" si="25"/>
        <v>1.6160202500000001E-4</v>
      </c>
      <c r="R192" s="13">
        <v>1.663E-3</v>
      </c>
      <c r="S192" s="13">
        <v>0.247</v>
      </c>
      <c r="T192" s="13">
        <v>8.0000000000000002E-3</v>
      </c>
      <c r="U192" s="13">
        <f t="shared" si="26"/>
        <v>4.1076099999999999E-4</v>
      </c>
      <c r="V192" s="13">
        <f t="shared" si="27"/>
        <v>1.3304E-5</v>
      </c>
      <c r="W192" s="13">
        <f t="shared" si="28"/>
        <v>1.4775076969477382E-2</v>
      </c>
      <c r="X192" s="13">
        <f t="shared" si="29"/>
        <v>5.3511705685618726E-3</v>
      </c>
    </row>
    <row r="193" spans="1:24" x14ac:dyDescent="0.25">
      <c r="A193" s="12">
        <v>60</v>
      </c>
      <c r="B193" s="12">
        <v>4</v>
      </c>
      <c r="C193" s="13">
        <v>0.67606900000000003</v>
      </c>
      <c r="D193" s="12">
        <v>446</v>
      </c>
      <c r="E193" s="12">
        <v>60</v>
      </c>
      <c r="F193" s="12">
        <v>4</v>
      </c>
      <c r="G193" s="12" t="s">
        <v>42</v>
      </c>
      <c r="H193" s="13">
        <v>16.717341000000001</v>
      </c>
      <c r="I193" s="13">
        <v>1.4950000000000001</v>
      </c>
      <c r="J193" s="13">
        <f t="shared" si="20"/>
        <v>11.302076012529001</v>
      </c>
      <c r="K193" s="13">
        <f t="shared" si="21"/>
        <v>1.0107231550000002</v>
      </c>
      <c r="L193" s="13">
        <v>0.19500000000000001</v>
      </c>
      <c r="M193" s="13">
        <v>6.5000000000000002E-2</v>
      </c>
      <c r="N193" s="13">
        <f t="shared" si="22"/>
        <v>3.2598814950000001</v>
      </c>
      <c r="O193" s="13">
        <f t="shared" si="23"/>
        <v>9.7175000000000011E-2</v>
      </c>
      <c r="P193" s="13">
        <f t="shared" si="24"/>
        <v>2.203904822443155</v>
      </c>
      <c r="Q193" s="13">
        <f t="shared" si="25"/>
        <v>6.5697005075000009E-2</v>
      </c>
      <c r="R193" s="13">
        <v>0.67606900000000003</v>
      </c>
      <c r="S193" s="13">
        <v>0.247</v>
      </c>
      <c r="T193" s="13">
        <v>8.0000000000000002E-3</v>
      </c>
      <c r="U193" s="13">
        <f t="shared" si="26"/>
        <v>0.166989043</v>
      </c>
      <c r="V193" s="13">
        <f t="shared" si="27"/>
        <v>5.4085520000000005E-3</v>
      </c>
      <c r="W193" s="13">
        <f t="shared" si="28"/>
        <v>1.4775076969477382E-2</v>
      </c>
      <c r="X193" s="13">
        <f t="shared" si="29"/>
        <v>5.3511705685618726E-3</v>
      </c>
    </row>
    <row r="194" spans="1:24" x14ac:dyDescent="0.25">
      <c r="A194" s="12">
        <v>60</v>
      </c>
      <c r="B194" s="12">
        <v>4</v>
      </c>
      <c r="C194" s="13">
        <v>7.3112360000000001</v>
      </c>
      <c r="D194" s="12">
        <v>446</v>
      </c>
      <c r="E194" s="12">
        <v>60</v>
      </c>
      <c r="F194" s="12">
        <v>4</v>
      </c>
      <c r="G194" s="12" t="s">
        <v>42</v>
      </c>
      <c r="H194" s="13">
        <v>16.717341000000001</v>
      </c>
      <c r="I194" s="13">
        <v>1.4950000000000001</v>
      </c>
      <c r="J194" s="13">
        <f t="shared" si="20"/>
        <v>122.22442534347601</v>
      </c>
      <c r="K194" s="13">
        <f t="shared" si="21"/>
        <v>10.930297820000002</v>
      </c>
      <c r="L194" s="13">
        <v>0.19500000000000001</v>
      </c>
      <c r="M194" s="13">
        <v>6.5000000000000002E-2</v>
      </c>
      <c r="N194" s="13">
        <f t="shared" si="22"/>
        <v>3.2598814950000001</v>
      </c>
      <c r="O194" s="13">
        <f t="shared" si="23"/>
        <v>9.7175000000000011E-2</v>
      </c>
      <c r="P194" s="13">
        <f t="shared" si="24"/>
        <v>23.83376294197782</v>
      </c>
      <c r="Q194" s="13">
        <f t="shared" si="25"/>
        <v>0.71046935830000013</v>
      </c>
      <c r="R194" s="13">
        <v>7.3112360000000001</v>
      </c>
      <c r="S194" s="13">
        <v>0.247</v>
      </c>
      <c r="T194" s="13">
        <v>8.0000000000000002E-3</v>
      </c>
      <c r="U194" s="13">
        <f t="shared" si="26"/>
        <v>1.8058752920000001</v>
      </c>
      <c r="V194" s="13">
        <f t="shared" si="27"/>
        <v>5.8489888000000004E-2</v>
      </c>
      <c r="W194" s="13">
        <f t="shared" si="28"/>
        <v>1.4775076969477382E-2</v>
      </c>
      <c r="X194" s="13">
        <f t="shared" si="29"/>
        <v>5.3511705685618726E-3</v>
      </c>
    </row>
    <row r="195" spans="1:24" x14ac:dyDescent="0.25">
      <c r="A195" s="12">
        <v>67</v>
      </c>
      <c r="B195" s="12">
        <v>4</v>
      </c>
      <c r="C195" s="13">
        <v>1.369E-3</v>
      </c>
      <c r="D195" s="12">
        <v>480</v>
      </c>
      <c r="E195" s="12">
        <v>67</v>
      </c>
      <c r="F195" s="12">
        <v>4</v>
      </c>
      <c r="G195" s="12" t="s">
        <v>42</v>
      </c>
      <c r="H195" s="13">
        <v>11.747835</v>
      </c>
      <c r="I195" s="13">
        <v>0.88600000000000001</v>
      </c>
      <c r="J195" s="13">
        <f t="shared" si="20"/>
        <v>1.6082786115000001E-2</v>
      </c>
      <c r="K195" s="13">
        <f t="shared" si="21"/>
        <v>1.2129339999999999E-3</v>
      </c>
      <c r="L195" s="13">
        <v>0.378</v>
      </c>
      <c r="M195" s="13">
        <v>0.23400000000000001</v>
      </c>
      <c r="N195" s="13">
        <f t="shared" si="22"/>
        <v>4.4406816300000003</v>
      </c>
      <c r="O195" s="13">
        <f t="shared" si="23"/>
        <v>0.20732400000000001</v>
      </c>
      <c r="P195" s="13">
        <f t="shared" si="24"/>
        <v>6.0792931514700001E-3</v>
      </c>
      <c r="Q195" s="13">
        <f t="shared" si="25"/>
        <v>2.8382655599999999E-4</v>
      </c>
      <c r="R195" s="13">
        <v>1.369E-3</v>
      </c>
      <c r="S195" s="13">
        <v>9.1999999999999998E-2</v>
      </c>
      <c r="T195" s="13">
        <v>1.2E-2</v>
      </c>
      <c r="U195" s="13">
        <f t="shared" si="26"/>
        <v>1.2594799999999999E-4</v>
      </c>
      <c r="V195" s="13">
        <f t="shared" si="27"/>
        <v>1.6427999999999999E-5</v>
      </c>
      <c r="W195" s="13">
        <f t="shared" si="28"/>
        <v>7.8312301798586711E-3</v>
      </c>
      <c r="X195" s="13">
        <f t="shared" si="29"/>
        <v>1.3544018058690745E-2</v>
      </c>
    </row>
    <row r="196" spans="1:24" x14ac:dyDescent="0.25">
      <c r="A196" s="12">
        <v>68</v>
      </c>
      <c r="B196" s="12">
        <v>4</v>
      </c>
      <c r="C196" s="13">
        <v>3.7243999999999999E-2</v>
      </c>
      <c r="D196" s="12">
        <v>484</v>
      </c>
      <c r="E196" s="12">
        <v>68</v>
      </c>
      <c r="F196" s="12">
        <v>4</v>
      </c>
      <c r="G196" s="12" t="s">
        <v>42</v>
      </c>
      <c r="H196" s="13">
        <v>13.010906</v>
      </c>
      <c r="I196" s="13">
        <v>1.2709999999999999</v>
      </c>
      <c r="J196" s="13">
        <f t="shared" ref="J196:J222" si="30">C196*H196</f>
        <v>0.48457818306400002</v>
      </c>
      <c r="K196" s="13">
        <f t="shared" ref="K196:K222" si="31">C196*I196</f>
        <v>4.7337123999999994E-2</v>
      </c>
      <c r="L196" s="13">
        <v>0.35599999999999998</v>
      </c>
      <c r="M196" s="13">
        <v>0.35199999999999998</v>
      </c>
      <c r="N196" s="13">
        <f t="shared" ref="N196:N222" si="32">H196*L196</f>
        <v>4.631882536</v>
      </c>
      <c r="O196" s="13">
        <f t="shared" ref="O196:O222" si="33">I196*M196</f>
        <v>0.44739199999999996</v>
      </c>
      <c r="P196" s="13">
        <f t="shared" ref="P196:P222" si="34">C196*N196</f>
        <v>0.172509833170784</v>
      </c>
      <c r="Q196" s="13">
        <f t="shared" ref="Q196:Q222" si="35">C196*O196</f>
        <v>1.6662667647999996E-2</v>
      </c>
      <c r="R196" s="13">
        <v>3.7243999999999999E-2</v>
      </c>
      <c r="S196" s="13">
        <v>0.04</v>
      </c>
      <c r="T196" s="13">
        <v>8.0000000000000002E-3</v>
      </c>
      <c r="U196" s="13">
        <f t="shared" ref="U196:U222" si="36">R196*S196</f>
        <v>1.4897599999999999E-3</v>
      </c>
      <c r="V196" s="13">
        <f t="shared" ref="V196:V222" si="37">R196*T196</f>
        <v>2.9795199999999998E-4</v>
      </c>
      <c r="W196" s="13">
        <f t="shared" ref="W196:W222" si="38">U196/J196</f>
        <v>3.0743439388463798E-3</v>
      </c>
      <c r="X196" s="13">
        <f t="shared" ref="X196:X222" si="39">V196/K196</f>
        <v>6.2942564909520063E-3</v>
      </c>
    </row>
    <row r="197" spans="1:24" x14ac:dyDescent="0.25">
      <c r="A197" s="12">
        <v>68</v>
      </c>
      <c r="B197" s="12">
        <v>4</v>
      </c>
      <c r="C197" s="13">
        <v>1.8469999999999999E-3</v>
      </c>
      <c r="D197" s="12">
        <v>484</v>
      </c>
      <c r="E197" s="12">
        <v>68</v>
      </c>
      <c r="F197" s="12">
        <v>4</v>
      </c>
      <c r="G197" s="12" t="s">
        <v>42</v>
      </c>
      <c r="H197" s="13">
        <v>13.010906</v>
      </c>
      <c r="I197" s="13">
        <v>1.2709999999999999</v>
      </c>
      <c r="J197" s="13">
        <f t="shared" si="30"/>
        <v>2.4031143381999999E-2</v>
      </c>
      <c r="K197" s="13">
        <f t="shared" si="31"/>
        <v>2.3475369999999998E-3</v>
      </c>
      <c r="L197" s="13">
        <v>0.35599999999999998</v>
      </c>
      <c r="M197" s="13">
        <v>0.35199999999999998</v>
      </c>
      <c r="N197" s="13">
        <f t="shared" si="32"/>
        <v>4.631882536</v>
      </c>
      <c r="O197" s="13">
        <f t="shared" si="33"/>
        <v>0.44739199999999996</v>
      </c>
      <c r="P197" s="13">
        <f t="shared" si="34"/>
        <v>8.5550870439919987E-3</v>
      </c>
      <c r="Q197" s="13">
        <f t="shared" si="35"/>
        <v>8.2633302399999985E-4</v>
      </c>
      <c r="R197" s="13">
        <v>1.8469999999999999E-3</v>
      </c>
      <c r="S197" s="13">
        <v>0.04</v>
      </c>
      <c r="T197" s="13">
        <v>8.0000000000000002E-3</v>
      </c>
      <c r="U197" s="13">
        <f t="shared" si="36"/>
        <v>7.3880000000000004E-5</v>
      </c>
      <c r="V197" s="13">
        <f t="shared" si="37"/>
        <v>1.4775999999999999E-5</v>
      </c>
      <c r="W197" s="13">
        <f t="shared" si="38"/>
        <v>3.0743439388463806E-3</v>
      </c>
      <c r="X197" s="13">
        <f t="shared" si="39"/>
        <v>6.2942564909520063E-3</v>
      </c>
    </row>
    <row r="198" spans="1:24" x14ac:dyDescent="0.25">
      <c r="A198" s="12">
        <v>68</v>
      </c>
      <c r="B198" s="12">
        <v>4</v>
      </c>
      <c r="C198" s="13">
        <v>0.65498999999999996</v>
      </c>
      <c r="D198" s="12">
        <v>484</v>
      </c>
      <c r="E198" s="12">
        <v>68</v>
      </c>
      <c r="F198" s="12">
        <v>4</v>
      </c>
      <c r="G198" s="12" t="s">
        <v>42</v>
      </c>
      <c r="H198" s="13">
        <v>13.010906</v>
      </c>
      <c r="I198" s="13">
        <v>1.2709999999999999</v>
      </c>
      <c r="J198" s="13">
        <f t="shared" si="30"/>
        <v>8.5220133209399993</v>
      </c>
      <c r="K198" s="13">
        <f t="shared" si="31"/>
        <v>0.83249228999999991</v>
      </c>
      <c r="L198" s="13">
        <v>0.35599999999999998</v>
      </c>
      <c r="M198" s="13">
        <v>0.35199999999999998</v>
      </c>
      <c r="N198" s="13">
        <f t="shared" si="32"/>
        <v>4.631882536</v>
      </c>
      <c r="O198" s="13">
        <f t="shared" si="33"/>
        <v>0.44739199999999996</v>
      </c>
      <c r="P198" s="13">
        <f t="shared" si="34"/>
        <v>3.03383674225464</v>
      </c>
      <c r="Q198" s="13">
        <f t="shared" si="35"/>
        <v>0.29303728607999996</v>
      </c>
      <c r="R198" s="13">
        <v>0.65498999999999996</v>
      </c>
      <c r="S198" s="13">
        <v>0.04</v>
      </c>
      <c r="T198" s="13">
        <v>8.0000000000000002E-3</v>
      </c>
      <c r="U198" s="13">
        <f t="shared" si="36"/>
        <v>2.61996E-2</v>
      </c>
      <c r="V198" s="13">
        <f t="shared" si="37"/>
        <v>5.2399199999999995E-3</v>
      </c>
      <c r="W198" s="13">
        <f t="shared" si="38"/>
        <v>3.0743439388463802E-3</v>
      </c>
      <c r="X198" s="13">
        <f t="shared" si="39"/>
        <v>6.2942564909520063E-3</v>
      </c>
    </row>
    <row r="199" spans="1:24" x14ac:dyDescent="0.25">
      <c r="A199" s="12">
        <v>68</v>
      </c>
      <c r="B199" s="12">
        <v>4</v>
      </c>
      <c r="C199" s="13">
        <v>0.13169800000000001</v>
      </c>
      <c r="D199" s="12">
        <v>484</v>
      </c>
      <c r="E199" s="12">
        <v>68</v>
      </c>
      <c r="F199" s="12">
        <v>4</v>
      </c>
      <c r="G199" s="12" t="s">
        <v>42</v>
      </c>
      <c r="H199" s="13">
        <v>13.010906</v>
      </c>
      <c r="I199" s="13">
        <v>1.2709999999999999</v>
      </c>
      <c r="J199" s="13">
        <f t="shared" si="30"/>
        <v>1.7135102983880002</v>
      </c>
      <c r="K199" s="13">
        <f t="shared" si="31"/>
        <v>0.16738815800000001</v>
      </c>
      <c r="L199" s="13">
        <v>0.35599999999999998</v>
      </c>
      <c r="M199" s="13">
        <v>0.35199999999999998</v>
      </c>
      <c r="N199" s="13">
        <f t="shared" si="32"/>
        <v>4.631882536</v>
      </c>
      <c r="O199" s="13">
        <f t="shared" si="33"/>
        <v>0.44739199999999996</v>
      </c>
      <c r="P199" s="13">
        <f t="shared" si="34"/>
        <v>0.61000966622612807</v>
      </c>
      <c r="Q199" s="13">
        <f t="shared" si="35"/>
        <v>5.8920631615999995E-2</v>
      </c>
      <c r="R199" s="13">
        <v>0.13169800000000001</v>
      </c>
      <c r="S199" s="13">
        <v>0.04</v>
      </c>
      <c r="T199" s="13">
        <v>8.0000000000000002E-3</v>
      </c>
      <c r="U199" s="13">
        <f t="shared" si="36"/>
        <v>5.2679200000000006E-3</v>
      </c>
      <c r="V199" s="13">
        <f t="shared" si="37"/>
        <v>1.0535840000000002E-3</v>
      </c>
      <c r="W199" s="13">
        <f t="shared" si="38"/>
        <v>3.0743439388463802E-3</v>
      </c>
      <c r="X199" s="13">
        <f t="shared" si="39"/>
        <v>6.2942564909520072E-3</v>
      </c>
    </row>
    <row r="200" spans="1:24" x14ac:dyDescent="0.25">
      <c r="A200" s="12">
        <v>49</v>
      </c>
      <c r="B200" s="12">
        <v>6</v>
      </c>
      <c r="C200" s="13">
        <v>0.74099700000000002</v>
      </c>
      <c r="D200" s="12">
        <v>367</v>
      </c>
      <c r="E200" s="12">
        <v>49</v>
      </c>
      <c r="F200" s="12">
        <v>6</v>
      </c>
      <c r="G200" s="12" t="s">
        <v>43</v>
      </c>
      <c r="H200" s="13">
        <v>8.9839369999999992</v>
      </c>
      <c r="I200" s="13">
        <v>0.45400000000000001</v>
      </c>
      <c r="J200" s="13">
        <f t="shared" si="30"/>
        <v>6.657070365189</v>
      </c>
      <c r="K200" s="13">
        <f t="shared" si="31"/>
        <v>0.33641263800000004</v>
      </c>
      <c r="L200" s="13">
        <v>0.96799999999999997</v>
      </c>
      <c r="M200" s="13">
        <v>0.95299999999999996</v>
      </c>
      <c r="N200" s="13">
        <f t="shared" si="32"/>
        <v>8.6964510159999993</v>
      </c>
      <c r="O200" s="13">
        <f t="shared" si="33"/>
        <v>0.43266199999999999</v>
      </c>
      <c r="P200" s="13">
        <f t="shared" si="34"/>
        <v>6.4440441135029518</v>
      </c>
      <c r="Q200" s="13">
        <f t="shared" si="35"/>
        <v>0.32060124401399998</v>
      </c>
      <c r="R200" s="13">
        <v>0.74099700000000002</v>
      </c>
      <c r="S200" s="13">
        <v>3.15</v>
      </c>
      <c r="T200" s="13">
        <v>0.17399999999999999</v>
      </c>
      <c r="U200" s="13">
        <f t="shared" si="36"/>
        <v>2.3341405499999999</v>
      </c>
      <c r="V200" s="13">
        <f t="shared" si="37"/>
        <v>0.12893347799999999</v>
      </c>
      <c r="W200" s="13">
        <f t="shared" si="38"/>
        <v>0.35062578911673131</v>
      </c>
      <c r="X200" s="13">
        <f t="shared" si="39"/>
        <v>0.38325991189427305</v>
      </c>
    </row>
    <row r="201" spans="1:24" x14ac:dyDescent="0.25">
      <c r="A201" s="12">
        <v>49</v>
      </c>
      <c r="B201" s="12">
        <v>6</v>
      </c>
      <c r="C201" s="13">
        <v>3.0981209999999999</v>
      </c>
      <c r="D201" s="12">
        <v>367</v>
      </c>
      <c r="E201" s="12">
        <v>49</v>
      </c>
      <c r="F201" s="12">
        <v>6</v>
      </c>
      <c r="G201" s="12" t="s">
        <v>43</v>
      </c>
      <c r="H201" s="13">
        <v>8.9839369999999992</v>
      </c>
      <c r="I201" s="13">
        <v>0.45400000000000001</v>
      </c>
      <c r="J201" s="13">
        <f t="shared" si="30"/>
        <v>27.833323882376998</v>
      </c>
      <c r="K201" s="13">
        <f t="shared" si="31"/>
        <v>1.4065469340000001</v>
      </c>
      <c r="L201" s="13">
        <v>0.96799999999999997</v>
      </c>
      <c r="M201" s="13">
        <v>0.95299999999999996</v>
      </c>
      <c r="N201" s="13">
        <f t="shared" si="32"/>
        <v>8.6964510159999993</v>
      </c>
      <c r="O201" s="13">
        <f t="shared" si="33"/>
        <v>0.43266199999999999</v>
      </c>
      <c r="P201" s="13">
        <f t="shared" si="34"/>
        <v>26.942657518140933</v>
      </c>
      <c r="Q201" s="13">
        <f t="shared" si="35"/>
        <v>1.3404392281019999</v>
      </c>
      <c r="R201" s="13">
        <v>3.0981209999999999</v>
      </c>
      <c r="S201" s="13">
        <v>3.15</v>
      </c>
      <c r="T201" s="13">
        <v>0.17399999999999999</v>
      </c>
      <c r="U201" s="13">
        <f t="shared" si="36"/>
        <v>9.7590811500000001</v>
      </c>
      <c r="V201" s="13">
        <f t="shared" si="37"/>
        <v>0.53907305399999994</v>
      </c>
      <c r="W201" s="13">
        <f t="shared" si="38"/>
        <v>0.35062578911673137</v>
      </c>
      <c r="X201" s="13">
        <f t="shared" si="39"/>
        <v>0.38325991189427305</v>
      </c>
    </row>
    <row r="202" spans="1:24" x14ac:dyDescent="0.25">
      <c r="A202" s="12">
        <v>51</v>
      </c>
      <c r="B202" s="12">
        <v>6</v>
      </c>
      <c r="C202" s="13">
        <v>2.7557100000000001</v>
      </c>
      <c r="D202" s="12">
        <v>384</v>
      </c>
      <c r="E202" s="12">
        <v>51</v>
      </c>
      <c r="F202" s="12">
        <v>6</v>
      </c>
      <c r="G202" s="12" t="s">
        <v>43</v>
      </c>
      <c r="H202" s="13">
        <v>5.475625</v>
      </c>
      <c r="I202" s="13">
        <v>0.23699999999999999</v>
      </c>
      <c r="J202" s="13">
        <f t="shared" si="30"/>
        <v>15.089234568750001</v>
      </c>
      <c r="K202" s="13">
        <f t="shared" si="31"/>
        <v>0.65310327000000001</v>
      </c>
      <c r="L202" s="13">
        <v>0.47399999999999998</v>
      </c>
      <c r="M202" s="13">
        <v>0.65300000000000002</v>
      </c>
      <c r="N202" s="13">
        <f t="shared" si="32"/>
        <v>2.5954462499999997</v>
      </c>
      <c r="O202" s="13">
        <f t="shared" si="33"/>
        <v>0.15476100000000001</v>
      </c>
      <c r="P202" s="13">
        <f t="shared" si="34"/>
        <v>7.1522971855874999</v>
      </c>
      <c r="Q202" s="13">
        <f t="shared" si="35"/>
        <v>0.42647643531000007</v>
      </c>
      <c r="R202" s="13">
        <v>2.7557100000000001</v>
      </c>
      <c r="S202" s="13">
        <v>0.95799999999999996</v>
      </c>
      <c r="T202" s="13">
        <v>6.0999999999999999E-2</v>
      </c>
      <c r="U202" s="13">
        <f t="shared" si="36"/>
        <v>2.6399701800000002</v>
      </c>
      <c r="V202" s="13">
        <f t="shared" si="37"/>
        <v>0.16809831</v>
      </c>
      <c r="W202" s="13">
        <f t="shared" si="38"/>
        <v>0.17495719666704715</v>
      </c>
      <c r="X202" s="13">
        <f t="shared" si="39"/>
        <v>0.25738396624472576</v>
      </c>
    </row>
    <row r="203" spans="1:24" x14ac:dyDescent="0.25">
      <c r="A203" s="12">
        <v>51</v>
      </c>
      <c r="B203" s="12">
        <v>6</v>
      </c>
      <c r="C203" s="13">
        <v>1.8159400000000001</v>
      </c>
      <c r="D203" s="12">
        <v>384</v>
      </c>
      <c r="E203" s="12">
        <v>51</v>
      </c>
      <c r="F203" s="12">
        <v>6</v>
      </c>
      <c r="G203" s="12" t="s">
        <v>43</v>
      </c>
      <c r="H203" s="13">
        <v>5.475625</v>
      </c>
      <c r="I203" s="13">
        <v>0.23699999999999999</v>
      </c>
      <c r="J203" s="13">
        <f t="shared" si="30"/>
        <v>9.9434064625000005</v>
      </c>
      <c r="K203" s="13">
        <f t="shared" si="31"/>
        <v>0.43037777999999999</v>
      </c>
      <c r="L203" s="13">
        <v>0.47399999999999998</v>
      </c>
      <c r="M203" s="13">
        <v>0.65300000000000002</v>
      </c>
      <c r="N203" s="13">
        <f t="shared" si="32"/>
        <v>2.5954462499999997</v>
      </c>
      <c r="O203" s="13">
        <f t="shared" si="33"/>
        <v>0.15476100000000001</v>
      </c>
      <c r="P203" s="13">
        <f t="shared" si="34"/>
        <v>4.7131746632249998</v>
      </c>
      <c r="Q203" s="13">
        <f t="shared" si="35"/>
        <v>0.28103669034000006</v>
      </c>
      <c r="R203" s="13">
        <v>1.8159400000000001</v>
      </c>
      <c r="S203" s="13">
        <v>0.95799999999999996</v>
      </c>
      <c r="T203" s="13">
        <v>6.0999999999999999E-2</v>
      </c>
      <c r="U203" s="13">
        <f t="shared" si="36"/>
        <v>1.73967052</v>
      </c>
      <c r="V203" s="13">
        <f t="shared" si="37"/>
        <v>0.11077234000000001</v>
      </c>
      <c r="W203" s="13">
        <f t="shared" si="38"/>
        <v>0.17495719666704712</v>
      </c>
      <c r="X203" s="13">
        <f t="shared" si="39"/>
        <v>0.25738396624472576</v>
      </c>
    </row>
    <row r="204" spans="1:24" x14ac:dyDescent="0.25">
      <c r="A204" s="12">
        <v>53</v>
      </c>
      <c r="B204" s="12">
        <v>6</v>
      </c>
      <c r="C204" s="13">
        <v>3.7208999999999999E-2</v>
      </c>
      <c r="D204" s="12">
        <v>398</v>
      </c>
      <c r="E204" s="12">
        <v>53</v>
      </c>
      <c r="F204" s="12">
        <v>6</v>
      </c>
      <c r="G204" s="12" t="s">
        <v>43</v>
      </c>
      <c r="H204" s="13">
        <v>3.7267320000000002</v>
      </c>
      <c r="I204" s="13">
        <v>0.14899999999999999</v>
      </c>
      <c r="J204" s="13">
        <f t="shared" si="30"/>
        <v>0.13866797098799999</v>
      </c>
      <c r="K204" s="13">
        <f t="shared" si="31"/>
        <v>5.5441409999999998E-3</v>
      </c>
      <c r="L204" s="13">
        <v>0.39800000000000002</v>
      </c>
      <c r="M204" s="13">
        <v>0.29599999999999999</v>
      </c>
      <c r="N204" s="13">
        <f t="shared" si="32"/>
        <v>1.4832393360000002</v>
      </c>
      <c r="O204" s="13">
        <f t="shared" si="33"/>
        <v>4.4103999999999997E-2</v>
      </c>
      <c r="P204" s="13">
        <f t="shared" si="34"/>
        <v>5.5189852453224005E-2</v>
      </c>
      <c r="Q204" s="13">
        <f t="shared" si="35"/>
        <v>1.6410657359999998E-3</v>
      </c>
      <c r="R204" s="13">
        <v>3.7208999999999999E-2</v>
      </c>
      <c r="S204" s="13">
        <v>0.27700000000000002</v>
      </c>
      <c r="T204" s="13">
        <v>1.4E-2</v>
      </c>
      <c r="U204" s="13">
        <f t="shared" si="36"/>
        <v>1.0306893000000001E-2</v>
      </c>
      <c r="V204" s="13">
        <f t="shared" si="37"/>
        <v>5.2092600000000001E-4</v>
      </c>
      <c r="W204" s="13">
        <f t="shared" si="38"/>
        <v>7.4327856148496879E-2</v>
      </c>
      <c r="X204" s="13">
        <f t="shared" si="39"/>
        <v>9.3959731543624164E-2</v>
      </c>
    </row>
    <row r="205" spans="1:24" x14ac:dyDescent="0.25">
      <c r="A205" s="12">
        <v>53</v>
      </c>
      <c r="B205" s="12">
        <v>6</v>
      </c>
      <c r="C205" s="13">
        <v>1.8710000000000001E-3</v>
      </c>
      <c r="D205" s="12">
        <v>398</v>
      </c>
      <c r="E205" s="12">
        <v>53</v>
      </c>
      <c r="F205" s="12">
        <v>6</v>
      </c>
      <c r="G205" s="12" t="s">
        <v>43</v>
      </c>
      <c r="H205" s="13">
        <v>3.7267320000000002</v>
      </c>
      <c r="I205" s="13">
        <v>0.14899999999999999</v>
      </c>
      <c r="J205" s="13">
        <f t="shared" si="30"/>
        <v>6.9727155720000003E-3</v>
      </c>
      <c r="K205" s="13">
        <f t="shared" si="31"/>
        <v>2.78779E-4</v>
      </c>
      <c r="L205" s="13">
        <v>0.39800000000000002</v>
      </c>
      <c r="M205" s="13">
        <v>0.29599999999999999</v>
      </c>
      <c r="N205" s="13">
        <f t="shared" si="32"/>
        <v>1.4832393360000002</v>
      </c>
      <c r="O205" s="13">
        <f t="shared" si="33"/>
        <v>4.4103999999999997E-2</v>
      </c>
      <c r="P205" s="13">
        <f t="shared" si="34"/>
        <v>2.7751407976560004E-3</v>
      </c>
      <c r="Q205" s="13">
        <f t="shared" si="35"/>
        <v>8.2518583999999996E-5</v>
      </c>
      <c r="R205" s="13">
        <v>1.8710000000000001E-3</v>
      </c>
      <c r="S205" s="13">
        <v>0.27700000000000002</v>
      </c>
      <c r="T205" s="13">
        <v>1.4E-2</v>
      </c>
      <c r="U205" s="13">
        <f t="shared" si="36"/>
        <v>5.182670000000001E-4</v>
      </c>
      <c r="V205" s="13">
        <f t="shared" si="37"/>
        <v>2.6194E-5</v>
      </c>
      <c r="W205" s="13">
        <f t="shared" si="38"/>
        <v>7.4327856148496865E-2</v>
      </c>
      <c r="X205" s="13">
        <f t="shared" si="39"/>
        <v>9.3959731543624164E-2</v>
      </c>
    </row>
    <row r="206" spans="1:24" x14ac:dyDescent="0.25">
      <c r="A206" s="12">
        <v>53</v>
      </c>
      <c r="B206" s="12">
        <v>6</v>
      </c>
      <c r="C206" s="13">
        <v>11.812749999999999</v>
      </c>
      <c r="D206" s="12">
        <v>398</v>
      </c>
      <c r="E206" s="12">
        <v>53</v>
      </c>
      <c r="F206" s="12">
        <v>6</v>
      </c>
      <c r="G206" s="12" t="s">
        <v>43</v>
      </c>
      <c r="H206" s="13">
        <v>3.7267320000000002</v>
      </c>
      <c r="I206" s="13">
        <v>0.14899999999999999</v>
      </c>
      <c r="J206" s="13">
        <f t="shared" si="30"/>
        <v>44.022953432999998</v>
      </c>
      <c r="K206" s="13">
        <f t="shared" si="31"/>
        <v>1.7600997499999997</v>
      </c>
      <c r="L206" s="13">
        <v>0.39800000000000002</v>
      </c>
      <c r="M206" s="13">
        <v>0.29599999999999999</v>
      </c>
      <c r="N206" s="13">
        <f t="shared" si="32"/>
        <v>1.4832393360000002</v>
      </c>
      <c r="O206" s="13">
        <f t="shared" si="33"/>
        <v>4.4103999999999997E-2</v>
      </c>
      <c r="P206" s="13">
        <f t="shared" si="34"/>
        <v>17.521135466334002</v>
      </c>
      <c r="Q206" s="13">
        <f t="shared" si="35"/>
        <v>0.52098952599999993</v>
      </c>
      <c r="R206" s="13">
        <v>11.812749999999999</v>
      </c>
      <c r="S206" s="13">
        <v>0.27700000000000002</v>
      </c>
      <c r="T206" s="13">
        <v>1.4E-2</v>
      </c>
      <c r="U206" s="13">
        <f t="shared" si="36"/>
        <v>3.2721317500000002</v>
      </c>
      <c r="V206" s="13">
        <f t="shared" si="37"/>
        <v>0.16537849999999998</v>
      </c>
      <c r="W206" s="13">
        <f t="shared" si="38"/>
        <v>7.4327856148496865E-2</v>
      </c>
      <c r="X206" s="13">
        <f t="shared" si="39"/>
        <v>9.3959731543624164E-2</v>
      </c>
    </row>
    <row r="207" spans="1:24" x14ac:dyDescent="0.25">
      <c r="A207" s="12">
        <v>55</v>
      </c>
      <c r="B207" s="12">
        <v>6</v>
      </c>
      <c r="C207" s="13">
        <v>25.910561000000001</v>
      </c>
      <c r="D207" s="12">
        <v>411</v>
      </c>
      <c r="E207" s="12">
        <v>55</v>
      </c>
      <c r="F207" s="12">
        <v>6</v>
      </c>
      <c r="G207" s="12" t="s">
        <v>43</v>
      </c>
      <c r="H207" s="13">
        <v>2.4767920000000001</v>
      </c>
      <c r="I207" s="13">
        <v>0.10199999999999999</v>
      </c>
      <c r="J207" s="13">
        <f t="shared" si="30"/>
        <v>64.175070200312007</v>
      </c>
      <c r="K207" s="13">
        <f t="shared" si="31"/>
        <v>2.6428772220000001</v>
      </c>
      <c r="L207" s="13">
        <v>0.23599999999999999</v>
      </c>
      <c r="M207" s="13">
        <v>0.23799999999999999</v>
      </c>
      <c r="N207" s="13">
        <f t="shared" si="32"/>
        <v>0.58452291199999995</v>
      </c>
      <c r="O207" s="13">
        <f t="shared" si="33"/>
        <v>2.4275999999999999E-2</v>
      </c>
      <c r="P207" s="13">
        <f t="shared" si="34"/>
        <v>15.145316567273632</v>
      </c>
      <c r="Q207" s="13">
        <f t="shared" si="35"/>
        <v>0.62900477883600003</v>
      </c>
      <c r="R207" s="13">
        <v>25.910561000000001</v>
      </c>
      <c r="S207" s="13">
        <v>1.2999999999999999E-2</v>
      </c>
      <c r="T207" s="13">
        <v>0</v>
      </c>
      <c r="U207" s="13">
        <f t="shared" si="36"/>
        <v>0.33683729299999998</v>
      </c>
      <c r="V207" s="13">
        <f t="shared" si="37"/>
        <v>0</v>
      </c>
      <c r="W207" s="13">
        <f t="shared" si="38"/>
        <v>5.2487249635819232E-3</v>
      </c>
      <c r="X207" s="13">
        <f t="shared" si="39"/>
        <v>0</v>
      </c>
    </row>
    <row r="208" spans="1:24" x14ac:dyDescent="0.25">
      <c r="A208" s="12">
        <v>56</v>
      </c>
      <c r="B208" s="12">
        <v>6</v>
      </c>
      <c r="C208" s="13">
        <v>7.6967999999999995E-2</v>
      </c>
      <c r="D208" s="12">
        <v>415</v>
      </c>
      <c r="E208" s="12">
        <v>56</v>
      </c>
      <c r="F208" s="12">
        <v>6</v>
      </c>
      <c r="G208" s="12" t="s">
        <v>43</v>
      </c>
      <c r="H208" s="13">
        <v>3.4221490000000001</v>
      </c>
      <c r="I208" s="13">
        <v>0.14799999999999999</v>
      </c>
      <c r="J208" s="13">
        <f t="shared" si="30"/>
        <v>0.26339596423200001</v>
      </c>
      <c r="K208" s="13">
        <f t="shared" si="31"/>
        <v>1.1391263999999998E-2</v>
      </c>
      <c r="L208" s="13">
        <v>0.41199999999999998</v>
      </c>
      <c r="M208" s="13">
        <v>0.51200000000000001</v>
      </c>
      <c r="N208" s="13">
        <f t="shared" si="32"/>
        <v>1.409925388</v>
      </c>
      <c r="O208" s="13">
        <f t="shared" si="33"/>
        <v>7.5775999999999996E-2</v>
      </c>
      <c r="P208" s="13">
        <f t="shared" si="34"/>
        <v>0.10851913726358399</v>
      </c>
      <c r="Q208" s="13">
        <f t="shared" si="35"/>
        <v>5.8323271679999993E-3</v>
      </c>
      <c r="R208" s="13">
        <v>7.6967999999999995E-2</v>
      </c>
      <c r="S208" s="13">
        <v>3.2000000000000001E-2</v>
      </c>
      <c r="T208" s="13">
        <v>1E-3</v>
      </c>
      <c r="U208" s="13">
        <f t="shared" si="36"/>
        <v>2.462976E-3</v>
      </c>
      <c r="V208" s="13">
        <f t="shared" si="37"/>
        <v>7.6967999999999999E-5</v>
      </c>
      <c r="W208" s="13">
        <f t="shared" si="38"/>
        <v>9.3508494223951081E-3</v>
      </c>
      <c r="X208" s="13">
        <f t="shared" si="39"/>
        <v>6.756756756756758E-3</v>
      </c>
    </row>
    <row r="209" spans="1:24" x14ac:dyDescent="0.25">
      <c r="A209" s="12">
        <v>56</v>
      </c>
      <c r="B209" s="12">
        <v>6</v>
      </c>
      <c r="C209" s="13">
        <v>7.1480350000000001</v>
      </c>
      <c r="D209" s="12">
        <v>415</v>
      </c>
      <c r="E209" s="12">
        <v>56</v>
      </c>
      <c r="F209" s="12">
        <v>6</v>
      </c>
      <c r="G209" s="12" t="s">
        <v>43</v>
      </c>
      <c r="H209" s="13">
        <v>3.4221490000000001</v>
      </c>
      <c r="I209" s="13">
        <v>0.14799999999999999</v>
      </c>
      <c r="J209" s="13">
        <f t="shared" si="30"/>
        <v>24.461640827215</v>
      </c>
      <c r="K209" s="13">
        <f t="shared" si="31"/>
        <v>1.05790918</v>
      </c>
      <c r="L209" s="13">
        <v>0.41199999999999998</v>
      </c>
      <c r="M209" s="13">
        <v>0.51200000000000001</v>
      </c>
      <c r="N209" s="13">
        <f t="shared" si="32"/>
        <v>1.409925388</v>
      </c>
      <c r="O209" s="13">
        <f t="shared" si="33"/>
        <v>7.5775999999999996E-2</v>
      </c>
      <c r="P209" s="13">
        <f t="shared" si="34"/>
        <v>10.07819602081258</v>
      </c>
      <c r="Q209" s="13">
        <f t="shared" si="35"/>
        <v>0.54164950016000002</v>
      </c>
      <c r="R209" s="13">
        <v>7.1480350000000001</v>
      </c>
      <c r="S209" s="13">
        <v>3.2000000000000001E-2</v>
      </c>
      <c r="T209" s="13">
        <v>1E-3</v>
      </c>
      <c r="U209" s="13">
        <f t="shared" si="36"/>
        <v>0.22873712000000002</v>
      </c>
      <c r="V209" s="13">
        <f t="shared" si="37"/>
        <v>7.1480350000000005E-3</v>
      </c>
      <c r="W209" s="13">
        <f t="shared" si="38"/>
        <v>9.3508494223951098E-3</v>
      </c>
      <c r="X209" s="13">
        <f t="shared" si="39"/>
        <v>6.7567567567567571E-3</v>
      </c>
    </row>
    <row r="210" spans="1:24" x14ac:dyDescent="0.25">
      <c r="A210" s="12">
        <v>57</v>
      </c>
      <c r="B210" s="12">
        <v>6</v>
      </c>
      <c r="C210" s="13">
        <v>0.68244300000000002</v>
      </c>
      <c r="D210" s="12">
        <v>421</v>
      </c>
      <c r="E210" s="12">
        <v>57</v>
      </c>
      <c r="F210" s="12">
        <v>6</v>
      </c>
      <c r="G210" s="12" t="s">
        <v>43</v>
      </c>
      <c r="H210" s="13">
        <v>4.1885890000000003</v>
      </c>
      <c r="I210" s="13">
        <v>0.157</v>
      </c>
      <c r="J210" s="13">
        <f t="shared" si="30"/>
        <v>2.8584732429270003</v>
      </c>
      <c r="K210" s="13">
        <f t="shared" si="31"/>
        <v>0.107143551</v>
      </c>
      <c r="L210" s="13">
        <v>0.66300000000000003</v>
      </c>
      <c r="M210" s="13">
        <v>0.46100000000000002</v>
      </c>
      <c r="N210" s="13">
        <f t="shared" si="32"/>
        <v>2.7770345070000002</v>
      </c>
      <c r="O210" s="13">
        <f t="shared" si="33"/>
        <v>7.2376999999999997E-2</v>
      </c>
      <c r="P210" s="13">
        <f t="shared" si="34"/>
        <v>1.8951677600606012</v>
      </c>
      <c r="Q210" s="13">
        <f t="shared" si="35"/>
        <v>4.9393177011000003E-2</v>
      </c>
      <c r="R210" s="13">
        <v>0.68244300000000002</v>
      </c>
      <c r="S210" s="13">
        <v>0.51</v>
      </c>
      <c r="T210" s="13">
        <v>2.3E-2</v>
      </c>
      <c r="U210" s="13">
        <f t="shared" si="36"/>
        <v>0.34804593</v>
      </c>
      <c r="V210" s="13">
        <f t="shared" si="37"/>
        <v>1.5696188999999999E-2</v>
      </c>
      <c r="W210" s="13">
        <f t="shared" si="38"/>
        <v>0.12175938006808497</v>
      </c>
      <c r="X210" s="13">
        <f t="shared" si="39"/>
        <v>0.1464968152866242</v>
      </c>
    </row>
    <row r="211" spans="1:24" x14ac:dyDescent="0.25">
      <c r="A211" s="12">
        <v>57</v>
      </c>
      <c r="B211" s="12">
        <v>6</v>
      </c>
      <c r="C211" s="13">
        <v>2.7227670000000002</v>
      </c>
      <c r="D211" s="12">
        <v>421</v>
      </c>
      <c r="E211" s="12">
        <v>57</v>
      </c>
      <c r="F211" s="12">
        <v>6</v>
      </c>
      <c r="G211" s="12" t="s">
        <v>43</v>
      </c>
      <c r="H211" s="13">
        <v>4.1885890000000003</v>
      </c>
      <c r="I211" s="13">
        <v>0.157</v>
      </c>
      <c r="J211" s="13">
        <f t="shared" si="30"/>
        <v>11.404551905763002</v>
      </c>
      <c r="K211" s="13">
        <f t="shared" si="31"/>
        <v>0.42747441900000005</v>
      </c>
      <c r="L211" s="13">
        <v>0.66300000000000003</v>
      </c>
      <c r="M211" s="13">
        <v>0.46100000000000002</v>
      </c>
      <c r="N211" s="13">
        <f t="shared" si="32"/>
        <v>2.7770345070000002</v>
      </c>
      <c r="O211" s="13">
        <f t="shared" si="33"/>
        <v>7.2376999999999997E-2</v>
      </c>
      <c r="P211" s="13">
        <f t="shared" si="34"/>
        <v>7.5612179135208697</v>
      </c>
      <c r="Q211" s="13">
        <f t="shared" si="35"/>
        <v>0.19706570715900001</v>
      </c>
      <c r="R211" s="13">
        <v>2.7227670000000002</v>
      </c>
      <c r="S211" s="13">
        <v>0.51</v>
      </c>
      <c r="T211" s="13">
        <v>2.3E-2</v>
      </c>
      <c r="U211" s="13">
        <f t="shared" si="36"/>
        <v>1.3886111700000001</v>
      </c>
      <c r="V211" s="13">
        <f t="shared" si="37"/>
        <v>6.2623641000000008E-2</v>
      </c>
      <c r="W211" s="13">
        <f t="shared" si="38"/>
        <v>0.12175938006808497</v>
      </c>
      <c r="X211" s="13">
        <f t="shared" si="39"/>
        <v>0.1464968152866242</v>
      </c>
    </row>
    <row r="212" spans="1:24" x14ac:dyDescent="0.25">
      <c r="A212" s="12">
        <v>58</v>
      </c>
      <c r="B212" s="12">
        <v>6</v>
      </c>
      <c r="C212" s="13">
        <v>0.55709299999999995</v>
      </c>
      <c r="D212" s="12">
        <v>430</v>
      </c>
      <c r="E212" s="12">
        <v>58</v>
      </c>
      <c r="F212" s="12">
        <v>6</v>
      </c>
      <c r="G212" s="12" t="s">
        <v>43</v>
      </c>
      <c r="H212" s="13">
        <v>4.3897209999999998</v>
      </c>
      <c r="I212" s="13">
        <v>0.17199999999999999</v>
      </c>
      <c r="J212" s="13">
        <f t="shared" si="30"/>
        <v>2.4454828410529998</v>
      </c>
      <c r="K212" s="13">
        <f t="shared" si="31"/>
        <v>9.5819995999999977E-2</v>
      </c>
      <c r="L212" s="13">
        <v>0.50600000000000001</v>
      </c>
      <c r="M212" s="13">
        <v>0.32600000000000001</v>
      </c>
      <c r="N212" s="13">
        <f t="shared" si="32"/>
        <v>2.2211988259999997</v>
      </c>
      <c r="O212" s="13">
        <f t="shared" si="33"/>
        <v>5.6071999999999997E-2</v>
      </c>
      <c r="P212" s="13">
        <f t="shared" si="34"/>
        <v>1.2374143175728178</v>
      </c>
      <c r="Q212" s="13">
        <f t="shared" si="35"/>
        <v>3.1237318695999994E-2</v>
      </c>
      <c r="R212" s="13">
        <v>0.55709299999999995</v>
      </c>
      <c r="S212" s="13">
        <v>0.29199999999999998</v>
      </c>
      <c r="T212" s="13">
        <v>0.01</v>
      </c>
      <c r="U212" s="13">
        <f t="shared" si="36"/>
        <v>0.16267115599999998</v>
      </c>
      <c r="V212" s="13">
        <f t="shared" si="37"/>
        <v>5.57093E-3</v>
      </c>
      <c r="W212" s="13">
        <f t="shared" si="38"/>
        <v>6.6519033897598501E-2</v>
      </c>
      <c r="X212" s="13">
        <f t="shared" si="39"/>
        <v>5.8139534883720943E-2</v>
      </c>
    </row>
    <row r="213" spans="1:24" x14ac:dyDescent="0.25">
      <c r="A213" s="12">
        <v>58</v>
      </c>
      <c r="B213" s="12">
        <v>6</v>
      </c>
      <c r="C213" s="13">
        <v>5.9768000000000002E-2</v>
      </c>
      <c r="D213" s="12">
        <v>430</v>
      </c>
      <c r="E213" s="12">
        <v>58</v>
      </c>
      <c r="F213" s="12">
        <v>6</v>
      </c>
      <c r="G213" s="12" t="s">
        <v>43</v>
      </c>
      <c r="H213" s="13">
        <v>4.3897209999999998</v>
      </c>
      <c r="I213" s="13">
        <v>0.17199999999999999</v>
      </c>
      <c r="J213" s="13">
        <f t="shared" si="30"/>
        <v>0.26236484472799998</v>
      </c>
      <c r="K213" s="13">
        <f t="shared" si="31"/>
        <v>1.0280095999999999E-2</v>
      </c>
      <c r="L213" s="13">
        <v>0.50600000000000001</v>
      </c>
      <c r="M213" s="13">
        <v>0.32600000000000001</v>
      </c>
      <c r="N213" s="13">
        <f t="shared" si="32"/>
        <v>2.2211988259999997</v>
      </c>
      <c r="O213" s="13">
        <f t="shared" si="33"/>
        <v>5.6071999999999997E-2</v>
      </c>
      <c r="P213" s="13">
        <f t="shared" si="34"/>
        <v>0.132756611432368</v>
      </c>
      <c r="Q213" s="13">
        <f t="shared" si="35"/>
        <v>3.3513112959999997E-3</v>
      </c>
      <c r="R213" s="13">
        <v>5.9768000000000002E-2</v>
      </c>
      <c r="S213" s="13">
        <v>0.29199999999999998</v>
      </c>
      <c r="T213" s="13">
        <v>0.01</v>
      </c>
      <c r="U213" s="13">
        <f t="shared" si="36"/>
        <v>1.7452255999999999E-2</v>
      </c>
      <c r="V213" s="13">
        <f t="shared" si="37"/>
        <v>5.9768000000000006E-4</v>
      </c>
      <c r="W213" s="13">
        <f t="shared" si="38"/>
        <v>6.6519033897598501E-2</v>
      </c>
      <c r="X213" s="13">
        <f t="shared" si="39"/>
        <v>5.8139534883720943E-2</v>
      </c>
    </row>
    <row r="214" spans="1:24" x14ac:dyDescent="0.25">
      <c r="A214" s="12">
        <v>58</v>
      </c>
      <c r="B214" s="12">
        <v>6</v>
      </c>
      <c r="C214" s="13">
        <v>7.9999999999999996E-6</v>
      </c>
      <c r="D214" s="12">
        <v>430</v>
      </c>
      <c r="E214" s="12">
        <v>58</v>
      </c>
      <c r="F214" s="12">
        <v>6</v>
      </c>
      <c r="G214" s="12" t="s">
        <v>43</v>
      </c>
      <c r="H214" s="13">
        <v>4.3897209999999998</v>
      </c>
      <c r="I214" s="13">
        <v>0.17199999999999999</v>
      </c>
      <c r="J214" s="13">
        <f t="shared" si="30"/>
        <v>3.5117767999999997E-5</v>
      </c>
      <c r="K214" s="13">
        <f t="shared" si="31"/>
        <v>1.3759999999999998E-6</v>
      </c>
      <c r="L214" s="13">
        <v>0.50600000000000001</v>
      </c>
      <c r="M214" s="13">
        <v>0.32600000000000001</v>
      </c>
      <c r="N214" s="13">
        <f t="shared" si="32"/>
        <v>2.2211988259999997</v>
      </c>
      <c r="O214" s="13">
        <f t="shared" si="33"/>
        <v>5.6071999999999997E-2</v>
      </c>
      <c r="P214" s="13">
        <f t="shared" si="34"/>
        <v>1.7769590607999998E-5</v>
      </c>
      <c r="Q214" s="13">
        <f t="shared" si="35"/>
        <v>4.4857599999999995E-7</v>
      </c>
      <c r="R214" s="13">
        <v>7.9999999999999996E-6</v>
      </c>
      <c r="S214" s="13">
        <v>0.29199999999999998</v>
      </c>
      <c r="T214" s="13">
        <v>0.01</v>
      </c>
      <c r="U214" s="13">
        <f t="shared" si="36"/>
        <v>2.3359999999999997E-6</v>
      </c>
      <c r="V214" s="13">
        <f t="shared" si="37"/>
        <v>8.0000000000000002E-8</v>
      </c>
      <c r="W214" s="13">
        <f t="shared" si="38"/>
        <v>6.6519033897598501E-2</v>
      </c>
      <c r="X214" s="13">
        <f t="shared" si="39"/>
        <v>5.8139534883720936E-2</v>
      </c>
    </row>
    <row r="215" spans="1:24" x14ac:dyDescent="0.25">
      <c r="A215" s="12">
        <v>58</v>
      </c>
      <c r="B215" s="12">
        <v>6</v>
      </c>
      <c r="C215" s="13">
        <v>33.963872000000002</v>
      </c>
      <c r="D215" s="12">
        <v>430</v>
      </c>
      <c r="E215" s="12">
        <v>58</v>
      </c>
      <c r="F215" s="12">
        <v>6</v>
      </c>
      <c r="G215" s="12" t="s">
        <v>43</v>
      </c>
      <c r="H215" s="13">
        <v>4.3897209999999998</v>
      </c>
      <c r="I215" s="13">
        <v>0.17199999999999999</v>
      </c>
      <c r="J215" s="13">
        <f t="shared" si="30"/>
        <v>149.091922159712</v>
      </c>
      <c r="K215" s="13">
        <f t="shared" si="31"/>
        <v>5.8417859839999995</v>
      </c>
      <c r="L215" s="13">
        <v>0.50600000000000001</v>
      </c>
      <c r="M215" s="13">
        <v>0.32600000000000001</v>
      </c>
      <c r="N215" s="13">
        <f t="shared" si="32"/>
        <v>2.2211988259999997</v>
      </c>
      <c r="O215" s="13">
        <f t="shared" si="33"/>
        <v>5.6071999999999997E-2</v>
      </c>
      <c r="P215" s="13">
        <f t="shared" si="34"/>
        <v>75.440512612814274</v>
      </c>
      <c r="Q215" s="13">
        <f t="shared" si="35"/>
        <v>1.904422230784</v>
      </c>
      <c r="R215" s="13">
        <v>33.963872000000002</v>
      </c>
      <c r="S215" s="13">
        <v>0.29199999999999998</v>
      </c>
      <c r="T215" s="13">
        <v>0.01</v>
      </c>
      <c r="U215" s="13">
        <f t="shared" si="36"/>
        <v>9.9174506240000007</v>
      </c>
      <c r="V215" s="13">
        <f t="shared" si="37"/>
        <v>0.33963872000000001</v>
      </c>
      <c r="W215" s="13">
        <f t="shared" si="38"/>
        <v>6.6519033897598515E-2</v>
      </c>
      <c r="X215" s="13">
        <f t="shared" si="39"/>
        <v>5.8139534883720936E-2</v>
      </c>
    </row>
    <row r="216" spans="1:24" x14ac:dyDescent="0.25">
      <c r="A216" s="12">
        <v>58</v>
      </c>
      <c r="B216" s="12">
        <v>6</v>
      </c>
      <c r="C216" s="13">
        <v>0.16570199999999999</v>
      </c>
      <c r="D216" s="12">
        <v>430</v>
      </c>
      <c r="E216" s="12">
        <v>58</v>
      </c>
      <c r="F216" s="12">
        <v>6</v>
      </c>
      <c r="G216" s="12" t="s">
        <v>43</v>
      </c>
      <c r="H216" s="13">
        <v>4.3897209999999998</v>
      </c>
      <c r="I216" s="13">
        <v>0.17199999999999999</v>
      </c>
      <c r="J216" s="13">
        <f t="shared" si="30"/>
        <v>0.72738554914199993</v>
      </c>
      <c r="K216" s="13">
        <f t="shared" si="31"/>
        <v>2.8500743999999995E-2</v>
      </c>
      <c r="L216" s="13">
        <v>0.50600000000000001</v>
      </c>
      <c r="M216" s="13">
        <v>0.32600000000000001</v>
      </c>
      <c r="N216" s="13">
        <f t="shared" si="32"/>
        <v>2.2211988259999997</v>
      </c>
      <c r="O216" s="13">
        <f t="shared" si="33"/>
        <v>5.6071999999999997E-2</v>
      </c>
      <c r="P216" s="13">
        <f t="shared" si="34"/>
        <v>0.36805708786585195</v>
      </c>
      <c r="Q216" s="13">
        <f t="shared" si="35"/>
        <v>9.2912425439999995E-3</v>
      </c>
      <c r="R216" s="13">
        <v>0.16570199999999999</v>
      </c>
      <c r="S216" s="13">
        <v>0.29199999999999998</v>
      </c>
      <c r="T216" s="13">
        <v>0.01</v>
      </c>
      <c r="U216" s="13">
        <f t="shared" si="36"/>
        <v>4.8384983999999992E-2</v>
      </c>
      <c r="V216" s="13">
        <f t="shared" si="37"/>
        <v>1.6570199999999999E-3</v>
      </c>
      <c r="W216" s="13">
        <f t="shared" si="38"/>
        <v>6.6519033897598501E-2</v>
      </c>
      <c r="X216" s="13">
        <f t="shared" si="39"/>
        <v>5.8139534883720936E-2</v>
      </c>
    </row>
    <row r="217" spans="1:24" x14ac:dyDescent="0.25">
      <c r="A217" s="12">
        <v>58</v>
      </c>
      <c r="B217" s="12">
        <v>6</v>
      </c>
      <c r="C217" s="13">
        <v>11.638016</v>
      </c>
      <c r="D217" s="12">
        <v>430</v>
      </c>
      <c r="E217" s="12">
        <v>58</v>
      </c>
      <c r="F217" s="12">
        <v>6</v>
      </c>
      <c r="G217" s="12" t="s">
        <v>43</v>
      </c>
      <c r="H217" s="13">
        <v>4.3897209999999998</v>
      </c>
      <c r="I217" s="13">
        <v>0.17199999999999999</v>
      </c>
      <c r="J217" s="13">
        <f t="shared" si="30"/>
        <v>51.087643233535999</v>
      </c>
      <c r="K217" s="13">
        <f t="shared" si="31"/>
        <v>2.0017387520000001</v>
      </c>
      <c r="L217" s="13">
        <v>0.50600000000000001</v>
      </c>
      <c r="M217" s="13">
        <v>0.32600000000000001</v>
      </c>
      <c r="N217" s="13">
        <f t="shared" si="32"/>
        <v>2.2211988259999997</v>
      </c>
      <c r="O217" s="13">
        <f t="shared" si="33"/>
        <v>5.6071999999999997E-2</v>
      </c>
      <c r="P217" s="13">
        <f t="shared" si="34"/>
        <v>25.850347476169215</v>
      </c>
      <c r="Q217" s="13">
        <f t="shared" si="35"/>
        <v>0.65256683315200004</v>
      </c>
      <c r="R217" s="13">
        <v>11.638016</v>
      </c>
      <c r="S217" s="13">
        <v>0.29199999999999998</v>
      </c>
      <c r="T217" s="13">
        <v>0.01</v>
      </c>
      <c r="U217" s="13">
        <f t="shared" si="36"/>
        <v>3.398300672</v>
      </c>
      <c r="V217" s="13">
        <f t="shared" si="37"/>
        <v>0.11638016000000001</v>
      </c>
      <c r="W217" s="13">
        <f t="shared" si="38"/>
        <v>6.6519033897598501E-2</v>
      </c>
      <c r="X217" s="13">
        <f t="shared" si="39"/>
        <v>5.8139534883720936E-2</v>
      </c>
    </row>
    <row r="218" spans="1:24" x14ac:dyDescent="0.25">
      <c r="A218" s="12">
        <v>58</v>
      </c>
      <c r="B218" s="12">
        <v>6</v>
      </c>
      <c r="C218" s="13">
        <v>1.314854</v>
      </c>
      <c r="D218" s="12">
        <v>430</v>
      </c>
      <c r="E218" s="12">
        <v>58</v>
      </c>
      <c r="F218" s="12">
        <v>6</v>
      </c>
      <c r="G218" s="12" t="s">
        <v>43</v>
      </c>
      <c r="H218" s="13">
        <v>4.3897209999999998</v>
      </c>
      <c r="I218" s="13">
        <v>0.17199999999999999</v>
      </c>
      <c r="J218" s="13">
        <f t="shared" si="30"/>
        <v>5.7718422157339999</v>
      </c>
      <c r="K218" s="13">
        <f t="shared" si="31"/>
        <v>0.22615488799999997</v>
      </c>
      <c r="L218" s="13">
        <v>0.50600000000000001</v>
      </c>
      <c r="M218" s="13">
        <v>0.32600000000000001</v>
      </c>
      <c r="N218" s="13">
        <f t="shared" si="32"/>
        <v>2.2211988259999997</v>
      </c>
      <c r="O218" s="13">
        <f t="shared" si="33"/>
        <v>5.6071999999999997E-2</v>
      </c>
      <c r="P218" s="13">
        <f t="shared" si="34"/>
        <v>2.9205521611614036</v>
      </c>
      <c r="Q218" s="13">
        <f t="shared" si="35"/>
        <v>7.3726493487999992E-2</v>
      </c>
      <c r="R218" s="13">
        <v>1.314854</v>
      </c>
      <c r="S218" s="13">
        <v>0.29199999999999998</v>
      </c>
      <c r="T218" s="13">
        <v>0.01</v>
      </c>
      <c r="U218" s="13">
        <f t="shared" si="36"/>
        <v>0.38393736799999995</v>
      </c>
      <c r="V218" s="13">
        <f t="shared" si="37"/>
        <v>1.314854E-2</v>
      </c>
      <c r="W218" s="13">
        <f t="shared" si="38"/>
        <v>6.6519033897598501E-2</v>
      </c>
      <c r="X218" s="13">
        <f t="shared" si="39"/>
        <v>5.8139534883720936E-2</v>
      </c>
    </row>
    <row r="219" spans="1:24" x14ac:dyDescent="0.25">
      <c r="A219" s="12">
        <v>61</v>
      </c>
      <c r="B219" s="12">
        <v>6</v>
      </c>
      <c r="C219" s="13">
        <v>7.2167999999999996E-2</v>
      </c>
      <c r="D219" s="12">
        <v>454</v>
      </c>
      <c r="E219" s="12">
        <v>61</v>
      </c>
      <c r="F219" s="12">
        <v>6</v>
      </c>
      <c r="G219" s="12" t="s">
        <v>43</v>
      </c>
      <c r="H219" s="13">
        <v>6.4854149999999997</v>
      </c>
      <c r="I219" s="13">
        <v>0.32700000000000001</v>
      </c>
      <c r="J219" s="13">
        <f t="shared" si="30"/>
        <v>0.46803942971999996</v>
      </c>
      <c r="K219" s="13">
        <f t="shared" si="31"/>
        <v>2.3598936000000001E-2</v>
      </c>
      <c r="L219" s="13">
        <v>0.53</v>
      </c>
      <c r="M219" s="13">
        <v>0.47699999999999998</v>
      </c>
      <c r="N219" s="13">
        <f t="shared" si="32"/>
        <v>3.4372699500000001</v>
      </c>
      <c r="O219" s="13">
        <f t="shared" si="33"/>
        <v>0.15597900000000001</v>
      </c>
      <c r="P219" s="13">
        <f t="shared" si="34"/>
        <v>0.24806089775160001</v>
      </c>
      <c r="Q219" s="13">
        <f t="shared" si="35"/>
        <v>1.1256692472E-2</v>
      </c>
      <c r="R219" s="13">
        <v>7.2167999999999996E-2</v>
      </c>
      <c r="S219" s="13">
        <v>0.26800000000000002</v>
      </c>
      <c r="T219" s="13">
        <v>1.2E-2</v>
      </c>
      <c r="U219" s="13">
        <f t="shared" si="36"/>
        <v>1.9341024000000002E-2</v>
      </c>
      <c r="V219" s="13">
        <f t="shared" si="37"/>
        <v>8.6601599999999994E-4</v>
      </c>
      <c r="W219" s="13">
        <f t="shared" si="38"/>
        <v>4.1323492791132108E-2</v>
      </c>
      <c r="X219" s="13">
        <f t="shared" si="39"/>
        <v>3.6697247706422013E-2</v>
      </c>
    </row>
    <row r="220" spans="1:24" x14ac:dyDescent="0.25">
      <c r="A220" s="12">
        <v>62</v>
      </c>
      <c r="B220" s="12">
        <v>6</v>
      </c>
      <c r="C220" s="13">
        <v>3.218E-2</v>
      </c>
      <c r="D220" s="12">
        <v>459</v>
      </c>
      <c r="E220" s="12">
        <v>62</v>
      </c>
      <c r="F220" s="12">
        <v>6</v>
      </c>
      <c r="G220" s="12" t="s">
        <v>43</v>
      </c>
      <c r="H220" s="13">
        <v>2.2752020000000002</v>
      </c>
      <c r="I220" s="13">
        <v>0.121</v>
      </c>
      <c r="J220" s="13">
        <f t="shared" si="30"/>
        <v>7.3216000360000005E-2</v>
      </c>
      <c r="K220" s="13">
        <f t="shared" si="31"/>
        <v>3.8937799999999999E-3</v>
      </c>
      <c r="L220" s="13">
        <v>0.36799999999999999</v>
      </c>
      <c r="M220" s="13">
        <v>0.223</v>
      </c>
      <c r="N220" s="13">
        <f t="shared" si="32"/>
        <v>0.83727433600000001</v>
      </c>
      <c r="O220" s="13">
        <f t="shared" si="33"/>
        <v>2.6983E-2</v>
      </c>
      <c r="P220" s="13">
        <f t="shared" si="34"/>
        <v>2.6943488132480001E-2</v>
      </c>
      <c r="Q220" s="13">
        <f t="shared" si="35"/>
        <v>8.6831294000000003E-4</v>
      </c>
      <c r="R220" s="13">
        <v>3.218E-2</v>
      </c>
      <c r="S220" s="13">
        <v>3.7999999999999999E-2</v>
      </c>
      <c r="T220" s="13">
        <v>1E-3</v>
      </c>
      <c r="U220" s="13">
        <f t="shared" si="36"/>
        <v>1.22284E-3</v>
      </c>
      <c r="V220" s="13">
        <f t="shared" si="37"/>
        <v>3.218E-5</v>
      </c>
      <c r="W220" s="13">
        <f t="shared" si="38"/>
        <v>1.6701813729066692E-2</v>
      </c>
      <c r="X220" s="13">
        <f t="shared" si="39"/>
        <v>8.2644628099173556E-3</v>
      </c>
    </row>
    <row r="221" spans="1:24" x14ac:dyDescent="0.25">
      <c r="A221" s="12">
        <v>68</v>
      </c>
      <c r="B221" s="12">
        <v>6</v>
      </c>
      <c r="C221" s="13">
        <v>4.8390000000000004E-3</v>
      </c>
      <c r="D221" s="12">
        <v>485</v>
      </c>
      <c r="E221" s="12">
        <v>68</v>
      </c>
      <c r="F221" s="12">
        <v>6</v>
      </c>
      <c r="G221" s="12" t="s">
        <v>43</v>
      </c>
      <c r="H221" s="13">
        <v>3.6470030000000002</v>
      </c>
      <c r="I221" s="13">
        <v>0.17499999999999999</v>
      </c>
      <c r="J221" s="13">
        <f t="shared" si="30"/>
        <v>1.7647847517000003E-2</v>
      </c>
      <c r="K221" s="13">
        <f t="shared" si="31"/>
        <v>8.4682500000000005E-4</v>
      </c>
      <c r="L221" s="13">
        <v>0.38100000000000001</v>
      </c>
      <c r="M221" s="13">
        <v>0.373</v>
      </c>
      <c r="N221" s="13">
        <f t="shared" si="32"/>
        <v>1.389508143</v>
      </c>
      <c r="O221" s="13">
        <f t="shared" si="33"/>
        <v>6.5275E-2</v>
      </c>
      <c r="P221" s="13">
        <f t="shared" si="34"/>
        <v>6.7238299039770006E-3</v>
      </c>
      <c r="Q221" s="13">
        <f t="shared" si="35"/>
        <v>3.15865725E-4</v>
      </c>
      <c r="R221" s="13">
        <v>4.8390000000000004E-3</v>
      </c>
      <c r="S221" s="13">
        <v>1.4999999999999999E-2</v>
      </c>
      <c r="T221" s="13">
        <v>1E-3</v>
      </c>
      <c r="U221" s="13">
        <f t="shared" si="36"/>
        <v>7.2584999999999997E-5</v>
      </c>
      <c r="V221" s="13">
        <f t="shared" si="37"/>
        <v>4.8390000000000006E-6</v>
      </c>
      <c r="W221" s="13">
        <f t="shared" si="38"/>
        <v>4.1129661807242819E-3</v>
      </c>
      <c r="X221" s="13">
        <f t="shared" si="39"/>
        <v>5.7142857142857143E-3</v>
      </c>
    </row>
    <row r="222" spans="1:24" x14ac:dyDescent="0.25">
      <c r="A222" s="12">
        <v>68</v>
      </c>
      <c r="B222" s="12">
        <v>6</v>
      </c>
      <c r="C222" s="13">
        <v>1.3884669999999999</v>
      </c>
      <c r="D222" s="12">
        <v>485</v>
      </c>
      <c r="E222" s="12">
        <v>68</v>
      </c>
      <c r="F222" s="12">
        <v>6</v>
      </c>
      <c r="G222" s="12" t="s">
        <v>43</v>
      </c>
      <c r="H222" s="13">
        <v>3.6470030000000002</v>
      </c>
      <c r="I222" s="13">
        <v>0.17499999999999999</v>
      </c>
      <c r="J222" s="13">
        <f t="shared" si="30"/>
        <v>5.063743314401</v>
      </c>
      <c r="K222" s="13">
        <f t="shared" si="31"/>
        <v>0.24298172499999995</v>
      </c>
      <c r="L222" s="13">
        <v>0.38100000000000001</v>
      </c>
      <c r="M222" s="13">
        <v>0.373</v>
      </c>
      <c r="N222" s="13">
        <f t="shared" si="32"/>
        <v>1.389508143</v>
      </c>
      <c r="O222" s="13">
        <f t="shared" si="33"/>
        <v>6.5275E-2</v>
      </c>
      <c r="P222" s="13">
        <f t="shared" si="34"/>
        <v>1.929286202786781</v>
      </c>
      <c r="Q222" s="13">
        <f t="shared" si="35"/>
        <v>9.0632183424999999E-2</v>
      </c>
      <c r="R222" s="13">
        <v>1.3884669999999999</v>
      </c>
      <c r="S222" s="13">
        <v>1.4999999999999999E-2</v>
      </c>
      <c r="T222" s="13">
        <v>1E-3</v>
      </c>
      <c r="U222" s="13">
        <f t="shared" si="36"/>
        <v>2.0827004999999999E-2</v>
      </c>
      <c r="V222" s="13">
        <f t="shared" si="37"/>
        <v>1.388467E-3</v>
      </c>
      <c r="W222" s="13">
        <f t="shared" si="38"/>
        <v>4.1129661807242819E-3</v>
      </c>
      <c r="X222" s="13">
        <f t="shared" si="39"/>
        <v>5.7142857142857151E-3</v>
      </c>
    </row>
    <row r="223" spans="1:24" x14ac:dyDescent="0.25">
      <c r="J223" s="13">
        <f t="shared" ref="J223:Q223" si="40">ROUND(SUM(J3:J222),1)</f>
        <v>46297.8</v>
      </c>
      <c r="K223" s="13">
        <f t="shared" si="40"/>
        <v>2820.6</v>
      </c>
      <c r="P223" s="13">
        <f t="shared" si="40"/>
        <v>22011.4</v>
      </c>
      <c r="Q223" s="13">
        <f t="shared" si="40"/>
        <v>1100.2</v>
      </c>
      <c r="R223" s="13">
        <f>ROUND(SUM(R3:R222),1)</f>
        <v>3980.8</v>
      </c>
      <c r="U223" s="13">
        <f t="shared" ref="U223:V223" si="41">ROUND(SUM(U3:U222),1)</f>
        <v>4616.2</v>
      </c>
      <c r="V223" s="13">
        <f t="shared" si="41"/>
        <v>308.8</v>
      </c>
    </row>
  </sheetData>
  <sortState ref="A2:Y222">
    <sortCondition ref="F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272"/>
  <sheetViews>
    <sheetView workbookViewId="0">
      <pane ySplit="2" topLeftCell="A250" activePane="bottomLeft" state="frozen"/>
      <selection pane="bottomLeft" activeCell="L272" sqref="L272:O272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1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2.5703125" style="13" bestFit="1" customWidth="1"/>
    <col min="17" max="18" width="11.5703125" style="13" bestFit="1" customWidth="1"/>
    <col min="19" max="19" width="11" style="13" bestFit="1" customWidth="1"/>
    <col min="20" max="20" width="10.7109375" style="13" bestFit="1" customWidth="1"/>
    <col min="21" max="21" width="12.5703125" style="13" bestFit="1" customWidth="1"/>
    <col min="22" max="22" width="11.570312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15</v>
      </c>
      <c r="B3" s="12">
        <v>1</v>
      </c>
      <c r="C3" s="13">
        <v>2.7040839999999999</v>
      </c>
      <c r="D3" s="12">
        <v>47</v>
      </c>
      <c r="E3" s="12">
        <v>15</v>
      </c>
      <c r="F3" s="12">
        <v>1</v>
      </c>
      <c r="G3" s="12" t="s">
        <v>39</v>
      </c>
      <c r="H3" s="13">
        <v>3.9531939999999999</v>
      </c>
      <c r="I3" s="13">
        <v>0.214</v>
      </c>
      <c r="J3" s="13">
        <f>C3*H3</f>
        <v>10.689768644295999</v>
      </c>
      <c r="K3" s="13">
        <f>C3*I3</f>
        <v>0.57867397599999992</v>
      </c>
      <c r="L3" s="13">
        <v>0.47099999999999997</v>
      </c>
      <c r="M3" s="13">
        <v>0.495</v>
      </c>
      <c r="N3" s="13">
        <f>H3*L3</f>
        <v>1.8619543739999997</v>
      </c>
      <c r="O3" s="13">
        <f>I3*M3</f>
        <v>0.10593</v>
      </c>
      <c r="P3" s="13">
        <f>C3*N3</f>
        <v>5.0348810314634154</v>
      </c>
      <c r="Q3" s="13">
        <f>C3*O3</f>
        <v>0.28644361811999997</v>
      </c>
      <c r="R3" s="13">
        <v>2.7040839999999999</v>
      </c>
      <c r="S3" s="13">
        <v>1.8640000000000001</v>
      </c>
      <c r="T3" s="13">
        <v>0.106</v>
      </c>
      <c r="U3" s="13">
        <f>R3*S3</f>
        <v>5.0404125760000005</v>
      </c>
      <c r="V3" s="13">
        <f>R3*T3</f>
        <v>0.28663290399999997</v>
      </c>
      <c r="W3" s="13">
        <f>U3/J3</f>
        <v>0.47151746157663915</v>
      </c>
      <c r="X3" s="13">
        <f>V3/K3</f>
        <v>0.49532710280373832</v>
      </c>
    </row>
    <row r="4" spans="1:24" x14ac:dyDescent="0.25">
      <c r="A4" s="12">
        <v>15</v>
      </c>
      <c r="B4" s="12">
        <v>1</v>
      </c>
      <c r="C4" s="13">
        <v>1.9182000000000001E-2</v>
      </c>
      <c r="D4" s="12">
        <v>47</v>
      </c>
      <c r="E4" s="12">
        <v>15</v>
      </c>
      <c r="F4" s="12">
        <v>1</v>
      </c>
      <c r="G4" s="12" t="s">
        <v>39</v>
      </c>
      <c r="H4" s="13">
        <v>3.9531939999999999</v>
      </c>
      <c r="I4" s="13">
        <v>0.214</v>
      </c>
      <c r="J4" s="13">
        <f t="shared" ref="J4:J67" si="0">C4*H4</f>
        <v>7.5830167308000004E-2</v>
      </c>
      <c r="K4" s="13">
        <f t="shared" ref="K4:K67" si="1">C4*I4</f>
        <v>4.1049479999999998E-3</v>
      </c>
      <c r="L4" s="13">
        <v>0.47099999999999997</v>
      </c>
      <c r="M4" s="13">
        <v>0.495</v>
      </c>
      <c r="N4" s="13">
        <f t="shared" ref="N4:N67" si="2">H4*L4</f>
        <v>1.8619543739999997</v>
      </c>
      <c r="O4" s="13">
        <f t="shared" ref="O4:O67" si="3">I4*M4</f>
        <v>0.10593</v>
      </c>
      <c r="P4" s="13">
        <f t="shared" ref="P4:P67" si="4">C4*N4</f>
        <v>3.5716008802067996E-2</v>
      </c>
      <c r="Q4" s="13">
        <f t="shared" ref="Q4:Q67" si="5">C4*O4</f>
        <v>2.0319492600000002E-3</v>
      </c>
      <c r="R4" s="13">
        <v>1.9182000000000001E-2</v>
      </c>
      <c r="S4" s="13">
        <v>1.8640000000000001</v>
      </c>
      <c r="T4" s="13">
        <v>0.106</v>
      </c>
      <c r="U4" s="13">
        <f t="shared" ref="U4:U67" si="6">R4*S4</f>
        <v>3.5755248000000003E-2</v>
      </c>
      <c r="V4" s="13">
        <f t="shared" ref="V4:V67" si="7">R4*T4</f>
        <v>2.0332919999999999E-3</v>
      </c>
      <c r="W4" s="13">
        <f t="shared" ref="W4:W67" si="8">U4/J4</f>
        <v>0.47151746157663904</v>
      </c>
      <c r="X4" s="13">
        <f t="shared" ref="X4:X67" si="9">V4/K4</f>
        <v>0.49532710280373832</v>
      </c>
    </row>
    <row r="5" spans="1:24" x14ac:dyDescent="0.25">
      <c r="A5" s="12">
        <v>15</v>
      </c>
      <c r="B5" s="12">
        <v>1</v>
      </c>
      <c r="C5" s="13">
        <v>4.1740849999999998</v>
      </c>
      <c r="D5" s="12">
        <v>47</v>
      </c>
      <c r="E5" s="12">
        <v>15</v>
      </c>
      <c r="F5" s="12">
        <v>1</v>
      </c>
      <c r="G5" s="12" t="s">
        <v>39</v>
      </c>
      <c r="H5" s="13">
        <v>3.9531939999999999</v>
      </c>
      <c r="I5" s="13">
        <v>0.214</v>
      </c>
      <c r="J5" s="13">
        <f t="shared" si="0"/>
        <v>16.500967777490001</v>
      </c>
      <c r="K5" s="13">
        <f t="shared" si="1"/>
        <v>0.89325418999999995</v>
      </c>
      <c r="L5" s="13">
        <v>0.47099999999999997</v>
      </c>
      <c r="M5" s="13">
        <v>0.495</v>
      </c>
      <c r="N5" s="13">
        <f t="shared" si="2"/>
        <v>1.8619543739999997</v>
      </c>
      <c r="O5" s="13">
        <f t="shared" si="3"/>
        <v>0.10593</v>
      </c>
      <c r="P5" s="13">
        <f t="shared" si="4"/>
        <v>7.7719558231977883</v>
      </c>
      <c r="Q5" s="13">
        <f t="shared" si="5"/>
        <v>0.44216082404999996</v>
      </c>
      <c r="R5" s="13">
        <v>4.1740849999999998</v>
      </c>
      <c r="S5" s="13">
        <v>1.8640000000000001</v>
      </c>
      <c r="T5" s="13">
        <v>0.106</v>
      </c>
      <c r="U5" s="13">
        <f t="shared" si="6"/>
        <v>7.78049444</v>
      </c>
      <c r="V5" s="13">
        <f t="shared" si="7"/>
        <v>0.44245300999999998</v>
      </c>
      <c r="W5" s="13">
        <f t="shared" si="8"/>
        <v>0.47151746157663904</v>
      </c>
      <c r="X5" s="13">
        <f t="shared" si="9"/>
        <v>0.49532710280373832</v>
      </c>
    </row>
    <row r="6" spans="1:24" x14ac:dyDescent="0.25">
      <c r="A6" s="12">
        <v>15</v>
      </c>
      <c r="B6" s="12">
        <v>1</v>
      </c>
      <c r="C6" s="13">
        <v>0.103986</v>
      </c>
      <c r="D6" s="12">
        <v>47</v>
      </c>
      <c r="E6" s="12">
        <v>15</v>
      </c>
      <c r="F6" s="12">
        <v>1</v>
      </c>
      <c r="G6" s="12" t="s">
        <v>39</v>
      </c>
      <c r="H6" s="13">
        <v>3.9531939999999999</v>
      </c>
      <c r="I6" s="13">
        <v>0.214</v>
      </c>
      <c r="J6" s="13">
        <f t="shared" si="0"/>
        <v>0.41107683128399997</v>
      </c>
      <c r="K6" s="13">
        <f t="shared" si="1"/>
        <v>2.2253004E-2</v>
      </c>
      <c r="L6" s="13">
        <v>0.47099999999999997</v>
      </c>
      <c r="M6" s="13">
        <v>0.495</v>
      </c>
      <c r="N6" s="13">
        <f t="shared" si="2"/>
        <v>1.8619543739999997</v>
      </c>
      <c r="O6" s="13">
        <f t="shared" si="3"/>
        <v>0.10593</v>
      </c>
      <c r="P6" s="13">
        <f t="shared" si="4"/>
        <v>0.19361718753476395</v>
      </c>
      <c r="Q6" s="13">
        <f t="shared" si="5"/>
        <v>1.1015236979999999E-2</v>
      </c>
      <c r="R6" s="13">
        <v>0.103986</v>
      </c>
      <c r="S6" s="13">
        <v>1.8640000000000001</v>
      </c>
      <c r="T6" s="13">
        <v>0.106</v>
      </c>
      <c r="U6" s="13">
        <f t="shared" si="6"/>
        <v>0.193829904</v>
      </c>
      <c r="V6" s="13">
        <f t="shared" si="7"/>
        <v>1.1022516E-2</v>
      </c>
      <c r="W6" s="13">
        <f t="shared" si="8"/>
        <v>0.4715174615766391</v>
      </c>
      <c r="X6" s="13">
        <f t="shared" si="9"/>
        <v>0.49532710280373832</v>
      </c>
    </row>
    <row r="7" spans="1:24" x14ac:dyDescent="0.25">
      <c r="A7" s="12">
        <v>15</v>
      </c>
      <c r="B7" s="12">
        <v>1</v>
      </c>
      <c r="C7" s="13">
        <v>3.2303999999999999E-2</v>
      </c>
      <c r="D7" s="12">
        <v>47</v>
      </c>
      <c r="E7" s="12">
        <v>15</v>
      </c>
      <c r="F7" s="12">
        <v>1</v>
      </c>
      <c r="G7" s="12" t="s">
        <v>39</v>
      </c>
      <c r="H7" s="13">
        <v>3.9531939999999999</v>
      </c>
      <c r="I7" s="13">
        <v>0.214</v>
      </c>
      <c r="J7" s="13">
        <f t="shared" si="0"/>
        <v>0.127703978976</v>
      </c>
      <c r="K7" s="13">
        <f t="shared" si="1"/>
        <v>6.9130559999999999E-3</v>
      </c>
      <c r="L7" s="13">
        <v>0.47099999999999997</v>
      </c>
      <c r="M7" s="13">
        <v>0.495</v>
      </c>
      <c r="N7" s="13">
        <f t="shared" si="2"/>
        <v>1.8619543739999997</v>
      </c>
      <c r="O7" s="13">
        <f t="shared" si="3"/>
        <v>0.10593</v>
      </c>
      <c r="P7" s="13">
        <f t="shared" si="4"/>
        <v>6.0148574097695993E-2</v>
      </c>
      <c r="Q7" s="13">
        <f t="shared" si="5"/>
        <v>3.4219627199999999E-3</v>
      </c>
      <c r="R7" s="13">
        <v>3.2303999999999999E-2</v>
      </c>
      <c r="S7" s="13">
        <v>1.8640000000000001</v>
      </c>
      <c r="T7" s="13">
        <v>0.106</v>
      </c>
      <c r="U7" s="13">
        <f t="shared" si="6"/>
        <v>6.0214656000000005E-2</v>
      </c>
      <c r="V7" s="13">
        <f t="shared" si="7"/>
        <v>3.424224E-3</v>
      </c>
      <c r="W7" s="13">
        <f t="shared" si="8"/>
        <v>0.4715174615766391</v>
      </c>
      <c r="X7" s="13">
        <f t="shared" si="9"/>
        <v>0.49532710280373832</v>
      </c>
    </row>
    <row r="8" spans="1:24" x14ac:dyDescent="0.25">
      <c r="A8" s="12">
        <v>15</v>
      </c>
      <c r="B8" s="12">
        <v>1</v>
      </c>
      <c r="C8" s="13">
        <v>1.324033</v>
      </c>
      <c r="D8" s="12">
        <v>47</v>
      </c>
      <c r="E8" s="12">
        <v>15</v>
      </c>
      <c r="F8" s="12">
        <v>1</v>
      </c>
      <c r="G8" s="12" t="s">
        <v>39</v>
      </c>
      <c r="H8" s="13">
        <v>3.9531939999999999</v>
      </c>
      <c r="I8" s="13">
        <v>0.214</v>
      </c>
      <c r="J8" s="13">
        <f t="shared" si="0"/>
        <v>5.2341593114020002</v>
      </c>
      <c r="K8" s="13">
        <f t="shared" si="1"/>
        <v>0.28334306199999998</v>
      </c>
      <c r="L8" s="13">
        <v>0.47099999999999997</v>
      </c>
      <c r="M8" s="13">
        <v>0.495</v>
      </c>
      <c r="N8" s="13">
        <f t="shared" si="2"/>
        <v>1.8619543739999997</v>
      </c>
      <c r="O8" s="13">
        <f t="shared" si="3"/>
        <v>0.10593</v>
      </c>
      <c r="P8" s="13">
        <f t="shared" si="4"/>
        <v>2.4652890356703416</v>
      </c>
      <c r="Q8" s="13">
        <f t="shared" si="5"/>
        <v>0.14025481569000001</v>
      </c>
      <c r="R8" s="13">
        <v>1.324033</v>
      </c>
      <c r="S8" s="13">
        <v>1.8640000000000001</v>
      </c>
      <c r="T8" s="13">
        <v>0.106</v>
      </c>
      <c r="U8" s="13">
        <f t="shared" si="6"/>
        <v>2.4679975120000002</v>
      </c>
      <c r="V8" s="13">
        <f t="shared" si="7"/>
        <v>0.14034749799999999</v>
      </c>
      <c r="W8" s="13">
        <f t="shared" si="8"/>
        <v>0.47151746157663904</v>
      </c>
      <c r="X8" s="13">
        <f t="shared" si="9"/>
        <v>0.49532710280373832</v>
      </c>
    </row>
    <row r="9" spans="1:24" x14ac:dyDescent="0.25">
      <c r="A9" s="12">
        <v>15</v>
      </c>
      <c r="B9" s="12">
        <v>1</v>
      </c>
      <c r="C9" s="13">
        <v>5.4462169999999999</v>
      </c>
      <c r="D9" s="12">
        <v>47</v>
      </c>
      <c r="E9" s="12">
        <v>15</v>
      </c>
      <c r="F9" s="12">
        <v>1</v>
      </c>
      <c r="G9" s="12" t="s">
        <v>39</v>
      </c>
      <c r="H9" s="13">
        <v>3.9531939999999999</v>
      </c>
      <c r="I9" s="13">
        <v>0.214</v>
      </c>
      <c r="J9" s="13">
        <f t="shared" si="0"/>
        <v>21.529952367097998</v>
      </c>
      <c r="K9" s="13">
        <f t="shared" si="1"/>
        <v>1.165490438</v>
      </c>
      <c r="L9" s="13">
        <v>0.47099999999999997</v>
      </c>
      <c r="M9" s="13">
        <v>0.495</v>
      </c>
      <c r="N9" s="13">
        <f t="shared" si="2"/>
        <v>1.8619543739999997</v>
      </c>
      <c r="O9" s="13">
        <f t="shared" si="3"/>
        <v>0.10593</v>
      </c>
      <c r="P9" s="13">
        <f t="shared" si="4"/>
        <v>10.140607564903156</v>
      </c>
      <c r="Q9" s="13">
        <f t="shared" si="5"/>
        <v>0.57691776680999995</v>
      </c>
      <c r="R9" s="13">
        <v>5.4462169999999999</v>
      </c>
      <c r="S9" s="13">
        <v>1.8640000000000001</v>
      </c>
      <c r="T9" s="13">
        <v>0.106</v>
      </c>
      <c r="U9" s="13">
        <f t="shared" si="6"/>
        <v>10.151748488000001</v>
      </c>
      <c r="V9" s="13">
        <f t="shared" si="7"/>
        <v>0.57729900199999995</v>
      </c>
      <c r="W9" s="13">
        <f t="shared" si="8"/>
        <v>0.47151746157663915</v>
      </c>
      <c r="X9" s="13">
        <f t="shared" si="9"/>
        <v>0.49532710280373832</v>
      </c>
    </row>
    <row r="10" spans="1:24" x14ac:dyDescent="0.25">
      <c r="A10" s="12">
        <v>15</v>
      </c>
      <c r="B10" s="12">
        <v>1</v>
      </c>
      <c r="C10" s="13">
        <v>2.6422310000000002</v>
      </c>
      <c r="D10" s="12">
        <v>47</v>
      </c>
      <c r="E10" s="12">
        <v>15</v>
      </c>
      <c r="F10" s="12">
        <v>1</v>
      </c>
      <c r="G10" s="12" t="s">
        <v>39</v>
      </c>
      <c r="H10" s="13">
        <v>3.9531939999999999</v>
      </c>
      <c r="I10" s="13">
        <v>0.214</v>
      </c>
      <c r="J10" s="13">
        <f t="shared" si="0"/>
        <v>10.445251735814001</v>
      </c>
      <c r="K10" s="13">
        <f t="shared" si="1"/>
        <v>0.56543743400000002</v>
      </c>
      <c r="L10" s="13">
        <v>0.47099999999999997</v>
      </c>
      <c r="M10" s="13">
        <v>0.495</v>
      </c>
      <c r="N10" s="13">
        <f t="shared" si="2"/>
        <v>1.8619543739999997</v>
      </c>
      <c r="O10" s="13">
        <f t="shared" si="3"/>
        <v>0.10593</v>
      </c>
      <c r="P10" s="13">
        <f t="shared" si="4"/>
        <v>4.9197135675683938</v>
      </c>
      <c r="Q10" s="13">
        <f t="shared" si="5"/>
        <v>0.27989152983000004</v>
      </c>
      <c r="R10" s="13">
        <v>2.6422310000000002</v>
      </c>
      <c r="S10" s="13">
        <v>1.8640000000000001</v>
      </c>
      <c r="T10" s="13">
        <v>0.106</v>
      </c>
      <c r="U10" s="13">
        <f t="shared" si="6"/>
        <v>4.9251185840000007</v>
      </c>
      <c r="V10" s="13">
        <f t="shared" si="7"/>
        <v>0.28007648600000001</v>
      </c>
      <c r="W10" s="13">
        <f t="shared" si="8"/>
        <v>0.4715174615766391</v>
      </c>
      <c r="X10" s="13">
        <f t="shared" si="9"/>
        <v>0.49532710280373832</v>
      </c>
    </row>
    <row r="11" spans="1:24" x14ac:dyDescent="0.25">
      <c r="A11" s="12">
        <v>23</v>
      </c>
      <c r="B11" s="12">
        <v>1</v>
      </c>
      <c r="C11" s="13">
        <v>4.9801999999999999E-2</v>
      </c>
      <c r="D11" s="12">
        <v>120</v>
      </c>
      <c r="E11" s="12">
        <v>23</v>
      </c>
      <c r="F11" s="12">
        <v>1</v>
      </c>
      <c r="G11" s="12" t="s">
        <v>39</v>
      </c>
      <c r="H11" s="13">
        <v>3.7740779999999998</v>
      </c>
      <c r="I11" s="13">
        <v>0.17299999999999999</v>
      </c>
      <c r="J11" s="13">
        <f t="shared" si="0"/>
        <v>0.18795663255599998</v>
      </c>
      <c r="K11" s="13">
        <f t="shared" si="1"/>
        <v>8.6157459999999988E-3</v>
      </c>
      <c r="L11" s="13">
        <v>0.89500000000000002</v>
      </c>
      <c r="M11" s="13">
        <v>0.91100000000000003</v>
      </c>
      <c r="N11" s="13">
        <f t="shared" si="2"/>
        <v>3.37779981</v>
      </c>
      <c r="O11" s="13">
        <f t="shared" si="3"/>
        <v>0.15760299999999999</v>
      </c>
      <c r="P11" s="13">
        <f t="shared" si="4"/>
        <v>0.16822118613761999</v>
      </c>
      <c r="Q11" s="13">
        <f t="shared" si="5"/>
        <v>7.8489446060000002E-3</v>
      </c>
      <c r="R11" s="13">
        <v>4.9801999999999999E-2</v>
      </c>
      <c r="S11" s="13">
        <v>3.379</v>
      </c>
      <c r="T11" s="13">
        <v>0.158</v>
      </c>
      <c r="U11" s="13">
        <f t="shared" si="6"/>
        <v>0.16828095800000001</v>
      </c>
      <c r="V11" s="13">
        <f t="shared" si="7"/>
        <v>7.8687159999999996E-3</v>
      </c>
      <c r="W11" s="13">
        <f t="shared" si="8"/>
        <v>0.89531800879579082</v>
      </c>
      <c r="X11" s="13">
        <f t="shared" si="9"/>
        <v>0.91329479768786137</v>
      </c>
    </row>
    <row r="12" spans="1:24" x14ac:dyDescent="0.25">
      <c r="A12" s="12">
        <v>39</v>
      </c>
      <c r="B12" s="12">
        <v>1</v>
      </c>
      <c r="C12" s="13">
        <v>4.0171279999999996</v>
      </c>
      <c r="D12" s="12">
        <v>259</v>
      </c>
      <c r="E12" s="12">
        <v>39</v>
      </c>
      <c r="F12" s="12">
        <v>1</v>
      </c>
      <c r="G12" s="12" t="s">
        <v>39</v>
      </c>
      <c r="H12" s="13">
        <v>2.8996460000000002</v>
      </c>
      <c r="I12" s="13">
        <v>0.25900000000000001</v>
      </c>
      <c r="J12" s="13">
        <f t="shared" si="0"/>
        <v>11.648249136687999</v>
      </c>
      <c r="K12" s="13">
        <f t="shared" si="1"/>
        <v>1.0404361519999998</v>
      </c>
      <c r="L12" s="13">
        <v>1.075</v>
      </c>
      <c r="M12" s="13">
        <v>1.0820000000000001</v>
      </c>
      <c r="N12" s="13">
        <f t="shared" si="2"/>
        <v>3.1171194500000001</v>
      </c>
      <c r="O12" s="13">
        <f t="shared" si="3"/>
        <v>0.28023800000000004</v>
      </c>
      <c r="P12" s="13">
        <f t="shared" si="4"/>
        <v>12.521867821939599</v>
      </c>
      <c r="Q12" s="13">
        <f t="shared" si="5"/>
        <v>1.125751916464</v>
      </c>
      <c r="R12" s="13">
        <v>4.0171279999999996</v>
      </c>
      <c r="S12" s="13">
        <v>2.887</v>
      </c>
      <c r="T12" s="13">
        <v>0.254</v>
      </c>
      <c r="U12" s="13">
        <f t="shared" si="6"/>
        <v>11.597448535999998</v>
      </c>
      <c r="V12" s="13">
        <f t="shared" si="7"/>
        <v>1.0203505119999998</v>
      </c>
      <c r="W12" s="13">
        <f t="shared" si="8"/>
        <v>0.99563877797496647</v>
      </c>
      <c r="X12" s="13">
        <f t="shared" si="9"/>
        <v>0.98069498069498062</v>
      </c>
    </row>
    <row r="13" spans="1:24" x14ac:dyDescent="0.25">
      <c r="A13" s="12">
        <v>39</v>
      </c>
      <c r="B13" s="12">
        <v>1</v>
      </c>
      <c r="C13" s="13">
        <v>0.415516</v>
      </c>
      <c r="D13" s="12">
        <v>259</v>
      </c>
      <c r="E13" s="12">
        <v>39</v>
      </c>
      <c r="F13" s="12">
        <v>1</v>
      </c>
      <c r="G13" s="12" t="s">
        <v>39</v>
      </c>
      <c r="H13" s="13">
        <v>2.8996460000000002</v>
      </c>
      <c r="I13" s="13">
        <v>0.25900000000000001</v>
      </c>
      <c r="J13" s="13">
        <f t="shared" si="0"/>
        <v>1.204849307336</v>
      </c>
      <c r="K13" s="13">
        <f t="shared" si="1"/>
        <v>0.107618644</v>
      </c>
      <c r="L13" s="13">
        <v>1.075</v>
      </c>
      <c r="M13" s="13">
        <v>1.0820000000000001</v>
      </c>
      <c r="N13" s="13">
        <f t="shared" si="2"/>
        <v>3.1171194500000001</v>
      </c>
      <c r="O13" s="13">
        <f t="shared" si="3"/>
        <v>0.28023800000000004</v>
      </c>
      <c r="P13" s="13">
        <f t="shared" si="4"/>
        <v>1.2952130053862001</v>
      </c>
      <c r="Q13" s="13">
        <f t="shared" si="5"/>
        <v>0.11644337280800002</v>
      </c>
      <c r="R13" s="13">
        <v>0.415516</v>
      </c>
      <c r="S13" s="13">
        <v>2.887</v>
      </c>
      <c r="T13" s="13">
        <v>0.254</v>
      </c>
      <c r="U13" s="13">
        <f t="shared" si="6"/>
        <v>1.199594692</v>
      </c>
      <c r="V13" s="13">
        <f t="shared" si="7"/>
        <v>0.105541064</v>
      </c>
      <c r="W13" s="13">
        <f t="shared" si="8"/>
        <v>0.99563877797496658</v>
      </c>
      <c r="X13" s="13">
        <f t="shared" si="9"/>
        <v>0.98069498069498073</v>
      </c>
    </row>
    <row r="14" spans="1:24" x14ac:dyDescent="0.25">
      <c r="A14" s="12">
        <v>39</v>
      </c>
      <c r="B14" s="12">
        <v>1</v>
      </c>
      <c r="C14" s="13">
        <v>1.304049</v>
      </c>
      <c r="D14" s="12">
        <v>259</v>
      </c>
      <c r="E14" s="12">
        <v>39</v>
      </c>
      <c r="F14" s="12">
        <v>1</v>
      </c>
      <c r="G14" s="12" t="s">
        <v>39</v>
      </c>
      <c r="H14" s="13">
        <v>2.8996460000000002</v>
      </c>
      <c r="I14" s="13">
        <v>0.25900000000000001</v>
      </c>
      <c r="J14" s="13">
        <f t="shared" si="0"/>
        <v>3.7812804666540001</v>
      </c>
      <c r="K14" s="13">
        <f t="shared" si="1"/>
        <v>0.33774869099999999</v>
      </c>
      <c r="L14" s="13">
        <v>1.075</v>
      </c>
      <c r="M14" s="13">
        <v>1.0820000000000001</v>
      </c>
      <c r="N14" s="13">
        <f t="shared" si="2"/>
        <v>3.1171194500000001</v>
      </c>
      <c r="O14" s="13">
        <f t="shared" si="3"/>
        <v>0.28023800000000004</v>
      </c>
      <c r="P14" s="13">
        <f t="shared" si="4"/>
        <v>4.0648765016530506</v>
      </c>
      <c r="Q14" s="13">
        <f t="shared" si="5"/>
        <v>0.36544408366200004</v>
      </c>
      <c r="R14" s="13">
        <v>1.304049</v>
      </c>
      <c r="S14" s="13">
        <v>2.887</v>
      </c>
      <c r="T14" s="13">
        <v>0.254</v>
      </c>
      <c r="U14" s="13">
        <f t="shared" si="6"/>
        <v>3.7647894630000001</v>
      </c>
      <c r="V14" s="13">
        <f t="shared" si="7"/>
        <v>0.33122844600000001</v>
      </c>
      <c r="W14" s="13">
        <f t="shared" si="8"/>
        <v>0.99563877797496658</v>
      </c>
      <c r="X14" s="13">
        <f t="shared" si="9"/>
        <v>0.98069498069498073</v>
      </c>
    </row>
    <row r="15" spans="1:24" x14ac:dyDescent="0.25">
      <c r="A15" s="12">
        <v>39</v>
      </c>
      <c r="B15" s="12">
        <v>1</v>
      </c>
      <c r="C15" s="13">
        <v>5.4566489999999996</v>
      </c>
      <c r="D15" s="12">
        <v>259</v>
      </c>
      <c r="E15" s="12">
        <v>39</v>
      </c>
      <c r="F15" s="12">
        <v>1</v>
      </c>
      <c r="G15" s="12" t="s">
        <v>39</v>
      </c>
      <c r="H15" s="13">
        <v>2.8996460000000002</v>
      </c>
      <c r="I15" s="13">
        <v>0.25900000000000001</v>
      </c>
      <c r="J15" s="13">
        <f t="shared" si="0"/>
        <v>15.822350446253999</v>
      </c>
      <c r="K15" s="13">
        <f t="shared" si="1"/>
        <v>1.4132720909999998</v>
      </c>
      <c r="L15" s="13">
        <v>1.075</v>
      </c>
      <c r="M15" s="13">
        <v>1.0820000000000001</v>
      </c>
      <c r="N15" s="13">
        <f t="shared" si="2"/>
        <v>3.1171194500000001</v>
      </c>
      <c r="O15" s="13">
        <f t="shared" si="3"/>
        <v>0.28023800000000004</v>
      </c>
      <c r="P15" s="13">
        <f t="shared" si="4"/>
        <v>17.00902672972305</v>
      </c>
      <c r="Q15" s="13">
        <f t="shared" si="5"/>
        <v>1.529160402462</v>
      </c>
      <c r="R15" s="13">
        <v>5.4566489999999996</v>
      </c>
      <c r="S15" s="13">
        <v>2.887</v>
      </c>
      <c r="T15" s="13">
        <v>0.254</v>
      </c>
      <c r="U15" s="13">
        <f t="shared" si="6"/>
        <v>15.753345662999999</v>
      </c>
      <c r="V15" s="13">
        <f t="shared" si="7"/>
        <v>1.3859888459999998</v>
      </c>
      <c r="W15" s="13">
        <f t="shared" si="8"/>
        <v>0.99563877797496658</v>
      </c>
      <c r="X15" s="13">
        <f t="shared" si="9"/>
        <v>0.98069498069498073</v>
      </c>
    </row>
    <row r="16" spans="1:24" x14ac:dyDescent="0.25">
      <c r="A16" s="12">
        <v>39</v>
      </c>
      <c r="B16" s="12">
        <v>1</v>
      </c>
      <c r="C16" s="13">
        <v>0.253747</v>
      </c>
      <c r="D16" s="12">
        <v>259</v>
      </c>
      <c r="E16" s="12">
        <v>39</v>
      </c>
      <c r="F16" s="12">
        <v>1</v>
      </c>
      <c r="G16" s="12" t="s">
        <v>39</v>
      </c>
      <c r="H16" s="13">
        <v>2.8996460000000002</v>
      </c>
      <c r="I16" s="13">
        <v>0.25900000000000001</v>
      </c>
      <c r="J16" s="13">
        <f t="shared" si="0"/>
        <v>0.73577647356200004</v>
      </c>
      <c r="K16" s="13">
        <f t="shared" si="1"/>
        <v>6.5720473000000001E-2</v>
      </c>
      <c r="L16" s="13">
        <v>1.075</v>
      </c>
      <c r="M16" s="13">
        <v>1.0820000000000001</v>
      </c>
      <c r="N16" s="13">
        <f t="shared" si="2"/>
        <v>3.1171194500000001</v>
      </c>
      <c r="O16" s="13">
        <f t="shared" si="3"/>
        <v>0.28023800000000004</v>
      </c>
      <c r="P16" s="13">
        <f t="shared" si="4"/>
        <v>0.79095970907915003</v>
      </c>
      <c r="Q16" s="13">
        <f t="shared" si="5"/>
        <v>7.1109551786000008E-2</v>
      </c>
      <c r="R16" s="13">
        <v>0.253747</v>
      </c>
      <c r="S16" s="13">
        <v>2.887</v>
      </c>
      <c r="T16" s="13">
        <v>0.254</v>
      </c>
      <c r="U16" s="13">
        <f t="shared" si="6"/>
        <v>0.73256758899999996</v>
      </c>
      <c r="V16" s="13">
        <f t="shared" si="7"/>
        <v>6.4451737999999995E-2</v>
      </c>
      <c r="W16" s="13">
        <f t="shared" si="8"/>
        <v>0.99563877797496647</v>
      </c>
      <c r="X16" s="13">
        <f t="shared" si="9"/>
        <v>0.98069498069498062</v>
      </c>
    </row>
    <row r="17" spans="1:24" x14ac:dyDescent="0.25">
      <c r="A17" s="12">
        <v>39</v>
      </c>
      <c r="B17" s="12">
        <v>1</v>
      </c>
      <c r="C17" s="13">
        <v>15.449009999999999</v>
      </c>
      <c r="D17" s="12">
        <v>259</v>
      </c>
      <c r="E17" s="12">
        <v>39</v>
      </c>
      <c r="F17" s="12">
        <v>1</v>
      </c>
      <c r="G17" s="12" t="s">
        <v>39</v>
      </c>
      <c r="H17" s="13">
        <v>2.8996460000000002</v>
      </c>
      <c r="I17" s="13">
        <v>0.25900000000000001</v>
      </c>
      <c r="J17" s="13">
        <f t="shared" si="0"/>
        <v>44.796660050459998</v>
      </c>
      <c r="K17" s="13">
        <f t="shared" si="1"/>
        <v>4.0012935900000004</v>
      </c>
      <c r="L17" s="13">
        <v>1.075</v>
      </c>
      <c r="M17" s="13">
        <v>1.0820000000000001</v>
      </c>
      <c r="N17" s="13">
        <f t="shared" si="2"/>
        <v>3.1171194500000001</v>
      </c>
      <c r="O17" s="13">
        <f t="shared" si="3"/>
        <v>0.28023800000000004</v>
      </c>
      <c r="P17" s="13">
        <f t="shared" si="4"/>
        <v>48.156409554244497</v>
      </c>
      <c r="Q17" s="13">
        <f t="shared" si="5"/>
        <v>4.3293996643800003</v>
      </c>
      <c r="R17" s="13">
        <v>15.449009999999999</v>
      </c>
      <c r="S17" s="13">
        <v>2.887</v>
      </c>
      <c r="T17" s="13">
        <v>0.254</v>
      </c>
      <c r="U17" s="13">
        <f t="shared" si="6"/>
        <v>44.601291869999997</v>
      </c>
      <c r="V17" s="13">
        <f t="shared" si="7"/>
        <v>3.9240485399999998</v>
      </c>
      <c r="W17" s="13">
        <f t="shared" si="8"/>
        <v>0.99563877797496658</v>
      </c>
      <c r="X17" s="13">
        <f t="shared" si="9"/>
        <v>0.98069498069498051</v>
      </c>
    </row>
    <row r="18" spans="1:24" x14ac:dyDescent="0.25">
      <c r="A18" s="12">
        <v>39</v>
      </c>
      <c r="B18" s="12">
        <v>1</v>
      </c>
      <c r="C18" s="13">
        <v>0.33759899999999998</v>
      </c>
      <c r="D18" s="12">
        <v>259</v>
      </c>
      <c r="E18" s="12">
        <v>39</v>
      </c>
      <c r="F18" s="12">
        <v>1</v>
      </c>
      <c r="G18" s="12" t="s">
        <v>39</v>
      </c>
      <c r="H18" s="13">
        <v>2.8996460000000002</v>
      </c>
      <c r="I18" s="13">
        <v>0.25900000000000001</v>
      </c>
      <c r="J18" s="13">
        <f t="shared" si="0"/>
        <v>0.97891758995400002</v>
      </c>
      <c r="K18" s="13">
        <f t="shared" si="1"/>
        <v>8.7438140999999997E-2</v>
      </c>
      <c r="L18" s="13">
        <v>1.075</v>
      </c>
      <c r="M18" s="13">
        <v>1.0820000000000001</v>
      </c>
      <c r="N18" s="13">
        <f t="shared" si="2"/>
        <v>3.1171194500000001</v>
      </c>
      <c r="O18" s="13">
        <f t="shared" si="3"/>
        <v>0.28023800000000004</v>
      </c>
      <c r="P18" s="13">
        <f t="shared" si="4"/>
        <v>1.05233640920055</v>
      </c>
      <c r="Q18" s="13">
        <f t="shared" si="5"/>
        <v>9.4608068562000006E-2</v>
      </c>
      <c r="R18" s="13">
        <v>0.33759899999999998</v>
      </c>
      <c r="S18" s="13">
        <v>2.887</v>
      </c>
      <c r="T18" s="13">
        <v>0.254</v>
      </c>
      <c r="U18" s="13">
        <f t="shared" si="6"/>
        <v>0.97464831299999999</v>
      </c>
      <c r="V18" s="13">
        <f t="shared" si="7"/>
        <v>8.5750145999999999E-2</v>
      </c>
      <c r="W18" s="13">
        <f t="shared" si="8"/>
        <v>0.99563877797496658</v>
      </c>
      <c r="X18" s="13">
        <f t="shared" si="9"/>
        <v>0.98069498069498073</v>
      </c>
    </row>
    <row r="19" spans="1:24" x14ac:dyDescent="0.25">
      <c r="A19" s="12">
        <v>39</v>
      </c>
      <c r="B19" s="12">
        <v>1</v>
      </c>
      <c r="C19" s="13">
        <v>3.7163000000000002E-2</v>
      </c>
      <c r="D19" s="12">
        <v>259</v>
      </c>
      <c r="E19" s="12">
        <v>39</v>
      </c>
      <c r="F19" s="12">
        <v>1</v>
      </c>
      <c r="G19" s="12" t="s">
        <v>39</v>
      </c>
      <c r="H19" s="13">
        <v>2.8996460000000002</v>
      </c>
      <c r="I19" s="13">
        <v>0.25900000000000001</v>
      </c>
      <c r="J19" s="13">
        <f t="shared" si="0"/>
        <v>0.10775954429800001</v>
      </c>
      <c r="K19" s="13">
        <f t="shared" si="1"/>
        <v>9.6252170000000001E-3</v>
      </c>
      <c r="L19" s="13">
        <v>1.075</v>
      </c>
      <c r="M19" s="13">
        <v>1.0820000000000001</v>
      </c>
      <c r="N19" s="13">
        <f t="shared" si="2"/>
        <v>3.1171194500000001</v>
      </c>
      <c r="O19" s="13">
        <f t="shared" si="3"/>
        <v>0.28023800000000004</v>
      </c>
      <c r="P19" s="13">
        <f t="shared" si="4"/>
        <v>0.11584151012035002</v>
      </c>
      <c r="Q19" s="13">
        <f t="shared" si="5"/>
        <v>1.0414484794000003E-2</v>
      </c>
      <c r="R19" s="13">
        <v>3.7163000000000002E-2</v>
      </c>
      <c r="S19" s="13">
        <v>2.887</v>
      </c>
      <c r="T19" s="13">
        <v>0.254</v>
      </c>
      <c r="U19" s="13">
        <f t="shared" si="6"/>
        <v>0.10728958100000001</v>
      </c>
      <c r="V19" s="13">
        <f t="shared" si="7"/>
        <v>9.4394020000000012E-3</v>
      </c>
      <c r="W19" s="13">
        <f t="shared" si="8"/>
        <v>0.99563877797496658</v>
      </c>
      <c r="X19" s="13">
        <f t="shared" si="9"/>
        <v>0.98069498069498084</v>
      </c>
    </row>
    <row r="20" spans="1:24" x14ac:dyDescent="0.25">
      <c r="A20" s="12">
        <v>39</v>
      </c>
      <c r="B20" s="12">
        <v>1</v>
      </c>
      <c r="C20" s="13">
        <v>4.8408379999999998</v>
      </c>
      <c r="D20" s="12">
        <v>259</v>
      </c>
      <c r="E20" s="12">
        <v>39</v>
      </c>
      <c r="F20" s="12">
        <v>1</v>
      </c>
      <c r="G20" s="12" t="s">
        <v>39</v>
      </c>
      <c r="H20" s="13">
        <v>2.8996460000000002</v>
      </c>
      <c r="I20" s="13">
        <v>0.25900000000000001</v>
      </c>
      <c r="J20" s="13">
        <f t="shared" si="0"/>
        <v>14.036716543348</v>
      </c>
      <c r="K20" s="13">
        <f t="shared" si="1"/>
        <v>1.2537770420000001</v>
      </c>
      <c r="L20" s="13">
        <v>1.075</v>
      </c>
      <c r="M20" s="13">
        <v>1.0820000000000001</v>
      </c>
      <c r="N20" s="13">
        <f t="shared" si="2"/>
        <v>3.1171194500000001</v>
      </c>
      <c r="O20" s="13">
        <f t="shared" si="3"/>
        <v>0.28023800000000004</v>
      </c>
      <c r="P20" s="13">
        <f t="shared" si="4"/>
        <v>15.0894702840991</v>
      </c>
      <c r="Q20" s="13">
        <f t="shared" si="5"/>
        <v>1.3565867594440002</v>
      </c>
      <c r="R20" s="13">
        <v>4.8408379999999998</v>
      </c>
      <c r="S20" s="13">
        <v>2.887</v>
      </c>
      <c r="T20" s="13">
        <v>0.254</v>
      </c>
      <c r="U20" s="13">
        <f t="shared" si="6"/>
        <v>13.975499306</v>
      </c>
      <c r="V20" s="13">
        <f t="shared" si="7"/>
        <v>1.229572852</v>
      </c>
      <c r="W20" s="13">
        <f t="shared" si="8"/>
        <v>0.99563877797496658</v>
      </c>
      <c r="X20" s="13">
        <f t="shared" si="9"/>
        <v>0.98069498069498062</v>
      </c>
    </row>
    <row r="21" spans="1:24" x14ac:dyDescent="0.25">
      <c r="A21" s="12">
        <v>39</v>
      </c>
      <c r="B21" s="12">
        <v>1</v>
      </c>
      <c r="C21" s="13">
        <v>1.018E-2</v>
      </c>
      <c r="D21" s="12">
        <v>259</v>
      </c>
      <c r="E21" s="12">
        <v>39</v>
      </c>
      <c r="F21" s="12">
        <v>1</v>
      </c>
      <c r="G21" s="12" t="s">
        <v>39</v>
      </c>
      <c r="H21" s="13">
        <v>2.8996460000000002</v>
      </c>
      <c r="I21" s="13">
        <v>0.25900000000000001</v>
      </c>
      <c r="J21" s="13">
        <f t="shared" si="0"/>
        <v>2.9518396280000001E-2</v>
      </c>
      <c r="K21" s="13">
        <f t="shared" si="1"/>
        <v>2.6366200000000001E-3</v>
      </c>
      <c r="L21" s="13">
        <v>1.075</v>
      </c>
      <c r="M21" s="13">
        <v>1.0820000000000001</v>
      </c>
      <c r="N21" s="13">
        <f t="shared" si="2"/>
        <v>3.1171194500000001</v>
      </c>
      <c r="O21" s="13">
        <f t="shared" si="3"/>
        <v>0.28023800000000004</v>
      </c>
      <c r="P21" s="13">
        <f t="shared" si="4"/>
        <v>3.1732276001000002E-2</v>
      </c>
      <c r="Q21" s="13">
        <f t="shared" si="5"/>
        <v>2.8528228400000002E-3</v>
      </c>
      <c r="R21" s="13">
        <v>1.018E-2</v>
      </c>
      <c r="S21" s="13">
        <v>2.887</v>
      </c>
      <c r="T21" s="13">
        <v>0.254</v>
      </c>
      <c r="U21" s="13">
        <f t="shared" si="6"/>
        <v>2.9389659999999998E-2</v>
      </c>
      <c r="V21" s="13">
        <f t="shared" si="7"/>
        <v>2.5857200000000001E-3</v>
      </c>
      <c r="W21" s="13">
        <f t="shared" si="8"/>
        <v>0.99563877797496647</v>
      </c>
      <c r="X21" s="13">
        <f t="shared" si="9"/>
        <v>0.98069498069498073</v>
      </c>
    </row>
    <row r="22" spans="1:24" x14ac:dyDescent="0.25">
      <c r="A22" s="12">
        <v>39</v>
      </c>
      <c r="B22" s="12">
        <v>1</v>
      </c>
      <c r="C22" s="13">
        <v>6.0575210000000004</v>
      </c>
      <c r="D22" s="12">
        <v>259</v>
      </c>
      <c r="E22" s="12">
        <v>39</v>
      </c>
      <c r="F22" s="12">
        <v>1</v>
      </c>
      <c r="G22" s="12" t="s">
        <v>39</v>
      </c>
      <c r="H22" s="13">
        <v>2.8996460000000002</v>
      </c>
      <c r="I22" s="13">
        <v>0.25900000000000001</v>
      </c>
      <c r="J22" s="13">
        <f t="shared" si="0"/>
        <v>17.564666537566001</v>
      </c>
      <c r="K22" s="13">
        <f t="shared" si="1"/>
        <v>1.5688979390000002</v>
      </c>
      <c r="L22" s="13">
        <v>1.075</v>
      </c>
      <c r="M22" s="13">
        <v>1.0820000000000001</v>
      </c>
      <c r="N22" s="13">
        <f t="shared" si="2"/>
        <v>3.1171194500000001</v>
      </c>
      <c r="O22" s="13">
        <f t="shared" si="3"/>
        <v>0.28023800000000004</v>
      </c>
      <c r="P22" s="13">
        <f t="shared" si="4"/>
        <v>18.882016527883451</v>
      </c>
      <c r="Q22" s="13">
        <f t="shared" si="5"/>
        <v>1.6975475699980003</v>
      </c>
      <c r="R22" s="13">
        <v>6.0575210000000004</v>
      </c>
      <c r="S22" s="13">
        <v>2.887</v>
      </c>
      <c r="T22" s="13">
        <v>0.254</v>
      </c>
      <c r="U22" s="13">
        <f t="shared" si="6"/>
        <v>17.488063127</v>
      </c>
      <c r="V22" s="13">
        <f t="shared" si="7"/>
        <v>1.5386103340000001</v>
      </c>
      <c r="W22" s="13">
        <f t="shared" si="8"/>
        <v>0.99563877797496658</v>
      </c>
      <c r="X22" s="13">
        <f t="shared" si="9"/>
        <v>0.98069498069498062</v>
      </c>
    </row>
    <row r="23" spans="1:24" x14ac:dyDescent="0.25">
      <c r="A23" s="12">
        <v>40</v>
      </c>
      <c r="B23" s="12">
        <v>1</v>
      </c>
      <c r="C23" s="13">
        <v>136.20459600000001</v>
      </c>
      <c r="D23" s="12">
        <v>271</v>
      </c>
      <c r="E23" s="12">
        <v>40</v>
      </c>
      <c r="F23" s="12">
        <v>1</v>
      </c>
      <c r="G23" s="12" t="s">
        <v>39</v>
      </c>
      <c r="H23" s="13">
        <v>6.341367</v>
      </c>
      <c r="I23" s="13">
        <v>0.29899999999999999</v>
      </c>
      <c r="J23" s="13">
        <f t="shared" si="0"/>
        <v>863.72333032273207</v>
      </c>
      <c r="K23" s="13">
        <f t="shared" si="1"/>
        <v>40.725174203999998</v>
      </c>
      <c r="L23" s="13">
        <v>0.877</v>
      </c>
      <c r="M23" s="13">
        <v>0.88400000000000001</v>
      </c>
      <c r="N23" s="13">
        <f t="shared" si="2"/>
        <v>5.5613788590000004</v>
      </c>
      <c r="O23" s="13">
        <f t="shared" si="3"/>
        <v>0.264316</v>
      </c>
      <c r="P23" s="13">
        <f t="shared" si="4"/>
        <v>757.48536069303611</v>
      </c>
      <c r="Q23" s="13">
        <f t="shared" si="5"/>
        <v>36.001053996336005</v>
      </c>
      <c r="R23" s="13">
        <v>136.20459600000001</v>
      </c>
      <c r="S23" s="13">
        <v>5.5620000000000003</v>
      </c>
      <c r="T23" s="13">
        <v>0.26400000000000001</v>
      </c>
      <c r="U23" s="13">
        <f t="shared" si="6"/>
        <v>757.56996295200008</v>
      </c>
      <c r="V23" s="13">
        <f t="shared" si="7"/>
        <v>35.958013344000001</v>
      </c>
      <c r="W23" s="13">
        <f t="shared" si="8"/>
        <v>0.87709795064691887</v>
      </c>
      <c r="X23" s="13">
        <f t="shared" si="9"/>
        <v>0.88294314381270911</v>
      </c>
    </row>
    <row r="24" spans="1:24" x14ac:dyDescent="0.25">
      <c r="A24" s="12">
        <v>41</v>
      </c>
      <c r="B24" s="12">
        <v>1</v>
      </c>
      <c r="C24" s="13">
        <v>102.16181</v>
      </c>
      <c r="D24" s="12">
        <v>282</v>
      </c>
      <c r="E24" s="12">
        <v>41</v>
      </c>
      <c r="F24" s="12">
        <v>1</v>
      </c>
      <c r="G24" s="12" t="s">
        <v>39</v>
      </c>
      <c r="H24" s="13">
        <v>6.4644950000000003</v>
      </c>
      <c r="I24" s="13">
        <v>0.30099999999999999</v>
      </c>
      <c r="J24" s="13">
        <f t="shared" si="0"/>
        <v>660.42450993595003</v>
      </c>
      <c r="K24" s="13">
        <f t="shared" si="1"/>
        <v>30.750704809999998</v>
      </c>
      <c r="L24" s="13">
        <v>0.96099999999999997</v>
      </c>
      <c r="M24" s="13">
        <v>0.92300000000000004</v>
      </c>
      <c r="N24" s="13">
        <f t="shared" si="2"/>
        <v>6.2123796950000001</v>
      </c>
      <c r="O24" s="13">
        <f t="shared" si="3"/>
        <v>0.27782299999999999</v>
      </c>
      <c r="P24" s="13">
        <f t="shared" si="4"/>
        <v>634.667954048448</v>
      </c>
      <c r="Q24" s="13">
        <f t="shared" si="5"/>
        <v>28.38290053963</v>
      </c>
      <c r="R24" s="13">
        <v>102.16181</v>
      </c>
      <c r="S24" s="13">
        <v>5.4459999999999997</v>
      </c>
      <c r="T24" s="13">
        <v>0.246</v>
      </c>
      <c r="U24" s="13">
        <f t="shared" si="6"/>
        <v>556.37321725999993</v>
      </c>
      <c r="V24" s="13">
        <f t="shared" si="7"/>
        <v>25.13180526</v>
      </c>
      <c r="W24" s="13">
        <f t="shared" si="8"/>
        <v>0.84244786329017185</v>
      </c>
      <c r="X24" s="13">
        <f t="shared" si="9"/>
        <v>0.81727574750830567</v>
      </c>
    </row>
    <row r="25" spans="1:24" x14ac:dyDescent="0.25">
      <c r="A25" s="12">
        <v>41</v>
      </c>
      <c r="B25" s="12">
        <v>1</v>
      </c>
      <c r="C25" s="13">
        <v>5.8973709999999997</v>
      </c>
      <c r="D25" s="12">
        <v>282</v>
      </c>
      <c r="E25" s="12">
        <v>41</v>
      </c>
      <c r="F25" s="12">
        <v>1</v>
      </c>
      <c r="G25" s="12" t="s">
        <v>39</v>
      </c>
      <c r="H25" s="13">
        <v>6.4644950000000003</v>
      </c>
      <c r="I25" s="13">
        <v>0.30099999999999999</v>
      </c>
      <c r="J25" s="13">
        <f t="shared" si="0"/>
        <v>38.123525342645003</v>
      </c>
      <c r="K25" s="13">
        <f t="shared" si="1"/>
        <v>1.7751086709999999</v>
      </c>
      <c r="L25" s="13">
        <v>0.96099999999999997</v>
      </c>
      <c r="M25" s="13">
        <v>0.92300000000000004</v>
      </c>
      <c r="N25" s="13">
        <f t="shared" si="2"/>
        <v>6.2123796950000001</v>
      </c>
      <c r="O25" s="13">
        <f t="shared" si="3"/>
        <v>0.27782299999999999</v>
      </c>
      <c r="P25" s="13">
        <f t="shared" si="4"/>
        <v>36.636707854281845</v>
      </c>
      <c r="Q25" s="13">
        <f t="shared" si="5"/>
        <v>1.6384253033329998</v>
      </c>
      <c r="R25" s="13">
        <v>5.8973709999999997</v>
      </c>
      <c r="S25" s="13">
        <v>5.4459999999999997</v>
      </c>
      <c r="T25" s="13">
        <v>0.246</v>
      </c>
      <c r="U25" s="13">
        <f t="shared" si="6"/>
        <v>32.117082465999999</v>
      </c>
      <c r="V25" s="13">
        <f t="shared" si="7"/>
        <v>1.450753266</v>
      </c>
      <c r="W25" s="13">
        <f t="shared" si="8"/>
        <v>0.84244786329017185</v>
      </c>
      <c r="X25" s="13">
        <f t="shared" si="9"/>
        <v>0.81727574750830567</v>
      </c>
    </row>
    <row r="26" spans="1:24" x14ac:dyDescent="0.25">
      <c r="A26" s="12">
        <v>90</v>
      </c>
      <c r="B26" s="12">
        <v>1</v>
      </c>
      <c r="C26" s="13">
        <v>2.172291</v>
      </c>
      <c r="D26" s="12">
        <v>545</v>
      </c>
      <c r="E26" s="12">
        <v>90</v>
      </c>
      <c r="F26" s="12">
        <v>1</v>
      </c>
      <c r="G26" s="12" t="s">
        <v>39</v>
      </c>
      <c r="H26" s="13">
        <v>6.1079090000000003</v>
      </c>
      <c r="I26" s="13">
        <v>0.308</v>
      </c>
      <c r="J26" s="13">
        <f t="shared" si="0"/>
        <v>13.268155749519</v>
      </c>
      <c r="K26" s="13">
        <f t="shared" si="1"/>
        <v>0.66906562800000002</v>
      </c>
      <c r="L26" s="13">
        <v>0.80400000000000005</v>
      </c>
      <c r="M26" s="13">
        <v>0.83699999999999997</v>
      </c>
      <c r="N26" s="13">
        <f t="shared" si="2"/>
        <v>4.9107588360000003</v>
      </c>
      <c r="O26" s="13">
        <f t="shared" si="3"/>
        <v>0.25779599999999997</v>
      </c>
      <c r="P26" s="13">
        <f t="shared" si="4"/>
        <v>10.667597222613276</v>
      </c>
      <c r="Q26" s="13">
        <f t="shared" si="5"/>
        <v>0.56000793063599996</v>
      </c>
      <c r="R26" s="13">
        <v>2.172291</v>
      </c>
      <c r="S26" s="13">
        <v>2.3220000000000001</v>
      </c>
      <c r="T26" s="13">
        <v>0.128</v>
      </c>
      <c r="U26" s="13">
        <f t="shared" si="6"/>
        <v>5.0440597020000002</v>
      </c>
      <c r="V26" s="13">
        <f t="shared" si="7"/>
        <v>0.27805324799999998</v>
      </c>
      <c r="W26" s="13">
        <f t="shared" si="8"/>
        <v>0.38016283477700802</v>
      </c>
      <c r="X26" s="13">
        <f t="shared" si="9"/>
        <v>0.41558441558441556</v>
      </c>
    </row>
    <row r="27" spans="1:24" x14ac:dyDescent="0.25">
      <c r="A27" s="12">
        <v>90</v>
      </c>
      <c r="B27" s="12">
        <v>1</v>
      </c>
      <c r="C27" s="13">
        <v>3.1726420000000002</v>
      </c>
      <c r="D27" s="12">
        <v>545</v>
      </c>
      <c r="E27" s="12">
        <v>90</v>
      </c>
      <c r="F27" s="12">
        <v>1</v>
      </c>
      <c r="G27" s="12" t="s">
        <v>39</v>
      </c>
      <c r="H27" s="13">
        <v>6.1079090000000003</v>
      </c>
      <c r="I27" s="13">
        <v>0.308</v>
      </c>
      <c r="J27" s="13">
        <f t="shared" si="0"/>
        <v>19.378208625578001</v>
      </c>
      <c r="K27" s="13">
        <f t="shared" si="1"/>
        <v>0.97717373600000001</v>
      </c>
      <c r="L27" s="13">
        <v>0.80400000000000005</v>
      </c>
      <c r="M27" s="13">
        <v>0.83699999999999997</v>
      </c>
      <c r="N27" s="13">
        <f t="shared" si="2"/>
        <v>4.9107588360000003</v>
      </c>
      <c r="O27" s="13">
        <f t="shared" si="3"/>
        <v>0.25779599999999997</v>
      </c>
      <c r="P27" s="13">
        <f t="shared" si="4"/>
        <v>15.580079734964714</v>
      </c>
      <c r="Q27" s="13">
        <f t="shared" si="5"/>
        <v>0.81789441703199994</v>
      </c>
      <c r="R27" s="13">
        <v>3.1726420000000002</v>
      </c>
      <c r="S27" s="13">
        <v>2.3220000000000001</v>
      </c>
      <c r="T27" s="13">
        <v>0.128</v>
      </c>
      <c r="U27" s="13">
        <f t="shared" si="6"/>
        <v>7.3668747240000005</v>
      </c>
      <c r="V27" s="13">
        <f t="shared" si="7"/>
        <v>0.40609817600000003</v>
      </c>
      <c r="W27" s="13">
        <f t="shared" si="8"/>
        <v>0.38016283477700796</v>
      </c>
      <c r="X27" s="13">
        <f t="shared" si="9"/>
        <v>0.41558441558441561</v>
      </c>
    </row>
    <row r="28" spans="1:24" x14ac:dyDescent="0.25">
      <c r="A28" s="12">
        <v>90</v>
      </c>
      <c r="B28" s="12">
        <v>1</v>
      </c>
      <c r="C28" s="13">
        <v>6.409967</v>
      </c>
      <c r="D28" s="12">
        <v>545</v>
      </c>
      <c r="E28" s="12">
        <v>90</v>
      </c>
      <c r="F28" s="12">
        <v>1</v>
      </c>
      <c r="G28" s="12" t="s">
        <v>39</v>
      </c>
      <c r="H28" s="13">
        <v>6.1079090000000003</v>
      </c>
      <c r="I28" s="13">
        <v>0.308</v>
      </c>
      <c r="J28" s="13">
        <f t="shared" si="0"/>
        <v>39.151495129003003</v>
      </c>
      <c r="K28" s="13">
        <f t="shared" si="1"/>
        <v>1.9742698359999999</v>
      </c>
      <c r="L28" s="13">
        <v>0.80400000000000005</v>
      </c>
      <c r="M28" s="13">
        <v>0.83699999999999997</v>
      </c>
      <c r="N28" s="13">
        <f t="shared" si="2"/>
        <v>4.9107588360000003</v>
      </c>
      <c r="O28" s="13">
        <f t="shared" si="3"/>
        <v>0.25779599999999997</v>
      </c>
      <c r="P28" s="13">
        <f t="shared" si="4"/>
        <v>31.477802083718412</v>
      </c>
      <c r="Q28" s="13">
        <f t="shared" si="5"/>
        <v>1.6524638527319997</v>
      </c>
      <c r="R28" s="13">
        <v>6.409967</v>
      </c>
      <c r="S28" s="13">
        <v>2.3220000000000001</v>
      </c>
      <c r="T28" s="13">
        <v>0.128</v>
      </c>
      <c r="U28" s="13">
        <f t="shared" si="6"/>
        <v>14.883943374000001</v>
      </c>
      <c r="V28" s="13">
        <f t="shared" si="7"/>
        <v>0.82047577599999999</v>
      </c>
      <c r="W28" s="13">
        <f t="shared" si="8"/>
        <v>0.38016283477700796</v>
      </c>
      <c r="X28" s="13">
        <f t="shared" si="9"/>
        <v>0.41558441558441561</v>
      </c>
    </row>
    <row r="29" spans="1:24" x14ac:dyDescent="0.25">
      <c r="A29" s="12">
        <v>90</v>
      </c>
      <c r="B29" s="12">
        <v>1</v>
      </c>
      <c r="C29" s="13">
        <v>103.70655600000001</v>
      </c>
      <c r="D29" s="12">
        <v>545</v>
      </c>
      <c r="E29" s="12">
        <v>90</v>
      </c>
      <c r="F29" s="12">
        <v>1</v>
      </c>
      <c r="G29" s="12" t="s">
        <v>39</v>
      </c>
      <c r="H29" s="13">
        <v>6.1079090000000003</v>
      </c>
      <c r="I29" s="13">
        <v>0.308</v>
      </c>
      <c r="J29" s="13">
        <f t="shared" si="0"/>
        <v>633.43020675140406</v>
      </c>
      <c r="K29" s="13">
        <f t="shared" si="1"/>
        <v>31.941619248000002</v>
      </c>
      <c r="L29" s="13">
        <v>0.80400000000000005</v>
      </c>
      <c r="M29" s="13">
        <v>0.83699999999999997</v>
      </c>
      <c r="N29" s="13">
        <f t="shared" si="2"/>
        <v>4.9107588360000003</v>
      </c>
      <c r="O29" s="13">
        <f t="shared" si="3"/>
        <v>0.25779599999999997</v>
      </c>
      <c r="P29" s="13">
        <f t="shared" si="4"/>
        <v>509.27788622812886</v>
      </c>
      <c r="Q29" s="13">
        <f t="shared" si="5"/>
        <v>26.735135310575998</v>
      </c>
      <c r="R29" s="13">
        <v>103.70655600000001</v>
      </c>
      <c r="S29" s="13">
        <v>2.3220000000000001</v>
      </c>
      <c r="T29" s="13">
        <v>0.128</v>
      </c>
      <c r="U29" s="13">
        <f t="shared" si="6"/>
        <v>240.80662303200003</v>
      </c>
      <c r="V29" s="13">
        <f t="shared" si="7"/>
        <v>13.274439168000001</v>
      </c>
      <c r="W29" s="13">
        <f t="shared" si="8"/>
        <v>0.38016283477700802</v>
      </c>
      <c r="X29" s="13">
        <f t="shared" si="9"/>
        <v>0.41558441558441556</v>
      </c>
    </row>
    <row r="30" spans="1:24" x14ac:dyDescent="0.25">
      <c r="A30" s="12">
        <v>90</v>
      </c>
      <c r="B30" s="12">
        <v>1</v>
      </c>
      <c r="C30" s="13">
        <v>37.643008999999999</v>
      </c>
      <c r="D30" s="12">
        <v>545</v>
      </c>
      <c r="E30" s="12">
        <v>90</v>
      </c>
      <c r="F30" s="12">
        <v>1</v>
      </c>
      <c r="G30" s="12" t="s">
        <v>39</v>
      </c>
      <c r="H30" s="13">
        <v>6.1079090000000003</v>
      </c>
      <c r="I30" s="13">
        <v>0.308</v>
      </c>
      <c r="J30" s="13">
        <f t="shared" si="0"/>
        <v>229.92007345818101</v>
      </c>
      <c r="K30" s="13">
        <f t="shared" si="1"/>
        <v>11.594046772</v>
      </c>
      <c r="L30" s="13">
        <v>0.80400000000000005</v>
      </c>
      <c r="M30" s="13">
        <v>0.83699999999999997</v>
      </c>
      <c r="N30" s="13">
        <f t="shared" si="2"/>
        <v>4.9107588360000003</v>
      </c>
      <c r="O30" s="13">
        <f t="shared" si="3"/>
        <v>0.25779599999999997</v>
      </c>
      <c r="P30" s="13">
        <f t="shared" si="4"/>
        <v>184.85573906037754</v>
      </c>
      <c r="Q30" s="13">
        <f t="shared" si="5"/>
        <v>9.7042171481639983</v>
      </c>
      <c r="R30" s="13">
        <v>37.643008999999999</v>
      </c>
      <c r="S30" s="13">
        <v>2.3220000000000001</v>
      </c>
      <c r="T30" s="13">
        <v>0.128</v>
      </c>
      <c r="U30" s="13">
        <f t="shared" si="6"/>
        <v>87.407066897999997</v>
      </c>
      <c r="V30" s="13">
        <f t="shared" si="7"/>
        <v>4.8183051519999998</v>
      </c>
      <c r="W30" s="13">
        <f t="shared" si="8"/>
        <v>0.38016283477700796</v>
      </c>
      <c r="X30" s="13">
        <f t="shared" si="9"/>
        <v>0.41558441558441556</v>
      </c>
    </row>
    <row r="31" spans="1:24" x14ac:dyDescent="0.25">
      <c r="A31" s="12">
        <v>90</v>
      </c>
      <c r="B31" s="12">
        <v>1</v>
      </c>
      <c r="C31" s="13">
        <v>2.611065</v>
      </c>
      <c r="D31" s="12">
        <v>545</v>
      </c>
      <c r="E31" s="12">
        <v>90</v>
      </c>
      <c r="F31" s="12">
        <v>1</v>
      </c>
      <c r="G31" s="12" t="s">
        <v>39</v>
      </c>
      <c r="H31" s="13">
        <v>6.1079090000000003</v>
      </c>
      <c r="I31" s="13">
        <v>0.308</v>
      </c>
      <c r="J31" s="13">
        <f t="shared" si="0"/>
        <v>15.948147413085</v>
      </c>
      <c r="K31" s="13">
        <f t="shared" si="1"/>
        <v>0.80420802000000002</v>
      </c>
      <c r="L31" s="13">
        <v>0.80400000000000005</v>
      </c>
      <c r="M31" s="13">
        <v>0.83699999999999997</v>
      </c>
      <c r="N31" s="13">
        <f t="shared" si="2"/>
        <v>4.9107588360000003</v>
      </c>
      <c r="O31" s="13">
        <f t="shared" si="3"/>
        <v>0.25779599999999997</v>
      </c>
      <c r="P31" s="13">
        <f t="shared" si="4"/>
        <v>12.822310520120341</v>
      </c>
      <c r="Q31" s="13">
        <f t="shared" si="5"/>
        <v>0.67312211273999989</v>
      </c>
      <c r="R31" s="13">
        <v>2.611065</v>
      </c>
      <c r="S31" s="13">
        <v>2.3220000000000001</v>
      </c>
      <c r="T31" s="13">
        <v>0.128</v>
      </c>
      <c r="U31" s="13">
        <f t="shared" si="6"/>
        <v>6.0628929300000003</v>
      </c>
      <c r="V31" s="13">
        <f t="shared" si="7"/>
        <v>0.33421632000000001</v>
      </c>
      <c r="W31" s="13">
        <f t="shared" si="8"/>
        <v>0.38016283477700802</v>
      </c>
      <c r="X31" s="13">
        <f t="shared" si="9"/>
        <v>0.41558441558441561</v>
      </c>
    </row>
    <row r="32" spans="1:24" x14ac:dyDescent="0.25">
      <c r="A32" s="12">
        <v>90</v>
      </c>
      <c r="B32" s="12">
        <v>1</v>
      </c>
      <c r="C32" s="13">
        <v>3.9543699999999999</v>
      </c>
      <c r="D32" s="12">
        <v>545</v>
      </c>
      <c r="E32" s="12">
        <v>90</v>
      </c>
      <c r="F32" s="12">
        <v>1</v>
      </c>
      <c r="G32" s="12" t="s">
        <v>39</v>
      </c>
      <c r="H32" s="13">
        <v>6.1079090000000003</v>
      </c>
      <c r="I32" s="13">
        <v>0.308</v>
      </c>
      <c r="J32" s="13">
        <f t="shared" si="0"/>
        <v>24.152932112329999</v>
      </c>
      <c r="K32" s="13">
        <f t="shared" si="1"/>
        <v>1.21794596</v>
      </c>
      <c r="L32" s="13">
        <v>0.80400000000000005</v>
      </c>
      <c r="M32" s="13">
        <v>0.83699999999999997</v>
      </c>
      <c r="N32" s="13">
        <f t="shared" si="2"/>
        <v>4.9107588360000003</v>
      </c>
      <c r="O32" s="13">
        <f t="shared" si="3"/>
        <v>0.25779599999999997</v>
      </c>
      <c r="P32" s="13">
        <f t="shared" si="4"/>
        <v>19.418957418313322</v>
      </c>
      <c r="Q32" s="13">
        <f t="shared" si="5"/>
        <v>1.0194207685199999</v>
      </c>
      <c r="R32" s="13">
        <v>3.9543699999999999</v>
      </c>
      <c r="S32" s="13">
        <v>2.3220000000000001</v>
      </c>
      <c r="T32" s="13">
        <v>0.128</v>
      </c>
      <c r="U32" s="13">
        <f t="shared" si="6"/>
        <v>9.1820471399999999</v>
      </c>
      <c r="V32" s="13">
        <f t="shared" si="7"/>
        <v>0.50615936000000006</v>
      </c>
      <c r="W32" s="13">
        <f t="shared" si="8"/>
        <v>0.38016283477700796</v>
      </c>
      <c r="X32" s="13">
        <f t="shared" si="9"/>
        <v>0.41558441558441561</v>
      </c>
    </row>
    <row r="33" spans="1:24" x14ac:dyDescent="0.25">
      <c r="A33" s="12">
        <v>90</v>
      </c>
      <c r="B33" s="12">
        <v>1</v>
      </c>
      <c r="C33" s="13">
        <v>1.597777</v>
      </c>
      <c r="D33" s="12">
        <v>545</v>
      </c>
      <c r="E33" s="12">
        <v>90</v>
      </c>
      <c r="F33" s="12">
        <v>1</v>
      </c>
      <c r="G33" s="12" t="s">
        <v>39</v>
      </c>
      <c r="H33" s="13">
        <v>6.1079090000000003</v>
      </c>
      <c r="I33" s="13">
        <v>0.308</v>
      </c>
      <c r="J33" s="13">
        <f t="shared" si="0"/>
        <v>9.7590765182929999</v>
      </c>
      <c r="K33" s="13">
        <f t="shared" si="1"/>
        <v>0.49211531599999997</v>
      </c>
      <c r="L33" s="13">
        <v>0.80400000000000005</v>
      </c>
      <c r="M33" s="13">
        <v>0.83699999999999997</v>
      </c>
      <c r="N33" s="13">
        <f t="shared" si="2"/>
        <v>4.9107588360000003</v>
      </c>
      <c r="O33" s="13">
        <f t="shared" si="3"/>
        <v>0.25779599999999997</v>
      </c>
      <c r="P33" s="13">
        <f t="shared" si="4"/>
        <v>7.8462975207075729</v>
      </c>
      <c r="Q33" s="13">
        <f t="shared" si="5"/>
        <v>0.41190051949199996</v>
      </c>
      <c r="R33" s="13">
        <v>1.597777</v>
      </c>
      <c r="S33" s="13">
        <v>2.3220000000000001</v>
      </c>
      <c r="T33" s="13">
        <v>0.128</v>
      </c>
      <c r="U33" s="13">
        <f t="shared" si="6"/>
        <v>3.710038194</v>
      </c>
      <c r="V33" s="13">
        <f t="shared" si="7"/>
        <v>0.20451545600000001</v>
      </c>
      <c r="W33" s="13">
        <f t="shared" si="8"/>
        <v>0.38016283477700796</v>
      </c>
      <c r="X33" s="13">
        <f t="shared" si="9"/>
        <v>0.41558441558441561</v>
      </c>
    </row>
    <row r="34" spans="1:24" x14ac:dyDescent="0.25">
      <c r="A34" s="12">
        <v>91</v>
      </c>
      <c r="B34" s="12">
        <v>1</v>
      </c>
      <c r="C34" s="13">
        <v>17.843874</v>
      </c>
      <c r="D34" s="12">
        <v>556</v>
      </c>
      <c r="E34" s="12">
        <v>91</v>
      </c>
      <c r="F34" s="12">
        <v>1</v>
      </c>
      <c r="G34" s="12" t="s">
        <v>39</v>
      </c>
      <c r="H34" s="13">
        <v>9.1663910000000008</v>
      </c>
      <c r="I34" s="13">
        <v>0.44500000000000001</v>
      </c>
      <c r="J34" s="13">
        <f t="shared" si="0"/>
        <v>163.56392603873402</v>
      </c>
      <c r="K34" s="13">
        <f t="shared" si="1"/>
        <v>7.9405239300000003</v>
      </c>
      <c r="L34" s="13">
        <v>0.219</v>
      </c>
      <c r="M34" s="13">
        <v>0.11600000000000001</v>
      </c>
      <c r="N34" s="13">
        <f t="shared" si="2"/>
        <v>2.0074396290000003</v>
      </c>
      <c r="O34" s="13">
        <f t="shared" si="3"/>
        <v>5.1620000000000006E-2</v>
      </c>
      <c r="P34" s="13">
        <f t="shared" si="4"/>
        <v>35.82049980248275</v>
      </c>
      <c r="Q34" s="13">
        <f t="shared" si="5"/>
        <v>0.92110077588000006</v>
      </c>
      <c r="R34" s="13">
        <v>17.843874</v>
      </c>
      <c r="S34" s="13">
        <v>0.77200000000000002</v>
      </c>
      <c r="T34" s="13">
        <v>2.1999999999999999E-2</v>
      </c>
      <c r="U34" s="13">
        <f t="shared" si="6"/>
        <v>13.775470728</v>
      </c>
      <c r="V34" s="13">
        <f t="shared" si="7"/>
        <v>0.39256522799999999</v>
      </c>
      <c r="W34" s="13">
        <f t="shared" si="8"/>
        <v>8.4220714564761628E-2</v>
      </c>
      <c r="X34" s="13">
        <f t="shared" si="9"/>
        <v>4.9438202247191004E-2</v>
      </c>
    </row>
    <row r="35" spans="1:24" x14ac:dyDescent="0.25">
      <c r="A35" s="12">
        <v>15</v>
      </c>
      <c r="B35" s="12">
        <v>2</v>
      </c>
      <c r="C35" s="13">
        <v>163.87539699999999</v>
      </c>
      <c r="D35" s="12">
        <v>48</v>
      </c>
      <c r="E35" s="12">
        <v>15</v>
      </c>
      <c r="F35" s="12">
        <v>2</v>
      </c>
      <c r="G35" s="12" t="s">
        <v>40</v>
      </c>
      <c r="H35" s="13">
        <v>7.370152</v>
      </c>
      <c r="I35" s="13">
        <v>0.42199999999999999</v>
      </c>
      <c r="J35" s="13">
        <f t="shared" si="0"/>
        <v>1207.7865849503439</v>
      </c>
      <c r="K35" s="13">
        <f t="shared" si="1"/>
        <v>69.155417533999994</v>
      </c>
      <c r="L35" s="13">
        <v>0.47099999999999997</v>
      </c>
      <c r="M35" s="13">
        <v>0.49399999999999999</v>
      </c>
      <c r="N35" s="13">
        <f t="shared" si="2"/>
        <v>3.4713415919999999</v>
      </c>
      <c r="O35" s="13">
        <f t="shared" si="3"/>
        <v>0.20846799999999999</v>
      </c>
      <c r="P35" s="13">
        <f t="shared" si="4"/>
        <v>568.86748151161203</v>
      </c>
      <c r="Q35" s="13">
        <f t="shared" si="5"/>
        <v>34.162776261795997</v>
      </c>
      <c r="R35" s="13">
        <v>163.87539699999999</v>
      </c>
      <c r="S35" s="13">
        <v>3.4710000000000001</v>
      </c>
      <c r="T35" s="13">
        <v>0.20899999999999999</v>
      </c>
      <c r="U35" s="13">
        <f t="shared" si="6"/>
        <v>568.81150298700004</v>
      </c>
      <c r="V35" s="13">
        <f t="shared" si="7"/>
        <v>34.249957972999994</v>
      </c>
      <c r="W35" s="13">
        <f t="shared" si="8"/>
        <v>0.4709536519735279</v>
      </c>
      <c r="X35" s="13">
        <f t="shared" si="9"/>
        <v>0.49526066350710896</v>
      </c>
    </row>
    <row r="36" spans="1:24" x14ac:dyDescent="0.25">
      <c r="A36" s="12">
        <v>15</v>
      </c>
      <c r="B36" s="12">
        <v>2</v>
      </c>
      <c r="C36" s="13">
        <v>161.681093</v>
      </c>
      <c r="D36" s="12">
        <v>48</v>
      </c>
      <c r="E36" s="12">
        <v>15</v>
      </c>
      <c r="F36" s="12">
        <v>2</v>
      </c>
      <c r="G36" s="12" t="s">
        <v>40</v>
      </c>
      <c r="H36" s="13">
        <v>7.370152</v>
      </c>
      <c r="I36" s="13">
        <v>0.42199999999999999</v>
      </c>
      <c r="J36" s="13">
        <f t="shared" si="0"/>
        <v>1191.614230936136</v>
      </c>
      <c r="K36" s="13">
        <f t="shared" si="1"/>
        <v>68.229421246000001</v>
      </c>
      <c r="L36" s="13">
        <v>0.47099999999999997</v>
      </c>
      <c r="M36" s="13">
        <v>0.49399999999999999</v>
      </c>
      <c r="N36" s="13">
        <f t="shared" si="2"/>
        <v>3.4713415919999999</v>
      </c>
      <c r="O36" s="13">
        <f t="shared" si="3"/>
        <v>0.20846799999999999</v>
      </c>
      <c r="P36" s="13">
        <f t="shared" si="4"/>
        <v>561.25030277092003</v>
      </c>
      <c r="Q36" s="13">
        <f t="shared" si="5"/>
        <v>33.705334095524002</v>
      </c>
      <c r="R36" s="13">
        <v>161.681093</v>
      </c>
      <c r="S36" s="13">
        <v>3.4710000000000001</v>
      </c>
      <c r="T36" s="13">
        <v>0.20899999999999999</v>
      </c>
      <c r="U36" s="13">
        <f t="shared" si="6"/>
        <v>561.19507380300001</v>
      </c>
      <c r="V36" s="13">
        <f t="shared" si="7"/>
        <v>33.791348436999996</v>
      </c>
      <c r="W36" s="13">
        <f t="shared" si="8"/>
        <v>0.47095365197352784</v>
      </c>
      <c r="X36" s="13">
        <f t="shared" si="9"/>
        <v>0.49526066350710896</v>
      </c>
    </row>
    <row r="37" spans="1:24" x14ac:dyDescent="0.25">
      <c r="A37" s="12">
        <v>15</v>
      </c>
      <c r="B37" s="12">
        <v>2</v>
      </c>
      <c r="C37" s="13">
        <v>9.2543E-2</v>
      </c>
      <c r="D37" s="12">
        <v>48</v>
      </c>
      <c r="E37" s="12">
        <v>15</v>
      </c>
      <c r="F37" s="12">
        <v>2</v>
      </c>
      <c r="G37" s="12" t="s">
        <v>40</v>
      </c>
      <c r="H37" s="13">
        <v>7.370152</v>
      </c>
      <c r="I37" s="13">
        <v>0.42199999999999999</v>
      </c>
      <c r="J37" s="13">
        <f t="shared" si="0"/>
        <v>0.68205597653600003</v>
      </c>
      <c r="K37" s="13">
        <f t="shared" si="1"/>
        <v>3.9053145999999997E-2</v>
      </c>
      <c r="L37" s="13">
        <v>0.47099999999999997</v>
      </c>
      <c r="M37" s="13">
        <v>0.49399999999999999</v>
      </c>
      <c r="N37" s="13">
        <f t="shared" si="2"/>
        <v>3.4713415919999999</v>
      </c>
      <c r="O37" s="13">
        <f t="shared" si="3"/>
        <v>0.20846799999999999</v>
      </c>
      <c r="P37" s="13">
        <f t="shared" si="4"/>
        <v>0.32124836494845599</v>
      </c>
      <c r="Q37" s="13">
        <f t="shared" si="5"/>
        <v>1.9292254124E-2</v>
      </c>
      <c r="R37" s="13">
        <v>9.2543E-2</v>
      </c>
      <c r="S37" s="13">
        <v>3.4710000000000001</v>
      </c>
      <c r="T37" s="13">
        <v>0.20899999999999999</v>
      </c>
      <c r="U37" s="13">
        <f t="shared" si="6"/>
        <v>0.32121675300000002</v>
      </c>
      <c r="V37" s="13">
        <f t="shared" si="7"/>
        <v>1.9341487000000001E-2</v>
      </c>
      <c r="W37" s="13">
        <f t="shared" si="8"/>
        <v>0.47095365197352784</v>
      </c>
      <c r="X37" s="13">
        <f t="shared" si="9"/>
        <v>0.49526066350710907</v>
      </c>
    </row>
    <row r="38" spans="1:24" x14ac:dyDescent="0.25">
      <c r="A38" s="12">
        <v>15</v>
      </c>
      <c r="B38" s="12">
        <v>2</v>
      </c>
      <c r="C38" s="13">
        <v>128.37104099999999</v>
      </c>
      <c r="D38" s="12">
        <v>48</v>
      </c>
      <c r="E38" s="12">
        <v>15</v>
      </c>
      <c r="F38" s="12">
        <v>2</v>
      </c>
      <c r="G38" s="12" t="s">
        <v>40</v>
      </c>
      <c r="H38" s="13">
        <v>7.370152</v>
      </c>
      <c r="I38" s="13">
        <v>0.42199999999999999</v>
      </c>
      <c r="J38" s="13">
        <f t="shared" si="0"/>
        <v>946.11408456823199</v>
      </c>
      <c r="K38" s="13">
        <f t="shared" si="1"/>
        <v>54.172579301999995</v>
      </c>
      <c r="L38" s="13">
        <v>0.47099999999999997</v>
      </c>
      <c r="M38" s="13">
        <v>0.49399999999999999</v>
      </c>
      <c r="N38" s="13">
        <f t="shared" si="2"/>
        <v>3.4713415919999999</v>
      </c>
      <c r="O38" s="13">
        <f t="shared" si="3"/>
        <v>0.20846799999999999</v>
      </c>
      <c r="P38" s="13">
        <f t="shared" si="4"/>
        <v>445.61973383163723</v>
      </c>
      <c r="Q38" s="13">
        <f t="shared" si="5"/>
        <v>26.761254175187997</v>
      </c>
      <c r="R38" s="13">
        <v>128.37104099999999</v>
      </c>
      <c r="S38" s="13">
        <v>3.4710000000000001</v>
      </c>
      <c r="T38" s="13">
        <v>0.20899999999999999</v>
      </c>
      <c r="U38" s="13">
        <f t="shared" si="6"/>
        <v>445.57588331099998</v>
      </c>
      <c r="V38" s="13">
        <f t="shared" si="7"/>
        <v>26.829547568999995</v>
      </c>
      <c r="W38" s="13">
        <f t="shared" si="8"/>
        <v>0.47095365197352779</v>
      </c>
      <c r="X38" s="13">
        <f t="shared" si="9"/>
        <v>0.49526066350710896</v>
      </c>
    </row>
    <row r="39" spans="1:24" x14ac:dyDescent="0.25">
      <c r="A39" s="12">
        <v>15</v>
      </c>
      <c r="B39" s="12">
        <v>2</v>
      </c>
      <c r="C39" s="13">
        <v>40.697848999999998</v>
      </c>
      <c r="D39" s="12">
        <v>48</v>
      </c>
      <c r="E39" s="12">
        <v>15</v>
      </c>
      <c r="F39" s="12">
        <v>2</v>
      </c>
      <c r="G39" s="12" t="s">
        <v>40</v>
      </c>
      <c r="H39" s="13">
        <v>7.370152</v>
      </c>
      <c r="I39" s="13">
        <v>0.42199999999999999</v>
      </c>
      <c r="J39" s="13">
        <f t="shared" si="0"/>
        <v>299.94933320304801</v>
      </c>
      <c r="K39" s="13">
        <f t="shared" si="1"/>
        <v>17.174492277999999</v>
      </c>
      <c r="L39" s="13">
        <v>0.47099999999999997</v>
      </c>
      <c r="M39" s="13">
        <v>0.49399999999999999</v>
      </c>
      <c r="N39" s="13">
        <f t="shared" si="2"/>
        <v>3.4713415919999999</v>
      </c>
      <c r="O39" s="13">
        <f t="shared" si="3"/>
        <v>0.20846799999999999</v>
      </c>
      <c r="P39" s="13">
        <f t="shared" si="4"/>
        <v>141.2761359386356</v>
      </c>
      <c r="Q39" s="13">
        <f t="shared" si="5"/>
        <v>8.4841991853319989</v>
      </c>
      <c r="R39" s="13">
        <v>40.697848999999998</v>
      </c>
      <c r="S39" s="13">
        <v>3.4710000000000001</v>
      </c>
      <c r="T39" s="13">
        <v>0.20899999999999999</v>
      </c>
      <c r="U39" s="13">
        <f t="shared" si="6"/>
        <v>141.26223387900001</v>
      </c>
      <c r="V39" s="13">
        <f t="shared" si="7"/>
        <v>8.5058504409999998</v>
      </c>
      <c r="W39" s="13">
        <f t="shared" si="8"/>
        <v>0.47095365197352784</v>
      </c>
      <c r="X39" s="13">
        <f t="shared" si="9"/>
        <v>0.49526066350710901</v>
      </c>
    </row>
    <row r="40" spans="1:24" x14ac:dyDescent="0.25">
      <c r="A40" s="12">
        <v>15</v>
      </c>
      <c r="B40" s="12">
        <v>2</v>
      </c>
      <c r="C40" s="13">
        <v>49.588740000000001</v>
      </c>
      <c r="D40" s="12">
        <v>48</v>
      </c>
      <c r="E40" s="12">
        <v>15</v>
      </c>
      <c r="F40" s="12">
        <v>2</v>
      </c>
      <c r="G40" s="12" t="s">
        <v>40</v>
      </c>
      <c r="H40" s="13">
        <v>7.370152</v>
      </c>
      <c r="I40" s="13">
        <v>0.42199999999999999</v>
      </c>
      <c r="J40" s="13">
        <f t="shared" si="0"/>
        <v>365.47655128848004</v>
      </c>
      <c r="K40" s="13">
        <f t="shared" si="1"/>
        <v>20.926448279999999</v>
      </c>
      <c r="L40" s="13">
        <v>0.47099999999999997</v>
      </c>
      <c r="M40" s="13">
        <v>0.49399999999999999</v>
      </c>
      <c r="N40" s="13">
        <f t="shared" si="2"/>
        <v>3.4713415919999999</v>
      </c>
      <c r="O40" s="13">
        <f t="shared" si="3"/>
        <v>0.20846799999999999</v>
      </c>
      <c r="P40" s="13">
        <f t="shared" si="4"/>
        <v>172.13945565687408</v>
      </c>
      <c r="Q40" s="13">
        <f t="shared" si="5"/>
        <v>10.337665450319999</v>
      </c>
      <c r="R40" s="13">
        <v>49.588740000000001</v>
      </c>
      <c r="S40" s="13">
        <v>3.4710000000000001</v>
      </c>
      <c r="T40" s="13">
        <v>0.20899999999999999</v>
      </c>
      <c r="U40" s="13">
        <f t="shared" si="6"/>
        <v>172.12251654000002</v>
      </c>
      <c r="V40" s="13">
        <f t="shared" si="7"/>
        <v>10.36404666</v>
      </c>
      <c r="W40" s="13">
        <f t="shared" si="8"/>
        <v>0.47095365197352784</v>
      </c>
      <c r="X40" s="13">
        <f t="shared" si="9"/>
        <v>0.49526066350710901</v>
      </c>
    </row>
    <row r="41" spans="1:24" x14ac:dyDescent="0.25">
      <c r="A41" s="12">
        <v>23</v>
      </c>
      <c r="B41" s="12">
        <v>2</v>
      </c>
      <c r="C41" s="13">
        <v>2.3043710000000002</v>
      </c>
      <c r="D41" s="12">
        <v>121</v>
      </c>
      <c r="E41" s="12">
        <v>23</v>
      </c>
      <c r="F41" s="12">
        <v>2</v>
      </c>
      <c r="G41" s="12" t="s">
        <v>40</v>
      </c>
      <c r="H41" s="13">
        <v>7.0850980000000003</v>
      </c>
      <c r="I41" s="13">
        <v>0.34499999999999997</v>
      </c>
      <c r="J41" s="13">
        <f t="shared" si="0"/>
        <v>16.326694363358001</v>
      </c>
      <c r="K41" s="13">
        <f t="shared" si="1"/>
        <v>0.79500799499999997</v>
      </c>
      <c r="L41" s="13">
        <v>0.89500000000000002</v>
      </c>
      <c r="M41" s="13">
        <v>0.91100000000000003</v>
      </c>
      <c r="N41" s="13">
        <f t="shared" si="2"/>
        <v>6.3411627100000008</v>
      </c>
      <c r="O41" s="13">
        <f t="shared" si="3"/>
        <v>0.31429499999999999</v>
      </c>
      <c r="P41" s="13">
        <f t="shared" si="4"/>
        <v>14.612391455205413</v>
      </c>
      <c r="Q41" s="13">
        <f t="shared" si="5"/>
        <v>0.72425228344500003</v>
      </c>
      <c r="R41" s="13">
        <v>2.3043710000000002</v>
      </c>
      <c r="S41" s="13">
        <v>6.34</v>
      </c>
      <c r="T41" s="13">
        <v>0.314</v>
      </c>
      <c r="U41" s="13">
        <f t="shared" si="6"/>
        <v>14.609712140000001</v>
      </c>
      <c r="V41" s="13">
        <f t="shared" si="7"/>
        <v>0.72357249400000001</v>
      </c>
      <c r="W41" s="13">
        <f t="shared" si="8"/>
        <v>0.89483589358961579</v>
      </c>
      <c r="X41" s="13">
        <f t="shared" si="9"/>
        <v>0.91014492753623188</v>
      </c>
    </row>
    <row r="42" spans="1:24" x14ac:dyDescent="0.25">
      <c r="A42" s="12">
        <v>23</v>
      </c>
      <c r="B42" s="12">
        <v>2</v>
      </c>
      <c r="C42" s="13">
        <v>0.424676</v>
      </c>
      <c r="D42" s="12">
        <v>121</v>
      </c>
      <c r="E42" s="12">
        <v>23</v>
      </c>
      <c r="F42" s="12">
        <v>2</v>
      </c>
      <c r="G42" s="12" t="s">
        <v>40</v>
      </c>
      <c r="H42" s="13">
        <v>7.0850980000000003</v>
      </c>
      <c r="I42" s="13">
        <v>0.34499999999999997</v>
      </c>
      <c r="J42" s="13">
        <f t="shared" si="0"/>
        <v>3.0088710782480002</v>
      </c>
      <c r="K42" s="13">
        <f t="shared" si="1"/>
        <v>0.14651322</v>
      </c>
      <c r="L42" s="13">
        <v>0.89500000000000002</v>
      </c>
      <c r="M42" s="13">
        <v>0.91100000000000003</v>
      </c>
      <c r="N42" s="13">
        <f t="shared" si="2"/>
        <v>6.3411627100000008</v>
      </c>
      <c r="O42" s="13">
        <f t="shared" si="3"/>
        <v>0.31429499999999999</v>
      </c>
      <c r="P42" s="13">
        <f t="shared" si="4"/>
        <v>2.6929396150319604</v>
      </c>
      <c r="Q42" s="13">
        <f t="shared" si="5"/>
        <v>0.13347354342000001</v>
      </c>
      <c r="R42" s="13">
        <v>0.424676</v>
      </c>
      <c r="S42" s="13">
        <v>6.34</v>
      </c>
      <c r="T42" s="13">
        <v>0.314</v>
      </c>
      <c r="U42" s="13">
        <f t="shared" si="6"/>
        <v>2.69244584</v>
      </c>
      <c r="V42" s="13">
        <f t="shared" si="7"/>
        <v>0.13334826399999999</v>
      </c>
      <c r="W42" s="13">
        <f t="shared" si="8"/>
        <v>0.89483589358961579</v>
      </c>
      <c r="X42" s="13">
        <f t="shared" si="9"/>
        <v>0.91014492753623188</v>
      </c>
    </row>
    <row r="43" spans="1:24" x14ac:dyDescent="0.25">
      <c r="A43" s="12">
        <v>23</v>
      </c>
      <c r="B43" s="12">
        <v>2</v>
      </c>
      <c r="C43" s="13">
        <v>1.5914509999999999</v>
      </c>
      <c r="D43" s="12">
        <v>121</v>
      </c>
      <c r="E43" s="12">
        <v>23</v>
      </c>
      <c r="F43" s="12">
        <v>2</v>
      </c>
      <c r="G43" s="12" t="s">
        <v>40</v>
      </c>
      <c r="H43" s="13">
        <v>7.0850980000000003</v>
      </c>
      <c r="I43" s="13">
        <v>0.34499999999999997</v>
      </c>
      <c r="J43" s="13">
        <f t="shared" si="0"/>
        <v>11.275586297198</v>
      </c>
      <c r="K43" s="13">
        <f t="shared" si="1"/>
        <v>0.54905059499999997</v>
      </c>
      <c r="L43" s="13">
        <v>0.89500000000000002</v>
      </c>
      <c r="M43" s="13">
        <v>0.91100000000000003</v>
      </c>
      <c r="N43" s="13">
        <f t="shared" si="2"/>
        <v>6.3411627100000008</v>
      </c>
      <c r="O43" s="13">
        <f t="shared" si="3"/>
        <v>0.31429499999999999</v>
      </c>
      <c r="P43" s="13">
        <f t="shared" si="4"/>
        <v>10.091649735992211</v>
      </c>
      <c r="Q43" s="13">
        <f t="shared" si="5"/>
        <v>0.50018509204499995</v>
      </c>
      <c r="R43" s="13">
        <v>1.5914509999999999</v>
      </c>
      <c r="S43" s="13">
        <v>6.34</v>
      </c>
      <c r="T43" s="13">
        <v>0.314</v>
      </c>
      <c r="U43" s="13">
        <f t="shared" si="6"/>
        <v>10.089799339999999</v>
      </c>
      <c r="V43" s="13">
        <f t="shared" si="7"/>
        <v>0.49971561399999997</v>
      </c>
      <c r="W43" s="13">
        <f t="shared" si="8"/>
        <v>0.89483589358961579</v>
      </c>
      <c r="X43" s="13">
        <f t="shared" si="9"/>
        <v>0.91014492753623188</v>
      </c>
    </row>
    <row r="44" spans="1:24" x14ac:dyDescent="0.25">
      <c r="A44" s="12">
        <v>23</v>
      </c>
      <c r="B44" s="12">
        <v>2</v>
      </c>
      <c r="C44" s="13">
        <v>6.4096E-2</v>
      </c>
      <c r="D44" s="12">
        <v>121</v>
      </c>
      <c r="E44" s="12">
        <v>23</v>
      </c>
      <c r="F44" s="12">
        <v>2</v>
      </c>
      <c r="G44" s="12" t="s">
        <v>40</v>
      </c>
      <c r="H44" s="13">
        <v>7.0850980000000003</v>
      </c>
      <c r="I44" s="13">
        <v>0.34499999999999997</v>
      </c>
      <c r="J44" s="13">
        <f t="shared" si="0"/>
        <v>0.45412644140800001</v>
      </c>
      <c r="K44" s="13">
        <f t="shared" si="1"/>
        <v>2.211312E-2</v>
      </c>
      <c r="L44" s="13">
        <v>0.89500000000000002</v>
      </c>
      <c r="M44" s="13">
        <v>0.91100000000000003</v>
      </c>
      <c r="N44" s="13">
        <f t="shared" si="2"/>
        <v>6.3411627100000008</v>
      </c>
      <c r="O44" s="13">
        <f t="shared" si="3"/>
        <v>0.31429499999999999</v>
      </c>
      <c r="P44" s="13">
        <f t="shared" si="4"/>
        <v>0.40644316506016004</v>
      </c>
      <c r="Q44" s="13">
        <f t="shared" si="5"/>
        <v>2.0145052319999999E-2</v>
      </c>
      <c r="R44" s="13">
        <v>6.4096E-2</v>
      </c>
      <c r="S44" s="13">
        <v>6.34</v>
      </c>
      <c r="T44" s="13">
        <v>0.314</v>
      </c>
      <c r="U44" s="13">
        <f t="shared" si="6"/>
        <v>0.40636864</v>
      </c>
      <c r="V44" s="13">
        <f t="shared" si="7"/>
        <v>2.0126143999999999E-2</v>
      </c>
      <c r="W44" s="13">
        <f t="shared" si="8"/>
        <v>0.89483589358961579</v>
      </c>
      <c r="X44" s="13">
        <f t="shared" si="9"/>
        <v>0.91014492753623177</v>
      </c>
    </row>
    <row r="45" spans="1:24" x14ac:dyDescent="0.25">
      <c r="A45" s="12">
        <v>23</v>
      </c>
      <c r="B45" s="12">
        <v>2</v>
      </c>
      <c r="C45" s="13">
        <v>23.505519</v>
      </c>
      <c r="D45" s="12">
        <v>121</v>
      </c>
      <c r="E45" s="12">
        <v>23</v>
      </c>
      <c r="F45" s="12">
        <v>2</v>
      </c>
      <c r="G45" s="12" t="s">
        <v>40</v>
      </c>
      <c r="H45" s="13">
        <v>7.0850980000000003</v>
      </c>
      <c r="I45" s="13">
        <v>0.34499999999999997</v>
      </c>
      <c r="J45" s="13">
        <f t="shared" si="0"/>
        <v>166.53890565586201</v>
      </c>
      <c r="K45" s="13">
        <f t="shared" si="1"/>
        <v>8.1094040549999988</v>
      </c>
      <c r="L45" s="13">
        <v>0.89500000000000002</v>
      </c>
      <c r="M45" s="13">
        <v>0.91100000000000003</v>
      </c>
      <c r="N45" s="13">
        <f t="shared" si="2"/>
        <v>6.3411627100000008</v>
      </c>
      <c r="O45" s="13">
        <f t="shared" si="3"/>
        <v>0.31429499999999999</v>
      </c>
      <c r="P45" s="13">
        <f t="shared" si="4"/>
        <v>149.05232056199651</v>
      </c>
      <c r="Q45" s="13">
        <f t="shared" si="5"/>
        <v>7.3876670941049998</v>
      </c>
      <c r="R45" s="13">
        <v>23.505519</v>
      </c>
      <c r="S45" s="13">
        <v>6.34</v>
      </c>
      <c r="T45" s="13">
        <v>0.314</v>
      </c>
      <c r="U45" s="13">
        <f t="shared" si="6"/>
        <v>149.02499046</v>
      </c>
      <c r="V45" s="13">
        <f t="shared" si="7"/>
        <v>7.3807329660000001</v>
      </c>
      <c r="W45" s="13">
        <f t="shared" si="8"/>
        <v>0.89483589358961579</v>
      </c>
      <c r="X45" s="13">
        <f t="shared" si="9"/>
        <v>0.910144927536232</v>
      </c>
    </row>
    <row r="46" spans="1:24" x14ac:dyDescent="0.25">
      <c r="A46" s="12">
        <v>23</v>
      </c>
      <c r="B46" s="12">
        <v>2</v>
      </c>
      <c r="C46" s="13">
        <v>0.23208500000000001</v>
      </c>
      <c r="D46" s="12">
        <v>121</v>
      </c>
      <c r="E46" s="12">
        <v>23</v>
      </c>
      <c r="F46" s="12">
        <v>2</v>
      </c>
      <c r="G46" s="12" t="s">
        <v>40</v>
      </c>
      <c r="H46" s="13">
        <v>7.0850980000000003</v>
      </c>
      <c r="I46" s="13">
        <v>0.34499999999999997</v>
      </c>
      <c r="J46" s="13">
        <f t="shared" si="0"/>
        <v>1.6443449693300001</v>
      </c>
      <c r="K46" s="13">
        <f t="shared" si="1"/>
        <v>8.0069324999999997E-2</v>
      </c>
      <c r="L46" s="13">
        <v>0.89500000000000002</v>
      </c>
      <c r="M46" s="13">
        <v>0.91100000000000003</v>
      </c>
      <c r="N46" s="13">
        <f t="shared" si="2"/>
        <v>6.3411627100000008</v>
      </c>
      <c r="O46" s="13">
        <f t="shared" si="3"/>
        <v>0.31429499999999999</v>
      </c>
      <c r="P46" s="13">
        <f t="shared" si="4"/>
        <v>1.4716887475503502</v>
      </c>
      <c r="Q46" s="13">
        <f t="shared" si="5"/>
        <v>7.2943155075000002E-2</v>
      </c>
      <c r="R46" s="13">
        <v>0.23208500000000001</v>
      </c>
      <c r="S46" s="13">
        <v>6.34</v>
      </c>
      <c r="T46" s="13">
        <v>0.314</v>
      </c>
      <c r="U46" s="13">
        <f t="shared" si="6"/>
        <v>1.4714189</v>
      </c>
      <c r="V46" s="13">
        <f t="shared" si="7"/>
        <v>7.2874690000000006E-2</v>
      </c>
      <c r="W46" s="13">
        <f t="shared" si="8"/>
        <v>0.89483589358961579</v>
      </c>
      <c r="X46" s="13">
        <f t="shared" si="9"/>
        <v>0.910144927536232</v>
      </c>
    </row>
    <row r="47" spans="1:24" x14ac:dyDescent="0.25">
      <c r="A47" s="12">
        <v>23</v>
      </c>
      <c r="B47" s="12">
        <v>2</v>
      </c>
      <c r="C47" s="13">
        <v>5.4679999999999998E-3</v>
      </c>
      <c r="D47" s="12">
        <v>121</v>
      </c>
      <c r="E47" s="12">
        <v>23</v>
      </c>
      <c r="F47" s="12">
        <v>2</v>
      </c>
      <c r="G47" s="12" t="s">
        <v>40</v>
      </c>
      <c r="H47" s="13">
        <v>7.0850980000000003</v>
      </c>
      <c r="I47" s="13">
        <v>0.34499999999999997</v>
      </c>
      <c r="J47" s="13">
        <f t="shared" si="0"/>
        <v>3.8741315864000002E-2</v>
      </c>
      <c r="K47" s="13">
        <f t="shared" si="1"/>
        <v>1.8864599999999997E-3</v>
      </c>
      <c r="L47" s="13">
        <v>0.89500000000000002</v>
      </c>
      <c r="M47" s="13">
        <v>0.91100000000000003</v>
      </c>
      <c r="N47" s="13">
        <f t="shared" si="2"/>
        <v>6.3411627100000008</v>
      </c>
      <c r="O47" s="13">
        <f t="shared" si="3"/>
        <v>0.31429499999999999</v>
      </c>
      <c r="P47" s="13">
        <f t="shared" si="4"/>
        <v>3.4673477698280004E-2</v>
      </c>
      <c r="Q47" s="13">
        <f t="shared" si="5"/>
        <v>1.7185650599999998E-3</v>
      </c>
      <c r="R47" s="13">
        <v>5.4679999999999998E-3</v>
      </c>
      <c r="S47" s="13">
        <v>6.34</v>
      </c>
      <c r="T47" s="13">
        <v>0.314</v>
      </c>
      <c r="U47" s="13">
        <f t="shared" si="6"/>
        <v>3.4667119999999996E-2</v>
      </c>
      <c r="V47" s="13">
        <f t="shared" si="7"/>
        <v>1.7169519999999999E-3</v>
      </c>
      <c r="W47" s="13">
        <f t="shared" si="8"/>
        <v>0.89483589358961568</v>
      </c>
      <c r="X47" s="13">
        <f t="shared" si="9"/>
        <v>0.910144927536232</v>
      </c>
    </row>
    <row r="48" spans="1:24" x14ac:dyDescent="0.25">
      <c r="A48" s="12">
        <v>23</v>
      </c>
      <c r="B48" s="12">
        <v>2</v>
      </c>
      <c r="C48" s="13">
        <v>6.0501469999999999</v>
      </c>
      <c r="D48" s="12">
        <v>121</v>
      </c>
      <c r="E48" s="12">
        <v>23</v>
      </c>
      <c r="F48" s="12">
        <v>2</v>
      </c>
      <c r="G48" s="12" t="s">
        <v>40</v>
      </c>
      <c r="H48" s="13">
        <v>7.0850980000000003</v>
      </c>
      <c r="I48" s="13">
        <v>0.34499999999999997</v>
      </c>
      <c r="J48" s="13">
        <f t="shared" si="0"/>
        <v>42.865884409406</v>
      </c>
      <c r="K48" s="13">
        <f t="shared" si="1"/>
        <v>2.087300715</v>
      </c>
      <c r="L48" s="13">
        <v>0.89500000000000002</v>
      </c>
      <c r="M48" s="13">
        <v>0.91100000000000003</v>
      </c>
      <c r="N48" s="13">
        <f t="shared" si="2"/>
        <v>6.3411627100000008</v>
      </c>
      <c r="O48" s="13">
        <f t="shared" si="3"/>
        <v>0.31429499999999999</v>
      </c>
      <c r="P48" s="13">
        <f t="shared" si="4"/>
        <v>38.364966546418373</v>
      </c>
      <c r="Q48" s="13">
        <f t="shared" si="5"/>
        <v>1.9015309513649998</v>
      </c>
      <c r="R48" s="13">
        <v>6.0501469999999999</v>
      </c>
      <c r="S48" s="13">
        <v>6.34</v>
      </c>
      <c r="T48" s="13">
        <v>0.314</v>
      </c>
      <c r="U48" s="13">
        <f t="shared" si="6"/>
        <v>38.357931979999996</v>
      </c>
      <c r="V48" s="13">
        <f t="shared" si="7"/>
        <v>1.8997461579999999</v>
      </c>
      <c r="W48" s="13">
        <f t="shared" si="8"/>
        <v>0.89483589358961579</v>
      </c>
      <c r="X48" s="13">
        <f t="shared" si="9"/>
        <v>0.91014492753623177</v>
      </c>
    </row>
    <row r="49" spans="1:24" x14ac:dyDescent="0.25">
      <c r="A49" s="12">
        <v>23</v>
      </c>
      <c r="B49" s="12">
        <v>2</v>
      </c>
      <c r="C49" s="13">
        <v>131.87480600000001</v>
      </c>
      <c r="D49" s="12">
        <v>121</v>
      </c>
      <c r="E49" s="12">
        <v>23</v>
      </c>
      <c r="F49" s="12">
        <v>2</v>
      </c>
      <c r="G49" s="12" t="s">
        <v>40</v>
      </c>
      <c r="H49" s="13">
        <v>7.0850980000000003</v>
      </c>
      <c r="I49" s="13">
        <v>0.34499999999999997</v>
      </c>
      <c r="J49" s="13">
        <f t="shared" si="0"/>
        <v>934.3459242409881</v>
      </c>
      <c r="K49" s="13">
        <f t="shared" si="1"/>
        <v>45.49680807</v>
      </c>
      <c r="L49" s="13">
        <v>0.89500000000000002</v>
      </c>
      <c r="M49" s="13">
        <v>0.91100000000000003</v>
      </c>
      <c r="N49" s="13">
        <f t="shared" si="2"/>
        <v>6.3411627100000008</v>
      </c>
      <c r="O49" s="13">
        <f t="shared" si="3"/>
        <v>0.31429499999999999</v>
      </c>
      <c r="P49" s="13">
        <f t="shared" si="4"/>
        <v>836.23960219568437</v>
      </c>
      <c r="Q49" s="13">
        <f t="shared" si="5"/>
        <v>41.447592151770003</v>
      </c>
      <c r="R49" s="13">
        <v>131.87480600000001</v>
      </c>
      <c r="S49" s="13">
        <v>6.34</v>
      </c>
      <c r="T49" s="13">
        <v>0.314</v>
      </c>
      <c r="U49" s="13">
        <f t="shared" si="6"/>
        <v>836.08627004000004</v>
      </c>
      <c r="V49" s="13">
        <f t="shared" si="7"/>
        <v>41.408689084000002</v>
      </c>
      <c r="W49" s="13">
        <f t="shared" si="8"/>
        <v>0.89483589358961579</v>
      </c>
      <c r="X49" s="13">
        <f t="shared" si="9"/>
        <v>0.91014492753623188</v>
      </c>
    </row>
    <row r="50" spans="1:24" x14ac:dyDescent="0.25">
      <c r="A50" s="12">
        <v>38</v>
      </c>
      <c r="B50" s="12">
        <v>2</v>
      </c>
      <c r="C50" s="13">
        <v>1.671443</v>
      </c>
      <c r="D50" s="12">
        <v>248</v>
      </c>
      <c r="E50" s="12">
        <v>38</v>
      </c>
      <c r="F50" s="12">
        <v>2</v>
      </c>
      <c r="G50" s="12" t="s">
        <v>40</v>
      </c>
      <c r="H50" s="13">
        <v>8.5661679999999993</v>
      </c>
      <c r="I50" s="13">
        <v>0.78100000000000003</v>
      </c>
      <c r="J50" s="13">
        <f t="shared" si="0"/>
        <v>14.317861540424</v>
      </c>
      <c r="K50" s="13">
        <f t="shared" si="1"/>
        <v>1.3053969830000001</v>
      </c>
      <c r="L50" s="13">
        <v>0.752</v>
      </c>
      <c r="M50" s="13">
        <v>0.73099999999999998</v>
      </c>
      <c r="N50" s="13">
        <f t="shared" si="2"/>
        <v>6.4417583359999995</v>
      </c>
      <c r="O50" s="13">
        <f t="shared" si="3"/>
        <v>0.57091100000000006</v>
      </c>
      <c r="P50" s="13">
        <f t="shared" si="4"/>
        <v>10.767031878398846</v>
      </c>
      <c r="Q50" s="13">
        <f t="shared" si="5"/>
        <v>0.95424519457300006</v>
      </c>
      <c r="R50" s="13">
        <v>1.671443</v>
      </c>
      <c r="S50" s="13">
        <v>6.4390000000000001</v>
      </c>
      <c r="T50" s="13">
        <v>0.57099999999999995</v>
      </c>
      <c r="U50" s="13">
        <f t="shared" si="6"/>
        <v>10.762421477</v>
      </c>
      <c r="V50" s="13">
        <f t="shared" si="7"/>
        <v>0.95439395299999996</v>
      </c>
      <c r="W50" s="13">
        <f t="shared" si="8"/>
        <v>0.75167799650905753</v>
      </c>
      <c r="X50" s="13">
        <f t="shared" si="9"/>
        <v>0.73111395646606903</v>
      </c>
    </row>
    <row r="51" spans="1:24" x14ac:dyDescent="0.25">
      <c r="A51" s="12">
        <v>38</v>
      </c>
      <c r="B51" s="12">
        <v>2</v>
      </c>
      <c r="C51" s="13">
        <v>8.7749780000000008</v>
      </c>
      <c r="D51" s="12">
        <v>248</v>
      </c>
      <c r="E51" s="12">
        <v>38</v>
      </c>
      <c r="F51" s="12">
        <v>2</v>
      </c>
      <c r="G51" s="12" t="s">
        <v>40</v>
      </c>
      <c r="H51" s="13">
        <v>8.5661679999999993</v>
      </c>
      <c r="I51" s="13">
        <v>0.78100000000000003</v>
      </c>
      <c r="J51" s="13">
        <f t="shared" si="0"/>
        <v>75.167935744304003</v>
      </c>
      <c r="K51" s="13">
        <f t="shared" si="1"/>
        <v>6.8532578180000012</v>
      </c>
      <c r="L51" s="13">
        <v>0.752</v>
      </c>
      <c r="M51" s="13">
        <v>0.73099999999999998</v>
      </c>
      <c r="N51" s="13">
        <f t="shared" si="2"/>
        <v>6.4417583359999995</v>
      </c>
      <c r="O51" s="13">
        <f t="shared" si="3"/>
        <v>0.57091100000000006</v>
      </c>
      <c r="P51" s="13">
        <f t="shared" si="4"/>
        <v>56.52628767971661</v>
      </c>
      <c r="Q51" s="13">
        <f t="shared" si="5"/>
        <v>5.0097314649580014</v>
      </c>
      <c r="R51" s="13">
        <v>8.7749780000000008</v>
      </c>
      <c r="S51" s="13">
        <v>6.4390000000000001</v>
      </c>
      <c r="T51" s="13">
        <v>0.57099999999999995</v>
      </c>
      <c r="U51" s="13">
        <f t="shared" si="6"/>
        <v>56.502083342000006</v>
      </c>
      <c r="V51" s="13">
        <f t="shared" si="7"/>
        <v>5.0105124380000001</v>
      </c>
      <c r="W51" s="13">
        <f t="shared" si="8"/>
        <v>0.75167799650905753</v>
      </c>
      <c r="X51" s="13">
        <f t="shared" si="9"/>
        <v>0.73111395646606903</v>
      </c>
    </row>
    <row r="52" spans="1:24" x14ac:dyDescent="0.25">
      <c r="A52" s="12">
        <v>39</v>
      </c>
      <c r="B52" s="12">
        <v>2</v>
      </c>
      <c r="C52" s="13">
        <v>31.067803000000001</v>
      </c>
      <c r="D52" s="12">
        <v>260</v>
      </c>
      <c r="E52" s="12">
        <v>39</v>
      </c>
      <c r="F52" s="12">
        <v>2</v>
      </c>
      <c r="G52" s="12" t="s">
        <v>40</v>
      </c>
      <c r="H52" s="13">
        <v>5.515924</v>
      </c>
      <c r="I52" s="13">
        <v>0.50700000000000001</v>
      </c>
      <c r="J52" s="13">
        <f t="shared" si="0"/>
        <v>171.36764019497201</v>
      </c>
      <c r="K52" s="13">
        <f t="shared" si="1"/>
        <v>15.751376121000002</v>
      </c>
      <c r="L52" s="13">
        <v>1.075</v>
      </c>
      <c r="M52" s="13">
        <v>1.0820000000000001</v>
      </c>
      <c r="N52" s="13">
        <f t="shared" si="2"/>
        <v>5.9296182999999996</v>
      </c>
      <c r="O52" s="13">
        <f t="shared" si="3"/>
        <v>0.54857400000000001</v>
      </c>
      <c r="P52" s="13">
        <f t="shared" si="4"/>
        <v>184.2202132095949</v>
      </c>
      <c r="Q52" s="13">
        <f t="shared" si="5"/>
        <v>17.042988962921999</v>
      </c>
      <c r="R52" s="13">
        <v>31.067803000000001</v>
      </c>
      <c r="S52" s="13">
        <v>5.492</v>
      </c>
      <c r="T52" s="13">
        <v>0.499</v>
      </c>
      <c r="U52" s="13">
        <f t="shared" si="6"/>
        <v>170.62437407600001</v>
      </c>
      <c r="V52" s="13">
        <f t="shared" si="7"/>
        <v>15.502833697</v>
      </c>
      <c r="W52" s="13">
        <f t="shared" si="8"/>
        <v>0.99566273937059324</v>
      </c>
      <c r="X52" s="13">
        <f t="shared" si="9"/>
        <v>0.98422090729783029</v>
      </c>
    </row>
    <row r="53" spans="1:24" x14ac:dyDescent="0.25">
      <c r="A53" s="12">
        <v>39</v>
      </c>
      <c r="B53" s="12">
        <v>2</v>
      </c>
      <c r="C53" s="13">
        <v>1.2071339999999999</v>
      </c>
      <c r="D53" s="12">
        <v>260</v>
      </c>
      <c r="E53" s="12">
        <v>39</v>
      </c>
      <c r="F53" s="12">
        <v>2</v>
      </c>
      <c r="G53" s="12" t="s">
        <v>40</v>
      </c>
      <c r="H53" s="13">
        <v>5.515924</v>
      </c>
      <c r="I53" s="13">
        <v>0.50700000000000001</v>
      </c>
      <c r="J53" s="13">
        <f t="shared" si="0"/>
        <v>6.6584594018159997</v>
      </c>
      <c r="K53" s="13">
        <f t="shared" si="1"/>
        <v>0.61201693800000001</v>
      </c>
      <c r="L53" s="13">
        <v>1.075</v>
      </c>
      <c r="M53" s="13">
        <v>1.0820000000000001</v>
      </c>
      <c r="N53" s="13">
        <f t="shared" si="2"/>
        <v>5.9296182999999996</v>
      </c>
      <c r="O53" s="13">
        <f t="shared" si="3"/>
        <v>0.54857400000000001</v>
      </c>
      <c r="P53" s="13">
        <f t="shared" si="4"/>
        <v>7.1578438569521987</v>
      </c>
      <c r="Q53" s="13">
        <f t="shared" si="5"/>
        <v>0.66220232691600001</v>
      </c>
      <c r="R53" s="13">
        <v>1.2071339999999999</v>
      </c>
      <c r="S53" s="13">
        <v>5.492</v>
      </c>
      <c r="T53" s="13">
        <v>0.499</v>
      </c>
      <c r="U53" s="13">
        <f t="shared" si="6"/>
        <v>6.6295799279999992</v>
      </c>
      <c r="V53" s="13">
        <f t="shared" si="7"/>
        <v>0.60235986599999991</v>
      </c>
      <c r="W53" s="13">
        <f t="shared" si="8"/>
        <v>0.99566273937059313</v>
      </c>
      <c r="X53" s="13">
        <f t="shared" si="9"/>
        <v>0.98422090729783018</v>
      </c>
    </row>
    <row r="54" spans="1:24" x14ac:dyDescent="0.25">
      <c r="A54" s="12">
        <v>39</v>
      </c>
      <c r="B54" s="12">
        <v>2</v>
      </c>
      <c r="C54" s="13">
        <v>0.121064</v>
      </c>
      <c r="D54" s="12">
        <v>260</v>
      </c>
      <c r="E54" s="12">
        <v>39</v>
      </c>
      <c r="F54" s="12">
        <v>2</v>
      </c>
      <c r="G54" s="12" t="s">
        <v>40</v>
      </c>
      <c r="H54" s="13">
        <v>5.515924</v>
      </c>
      <c r="I54" s="13">
        <v>0.50700000000000001</v>
      </c>
      <c r="J54" s="13">
        <f t="shared" si="0"/>
        <v>0.66777982313600004</v>
      </c>
      <c r="K54" s="13">
        <f t="shared" si="1"/>
        <v>6.1379448000000003E-2</v>
      </c>
      <c r="L54" s="13">
        <v>1.075</v>
      </c>
      <c r="M54" s="13">
        <v>1.0820000000000001</v>
      </c>
      <c r="N54" s="13">
        <f t="shared" si="2"/>
        <v>5.9296182999999996</v>
      </c>
      <c r="O54" s="13">
        <f t="shared" si="3"/>
        <v>0.54857400000000001</v>
      </c>
      <c r="P54" s="13">
        <f t="shared" si="4"/>
        <v>0.71786330987119995</v>
      </c>
      <c r="Q54" s="13">
        <f t="shared" si="5"/>
        <v>6.6412562736000005E-2</v>
      </c>
      <c r="R54" s="13">
        <v>0.121064</v>
      </c>
      <c r="S54" s="13">
        <v>5.492</v>
      </c>
      <c r="T54" s="13">
        <v>0.499</v>
      </c>
      <c r="U54" s="13">
        <f t="shared" si="6"/>
        <v>0.66488348800000008</v>
      </c>
      <c r="V54" s="13">
        <f t="shared" si="7"/>
        <v>6.0410936000000005E-2</v>
      </c>
      <c r="W54" s="13">
        <f t="shared" si="8"/>
        <v>0.99566273937059324</v>
      </c>
      <c r="X54" s="13">
        <f t="shared" si="9"/>
        <v>0.98422090729783041</v>
      </c>
    </row>
    <row r="55" spans="1:24" x14ac:dyDescent="0.25">
      <c r="A55" s="12">
        <v>39</v>
      </c>
      <c r="B55" s="12">
        <v>2</v>
      </c>
      <c r="C55" s="13">
        <v>6.3216999999999995E-2</v>
      </c>
      <c r="D55" s="12">
        <v>260</v>
      </c>
      <c r="E55" s="12">
        <v>39</v>
      </c>
      <c r="F55" s="12">
        <v>2</v>
      </c>
      <c r="G55" s="12" t="s">
        <v>40</v>
      </c>
      <c r="H55" s="13">
        <v>5.515924</v>
      </c>
      <c r="I55" s="13">
        <v>0.50700000000000001</v>
      </c>
      <c r="J55" s="13">
        <f t="shared" si="0"/>
        <v>0.34870016750799998</v>
      </c>
      <c r="K55" s="13">
        <f t="shared" si="1"/>
        <v>3.2051019E-2</v>
      </c>
      <c r="L55" s="13">
        <v>1.075</v>
      </c>
      <c r="M55" s="13">
        <v>1.0820000000000001</v>
      </c>
      <c r="N55" s="13">
        <f t="shared" si="2"/>
        <v>5.9296182999999996</v>
      </c>
      <c r="O55" s="13">
        <f t="shared" si="3"/>
        <v>0.54857400000000001</v>
      </c>
      <c r="P55" s="13">
        <f t="shared" si="4"/>
        <v>0.37485268007109995</v>
      </c>
      <c r="Q55" s="13">
        <f t="shared" si="5"/>
        <v>3.4679202558E-2</v>
      </c>
      <c r="R55" s="13">
        <v>6.3216999999999995E-2</v>
      </c>
      <c r="S55" s="13">
        <v>5.492</v>
      </c>
      <c r="T55" s="13">
        <v>0.499</v>
      </c>
      <c r="U55" s="13">
        <f t="shared" si="6"/>
        <v>0.34718776399999995</v>
      </c>
      <c r="V55" s="13">
        <f t="shared" si="7"/>
        <v>3.1545283E-2</v>
      </c>
      <c r="W55" s="13">
        <f t="shared" si="8"/>
        <v>0.99566273937059313</v>
      </c>
      <c r="X55" s="13">
        <f t="shared" si="9"/>
        <v>0.98422090729783041</v>
      </c>
    </row>
    <row r="56" spans="1:24" x14ac:dyDescent="0.25">
      <c r="A56" s="12">
        <v>39</v>
      </c>
      <c r="B56" s="12">
        <v>2</v>
      </c>
      <c r="C56" s="13">
        <v>24.333445999999999</v>
      </c>
      <c r="D56" s="12">
        <v>260</v>
      </c>
      <c r="E56" s="12">
        <v>39</v>
      </c>
      <c r="F56" s="12">
        <v>2</v>
      </c>
      <c r="G56" s="12" t="s">
        <v>40</v>
      </c>
      <c r="H56" s="13">
        <v>5.515924</v>
      </c>
      <c r="I56" s="13">
        <v>0.50700000000000001</v>
      </c>
      <c r="J56" s="13">
        <f t="shared" si="0"/>
        <v>134.22143879410399</v>
      </c>
      <c r="K56" s="13">
        <f t="shared" si="1"/>
        <v>12.337057121999999</v>
      </c>
      <c r="L56" s="13">
        <v>1.075</v>
      </c>
      <c r="M56" s="13">
        <v>1.0820000000000001</v>
      </c>
      <c r="N56" s="13">
        <f t="shared" si="2"/>
        <v>5.9296182999999996</v>
      </c>
      <c r="O56" s="13">
        <f t="shared" si="3"/>
        <v>0.54857400000000001</v>
      </c>
      <c r="P56" s="13">
        <f t="shared" si="4"/>
        <v>144.28804670366179</v>
      </c>
      <c r="Q56" s="13">
        <f t="shared" si="5"/>
        <v>13.348695806003999</v>
      </c>
      <c r="R56" s="13">
        <v>24.333445999999999</v>
      </c>
      <c r="S56" s="13">
        <v>5.492</v>
      </c>
      <c r="T56" s="13">
        <v>0.499</v>
      </c>
      <c r="U56" s="13">
        <f t="shared" si="6"/>
        <v>133.63928543199998</v>
      </c>
      <c r="V56" s="13">
        <f t="shared" si="7"/>
        <v>12.142389553999999</v>
      </c>
      <c r="W56" s="13">
        <f t="shared" si="8"/>
        <v>0.99566273937059313</v>
      </c>
      <c r="X56" s="13">
        <f t="shared" si="9"/>
        <v>0.98422090729783041</v>
      </c>
    </row>
    <row r="57" spans="1:24" x14ac:dyDescent="0.25">
      <c r="A57" s="12">
        <v>40</v>
      </c>
      <c r="B57" s="12">
        <v>2</v>
      </c>
      <c r="C57" s="13">
        <v>2.3900000000000001E-2</v>
      </c>
      <c r="D57" s="12">
        <v>272</v>
      </c>
      <c r="E57" s="12">
        <v>40</v>
      </c>
      <c r="F57" s="12">
        <v>2</v>
      </c>
      <c r="G57" s="12" t="s">
        <v>40</v>
      </c>
      <c r="H57" s="13">
        <v>11.661313</v>
      </c>
      <c r="I57" s="13">
        <v>0.57699999999999996</v>
      </c>
      <c r="J57" s="13">
        <f t="shared" si="0"/>
        <v>0.2787053807</v>
      </c>
      <c r="K57" s="13">
        <f t="shared" si="1"/>
        <v>1.37903E-2</v>
      </c>
      <c r="L57" s="13">
        <v>0.877</v>
      </c>
      <c r="M57" s="13">
        <v>0.88400000000000001</v>
      </c>
      <c r="N57" s="13">
        <f t="shared" si="2"/>
        <v>10.226971501</v>
      </c>
      <c r="O57" s="13">
        <f t="shared" si="3"/>
        <v>0.51006799999999997</v>
      </c>
      <c r="P57" s="13">
        <f t="shared" si="4"/>
        <v>0.24442461887389999</v>
      </c>
      <c r="Q57" s="13">
        <f t="shared" si="5"/>
        <v>1.2190625199999999E-2</v>
      </c>
      <c r="R57" s="13">
        <v>2.3900000000000001E-2</v>
      </c>
      <c r="S57" s="13">
        <v>10.225</v>
      </c>
      <c r="T57" s="13">
        <v>0.51</v>
      </c>
      <c r="U57" s="13">
        <f t="shared" si="6"/>
        <v>0.2443775</v>
      </c>
      <c r="V57" s="13">
        <f t="shared" si="7"/>
        <v>1.2189E-2</v>
      </c>
      <c r="W57" s="13">
        <f t="shared" si="8"/>
        <v>0.87683093661922973</v>
      </c>
      <c r="X57" s="13">
        <f t="shared" si="9"/>
        <v>0.88388214904679374</v>
      </c>
    </row>
    <row r="58" spans="1:24" x14ac:dyDescent="0.25">
      <c r="A58" s="12">
        <v>40</v>
      </c>
      <c r="B58" s="12">
        <v>2</v>
      </c>
      <c r="C58" s="13">
        <v>2.4520000000000002E-3</v>
      </c>
      <c r="D58" s="12">
        <v>272</v>
      </c>
      <c r="E58" s="12">
        <v>40</v>
      </c>
      <c r="F58" s="12">
        <v>2</v>
      </c>
      <c r="G58" s="12" t="s">
        <v>40</v>
      </c>
      <c r="H58" s="13">
        <v>11.661313</v>
      </c>
      <c r="I58" s="13">
        <v>0.57699999999999996</v>
      </c>
      <c r="J58" s="13">
        <f t="shared" si="0"/>
        <v>2.8593539476000001E-2</v>
      </c>
      <c r="K58" s="13">
        <f t="shared" si="1"/>
        <v>1.414804E-3</v>
      </c>
      <c r="L58" s="13">
        <v>0.877</v>
      </c>
      <c r="M58" s="13">
        <v>0.88400000000000001</v>
      </c>
      <c r="N58" s="13">
        <f t="shared" si="2"/>
        <v>10.226971501</v>
      </c>
      <c r="O58" s="13">
        <f t="shared" si="3"/>
        <v>0.51006799999999997</v>
      </c>
      <c r="P58" s="13">
        <f t="shared" si="4"/>
        <v>2.5076534120452E-2</v>
      </c>
      <c r="Q58" s="13">
        <f t="shared" si="5"/>
        <v>1.2506867360000001E-3</v>
      </c>
      <c r="R58" s="13">
        <v>2.4520000000000002E-3</v>
      </c>
      <c r="S58" s="13">
        <v>10.225</v>
      </c>
      <c r="T58" s="13">
        <v>0.51</v>
      </c>
      <c r="U58" s="13">
        <f t="shared" si="6"/>
        <v>2.5071700000000002E-2</v>
      </c>
      <c r="V58" s="13">
        <f t="shared" si="7"/>
        <v>1.2505200000000002E-3</v>
      </c>
      <c r="W58" s="13">
        <f t="shared" si="8"/>
        <v>0.87683093661922984</v>
      </c>
      <c r="X58" s="13">
        <f t="shared" si="9"/>
        <v>0.88388214904679396</v>
      </c>
    </row>
    <row r="59" spans="1:24" x14ac:dyDescent="0.25">
      <c r="A59" s="12">
        <v>40</v>
      </c>
      <c r="B59" s="12">
        <v>2</v>
      </c>
      <c r="C59" s="13">
        <v>40.242761000000002</v>
      </c>
      <c r="D59" s="12">
        <v>272</v>
      </c>
      <c r="E59" s="12">
        <v>40</v>
      </c>
      <c r="F59" s="12">
        <v>2</v>
      </c>
      <c r="G59" s="12" t="s">
        <v>40</v>
      </c>
      <c r="H59" s="13">
        <v>11.661313</v>
      </c>
      <c r="I59" s="13">
        <v>0.57699999999999996</v>
      </c>
      <c r="J59" s="13">
        <f t="shared" si="0"/>
        <v>469.28343200519299</v>
      </c>
      <c r="K59" s="13">
        <f t="shared" si="1"/>
        <v>23.220073097</v>
      </c>
      <c r="L59" s="13">
        <v>0.877</v>
      </c>
      <c r="M59" s="13">
        <v>0.88400000000000001</v>
      </c>
      <c r="N59" s="13">
        <f t="shared" si="2"/>
        <v>10.226971501</v>
      </c>
      <c r="O59" s="13">
        <f t="shared" si="3"/>
        <v>0.51006799999999997</v>
      </c>
      <c r="P59" s="13">
        <f t="shared" si="4"/>
        <v>411.56156986855427</v>
      </c>
      <c r="Q59" s="13">
        <f t="shared" si="5"/>
        <v>20.526544617747998</v>
      </c>
      <c r="R59" s="13">
        <v>40.242761000000002</v>
      </c>
      <c r="S59" s="13">
        <v>10.225</v>
      </c>
      <c r="T59" s="13">
        <v>0.51</v>
      </c>
      <c r="U59" s="13">
        <f t="shared" si="6"/>
        <v>411.48223122500002</v>
      </c>
      <c r="V59" s="13">
        <f t="shared" si="7"/>
        <v>20.523808110000001</v>
      </c>
      <c r="W59" s="13">
        <f t="shared" si="8"/>
        <v>0.87683093661922984</v>
      </c>
      <c r="X59" s="13">
        <f t="shared" si="9"/>
        <v>0.88388214904679374</v>
      </c>
    </row>
    <row r="60" spans="1:24" x14ac:dyDescent="0.25">
      <c r="A60" s="12">
        <v>40</v>
      </c>
      <c r="B60" s="12">
        <v>2</v>
      </c>
      <c r="C60" s="13">
        <v>0.55900399999999995</v>
      </c>
      <c r="D60" s="12">
        <v>272</v>
      </c>
      <c r="E60" s="12">
        <v>40</v>
      </c>
      <c r="F60" s="12">
        <v>2</v>
      </c>
      <c r="G60" s="12" t="s">
        <v>40</v>
      </c>
      <c r="H60" s="13">
        <v>11.661313</v>
      </c>
      <c r="I60" s="13">
        <v>0.57699999999999996</v>
      </c>
      <c r="J60" s="13">
        <f t="shared" si="0"/>
        <v>6.5187206122519994</v>
      </c>
      <c r="K60" s="13">
        <f t="shared" si="1"/>
        <v>0.32254530799999992</v>
      </c>
      <c r="L60" s="13">
        <v>0.877</v>
      </c>
      <c r="M60" s="13">
        <v>0.88400000000000001</v>
      </c>
      <c r="N60" s="13">
        <f t="shared" si="2"/>
        <v>10.226971501</v>
      </c>
      <c r="O60" s="13">
        <f t="shared" si="3"/>
        <v>0.51006799999999997</v>
      </c>
      <c r="P60" s="13">
        <f t="shared" si="4"/>
        <v>5.7169179769450036</v>
      </c>
      <c r="Q60" s="13">
        <f t="shared" si="5"/>
        <v>0.28513005227199995</v>
      </c>
      <c r="R60" s="13">
        <v>0.55900399999999995</v>
      </c>
      <c r="S60" s="13">
        <v>10.225</v>
      </c>
      <c r="T60" s="13">
        <v>0.51</v>
      </c>
      <c r="U60" s="13">
        <f t="shared" si="6"/>
        <v>5.7158158999999991</v>
      </c>
      <c r="V60" s="13">
        <f t="shared" si="7"/>
        <v>0.28509203999999999</v>
      </c>
      <c r="W60" s="13">
        <f t="shared" si="8"/>
        <v>0.87683093661922973</v>
      </c>
      <c r="X60" s="13">
        <f t="shared" si="9"/>
        <v>0.88388214904679396</v>
      </c>
    </row>
    <row r="61" spans="1:24" x14ac:dyDescent="0.25">
      <c r="A61" s="12">
        <v>40</v>
      </c>
      <c r="B61" s="12">
        <v>2</v>
      </c>
      <c r="C61" s="13">
        <v>1.8775170000000001</v>
      </c>
      <c r="D61" s="12">
        <v>272</v>
      </c>
      <c r="E61" s="12">
        <v>40</v>
      </c>
      <c r="F61" s="12">
        <v>2</v>
      </c>
      <c r="G61" s="12" t="s">
        <v>40</v>
      </c>
      <c r="H61" s="13">
        <v>11.661313</v>
      </c>
      <c r="I61" s="13">
        <v>0.57699999999999996</v>
      </c>
      <c r="J61" s="13">
        <f t="shared" si="0"/>
        <v>21.894313399821002</v>
      </c>
      <c r="K61" s="13">
        <f t="shared" si="1"/>
        <v>1.083327309</v>
      </c>
      <c r="L61" s="13">
        <v>0.877</v>
      </c>
      <c r="M61" s="13">
        <v>0.88400000000000001</v>
      </c>
      <c r="N61" s="13">
        <f t="shared" si="2"/>
        <v>10.226971501</v>
      </c>
      <c r="O61" s="13">
        <f t="shared" si="3"/>
        <v>0.51006799999999997</v>
      </c>
      <c r="P61" s="13">
        <f t="shared" si="4"/>
        <v>19.201312851643017</v>
      </c>
      <c r="Q61" s="13">
        <f t="shared" si="5"/>
        <v>0.95766134115599999</v>
      </c>
      <c r="R61" s="13">
        <v>1.8775170000000001</v>
      </c>
      <c r="S61" s="13">
        <v>10.225</v>
      </c>
      <c r="T61" s="13">
        <v>0.51</v>
      </c>
      <c r="U61" s="13">
        <f t="shared" si="6"/>
        <v>19.197611325</v>
      </c>
      <c r="V61" s="13">
        <f t="shared" si="7"/>
        <v>0.95753367000000011</v>
      </c>
      <c r="W61" s="13">
        <f t="shared" si="8"/>
        <v>0.87683093661922973</v>
      </c>
      <c r="X61" s="13">
        <f t="shared" si="9"/>
        <v>0.88388214904679385</v>
      </c>
    </row>
    <row r="62" spans="1:24" x14ac:dyDescent="0.25">
      <c r="A62" s="12">
        <v>40</v>
      </c>
      <c r="B62" s="12">
        <v>2</v>
      </c>
      <c r="C62" s="13">
        <v>4.9731800000000002</v>
      </c>
      <c r="D62" s="12">
        <v>272</v>
      </c>
      <c r="E62" s="12">
        <v>40</v>
      </c>
      <c r="F62" s="12">
        <v>2</v>
      </c>
      <c r="G62" s="12" t="s">
        <v>40</v>
      </c>
      <c r="H62" s="13">
        <v>11.661313</v>
      </c>
      <c r="I62" s="13">
        <v>0.57699999999999996</v>
      </c>
      <c r="J62" s="13">
        <f t="shared" si="0"/>
        <v>57.993808585339998</v>
      </c>
      <c r="K62" s="13">
        <f t="shared" si="1"/>
        <v>2.8695248599999998</v>
      </c>
      <c r="L62" s="13">
        <v>0.877</v>
      </c>
      <c r="M62" s="13">
        <v>0.88400000000000001</v>
      </c>
      <c r="N62" s="13">
        <f t="shared" si="2"/>
        <v>10.226971501</v>
      </c>
      <c r="O62" s="13">
        <f t="shared" si="3"/>
        <v>0.51006799999999997</v>
      </c>
      <c r="P62" s="13">
        <f t="shared" si="4"/>
        <v>50.860570129343181</v>
      </c>
      <c r="Q62" s="13">
        <f t="shared" si="5"/>
        <v>2.5366599762399997</v>
      </c>
      <c r="R62" s="13">
        <v>4.9731800000000002</v>
      </c>
      <c r="S62" s="13">
        <v>10.225</v>
      </c>
      <c r="T62" s="13">
        <v>0.51</v>
      </c>
      <c r="U62" s="13">
        <f t="shared" si="6"/>
        <v>50.850765500000001</v>
      </c>
      <c r="V62" s="13">
        <f t="shared" si="7"/>
        <v>2.5363218000000001</v>
      </c>
      <c r="W62" s="13">
        <f t="shared" si="8"/>
        <v>0.87683093661922984</v>
      </c>
      <c r="X62" s="13">
        <f t="shared" si="9"/>
        <v>0.88388214904679385</v>
      </c>
    </row>
    <row r="63" spans="1:24" x14ac:dyDescent="0.25">
      <c r="A63" s="12">
        <v>40</v>
      </c>
      <c r="B63" s="12">
        <v>2</v>
      </c>
      <c r="C63" s="13">
        <v>17.220482000000001</v>
      </c>
      <c r="D63" s="12">
        <v>272</v>
      </c>
      <c r="E63" s="12">
        <v>40</v>
      </c>
      <c r="F63" s="12">
        <v>2</v>
      </c>
      <c r="G63" s="12" t="s">
        <v>40</v>
      </c>
      <c r="H63" s="13">
        <v>11.661313</v>
      </c>
      <c r="I63" s="13">
        <v>0.57699999999999996</v>
      </c>
      <c r="J63" s="13">
        <f t="shared" si="0"/>
        <v>200.813430612866</v>
      </c>
      <c r="K63" s="13">
        <f t="shared" si="1"/>
        <v>9.936218113999999</v>
      </c>
      <c r="L63" s="13">
        <v>0.877</v>
      </c>
      <c r="M63" s="13">
        <v>0.88400000000000001</v>
      </c>
      <c r="N63" s="13">
        <f t="shared" si="2"/>
        <v>10.226971501</v>
      </c>
      <c r="O63" s="13">
        <f t="shared" si="3"/>
        <v>0.51006799999999997</v>
      </c>
      <c r="P63" s="13">
        <f t="shared" si="4"/>
        <v>176.11337864748347</v>
      </c>
      <c r="Q63" s="13">
        <f t="shared" si="5"/>
        <v>8.7836168127759997</v>
      </c>
      <c r="R63" s="13">
        <v>17.220482000000001</v>
      </c>
      <c r="S63" s="13">
        <v>10.225</v>
      </c>
      <c r="T63" s="13">
        <v>0.51</v>
      </c>
      <c r="U63" s="13">
        <f t="shared" si="6"/>
        <v>176.07942844999999</v>
      </c>
      <c r="V63" s="13">
        <f t="shared" si="7"/>
        <v>8.7824458200000013</v>
      </c>
      <c r="W63" s="13">
        <f t="shared" si="8"/>
        <v>0.87683093661922973</v>
      </c>
      <c r="X63" s="13">
        <f t="shared" si="9"/>
        <v>0.88388214904679396</v>
      </c>
    </row>
    <row r="64" spans="1:24" x14ac:dyDescent="0.25">
      <c r="A64" s="12">
        <v>40</v>
      </c>
      <c r="B64" s="12">
        <v>2</v>
      </c>
      <c r="C64" s="13">
        <v>265.65280200000001</v>
      </c>
      <c r="D64" s="12">
        <v>272</v>
      </c>
      <c r="E64" s="12">
        <v>40</v>
      </c>
      <c r="F64" s="12">
        <v>2</v>
      </c>
      <c r="G64" s="12" t="s">
        <v>40</v>
      </c>
      <c r="H64" s="13">
        <v>11.661313</v>
      </c>
      <c r="I64" s="13">
        <v>0.57699999999999996</v>
      </c>
      <c r="J64" s="13">
        <f t="shared" si="0"/>
        <v>3097.8604734490259</v>
      </c>
      <c r="K64" s="13">
        <f t="shared" si="1"/>
        <v>153.28166675399999</v>
      </c>
      <c r="L64" s="13">
        <v>0.877</v>
      </c>
      <c r="M64" s="13">
        <v>0.88400000000000001</v>
      </c>
      <c r="N64" s="13">
        <f t="shared" si="2"/>
        <v>10.226971501</v>
      </c>
      <c r="O64" s="13">
        <f t="shared" si="3"/>
        <v>0.51006799999999997</v>
      </c>
      <c r="P64" s="13">
        <f t="shared" si="4"/>
        <v>2716.8236352147956</v>
      </c>
      <c r="Q64" s="13">
        <f t="shared" si="5"/>
        <v>135.50099341053598</v>
      </c>
      <c r="R64" s="13">
        <v>265.65280200000001</v>
      </c>
      <c r="S64" s="13">
        <v>10.225</v>
      </c>
      <c r="T64" s="13">
        <v>0.51</v>
      </c>
      <c r="U64" s="13">
        <f t="shared" si="6"/>
        <v>2716.2999004499998</v>
      </c>
      <c r="V64" s="13">
        <f t="shared" si="7"/>
        <v>135.48292902</v>
      </c>
      <c r="W64" s="13">
        <f t="shared" si="8"/>
        <v>0.87683093661922973</v>
      </c>
      <c r="X64" s="13">
        <f t="shared" si="9"/>
        <v>0.88388214904679385</v>
      </c>
    </row>
    <row r="65" spans="1:24" x14ac:dyDescent="0.25">
      <c r="A65" s="12">
        <v>40</v>
      </c>
      <c r="B65" s="12">
        <v>2</v>
      </c>
      <c r="C65" s="13">
        <v>24.420005</v>
      </c>
      <c r="D65" s="12">
        <v>272</v>
      </c>
      <c r="E65" s="12">
        <v>40</v>
      </c>
      <c r="F65" s="12">
        <v>2</v>
      </c>
      <c r="G65" s="12" t="s">
        <v>40</v>
      </c>
      <c r="H65" s="13">
        <v>11.661313</v>
      </c>
      <c r="I65" s="13">
        <v>0.57699999999999996</v>
      </c>
      <c r="J65" s="13">
        <f t="shared" si="0"/>
        <v>284.76932176656499</v>
      </c>
      <c r="K65" s="13">
        <f t="shared" si="1"/>
        <v>14.090342884999998</v>
      </c>
      <c r="L65" s="13">
        <v>0.877</v>
      </c>
      <c r="M65" s="13">
        <v>0.88400000000000001</v>
      </c>
      <c r="N65" s="13">
        <f t="shared" si="2"/>
        <v>10.226971501</v>
      </c>
      <c r="O65" s="13">
        <f t="shared" si="3"/>
        <v>0.51006799999999997</v>
      </c>
      <c r="P65" s="13">
        <f t="shared" si="4"/>
        <v>249.7426951892775</v>
      </c>
      <c r="Q65" s="13">
        <f t="shared" si="5"/>
        <v>12.455863110339999</v>
      </c>
      <c r="R65" s="13">
        <v>24.420005</v>
      </c>
      <c r="S65" s="13">
        <v>10.225</v>
      </c>
      <c r="T65" s="13">
        <v>0.51</v>
      </c>
      <c r="U65" s="13">
        <f t="shared" si="6"/>
        <v>249.69455112499998</v>
      </c>
      <c r="V65" s="13">
        <f t="shared" si="7"/>
        <v>12.45420255</v>
      </c>
      <c r="W65" s="13">
        <f t="shared" si="8"/>
        <v>0.87683093661922973</v>
      </c>
      <c r="X65" s="13">
        <f t="shared" si="9"/>
        <v>0.88388214904679385</v>
      </c>
    </row>
    <row r="66" spans="1:24" x14ac:dyDescent="0.25">
      <c r="A66" s="12">
        <v>40</v>
      </c>
      <c r="B66" s="12">
        <v>2</v>
      </c>
      <c r="C66" s="13">
        <v>31.640031</v>
      </c>
      <c r="D66" s="12">
        <v>272</v>
      </c>
      <c r="E66" s="12">
        <v>40</v>
      </c>
      <c r="F66" s="12">
        <v>2</v>
      </c>
      <c r="G66" s="12" t="s">
        <v>40</v>
      </c>
      <c r="H66" s="13">
        <v>11.661313</v>
      </c>
      <c r="I66" s="13">
        <v>0.57699999999999996</v>
      </c>
      <c r="J66" s="13">
        <f t="shared" si="0"/>
        <v>368.96430482070298</v>
      </c>
      <c r="K66" s="13">
        <f t="shared" si="1"/>
        <v>18.256297886999999</v>
      </c>
      <c r="L66" s="13">
        <v>0.877</v>
      </c>
      <c r="M66" s="13">
        <v>0.88400000000000001</v>
      </c>
      <c r="N66" s="13">
        <f t="shared" si="2"/>
        <v>10.226971501</v>
      </c>
      <c r="O66" s="13">
        <f t="shared" si="3"/>
        <v>0.51006799999999997</v>
      </c>
      <c r="P66" s="13">
        <f t="shared" si="4"/>
        <v>323.58169532775651</v>
      </c>
      <c r="Q66" s="13">
        <f t="shared" si="5"/>
        <v>16.138567332108</v>
      </c>
      <c r="R66" s="13">
        <v>31.640031</v>
      </c>
      <c r="S66" s="13">
        <v>10.225</v>
      </c>
      <c r="T66" s="13">
        <v>0.51</v>
      </c>
      <c r="U66" s="13">
        <f t="shared" si="6"/>
        <v>323.51931697499998</v>
      </c>
      <c r="V66" s="13">
        <f t="shared" si="7"/>
        <v>16.136415809999999</v>
      </c>
      <c r="W66" s="13">
        <f t="shared" si="8"/>
        <v>0.87683093661922973</v>
      </c>
      <c r="X66" s="13">
        <f t="shared" si="9"/>
        <v>0.88388214904679374</v>
      </c>
    </row>
    <row r="67" spans="1:24" x14ac:dyDescent="0.25">
      <c r="A67" s="12">
        <v>40</v>
      </c>
      <c r="B67" s="12">
        <v>2</v>
      </c>
      <c r="C67" s="13">
        <v>141.10862900000001</v>
      </c>
      <c r="D67" s="12">
        <v>272</v>
      </c>
      <c r="E67" s="12">
        <v>40</v>
      </c>
      <c r="F67" s="12">
        <v>2</v>
      </c>
      <c r="G67" s="12" t="s">
        <v>40</v>
      </c>
      <c r="H67" s="13">
        <v>11.661313</v>
      </c>
      <c r="I67" s="13">
        <v>0.57699999999999996</v>
      </c>
      <c r="J67" s="13">
        <f t="shared" si="0"/>
        <v>1645.5118897698771</v>
      </c>
      <c r="K67" s="13">
        <f t="shared" si="1"/>
        <v>81.419678933</v>
      </c>
      <c r="L67" s="13">
        <v>0.877</v>
      </c>
      <c r="M67" s="13">
        <v>0.88400000000000001</v>
      </c>
      <c r="N67" s="13">
        <f t="shared" si="2"/>
        <v>10.226971501</v>
      </c>
      <c r="O67" s="13">
        <f t="shared" si="3"/>
        <v>0.51006799999999997</v>
      </c>
      <c r="P67" s="13">
        <f t="shared" si="4"/>
        <v>1443.1139273281822</v>
      </c>
      <c r="Q67" s="13">
        <f t="shared" si="5"/>
        <v>71.974996176771995</v>
      </c>
      <c r="R67" s="13">
        <v>141.10862900000001</v>
      </c>
      <c r="S67" s="13">
        <v>10.225</v>
      </c>
      <c r="T67" s="13">
        <v>0.51</v>
      </c>
      <c r="U67" s="13">
        <f t="shared" si="6"/>
        <v>1442.835731525</v>
      </c>
      <c r="V67" s="13">
        <f t="shared" si="7"/>
        <v>71.965400790000004</v>
      </c>
      <c r="W67" s="13">
        <f t="shared" si="8"/>
        <v>0.87683093661922973</v>
      </c>
      <c r="X67" s="13">
        <f t="shared" si="9"/>
        <v>0.88388214904679385</v>
      </c>
    </row>
    <row r="68" spans="1:24" x14ac:dyDescent="0.25">
      <c r="A68" s="12">
        <v>41</v>
      </c>
      <c r="B68" s="12">
        <v>2</v>
      </c>
      <c r="C68" s="13">
        <v>2.1000999999999999E-2</v>
      </c>
      <c r="D68" s="12">
        <v>283</v>
      </c>
      <c r="E68" s="12">
        <v>41</v>
      </c>
      <c r="F68" s="12">
        <v>2</v>
      </c>
      <c r="G68" s="12" t="s">
        <v>40</v>
      </c>
      <c r="H68" s="13">
        <v>11.920081</v>
      </c>
      <c r="I68" s="13">
        <v>0.58199999999999996</v>
      </c>
      <c r="J68" s="13">
        <f t="shared" ref="J68:J131" si="10">C68*H68</f>
        <v>0.25033362108099999</v>
      </c>
      <c r="K68" s="13">
        <f t="shared" ref="K68:K131" si="11">C68*I68</f>
        <v>1.2222581999999999E-2</v>
      </c>
      <c r="L68" s="13">
        <v>0.96099999999999997</v>
      </c>
      <c r="M68" s="13">
        <v>0.92300000000000004</v>
      </c>
      <c r="N68" s="13">
        <f t="shared" ref="N68:N131" si="12">H68*L68</f>
        <v>11.455197840999999</v>
      </c>
      <c r="O68" s="13">
        <f t="shared" ref="O68:O131" si="13">I68*M68</f>
        <v>0.53718599999999994</v>
      </c>
      <c r="P68" s="13">
        <f t="shared" ref="P68:P131" si="14">C68*N68</f>
        <v>0.24057060985884096</v>
      </c>
      <c r="Q68" s="13">
        <f t="shared" ref="Q68:Q131" si="15">C68*O68</f>
        <v>1.1281443185999999E-2</v>
      </c>
      <c r="R68" s="13">
        <v>2.1000999999999999E-2</v>
      </c>
      <c r="S68" s="13">
        <v>10.039</v>
      </c>
      <c r="T68" s="13">
        <v>0.47399999999999998</v>
      </c>
      <c r="U68" s="13">
        <f t="shared" ref="U68:U131" si="16">R68*S68</f>
        <v>0.210829039</v>
      </c>
      <c r="V68" s="13">
        <f t="shared" ref="V68:V131" si="17">R68*T68</f>
        <v>9.9544739999999996E-3</v>
      </c>
      <c r="W68" s="13">
        <f t="shared" ref="W68:W131" si="18">U68/J68</f>
        <v>0.84219226362639654</v>
      </c>
      <c r="X68" s="13">
        <f t="shared" ref="X68:X131" si="19">V68/K68</f>
        <v>0.81443298969072164</v>
      </c>
    </row>
    <row r="69" spans="1:24" x14ac:dyDescent="0.25">
      <c r="A69" s="12">
        <v>41</v>
      </c>
      <c r="B69" s="12">
        <v>2</v>
      </c>
      <c r="C69" s="13">
        <v>4.8168999999999997E-2</v>
      </c>
      <c r="D69" s="12">
        <v>283</v>
      </c>
      <c r="E69" s="12">
        <v>41</v>
      </c>
      <c r="F69" s="12">
        <v>2</v>
      </c>
      <c r="G69" s="12" t="s">
        <v>40</v>
      </c>
      <c r="H69" s="13">
        <v>11.920081</v>
      </c>
      <c r="I69" s="13">
        <v>0.58199999999999996</v>
      </c>
      <c r="J69" s="13">
        <f t="shared" si="10"/>
        <v>0.57417838168899993</v>
      </c>
      <c r="K69" s="13">
        <f t="shared" si="11"/>
        <v>2.8034357999999995E-2</v>
      </c>
      <c r="L69" s="13">
        <v>0.96099999999999997</v>
      </c>
      <c r="M69" s="13">
        <v>0.92300000000000004</v>
      </c>
      <c r="N69" s="13">
        <f t="shared" si="12"/>
        <v>11.455197840999999</v>
      </c>
      <c r="O69" s="13">
        <f t="shared" si="13"/>
        <v>0.53718599999999994</v>
      </c>
      <c r="P69" s="13">
        <f t="shared" si="14"/>
        <v>0.55178542480312887</v>
      </c>
      <c r="Q69" s="13">
        <f t="shared" si="15"/>
        <v>2.5875712433999994E-2</v>
      </c>
      <c r="R69" s="13">
        <v>4.8168999999999997E-2</v>
      </c>
      <c r="S69" s="13">
        <v>10.039</v>
      </c>
      <c r="T69" s="13">
        <v>0.47399999999999998</v>
      </c>
      <c r="U69" s="13">
        <f t="shared" si="16"/>
        <v>0.48356859099999994</v>
      </c>
      <c r="V69" s="13">
        <f t="shared" si="17"/>
        <v>2.2832105999999998E-2</v>
      </c>
      <c r="W69" s="13">
        <f t="shared" si="18"/>
        <v>0.84219226362639654</v>
      </c>
      <c r="X69" s="13">
        <f t="shared" si="19"/>
        <v>0.81443298969072175</v>
      </c>
    </row>
    <row r="70" spans="1:24" x14ac:dyDescent="0.25">
      <c r="A70" s="12">
        <v>41</v>
      </c>
      <c r="B70" s="12">
        <v>2</v>
      </c>
      <c r="C70" s="13">
        <v>16.209374</v>
      </c>
      <c r="D70" s="12">
        <v>283</v>
      </c>
      <c r="E70" s="12">
        <v>41</v>
      </c>
      <c r="F70" s="12">
        <v>2</v>
      </c>
      <c r="G70" s="12" t="s">
        <v>40</v>
      </c>
      <c r="H70" s="13">
        <v>11.920081</v>
      </c>
      <c r="I70" s="13">
        <v>0.58199999999999996</v>
      </c>
      <c r="J70" s="13">
        <f t="shared" si="10"/>
        <v>193.21705103929401</v>
      </c>
      <c r="K70" s="13">
        <f t="shared" si="11"/>
        <v>9.4338556679999996</v>
      </c>
      <c r="L70" s="13">
        <v>0.96099999999999997</v>
      </c>
      <c r="M70" s="13">
        <v>0.92300000000000004</v>
      </c>
      <c r="N70" s="13">
        <f t="shared" si="12"/>
        <v>11.455197840999999</v>
      </c>
      <c r="O70" s="13">
        <f t="shared" si="13"/>
        <v>0.53718599999999994</v>
      </c>
      <c r="P70" s="13">
        <f t="shared" si="14"/>
        <v>185.68158604876152</v>
      </c>
      <c r="Q70" s="13">
        <f t="shared" si="15"/>
        <v>8.7074487815639987</v>
      </c>
      <c r="R70" s="13">
        <v>16.209374</v>
      </c>
      <c r="S70" s="13">
        <v>10.039</v>
      </c>
      <c r="T70" s="13">
        <v>0.47399999999999998</v>
      </c>
      <c r="U70" s="13">
        <f t="shared" si="16"/>
        <v>162.72590558600001</v>
      </c>
      <c r="V70" s="13">
        <f t="shared" si="17"/>
        <v>7.6832432759999998</v>
      </c>
      <c r="W70" s="13">
        <f t="shared" si="18"/>
        <v>0.84219226362639654</v>
      </c>
      <c r="X70" s="13">
        <f t="shared" si="19"/>
        <v>0.81443298969072164</v>
      </c>
    </row>
    <row r="71" spans="1:24" x14ac:dyDescent="0.25">
      <c r="A71" s="12">
        <v>41</v>
      </c>
      <c r="B71" s="12">
        <v>2</v>
      </c>
      <c r="C71" s="13">
        <v>1.5778110000000001</v>
      </c>
      <c r="D71" s="12">
        <v>283</v>
      </c>
      <c r="E71" s="12">
        <v>41</v>
      </c>
      <c r="F71" s="12">
        <v>2</v>
      </c>
      <c r="G71" s="12" t="s">
        <v>40</v>
      </c>
      <c r="H71" s="13">
        <v>11.920081</v>
      </c>
      <c r="I71" s="13">
        <v>0.58199999999999996</v>
      </c>
      <c r="J71" s="13">
        <f t="shared" si="10"/>
        <v>18.807634922691001</v>
      </c>
      <c r="K71" s="13">
        <f t="shared" si="11"/>
        <v>0.91828600199999999</v>
      </c>
      <c r="L71" s="13">
        <v>0.96099999999999997</v>
      </c>
      <c r="M71" s="13">
        <v>0.92300000000000004</v>
      </c>
      <c r="N71" s="13">
        <f t="shared" si="12"/>
        <v>11.455197840999999</v>
      </c>
      <c r="O71" s="13">
        <f t="shared" si="13"/>
        <v>0.53718599999999994</v>
      </c>
      <c r="P71" s="13">
        <f t="shared" si="14"/>
        <v>18.074137160706048</v>
      </c>
      <c r="Q71" s="13">
        <f t="shared" si="15"/>
        <v>0.84757797984599992</v>
      </c>
      <c r="R71" s="13">
        <v>1.5778110000000001</v>
      </c>
      <c r="S71" s="13">
        <v>10.039</v>
      </c>
      <c r="T71" s="13">
        <v>0.47399999999999998</v>
      </c>
      <c r="U71" s="13">
        <f t="shared" si="16"/>
        <v>15.839644629</v>
      </c>
      <c r="V71" s="13">
        <f t="shared" si="17"/>
        <v>0.747882414</v>
      </c>
      <c r="W71" s="13">
        <f t="shared" si="18"/>
        <v>0.84219226362639643</v>
      </c>
      <c r="X71" s="13">
        <f t="shared" si="19"/>
        <v>0.81443298969072164</v>
      </c>
    </row>
    <row r="72" spans="1:24" x14ac:dyDescent="0.25">
      <c r="A72" s="12">
        <v>41</v>
      </c>
      <c r="B72" s="12">
        <v>2</v>
      </c>
      <c r="C72" s="13">
        <v>343.30596100000002</v>
      </c>
      <c r="D72" s="12">
        <v>283</v>
      </c>
      <c r="E72" s="12">
        <v>41</v>
      </c>
      <c r="F72" s="12">
        <v>2</v>
      </c>
      <c r="G72" s="12" t="s">
        <v>40</v>
      </c>
      <c r="H72" s="13">
        <v>11.920081</v>
      </c>
      <c r="I72" s="13">
        <v>0.58199999999999996</v>
      </c>
      <c r="J72" s="13">
        <f t="shared" si="10"/>
        <v>4092.2348629028411</v>
      </c>
      <c r="K72" s="13">
        <f t="shared" si="11"/>
        <v>199.80406930199999</v>
      </c>
      <c r="L72" s="13">
        <v>0.96099999999999997</v>
      </c>
      <c r="M72" s="13">
        <v>0.92300000000000004</v>
      </c>
      <c r="N72" s="13">
        <f t="shared" si="12"/>
        <v>11.455197840999999</v>
      </c>
      <c r="O72" s="13">
        <f t="shared" si="13"/>
        <v>0.53718599999999994</v>
      </c>
      <c r="P72" s="13">
        <f t="shared" si="14"/>
        <v>3932.6377032496298</v>
      </c>
      <c r="Q72" s="13">
        <f t="shared" si="15"/>
        <v>184.419155965746</v>
      </c>
      <c r="R72" s="13">
        <v>343.30596100000002</v>
      </c>
      <c r="S72" s="13">
        <v>10.039</v>
      </c>
      <c r="T72" s="13">
        <v>0.47399999999999998</v>
      </c>
      <c r="U72" s="13">
        <f t="shared" si="16"/>
        <v>3446.448542479</v>
      </c>
      <c r="V72" s="13">
        <f t="shared" si="17"/>
        <v>162.72702551399999</v>
      </c>
      <c r="W72" s="13">
        <f t="shared" si="18"/>
        <v>0.84219226362639643</v>
      </c>
      <c r="X72" s="13">
        <f t="shared" si="19"/>
        <v>0.81443298969072164</v>
      </c>
    </row>
    <row r="73" spans="1:24" x14ac:dyDescent="0.25">
      <c r="A73" s="12">
        <v>41</v>
      </c>
      <c r="B73" s="12">
        <v>2</v>
      </c>
      <c r="C73" s="13">
        <v>267.11648400000001</v>
      </c>
      <c r="D73" s="12">
        <v>283</v>
      </c>
      <c r="E73" s="12">
        <v>41</v>
      </c>
      <c r="F73" s="12">
        <v>2</v>
      </c>
      <c r="G73" s="12" t="s">
        <v>40</v>
      </c>
      <c r="H73" s="13">
        <v>11.920081</v>
      </c>
      <c r="I73" s="13">
        <v>0.58199999999999996</v>
      </c>
      <c r="J73" s="13">
        <f t="shared" si="10"/>
        <v>3184.0501257152041</v>
      </c>
      <c r="K73" s="13">
        <f t="shared" si="11"/>
        <v>155.461793688</v>
      </c>
      <c r="L73" s="13">
        <v>0.96099999999999997</v>
      </c>
      <c r="M73" s="13">
        <v>0.92300000000000004</v>
      </c>
      <c r="N73" s="13">
        <f t="shared" si="12"/>
        <v>11.455197840999999</v>
      </c>
      <c r="O73" s="13">
        <f t="shared" si="13"/>
        <v>0.53718599999999994</v>
      </c>
      <c r="P73" s="13">
        <f t="shared" si="14"/>
        <v>3059.8721708123107</v>
      </c>
      <c r="Q73" s="13">
        <f t="shared" si="15"/>
        <v>143.49123557402399</v>
      </c>
      <c r="R73" s="13">
        <v>267.11648400000001</v>
      </c>
      <c r="S73" s="13">
        <v>10.039</v>
      </c>
      <c r="T73" s="13">
        <v>0.47399999999999998</v>
      </c>
      <c r="U73" s="13">
        <f t="shared" si="16"/>
        <v>2681.5823828759999</v>
      </c>
      <c r="V73" s="13">
        <f t="shared" si="17"/>
        <v>126.61321341599999</v>
      </c>
      <c r="W73" s="13">
        <f t="shared" si="18"/>
        <v>0.84219226362639643</v>
      </c>
      <c r="X73" s="13">
        <f t="shared" si="19"/>
        <v>0.81443298969072164</v>
      </c>
    </row>
    <row r="74" spans="1:24" x14ac:dyDescent="0.25">
      <c r="A74" s="12">
        <v>90</v>
      </c>
      <c r="B74" s="12">
        <v>2</v>
      </c>
      <c r="C74" s="13">
        <v>8.6349499999999999</v>
      </c>
      <c r="D74" s="12">
        <v>546</v>
      </c>
      <c r="E74" s="12">
        <v>90</v>
      </c>
      <c r="F74" s="12">
        <v>2</v>
      </c>
      <c r="G74" s="12" t="s">
        <v>40</v>
      </c>
      <c r="H74" s="13">
        <v>11.366363</v>
      </c>
      <c r="I74" s="13">
        <v>0.60499999999999998</v>
      </c>
      <c r="J74" s="13">
        <f t="shared" si="10"/>
        <v>98.147976186850002</v>
      </c>
      <c r="K74" s="13">
        <f t="shared" si="11"/>
        <v>5.2241447499999998</v>
      </c>
      <c r="L74" s="13">
        <v>0.80400000000000005</v>
      </c>
      <c r="M74" s="13">
        <v>0.83599999999999997</v>
      </c>
      <c r="N74" s="13">
        <f t="shared" si="12"/>
        <v>9.1385558519999996</v>
      </c>
      <c r="O74" s="13">
        <f t="shared" si="13"/>
        <v>0.50578000000000001</v>
      </c>
      <c r="P74" s="13">
        <f t="shared" si="14"/>
        <v>78.910972854227396</v>
      </c>
      <c r="Q74" s="13">
        <f t="shared" si="15"/>
        <v>4.3673850109999997</v>
      </c>
      <c r="R74" s="13">
        <v>8.6349499999999999</v>
      </c>
      <c r="S74" s="13">
        <v>4.3170000000000002</v>
      </c>
      <c r="T74" s="13">
        <v>0.251</v>
      </c>
      <c r="U74" s="13">
        <f t="shared" si="16"/>
        <v>37.277079149999999</v>
      </c>
      <c r="V74" s="13">
        <f t="shared" si="17"/>
        <v>2.1673724499999998</v>
      </c>
      <c r="W74" s="13">
        <f t="shared" si="18"/>
        <v>0.37980486810072844</v>
      </c>
      <c r="X74" s="13">
        <f t="shared" si="19"/>
        <v>0.4148760330578512</v>
      </c>
    </row>
    <row r="75" spans="1:24" x14ac:dyDescent="0.25">
      <c r="A75" s="12">
        <v>90</v>
      </c>
      <c r="B75" s="12">
        <v>2</v>
      </c>
      <c r="C75" s="13">
        <v>77.746512999999993</v>
      </c>
      <c r="D75" s="12">
        <v>546</v>
      </c>
      <c r="E75" s="12">
        <v>90</v>
      </c>
      <c r="F75" s="12">
        <v>2</v>
      </c>
      <c r="G75" s="12" t="s">
        <v>40</v>
      </c>
      <c r="H75" s="13">
        <v>11.366363</v>
      </c>
      <c r="I75" s="13">
        <v>0.60499999999999998</v>
      </c>
      <c r="J75" s="13">
        <f t="shared" si="10"/>
        <v>883.6950887422189</v>
      </c>
      <c r="K75" s="13">
        <f t="shared" si="11"/>
        <v>47.036640364999997</v>
      </c>
      <c r="L75" s="13">
        <v>0.80400000000000005</v>
      </c>
      <c r="M75" s="13">
        <v>0.83599999999999997</v>
      </c>
      <c r="N75" s="13">
        <f t="shared" si="12"/>
        <v>9.1385558519999996</v>
      </c>
      <c r="O75" s="13">
        <f t="shared" si="13"/>
        <v>0.50578000000000001</v>
      </c>
      <c r="P75" s="13">
        <f t="shared" si="14"/>
        <v>710.49085134874394</v>
      </c>
      <c r="Q75" s="13">
        <f t="shared" si="15"/>
        <v>39.322631345139996</v>
      </c>
      <c r="R75" s="13">
        <v>77.746512999999993</v>
      </c>
      <c r="S75" s="13">
        <v>4.3170000000000002</v>
      </c>
      <c r="T75" s="13">
        <v>0.251</v>
      </c>
      <c r="U75" s="13">
        <f t="shared" si="16"/>
        <v>335.631696621</v>
      </c>
      <c r="V75" s="13">
        <f t="shared" si="17"/>
        <v>19.514374762999999</v>
      </c>
      <c r="W75" s="13">
        <f t="shared" si="18"/>
        <v>0.3798048681007285</v>
      </c>
      <c r="X75" s="13">
        <f t="shared" si="19"/>
        <v>0.41487603305785126</v>
      </c>
    </row>
    <row r="76" spans="1:24" x14ac:dyDescent="0.25">
      <c r="A76" s="12">
        <v>90</v>
      </c>
      <c r="B76" s="12">
        <v>2</v>
      </c>
      <c r="C76" s="13">
        <v>64.674880999999999</v>
      </c>
      <c r="D76" s="12">
        <v>546</v>
      </c>
      <c r="E76" s="12">
        <v>90</v>
      </c>
      <c r="F76" s="12">
        <v>2</v>
      </c>
      <c r="G76" s="12" t="s">
        <v>40</v>
      </c>
      <c r="H76" s="13">
        <v>11.366363</v>
      </c>
      <c r="I76" s="13">
        <v>0.60499999999999998</v>
      </c>
      <c r="J76" s="13">
        <f t="shared" si="10"/>
        <v>735.11817442780296</v>
      </c>
      <c r="K76" s="13">
        <f t="shared" si="11"/>
        <v>39.128303004999999</v>
      </c>
      <c r="L76" s="13">
        <v>0.80400000000000005</v>
      </c>
      <c r="M76" s="13">
        <v>0.83599999999999997</v>
      </c>
      <c r="N76" s="13">
        <f t="shared" si="12"/>
        <v>9.1385558519999996</v>
      </c>
      <c r="O76" s="13">
        <f t="shared" si="13"/>
        <v>0.50578000000000001</v>
      </c>
      <c r="P76" s="13">
        <f t="shared" si="14"/>
        <v>591.03501223995363</v>
      </c>
      <c r="Q76" s="13">
        <f t="shared" si="15"/>
        <v>32.71126131218</v>
      </c>
      <c r="R76" s="13">
        <v>64.674880999999999</v>
      </c>
      <c r="S76" s="13">
        <v>4.3170000000000002</v>
      </c>
      <c r="T76" s="13">
        <v>0.251</v>
      </c>
      <c r="U76" s="13">
        <f t="shared" si="16"/>
        <v>279.20146127700002</v>
      </c>
      <c r="V76" s="13">
        <f t="shared" si="17"/>
        <v>16.233395130999998</v>
      </c>
      <c r="W76" s="13">
        <f t="shared" si="18"/>
        <v>0.3798048681007285</v>
      </c>
      <c r="X76" s="13">
        <f t="shared" si="19"/>
        <v>0.4148760330578512</v>
      </c>
    </row>
    <row r="77" spans="1:24" x14ac:dyDescent="0.25">
      <c r="A77" s="12">
        <v>90</v>
      </c>
      <c r="B77" s="12">
        <v>2</v>
      </c>
      <c r="C77" s="13">
        <v>7.4433790000000002</v>
      </c>
      <c r="D77" s="12">
        <v>546</v>
      </c>
      <c r="E77" s="12">
        <v>90</v>
      </c>
      <c r="F77" s="12">
        <v>2</v>
      </c>
      <c r="G77" s="12" t="s">
        <v>40</v>
      </c>
      <c r="H77" s="13">
        <v>11.366363</v>
      </c>
      <c r="I77" s="13">
        <v>0.60499999999999998</v>
      </c>
      <c r="J77" s="13">
        <f t="shared" si="10"/>
        <v>84.604147660576999</v>
      </c>
      <c r="K77" s="13">
        <f t="shared" si="11"/>
        <v>4.503244295</v>
      </c>
      <c r="L77" s="13">
        <v>0.80400000000000005</v>
      </c>
      <c r="M77" s="13">
        <v>0.83599999999999997</v>
      </c>
      <c r="N77" s="13">
        <f t="shared" si="12"/>
        <v>9.1385558519999996</v>
      </c>
      <c r="O77" s="13">
        <f t="shared" si="13"/>
        <v>0.50578000000000001</v>
      </c>
      <c r="P77" s="13">
        <f t="shared" si="14"/>
        <v>68.021734719103904</v>
      </c>
      <c r="Q77" s="13">
        <f t="shared" si="15"/>
        <v>3.7647122306200003</v>
      </c>
      <c r="R77" s="13">
        <v>7.4433790000000002</v>
      </c>
      <c r="S77" s="13">
        <v>4.3170000000000002</v>
      </c>
      <c r="T77" s="13">
        <v>0.251</v>
      </c>
      <c r="U77" s="13">
        <f t="shared" si="16"/>
        <v>32.133067143000005</v>
      </c>
      <c r="V77" s="13">
        <f t="shared" si="17"/>
        <v>1.868288129</v>
      </c>
      <c r="W77" s="13">
        <f t="shared" si="18"/>
        <v>0.3798048681007285</v>
      </c>
      <c r="X77" s="13">
        <f t="shared" si="19"/>
        <v>0.41487603305785126</v>
      </c>
    </row>
    <row r="78" spans="1:24" x14ac:dyDescent="0.25">
      <c r="A78" s="12">
        <v>90</v>
      </c>
      <c r="B78" s="12">
        <v>2</v>
      </c>
      <c r="C78" s="13">
        <v>24.535485000000001</v>
      </c>
      <c r="D78" s="12">
        <v>546</v>
      </c>
      <c r="E78" s="12">
        <v>90</v>
      </c>
      <c r="F78" s="12">
        <v>2</v>
      </c>
      <c r="G78" s="12" t="s">
        <v>40</v>
      </c>
      <c r="H78" s="13">
        <v>11.366363</v>
      </c>
      <c r="I78" s="13">
        <v>0.60499999999999998</v>
      </c>
      <c r="J78" s="13">
        <f t="shared" si="10"/>
        <v>278.87922889105499</v>
      </c>
      <c r="K78" s="13">
        <f t="shared" si="11"/>
        <v>14.843968425</v>
      </c>
      <c r="L78" s="13">
        <v>0.80400000000000005</v>
      </c>
      <c r="M78" s="13">
        <v>0.83599999999999997</v>
      </c>
      <c r="N78" s="13">
        <f t="shared" si="12"/>
        <v>9.1385558519999996</v>
      </c>
      <c r="O78" s="13">
        <f t="shared" si="13"/>
        <v>0.50578000000000001</v>
      </c>
      <c r="P78" s="13">
        <f t="shared" si="14"/>
        <v>224.21890002840823</v>
      </c>
      <c r="Q78" s="13">
        <f t="shared" si="15"/>
        <v>12.409557603300001</v>
      </c>
      <c r="R78" s="13">
        <v>24.535485000000001</v>
      </c>
      <c r="S78" s="13">
        <v>4.3170000000000002</v>
      </c>
      <c r="T78" s="13">
        <v>0.251</v>
      </c>
      <c r="U78" s="13">
        <f t="shared" si="16"/>
        <v>105.91968874500002</v>
      </c>
      <c r="V78" s="13">
        <f t="shared" si="17"/>
        <v>6.1584067350000007</v>
      </c>
      <c r="W78" s="13">
        <f t="shared" si="18"/>
        <v>0.3798048681007285</v>
      </c>
      <c r="X78" s="13">
        <f t="shared" si="19"/>
        <v>0.41487603305785131</v>
      </c>
    </row>
    <row r="79" spans="1:24" x14ac:dyDescent="0.25">
      <c r="A79" s="12">
        <v>90</v>
      </c>
      <c r="B79" s="12">
        <v>2</v>
      </c>
      <c r="C79" s="13">
        <v>12.205977000000001</v>
      </c>
      <c r="D79" s="12">
        <v>546</v>
      </c>
      <c r="E79" s="12">
        <v>90</v>
      </c>
      <c r="F79" s="12">
        <v>2</v>
      </c>
      <c r="G79" s="12" t="s">
        <v>40</v>
      </c>
      <c r="H79" s="13">
        <v>11.366363</v>
      </c>
      <c r="I79" s="13">
        <v>0.60499999999999998</v>
      </c>
      <c r="J79" s="13">
        <f t="shared" si="10"/>
        <v>138.737565351651</v>
      </c>
      <c r="K79" s="13">
        <f t="shared" si="11"/>
        <v>7.3846160850000002</v>
      </c>
      <c r="L79" s="13">
        <v>0.80400000000000005</v>
      </c>
      <c r="M79" s="13">
        <v>0.83599999999999997</v>
      </c>
      <c r="N79" s="13">
        <f t="shared" si="12"/>
        <v>9.1385558519999996</v>
      </c>
      <c r="O79" s="13">
        <f t="shared" si="13"/>
        <v>0.50578000000000001</v>
      </c>
      <c r="P79" s="13">
        <f t="shared" si="14"/>
        <v>111.5450025427274</v>
      </c>
      <c r="Q79" s="13">
        <f t="shared" si="15"/>
        <v>6.1735390470600002</v>
      </c>
      <c r="R79" s="13">
        <v>12.205977000000001</v>
      </c>
      <c r="S79" s="13">
        <v>4.3170000000000002</v>
      </c>
      <c r="T79" s="13">
        <v>0.251</v>
      </c>
      <c r="U79" s="13">
        <f t="shared" si="16"/>
        <v>52.693202709000005</v>
      </c>
      <c r="V79" s="13">
        <f t="shared" si="17"/>
        <v>3.063700227</v>
      </c>
      <c r="W79" s="13">
        <f t="shared" si="18"/>
        <v>0.3798048681007285</v>
      </c>
      <c r="X79" s="13">
        <f t="shared" si="19"/>
        <v>0.4148760330578512</v>
      </c>
    </row>
    <row r="80" spans="1:24" x14ac:dyDescent="0.25">
      <c r="A80" s="12">
        <v>90</v>
      </c>
      <c r="B80" s="12">
        <v>2</v>
      </c>
      <c r="C80" s="13">
        <v>21.322095000000001</v>
      </c>
      <c r="D80" s="12">
        <v>546</v>
      </c>
      <c r="E80" s="12">
        <v>90</v>
      </c>
      <c r="F80" s="12">
        <v>2</v>
      </c>
      <c r="G80" s="12" t="s">
        <v>40</v>
      </c>
      <c r="H80" s="13">
        <v>11.366363</v>
      </c>
      <c r="I80" s="13">
        <v>0.60499999999999998</v>
      </c>
      <c r="J80" s="13">
        <f t="shared" si="10"/>
        <v>242.35467169048499</v>
      </c>
      <c r="K80" s="13">
        <f t="shared" si="11"/>
        <v>12.899867475000001</v>
      </c>
      <c r="L80" s="13">
        <v>0.80400000000000005</v>
      </c>
      <c r="M80" s="13">
        <v>0.83599999999999997</v>
      </c>
      <c r="N80" s="13">
        <f t="shared" si="12"/>
        <v>9.1385558519999996</v>
      </c>
      <c r="O80" s="13">
        <f t="shared" si="13"/>
        <v>0.50578000000000001</v>
      </c>
      <c r="P80" s="13">
        <f t="shared" si="14"/>
        <v>194.85315603914995</v>
      </c>
      <c r="Q80" s="13">
        <f t="shared" si="15"/>
        <v>10.784289209100001</v>
      </c>
      <c r="R80" s="13">
        <v>21.322095000000001</v>
      </c>
      <c r="S80" s="13">
        <v>4.3170000000000002</v>
      </c>
      <c r="T80" s="13">
        <v>0.251</v>
      </c>
      <c r="U80" s="13">
        <f t="shared" si="16"/>
        <v>92.047484115000003</v>
      </c>
      <c r="V80" s="13">
        <f t="shared" si="17"/>
        <v>5.3518458450000006</v>
      </c>
      <c r="W80" s="13">
        <f t="shared" si="18"/>
        <v>0.37980486810072844</v>
      </c>
      <c r="X80" s="13">
        <f t="shared" si="19"/>
        <v>0.41487603305785126</v>
      </c>
    </row>
    <row r="81" spans="1:24" x14ac:dyDescent="0.25">
      <c r="A81" s="12">
        <v>90</v>
      </c>
      <c r="B81" s="12">
        <v>2</v>
      </c>
      <c r="C81" s="13">
        <v>31.374606</v>
      </c>
      <c r="D81" s="12">
        <v>546</v>
      </c>
      <c r="E81" s="12">
        <v>90</v>
      </c>
      <c r="F81" s="12">
        <v>2</v>
      </c>
      <c r="G81" s="12" t="s">
        <v>40</v>
      </c>
      <c r="H81" s="13">
        <v>11.366363</v>
      </c>
      <c r="I81" s="13">
        <v>0.60499999999999998</v>
      </c>
      <c r="J81" s="13">
        <f t="shared" si="10"/>
        <v>356.61516077797802</v>
      </c>
      <c r="K81" s="13">
        <f t="shared" si="11"/>
        <v>18.981636630000001</v>
      </c>
      <c r="L81" s="13">
        <v>0.80400000000000005</v>
      </c>
      <c r="M81" s="13">
        <v>0.83599999999999997</v>
      </c>
      <c r="N81" s="13">
        <f t="shared" si="12"/>
        <v>9.1385558519999996</v>
      </c>
      <c r="O81" s="13">
        <f t="shared" si="13"/>
        <v>0.50578000000000001</v>
      </c>
      <c r="P81" s="13">
        <f t="shared" si="14"/>
        <v>286.7185892654943</v>
      </c>
      <c r="Q81" s="13">
        <f t="shared" si="15"/>
        <v>15.868648222680001</v>
      </c>
      <c r="R81" s="13">
        <v>31.374606</v>
      </c>
      <c r="S81" s="13">
        <v>4.3170000000000002</v>
      </c>
      <c r="T81" s="13">
        <v>0.251</v>
      </c>
      <c r="U81" s="13">
        <f t="shared" si="16"/>
        <v>135.44417410200001</v>
      </c>
      <c r="V81" s="13">
        <f t="shared" si="17"/>
        <v>7.875026106</v>
      </c>
      <c r="W81" s="13">
        <f t="shared" si="18"/>
        <v>0.37980486810072844</v>
      </c>
      <c r="X81" s="13">
        <f t="shared" si="19"/>
        <v>0.4148760330578512</v>
      </c>
    </row>
    <row r="82" spans="1:24" x14ac:dyDescent="0.25">
      <c r="A82" s="12">
        <v>90</v>
      </c>
      <c r="B82" s="12">
        <v>2</v>
      </c>
      <c r="C82" s="13">
        <v>419.11387400000001</v>
      </c>
      <c r="D82" s="12">
        <v>546</v>
      </c>
      <c r="E82" s="12">
        <v>90</v>
      </c>
      <c r="F82" s="12">
        <v>2</v>
      </c>
      <c r="G82" s="12" t="s">
        <v>40</v>
      </c>
      <c r="H82" s="13">
        <v>11.366363</v>
      </c>
      <c r="I82" s="13">
        <v>0.60499999999999998</v>
      </c>
      <c r="J82" s="13">
        <f t="shared" si="10"/>
        <v>4763.8004302202617</v>
      </c>
      <c r="K82" s="13">
        <f t="shared" si="11"/>
        <v>253.56389376999999</v>
      </c>
      <c r="L82" s="13">
        <v>0.80400000000000005</v>
      </c>
      <c r="M82" s="13">
        <v>0.83599999999999997</v>
      </c>
      <c r="N82" s="13">
        <f t="shared" si="12"/>
        <v>9.1385558519999996</v>
      </c>
      <c r="O82" s="13">
        <f t="shared" si="13"/>
        <v>0.50578000000000001</v>
      </c>
      <c r="P82" s="13">
        <f t="shared" si="14"/>
        <v>3830.0955458970907</v>
      </c>
      <c r="Q82" s="13">
        <f t="shared" si="15"/>
        <v>211.97941519171999</v>
      </c>
      <c r="R82" s="13">
        <v>419.11387400000001</v>
      </c>
      <c r="S82" s="13">
        <v>4.3170000000000002</v>
      </c>
      <c r="T82" s="13">
        <v>0.251</v>
      </c>
      <c r="U82" s="13">
        <f t="shared" si="16"/>
        <v>1809.314594058</v>
      </c>
      <c r="V82" s="13">
        <f t="shared" si="17"/>
        <v>105.19758237400001</v>
      </c>
      <c r="W82" s="13">
        <f t="shared" si="18"/>
        <v>0.37980486810072844</v>
      </c>
      <c r="X82" s="13">
        <f t="shared" si="19"/>
        <v>0.41487603305785126</v>
      </c>
    </row>
    <row r="83" spans="1:24" x14ac:dyDescent="0.25">
      <c r="A83" s="12">
        <v>90</v>
      </c>
      <c r="B83" s="12">
        <v>2</v>
      </c>
      <c r="C83" s="13">
        <v>38.486015999999999</v>
      </c>
      <c r="D83" s="12">
        <v>546</v>
      </c>
      <c r="E83" s="12">
        <v>90</v>
      </c>
      <c r="F83" s="12">
        <v>2</v>
      </c>
      <c r="G83" s="12" t="s">
        <v>40</v>
      </c>
      <c r="H83" s="13">
        <v>11.366363</v>
      </c>
      <c r="I83" s="13">
        <v>0.60499999999999998</v>
      </c>
      <c r="J83" s="13">
        <f t="shared" si="10"/>
        <v>437.44602827980799</v>
      </c>
      <c r="K83" s="13">
        <f t="shared" si="11"/>
        <v>23.284039679999999</v>
      </c>
      <c r="L83" s="13">
        <v>0.80400000000000005</v>
      </c>
      <c r="M83" s="13">
        <v>0.83599999999999997</v>
      </c>
      <c r="N83" s="13">
        <f t="shared" si="12"/>
        <v>9.1385558519999996</v>
      </c>
      <c r="O83" s="13">
        <f t="shared" si="13"/>
        <v>0.50578000000000001</v>
      </c>
      <c r="P83" s="13">
        <f t="shared" si="14"/>
        <v>351.70660673696563</v>
      </c>
      <c r="Q83" s="13">
        <f t="shared" si="15"/>
        <v>19.465457172480001</v>
      </c>
      <c r="R83" s="13">
        <v>38.486015999999999</v>
      </c>
      <c r="S83" s="13">
        <v>4.3170000000000002</v>
      </c>
      <c r="T83" s="13">
        <v>0.251</v>
      </c>
      <c r="U83" s="13">
        <f t="shared" si="16"/>
        <v>166.14413107199999</v>
      </c>
      <c r="V83" s="13">
        <f t="shared" si="17"/>
        <v>9.6599900160000001</v>
      </c>
      <c r="W83" s="13">
        <f t="shared" si="18"/>
        <v>0.37980486810072844</v>
      </c>
      <c r="X83" s="13">
        <f t="shared" si="19"/>
        <v>0.41487603305785126</v>
      </c>
    </row>
    <row r="84" spans="1:24" x14ac:dyDescent="0.25">
      <c r="A84" s="12">
        <v>90</v>
      </c>
      <c r="B84" s="12">
        <v>2</v>
      </c>
      <c r="C84" s="13">
        <v>82.878488000000004</v>
      </c>
      <c r="D84" s="12">
        <v>546</v>
      </c>
      <c r="E84" s="12">
        <v>90</v>
      </c>
      <c r="F84" s="12">
        <v>2</v>
      </c>
      <c r="G84" s="12" t="s">
        <v>40</v>
      </c>
      <c r="H84" s="13">
        <v>11.366363</v>
      </c>
      <c r="I84" s="13">
        <v>0.60499999999999998</v>
      </c>
      <c r="J84" s="13">
        <f t="shared" si="10"/>
        <v>942.02697949914398</v>
      </c>
      <c r="K84" s="13">
        <f t="shared" si="11"/>
        <v>50.141485240000002</v>
      </c>
      <c r="L84" s="13">
        <v>0.80400000000000005</v>
      </c>
      <c r="M84" s="13">
        <v>0.83599999999999997</v>
      </c>
      <c r="N84" s="13">
        <f t="shared" si="12"/>
        <v>9.1385558519999996</v>
      </c>
      <c r="O84" s="13">
        <f t="shared" si="13"/>
        <v>0.50578000000000001</v>
      </c>
      <c r="P84" s="13">
        <f t="shared" si="14"/>
        <v>757.3896915173118</v>
      </c>
      <c r="Q84" s="13">
        <f t="shared" si="15"/>
        <v>41.918281660640005</v>
      </c>
      <c r="R84" s="13">
        <v>82.878488000000004</v>
      </c>
      <c r="S84" s="13">
        <v>4.3170000000000002</v>
      </c>
      <c r="T84" s="13">
        <v>0.251</v>
      </c>
      <c r="U84" s="13">
        <f t="shared" si="16"/>
        <v>357.78643269600002</v>
      </c>
      <c r="V84" s="13">
        <f t="shared" si="17"/>
        <v>20.802500488</v>
      </c>
      <c r="W84" s="13">
        <f t="shared" si="18"/>
        <v>0.37980486810072844</v>
      </c>
      <c r="X84" s="13">
        <f t="shared" si="19"/>
        <v>0.4148760330578512</v>
      </c>
    </row>
    <row r="85" spans="1:24" x14ac:dyDescent="0.25">
      <c r="A85" s="12">
        <v>90</v>
      </c>
      <c r="B85" s="12">
        <v>2</v>
      </c>
      <c r="C85" s="13">
        <v>57.439228999999997</v>
      </c>
      <c r="D85" s="12">
        <v>546</v>
      </c>
      <c r="E85" s="12">
        <v>90</v>
      </c>
      <c r="F85" s="12">
        <v>2</v>
      </c>
      <c r="G85" s="12" t="s">
        <v>40</v>
      </c>
      <c r="H85" s="13">
        <v>11.366363</v>
      </c>
      <c r="I85" s="13">
        <v>0.60499999999999998</v>
      </c>
      <c r="J85" s="13">
        <f t="shared" si="10"/>
        <v>652.87512725412694</v>
      </c>
      <c r="K85" s="13">
        <f t="shared" si="11"/>
        <v>34.750733544999996</v>
      </c>
      <c r="L85" s="13">
        <v>0.80400000000000005</v>
      </c>
      <c r="M85" s="13">
        <v>0.83599999999999997</v>
      </c>
      <c r="N85" s="13">
        <f t="shared" si="12"/>
        <v>9.1385558519999996</v>
      </c>
      <c r="O85" s="13">
        <f t="shared" si="13"/>
        <v>0.50578000000000001</v>
      </c>
      <c r="P85" s="13">
        <f t="shared" si="14"/>
        <v>524.91160231231811</v>
      </c>
      <c r="Q85" s="13">
        <f t="shared" si="15"/>
        <v>29.05161324362</v>
      </c>
      <c r="R85" s="13">
        <v>57.439228999999997</v>
      </c>
      <c r="S85" s="13">
        <v>4.3170000000000002</v>
      </c>
      <c r="T85" s="13">
        <v>0.251</v>
      </c>
      <c r="U85" s="13">
        <f t="shared" si="16"/>
        <v>247.965151593</v>
      </c>
      <c r="V85" s="13">
        <f t="shared" si="17"/>
        <v>14.417246478999999</v>
      </c>
      <c r="W85" s="13">
        <f t="shared" si="18"/>
        <v>0.3798048681007285</v>
      </c>
      <c r="X85" s="13">
        <f t="shared" si="19"/>
        <v>0.41487603305785126</v>
      </c>
    </row>
    <row r="86" spans="1:24" x14ac:dyDescent="0.25">
      <c r="A86" s="12">
        <v>90</v>
      </c>
      <c r="B86" s="12">
        <v>2</v>
      </c>
      <c r="C86" s="13">
        <v>114.26431700000001</v>
      </c>
      <c r="D86" s="12">
        <v>546</v>
      </c>
      <c r="E86" s="12">
        <v>90</v>
      </c>
      <c r="F86" s="12">
        <v>2</v>
      </c>
      <c r="G86" s="12" t="s">
        <v>40</v>
      </c>
      <c r="H86" s="13">
        <v>11.366363</v>
      </c>
      <c r="I86" s="13">
        <v>0.60499999999999998</v>
      </c>
      <c r="J86" s="13">
        <f t="shared" si="10"/>
        <v>1298.769704969071</v>
      </c>
      <c r="K86" s="13">
        <f t="shared" si="11"/>
        <v>69.129911785000004</v>
      </c>
      <c r="L86" s="13">
        <v>0.80400000000000005</v>
      </c>
      <c r="M86" s="13">
        <v>0.83599999999999997</v>
      </c>
      <c r="N86" s="13">
        <f t="shared" si="12"/>
        <v>9.1385558519999996</v>
      </c>
      <c r="O86" s="13">
        <f t="shared" si="13"/>
        <v>0.50578000000000001</v>
      </c>
      <c r="P86" s="13">
        <f t="shared" si="14"/>
        <v>1044.2108427951332</v>
      </c>
      <c r="Q86" s="13">
        <f t="shared" si="15"/>
        <v>57.792606252260001</v>
      </c>
      <c r="R86" s="13">
        <v>114.26431700000001</v>
      </c>
      <c r="S86" s="13">
        <v>4.3170000000000002</v>
      </c>
      <c r="T86" s="13">
        <v>0.251</v>
      </c>
      <c r="U86" s="13">
        <f t="shared" si="16"/>
        <v>493.27905648900003</v>
      </c>
      <c r="V86" s="13">
        <f t="shared" si="17"/>
        <v>28.680343567000001</v>
      </c>
      <c r="W86" s="13">
        <f t="shared" si="18"/>
        <v>0.37980486810072844</v>
      </c>
      <c r="X86" s="13">
        <f t="shared" si="19"/>
        <v>0.41487603305785126</v>
      </c>
    </row>
    <row r="87" spans="1:24" x14ac:dyDescent="0.25">
      <c r="A87" s="12">
        <v>90</v>
      </c>
      <c r="B87" s="12">
        <v>2</v>
      </c>
      <c r="C87" s="13">
        <v>53.449230999999997</v>
      </c>
      <c r="D87" s="12">
        <v>546</v>
      </c>
      <c r="E87" s="12">
        <v>90</v>
      </c>
      <c r="F87" s="12">
        <v>2</v>
      </c>
      <c r="G87" s="12" t="s">
        <v>40</v>
      </c>
      <c r="H87" s="13">
        <v>11.366363</v>
      </c>
      <c r="I87" s="13">
        <v>0.60499999999999998</v>
      </c>
      <c r="J87" s="13">
        <f t="shared" si="10"/>
        <v>607.52336161685298</v>
      </c>
      <c r="K87" s="13">
        <f t="shared" si="11"/>
        <v>32.336784754999996</v>
      </c>
      <c r="L87" s="13">
        <v>0.80400000000000005</v>
      </c>
      <c r="M87" s="13">
        <v>0.83599999999999997</v>
      </c>
      <c r="N87" s="13">
        <f t="shared" si="12"/>
        <v>9.1385558519999996</v>
      </c>
      <c r="O87" s="13">
        <f t="shared" si="13"/>
        <v>0.50578000000000001</v>
      </c>
      <c r="P87" s="13">
        <f t="shared" si="14"/>
        <v>488.44878273994976</v>
      </c>
      <c r="Q87" s="13">
        <f t="shared" si="15"/>
        <v>27.033552055179999</v>
      </c>
      <c r="R87" s="13">
        <v>53.449230999999997</v>
      </c>
      <c r="S87" s="13">
        <v>4.3170000000000002</v>
      </c>
      <c r="T87" s="13">
        <v>0.251</v>
      </c>
      <c r="U87" s="13">
        <f t="shared" si="16"/>
        <v>230.74033022699999</v>
      </c>
      <c r="V87" s="13">
        <f t="shared" si="17"/>
        <v>13.415756980999999</v>
      </c>
      <c r="W87" s="13">
        <f t="shared" si="18"/>
        <v>0.37980486810072844</v>
      </c>
      <c r="X87" s="13">
        <f t="shared" si="19"/>
        <v>0.41487603305785126</v>
      </c>
    </row>
    <row r="88" spans="1:24" x14ac:dyDescent="0.25">
      <c r="A88" s="12">
        <v>90</v>
      </c>
      <c r="B88" s="12">
        <v>2</v>
      </c>
      <c r="C88" s="13">
        <v>105.391148</v>
      </c>
      <c r="D88" s="12">
        <v>546</v>
      </c>
      <c r="E88" s="12">
        <v>90</v>
      </c>
      <c r="F88" s="12">
        <v>2</v>
      </c>
      <c r="G88" s="12" t="s">
        <v>40</v>
      </c>
      <c r="H88" s="13">
        <v>11.366363</v>
      </c>
      <c r="I88" s="13">
        <v>0.60499999999999998</v>
      </c>
      <c r="J88" s="13">
        <f t="shared" si="10"/>
        <v>1197.9140451547239</v>
      </c>
      <c r="K88" s="13">
        <f t="shared" si="11"/>
        <v>63.761644539999999</v>
      </c>
      <c r="L88" s="13">
        <v>0.80400000000000005</v>
      </c>
      <c r="M88" s="13">
        <v>0.83599999999999997</v>
      </c>
      <c r="N88" s="13">
        <f t="shared" si="12"/>
        <v>9.1385558519999996</v>
      </c>
      <c r="O88" s="13">
        <f t="shared" si="13"/>
        <v>0.50578000000000001</v>
      </c>
      <c r="P88" s="13">
        <f t="shared" si="14"/>
        <v>963.12289230439808</v>
      </c>
      <c r="Q88" s="13">
        <f t="shared" si="15"/>
        <v>53.304734835440001</v>
      </c>
      <c r="R88" s="13">
        <v>105.391148</v>
      </c>
      <c r="S88" s="13">
        <v>4.3170000000000002</v>
      </c>
      <c r="T88" s="13">
        <v>0.251</v>
      </c>
      <c r="U88" s="13">
        <f t="shared" si="16"/>
        <v>454.97358591600005</v>
      </c>
      <c r="V88" s="13">
        <f t="shared" si="17"/>
        <v>26.453178147999999</v>
      </c>
      <c r="W88" s="13">
        <f t="shared" si="18"/>
        <v>0.3798048681007285</v>
      </c>
      <c r="X88" s="13">
        <f t="shared" si="19"/>
        <v>0.41487603305785126</v>
      </c>
    </row>
    <row r="89" spans="1:24" x14ac:dyDescent="0.25">
      <c r="A89" s="12">
        <v>90</v>
      </c>
      <c r="B89" s="12">
        <v>2</v>
      </c>
      <c r="C89" s="13">
        <v>18.652009</v>
      </c>
      <c r="D89" s="12">
        <v>546</v>
      </c>
      <c r="E89" s="12">
        <v>90</v>
      </c>
      <c r="F89" s="12">
        <v>2</v>
      </c>
      <c r="G89" s="12" t="s">
        <v>40</v>
      </c>
      <c r="H89" s="13">
        <v>11.366363</v>
      </c>
      <c r="I89" s="13">
        <v>0.60499999999999998</v>
      </c>
      <c r="J89" s="13">
        <f t="shared" si="10"/>
        <v>212.00550497326699</v>
      </c>
      <c r="K89" s="13">
        <f t="shared" si="11"/>
        <v>11.284465444999999</v>
      </c>
      <c r="L89" s="13">
        <v>0.80400000000000005</v>
      </c>
      <c r="M89" s="13">
        <v>0.83599999999999997</v>
      </c>
      <c r="N89" s="13">
        <f t="shared" si="12"/>
        <v>9.1385558519999996</v>
      </c>
      <c r="O89" s="13">
        <f t="shared" si="13"/>
        <v>0.50578000000000001</v>
      </c>
      <c r="P89" s="13">
        <f t="shared" si="14"/>
        <v>170.45242599850667</v>
      </c>
      <c r="Q89" s="13">
        <f t="shared" si="15"/>
        <v>9.4338131120199993</v>
      </c>
      <c r="R89" s="13">
        <v>18.652009</v>
      </c>
      <c r="S89" s="13">
        <v>4.3170000000000002</v>
      </c>
      <c r="T89" s="13">
        <v>0.251</v>
      </c>
      <c r="U89" s="13">
        <f t="shared" si="16"/>
        <v>80.520722852999995</v>
      </c>
      <c r="V89" s="13">
        <f t="shared" si="17"/>
        <v>4.6816542590000001</v>
      </c>
      <c r="W89" s="13">
        <f t="shared" si="18"/>
        <v>0.37980486810072844</v>
      </c>
      <c r="X89" s="13">
        <f t="shared" si="19"/>
        <v>0.41487603305785131</v>
      </c>
    </row>
    <row r="90" spans="1:24" x14ac:dyDescent="0.25">
      <c r="A90" s="12">
        <v>91</v>
      </c>
      <c r="B90" s="12">
        <v>2</v>
      </c>
      <c r="C90" s="13">
        <v>62.569777999999999</v>
      </c>
      <c r="D90" s="12">
        <v>557</v>
      </c>
      <c r="E90" s="12">
        <v>91</v>
      </c>
      <c r="F90" s="12">
        <v>2</v>
      </c>
      <c r="G90" s="12" t="s">
        <v>40</v>
      </c>
      <c r="H90" s="13">
        <v>17.072533</v>
      </c>
      <c r="I90" s="13">
        <v>0.876</v>
      </c>
      <c r="J90" s="13">
        <f t="shared" si="10"/>
        <v>1068.2245997076741</v>
      </c>
      <c r="K90" s="13">
        <f t="shared" si="11"/>
        <v>54.811125527999998</v>
      </c>
      <c r="L90" s="13">
        <v>0.218</v>
      </c>
      <c r="M90" s="13">
        <v>0.115</v>
      </c>
      <c r="N90" s="13">
        <f t="shared" si="12"/>
        <v>3.721812194</v>
      </c>
      <c r="O90" s="13">
        <f t="shared" si="13"/>
        <v>0.10074000000000001</v>
      </c>
      <c r="P90" s="13">
        <f t="shared" si="14"/>
        <v>232.87296273627294</v>
      </c>
      <c r="Q90" s="13">
        <f t="shared" si="15"/>
        <v>6.3032794357200004</v>
      </c>
      <c r="R90" s="13">
        <v>62.569777999999999</v>
      </c>
      <c r="S90" s="13">
        <v>1.431</v>
      </c>
      <c r="T90" s="13">
        <v>4.2999999999999997E-2</v>
      </c>
      <c r="U90" s="13">
        <f t="shared" si="16"/>
        <v>89.537352318000003</v>
      </c>
      <c r="V90" s="13">
        <f t="shared" si="17"/>
        <v>2.6905004539999999</v>
      </c>
      <c r="W90" s="13">
        <f t="shared" si="18"/>
        <v>8.381884515906339E-2</v>
      </c>
      <c r="X90" s="13">
        <f t="shared" si="19"/>
        <v>4.9086757990867577E-2</v>
      </c>
    </row>
    <row r="91" spans="1:24" x14ac:dyDescent="0.25">
      <c r="A91" s="12">
        <v>15</v>
      </c>
      <c r="B91" s="12">
        <v>3</v>
      </c>
      <c r="C91" s="13">
        <v>0.35060400000000003</v>
      </c>
      <c r="D91" s="12">
        <v>49</v>
      </c>
      <c r="E91" s="12">
        <v>15</v>
      </c>
      <c r="F91" s="12">
        <v>3</v>
      </c>
      <c r="G91" s="12" t="s">
        <v>41</v>
      </c>
      <c r="H91" s="13">
        <v>15.854996999999999</v>
      </c>
      <c r="I91" s="13">
        <v>1.3859999999999999</v>
      </c>
      <c r="J91" s="13">
        <f t="shared" si="10"/>
        <v>5.5588253681879998</v>
      </c>
      <c r="K91" s="13">
        <f t="shared" si="11"/>
        <v>0.48593714399999999</v>
      </c>
      <c r="L91" s="13">
        <v>0.47099999999999997</v>
      </c>
      <c r="M91" s="13">
        <v>0.496</v>
      </c>
      <c r="N91" s="13">
        <f t="shared" si="12"/>
        <v>7.467703586999999</v>
      </c>
      <c r="O91" s="13">
        <f t="shared" si="13"/>
        <v>0.68745599999999996</v>
      </c>
      <c r="P91" s="13">
        <f t="shared" si="14"/>
        <v>2.6182067484165477</v>
      </c>
      <c r="Q91" s="13">
        <f t="shared" si="15"/>
        <v>0.241024823424</v>
      </c>
      <c r="R91" s="13">
        <v>0.35060400000000003</v>
      </c>
      <c r="S91" s="13">
        <v>7.4649999999999999</v>
      </c>
      <c r="T91" s="13">
        <v>0.68700000000000006</v>
      </c>
      <c r="U91" s="13">
        <f t="shared" si="16"/>
        <v>2.6172588600000002</v>
      </c>
      <c r="V91" s="13">
        <f t="shared" si="17"/>
        <v>0.24086494800000005</v>
      </c>
      <c r="W91" s="13">
        <f t="shared" si="18"/>
        <v>0.47082948044707928</v>
      </c>
      <c r="X91" s="13">
        <f t="shared" si="19"/>
        <v>0.49567099567099576</v>
      </c>
    </row>
    <row r="92" spans="1:24" x14ac:dyDescent="0.25">
      <c r="A92" s="12">
        <v>15</v>
      </c>
      <c r="B92" s="12">
        <v>3</v>
      </c>
      <c r="C92" s="13">
        <v>4.9562000000000002E-2</v>
      </c>
      <c r="D92" s="12">
        <v>49</v>
      </c>
      <c r="E92" s="12">
        <v>15</v>
      </c>
      <c r="F92" s="12">
        <v>3</v>
      </c>
      <c r="G92" s="12" t="s">
        <v>41</v>
      </c>
      <c r="H92" s="13">
        <v>15.854996999999999</v>
      </c>
      <c r="I92" s="13">
        <v>1.3859999999999999</v>
      </c>
      <c r="J92" s="13">
        <f t="shared" si="10"/>
        <v>0.78580536131400003</v>
      </c>
      <c r="K92" s="13">
        <f t="shared" si="11"/>
        <v>6.8692931999999998E-2</v>
      </c>
      <c r="L92" s="13">
        <v>0.47099999999999997</v>
      </c>
      <c r="M92" s="13">
        <v>0.496</v>
      </c>
      <c r="N92" s="13">
        <f t="shared" si="12"/>
        <v>7.467703586999999</v>
      </c>
      <c r="O92" s="13">
        <f t="shared" si="13"/>
        <v>0.68745599999999996</v>
      </c>
      <c r="P92" s="13">
        <f t="shared" si="14"/>
        <v>0.37011432517889398</v>
      </c>
      <c r="Q92" s="13">
        <f t="shared" si="15"/>
        <v>3.4071694271999999E-2</v>
      </c>
      <c r="R92" s="13">
        <v>4.9562000000000002E-2</v>
      </c>
      <c r="S92" s="13">
        <v>7.4649999999999999</v>
      </c>
      <c r="T92" s="13">
        <v>0.68700000000000006</v>
      </c>
      <c r="U92" s="13">
        <f t="shared" si="16"/>
        <v>0.36998033000000002</v>
      </c>
      <c r="V92" s="13">
        <f t="shared" si="17"/>
        <v>3.4049094000000002E-2</v>
      </c>
      <c r="W92" s="13">
        <f t="shared" si="18"/>
        <v>0.47082948044707923</v>
      </c>
      <c r="X92" s="13">
        <f t="shared" si="19"/>
        <v>0.49567099567099571</v>
      </c>
    </row>
    <row r="93" spans="1:24" x14ac:dyDescent="0.25">
      <c r="A93" s="12">
        <v>15</v>
      </c>
      <c r="B93" s="12">
        <v>3</v>
      </c>
      <c r="C93" s="13">
        <v>10.948166000000001</v>
      </c>
      <c r="D93" s="12">
        <v>49</v>
      </c>
      <c r="E93" s="12">
        <v>15</v>
      </c>
      <c r="F93" s="12">
        <v>3</v>
      </c>
      <c r="G93" s="12" t="s">
        <v>41</v>
      </c>
      <c r="H93" s="13">
        <v>15.854996999999999</v>
      </c>
      <c r="I93" s="13">
        <v>1.3859999999999999</v>
      </c>
      <c r="J93" s="13">
        <f t="shared" si="10"/>
        <v>173.58313908550201</v>
      </c>
      <c r="K93" s="13">
        <f t="shared" si="11"/>
        <v>15.174158075999999</v>
      </c>
      <c r="L93" s="13">
        <v>0.47099999999999997</v>
      </c>
      <c r="M93" s="13">
        <v>0.496</v>
      </c>
      <c r="N93" s="13">
        <f t="shared" si="12"/>
        <v>7.467703586999999</v>
      </c>
      <c r="O93" s="13">
        <f t="shared" si="13"/>
        <v>0.68745599999999996</v>
      </c>
      <c r="P93" s="13">
        <f t="shared" si="14"/>
        <v>81.757658509271437</v>
      </c>
      <c r="Q93" s="13">
        <f t="shared" si="15"/>
        <v>7.5263824056960003</v>
      </c>
      <c r="R93" s="13">
        <v>10.948166000000001</v>
      </c>
      <c r="S93" s="13">
        <v>7.4649999999999999</v>
      </c>
      <c r="T93" s="13">
        <v>0.68700000000000006</v>
      </c>
      <c r="U93" s="13">
        <f t="shared" si="16"/>
        <v>81.728059189999996</v>
      </c>
      <c r="V93" s="13">
        <f t="shared" si="17"/>
        <v>7.5213900420000011</v>
      </c>
      <c r="W93" s="13">
        <f t="shared" si="18"/>
        <v>0.47082948044707917</v>
      </c>
      <c r="X93" s="13">
        <f t="shared" si="19"/>
        <v>0.49567099567099576</v>
      </c>
    </row>
    <row r="94" spans="1:24" x14ac:dyDescent="0.25">
      <c r="A94" s="12">
        <v>15</v>
      </c>
      <c r="B94" s="12">
        <v>3</v>
      </c>
      <c r="C94" s="13">
        <v>53.951132999999999</v>
      </c>
      <c r="D94" s="12">
        <v>49</v>
      </c>
      <c r="E94" s="12">
        <v>15</v>
      </c>
      <c r="F94" s="12">
        <v>3</v>
      </c>
      <c r="G94" s="12" t="s">
        <v>41</v>
      </c>
      <c r="H94" s="13">
        <v>15.854996999999999</v>
      </c>
      <c r="I94" s="13">
        <v>1.3859999999999999</v>
      </c>
      <c r="J94" s="13">
        <f t="shared" si="10"/>
        <v>855.3950518616009</v>
      </c>
      <c r="K94" s="13">
        <f t="shared" si="11"/>
        <v>74.776270337999989</v>
      </c>
      <c r="L94" s="13">
        <v>0.47099999999999997</v>
      </c>
      <c r="M94" s="13">
        <v>0.496</v>
      </c>
      <c r="N94" s="13">
        <f t="shared" si="12"/>
        <v>7.467703586999999</v>
      </c>
      <c r="O94" s="13">
        <f t="shared" si="13"/>
        <v>0.68745599999999996</v>
      </c>
      <c r="P94" s="13">
        <f t="shared" si="14"/>
        <v>402.891069426814</v>
      </c>
      <c r="Q94" s="13">
        <f t="shared" si="15"/>
        <v>37.089030087647998</v>
      </c>
      <c r="R94" s="13">
        <v>53.951132999999999</v>
      </c>
      <c r="S94" s="13">
        <v>7.4649999999999999</v>
      </c>
      <c r="T94" s="13">
        <v>0.68700000000000006</v>
      </c>
      <c r="U94" s="13">
        <f t="shared" si="16"/>
        <v>402.74520784499998</v>
      </c>
      <c r="V94" s="13">
        <f t="shared" si="17"/>
        <v>37.064428371000005</v>
      </c>
      <c r="W94" s="13">
        <f t="shared" si="18"/>
        <v>0.47082948044707928</v>
      </c>
      <c r="X94" s="13">
        <f t="shared" si="19"/>
        <v>0.49567099567099582</v>
      </c>
    </row>
    <row r="95" spans="1:24" x14ac:dyDescent="0.25">
      <c r="A95" s="12">
        <v>15</v>
      </c>
      <c r="B95" s="12">
        <v>3</v>
      </c>
      <c r="C95" s="13">
        <v>7.5918950000000001</v>
      </c>
      <c r="D95" s="12">
        <v>49</v>
      </c>
      <c r="E95" s="12">
        <v>15</v>
      </c>
      <c r="F95" s="12">
        <v>3</v>
      </c>
      <c r="G95" s="12" t="s">
        <v>41</v>
      </c>
      <c r="H95" s="13">
        <v>15.854996999999999</v>
      </c>
      <c r="I95" s="13">
        <v>1.3859999999999999</v>
      </c>
      <c r="J95" s="13">
        <f t="shared" si="10"/>
        <v>120.369472449315</v>
      </c>
      <c r="K95" s="13">
        <f t="shared" si="11"/>
        <v>10.52236647</v>
      </c>
      <c r="L95" s="13">
        <v>0.47099999999999997</v>
      </c>
      <c r="M95" s="13">
        <v>0.496</v>
      </c>
      <c r="N95" s="13">
        <f t="shared" si="12"/>
        <v>7.467703586999999</v>
      </c>
      <c r="O95" s="13">
        <f t="shared" si="13"/>
        <v>0.68745599999999996</v>
      </c>
      <c r="P95" s="13">
        <f t="shared" si="14"/>
        <v>56.694021523627356</v>
      </c>
      <c r="Q95" s="13">
        <f t="shared" si="15"/>
        <v>5.2190937691199997</v>
      </c>
      <c r="R95" s="13">
        <v>7.5918950000000001</v>
      </c>
      <c r="S95" s="13">
        <v>7.4649999999999999</v>
      </c>
      <c r="T95" s="13">
        <v>0.68700000000000006</v>
      </c>
      <c r="U95" s="13">
        <f t="shared" si="16"/>
        <v>56.673496174999997</v>
      </c>
      <c r="V95" s="13">
        <f t="shared" si="17"/>
        <v>5.2156318650000006</v>
      </c>
      <c r="W95" s="13">
        <f t="shared" si="18"/>
        <v>0.47082948044707923</v>
      </c>
      <c r="X95" s="13">
        <f t="shared" si="19"/>
        <v>0.49567099567099576</v>
      </c>
    </row>
    <row r="96" spans="1:24" x14ac:dyDescent="0.25">
      <c r="A96" s="12">
        <v>15</v>
      </c>
      <c r="B96" s="12">
        <v>3</v>
      </c>
      <c r="C96" s="13">
        <v>68.119996999999998</v>
      </c>
      <c r="D96" s="12">
        <v>49</v>
      </c>
      <c r="E96" s="12">
        <v>15</v>
      </c>
      <c r="F96" s="12">
        <v>3</v>
      </c>
      <c r="G96" s="12" t="s">
        <v>41</v>
      </c>
      <c r="H96" s="13">
        <v>15.854996999999999</v>
      </c>
      <c r="I96" s="13">
        <v>1.3859999999999999</v>
      </c>
      <c r="J96" s="13">
        <f t="shared" si="10"/>
        <v>1080.0423480750089</v>
      </c>
      <c r="K96" s="13">
        <f t="shared" si="11"/>
        <v>94.414315841999993</v>
      </c>
      <c r="L96" s="13">
        <v>0.47099999999999997</v>
      </c>
      <c r="M96" s="13">
        <v>0.496</v>
      </c>
      <c r="N96" s="13">
        <f t="shared" si="12"/>
        <v>7.467703586999999</v>
      </c>
      <c r="O96" s="13">
        <f t="shared" si="13"/>
        <v>0.68745599999999996</v>
      </c>
      <c r="P96" s="13">
        <f t="shared" si="14"/>
        <v>508.69994594332917</v>
      </c>
      <c r="Q96" s="13">
        <f t="shared" si="15"/>
        <v>46.829500657631996</v>
      </c>
      <c r="R96" s="13">
        <v>68.119996999999998</v>
      </c>
      <c r="S96" s="13">
        <v>7.4649999999999999</v>
      </c>
      <c r="T96" s="13">
        <v>0.68700000000000006</v>
      </c>
      <c r="U96" s="13">
        <f t="shared" si="16"/>
        <v>508.51577760499998</v>
      </c>
      <c r="V96" s="13">
        <f t="shared" si="17"/>
        <v>46.798437939000003</v>
      </c>
      <c r="W96" s="13">
        <f t="shared" si="18"/>
        <v>0.47082948044707923</v>
      </c>
      <c r="X96" s="13">
        <f t="shared" si="19"/>
        <v>0.49567099567099576</v>
      </c>
    </row>
    <row r="97" spans="1:24" x14ac:dyDescent="0.25">
      <c r="A97" s="12">
        <v>15</v>
      </c>
      <c r="B97" s="12">
        <v>3</v>
      </c>
      <c r="C97" s="13">
        <v>2.2526220000000001</v>
      </c>
      <c r="D97" s="12">
        <v>49</v>
      </c>
      <c r="E97" s="12">
        <v>15</v>
      </c>
      <c r="F97" s="12">
        <v>3</v>
      </c>
      <c r="G97" s="12" t="s">
        <v>41</v>
      </c>
      <c r="H97" s="13">
        <v>15.854996999999999</v>
      </c>
      <c r="I97" s="13">
        <v>1.3859999999999999</v>
      </c>
      <c r="J97" s="13">
        <f t="shared" si="10"/>
        <v>35.715315052134002</v>
      </c>
      <c r="K97" s="13">
        <f t="shared" si="11"/>
        <v>3.122134092</v>
      </c>
      <c r="L97" s="13">
        <v>0.47099999999999997</v>
      </c>
      <c r="M97" s="13">
        <v>0.496</v>
      </c>
      <c r="N97" s="13">
        <f t="shared" si="12"/>
        <v>7.467703586999999</v>
      </c>
      <c r="O97" s="13">
        <f t="shared" si="13"/>
        <v>0.68745599999999996</v>
      </c>
      <c r="P97" s="13">
        <f t="shared" si="14"/>
        <v>16.821913389555114</v>
      </c>
      <c r="Q97" s="13">
        <f t="shared" si="15"/>
        <v>1.5485785096319999</v>
      </c>
      <c r="R97" s="13">
        <v>2.2526220000000001</v>
      </c>
      <c r="S97" s="13">
        <v>7.4649999999999999</v>
      </c>
      <c r="T97" s="13">
        <v>0.68700000000000006</v>
      </c>
      <c r="U97" s="13">
        <f t="shared" si="16"/>
        <v>16.815823229999999</v>
      </c>
      <c r="V97" s="13">
        <f t="shared" si="17"/>
        <v>1.5475513140000001</v>
      </c>
      <c r="W97" s="13">
        <f t="shared" si="18"/>
        <v>0.47082948044707917</v>
      </c>
      <c r="X97" s="13">
        <f t="shared" si="19"/>
        <v>0.49567099567099571</v>
      </c>
    </row>
    <row r="98" spans="1:24" x14ac:dyDescent="0.25">
      <c r="A98" s="12">
        <v>15</v>
      </c>
      <c r="B98" s="12">
        <v>3</v>
      </c>
      <c r="C98" s="13">
        <v>2.5062999999999998E-2</v>
      </c>
      <c r="D98" s="12">
        <v>49</v>
      </c>
      <c r="E98" s="12">
        <v>15</v>
      </c>
      <c r="F98" s="12">
        <v>3</v>
      </c>
      <c r="G98" s="12" t="s">
        <v>41</v>
      </c>
      <c r="H98" s="13">
        <v>15.854996999999999</v>
      </c>
      <c r="I98" s="13">
        <v>1.3859999999999999</v>
      </c>
      <c r="J98" s="13">
        <f t="shared" si="10"/>
        <v>0.39737378981099997</v>
      </c>
      <c r="K98" s="13">
        <f t="shared" si="11"/>
        <v>3.4737317999999996E-2</v>
      </c>
      <c r="L98" s="13">
        <v>0.47099999999999997</v>
      </c>
      <c r="M98" s="13">
        <v>0.496</v>
      </c>
      <c r="N98" s="13">
        <f t="shared" si="12"/>
        <v>7.467703586999999</v>
      </c>
      <c r="O98" s="13">
        <f t="shared" si="13"/>
        <v>0.68745599999999996</v>
      </c>
      <c r="P98" s="13">
        <f t="shared" si="14"/>
        <v>0.18716305500098096</v>
      </c>
      <c r="Q98" s="13">
        <f t="shared" si="15"/>
        <v>1.7229709727999996E-2</v>
      </c>
      <c r="R98" s="13">
        <v>2.5062999999999998E-2</v>
      </c>
      <c r="S98" s="13">
        <v>7.4649999999999999</v>
      </c>
      <c r="T98" s="13">
        <v>0.68700000000000006</v>
      </c>
      <c r="U98" s="13">
        <f t="shared" si="16"/>
        <v>0.18709529499999999</v>
      </c>
      <c r="V98" s="13">
        <f t="shared" si="17"/>
        <v>1.7218281000000002E-2</v>
      </c>
      <c r="W98" s="13">
        <f t="shared" si="18"/>
        <v>0.47082948044707928</v>
      </c>
      <c r="X98" s="13">
        <f t="shared" si="19"/>
        <v>0.49567099567099576</v>
      </c>
    </row>
    <row r="99" spans="1:24" x14ac:dyDescent="0.25">
      <c r="A99" s="12">
        <v>15</v>
      </c>
      <c r="B99" s="12">
        <v>3</v>
      </c>
      <c r="C99" s="13">
        <v>36.138044999999998</v>
      </c>
      <c r="D99" s="12">
        <v>49</v>
      </c>
      <c r="E99" s="12">
        <v>15</v>
      </c>
      <c r="F99" s="12">
        <v>3</v>
      </c>
      <c r="G99" s="12" t="s">
        <v>41</v>
      </c>
      <c r="H99" s="13">
        <v>15.854996999999999</v>
      </c>
      <c r="I99" s="13">
        <v>1.3859999999999999</v>
      </c>
      <c r="J99" s="13">
        <f t="shared" si="10"/>
        <v>572.96859506086491</v>
      </c>
      <c r="K99" s="13">
        <f t="shared" si="11"/>
        <v>50.087330369999997</v>
      </c>
      <c r="L99" s="13">
        <v>0.47099999999999997</v>
      </c>
      <c r="M99" s="13">
        <v>0.496</v>
      </c>
      <c r="N99" s="13">
        <f t="shared" si="12"/>
        <v>7.467703586999999</v>
      </c>
      <c r="O99" s="13">
        <f t="shared" si="13"/>
        <v>0.68745599999999996</v>
      </c>
      <c r="P99" s="13">
        <f t="shared" si="14"/>
        <v>269.86820827366739</v>
      </c>
      <c r="Q99" s="13">
        <f t="shared" si="15"/>
        <v>24.843315863519997</v>
      </c>
      <c r="R99" s="13">
        <v>36.138044999999998</v>
      </c>
      <c r="S99" s="13">
        <v>7.4649999999999999</v>
      </c>
      <c r="T99" s="13">
        <v>0.68700000000000006</v>
      </c>
      <c r="U99" s="13">
        <f t="shared" si="16"/>
        <v>269.77050592500001</v>
      </c>
      <c r="V99" s="13">
        <f t="shared" si="17"/>
        <v>24.826836915000001</v>
      </c>
      <c r="W99" s="13">
        <f t="shared" si="18"/>
        <v>0.47082948044707934</v>
      </c>
      <c r="X99" s="13">
        <f t="shared" si="19"/>
        <v>0.49567099567099571</v>
      </c>
    </row>
    <row r="100" spans="1:24" x14ac:dyDescent="0.25">
      <c r="A100" s="12">
        <v>15</v>
      </c>
      <c r="B100" s="12">
        <v>3</v>
      </c>
      <c r="C100" s="13">
        <v>13.33745</v>
      </c>
      <c r="D100" s="12">
        <v>49</v>
      </c>
      <c r="E100" s="12">
        <v>15</v>
      </c>
      <c r="F100" s="12">
        <v>3</v>
      </c>
      <c r="G100" s="12" t="s">
        <v>41</v>
      </c>
      <c r="H100" s="13">
        <v>15.854996999999999</v>
      </c>
      <c r="I100" s="13">
        <v>1.3859999999999999</v>
      </c>
      <c r="J100" s="13">
        <f t="shared" si="10"/>
        <v>211.46522973764999</v>
      </c>
      <c r="K100" s="13">
        <f t="shared" si="11"/>
        <v>18.4857057</v>
      </c>
      <c r="L100" s="13">
        <v>0.47099999999999997</v>
      </c>
      <c r="M100" s="13">
        <v>0.496</v>
      </c>
      <c r="N100" s="13">
        <f t="shared" si="12"/>
        <v>7.467703586999999</v>
      </c>
      <c r="O100" s="13">
        <f t="shared" si="13"/>
        <v>0.68745599999999996</v>
      </c>
      <c r="P100" s="13">
        <f t="shared" si="14"/>
        <v>99.600123206433139</v>
      </c>
      <c r="Q100" s="13">
        <f t="shared" si="15"/>
        <v>9.168910027199999</v>
      </c>
      <c r="R100" s="13">
        <v>13.33745</v>
      </c>
      <c r="S100" s="13">
        <v>7.4649999999999999</v>
      </c>
      <c r="T100" s="13">
        <v>0.68700000000000006</v>
      </c>
      <c r="U100" s="13">
        <f t="shared" si="16"/>
        <v>99.564064250000001</v>
      </c>
      <c r="V100" s="13">
        <f t="shared" si="17"/>
        <v>9.1628281500000011</v>
      </c>
      <c r="W100" s="13">
        <f t="shared" si="18"/>
        <v>0.47082948044707928</v>
      </c>
      <c r="X100" s="13">
        <f t="shared" si="19"/>
        <v>0.49567099567099571</v>
      </c>
    </row>
    <row r="101" spans="1:24" x14ac:dyDescent="0.25">
      <c r="A101" s="12">
        <v>15</v>
      </c>
      <c r="B101" s="12">
        <v>3</v>
      </c>
      <c r="C101" s="13">
        <v>5.759798</v>
      </c>
      <c r="D101" s="12">
        <v>49</v>
      </c>
      <c r="E101" s="12">
        <v>15</v>
      </c>
      <c r="F101" s="12">
        <v>3</v>
      </c>
      <c r="G101" s="12" t="s">
        <v>41</v>
      </c>
      <c r="H101" s="13">
        <v>15.854996999999999</v>
      </c>
      <c r="I101" s="13">
        <v>1.3859999999999999</v>
      </c>
      <c r="J101" s="13">
        <f t="shared" si="10"/>
        <v>91.321580010605999</v>
      </c>
      <c r="K101" s="13">
        <f t="shared" si="11"/>
        <v>7.9830800279999989</v>
      </c>
      <c r="L101" s="13">
        <v>0.47099999999999997</v>
      </c>
      <c r="M101" s="13">
        <v>0.496</v>
      </c>
      <c r="N101" s="13">
        <f t="shared" si="12"/>
        <v>7.467703586999999</v>
      </c>
      <c r="O101" s="13">
        <f t="shared" si="13"/>
        <v>0.68745599999999996</v>
      </c>
      <c r="P101" s="13">
        <f t="shared" si="14"/>
        <v>43.012464184995423</v>
      </c>
      <c r="Q101" s="13">
        <f t="shared" si="15"/>
        <v>3.9596076938879996</v>
      </c>
      <c r="R101" s="13">
        <v>5.759798</v>
      </c>
      <c r="S101" s="13">
        <v>7.4649999999999999</v>
      </c>
      <c r="T101" s="13">
        <v>0.68700000000000006</v>
      </c>
      <c r="U101" s="13">
        <f t="shared" si="16"/>
        <v>42.996892070000001</v>
      </c>
      <c r="V101" s="13">
        <f t="shared" si="17"/>
        <v>3.9569812260000004</v>
      </c>
      <c r="W101" s="13">
        <f t="shared" si="18"/>
        <v>0.47082948044707928</v>
      </c>
      <c r="X101" s="13">
        <f t="shared" si="19"/>
        <v>0.49567099567099576</v>
      </c>
    </row>
    <row r="102" spans="1:24" x14ac:dyDescent="0.25">
      <c r="A102" s="12">
        <v>23</v>
      </c>
      <c r="B102" s="12">
        <v>3</v>
      </c>
      <c r="C102" s="13">
        <v>6.4392000000000005E-2</v>
      </c>
      <c r="D102" s="12">
        <v>122</v>
      </c>
      <c r="E102" s="12">
        <v>23</v>
      </c>
      <c r="F102" s="12">
        <v>3</v>
      </c>
      <c r="G102" s="12" t="s">
        <v>41</v>
      </c>
      <c r="H102" s="13">
        <v>15.136526</v>
      </c>
      <c r="I102" s="13">
        <v>1.1100000000000001</v>
      </c>
      <c r="J102" s="13">
        <f t="shared" si="10"/>
        <v>0.97467118219200011</v>
      </c>
      <c r="K102" s="13">
        <f t="shared" si="11"/>
        <v>7.1475120000000017E-2</v>
      </c>
      <c r="L102" s="13">
        <v>0.89500000000000002</v>
      </c>
      <c r="M102" s="13">
        <v>0.91100000000000003</v>
      </c>
      <c r="N102" s="13">
        <f t="shared" si="12"/>
        <v>13.54719077</v>
      </c>
      <c r="O102" s="13">
        <f t="shared" si="13"/>
        <v>1.0112100000000002</v>
      </c>
      <c r="P102" s="13">
        <f t="shared" si="14"/>
        <v>0.8723307080618401</v>
      </c>
      <c r="Q102" s="13">
        <f t="shared" si="15"/>
        <v>6.5113834320000022E-2</v>
      </c>
      <c r="R102" s="13">
        <v>6.4392000000000005E-2</v>
      </c>
      <c r="S102" s="13">
        <v>13.544</v>
      </c>
      <c r="T102" s="13">
        <v>1.0109999999999999</v>
      </c>
      <c r="U102" s="13">
        <f t="shared" si="16"/>
        <v>0.87212524800000013</v>
      </c>
      <c r="V102" s="13">
        <f t="shared" si="17"/>
        <v>6.5100311999999994E-2</v>
      </c>
      <c r="W102" s="13">
        <f t="shared" si="18"/>
        <v>0.89478920063956557</v>
      </c>
      <c r="X102" s="13">
        <f t="shared" si="19"/>
        <v>0.9108108108108105</v>
      </c>
    </row>
    <row r="103" spans="1:24" x14ac:dyDescent="0.25">
      <c r="A103" s="12">
        <v>23</v>
      </c>
      <c r="B103" s="12">
        <v>3</v>
      </c>
      <c r="C103" s="13">
        <v>5.0418919999999998</v>
      </c>
      <c r="D103" s="12">
        <v>122</v>
      </c>
      <c r="E103" s="12">
        <v>23</v>
      </c>
      <c r="F103" s="12">
        <v>3</v>
      </c>
      <c r="G103" s="12" t="s">
        <v>41</v>
      </c>
      <c r="H103" s="13">
        <v>15.136526</v>
      </c>
      <c r="I103" s="13">
        <v>1.1100000000000001</v>
      </c>
      <c r="J103" s="13">
        <f t="shared" si="10"/>
        <v>76.316729347191995</v>
      </c>
      <c r="K103" s="13">
        <f t="shared" si="11"/>
        <v>5.59650012</v>
      </c>
      <c r="L103" s="13">
        <v>0.89500000000000002</v>
      </c>
      <c r="M103" s="13">
        <v>0.91100000000000003</v>
      </c>
      <c r="N103" s="13">
        <f t="shared" si="12"/>
        <v>13.54719077</v>
      </c>
      <c r="O103" s="13">
        <f t="shared" si="13"/>
        <v>1.0112100000000002</v>
      </c>
      <c r="P103" s="13">
        <f t="shared" si="14"/>
        <v>68.303472765736842</v>
      </c>
      <c r="Q103" s="13">
        <f t="shared" si="15"/>
        <v>5.0984116093200003</v>
      </c>
      <c r="R103" s="13">
        <v>5.0418919999999998</v>
      </c>
      <c r="S103" s="13">
        <v>13.544</v>
      </c>
      <c r="T103" s="13">
        <v>1.0109999999999999</v>
      </c>
      <c r="U103" s="13">
        <f t="shared" si="16"/>
        <v>68.287385248000007</v>
      </c>
      <c r="V103" s="13">
        <f t="shared" si="17"/>
        <v>5.0973528119999996</v>
      </c>
      <c r="W103" s="13">
        <f t="shared" si="18"/>
        <v>0.89478920063956568</v>
      </c>
      <c r="X103" s="13">
        <f t="shared" si="19"/>
        <v>0.91081081081081072</v>
      </c>
    </row>
    <row r="104" spans="1:24" x14ac:dyDescent="0.25">
      <c r="A104" s="12">
        <v>23</v>
      </c>
      <c r="B104" s="12">
        <v>3</v>
      </c>
      <c r="C104" s="13">
        <v>43.555984000000002</v>
      </c>
      <c r="D104" s="12">
        <v>122</v>
      </c>
      <c r="E104" s="12">
        <v>23</v>
      </c>
      <c r="F104" s="12">
        <v>3</v>
      </c>
      <c r="G104" s="12" t="s">
        <v>41</v>
      </c>
      <c r="H104" s="13">
        <v>15.136526</v>
      </c>
      <c r="I104" s="13">
        <v>1.1100000000000001</v>
      </c>
      <c r="J104" s="13">
        <f t="shared" si="10"/>
        <v>659.28628427158401</v>
      </c>
      <c r="K104" s="13">
        <f t="shared" si="11"/>
        <v>48.347142240000004</v>
      </c>
      <c r="L104" s="13">
        <v>0.89500000000000002</v>
      </c>
      <c r="M104" s="13">
        <v>0.91100000000000003</v>
      </c>
      <c r="N104" s="13">
        <f t="shared" si="12"/>
        <v>13.54719077</v>
      </c>
      <c r="O104" s="13">
        <f t="shared" si="13"/>
        <v>1.0112100000000002</v>
      </c>
      <c r="P104" s="13">
        <f t="shared" si="14"/>
        <v>590.06122442306776</v>
      </c>
      <c r="Q104" s="13">
        <f t="shared" si="15"/>
        <v>44.044246580640007</v>
      </c>
      <c r="R104" s="13">
        <v>43.555984000000002</v>
      </c>
      <c r="S104" s="13">
        <v>13.544</v>
      </c>
      <c r="T104" s="13">
        <v>1.0109999999999999</v>
      </c>
      <c r="U104" s="13">
        <f t="shared" si="16"/>
        <v>589.92224729600002</v>
      </c>
      <c r="V104" s="13">
        <f t="shared" si="17"/>
        <v>44.035099824</v>
      </c>
      <c r="W104" s="13">
        <f t="shared" si="18"/>
        <v>0.89478920063956557</v>
      </c>
      <c r="X104" s="13">
        <f t="shared" si="19"/>
        <v>0.91081081081081072</v>
      </c>
    </row>
    <row r="105" spans="1:24" x14ac:dyDescent="0.25">
      <c r="A105" s="12">
        <v>23</v>
      </c>
      <c r="B105" s="12">
        <v>3</v>
      </c>
      <c r="C105" s="13">
        <v>53.712829999999997</v>
      </c>
      <c r="D105" s="12">
        <v>122</v>
      </c>
      <c r="E105" s="12">
        <v>23</v>
      </c>
      <c r="F105" s="12">
        <v>3</v>
      </c>
      <c r="G105" s="12" t="s">
        <v>41</v>
      </c>
      <c r="H105" s="13">
        <v>15.136526</v>
      </c>
      <c r="I105" s="13">
        <v>1.1100000000000001</v>
      </c>
      <c r="J105" s="13">
        <f t="shared" si="10"/>
        <v>813.02564782857996</v>
      </c>
      <c r="K105" s="13">
        <f t="shared" si="11"/>
        <v>59.621241300000001</v>
      </c>
      <c r="L105" s="13">
        <v>0.89500000000000002</v>
      </c>
      <c r="M105" s="13">
        <v>0.91100000000000003</v>
      </c>
      <c r="N105" s="13">
        <f t="shared" si="12"/>
        <v>13.54719077</v>
      </c>
      <c r="O105" s="13">
        <f t="shared" si="13"/>
        <v>1.0112100000000002</v>
      </c>
      <c r="P105" s="13">
        <f t="shared" si="14"/>
        <v>727.65795480657903</v>
      </c>
      <c r="Q105" s="13">
        <f t="shared" si="15"/>
        <v>54.314950824300006</v>
      </c>
      <c r="R105" s="13">
        <v>53.712829999999997</v>
      </c>
      <c r="S105" s="13">
        <v>13.544</v>
      </c>
      <c r="T105" s="13">
        <v>1.0109999999999999</v>
      </c>
      <c r="U105" s="13">
        <f t="shared" si="16"/>
        <v>727.48656951999999</v>
      </c>
      <c r="V105" s="13">
        <f t="shared" si="17"/>
        <v>54.303671129999991</v>
      </c>
      <c r="W105" s="13">
        <f t="shared" si="18"/>
        <v>0.89478920063956557</v>
      </c>
      <c r="X105" s="13">
        <f t="shared" si="19"/>
        <v>0.91081081081081061</v>
      </c>
    </row>
    <row r="106" spans="1:24" x14ac:dyDescent="0.25">
      <c r="A106" s="12">
        <v>23</v>
      </c>
      <c r="B106" s="12">
        <v>3</v>
      </c>
      <c r="C106" s="13">
        <v>46.073891000000003</v>
      </c>
      <c r="D106" s="12">
        <v>122</v>
      </c>
      <c r="E106" s="12">
        <v>23</v>
      </c>
      <c r="F106" s="12">
        <v>3</v>
      </c>
      <c r="G106" s="12" t="s">
        <v>41</v>
      </c>
      <c r="H106" s="13">
        <v>15.136526</v>
      </c>
      <c r="I106" s="13">
        <v>1.1100000000000001</v>
      </c>
      <c r="J106" s="13">
        <f t="shared" si="10"/>
        <v>697.39864904266608</v>
      </c>
      <c r="K106" s="13">
        <f t="shared" si="11"/>
        <v>51.142019010000006</v>
      </c>
      <c r="L106" s="13">
        <v>0.89500000000000002</v>
      </c>
      <c r="M106" s="13">
        <v>0.91100000000000003</v>
      </c>
      <c r="N106" s="13">
        <f t="shared" si="12"/>
        <v>13.54719077</v>
      </c>
      <c r="O106" s="13">
        <f t="shared" si="13"/>
        <v>1.0112100000000002</v>
      </c>
      <c r="P106" s="13">
        <f t="shared" si="14"/>
        <v>624.17179089318608</v>
      </c>
      <c r="Q106" s="13">
        <f t="shared" si="15"/>
        <v>46.59037931811001</v>
      </c>
      <c r="R106" s="13">
        <v>46.073891000000003</v>
      </c>
      <c r="S106" s="13">
        <v>13.544</v>
      </c>
      <c r="T106" s="13">
        <v>1.0109999999999999</v>
      </c>
      <c r="U106" s="13">
        <f t="shared" si="16"/>
        <v>624.02477970400003</v>
      </c>
      <c r="V106" s="13">
        <f t="shared" si="17"/>
        <v>46.580703800999999</v>
      </c>
      <c r="W106" s="13">
        <f t="shared" si="18"/>
        <v>0.89478920063956546</v>
      </c>
      <c r="X106" s="13">
        <f t="shared" si="19"/>
        <v>0.91081081081081072</v>
      </c>
    </row>
    <row r="107" spans="1:24" x14ac:dyDescent="0.25">
      <c r="A107" s="12">
        <v>23</v>
      </c>
      <c r="B107" s="12">
        <v>3</v>
      </c>
      <c r="C107" s="13">
        <v>83.354229000000004</v>
      </c>
      <c r="D107" s="12">
        <v>122</v>
      </c>
      <c r="E107" s="12">
        <v>23</v>
      </c>
      <c r="F107" s="12">
        <v>3</v>
      </c>
      <c r="G107" s="12" t="s">
        <v>41</v>
      </c>
      <c r="H107" s="13">
        <v>15.136526</v>
      </c>
      <c r="I107" s="13">
        <v>1.1100000000000001</v>
      </c>
      <c r="J107" s="13">
        <f t="shared" si="10"/>
        <v>1261.6934544684541</v>
      </c>
      <c r="K107" s="13">
        <f t="shared" si="11"/>
        <v>92.523194190000012</v>
      </c>
      <c r="L107" s="13">
        <v>0.89500000000000002</v>
      </c>
      <c r="M107" s="13">
        <v>0.91100000000000003</v>
      </c>
      <c r="N107" s="13">
        <f t="shared" si="12"/>
        <v>13.54719077</v>
      </c>
      <c r="O107" s="13">
        <f t="shared" si="13"/>
        <v>1.0112100000000002</v>
      </c>
      <c r="P107" s="13">
        <f t="shared" si="14"/>
        <v>1129.2156417492663</v>
      </c>
      <c r="Q107" s="13">
        <f t="shared" si="15"/>
        <v>84.288629907090012</v>
      </c>
      <c r="R107" s="13">
        <v>83.354229000000004</v>
      </c>
      <c r="S107" s="13">
        <v>13.544</v>
      </c>
      <c r="T107" s="13">
        <v>1.0109999999999999</v>
      </c>
      <c r="U107" s="13">
        <f t="shared" si="16"/>
        <v>1128.9496775760001</v>
      </c>
      <c r="V107" s="13">
        <f t="shared" si="17"/>
        <v>84.271125518999995</v>
      </c>
      <c r="W107" s="13">
        <f t="shared" si="18"/>
        <v>0.89478920063956557</v>
      </c>
      <c r="X107" s="13">
        <f t="shared" si="19"/>
        <v>0.91081081081081061</v>
      </c>
    </row>
    <row r="108" spans="1:24" x14ac:dyDescent="0.25">
      <c r="A108" s="12">
        <v>23</v>
      </c>
      <c r="B108" s="12">
        <v>3</v>
      </c>
      <c r="C108" s="13">
        <v>0.17253499999999999</v>
      </c>
      <c r="D108" s="12">
        <v>122</v>
      </c>
      <c r="E108" s="12">
        <v>23</v>
      </c>
      <c r="F108" s="12">
        <v>3</v>
      </c>
      <c r="G108" s="12" t="s">
        <v>41</v>
      </c>
      <c r="H108" s="13">
        <v>15.136526</v>
      </c>
      <c r="I108" s="13">
        <v>1.1100000000000001</v>
      </c>
      <c r="J108" s="13">
        <f t="shared" si="10"/>
        <v>2.6115805134099999</v>
      </c>
      <c r="K108" s="13">
        <f t="shared" si="11"/>
        <v>0.19151385000000001</v>
      </c>
      <c r="L108" s="13">
        <v>0.89500000000000002</v>
      </c>
      <c r="M108" s="13">
        <v>0.91100000000000003</v>
      </c>
      <c r="N108" s="13">
        <f t="shared" si="12"/>
        <v>13.54719077</v>
      </c>
      <c r="O108" s="13">
        <f t="shared" si="13"/>
        <v>1.0112100000000002</v>
      </c>
      <c r="P108" s="13">
        <f t="shared" si="14"/>
        <v>2.3373645595019501</v>
      </c>
      <c r="Q108" s="13">
        <f t="shared" si="15"/>
        <v>0.17446911735000004</v>
      </c>
      <c r="R108" s="13">
        <v>0.17253499999999999</v>
      </c>
      <c r="S108" s="13">
        <v>13.544</v>
      </c>
      <c r="T108" s="13">
        <v>1.0109999999999999</v>
      </c>
      <c r="U108" s="13">
        <f t="shared" si="16"/>
        <v>2.3368140400000001</v>
      </c>
      <c r="V108" s="13">
        <f t="shared" si="17"/>
        <v>0.17443288499999998</v>
      </c>
      <c r="W108" s="13">
        <f t="shared" si="18"/>
        <v>0.89478920063956557</v>
      </c>
      <c r="X108" s="13">
        <f t="shared" si="19"/>
        <v>0.91081081081081061</v>
      </c>
    </row>
    <row r="109" spans="1:24" x14ac:dyDescent="0.25">
      <c r="A109" s="12">
        <v>39</v>
      </c>
      <c r="B109" s="12">
        <v>3</v>
      </c>
      <c r="C109" s="13">
        <v>1.059442</v>
      </c>
      <c r="D109" s="12">
        <v>261</v>
      </c>
      <c r="E109" s="12">
        <v>39</v>
      </c>
      <c r="F109" s="12">
        <v>3</v>
      </c>
      <c r="G109" s="12" t="s">
        <v>41</v>
      </c>
      <c r="H109" s="13">
        <v>11.511177</v>
      </c>
      <c r="I109" s="13">
        <v>1.2689999999999999</v>
      </c>
      <c r="J109" s="13">
        <f t="shared" si="10"/>
        <v>12.195424383234</v>
      </c>
      <c r="K109" s="13">
        <f t="shared" si="11"/>
        <v>1.3444318979999998</v>
      </c>
      <c r="L109" s="13">
        <v>1.075</v>
      </c>
      <c r="M109" s="13">
        <v>1.0820000000000001</v>
      </c>
      <c r="N109" s="13">
        <f t="shared" si="12"/>
        <v>12.374515275</v>
      </c>
      <c r="O109" s="13">
        <f t="shared" si="13"/>
        <v>1.3730579999999999</v>
      </c>
      <c r="P109" s="13">
        <f t="shared" si="14"/>
        <v>13.110081211976551</v>
      </c>
      <c r="Q109" s="13">
        <f t="shared" si="15"/>
        <v>1.4546753136359998</v>
      </c>
      <c r="R109" s="13">
        <v>1.059442</v>
      </c>
      <c r="S109" s="13">
        <v>11.459</v>
      </c>
      <c r="T109" s="13">
        <v>1.248</v>
      </c>
      <c r="U109" s="13">
        <f t="shared" si="16"/>
        <v>12.140145878</v>
      </c>
      <c r="V109" s="13">
        <f t="shared" si="17"/>
        <v>1.322183616</v>
      </c>
      <c r="W109" s="13">
        <f t="shared" si="18"/>
        <v>0.99546727497978704</v>
      </c>
      <c r="X109" s="13">
        <f t="shared" si="19"/>
        <v>0.98345153664302609</v>
      </c>
    </row>
    <row r="110" spans="1:24" x14ac:dyDescent="0.25">
      <c r="A110" s="12">
        <v>39</v>
      </c>
      <c r="B110" s="12">
        <v>3</v>
      </c>
      <c r="C110" s="13">
        <v>7.0551240000000002</v>
      </c>
      <c r="D110" s="12">
        <v>261</v>
      </c>
      <c r="E110" s="12">
        <v>39</v>
      </c>
      <c r="F110" s="12">
        <v>3</v>
      </c>
      <c r="G110" s="12" t="s">
        <v>41</v>
      </c>
      <c r="H110" s="13">
        <v>11.511177</v>
      </c>
      <c r="I110" s="13">
        <v>1.2689999999999999</v>
      </c>
      <c r="J110" s="13">
        <f t="shared" si="10"/>
        <v>81.212781120948009</v>
      </c>
      <c r="K110" s="13">
        <f t="shared" si="11"/>
        <v>8.9529523559999991</v>
      </c>
      <c r="L110" s="13">
        <v>1.075</v>
      </c>
      <c r="M110" s="13">
        <v>1.0820000000000001</v>
      </c>
      <c r="N110" s="13">
        <f t="shared" si="12"/>
        <v>12.374515275</v>
      </c>
      <c r="O110" s="13">
        <f t="shared" si="13"/>
        <v>1.3730579999999999</v>
      </c>
      <c r="P110" s="13">
        <f t="shared" si="14"/>
        <v>87.303739705019098</v>
      </c>
      <c r="Q110" s="13">
        <f t="shared" si="15"/>
        <v>9.6870944491919992</v>
      </c>
      <c r="R110" s="13">
        <v>7.0551240000000002</v>
      </c>
      <c r="S110" s="13">
        <v>11.459</v>
      </c>
      <c r="T110" s="13">
        <v>1.248</v>
      </c>
      <c r="U110" s="13">
        <f t="shared" si="16"/>
        <v>80.844665915999997</v>
      </c>
      <c r="V110" s="13">
        <f t="shared" si="17"/>
        <v>8.8047947519999994</v>
      </c>
      <c r="W110" s="13">
        <f t="shared" si="18"/>
        <v>0.99546727497978693</v>
      </c>
      <c r="X110" s="13">
        <f t="shared" si="19"/>
        <v>0.98345153664302609</v>
      </c>
    </row>
    <row r="111" spans="1:24" x14ac:dyDescent="0.25">
      <c r="A111" s="12">
        <v>39</v>
      </c>
      <c r="B111" s="12">
        <v>3</v>
      </c>
      <c r="C111" s="13">
        <v>100.69498900000001</v>
      </c>
      <c r="D111" s="12">
        <v>261</v>
      </c>
      <c r="E111" s="12">
        <v>39</v>
      </c>
      <c r="F111" s="12">
        <v>3</v>
      </c>
      <c r="G111" s="12" t="s">
        <v>41</v>
      </c>
      <c r="H111" s="13">
        <v>11.511177</v>
      </c>
      <c r="I111" s="13">
        <v>1.2689999999999999</v>
      </c>
      <c r="J111" s="13">
        <f t="shared" si="10"/>
        <v>1159.1178413920532</v>
      </c>
      <c r="K111" s="13">
        <f t="shared" si="11"/>
        <v>127.781941041</v>
      </c>
      <c r="L111" s="13">
        <v>1.075</v>
      </c>
      <c r="M111" s="13">
        <v>1.0820000000000001</v>
      </c>
      <c r="N111" s="13">
        <f t="shared" si="12"/>
        <v>12.374515275</v>
      </c>
      <c r="O111" s="13">
        <f t="shared" si="13"/>
        <v>1.3730579999999999</v>
      </c>
      <c r="P111" s="13">
        <f t="shared" si="14"/>
        <v>1246.0516794964572</v>
      </c>
      <c r="Q111" s="13">
        <f t="shared" si="15"/>
        <v>138.260060206362</v>
      </c>
      <c r="R111" s="13">
        <v>100.69498900000001</v>
      </c>
      <c r="S111" s="13">
        <v>11.459</v>
      </c>
      <c r="T111" s="13">
        <v>1.248</v>
      </c>
      <c r="U111" s="13">
        <f t="shared" si="16"/>
        <v>1153.8638789510001</v>
      </c>
      <c r="V111" s="13">
        <f t="shared" si="17"/>
        <v>125.667346272</v>
      </c>
      <c r="W111" s="13">
        <f t="shared" si="18"/>
        <v>0.99546727497978693</v>
      </c>
      <c r="X111" s="13">
        <f t="shared" si="19"/>
        <v>0.98345153664302609</v>
      </c>
    </row>
    <row r="112" spans="1:24" x14ac:dyDescent="0.25">
      <c r="A112" s="12">
        <v>40</v>
      </c>
      <c r="B112" s="12">
        <v>3</v>
      </c>
      <c r="C112" s="13">
        <v>11.666684999999999</v>
      </c>
      <c r="D112" s="12">
        <v>273</v>
      </c>
      <c r="E112" s="12">
        <v>40</v>
      </c>
      <c r="F112" s="12">
        <v>3</v>
      </c>
      <c r="G112" s="12" t="s">
        <v>41</v>
      </c>
      <c r="H112" s="13">
        <v>24.926793</v>
      </c>
      <c r="I112" s="13">
        <v>1.9430000000000001</v>
      </c>
      <c r="J112" s="13">
        <f t="shared" si="10"/>
        <v>290.81304199120495</v>
      </c>
      <c r="K112" s="13">
        <f t="shared" si="11"/>
        <v>22.668368954999998</v>
      </c>
      <c r="L112" s="13">
        <v>0.877</v>
      </c>
      <c r="M112" s="13">
        <v>0.88400000000000001</v>
      </c>
      <c r="N112" s="13">
        <f t="shared" si="12"/>
        <v>21.860797461000001</v>
      </c>
      <c r="O112" s="13">
        <f t="shared" si="13"/>
        <v>1.7176120000000001</v>
      </c>
      <c r="P112" s="13">
        <f t="shared" si="14"/>
        <v>255.04303782628676</v>
      </c>
      <c r="Q112" s="13">
        <f t="shared" si="15"/>
        <v>20.038838156219999</v>
      </c>
      <c r="R112" s="13">
        <v>11.666684999999999</v>
      </c>
      <c r="S112" s="13">
        <v>21.853999999999999</v>
      </c>
      <c r="T112" s="13">
        <v>1.718</v>
      </c>
      <c r="U112" s="13">
        <f t="shared" si="16"/>
        <v>254.96373398999998</v>
      </c>
      <c r="V112" s="13">
        <f t="shared" si="17"/>
        <v>20.043364829999998</v>
      </c>
      <c r="W112" s="13">
        <f t="shared" si="18"/>
        <v>0.87672730302690771</v>
      </c>
      <c r="X112" s="13">
        <f t="shared" si="19"/>
        <v>0.88419969119917652</v>
      </c>
    </row>
    <row r="113" spans="1:24" x14ac:dyDescent="0.25">
      <c r="A113" s="12">
        <v>40</v>
      </c>
      <c r="B113" s="12">
        <v>3</v>
      </c>
      <c r="C113" s="13">
        <v>22.675903999999999</v>
      </c>
      <c r="D113" s="12">
        <v>273</v>
      </c>
      <c r="E113" s="12">
        <v>40</v>
      </c>
      <c r="F113" s="12">
        <v>3</v>
      </c>
      <c r="G113" s="12" t="s">
        <v>41</v>
      </c>
      <c r="H113" s="13">
        <v>24.926793</v>
      </c>
      <c r="I113" s="13">
        <v>1.9430000000000001</v>
      </c>
      <c r="J113" s="13">
        <f t="shared" si="10"/>
        <v>565.23756509587201</v>
      </c>
      <c r="K113" s="13">
        <f t="shared" si="11"/>
        <v>44.059281472000002</v>
      </c>
      <c r="L113" s="13">
        <v>0.877</v>
      </c>
      <c r="M113" s="13">
        <v>0.88400000000000001</v>
      </c>
      <c r="N113" s="13">
        <f t="shared" si="12"/>
        <v>21.860797461000001</v>
      </c>
      <c r="O113" s="13">
        <f t="shared" si="13"/>
        <v>1.7176120000000001</v>
      </c>
      <c r="P113" s="13">
        <f t="shared" si="14"/>
        <v>495.71334458907972</v>
      </c>
      <c r="Q113" s="13">
        <f t="shared" si="15"/>
        <v>38.948404821248005</v>
      </c>
      <c r="R113" s="13">
        <v>22.675903999999999</v>
      </c>
      <c r="S113" s="13">
        <v>21.853999999999999</v>
      </c>
      <c r="T113" s="13">
        <v>1.718</v>
      </c>
      <c r="U113" s="13">
        <f t="shared" si="16"/>
        <v>495.55920601599996</v>
      </c>
      <c r="V113" s="13">
        <f t="shared" si="17"/>
        <v>38.957203071999999</v>
      </c>
      <c r="W113" s="13">
        <f t="shared" si="18"/>
        <v>0.87672730302690749</v>
      </c>
      <c r="X113" s="13">
        <f t="shared" si="19"/>
        <v>0.88419969119917641</v>
      </c>
    </row>
    <row r="114" spans="1:24" x14ac:dyDescent="0.25">
      <c r="A114" s="12">
        <v>40</v>
      </c>
      <c r="B114" s="12">
        <v>3</v>
      </c>
      <c r="C114" s="13">
        <v>47.269350000000003</v>
      </c>
      <c r="D114" s="12">
        <v>273</v>
      </c>
      <c r="E114" s="12">
        <v>40</v>
      </c>
      <c r="F114" s="12">
        <v>3</v>
      </c>
      <c r="G114" s="12" t="s">
        <v>41</v>
      </c>
      <c r="H114" s="13">
        <v>24.926793</v>
      </c>
      <c r="I114" s="13">
        <v>1.9430000000000001</v>
      </c>
      <c r="J114" s="13">
        <f t="shared" si="10"/>
        <v>1178.27330269455</v>
      </c>
      <c r="K114" s="13">
        <f t="shared" si="11"/>
        <v>91.84434705000001</v>
      </c>
      <c r="L114" s="13">
        <v>0.877</v>
      </c>
      <c r="M114" s="13">
        <v>0.88400000000000001</v>
      </c>
      <c r="N114" s="13">
        <f t="shared" si="12"/>
        <v>21.860797461000001</v>
      </c>
      <c r="O114" s="13">
        <f t="shared" si="13"/>
        <v>1.7176120000000001</v>
      </c>
      <c r="P114" s="13">
        <f t="shared" si="14"/>
        <v>1033.3456864631205</v>
      </c>
      <c r="Q114" s="13">
        <f t="shared" si="15"/>
        <v>81.190402792200018</v>
      </c>
      <c r="R114" s="13">
        <v>47.269350000000003</v>
      </c>
      <c r="S114" s="13">
        <v>21.853999999999999</v>
      </c>
      <c r="T114" s="13">
        <v>1.718</v>
      </c>
      <c r="U114" s="13">
        <f t="shared" si="16"/>
        <v>1033.0243749000001</v>
      </c>
      <c r="V114" s="13">
        <f t="shared" si="17"/>
        <v>81.208743300000009</v>
      </c>
      <c r="W114" s="13">
        <f t="shared" si="18"/>
        <v>0.87672730302690771</v>
      </c>
      <c r="X114" s="13">
        <f t="shared" si="19"/>
        <v>0.88419969119917652</v>
      </c>
    </row>
    <row r="115" spans="1:24" x14ac:dyDescent="0.25">
      <c r="A115" s="12">
        <v>40</v>
      </c>
      <c r="B115" s="12">
        <v>3</v>
      </c>
      <c r="C115" s="13">
        <v>14.758958</v>
      </c>
      <c r="D115" s="12">
        <v>273</v>
      </c>
      <c r="E115" s="12">
        <v>40</v>
      </c>
      <c r="F115" s="12">
        <v>3</v>
      </c>
      <c r="G115" s="12" t="s">
        <v>41</v>
      </c>
      <c r="H115" s="13">
        <v>24.926793</v>
      </c>
      <c r="I115" s="13">
        <v>1.9430000000000001</v>
      </c>
      <c r="J115" s="13">
        <f t="shared" si="10"/>
        <v>367.893490961694</v>
      </c>
      <c r="K115" s="13">
        <f t="shared" si="11"/>
        <v>28.676655394000001</v>
      </c>
      <c r="L115" s="13">
        <v>0.877</v>
      </c>
      <c r="M115" s="13">
        <v>0.88400000000000001</v>
      </c>
      <c r="N115" s="13">
        <f t="shared" si="12"/>
        <v>21.860797461000001</v>
      </c>
      <c r="O115" s="13">
        <f t="shared" si="13"/>
        <v>1.7176120000000001</v>
      </c>
      <c r="P115" s="13">
        <f t="shared" si="14"/>
        <v>322.64259157340564</v>
      </c>
      <c r="Q115" s="13">
        <f t="shared" si="15"/>
        <v>25.350163368296002</v>
      </c>
      <c r="R115" s="13">
        <v>14.758958</v>
      </c>
      <c r="S115" s="13">
        <v>21.853999999999999</v>
      </c>
      <c r="T115" s="13">
        <v>1.718</v>
      </c>
      <c r="U115" s="13">
        <f t="shared" si="16"/>
        <v>322.542268132</v>
      </c>
      <c r="V115" s="13">
        <f t="shared" si="17"/>
        <v>25.355889844</v>
      </c>
      <c r="W115" s="13">
        <f t="shared" si="18"/>
        <v>0.8767273030269076</v>
      </c>
      <c r="X115" s="13">
        <f t="shared" si="19"/>
        <v>0.88419969119917652</v>
      </c>
    </row>
    <row r="116" spans="1:24" x14ac:dyDescent="0.25">
      <c r="A116" s="12">
        <v>40</v>
      </c>
      <c r="B116" s="12">
        <v>3</v>
      </c>
      <c r="C116" s="13">
        <v>5.9046880000000002</v>
      </c>
      <c r="D116" s="12">
        <v>273</v>
      </c>
      <c r="E116" s="12">
        <v>40</v>
      </c>
      <c r="F116" s="12">
        <v>3</v>
      </c>
      <c r="G116" s="12" t="s">
        <v>41</v>
      </c>
      <c r="H116" s="13">
        <v>24.926793</v>
      </c>
      <c r="I116" s="13">
        <v>1.9430000000000001</v>
      </c>
      <c r="J116" s="13">
        <f t="shared" si="10"/>
        <v>147.18493550558401</v>
      </c>
      <c r="K116" s="13">
        <f t="shared" si="11"/>
        <v>11.472808784000001</v>
      </c>
      <c r="L116" s="13">
        <v>0.877</v>
      </c>
      <c r="M116" s="13">
        <v>0.88400000000000001</v>
      </c>
      <c r="N116" s="13">
        <f t="shared" si="12"/>
        <v>21.860797461000001</v>
      </c>
      <c r="O116" s="13">
        <f t="shared" si="13"/>
        <v>1.7176120000000001</v>
      </c>
      <c r="P116" s="13">
        <f t="shared" si="14"/>
        <v>129.08118843839716</v>
      </c>
      <c r="Q116" s="13">
        <f t="shared" si="15"/>
        <v>10.141962965056001</v>
      </c>
      <c r="R116" s="13">
        <v>5.9046880000000002</v>
      </c>
      <c r="S116" s="13">
        <v>21.853999999999999</v>
      </c>
      <c r="T116" s="13">
        <v>1.718</v>
      </c>
      <c r="U116" s="13">
        <f t="shared" si="16"/>
        <v>129.041051552</v>
      </c>
      <c r="V116" s="13">
        <f t="shared" si="17"/>
        <v>10.144253984000001</v>
      </c>
      <c r="W116" s="13">
        <f t="shared" si="18"/>
        <v>0.8767273030269076</v>
      </c>
      <c r="X116" s="13">
        <f t="shared" si="19"/>
        <v>0.88419969119917652</v>
      </c>
    </row>
    <row r="117" spans="1:24" x14ac:dyDescent="0.25">
      <c r="A117" s="12">
        <v>40</v>
      </c>
      <c r="B117" s="12">
        <v>3</v>
      </c>
      <c r="C117" s="13">
        <v>19.154160000000001</v>
      </c>
      <c r="D117" s="12">
        <v>273</v>
      </c>
      <c r="E117" s="12">
        <v>40</v>
      </c>
      <c r="F117" s="12">
        <v>3</v>
      </c>
      <c r="G117" s="12" t="s">
        <v>41</v>
      </c>
      <c r="H117" s="13">
        <v>24.926793</v>
      </c>
      <c r="I117" s="13">
        <v>1.9430000000000001</v>
      </c>
      <c r="J117" s="13">
        <f t="shared" si="10"/>
        <v>477.45178140888004</v>
      </c>
      <c r="K117" s="13">
        <f t="shared" si="11"/>
        <v>37.216532880000003</v>
      </c>
      <c r="L117" s="13">
        <v>0.877</v>
      </c>
      <c r="M117" s="13">
        <v>0.88400000000000001</v>
      </c>
      <c r="N117" s="13">
        <f t="shared" si="12"/>
        <v>21.860797461000001</v>
      </c>
      <c r="O117" s="13">
        <f t="shared" si="13"/>
        <v>1.7176120000000001</v>
      </c>
      <c r="P117" s="13">
        <f t="shared" si="14"/>
        <v>418.72521229558777</v>
      </c>
      <c r="Q117" s="13">
        <f t="shared" si="15"/>
        <v>32.899415065920003</v>
      </c>
      <c r="R117" s="13">
        <v>19.154160000000001</v>
      </c>
      <c r="S117" s="13">
        <v>21.853999999999999</v>
      </c>
      <c r="T117" s="13">
        <v>1.718</v>
      </c>
      <c r="U117" s="13">
        <f t="shared" si="16"/>
        <v>418.59501263999999</v>
      </c>
      <c r="V117" s="13">
        <f t="shared" si="17"/>
        <v>32.906846880000003</v>
      </c>
      <c r="W117" s="13">
        <f t="shared" si="18"/>
        <v>0.8767273030269076</v>
      </c>
      <c r="X117" s="13">
        <f t="shared" si="19"/>
        <v>0.88419969119917652</v>
      </c>
    </row>
    <row r="118" spans="1:24" x14ac:dyDescent="0.25">
      <c r="A118" s="12">
        <v>40</v>
      </c>
      <c r="B118" s="12">
        <v>3</v>
      </c>
      <c r="C118" s="13">
        <v>131.192712</v>
      </c>
      <c r="D118" s="12">
        <v>273</v>
      </c>
      <c r="E118" s="12">
        <v>40</v>
      </c>
      <c r="F118" s="12">
        <v>3</v>
      </c>
      <c r="G118" s="12" t="s">
        <v>41</v>
      </c>
      <c r="H118" s="13">
        <v>24.926793</v>
      </c>
      <c r="I118" s="13">
        <v>1.9430000000000001</v>
      </c>
      <c r="J118" s="13">
        <f t="shared" si="10"/>
        <v>3270.2135751326159</v>
      </c>
      <c r="K118" s="13">
        <f t="shared" si="11"/>
        <v>254.90743941600002</v>
      </c>
      <c r="L118" s="13">
        <v>0.877</v>
      </c>
      <c r="M118" s="13">
        <v>0.88400000000000001</v>
      </c>
      <c r="N118" s="13">
        <f t="shared" si="12"/>
        <v>21.860797461000001</v>
      </c>
      <c r="O118" s="13">
        <f t="shared" si="13"/>
        <v>1.7176120000000001</v>
      </c>
      <c r="P118" s="13">
        <f t="shared" si="14"/>
        <v>2867.9773053913045</v>
      </c>
      <c r="Q118" s="13">
        <f t="shared" si="15"/>
        <v>225.33817644374403</v>
      </c>
      <c r="R118" s="13">
        <v>131.192712</v>
      </c>
      <c r="S118" s="13">
        <v>21.853999999999999</v>
      </c>
      <c r="T118" s="13">
        <v>1.718</v>
      </c>
      <c r="U118" s="13">
        <f t="shared" si="16"/>
        <v>2867.085528048</v>
      </c>
      <c r="V118" s="13">
        <f t="shared" si="17"/>
        <v>225.389079216</v>
      </c>
      <c r="W118" s="13">
        <f t="shared" si="18"/>
        <v>0.87672730302690771</v>
      </c>
      <c r="X118" s="13">
        <f t="shared" si="19"/>
        <v>0.88419969119917652</v>
      </c>
    </row>
    <row r="119" spans="1:24" x14ac:dyDescent="0.25">
      <c r="A119" s="12">
        <v>40</v>
      </c>
      <c r="B119" s="12">
        <v>3</v>
      </c>
      <c r="C119" s="13">
        <v>58.741174000000001</v>
      </c>
      <c r="D119" s="12">
        <v>273</v>
      </c>
      <c r="E119" s="12">
        <v>40</v>
      </c>
      <c r="F119" s="12">
        <v>3</v>
      </c>
      <c r="G119" s="12" t="s">
        <v>41</v>
      </c>
      <c r="H119" s="13">
        <v>24.926793</v>
      </c>
      <c r="I119" s="13">
        <v>1.9430000000000001</v>
      </c>
      <c r="J119" s="13">
        <f t="shared" si="10"/>
        <v>1464.2290848749819</v>
      </c>
      <c r="K119" s="13">
        <f t="shared" si="11"/>
        <v>114.134101082</v>
      </c>
      <c r="L119" s="13">
        <v>0.877</v>
      </c>
      <c r="M119" s="13">
        <v>0.88400000000000001</v>
      </c>
      <c r="N119" s="13">
        <f t="shared" si="12"/>
        <v>21.860797461000001</v>
      </c>
      <c r="O119" s="13">
        <f t="shared" si="13"/>
        <v>1.7176120000000001</v>
      </c>
      <c r="P119" s="13">
        <f t="shared" si="14"/>
        <v>1284.1289074353592</v>
      </c>
      <c r="Q119" s="13">
        <f t="shared" si="15"/>
        <v>100.89454535648801</v>
      </c>
      <c r="R119" s="13">
        <v>58.741174000000001</v>
      </c>
      <c r="S119" s="13">
        <v>21.853999999999999</v>
      </c>
      <c r="T119" s="13">
        <v>1.718</v>
      </c>
      <c r="U119" s="13">
        <f t="shared" si="16"/>
        <v>1283.7296165959999</v>
      </c>
      <c r="V119" s="13">
        <f t="shared" si="17"/>
        <v>100.917336932</v>
      </c>
      <c r="W119" s="13">
        <f t="shared" si="18"/>
        <v>0.8767273030269076</v>
      </c>
      <c r="X119" s="13">
        <f t="shared" si="19"/>
        <v>0.88419969119917652</v>
      </c>
    </row>
    <row r="120" spans="1:24" x14ac:dyDescent="0.25">
      <c r="A120" s="12">
        <v>41</v>
      </c>
      <c r="B120" s="12">
        <v>3</v>
      </c>
      <c r="C120" s="13">
        <v>1.6475E-2</v>
      </c>
      <c r="D120" s="12">
        <v>284</v>
      </c>
      <c r="E120" s="12">
        <v>41</v>
      </c>
      <c r="F120" s="12">
        <v>3</v>
      </c>
      <c r="G120" s="12" t="s">
        <v>41</v>
      </c>
      <c r="H120" s="13">
        <v>25.461903</v>
      </c>
      <c r="I120" s="13">
        <v>1.917</v>
      </c>
      <c r="J120" s="13">
        <f t="shared" si="10"/>
        <v>0.41948485192500001</v>
      </c>
      <c r="K120" s="13">
        <f t="shared" si="11"/>
        <v>3.1582575000000002E-2</v>
      </c>
      <c r="L120" s="13">
        <v>0.96099999999999997</v>
      </c>
      <c r="M120" s="13">
        <v>0.92300000000000004</v>
      </c>
      <c r="N120" s="13">
        <f t="shared" si="12"/>
        <v>24.468888782999997</v>
      </c>
      <c r="O120" s="13">
        <f t="shared" si="13"/>
        <v>1.7693910000000002</v>
      </c>
      <c r="P120" s="13">
        <f t="shared" si="14"/>
        <v>0.40312494269992494</v>
      </c>
      <c r="Q120" s="13">
        <f t="shared" si="15"/>
        <v>2.9150716725000001E-2</v>
      </c>
      <c r="R120" s="13">
        <v>1.6475E-2</v>
      </c>
      <c r="S120" s="13">
        <v>21.44</v>
      </c>
      <c r="T120" s="13">
        <v>1.5649999999999999</v>
      </c>
      <c r="U120" s="13">
        <f t="shared" si="16"/>
        <v>0.35322400000000004</v>
      </c>
      <c r="V120" s="13">
        <f t="shared" si="17"/>
        <v>2.5783375000000001E-2</v>
      </c>
      <c r="W120" s="13">
        <f t="shared" si="18"/>
        <v>0.84204232495897902</v>
      </c>
      <c r="X120" s="13">
        <f t="shared" si="19"/>
        <v>0.81637976004173185</v>
      </c>
    </row>
    <row r="121" spans="1:24" x14ac:dyDescent="0.25">
      <c r="A121" s="12">
        <v>41</v>
      </c>
      <c r="B121" s="12">
        <v>3</v>
      </c>
      <c r="C121" s="13">
        <v>59.773505999999998</v>
      </c>
      <c r="D121" s="12">
        <v>284</v>
      </c>
      <c r="E121" s="12">
        <v>41</v>
      </c>
      <c r="F121" s="12">
        <v>3</v>
      </c>
      <c r="G121" s="12" t="s">
        <v>41</v>
      </c>
      <c r="H121" s="13">
        <v>25.461903</v>
      </c>
      <c r="I121" s="13">
        <v>1.917</v>
      </c>
      <c r="J121" s="13">
        <f t="shared" si="10"/>
        <v>1521.947211741918</v>
      </c>
      <c r="K121" s="13">
        <f t="shared" si="11"/>
        <v>114.585811002</v>
      </c>
      <c r="L121" s="13">
        <v>0.96099999999999997</v>
      </c>
      <c r="M121" s="13">
        <v>0.92300000000000004</v>
      </c>
      <c r="N121" s="13">
        <f t="shared" si="12"/>
        <v>24.468888782999997</v>
      </c>
      <c r="O121" s="13">
        <f t="shared" si="13"/>
        <v>1.7693910000000002</v>
      </c>
      <c r="P121" s="13">
        <f t="shared" si="14"/>
        <v>1462.591270483983</v>
      </c>
      <c r="Q121" s="13">
        <f t="shared" si="15"/>
        <v>105.762703554846</v>
      </c>
      <c r="R121" s="13">
        <v>59.773505999999998</v>
      </c>
      <c r="S121" s="13">
        <v>21.44</v>
      </c>
      <c r="T121" s="13">
        <v>1.5649999999999999</v>
      </c>
      <c r="U121" s="13">
        <f t="shared" si="16"/>
        <v>1281.54396864</v>
      </c>
      <c r="V121" s="13">
        <f t="shared" si="17"/>
        <v>93.545536889999994</v>
      </c>
      <c r="W121" s="13">
        <f t="shared" si="18"/>
        <v>0.8420423249589789</v>
      </c>
      <c r="X121" s="13">
        <f t="shared" si="19"/>
        <v>0.81637976004173185</v>
      </c>
    </row>
    <row r="122" spans="1:24" x14ac:dyDescent="0.25">
      <c r="A122" s="12">
        <v>41</v>
      </c>
      <c r="B122" s="12">
        <v>3</v>
      </c>
      <c r="C122" s="13">
        <v>7.7711199999999998</v>
      </c>
      <c r="D122" s="12">
        <v>284</v>
      </c>
      <c r="E122" s="12">
        <v>41</v>
      </c>
      <c r="F122" s="12">
        <v>3</v>
      </c>
      <c r="G122" s="12" t="s">
        <v>41</v>
      </c>
      <c r="H122" s="13">
        <v>25.461903</v>
      </c>
      <c r="I122" s="13">
        <v>1.917</v>
      </c>
      <c r="J122" s="13">
        <f t="shared" si="10"/>
        <v>197.86750364136</v>
      </c>
      <c r="K122" s="13">
        <f t="shared" si="11"/>
        <v>14.89723704</v>
      </c>
      <c r="L122" s="13">
        <v>0.96099999999999997</v>
      </c>
      <c r="M122" s="13">
        <v>0.92300000000000004</v>
      </c>
      <c r="N122" s="13">
        <f t="shared" si="12"/>
        <v>24.468888782999997</v>
      </c>
      <c r="O122" s="13">
        <f t="shared" si="13"/>
        <v>1.7693910000000002</v>
      </c>
      <c r="P122" s="13">
        <f t="shared" si="14"/>
        <v>190.15067099934694</v>
      </c>
      <c r="Q122" s="13">
        <f t="shared" si="15"/>
        <v>13.750149787920002</v>
      </c>
      <c r="R122" s="13">
        <v>7.7711199999999998</v>
      </c>
      <c r="S122" s="13">
        <v>21.44</v>
      </c>
      <c r="T122" s="13">
        <v>1.5649999999999999</v>
      </c>
      <c r="U122" s="13">
        <f t="shared" si="16"/>
        <v>166.6128128</v>
      </c>
      <c r="V122" s="13">
        <f t="shared" si="17"/>
        <v>12.161802799999998</v>
      </c>
      <c r="W122" s="13">
        <f t="shared" si="18"/>
        <v>0.8420423249589789</v>
      </c>
      <c r="X122" s="13">
        <f t="shared" si="19"/>
        <v>0.81637976004173174</v>
      </c>
    </row>
    <row r="123" spans="1:24" x14ac:dyDescent="0.25">
      <c r="A123" s="12">
        <v>41</v>
      </c>
      <c r="B123" s="12">
        <v>3</v>
      </c>
      <c r="C123" s="13">
        <v>24.709488</v>
      </c>
      <c r="D123" s="12">
        <v>284</v>
      </c>
      <c r="E123" s="12">
        <v>41</v>
      </c>
      <c r="F123" s="12">
        <v>3</v>
      </c>
      <c r="G123" s="12" t="s">
        <v>41</v>
      </c>
      <c r="H123" s="13">
        <v>25.461903</v>
      </c>
      <c r="I123" s="13">
        <v>1.917</v>
      </c>
      <c r="J123" s="13">
        <f t="shared" si="10"/>
        <v>629.15058663566401</v>
      </c>
      <c r="K123" s="13">
        <f t="shared" si="11"/>
        <v>47.368088495999999</v>
      </c>
      <c r="L123" s="13">
        <v>0.96099999999999997</v>
      </c>
      <c r="M123" s="13">
        <v>0.92300000000000004</v>
      </c>
      <c r="N123" s="13">
        <f t="shared" si="12"/>
        <v>24.468888782999997</v>
      </c>
      <c r="O123" s="13">
        <f t="shared" si="13"/>
        <v>1.7693910000000002</v>
      </c>
      <c r="P123" s="13">
        <f t="shared" si="14"/>
        <v>604.61371375687304</v>
      </c>
      <c r="Q123" s="13">
        <f t="shared" si="15"/>
        <v>43.720745681808005</v>
      </c>
      <c r="R123" s="13">
        <v>24.709488</v>
      </c>
      <c r="S123" s="13">
        <v>21.44</v>
      </c>
      <c r="T123" s="13">
        <v>1.5649999999999999</v>
      </c>
      <c r="U123" s="13">
        <f t="shared" si="16"/>
        <v>529.77142272000003</v>
      </c>
      <c r="V123" s="13">
        <f t="shared" si="17"/>
        <v>38.67034872</v>
      </c>
      <c r="W123" s="13">
        <f t="shared" si="18"/>
        <v>0.8420423249589789</v>
      </c>
      <c r="X123" s="13">
        <f t="shared" si="19"/>
        <v>0.81637976004173185</v>
      </c>
    </row>
    <row r="124" spans="1:24" x14ac:dyDescent="0.25">
      <c r="A124" s="12">
        <v>41</v>
      </c>
      <c r="B124" s="12">
        <v>3</v>
      </c>
      <c r="C124" s="13">
        <v>6.0606E-2</v>
      </c>
      <c r="D124" s="12">
        <v>284</v>
      </c>
      <c r="E124" s="12">
        <v>41</v>
      </c>
      <c r="F124" s="12">
        <v>3</v>
      </c>
      <c r="G124" s="12" t="s">
        <v>41</v>
      </c>
      <c r="H124" s="13">
        <v>25.461903</v>
      </c>
      <c r="I124" s="13">
        <v>1.917</v>
      </c>
      <c r="J124" s="13">
        <f t="shared" si="10"/>
        <v>1.5431440932180001</v>
      </c>
      <c r="K124" s="13">
        <f t="shared" si="11"/>
        <v>0.116181702</v>
      </c>
      <c r="L124" s="13">
        <v>0.96099999999999997</v>
      </c>
      <c r="M124" s="13">
        <v>0.92300000000000004</v>
      </c>
      <c r="N124" s="13">
        <f t="shared" si="12"/>
        <v>24.468888782999997</v>
      </c>
      <c r="O124" s="13">
        <f t="shared" si="13"/>
        <v>1.7693910000000002</v>
      </c>
      <c r="P124" s="13">
        <f t="shared" si="14"/>
        <v>1.4829614735824979</v>
      </c>
      <c r="Q124" s="13">
        <f t="shared" si="15"/>
        <v>0.10723571094600001</v>
      </c>
      <c r="R124" s="13">
        <v>6.0606E-2</v>
      </c>
      <c r="S124" s="13">
        <v>21.44</v>
      </c>
      <c r="T124" s="13">
        <v>1.5649999999999999</v>
      </c>
      <c r="U124" s="13">
        <f t="shared" si="16"/>
        <v>1.29939264</v>
      </c>
      <c r="V124" s="13">
        <f t="shared" si="17"/>
        <v>9.4848389999999991E-2</v>
      </c>
      <c r="W124" s="13">
        <f t="shared" si="18"/>
        <v>0.8420423249589789</v>
      </c>
      <c r="X124" s="13">
        <f t="shared" si="19"/>
        <v>0.81637976004173185</v>
      </c>
    </row>
    <row r="125" spans="1:24" x14ac:dyDescent="0.25">
      <c r="A125" s="12">
        <v>41</v>
      </c>
      <c r="B125" s="12">
        <v>3</v>
      </c>
      <c r="C125" s="13">
        <v>37.562041999999998</v>
      </c>
      <c r="D125" s="12">
        <v>284</v>
      </c>
      <c r="E125" s="12">
        <v>41</v>
      </c>
      <c r="F125" s="12">
        <v>3</v>
      </c>
      <c r="G125" s="12" t="s">
        <v>41</v>
      </c>
      <c r="H125" s="13">
        <v>25.461903</v>
      </c>
      <c r="I125" s="13">
        <v>1.917</v>
      </c>
      <c r="J125" s="13">
        <f t="shared" si="10"/>
        <v>956.40106988592595</v>
      </c>
      <c r="K125" s="13">
        <f t="shared" si="11"/>
        <v>72.006434513999992</v>
      </c>
      <c r="L125" s="13">
        <v>0.96099999999999997</v>
      </c>
      <c r="M125" s="13">
        <v>0.92300000000000004</v>
      </c>
      <c r="N125" s="13">
        <f t="shared" si="12"/>
        <v>24.468888782999997</v>
      </c>
      <c r="O125" s="13">
        <f t="shared" si="13"/>
        <v>1.7693910000000002</v>
      </c>
      <c r="P125" s="13">
        <f t="shared" si="14"/>
        <v>919.10142816037478</v>
      </c>
      <c r="Q125" s="13">
        <f t="shared" si="15"/>
        <v>66.461939056421997</v>
      </c>
      <c r="R125" s="13">
        <v>37.562041999999998</v>
      </c>
      <c r="S125" s="13">
        <v>21.44</v>
      </c>
      <c r="T125" s="13">
        <v>1.5649999999999999</v>
      </c>
      <c r="U125" s="13">
        <f t="shared" si="16"/>
        <v>805.33018047999997</v>
      </c>
      <c r="V125" s="13">
        <f t="shared" si="17"/>
        <v>58.784595729999992</v>
      </c>
      <c r="W125" s="13">
        <f t="shared" si="18"/>
        <v>0.8420423249589789</v>
      </c>
      <c r="X125" s="13">
        <f t="shared" si="19"/>
        <v>0.81637976004173185</v>
      </c>
    </row>
    <row r="126" spans="1:24" x14ac:dyDescent="0.25">
      <c r="A126" s="12">
        <v>41</v>
      </c>
      <c r="B126" s="12">
        <v>3</v>
      </c>
      <c r="C126" s="13">
        <v>6.7096549999999997</v>
      </c>
      <c r="D126" s="12">
        <v>284</v>
      </c>
      <c r="E126" s="12">
        <v>41</v>
      </c>
      <c r="F126" s="12">
        <v>3</v>
      </c>
      <c r="G126" s="12" t="s">
        <v>41</v>
      </c>
      <c r="H126" s="13">
        <v>25.461903</v>
      </c>
      <c r="I126" s="13">
        <v>1.917</v>
      </c>
      <c r="J126" s="13">
        <f t="shared" si="10"/>
        <v>170.840584773465</v>
      </c>
      <c r="K126" s="13">
        <f t="shared" si="11"/>
        <v>12.862408635</v>
      </c>
      <c r="L126" s="13">
        <v>0.96099999999999997</v>
      </c>
      <c r="M126" s="13">
        <v>0.92300000000000004</v>
      </c>
      <c r="N126" s="13">
        <f t="shared" si="12"/>
        <v>24.468888782999997</v>
      </c>
      <c r="O126" s="13">
        <f t="shared" si="13"/>
        <v>1.7693910000000002</v>
      </c>
      <c r="P126" s="13">
        <f t="shared" si="14"/>
        <v>164.17780196729984</v>
      </c>
      <c r="Q126" s="13">
        <f t="shared" si="15"/>
        <v>11.872003170105</v>
      </c>
      <c r="R126" s="13">
        <v>6.7096549999999997</v>
      </c>
      <c r="S126" s="13">
        <v>21.44</v>
      </c>
      <c r="T126" s="13">
        <v>1.5649999999999999</v>
      </c>
      <c r="U126" s="13">
        <f t="shared" si="16"/>
        <v>143.8550032</v>
      </c>
      <c r="V126" s="13">
        <f t="shared" si="17"/>
        <v>10.500610074999999</v>
      </c>
      <c r="W126" s="13">
        <f t="shared" si="18"/>
        <v>0.8420423249589789</v>
      </c>
      <c r="X126" s="13">
        <f t="shared" si="19"/>
        <v>0.81637976004173185</v>
      </c>
    </row>
    <row r="127" spans="1:24" x14ac:dyDescent="0.25">
      <c r="A127" s="12">
        <v>90</v>
      </c>
      <c r="B127" s="12">
        <v>3</v>
      </c>
      <c r="C127" s="13">
        <v>0.35942800000000003</v>
      </c>
      <c r="D127" s="12">
        <v>547</v>
      </c>
      <c r="E127" s="12">
        <v>90</v>
      </c>
      <c r="F127" s="12">
        <v>3</v>
      </c>
      <c r="G127" s="12" t="s">
        <v>41</v>
      </c>
      <c r="H127" s="13">
        <v>24.413730999999999</v>
      </c>
      <c r="I127" s="13">
        <v>2.012</v>
      </c>
      <c r="J127" s="13">
        <f t="shared" si="10"/>
        <v>8.7749785058680008</v>
      </c>
      <c r="K127" s="13">
        <f t="shared" si="11"/>
        <v>0.7231691360000001</v>
      </c>
      <c r="L127" s="13">
        <v>0.80400000000000005</v>
      </c>
      <c r="M127" s="13">
        <v>0.83599999999999997</v>
      </c>
      <c r="N127" s="13">
        <f t="shared" si="12"/>
        <v>19.628639723999999</v>
      </c>
      <c r="O127" s="13">
        <f t="shared" si="13"/>
        <v>1.682032</v>
      </c>
      <c r="P127" s="13">
        <f t="shared" si="14"/>
        <v>7.0550827187178724</v>
      </c>
      <c r="Q127" s="13">
        <f t="shared" si="15"/>
        <v>0.60456939769600004</v>
      </c>
      <c r="R127" s="13">
        <v>0.35942800000000003</v>
      </c>
      <c r="S127" s="13">
        <v>9.2680000000000007</v>
      </c>
      <c r="T127" s="13">
        <v>0.84</v>
      </c>
      <c r="U127" s="13">
        <f t="shared" si="16"/>
        <v>3.3311787040000005</v>
      </c>
      <c r="V127" s="13">
        <f t="shared" si="17"/>
        <v>0.30191952</v>
      </c>
      <c r="W127" s="13">
        <f t="shared" si="18"/>
        <v>0.37962243460452649</v>
      </c>
      <c r="X127" s="13">
        <f t="shared" si="19"/>
        <v>0.4174950298210735</v>
      </c>
    </row>
    <row r="128" spans="1:24" x14ac:dyDescent="0.25">
      <c r="A128" s="12">
        <v>90</v>
      </c>
      <c r="B128" s="12">
        <v>3</v>
      </c>
      <c r="C128" s="13">
        <v>4.6551349999999996</v>
      </c>
      <c r="D128" s="12">
        <v>547</v>
      </c>
      <c r="E128" s="12">
        <v>90</v>
      </c>
      <c r="F128" s="12">
        <v>3</v>
      </c>
      <c r="G128" s="12" t="s">
        <v>41</v>
      </c>
      <c r="H128" s="13">
        <v>24.413730999999999</v>
      </c>
      <c r="I128" s="13">
        <v>2.012</v>
      </c>
      <c r="J128" s="13">
        <f t="shared" si="10"/>
        <v>113.64921365868499</v>
      </c>
      <c r="K128" s="13">
        <f t="shared" si="11"/>
        <v>9.3661316199999991</v>
      </c>
      <c r="L128" s="13">
        <v>0.80400000000000005</v>
      </c>
      <c r="M128" s="13">
        <v>0.83599999999999997</v>
      </c>
      <c r="N128" s="13">
        <f t="shared" si="12"/>
        <v>19.628639723999999</v>
      </c>
      <c r="O128" s="13">
        <f t="shared" si="13"/>
        <v>1.682032</v>
      </c>
      <c r="P128" s="13">
        <f t="shared" si="14"/>
        <v>91.373967781582735</v>
      </c>
      <c r="Q128" s="13">
        <f t="shared" si="15"/>
        <v>7.8300860343199989</v>
      </c>
      <c r="R128" s="13">
        <v>4.6551349999999996</v>
      </c>
      <c r="S128" s="13">
        <v>9.2680000000000007</v>
      </c>
      <c r="T128" s="13">
        <v>0.84</v>
      </c>
      <c r="U128" s="13">
        <f t="shared" si="16"/>
        <v>43.143791180000001</v>
      </c>
      <c r="V128" s="13">
        <f t="shared" si="17"/>
        <v>3.9103133999999997</v>
      </c>
      <c r="W128" s="13">
        <f t="shared" si="18"/>
        <v>0.37962243460452649</v>
      </c>
      <c r="X128" s="13">
        <f t="shared" si="19"/>
        <v>0.41749502982107356</v>
      </c>
    </row>
    <row r="129" spans="1:24" x14ac:dyDescent="0.25">
      <c r="A129" s="12">
        <v>90</v>
      </c>
      <c r="B129" s="12">
        <v>3</v>
      </c>
      <c r="C129" s="13">
        <v>33.897862000000003</v>
      </c>
      <c r="D129" s="12">
        <v>547</v>
      </c>
      <c r="E129" s="12">
        <v>90</v>
      </c>
      <c r="F129" s="12">
        <v>3</v>
      </c>
      <c r="G129" s="12" t="s">
        <v>41</v>
      </c>
      <c r="H129" s="13">
        <v>24.413730999999999</v>
      </c>
      <c r="I129" s="13">
        <v>2.012</v>
      </c>
      <c r="J129" s="13">
        <f t="shared" si="10"/>
        <v>827.57328434312205</v>
      </c>
      <c r="K129" s="13">
        <f t="shared" si="11"/>
        <v>68.202498344000006</v>
      </c>
      <c r="L129" s="13">
        <v>0.80400000000000005</v>
      </c>
      <c r="M129" s="13">
        <v>0.83599999999999997</v>
      </c>
      <c r="N129" s="13">
        <f t="shared" si="12"/>
        <v>19.628639723999999</v>
      </c>
      <c r="O129" s="13">
        <f t="shared" si="13"/>
        <v>1.682032</v>
      </c>
      <c r="P129" s="13">
        <f t="shared" si="14"/>
        <v>665.36892061187018</v>
      </c>
      <c r="Q129" s="13">
        <f t="shared" si="15"/>
        <v>57.017288615584008</v>
      </c>
      <c r="R129" s="13">
        <v>33.897862000000003</v>
      </c>
      <c r="S129" s="13">
        <v>9.2680000000000007</v>
      </c>
      <c r="T129" s="13">
        <v>0.84</v>
      </c>
      <c r="U129" s="13">
        <f t="shared" si="16"/>
        <v>314.16538501600007</v>
      </c>
      <c r="V129" s="13">
        <f t="shared" si="17"/>
        <v>28.474204080000003</v>
      </c>
      <c r="W129" s="13">
        <f t="shared" si="18"/>
        <v>0.37962243460452649</v>
      </c>
      <c r="X129" s="13">
        <f t="shared" si="19"/>
        <v>0.41749502982107356</v>
      </c>
    </row>
    <row r="130" spans="1:24" x14ac:dyDescent="0.25">
      <c r="A130" s="12">
        <v>90</v>
      </c>
      <c r="B130" s="12">
        <v>3</v>
      </c>
      <c r="C130" s="13">
        <v>0.103161</v>
      </c>
      <c r="D130" s="12">
        <v>547</v>
      </c>
      <c r="E130" s="12">
        <v>90</v>
      </c>
      <c r="F130" s="12">
        <v>3</v>
      </c>
      <c r="G130" s="12" t="s">
        <v>41</v>
      </c>
      <c r="H130" s="13">
        <v>24.413730999999999</v>
      </c>
      <c r="I130" s="13">
        <v>2.012</v>
      </c>
      <c r="J130" s="13">
        <f t="shared" si="10"/>
        <v>2.5185449036909997</v>
      </c>
      <c r="K130" s="13">
        <f t="shared" si="11"/>
        <v>0.207559932</v>
      </c>
      <c r="L130" s="13">
        <v>0.80400000000000005</v>
      </c>
      <c r="M130" s="13">
        <v>0.83599999999999997</v>
      </c>
      <c r="N130" s="13">
        <f t="shared" si="12"/>
        <v>19.628639723999999</v>
      </c>
      <c r="O130" s="13">
        <f t="shared" si="13"/>
        <v>1.682032</v>
      </c>
      <c r="P130" s="13">
        <f t="shared" si="14"/>
        <v>2.024910102567564</v>
      </c>
      <c r="Q130" s="13">
        <f t="shared" si="15"/>
        <v>0.173520103152</v>
      </c>
      <c r="R130" s="13">
        <v>0.103161</v>
      </c>
      <c r="S130" s="13">
        <v>9.2680000000000007</v>
      </c>
      <c r="T130" s="13">
        <v>0.84</v>
      </c>
      <c r="U130" s="13">
        <f t="shared" si="16"/>
        <v>0.95609614800000009</v>
      </c>
      <c r="V130" s="13">
        <f t="shared" si="17"/>
        <v>8.6655239999999994E-2</v>
      </c>
      <c r="W130" s="13">
        <f t="shared" si="18"/>
        <v>0.37962243460452655</v>
      </c>
      <c r="X130" s="13">
        <f t="shared" si="19"/>
        <v>0.4174950298210735</v>
      </c>
    </row>
    <row r="131" spans="1:24" x14ac:dyDescent="0.25">
      <c r="A131" s="12">
        <v>90</v>
      </c>
      <c r="B131" s="12">
        <v>3</v>
      </c>
      <c r="C131" s="13">
        <v>18.621176999999999</v>
      </c>
      <c r="D131" s="12">
        <v>547</v>
      </c>
      <c r="E131" s="12">
        <v>90</v>
      </c>
      <c r="F131" s="12">
        <v>3</v>
      </c>
      <c r="G131" s="12" t="s">
        <v>41</v>
      </c>
      <c r="H131" s="13">
        <v>24.413730999999999</v>
      </c>
      <c r="I131" s="13">
        <v>2.012</v>
      </c>
      <c r="J131" s="13">
        <f t="shared" si="10"/>
        <v>454.61240618138697</v>
      </c>
      <c r="K131" s="13">
        <f t="shared" si="11"/>
        <v>37.465808123999999</v>
      </c>
      <c r="L131" s="13">
        <v>0.80400000000000005</v>
      </c>
      <c r="M131" s="13">
        <v>0.83599999999999997</v>
      </c>
      <c r="N131" s="13">
        <f t="shared" si="12"/>
        <v>19.628639723999999</v>
      </c>
      <c r="O131" s="13">
        <f t="shared" si="13"/>
        <v>1.682032</v>
      </c>
      <c r="P131" s="13">
        <f t="shared" si="14"/>
        <v>365.5083745698351</v>
      </c>
      <c r="Q131" s="13">
        <f t="shared" si="15"/>
        <v>31.321415591664</v>
      </c>
      <c r="R131" s="13">
        <v>18.621176999999999</v>
      </c>
      <c r="S131" s="13">
        <v>9.2680000000000007</v>
      </c>
      <c r="T131" s="13">
        <v>0.84</v>
      </c>
      <c r="U131" s="13">
        <f t="shared" si="16"/>
        <v>172.58106843600001</v>
      </c>
      <c r="V131" s="13">
        <f t="shared" si="17"/>
        <v>15.641788679999999</v>
      </c>
      <c r="W131" s="13">
        <f t="shared" si="18"/>
        <v>0.37962243460452649</v>
      </c>
      <c r="X131" s="13">
        <f t="shared" si="19"/>
        <v>0.41749502982107356</v>
      </c>
    </row>
    <row r="132" spans="1:24" x14ac:dyDescent="0.25">
      <c r="A132" s="12">
        <v>90</v>
      </c>
      <c r="B132" s="12">
        <v>3</v>
      </c>
      <c r="C132" s="13">
        <v>10.663987000000001</v>
      </c>
      <c r="D132" s="12">
        <v>547</v>
      </c>
      <c r="E132" s="12">
        <v>90</v>
      </c>
      <c r="F132" s="12">
        <v>3</v>
      </c>
      <c r="G132" s="12" t="s">
        <v>41</v>
      </c>
      <c r="H132" s="13">
        <v>24.413730999999999</v>
      </c>
      <c r="I132" s="13">
        <v>2.012</v>
      </c>
      <c r="J132" s="13">
        <f t="shared" ref="J132:J195" si="20">C132*H132</f>
        <v>260.34771000549699</v>
      </c>
      <c r="K132" s="13">
        <f t="shared" ref="K132:K195" si="21">C132*I132</f>
        <v>21.455941844000002</v>
      </c>
      <c r="L132" s="13">
        <v>0.80400000000000005</v>
      </c>
      <c r="M132" s="13">
        <v>0.83599999999999997</v>
      </c>
      <c r="N132" s="13">
        <f t="shared" ref="N132:N195" si="22">H132*L132</f>
        <v>19.628639723999999</v>
      </c>
      <c r="O132" s="13">
        <f t="shared" ref="O132:O195" si="23">I132*M132</f>
        <v>1.682032</v>
      </c>
      <c r="P132" s="13">
        <f t="shared" ref="P132:P195" si="24">C132*N132</f>
        <v>209.31955884441959</v>
      </c>
      <c r="Q132" s="13">
        <f t="shared" ref="Q132:Q195" si="25">C132*O132</f>
        <v>17.937167381584</v>
      </c>
      <c r="R132" s="13">
        <v>10.663987000000001</v>
      </c>
      <c r="S132" s="13">
        <v>9.2680000000000007</v>
      </c>
      <c r="T132" s="13">
        <v>0.84</v>
      </c>
      <c r="U132" s="13">
        <f t="shared" ref="U132:U195" si="26">R132*S132</f>
        <v>98.833831516000018</v>
      </c>
      <c r="V132" s="13">
        <f t="shared" ref="V132:V195" si="27">R132*T132</f>
        <v>8.9577490799999993</v>
      </c>
      <c r="W132" s="13">
        <f t="shared" ref="W132:W195" si="28">U132/J132</f>
        <v>0.37962243460452655</v>
      </c>
      <c r="X132" s="13">
        <f t="shared" ref="X132:X195" si="29">V132/K132</f>
        <v>0.4174950298210735</v>
      </c>
    </row>
    <row r="133" spans="1:24" x14ac:dyDescent="0.25">
      <c r="A133" s="12">
        <v>90</v>
      </c>
      <c r="B133" s="12">
        <v>3</v>
      </c>
      <c r="C133" s="13">
        <v>12.576514</v>
      </c>
      <c r="D133" s="12">
        <v>547</v>
      </c>
      <c r="E133" s="12">
        <v>90</v>
      </c>
      <c r="F133" s="12">
        <v>3</v>
      </c>
      <c r="G133" s="12" t="s">
        <v>41</v>
      </c>
      <c r="H133" s="13">
        <v>24.413730999999999</v>
      </c>
      <c r="I133" s="13">
        <v>2.012</v>
      </c>
      <c r="J133" s="13">
        <f t="shared" si="20"/>
        <v>307.03962971373397</v>
      </c>
      <c r="K133" s="13">
        <f t="shared" si="21"/>
        <v>25.303946168</v>
      </c>
      <c r="L133" s="13">
        <v>0.80400000000000005</v>
      </c>
      <c r="M133" s="13">
        <v>0.83599999999999997</v>
      </c>
      <c r="N133" s="13">
        <f t="shared" si="22"/>
        <v>19.628639723999999</v>
      </c>
      <c r="O133" s="13">
        <f t="shared" si="23"/>
        <v>1.682032</v>
      </c>
      <c r="P133" s="13">
        <f t="shared" si="24"/>
        <v>246.85986228984211</v>
      </c>
      <c r="Q133" s="13">
        <f t="shared" si="25"/>
        <v>21.154098996447999</v>
      </c>
      <c r="R133" s="13">
        <v>12.576514</v>
      </c>
      <c r="S133" s="13">
        <v>9.2680000000000007</v>
      </c>
      <c r="T133" s="13">
        <v>0.84</v>
      </c>
      <c r="U133" s="13">
        <f t="shared" si="26"/>
        <v>116.559131752</v>
      </c>
      <c r="V133" s="13">
        <f t="shared" si="27"/>
        <v>10.564271759999999</v>
      </c>
      <c r="W133" s="13">
        <f t="shared" si="28"/>
        <v>0.37962243460452649</v>
      </c>
      <c r="X133" s="13">
        <f t="shared" si="29"/>
        <v>0.4174950298210735</v>
      </c>
    </row>
    <row r="134" spans="1:24" x14ac:dyDescent="0.25">
      <c r="A134" s="12">
        <v>90</v>
      </c>
      <c r="B134" s="12">
        <v>3</v>
      </c>
      <c r="C134" s="13">
        <v>15.569565000000001</v>
      </c>
      <c r="D134" s="12">
        <v>547</v>
      </c>
      <c r="E134" s="12">
        <v>90</v>
      </c>
      <c r="F134" s="12">
        <v>3</v>
      </c>
      <c r="G134" s="12" t="s">
        <v>41</v>
      </c>
      <c r="H134" s="13">
        <v>24.413730999999999</v>
      </c>
      <c r="I134" s="13">
        <v>2.012</v>
      </c>
      <c r="J134" s="13">
        <f t="shared" si="20"/>
        <v>380.11117169701498</v>
      </c>
      <c r="K134" s="13">
        <f t="shared" si="21"/>
        <v>31.325964780000003</v>
      </c>
      <c r="L134" s="13">
        <v>0.80400000000000005</v>
      </c>
      <c r="M134" s="13">
        <v>0.83599999999999997</v>
      </c>
      <c r="N134" s="13">
        <f t="shared" si="22"/>
        <v>19.628639723999999</v>
      </c>
      <c r="O134" s="13">
        <f t="shared" si="23"/>
        <v>1.682032</v>
      </c>
      <c r="P134" s="13">
        <f t="shared" si="24"/>
        <v>305.60938204440004</v>
      </c>
      <c r="Q134" s="13">
        <f t="shared" si="25"/>
        <v>26.18850655608</v>
      </c>
      <c r="R134" s="13">
        <v>15.569565000000001</v>
      </c>
      <c r="S134" s="13">
        <v>9.2680000000000007</v>
      </c>
      <c r="T134" s="13">
        <v>0.84</v>
      </c>
      <c r="U134" s="13">
        <f t="shared" si="26"/>
        <v>144.29872842000003</v>
      </c>
      <c r="V134" s="13">
        <f t="shared" si="27"/>
        <v>13.0784346</v>
      </c>
      <c r="W134" s="13">
        <f t="shared" si="28"/>
        <v>0.37962243460452655</v>
      </c>
      <c r="X134" s="13">
        <f t="shared" si="29"/>
        <v>0.4174950298210735</v>
      </c>
    </row>
    <row r="135" spans="1:24" x14ac:dyDescent="0.25">
      <c r="A135" s="12">
        <v>15</v>
      </c>
      <c r="B135" s="12">
        <v>4</v>
      </c>
      <c r="C135" s="13">
        <v>0.137102</v>
      </c>
      <c r="D135" s="12">
        <v>50</v>
      </c>
      <c r="E135" s="12">
        <v>15</v>
      </c>
      <c r="F135" s="12">
        <v>4</v>
      </c>
      <c r="G135" s="12" t="s">
        <v>42</v>
      </c>
      <c r="H135" s="13">
        <v>9.7449969999999997</v>
      </c>
      <c r="I135" s="13">
        <v>0.997</v>
      </c>
      <c r="J135" s="13">
        <f t="shared" si="20"/>
        <v>1.336058578694</v>
      </c>
      <c r="K135" s="13">
        <f t="shared" si="21"/>
        <v>0.136690694</v>
      </c>
      <c r="L135" s="13">
        <v>0.46800000000000003</v>
      </c>
      <c r="M135" s="13">
        <v>0.49399999999999999</v>
      </c>
      <c r="N135" s="13">
        <f t="shared" si="22"/>
        <v>4.5606585959999997</v>
      </c>
      <c r="O135" s="13">
        <f t="shared" si="23"/>
        <v>0.49251800000000001</v>
      </c>
      <c r="P135" s="13">
        <f t="shared" si="24"/>
        <v>0.62527541482879201</v>
      </c>
      <c r="Q135" s="13">
        <f t="shared" si="25"/>
        <v>6.7525202835999998E-2</v>
      </c>
      <c r="R135" s="13">
        <v>0.137102</v>
      </c>
      <c r="S135" s="13">
        <v>4.5650000000000004</v>
      </c>
      <c r="T135" s="13">
        <v>0.49199999999999999</v>
      </c>
      <c r="U135" s="13">
        <f t="shared" si="26"/>
        <v>0.62587063000000009</v>
      </c>
      <c r="V135" s="13">
        <f t="shared" si="27"/>
        <v>6.7454184E-2</v>
      </c>
      <c r="W135" s="13">
        <f t="shared" si="28"/>
        <v>0.46844550080415631</v>
      </c>
      <c r="X135" s="13">
        <f t="shared" si="29"/>
        <v>0.4934804413239719</v>
      </c>
    </row>
    <row r="136" spans="1:24" x14ac:dyDescent="0.25">
      <c r="A136" s="12">
        <v>15</v>
      </c>
      <c r="B136" s="12">
        <v>4</v>
      </c>
      <c r="C136" s="13">
        <v>0.12534300000000001</v>
      </c>
      <c r="D136" s="12">
        <v>50</v>
      </c>
      <c r="E136" s="12">
        <v>15</v>
      </c>
      <c r="F136" s="12">
        <v>4</v>
      </c>
      <c r="G136" s="12" t="s">
        <v>42</v>
      </c>
      <c r="H136" s="13">
        <v>9.7449969999999997</v>
      </c>
      <c r="I136" s="13">
        <v>0.997</v>
      </c>
      <c r="J136" s="13">
        <f t="shared" si="20"/>
        <v>1.221467158971</v>
      </c>
      <c r="K136" s="13">
        <f t="shared" si="21"/>
        <v>0.12496697100000001</v>
      </c>
      <c r="L136" s="13">
        <v>0.46800000000000003</v>
      </c>
      <c r="M136" s="13">
        <v>0.49399999999999999</v>
      </c>
      <c r="N136" s="13">
        <f t="shared" si="22"/>
        <v>4.5606585959999997</v>
      </c>
      <c r="O136" s="13">
        <f t="shared" si="23"/>
        <v>0.49251800000000001</v>
      </c>
      <c r="P136" s="13">
        <f t="shared" si="24"/>
        <v>0.571646630398428</v>
      </c>
      <c r="Q136" s="13">
        <f t="shared" si="25"/>
        <v>6.1733683674000006E-2</v>
      </c>
      <c r="R136" s="13">
        <v>0.12534300000000001</v>
      </c>
      <c r="S136" s="13">
        <v>4.5650000000000004</v>
      </c>
      <c r="T136" s="13">
        <v>0.49199999999999999</v>
      </c>
      <c r="U136" s="13">
        <f t="shared" si="26"/>
        <v>0.57219079500000014</v>
      </c>
      <c r="V136" s="13">
        <f t="shared" si="27"/>
        <v>6.1668756000000005E-2</v>
      </c>
      <c r="W136" s="13">
        <f t="shared" si="28"/>
        <v>0.46844550080415637</v>
      </c>
      <c r="X136" s="13">
        <f t="shared" si="29"/>
        <v>0.4934804413239719</v>
      </c>
    </row>
    <row r="137" spans="1:24" x14ac:dyDescent="0.25">
      <c r="A137" s="12">
        <v>15</v>
      </c>
      <c r="B137" s="12">
        <v>4</v>
      </c>
      <c r="C137" s="13">
        <v>2.8795570000000001</v>
      </c>
      <c r="D137" s="12">
        <v>50</v>
      </c>
      <c r="E137" s="12">
        <v>15</v>
      </c>
      <c r="F137" s="12">
        <v>4</v>
      </c>
      <c r="G137" s="12" t="s">
        <v>42</v>
      </c>
      <c r="H137" s="13">
        <v>9.7449969999999997</v>
      </c>
      <c r="I137" s="13">
        <v>0.997</v>
      </c>
      <c r="J137" s="13">
        <f t="shared" si="20"/>
        <v>28.061274326329002</v>
      </c>
      <c r="K137" s="13">
        <f t="shared" si="21"/>
        <v>2.8709183290000002</v>
      </c>
      <c r="L137" s="13">
        <v>0.46800000000000003</v>
      </c>
      <c r="M137" s="13">
        <v>0.49399999999999999</v>
      </c>
      <c r="N137" s="13">
        <f t="shared" si="22"/>
        <v>4.5606585959999997</v>
      </c>
      <c r="O137" s="13">
        <f t="shared" si="23"/>
        <v>0.49251800000000001</v>
      </c>
      <c r="P137" s="13">
        <f t="shared" si="24"/>
        <v>13.132676384721972</v>
      </c>
      <c r="Q137" s="13">
        <f t="shared" si="25"/>
        <v>1.4182336545260001</v>
      </c>
      <c r="R137" s="13">
        <v>2.8795570000000001</v>
      </c>
      <c r="S137" s="13">
        <v>4.5650000000000004</v>
      </c>
      <c r="T137" s="13">
        <v>0.49199999999999999</v>
      </c>
      <c r="U137" s="13">
        <f t="shared" si="26"/>
        <v>13.145177705000002</v>
      </c>
      <c r="V137" s="13">
        <f t="shared" si="27"/>
        <v>1.416742044</v>
      </c>
      <c r="W137" s="13">
        <f t="shared" si="28"/>
        <v>0.46844550080415626</v>
      </c>
      <c r="X137" s="13">
        <f t="shared" si="29"/>
        <v>0.4934804413239719</v>
      </c>
    </row>
    <row r="138" spans="1:24" x14ac:dyDescent="0.25">
      <c r="A138" s="12">
        <v>15</v>
      </c>
      <c r="B138" s="12">
        <v>4</v>
      </c>
      <c r="C138" s="13">
        <v>20.835850000000001</v>
      </c>
      <c r="D138" s="12">
        <v>50</v>
      </c>
      <c r="E138" s="12">
        <v>15</v>
      </c>
      <c r="F138" s="12">
        <v>4</v>
      </c>
      <c r="G138" s="12" t="s">
        <v>42</v>
      </c>
      <c r="H138" s="13">
        <v>9.7449969999999997</v>
      </c>
      <c r="I138" s="13">
        <v>0.997</v>
      </c>
      <c r="J138" s="13">
        <f t="shared" si="20"/>
        <v>203.04529574245001</v>
      </c>
      <c r="K138" s="13">
        <f t="shared" si="21"/>
        <v>20.773342450000001</v>
      </c>
      <c r="L138" s="13">
        <v>0.46800000000000003</v>
      </c>
      <c r="M138" s="13">
        <v>0.49399999999999999</v>
      </c>
      <c r="N138" s="13">
        <f t="shared" si="22"/>
        <v>4.5606585959999997</v>
      </c>
      <c r="O138" s="13">
        <f t="shared" si="23"/>
        <v>0.49251800000000001</v>
      </c>
      <c r="P138" s="13">
        <f t="shared" si="24"/>
        <v>95.02519840746659</v>
      </c>
      <c r="Q138" s="13">
        <f t="shared" si="25"/>
        <v>10.2620311703</v>
      </c>
      <c r="R138" s="13">
        <v>20.835850000000001</v>
      </c>
      <c r="S138" s="13">
        <v>4.5650000000000004</v>
      </c>
      <c r="T138" s="13">
        <v>0.49199999999999999</v>
      </c>
      <c r="U138" s="13">
        <f t="shared" si="26"/>
        <v>95.115655250000017</v>
      </c>
      <c r="V138" s="13">
        <f t="shared" si="27"/>
        <v>10.2512382</v>
      </c>
      <c r="W138" s="13">
        <f t="shared" si="28"/>
        <v>0.46844550080415631</v>
      </c>
      <c r="X138" s="13">
        <f t="shared" si="29"/>
        <v>0.49348044132397184</v>
      </c>
    </row>
    <row r="139" spans="1:24" x14ac:dyDescent="0.25">
      <c r="A139" s="12">
        <v>15</v>
      </c>
      <c r="B139" s="12">
        <v>4</v>
      </c>
      <c r="C139" s="13">
        <v>44.251176000000001</v>
      </c>
      <c r="D139" s="12">
        <v>50</v>
      </c>
      <c r="E139" s="12">
        <v>15</v>
      </c>
      <c r="F139" s="12">
        <v>4</v>
      </c>
      <c r="G139" s="12" t="s">
        <v>42</v>
      </c>
      <c r="H139" s="13">
        <v>9.7449969999999997</v>
      </c>
      <c r="I139" s="13">
        <v>0.997</v>
      </c>
      <c r="J139" s="13">
        <f t="shared" si="20"/>
        <v>431.22757736647202</v>
      </c>
      <c r="K139" s="13">
        <f t="shared" si="21"/>
        <v>44.118422471999999</v>
      </c>
      <c r="L139" s="13">
        <v>0.46800000000000003</v>
      </c>
      <c r="M139" s="13">
        <v>0.49399999999999999</v>
      </c>
      <c r="N139" s="13">
        <f t="shared" si="22"/>
        <v>4.5606585959999997</v>
      </c>
      <c r="O139" s="13">
        <f t="shared" si="23"/>
        <v>0.49251800000000001</v>
      </c>
      <c r="P139" s="13">
        <f t="shared" si="24"/>
        <v>201.81450620750888</v>
      </c>
      <c r="Q139" s="13">
        <f t="shared" si="25"/>
        <v>21.794500701168001</v>
      </c>
      <c r="R139" s="13">
        <v>44.251176000000001</v>
      </c>
      <c r="S139" s="13">
        <v>4.5650000000000004</v>
      </c>
      <c r="T139" s="13">
        <v>0.49199999999999999</v>
      </c>
      <c r="U139" s="13">
        <f t="shared" si="26"/>
        <v>202.00661844000001</v>
      </c>
      <c r="V139" s="13">
        <f t="shared" si="27"/>
        <v>21.771578592000001</v>
      </c>
      <c r="W139" s="13">
        <f t="shared" si="28"/>
        <v>0.46844550080415626</v>
      </c>
      <c r="X139" s="13">
        <f t="shared" si="29"/>
        <v>0.49348044132397195</v>
      </c>
    </row>
    <row r="140" spans="1:24" x14ac:dyDescent="0.25">
      <c r="A140" s="12">
        <v>15</v>
      </c>
      <c r="B140" s="12">
        <v>4</v>
      </c>
      <c r="C140" s="13">
        <v>1.951E-3</v>
      </c>
      <c r="D140" s="12">
        <v>50</v>
      </c>
      <c r="E140" s="12">
        <v>15</v>
      </c>
      <c r="F140" s="12">
        <v>4</v>
      </c>
      <c r="G140" s="12" t="s">
        <v>42</v>
      </c>
      <c r="H140" s="13">
        <v>9.7449969999999997</v>
      </c>
      <c r="I140" s="13">
        <v>0.997</v>
      </c>
      <c r="J140" s="13">
        <f t="shared" si="20"/>
        <v>1.9012489146999999E-2</v>
      </c>
      <c r="K140" s="13">
        <f t="shared" si="21"/>
        <v>1.9451469999999999E-3</v>
      </c>
      <c r="L140" s="13">
        <v>0.46800000000000003</v>
      </c>
      <c r="M140" s="13">
        <v>0.49399999999999999</v>
      </c>
      <c r="N140" s="13">
        <f t="shared" si="22"/>
        <v>4.5606585959999997</v>
      </c>
      <c r="O140" s="13">
        <f t="shared" si="23"/>
        <v>0.49251800000000001</v>
      </c>
      <c r="P140" s="13">
        <f t="shared" si="24"/>
        <v>8.8978449207959987E-3</v>
      </c>
      <c r="Q140" s="13">
        <f t="shared" si="25"/>
        <v>9.6090261800000005E-4</v>
      </c>
      <c r="R140" s="13">
        <v>1.951E-3</v>
      </c>
      <c r="S140" s="13">
        <v>4.5650000000000004</v>
      </c>
      <c r="T140" s="13">
        <v>0.49199999999999999</v>
      </c>
      <c r="U140" s="13">
        <f t="shared" si="26"/>
        <v>8.9063150000000015E-3</v>
      </c>
      <c r="V140" s="13">
        <f t="shared" si="27"/>
        <v>9.5989200000000006E-4</v>
      </c>
      <c r="W140" s="13">
        <f t="shared" si="28"/>
        <v>0.46844550080415631</v>
      </c>
      <c r="X140" s="13">
        <f t="shared" si="29"/>
        <v>0.49348044132397195</v>
      </c>
    </row>
    <row r="141" spans="1:24" x14ac:dyDescent="0.25">
      <c r="A141" s="12">
        <v>15</v>
      </c>
      <c r="B141" s="12">
        <v>4</v>
      </c>
      <c r="C141" s="13">
        <v>2.3339979999999998</v>
      </c>
      <c r="D141" s="12">
        <v>50</v>
      </c>
      <c r="E141" s="12">
        <v>15</v>
      </c>
      <c r="F141" s="12">
        <v>4</v>
      </c>
      <c r="G141" s="12" t="s">
        <v>42</v>
      </c>
      <c r="H141" s="13">
        <v>9.7449969999999997</v>
      </c>
      <c r="I141" s="13">
        <v>0.997</v>
      </c>
      <c r="J141" s="13">
        <f t="shared" si="20"/>
        <v>22.744803508005997</v>
      </c>
      <c r="K141" s="13">
        <f t="shared" si="21"/>
        <v>2.3269960059999999</v>
      </c>
      <c r="L141" s="13">
        <v>0.46800000000000003</v>
      </c>
      <c r="M141" s="13">
        <v>0.49399999999999999</v>
      </c>
      <c r="N141" s="13">
        <f t="shared" si="22"/>
        <v>4.5606585959999997</v>
      </c>
      <c r="O141" s="13">
        <f t="shared" si="23"/>
        <v>0.49251800000000001</v>
      </c>
      <c r="P141" s="13">
        <f t="shared" si="24"/>
        <v>10.644568041746806</v>
      </c>
      <c r="Q141" s="13">
        <f t="shared" si="25"/>
        <v>1.149536026964</v>
      </c>
      <c r="R141" s="13">
        <v>2.3339979999999998</v>
      </c>
      <c r="S141" s="13">
        <v>4.5650000000000004</v>
      </c>
      <c r="T141" s="13">
        <v>0.49199999999999999</v>
      </c>
      <c r="U141" s="13">
        <f t="shared" si="26"/>
        <v>10.654700869999999</v>
      </c>
      <c r="V141" s="13">
        <f t="shared" si="27"/>
        <v>1.1483270159999999</v>
      </c>
      <c r="W141" s="13">
        <f t="shared" si="28"/>
        <v>0.46844550080415626</v>
      </c>
      <c r="X141" s="13">
        <f t="shared" si="29"/>
        <v>0.4934804413239719</v>
      </c>
    </row>
    <row r="142" spans="1:24" x14ac:dyDescent="0.25">
      <c r="A142" s="12">
        <v>15</v>
      </c>
      <c r="B142" s="12">
        <v>4</v>
      </c>
      <c r="C142" s="13">
        <v>3.1060000000000001E-2</v>
      </c>
      <c r="D142" s="12">
        <v>50</v>
      </c>
      <c r="E142" s="12">
        <v>15</v>
      </c>
      <c r="F142" s="12">
        <v>4</v>
      </c>
      <c r="G142" s="12" t="s">
        <v>42</v>
      </c>
      <c r="H142" s="13">
        <v>9.7449969999999997</v>
      </c>
      <c r="I142" s="13">
        <v>0.997</v>
      </c>
      <c r="J142" s="13">
        <f t="shared" si="20"/>
        <v>0.30267960682</v>
      </c>
      <c r="K142" s="13">
        <f t="shared" si="21"/>
        <v>3.0966819999999999E-2</v>
      </c>
      <c r="L142" s="13">
        <v>0.46800000000000003</v>
      </c>
      <c r="M142" s="13">
        <v>0.49399999999999999</v>
      </c>
      <c r="N142" s="13">
        <f t="shared" si="22"/>
        <v>4.5606585959999997</v>
      </c>
      <c r="O142" s="13">
        <f t="shared" si="23"/>
        <v>0.49251800000000001</v>
      </c>
      <c r="P142" s="13">
        <f t="shared" si="24"/>
        <v>0.14165405599175998</v>
      </c>
      <c r="Q142" s="13">
        <f t="shared" si="25"/>
        <v>1.529760908E-2</v>
      </c>
      <c r="R142" s="13">
        <v>3.1060000000000001E-2</v>
      </c>
      <c r="S142" s="13">
        <v>4.5650000000000004</v>
      </c>
      <c r="T142" s="13">
        <v>0.49199999999999999</v>
      </c>
      <c r="U142" s="13">
        <f t="shared" si="26"/>
        <v>0.14178890000000002</v>
      </c>
      <c r="V142" s="13">
        <f t="shared" si="27"/>
        <v>1.528152E-2</v>
      </c>
      <c r="W142" s="13">
        <f t="shared" si="28"/>
        <v>0.46844550080415631</v>
      </c>
      <c r="X142" s="13">
        <f t="shared" si="29"/>
        <v>0.49348044132397195</v>
      </c>
    </row>
    <row r="143" spans="1:24" x14ac:dyDescent="0.25">
      <c r="A143" s="12">
        <v>15</v>
      </c>
      <c r="B143" s="12">
        <v>4</v>
      </c>
      <c r="C143" s="13">
        <v>2.5631000000000001E-2</v>
      </c>
      <c r="D143" s="12">
        <v>50</v>
      </c>
      <c r="E143" s="12">
        <v>15</v>
      </c>
      <c r="F143" s="12">
        <v>4</v>
      </c>
      <c r="G143" s="12" t="s">
        <v>42</v>
      </c>
      <c r="H143" s="13">
        <v>9.7449969999999997</v>
      </c>
      <c r="I143" s="13">
        <v>0.997</v>
      </c>
      <c r="J143" s="13">
        <f t="shared" si="20"/>
        <v>0.24977401810700001</v>
      </c>
      <c r="K143" s="13">
        <f t="shared" si="21"/>
        <v>2.5554107E-2</v>
      </c>
      <c r="L143" s="13">
        <v>0.46800000000000003</v>
      </c>
      <c r="M143" s="13">
        <v>0.49399999999999999</v>
      </c>
      <c r="N143" s="13">
        <f t="shared" si="22"/>
        <v>4.5606585959999997</v>
      </c>
      <c r="O143" s="13">
        <f t="shared" si="23"/>
        <v>0.49251800000000001</v>
      </c>
      <c r="P143" s="13">
        <f t="shared" si="24"/>
        <v>0.116894240474076</v>
      </c>
      <c r="Q143" s="13">
        <f t="shared" si="25"/>
        <v>1.2623728858000002E-2</v>
      </c>
      <c r="R143" s="13">
        <v>2.5631000000000001E-2</v>
      </c>
      <c r="S143" s="13">
        <v>4.5650000000000004</v>
      </c>
      <c r="T143" s="13">
        <v>0.49199999999999999</v>
      </c>
      <c r="U143" s="13">
        <f t="shared" si="26"/>
        <v>0.11700551500000002</v>
      </c>
      <c r="V143" s="13">
        <f t="shared" si="27"/>
        <v>1.2610452000000001E-2</v>
      </c>
      <c r="W143" s="13">
        <f t="shared" si="28"/>
        <v>0.46844550080415631</v>
      </c>
      <c r="X143" s="13">
        <f t="shared" si="29"/>
        <v>0.49348044132397195</v>
      </c>
    </row>
    <row r="144" spans="1:24" x14ac:dyDescent="0.25">
      <c r="A144" s="12">
        <v>15</v>
      </c>
      <c r="B144" s="12">
        <v>4</v>
      </c>
      <c r="C144" s="13">
        <v>2.7290000000000001E-3</v>
      </c>
      <c r="D144" s="12">
        <v>50</v>
      </c>
      <c r="E144" s="12">
        <v>15</v>
      </c>
      <c r="F144" s="12">
        <v>4</v>
      </c>
      <c r="G144" s="12" t="s">
        <v>42</v>
      </c>
      <c r="H144" s="13">
        <v>9.7449969999999997</v>
      </c>
      <c r="I144" s="13">
        <v>0.997</v>
      </c>
      <c r="J144" s="13">
        <f t="shared" si="20"/>
        <v>2.6594096812999998E-2</v>
      </c>
      <c r="K144" s="13">
        <f t="shared" si="21"/>
        <v>2.7208129999999999E-3</v>
      </c>
      <c r="L144" s="13">
        <v>0.46800000000000003</v>
      </c>
      <c r="M144" s="13">
        <v>0.49399999999999999</v>
      </c>
      <c r="N144" s="13">
        <f t="shared" si="22"/>
        <v>4.5606585959999997</v>
      </c>
      <c r="O144" s="13">
        <f t="shared" si="23"/>
        <v>0.49251800000000001</v>
      </c>
      <c r="P144" s="13">
        <f t="shared" si="24"/>
        <v>1.2446037308483999E-2</v>
      </c>
      <c r="Q144" s="13">
        <f t="shared" si="25"/>
        <v>1.3440816220000001E-3</v>
      </c>
      <c r="R144" s="13">
        <v>2.7290000000000001E-3</v>
      </c>
      <c r="S144" s="13">
        <v>4.5650000000000004</v>
      </c>
      <c r="T144" s="13">
        <v>0.49199999999999999</v>
      </c>
      <c r="U144" s="13">
        <f t="shared" si="26"/>
        <v>1.2457885000000002E-2</v>
      </c>
      <c r="V144" s="13">
        <f t="shared" si="27"/>
        <v>1.342668E-3</v>
      </c>
      <c r="W144" s="13">
        <f t="shared" si="28"/>
        <v>0.46844550080415631</v>
      </c>
      <c r="X144" s="13">
        <f t="shared" si="29"/>
        <v>0.49348044132397195</v>
      </c>
    </row>
    <row r="145" spans="1:24" x14ac:dyDescent="0.25">
      <c r="A145" s="12">
        <v>15</v>
      </c>
      <c r="B145" s="12">
        <v>4</v>
      </c>
      <c r="C145" s="13">
        <v>10.662627000000001</v>
      </c>
      <c r="D145" s="12">
        <v>50</v>
      </c>
      <c r="E145" s="12">
        <v>15</v>
      </c>
      <c r="F145" s="12">
        <v>4</v>
      </c>
      <c r="G145" s="12" t="s">
        <v>42</v>
      </c>
      <c r="H145" s="13">
        <v>9.7449969999999997</v>
      </c>
      <c r="I145" s="13">
        <v>0.997</v>
      </c>
      <c r="J145" s="13">
        <f t="shared" si="20"/>
        <v>103.907268127119</v>
      </c>
      <c r="K145" s="13">
        <f t="shared" si="21"/>
        <v>10.630639119000001</v>
      </c>
      <c r="L145" s="13">
        <v>0.46800000000000003</v>
      </c>
      <c r="M145" s="13">
        <v>0.49399999999999999</v>
      </c>
      <c r="N145" s="13">
        <f t="shared" si="22"/>
        <v>4.5606585959999997</v>
      </c>
      <c r="O145" s="13">
        <f t="shared" si="23"/>
        <v>0.49251800000000001</v>
      </c>
      <c r="P145" s="13">
        <f t="shared" si="24"/>
        <v>48.628601483491693</v>
      </c>
      <c r="Q145" s="13">
        <f t="shared" si="25"/>
        <v>5.2515357247860006</v>
      </c>
      <c r="R145" s="13">
        <v>10.662627000000001</v>
      </c>
      <c r="S145" s="13">
        <v>4.5650000000000004</v>
      </c>
      <c r="T145" s="13">
        <v>0.49199999999999999</v>
      </c>
      <c r="U145" s="13">
        <f t="shared" si="26"/>
        <v>48.674892255000003</v>
      </c>
      <c r="V145" s="13">
        <f t="shared" si="27"/>
        <v>5.2460124840000004</v>
      </c>
      <c r="W145" s="13">
        <f t="shared" si="28"/>
        <v>0.46844550080415626</v>
      </c>
      <c r="X145" s="13">
        <f t="shared" si="29"/>
        <v>0.4934804413239719</v>
      </c>
    </row>
    <row r="146" spans="1:24" x14ac:dyDescent="0.25">
      <c r="A146" s="12">
        <v>15</v>
      </c>
      <c r="B146" s="12">
        <v>4</v>
      </c>
      <c r="C146" s="13">
        <v>8.0999999999999996E-4</v>
      </c>
      <c r="D146" s="12">
        <v>50</v>
      </c>
      <c r="E146" s="12">
        <v>15</v>
      </c>
      <c r="F146" s="12">
        <v>4</v>
      </c>
      <c r="G146" s="12" t="s">
        <v>42</v>
      </c>
      <c r="H146" s="13">
        <v>9.7449969999999997</v>
      </c>
      <c r="I146" s="13">
        <v>0.997</v>
      </c>
      <c r="J146" s="13">
        <f t="shared" si="20"/>
        <v>7.8934475699999999E-3</v>
      </c>
      <c r="K146" s="13">
        <f t="shared" si="21"/>
        <v>8.0756999999999997E-4</v>
      </c>
      <c r="L146" s="13">
        <v>0.46800000000000003</v>
      </c>
      <c r="M146" s="13">
        <v>0.49399999999999999</v>
      </c>
      <c r="N146" s="13">
        <f t="shared" si="22"/>
        <v>4.5606585959999997</v>
      </c>
      <c r="O146" s="13">
        <f t="shared" si="23"/>
        <v>0.49251800000000001</v>
      </c>
      <c r="P146" s="13">
        <f t="shared" si="24"/>
        <v>3.6941334627599996E-3</v>
      </c>
      <c r="Q146" s="13">
        <f t="shared" si="25"/>
        <v>3.9893957999999997E-4</v>
      </c>
      <c r="R146" s="13">
        <v>8.0999999999999996E-4</v>
      </c>
      <c r="S146" s="13">
        <v>4.5650000000000004</v>
      </c>
      <c r="T146" s="13">
        <v>0.49199999999999999</v>
      </c>
      <c r="U146" s="13">
        <f t="shared" si="26"/>
        <v>3.6976500000000002E-3</v>
      </c>
      <c r="V146" s="13">
        <f t="shared" si="27"/>
        <v>3.9851999999999997E-4</v>
      </c>
      <c r="W146" s="13">
        <f t="shared" si="28"/>
        <v>0.46844550080415626</v>
      </c>
      <c r="X146" s="13">
        <f t="shared" si="29"/>
        <v>0.4934804413239719</v>
      </c>
    </row>
    <row r="147" spans="1:24" x14ac:dyDescent="0.25">
      <c r="A147" s="12">
        <v>15</v>
      </c>
      <c r="B147" s="12">
        <v>4</v>
      </c>
      <c r="C147" s="13">
        <v>1.5046E-2</v>
      </c>
      <c r="D147" s="12">
        <v>50</v>
      </c>
      <c r="E147" s="12">
        <v>15</v>
      </c>
      <c r="F147" s="12">
        <v>4</v>
      </c>
      <c r="G147" s="12" t="s">
        <v>42</v>
      </c>
      <c r="H147" s="13">
        <v>9.7449969999999997</v>
      </c>
      <c r="I147" s="13">
        <v>0.997</v>
      </c>
      <c r="J147" s="13">
        <f t="shared" si="20"/>
        <v>0.146623224862</v>
      </c>
      <c r="K147" s="13">
        <f t="shared" si="21"/>
        <v>1.5000862E-2</v>
      </c>
      <c r="L147" s="13">
        <v>0.46800000000000003</v>
      </c>
      <c r="M147" s="13">
        <v>0.49399999999999999</v>
      </c>
      <c r="N147" s="13">
        <f t="shared" si="22"/>
        <v>4.5606585959999997</v>
      </c>
      <c r="O147" s="13">
        <f t="shared" si="23"/>
        <v>0.49251800000000001</v>
      </c>
      <c r="P147" s="13">
        <f t="shared" si="24"/>
        <v>6.8619669235416E-2</v>
      </c>
      <c r="Q147" s="13">
        <f t="shared" si="25"/>
        <v>7.4104258280000002E-3</v>
      </c>
      <c r="R147" s="13">
        <v>1.5046E-2</v>
      </c>
      <c r="S147" s="13">
        <v>4.5650000000000004</v>
      </c>
      <c r="T147" s="13">
        <v>0.49199999999999999</v>
      </c>
      <c r="U147" s="13">
        <f t="shared" si="26"/>
        <v>6.8684990000000001E-2</v>
      </c>
      <c r="V147" s="13">
        <f t="shared" si="27"/>
        <v>7.4026320000000001E-3</v>
      </c>
      <c r="W147" s="13">
        <f t="shared" si="28"/>
        <v>0.46844550080415626</v>
      </c>
      <c r="X147" s="13">
        <f t="shared" si="29"/>
        <v>0.4934804413239719</v>
      </c>
    </row>
    <row r="148" spans="1:24" x14ac:dyDescent="0.25">
      <c r="A148" s="12">
        <v>15</v>
      </c>
      <c r="B148" s="12">
        <v>4</v>
      </c>
      <c r="C148" s="13">
        <v>1.6348000000000001E-2</v>
      </c>
      <c r="D148" s="12">
        <v>50</v>
      </c>
      <c r="E148" s="12">
        <v>15</v>
      </c>
      <c r="F148" s="12">
        <v>4</v>
      </c>
      <c r="G148" s="12" t="s">
        <v>42</v>
      </c>
      <c r="H148" s="13">
        <v>9.7449969999999997</v>
      </c>
      <c r="I148" s="13">
        <v>0.997</v>
      </c>
      <c r="J148" s="13">
        <f t="shared" si="20"/>
        <v>0.15931121095600001</v>
      </c>
      <c r="K148" s="13">
        <f t="shared" si="21"/>
        <v>1.6298956E-2</v>
      </c>
      <c r="L148" s="13">
        <v>0.46800000000000003</v>
      </c>
      <c r="M148" s="13">
        <v>0.49399999999999999</v>
      </c>
      <c r="N148" s="13">
        <f t="shared" si="22"/>
        <v>4.5606585959999997</v>
      </c>
      <c r="O148" s="13">
        <f t="shared" si="23"/>
        <v>0.49251800000000001</v>
      </c>
      <c r="P148" s="13">
        <f t="shared" si="24"/>
        <v>7.4557646727408E-2</v>
      </c>
      <c r="Q148" s="13">
        <f t="shared" si="25"/>
        <v>8.0516842640000006E-3</v>
      </c>
      <c r="R148" s="13">
        <v>1.6348000000000001E-2</v>
      </c>
      <c r="S148" s="13">
        <v>4.5650000000000004</v>
      </c>
      <c r="T148" s="13">
        <v>0.49199999999999999</v>
      </c>
      <c r="U148" s="13">
        <f t="shared" si="26"/>
        <v>7.4628620000000007E-2</v>
      </c>
      <c r="V148" s="13">
        <f t="shared" si="27"/>
        <v>8.0432160000000006E-3</v>
      </c>
      <c r="W148" s="13">
        <f t="shared" si="28"/>
        <v>0.46844550080415626</v>
      </c>
      <c r="X148" s="13">
        <f t="shared" si="29"/>
        <v>0.49348044132397195</v>
      </c>
    </row>
    <row r="149" spans="1:24" x14ac:dyDescent="0.25">
      <c r="A149" s="12">
        <v>15</v>
      </c>
      <c r="B149" s="12">
        <v>4</v>
      </c>
      <c r="C149" s="13">
        <v>4.1936489999999997</v>
      </c>
      <c r="D149" s="12">
        <v>50</v>
      </c>
      <c r="E149" s="12">
        <v>15</v>
      </c>
      <c r="F149" s="12">
        <v>4</v>
      </c>
      <c r="G149" s="12" t="s">
        <v>42</v>
      </c>
      <c r="H149" s="13">
        <v>9.7449969999999997</v>
      </c>
      <c r="I149" s="13">
        <v>0.997</v>
      </c>
      <c r="J149" s="13">
        <f t="shared" si="20"/>
        <v>40.867096924052994</v>
      </c>
      <c r="K149" s="13">
        <f t="shared" si="21"/>
        <v>4.1810680529999997</v>
      </c>
      <c r="L149" s="13">
        <v>0.46800000000000003</v>
      </c>
      <c r="M149" s="13">
        <v>0.49399999999999999</v>
      </c>
      <c r="N149" s="13">
        <f t="shared" si="22"/>
        <v>4.5606585959999997</v>
      </c>
      <c r="O149" s="13">
        <f t="shared" si="23"/>
        <v>0.49251800000000001</v>
      </c>
      <c r="P149" s="13">
        <f t="shared" si="24"/>
        <v>19.125801360456801</v>
      </c>
      <c r="Q149" s="13">
        <f t="shared" si="25"/>
        <v>2.0654476181820001</v>
      </c>
      <c r="R149" s="13">
        <v>4.1936489999999997</v>
      </c>
      <c r="S149" s="13">
        <v>4.5650000000000004</v>
      </c>
      <c r="T149" s="13">
        <v>0.49199999999999999</v>
      </c>
      <c r="U149" s="13">
        <f t="shared" si="26"/>
        <v>19.144007685000002</v>
      </c>
      <c r="V149" s="13">
        <f t="shared" si="27"/>
        <v>2.0632753079999997</v>
      </c>
      <c r="W149" s="13">
        <f t="shared" si="28"/>
        <v>0.46844550080415631</v>
      </c>
      <c r="X149" s="13">
        <f t="shared" si="29"/>
        <v>0.4934804413239719</v>
      </c>
    </row>
    <row r="150" spans="1:24" x14ac:dyDescent="0.25">
      <c r="A150" s="12">
        <v>15</v>
      </c>
      <c r="B150" s="12">
        <v>4</v>
      </c>
      <c r="C150" s="13">
        <v>2.3151790000000001</v>
      </c>
      <c r="D150" s="12">
        <v>50</v>
      </c>
      <c r="E150" s="12">
        <v>15</v>
      </c>
      <c r="F150" s="12">
        <v>4</v>
      </c>
      <c r="G150" s="12" t="s">
        <v>42</v>
      </c>
      <c r="H150" s="13">
        <v>9.7449969999999997</v>
      </c>
      <c r="I150" s="13">
        <v>0.997</v>
      </c>
      <c r="J150" s="13">
        <f t="shared" si="20"/>
        <v>22.561412409462999</v>
      </c>
      <c r="K150" s="13">
        <f t="shared" si="21"/>
        <v>2.3082334630000001</v>
      </c>
      <c r="L150" s="13">
        <v>0.46800000000000003</v>
      </c>
      <c r="M150" s="13">
        <v>0.49399999999999999</v>
      </c>
      <c r="N150" s="13">
        <f t="shared" si="22"/>
        <v>4.5606585959999997</v>
      </c>
      <c r="O150" s="13">
        <f t="shared" si="23"/>
        <v>0.49251800000000001</v>
      </c>
      <c r="P150" s="13">
        <f t="shared" si="24"/>
        <v>10.558741007628683</v>
      </c>
      <c r="Q150" s="13">
        <f t="shared" si="25"/>
        <v>1.1402673307220001</v>
      </c>
      <c r="R150" s="13">
        <v>2.3151790000000001</v>
      </c>
      <c r="S150" s="13">
        <v>4.5650000000000004</v>
      </c>
      <c r="T150" s="13">
        <v>0.49199999999999999</v>
      </c>
      <c r="U150" s="13">
        <f t="shared" si="26"/>
        <v>10.568792135000001</v>
      </c>
      <c r="V150" s="13">
        <f t="shared" si="27"/>
        <v>1.139068068</v>
      </c>
      <c r="W150" s="13">
        <f t="shared" si="28"/>
        <v>0.46844550080415626</v>
      </c>
      <c r="X150" s="13">
        <f t="shared" si="29"/>
        <v>0.4934804413239719</v>
      </c>
    </row>
    <row r="151" spans="1:24" x14ac:dyDescent="0.25">
      <c r="A151" s="12">
        <v>15</v>
      </c>
      <c r="B151" s="12">
        <v>4</v>
      </c>
      <c r="C151" s="13">
        <v>1.936215</v>
      </c>
      <c r="D151" s="12">
        <v>50</v>
      </c>
      <c r="E151" s="12">
        <v>15</v>
      </c>
      <c r="F151" s="12">
        <v>4</v>
      </c>
      <c r="G151" s="12" t="s">
        <v>42</v>
      </c>
      <c r="H151" s="13">
        <v>9.7449969999999997</v>
      </c>
      <c r="I151" s="13">
        <v>0.997</v>
      </c>
      <c r="J151" s="13">
        <f t="shared" si="20"/>
        <v>18.868409366354999</v>
      </c>
      <c r="K151" s="13">
        <f t="shared" si="21"/>
        <v>1.9304063549999999</v>
      </c>
      <c r="L151" s="13">
        <v>0.46800000000000003</v>
      </c>
      <c r="M151" s="13">
        <v>0.49399999999999999</v>
      </c>
      <c r="N151" s="13">
        <f t="shared" si="22"/>
        <v>4.5606585959999997</v>
      </c>
      <c r="O151" s="13">
        <f t="shared" si="23"/>
        <v>0.49251800000000001</v>
      </c>
      <c r="P151" s="13">
        <f t="shared" si="24"/>
        <v>8.8304155834541387</v>
      </c>
      <c r="Q151" s="13">
        <f t="shared" si="25"/>
        <v>0.95362073937000003</v>
      </c>
      <c r="R151" s="13">
        <v>1.936215</v>
      </c>
      <c r="S151" s="13">
        <v>4.5650000000000004</v>
      </c>
      <c r="T151" s="13">
        <v>0.49199999999999999</v>
      </c>
      <c r="U151" s="13">
        <f t="shared" si="26"/>
        <v>8.8388214750000014</v>
      </c>
      <c r="V151" s="13">
        <f t="shared" si="27"/>
        <v>0.95261777999999997</v>
      </c>
      <c r="W151" s="13">
        <f t="shared" si="28"/>
        <v>0.46844550080415631</v>
      </c>
      <c r="X151" s="13">
        <f t="shared" si="29"/>
        <v>0.4934804413239719</v>
      </c>
    </row>
    <row r="152" spans="1:24" x14ac:dyDescent="0.25">
      <c r="A152" s="12">
        <v>15</v>
      </c>
      <c r="B152" s="12">
        <v>4</v>
      </c>
      <c r="C152" s="13">
        <v>3.9740999999999999E-2</v>
      </c>
      <c r="D152" s="12">
        <v>50</v>
      </c>
      <c r="E152" s="12">
        <v>15</v>
      </c>
      <c r="F152" s="12">
        <v>4</v>
      </c>
      <c r="G152" s="12" t="s">
        <v>42</v>
      </c>
      <c r="H152" s="13">
        <v>9.7449969999999997</v>
      </c>
      <c r="I152" s="13">
        <v>0.997</v>
      </c>
      <c r="J152" s="13">
        <f t="shared" si="20"/>
        <v>0.38727592577699999</v>
      </c>
      <c r="K152" s="13">
        <f t="shared" si="21"/>
        <v>3.9621776999999997E-2</v>
      </c>
      <c r="L152" s="13">
        <v>0.46800000000000003</v>
      </c>
      <c r="M152" s="13">
        <v>0.49399999999999999</v>
      </c>
      <c r="N152" s="13">
        <f t="shared" si="22"/>
        <v>4.5606585959999997</v>
      </c>
      <c r="O152" s="13">
        <f t="shared" si="23"/>
        <v>0.49251800000000001</v>
      </c>
      <c r="P152" s="13">
        <f t="shared" si="24"/>
        <v>0.18124513326363598</v>
      </c>
      <c r="Q152" s="13">
        <f t="shared" si="25"/>
        <v>1.9573157838E-2</v>
      </c>
      <c r="R152" s="13">
        <v>3.9740999999999999E-2</v>
      </c>
      <c r="S152" s="13">
        <v>4.5650000000000004</v>
      </c>
      <c r="T152" s="13">
        <v>0.49199999999999999</v>
      </c>
      <c r="U152" s="13">
        <f t="shared" si="26"/>
        <v>0.18141766500000001</v>
      </c>
      <c r="V152" s="13">
        <f t="shared" si="27"/>
        <v>1.9552572000000001E-2</v>
      </c>
      <c r="W152" s="13">
        <f t="shared" si="28"/>
        <v>0.46844550080415626</v>
      </c>
      <c r="X152" s="13">
        <f t="shared" si="29"/>
        <v>0.49348044132397195</v>
      </c>
    </row>
    <row r="153" spans="1:24" x14ac:dyDescent="0.25">
      <c r="A153" s="12">
        <v>15</v>
      </c>
      <c r="B153" s="12">
        <v>4</v>
      </c>
      <c r="C153" s="13">
        <v>1.8E-3</v>
      </c>
      <c r="D153" s="12">
        <v>50</v>
      </c>
      <c r="E153" s="12">
        <v>15</v>
      </c>
      <c r="F153" s="12">
        <v>4</v>
      </c>
      <c r="G153" s="12" t="s">
        <v>42</v>
      </c>
      <c r="H153" s="13">
        <v>9.7449969999999997</v>
      </c>
      <c r="I153" s="13">
        <v>0.997</v>
      </c>
      <c r="J153" s="13">
        <f t="shared" si="20"/>
        <v>1.7540994599999998E-2</v>
      </c>
      <c r="K153" s="13">
        <f t="shared" si="21"/>
        <v>1.7945999999999999E-3</v>
      </c>
      <c r="L153" s="13">
        <v>0.46800000000000003</v>
      </c>
      <c r="M153" s="13">
        <v>0.49399999999999999</v>
      </c>
      <c r="N153" s="13">
        <f t="shared" si="22"/>
        <v>4.5606585959999997</v>
      </c>
      <c r="O153" s="13">
        <f t="shared" si="23"/>
        <v>0.49251800000000001</v>
      </c>
      <c r="P153" s="13">
        <f t="shared" si="24"/>
        <v>8.2091854727999996E-3</v>
      </c>
      <c r="Q153" s="13">
        <f t="shared" si="25"/>
        <v>8.8653240000000002E-4</v>
      </c>
      <c r="R153" s="13">
        <v>1.8E-3</v>
      </c>
      <c r="S153" s="13">
        <v>4.5650000000000004</v>
      </c>
      <c r="T153" s="13">
        <v>0.49199999999999999</v>
      </c>
      <c r="U153" s="13">
        <f t="shared" si="26"/>
        <v>8.2170000000000003E-3</v>
      </c>
      <c r="V153" s="13">
        <f t="shared" si="27"/>
        <v>8.8559999999999995E-4</v>
      </c>
      <c r="W153" s="13">
        <f t="shared" si="28"/>
        <v>0.46844550080415631</v>
      </c>
      <c r="X153" s="13">
        <f t="shared" si="29"/>
        <v>0.4934804413239719</v>
      </c>
    </row>
    <row r="154" spans="1:24" x14ac:dyDescent="0.25">
      <c r="A154" s="12">
        <v>15</v>
      </c>
      <c r="B154" s="12">
        <v>4</v>
      </c>
      <c r="C154" s="13">
        <v>39.64725</v>
      </c>
      <c r="D154" s="12">
        <v>50</v>
      </c>
      <c r="E154" s="12">
        <v>15</v>
      </c>
      <c r="F154" s="12">
        <v>4</v>
      </c>
      <c r="G154" s="12" t="s">
        <v>42</v>
      </c>
      <c r="H154" s="13">
        <v>9.7449969999999997</v>
      </c>
      <c r="I154" s="13">
        <v>0.997</v>
      </c>
      <c r="J154" s="13">
        <f t="shared" si="20"/>
        <v>386.36233230824996</v>
      </c>
      <c r="K154" s="13">
        <f t="shared" si="21"/>
        <v>39.528308250000002</v>
      </c>
      <c r="L154" s="13">
        <v>0.46800000000000003</v>
      </c>
      <c r="M154" s="13">
        <v>0.49399999999999999</v>
      </c>
      <c r="N154" s="13">
        <f t="shared" si="22"/>
        <v>4.5606585959999997</v>
      </c>
      <c r="O154" s="13">
        <f t="shared" si="23"/>
        <v>0.49251800000000001</v>
      </c>
      <c r="P154" s="13">
        <f t="shared" si="24"/>
        <v>180.817571520261</v>
      </c>
      <c r="Q154" s="13">
        <f t="shared" si="25"/>
        <v>19.526984275500002</v>
      </c>
      <c r="R154" s="13">
        <v>39.64725</v>
      </c>
      <c r="S154" s="13">
        <v>4.5650000000000004</v>
      </c>
      <c r="T154" s="13">
        <v>0.49199999999999999</v>
      </c>
      <c r="U154" s="13">
        <f t="shared" si="26"/>
        <v>180.98969625000001</v>
      </c>
      <c r="V154" s="13">
        <f t="shared" si="27"/>
        <v>19.506446999999998</v>
      </c>
      <c r="W154" s="13">
        <f t="shared" si="28"/>
        <v>0.46844550080415631</v>
      </c>
      <c r="X154" s="13">
        <f t="shared" si="29"/>
        <v>0.49348044132397184</v>
      </c>
    </row>
    <row r="155" spans="1:24" x14ac:dyDescent="0.25">
      <c r="A155" s="12">
        <v>15</v>
      </c>
      <c r="B155" s="12">
        <v>4</v>
      </c>
      <c r="C155" s="13">
        <v>30.238232</v>
      </c>
      <c r="D155" s="12">
        <v>50</v>
      </c>
      <c r="E155" s="12">
        <v>15</v>
      </c>
      <c r="F155" s="12">
        <v>4</v>
      </c>
      <c r="G155" s="12" t="s">
        <v>42</v>
      </c>
      <c r="H155" s="13">
        <v>9.7449969999999997</v>
      </c>
      <c r="I155" s="13">
        <v>0.997</v>
      </c>
      <c r="J155" s="13">
        <f t="shared" si="20"/>
        <v>294.67148012530402</v>
      </c>
      <c r="K155" s="13">
        <f t="shared" si="21"/>
        <v>30.147517304000001</v>
      </c>
      <c r="L155" s="13">
        <v>0.46800000000000003</v>
      </c>
      <c r="M155" s="13">
        <v>0.49399999999999999</v>
      </c>
      <c r="N155" s="13">
        <f t="shared" si="22"/>
        <v>4.5606585959999997</v>
      </c>
      <c r="O155" s="13">
        <f t="shared" si="23"/>
        <v>0.49251800000000001</v>
      </c>
      <c r="P155" s="13">
        <f t="shared" si="24"/>
        <v>137.90625269864225</v>
      </c>
      <c r="Q155" s="13">
        <f t="shared" si="25"/>
        <v>14.892873548176</v>
      </c>
      <c r="R155" s="13">
        <v>30.238232</v>
      </c>
      <c r="S155" s="13">
        <v>4.5650000000000004</v>
      </c>
      <c r="T155" s="13">
        <v>0.49199999999999999</v>
      </c>
      <c r="U155" s="13">
        <f t="shared" si="26"/>
        <v>138.03752908000001</v>
      </c>
      <c r="V155" s="13">
        <f t="shared" si="27"/>
        <v>14.877210143999999</v>
      </c>
      <c r="W155" s="13">
        <f t="shared" si="28"/>
        <v>0.46844550080415626</v>
      </c>
      <c r="X155" s="13">
        <f t="shared" si="29"/>
        <v>0.4934804413239719</v>
      </c>
    </row>
    <row r="156" spans="1:24" x14ac:dyDescent="0.25">
      <c r="A156" s="12">
        <v>21</v>
      </c>
      <c r="B156" s="12">
        <v>4</v>
      </c>
      <c r="C156" s="13">
        <v>5.3026999999999998E-2</v>
      </c>
      <c r="D156" s="12">
        <v>103</v>
      </c>
      <c r="E156" s="12">
        <v>21</v>
      </c>
      <c r="F156" s="12">
        <v>4</v>
      </c>
      <c r="G156" s="12" t="s">
        <v>42</v>
      </c>
      <c r="H156" s="13">
        <v>10.531126</v>
      </c>
      <c r="I156" s="13">
        <v>1.016</v>
      </c>
      <c r="J156" s="13">
        <f t="shared" si="20"/>
        <v>0.55843401840200002</v>
      </c>
      <c r="K156" s="13">
        <f t="shared" si="21"/>
        <v>5.3875432000000001E-2</v>
      </c>
      <c r="L156" s="13">
        <v>0.56899999999999995</v>
      </c>
      <c r="M156" s="13">
        <v>0.51600000000000001</v>
      </c>
      <c r="N156" s="13">
        <f t="shared" si="22"/>
        <v>5.9922106939999997</v>
      </c>
      <c r="O156" s="13">
        <f t="shared" si="23"/>
        <v>0.52425600000000006</v>
      </c>
      <c r="P156" s="13">
        <f t="shared" si="24"/>
        <v>0.31774895647073798</v>
      </c>
      <c r="Q156" s="13">
        <f t="shared" si="25"/>
        <v>2.7799722912000002E-2</v>
      </c>
      <c r="R156" s="13">
        <v>5.3026999999999998E-2</v>
      </c>
      <c r="S156" s="13">
        <v>5.3579999999999997</v>
      </c>
      <c r="T156" s="13">
        <v>0.47699999999999998</v>
      </c>
      <c r="U156" s="13">
        <f t="shared" si="26"/>
        <v>0.28411866599999996</v>
      </c>
      <c r="V156" s="13">
        <f t="shared" si="27"/>
        <v>2.5293878999999998E-2</v>
      </c>
      <c r="W156" s="13">
        <f t="shared" si="28"/>
        <v>0.50877750394402266</v>
      </c>
      <c r="X156" s="13">
        <f t="shared" si="29"/>
        <v>0.4694881889763779</v>
      </c>
    </row>
    <row r="157" spans="1:24" x14ac:dyDescent="0.25">
      <c r="A157" s="12">
        <v>21</v>
      </c>
      <c r="B157" s="12">
        <v>4</v>
      </c>
      <c r="C157" s="13">
        <v>0.27626400000000001</v>
      </c>
      <c r="D157" s="12">
        <v>103</v>
      </c>
      <c r="E157" s="12">
        <v>21</v>
      </c>
      <c r="F157" s="12">
        <v>4</v>
      </c>
      <c r="G157" s="12" t="s">
        <v>42</v>
      </c>
      <c r="H157" s="13">
        <v>10.531126</v>
      </c>
      <c r="I157" s="13">
        <v>1.016</v>
      </c>
      <c r="J157" s="13">
        <f t="shared" si="20"/>
        <v>2.9093709932640004</v>
      </c>
      <c r="K157" s="13">
        <f t="shared" si="21"/>
        <v>0.28068422400000004</v>
      </c>
      <c r="L157" s="13">
        <v>0.56899999999999995</v>
      </c>
      <c r="M157" s="13">
        <v>0.51600000000000001</v>
      </c>
      <c r="N157" s="13">
        <f t="shared" si="22"/>
        <v>5.9922106939999997</v>
      </c>
      <c r="O157" s="13">
        <f t="shared" si="23"/>
        <v>0.52425600000000006</v>
      </c>
      <c r="P157" s="13">
        <f t="shared" si="24"/>
        <v>1.6554320951672159</v>
      </c>
      <c r="Q157" s="13">
        <f t="shared" si="25"/>
        <v>0.14483305958400003</v>
      </c>
      <c r="R157" s="13">
        <v>0.27626400000000001</v>
      </c>
      <c r="S157" s="13">
        <v>5.3579999999999997</v>
      </c>
      <c r="T157" s="13">
        <v>0.47699999999999998</v>
      </c>
      <c r="U157" s="13">
        <f t="shared" si="26"/>
        <v>1.4802225119999999</v>
      </c>
      <c r="V157" s="13">
        <f t="shared" si="27"/>
        <v>0.13177792799999999</v>
      </c>
      <c r="W157" s="13">
        <f t="shared" si="28"/>
        <v>0.50877750394402255</v>
      </c>
      <c r="X157" s="13">
        <f t="shared" si="29"/>
        <v>0.46948818897637784</v>
      </c>
    </row>
    <row r="158" spans="1:24" x14ac:dyDescent="0.25">
      <c r="A158" s="12">
        <v>21</v>
      </c>
      <c r="B158" s="12">
        <v>4</v>
      </c>
      <c r="C158" s="13">
        <v>0.104295</v>
      </c>
      <c r="D158" s="12">
        <v>103</v>
      </c>
      <c r="E158" s="12">
        <v>21</v>
      </c>
      <c r="F158" s="12">
        <v>4</v>
      </c>
      <c r="G158" s="12" t="s">
        <v>42</v>
      </c>
      <c r="H158" s="13">
        <v>10.531126</v>
      </c>
      <c r="I158" s="13">
        <v>1.016</v>
      </c>
      <c r="J158" s="13">
        <f t="shared" si="20"/>
        <v>1.0983437861700001</v>
      </c>
      <c r="K158" s="13">
        <f t="shared" si="21"/>
        <v>0.10596372</v>
      </c>
      <c r="L158" s="13">
        <v>0.56899999999999995</v>
      </c>
      <c r="M158" s="13">
        <v>0.51600000000000001</v>
      </c>
      <c r="N158" s="13">
        <f t="shared" si="22"/>
        <v>5.9922106939999997</v>
      </c>
      <c r="O158" s="13">
        <f t="shared" si="23"/>
        <v>0.52425600000000006</v>
      </c>
      <c r="P158" s="13">
        <f t="shared" si="24"/>
        <v>0.62495761433072994</v>
      </c>
      <c r="Q158" s="13">
        <f t="shared" si="25"/>
        <v>5.4677279520000004E-2</v>
      </c>
      <c r="R158" s="13">
        <v>0.104295</v>
      </c>
      <c r="S158" s="13">
        <v>5.3579999999999997</v>
      </c>
      <c r="T158" s="13">
        <v>0.47699999999999998</v>
      </c>
      <c r="U158" s="13">
        <f t="shared" si="26"/>
        <v>0.55881260999999993</v>
      </c>
      <c r="V158" s="13">
        <f t="shared" si="27"/>
        <v>4.9748714999999999E-2</v>
      </c>
      <c r="W158" s="13">
        <f t="shared" si="28"/>
        <v>0.50877750394402266</v>
      </c>
      <c r="X158" s="13">
        <f t="shared" si="29"/>
        <v>0.46948818897637795</v>
      </c>
    </row>
    <row r="159" spans="1:24" x14ac:dyDescent="0.25">
      <c r="A159" s="12">
        <v>23</v>
      </c>
      <c r="B159" s="12">
        <v>4</v>
      </c>
      <c r="C159" s="13">
        <v>2.1016509999999999</v>
      </c>
      <c r="D159" s="12">
        <v>123</v>
      </c>
      <c r="E159" s="12">
        <v>23</v>
      </c>
      <c r="F159" s="12">
        <v>4</v>
      </c>
      <c r="G159" s="12" t="s">
        <v>42</v>
      </c>
      <c r="H159" s="13">
        <v>10.042221</v>
      </c>
      <c r="I159" s="13">
        <v>0.85</v>
      </c>
      <c r="J159" s="13">
        <f t="shared" si="20"/>
        <v>21.105243806870998</v>
      </c>
      <c r="K159" s="13">
        <f t="shared" si="21"/>
        <v>1.7864033499999998</v>
      </c>
      <c r="L159" s="13">
        <v>0.89300000000000002</v>
      </c>
      <c r="M159" s="13">
        <v>0.90900000000000003</v>
      </c>
      <c r="N159" s="13">
        <f t="shared" si="22"/>
        <v>8.9677033529999992</v>
      </c>
      <c r="O159" s="13">
        <f t="shared" si="23"/>
        <v>0.77265000000000006</v>
      </c>
      <c r="P159" s="13">
        <f t="shared" si="24"/>
        <v>18.846982719535802</v>
      </c>
      <c r="Q159" s="13">
        <f t="shared" si="25"/>
        <v>1.62384064515</v>
      </c>
      <c r="R159" s="13">
        <v>2.1016509999999999</v>
      </c>
      <c r="S159" s="13">
        <v>8.9629999999999992</v>
      </c>
      <c r="T159" s="13">
        <v>0.77300000000000002</v>
      </c>
      <c r="U159" s="13">
        <f t="shared" si="26"/>
        <v>18.837097912999997</v>
      </c>
      <c r="V159" s="13">
        <f t="shared" si="27"/>
        <v>1.624576223</v>
      </c>
      <c r="W159" s="13">
        <f t="shared" si="28"/>
        <v>0.89253164215366299</v>
      </c>
      <c r="X159" s="13">
        <f t="shared" si="29"/>
        <v>0.90941176470588247</v>
      </c>
    </row>
    <row r="160" spans="1:24" x14ac:dyDescent="0.25">
      <c r="A160" s="12">
        <v>23</v>
      </c>
      <c r="B160" s="12">
        <v>4</v>
      </c>
      <c r="C160" s="13">
        <v>17.889973000000001</v>
      </c>
      <c r="D160" s="12">
        <v>123</v>
      </c>
      <c r="E160" s="12">
        <v>23</v>
      </c>
      <c r="F160" s="12">
        <v>4</v>
      </c>
      <c r="G160" s="12" t="s">
        <v>42</v>
      </c>
      <c r="H160" s="13">
        <v>10.042221</v>
      </c>
      <c r="I160" s="13">
        <v>0.85</v>
      </c>
      <c r="J160" s="13">
        <f t="shared" si="20"/>
        <v>179.65506255003299</v>
      </c>
      <c r="K160" s="13">
        <f t="shared" si="21"/>
        <v>15.20647705</v>
      </c>
      <c r="L160" s="13">
        <v>0.89300000000000002</v>
      </c>
      <c r="M160" s="13">
        <v>0.90900000000000003</v>
      </c>
      <c r="N160" s="13">
        <f t="shared" si="22"/>
        <v>8.9677033529999992</v>
      </c>
      <c r="O160" s="13">
        <f t="shared" si="23"/>
        <v>0.77265000000000006</v>
      </c>
      <c r="P160" s="13">
        <f t="shared" si="24"/>
        <v>160.43197085717946</v>
      </c>
      <c r="Q160" s="13">
        <f t="shared" si="25"/>
        <v>13.822687638450002</v>
      </c>
      <c r="R160" s="13">
        <v>17.889973000000001</v>
      </c>
      <c r="S160" s="13">
        <v>8.9629999999999992</v>
      </c>
      <c r="T160" s="13">
        <v>0.77300000000000002</v>
      </c>
      <c r="U160" s="13">
        <f t="shared" si="26"/>
        <v>160.347827999</v>
      </c>
      <c r="V160" s="13">
        <f t="shared" si="27"/>
        <v>13.828949129000002</v>
      </c>
      <c r="W160" s="13">
        <f t="shared" si="28"/>
        <v>0.8925316421536631</v>
      </c>
      <c r="X160" s="13">
        <f t="shared" si="29"/>
        <v>0.90941176470588247</v>
      </c>
    </row>
    <row r="161" spans="1:24" x14ac:dyDescent="0.25">
      <c r="A161" s="12">
        <v>23</v>
      </c>
      <c r="B161" s="12">
        <v>4</v>
      </c>
      <c r="C161" s="13">
        <v>1.8385629999999999</v>
      </c>
      <c r="D161" s="12">
        <v>123</v>
      </c>
      <c r="E161" s="12">
        <v>23</v>
      </c>
      <c r="F161" s="12">
        <v>4</v>
      </c>
      <c r="G161" s="12" t="s">
        <v>42</v>
      </c>
      <c r="H161" s="13">
        <v>10.042221</v>
      </c>
      <c r="I161" s="13">
        <v>0.85</v>
      </c>
      <c r="J161" s="13">
        <f t="shared" si="20"/>
        <v>18.463255968422999</v>
      </c>
      <c r="K161" s="13">
        <f t="shared" si="21"/>
        <v>1.56277855</v>
      </c>
      <c r="L161" s="13">
        <v>0.89300000000000002</v>
      </c>
      <c r="M161" s="13">
        <v>0.90900000000000003</v>
      </c>
      <c r="N161" s="13">
        <f t="shared" si="22"/>
        <v>8.9677033529999992</v>
      </c>
      <c r="O161" s="13">
        <f t="shared" si="23"/>
        <v>0.77265000000000006</v>
      </c>
      <c r="P161" s="13">
        <f t="shared" si="24"/>
        <v>16.487687579801737</v>
      </c>
      <c r="Q161" s="13">
        <f t="shared" si="25"/>
        <v>1.42056570195</v>
      </c>
      <c r="R161" s="13">
        <v>1.8385629999999999</v>
      </c>
      <c r="S161" s="13">
        <v>8.9629999999999992</v>
      </c>
      <c r="T161" s="13">
        <v>0.77300000000000002</v>
      </c>
      <c r="U161" s="13">
        <f t="shared" si="26"/>
        <v>16.479040168999997</v>
      </c>
      <c r="V161" s="13">
        <f t="shared" si="27"/>
        <v>1.421209199</v>
      </c>
      <c r="W161" s="13">
        <f t="shared" si="28"/>
        <v>0.89253164215366299</v>
      </c>
      <c r="X161" s="13">
        <f t="shared" si="29"/>
        <v>0.90941176470588236</v>
      </c>
    </row>
    <row r="162" spans="1:24" x14ac:dyDescent="0.25">
      <c r="A162" s="12">
        <v>23</v>
      </c>
      <c r="B162" s="12">
        <v>4</v>
      </c>
      <c r="C162" s="13">
        <v>6.8764830000000003</v>
      </c>
      <c r="D162" s="12">
        <v>123</v>
      </c>
      <c r="E162" s="12">
        <v>23</v>
      </c>
      <c r="F162" s="12">
        <v>4</v>
      </c>
      <c r="G162" s="12" t="s">
        <v>42</v>
      </c>
      <c r="H162" s="13">
        <v>10.042221</v>
      </c>
      <c r="I162" s="13">
        <v>0.85</v>
      </c>
      <c r="J162" s="13">
        <f t="shared" si="20"/>
        <v>69.055161988742995</v>
      </c>
      <c r="K162" s="13">
        <f t="shared" si="21"/>
        <v>5.8450105500000005</v>
      </c>
      <c r="L162" s="13">
        <v>0.89300000000000002</v>
      </c>
      <c r="M162" s="13">
        <v>0.90900000000000003</v>
      </c>
      <c r="N162" s="13">
        <f t="shared" si="22"/>
        <v>8.9677033529999992</v>
      </c>
      <c r="O162" s="13">
        <f t="shared" si="23"/>
        <v>0.77265000000000006</v>
      </c>
      <c r="P162" s="13">
        <f t="shared" si="24"/>
        <v>61.666259655947499</v>
      </c>
      <c r="Q162" s="13">
        <f t="shared" si="25"/>
        <v>5.3131145899500005</v>
      </c>
      <c r="R162" s="13">
        <v>6.8764830000000003</v>
      </c>
      <c r="S162" s="13">
        <v>8.9629999999999992</v>
      </c>
      <c r="T162" s="13">
        <v>0.77300000000000002</v>
      </c>
      <c r="U162" s="13">
        <f t="shared" si="26"/>
        <v>61.633917128999997</v>
      </c>
      <c r="V162" s="13">
        <f t="shared" si="27"/>
        <v>5.3155213590000008</v>
      </c>
      <c r="W162" s="13">
        <f t="shared" si="28"/>
        <v>0.89253164215366299</v>
      </c>
      <c r="X162" s="13">
        <f t="shared" si="29"/>
        <v>0.90941176470588236</v>
      </c>
    </row>
    <row r="163" spans="1:24" x14ac:dyDescent="0.25">
      <c r="A163" s="12">
        <v>23</v>
      </c>
      <c r="B163" s="12">
        <v>4</v>
      </c>
      <c r="C163" s="13">
        <v>4.6237560000000002</v>
      </c>
      <c r="D163" s="12">
        <v>123</v>
      </c>
      <c r="E163" s="12">
        <v>23</v>
      </c>
      <c r="F163" s="12">
        <v>4</v>
      </c>
      <c r="G163" s="12" t="s">
        <v>42</v>
      </c>
      <c r="H163" s="13">
        <v>10.042221</v>
      </c>
      <c r="I163" s="13">
        <v>0.85</v>
      </c>
      <c r="J163" s="13">
        <f t="shared" si="20"/>
        <v>46.432779602076003</v>
      </c>
      <c r="K163" s="13">
        <f t="shared" si="21"/>
        <v>3.9301926000000003</v>
      </c>
      <c r="L163" s="13">
        <v>0.89300000000000002</v>
      </c>
      <c r="M163" s="13">
        <v>0.90900000000000003</v>
      </c>
      <c r="N163" s="13">
        <f t="shared" si="22"/>
        <v>8.9677033529999992</v>
      </c>
      <c r="O163" s="13">
        <f t="shared" si="23"/>
        <v>0.77265000000000006</v>
      </c>
      <c r="P163" s="13">
        <f t="shared" si="24"/>
        <v>41.464472184653864</v>
      </c>
      <c r="Q163" s="13">
        <f t="shared" si="25"/>
        <v>3.5725450734000006</v>
      </c>
      <c r="R163" s="13">
        <v>4.6237560000000002</v>
      </c>
      <c r="S163" s="13">
        <v>8.9629999999999992</v>
      </c>
      <c r="T163" s="13">
        <v>0.77300000000000002</v>
      </c>
      <c r="U163" s="13">
        <f t="shared" si="26"/>
        <v>41.442725027999998</v>
      </c>
      <c r="V163" s="13">
        <f t="shared" si="27"/>
        <v>3.5741633880000001</v>
      </c>
      <c r="W163" s="13">
        <f t="shared" si="28"/>
        <v>0.89253164215366287</v>
      </c>
      <c r="X163" s="13">
        <f t="shared" si="29"/>
        <v>0.90941176470588236</v>
      </c>
    </row>
    <row r="164" spans="1:24" x14ac:dyDescent="0.25">
      <c r="A164" s="12">
        <v>23</v>
      </c>
      <c r="B164" s="12">
        <v>4</v>
      </c>
      <c r="C164" s="13">
        <v>52.902563000000001</v>
      </c>
      <c r="D164" s="12">
        <v>123</v>
      </c>
      <c r="E164" s="12">
        <v>23</v>
      </c>
      <c r="F164" s="12">
        <v>4</v>
      </c>
      <c r="G164" s="12" t="s">
        <v>42</v>
      </c>
      <c r="H164" s="13">
        <v>10.042221</v>
      </c>
      <c r="I164" s="13">
        <v>0.85</v>
      </c>
      <c r="J164" s="13">
        <f t="shared" si="20"/>
        <v>531.25922911242299</v>
      </c>
      <c r="K164" s="13">
        <f t="shared" si="21"/>
        <v>44.96717855</v>
      </c>
      <c r="L164" s="13">
        <v>0.89300000000000002</v>
      </c>
      <c r="M164" s="13">
        <v>0.90900000000000003</v>
      </c>
      <c r="N164" s="13">
        <f t="shared" si="22"/>
        <v>8.9677033529999992</v>
      </c>
      <c r="O164" s="13">
        <f t="shared" si="23"/>
        <v>0.77265000000000006</v>
      </c>
      <c r="P164" s="13">
        <f t="shared" si="24"/>
        <v>474.41449159739369</v>
      </c>
      <c r="Q164" s="13">
        <f t="shared" si="25"/>
        <v>40.875165301950005</v>
      </c>
      <c r="R164" s="13">
        <v>52.902563000000001</v>
      </c>
      <c r="S164" s="13">
        <v>8.9629999999999992</v>
      </c>
      <c r="T164" s="13">
        <v>0.77300000000000002</v>
      </c>
      <c r="U164" s="13">
        <f t="shared" si="26"/>
        <v>474.16567216899995</v>
      </c>
      <c r="V164" s="13">
        <f t="shared" si="27"/>
        <v>40.893681199</v>
      </c>
      <c r="W164" s="13">
        <f t="shared" si="28"/>
        <v>0.89253164215366299</v>
      </c>
      <c r="X164" s="13">
        <f t="shared" si="29"/>
        <v>0.90941176470588236</v>
      </c>
    </row>
    <row r="165" spans="1:24" x14ac:dyDescent="0.25">
      <c r="A165" s="12">
        <v>23</v>
      </c>
      <c r="B165" s="12">
        <v>4</v>
      </c>
      <c r="C165" s="13">
        <v>0.29316900000000001</v>
      </c>
      <c r="D165" s="12">
        <v>123</v>
      </c>
      <c r="E165" s="12">
        <v>23</v>
      </c>
      <c r="F165" s="12">
        <v>4</v>
      </c>
      <c r="G165" s="12" t="s">
        <v>42</v>
      </c>
      <c r="H165" s="13">
        <v>10.042221</v>
      </c>
      <c r="I165" s="13">
        <v>0.85</v>
      </c>
      <c r="J165" s="13">
        <f t="shared" si="20"/>
        <v>2.9440678883490001</v>
      </c>
      <c r="K165" s="13">
        <f t="shared" si="21"/>
        <v>0.24919365000000002</v>
      </c>
      <c r="L165" s="13">
        <v>0.89300000000000002</v>
      </c>
      <c r="M165" s="13">
        <v>0.90900000000000003</v>
      </c>
      <c r="N165" s="13">
        <f t="shared" si="22"/>
        <v>8.9677033529999992</v>
      </c>
      <c r="O165" s="13">
        <f t="shared" si="23"/>
        <v>0.77265000000000006</v>
      </c>
      <c r="P165" s="13">
        <f t="shared" si="24"/>
        <v>2.6290526242956567</v>
      </c>
      <c r="Q165" s="13">
        <f t="shared" si="25"/>
        <v>0.22651702785000002</v>
      </c>
      <c r="R165" s="13">
        <v>0.29316900000000001</v>
      </c>
      <c r="S165" s="13">
        <v>8.9629999999999992</v>
      </c>
      <c r="T165" s="13">
        <v>0.77300000000000002</v>
      </c>
      <c r="U165" s="13">
        <f t="shared" si="26"/>
        <v>2.6276737469999998</v>
      </c>
      <c r="V165" s="13">
        <f t="shared" si="27"/>
        <v>0.22661963700000001</v>
      </c>
      <c r="W165" s="13">
        <f t="shared" si="28"/>
        <v>0.89253164215366287</v>
      </c>
      <c r="X165" s="13">
        <f t="shared" si="29"/>
        <v>0.90941176470588236</v>
      </c>
    </row>
    <row r="166" spans="1:24" x14ac:dyDescent="0.25">
      <c r="A166" s="12">
        <v>23</v>
      </c>
      <c r="B166" s="12">
        <v>4</v>
      </c>
      <c r="C166" s="13">
        <v>6.0373089999999996</v>
      </c>
      <c r="D166" s="12">
        <v>123</v>
      </c>
      <c r="E166" s="12">
        <v>23</v>
      </c>
      <c r="F166" s="12">
        <v>4</v>
      </c>
      <c r="G166" s="12" t="s">
        <v>42</v>
      </c>
      <c r="H166" s="13">
        <v>10.042221</v>
      </c>
      <c r="I166" s="13">
        <v>0.85</v>
      </c>
      <c r="J166" s="13">
        <f t="shared" si="20"/>
        <v>60.627991223288994</v>
      </c>
      <c r="K166" s="13">
        <f t="shared" si="21"/>
        <v>5.1317126499999999</v>
      </c>
      <c r="L166" s="13">
        <v>0.89300000000000002</v>
      </c>
      <c r="M166" s="13">
        <v>0.90900000000000003</v>
      </c>
      <c r="N166" s="13">
        <f t="shared" si="22"/>
        <v>8.9677033529999992</v>
      </c>
      <c r="O166" s="13">
        <f t="shared" si="23"/>
        <v>0.77265000000000006</v>
      </c>
      <c r="P166" s="13">
        <f t="shared" si="24"/>
        <v>54.140796162397066</v>
      </c>
      <c r="Q166" s="13">
        <f t="shared" si="25"/>
        <v>4.6647267988500003</v>
      </c>
      <c r="R166" s="13">
        <v>6.0373089999999996</v>
      </c>
      <c r="S166" s="13">
        <v>8.9629999999999992</v>
      </c>
      <c r="T166" s="13">
        <v>0.77300000000000002</v>
      </c>
      <c r="U166" s="13">
        <f t="shared" si="26"/>
        <v>54.112400566999995</v>
      </c>
      <c r="V166" s="13">
        <f t="shared" si="27"/>
        <v>4.6668398569999994</v>
      </c>
      <c r="W166" s="13">
        <f t="shared" si="28"/>
        <v>0.89253164215366299</v>
      </c>
      <c r="X166" s="13">
        <f t="shared" si="29"/>
        <v>0.90941176470588225</v>
      </c>
    </row>
    <row r="167" spans="1:24" x14ac:dyDescent="0.25">
      <c r="A167" s="12">
        <v>23</v>
      </c>
      <c r="B167" s="12">
        <v>4</v>
      </c>
      <c r="C167" s="13">
        <v>5.2512319999999999</v>
      </c>
      <c r="D167" s="12">
        <v>123</v>
      </c>
      <c r="E167" s="12">
        <v>23</v>
      </c>
      <c r="F167" s="12">
        <v>4</v>
      </c>
      <c r="G167" s="12" t="s">
        <v>42</v>
      </c>
      <c r="H167" s="13">
        <v>10.042221</v>
      </c>
      <c r="I167" s="13">
        <v>0.85</v>
      </c>
      <c r="J167" s="13">
        <f t="shared" si="20"/>
        <v>52.734032266271996</v>
      </c>
      <c r="K167" s="13">
        <f t="shared" si="21"/>
        <v>4.4635471999999998</v>
      </c>
      <c r="L167" s="13">
        <v>0.89300000000000002</v>
      </c>
      <c r="M167" s="13">
        <v>0.90900000000000003</v>
      </c>
      <c r="N167" s="13">
        <f t="shared" si="22"/>
        <v>8.9677033529999992</v>
      </c>
      <c r="O167" s="13">
        <f t="shared" si="23"/>
        <v>0.77265000000000006</v>
      </c>
      <c r="P167" s="13">
        <f t="shared" si="24"/>
        <v>47.091490813780894</v>
      </c>
      <c r="Q167" s="13">
        <f t="shared" si="25"/>
        <v>4.0573644048000004</v>
      </c>
      <c r="R167" s="13">
        <v>5.2512319999999999</v>
      </c>
      <c r="S167" s="13">
        <v>8.9629999999999992</v>
      </c>
      <c r="T167" s="13">
        <v>0.77300000000000002</v>
      </c>
      <c r="U167" s="13">
        <f t="shared" si="26"/>
        <v>47.066792415999991</v>
      </c>
      <c r="V167" s="13">
        <f t="shared" si="27"/>
        <v>4.0592023360000002</v>
      </c>
      <c r="W167" s="13">
        <f t="shared" si="28"/>
        <v>0.89253164215366287</v>
      </c>
      <c r="X167" s="13">
        <f t="shared" si="29"/>
        <v>0.90941176470588247</v>
      </c>
    </row>
    <row r="168" spans="1:24" x14ac:dyDescent="0.25">
      <c r="A168" s="12">
        <v>23</v>
      </c>
      <c r="B168" s="12">
        <v>4</v>
      </c>
      <c r="C168" s="13">
        <v>0.73309100000000005</v>
      </c>
      <c r="D168" s="12">
        <v>123</v>
      </c>
      <c r="E168" s="12">
        <v>23</v>
      </c>
      <c r="F168" s="12">
        <v>4</v>
      </c>
      <c r="G168" s="12" t="s">
        <v>42</v>
      </c>
      <c r="H168" s="13">
        <v>10.042221</v>
      </c>
      <c r="I168" s="13">
        <v>0.85</v>
      </c>
      <c r="J168" s="13">
        <f t="shared" si="20"/>
        <v>7.3618618351110001</v>
      </c>
      <c r="K168" s="13">
        <f t="shared" si="21"/>
        <v>0.62312735000000008</v>
      </c>
      <c r="L168" s="13">
        <v>0.89300000000000002</v>
      </c>
      <c r="M168" s="13">
        <v>0.90900000000000003</v>
      </c>
      <c r="N168" s="13">
        <f t="shared" si="22"/>
        <v>8.9677033529999992</v>
      </c>
      <c r="O168" s="13">
        <f t="shared" si="23"/>
        <v>0.77265000000000006</v>
      </c>
      <c r="P168" s="13">
        <f t="shared" si="24"/>
        <v>6.5741426187541228</v>
      </c>
      <c r="Q168" s="13">
        <f t="shared" si="25"/>
        <v>0.56642276115000012</v>
      </c>
      <c r="R168" s="13">
        <v>0.73309100000000005</v>
      </c>
      <c r="S168" s="13">
        <v>8.9629999999999992</v>
      </c>
      <c r="T168" s="13">
        <v>0.77300000000000002</v>
      </c>
      <c r="U168" s="13">
        <f t="shared" si="26"/>
        <v>6.5706946329999996</v>
      </c>
      <c r="V168" s="13">
        <f t="shared" si="27"/>
        <v>0.566679343</v>
      </c>
      <c r="W168" s="13">
        <f t="shared" si="28"/>
        <v>0.89253164215366299</v>
      </c>
      <c r="X168" s="13">
        <f t="shared" si="29"/>
        <v>0.90941176470588225</v>
      </c>
    </row>
    <row r="169" spans="1:24" x14ac:dyDescent="0.25">
      <c r="A169" s="12">
        <v>23</v>
      </c>
      <c r="B169" s="12">
        <v>4</v>
      </c>
      <c r="C169" s="13">
        <v>27.120135000000001</v>
      </c>
      <c r="D169" s="12">
        <v>123</v>
      </c>
      <c r="E169" s="12">
        <v>23</v>
      </c>
      <c r="F169" s="12">
        <v>4</v>
      </c>
      <c r="G169" s="12" t="s">
        <v>42</v>
      </c>
      <c r="H169" s="13">
        <v>10.042221</v>
      </c>
      <c r="I169" s="13">
        <v>0.85</v>
      </c>
      <c r="J169" s="13">
        <f t="shared" si="20"/>
        <v>272.34638921983498</v>
      </c>
      <c r="K169" s="13">
        <f t="shared" si="21"/>
        <v>23.052114750000001</v>
      </c>
      <c r="L169" s="13">
        <v>0.89300000000000002</v>
      </c>
      <c r="M169" s="13">
        <v>0.90900000000000003</v>
      </c>
      <c r="N169" s="13">
        <f t="shared" si="22"/>
        <v>8.9677033529999992</v>
      </c>
      <c r="O169" s="13">
        <f t="shared" si="23"/>
        <v>0.77265000000000006</v>
      </c>
      <c r="P169" s="13">
        <f t="shared" si="24"/>
        <v>243.20532557331265</v>
      </c>
      <c r="Q169" s="13">
        <f t="shared" si="25"/>
        <v>20.954372307750003</v>
      </c>
      <c r="R169" s="13">
        <v>27.120135000000001</v>
      </c>
      <c r="S169" s="13">
        <v>8.9629999999999992</v>
      </c>
      <c r="T169" s="13">
        <v>0.77300000000000002</v>
      </c>
      <c r="U169" s="13">
        <f t="shared" si="26"/>
        <v>243.07777000499999</v>
      </c>
      <c r="V169" s="13">
        <f t="shared" si="27"/>
        <v>20.963864355000002</v>
      </c>
      <c r="W169" s="13">
        <f t="shared" si="28"/>
        <v>0.8925316421536631</v>
      </c>
      <c r="X169" s="13">
        <f t="shared" si="29"/>
        <v>0.90941176470588236</v>
      </c>
    </row>
    <row r="170" spans="1:24" x14ac:dyDescent="0.25">
      <c r="A170" s="12">
        <v>23</v>
      </c>
      <c r="B170" s="12">
        <v>4</v>
      </c>
      <c r="C170" s="13">
        <v>12.803205999999999</v>
      </c>
      <c r="D170" s="12">
        <v>123</v>
      </c>
      <c r="E170" s="12">
        <v>23</v>
      </c>
      <c r="F170" s="12">
        <v>4</v>
      </c>
      <c r="G170" s="12" t="s">
        <v>42</v>
      </c>
      <c r="H170" s="13">
        <v>10.042221</v>
      </c>
      <c r="I170" s="13">
        <v>0.85</v>
      </c>
      <c r="J170" s="13">
        <f t="shared" si="20"/>
        <v>128.57262416052598</v>
      </c>
      <c r="K170" s="13">
        <f t="shared" si="21"/>
        <v>10.8827251</v>
      </c>
      <c r="L170" s="13">
        <v>0.89300000000000002</v>
      </c>
      <c r="M170" s="13">
        <v>0.90900000000000003</v>
      </c>
      <c r="N170" s="13">
        <f t="shared" si="22"/>
        <v>8.9677033529999992</v>
      </c>
      <c r="O170" s="13">
        <f t="shared" si="23"/>
        <v>0.77265000000000006</v>
      </c>
      <c r="P170" s="13">
        <f t="shared" si="24"/>
        <v>114.8153533753497</v>
      </c>
      <c r="Q170" s="13">
        <f t="shared" si="25"/>
        <v>9.8923971158999997</v>
      </c>
      <c r="R170" s="13">
        <v>12.803205999999999</v>
      </c>
      <c r="S170" s="13">
        <v>8.9629999999999992</v>
      </c>
      <c r="T170" s="13">
        <v>0.77300000000000002</v>
      </c>
      <c r="U170" s="13">
        <f t="shared" si="26"/>
        <v>114.75513537799999</v>
      </c>
      <c r="V170" s="13">
        <f t="shared" si="27"/>
        <v>9.8968782379999993</v>
      </c>
      <c r="W170" s="13">
        <f t="shared" si="28"/>
        <v>0.8925316421536631</v>
      </c>
      <c r="X170" s="13">
        <f t="shared" si="29"/>
        <v>0.90941176470588225</v>
      </c>
    </row>
    <row r="171" spans="1:24" x14ac:dyDescent="0.25">
      <c r="A171" s="12">
        <v>23</v>
      </c>
      <c r="B171" s="12">
        <v>4</v>
      </c>
      <c r="C171" s="13">
        <v>0.19956399999999999</v>
      </c>
      <c r="D171" s="12">
        <v>123</v>
      </c>
      <c r="E171" s="12">
        <v>23</v>
      </c>
      <c r="F171" s="12">
        <v>4</v>
      </c>
      <c r="G171" s="12" t="s">
        <v>42</v>
      </c>
      <c r="H171" s="13">
        <v>10.042221</v>
      </c>
      <c r="I171" s="13">
        <v>0.85</v>
      </c>
      <c r="J171" s="13">
        <f t="shared" si="20"/>
        <v>2.0040657916439999</v>
      </c>
      <c r="K171" s="13">
        <f t="shared" si="21"/>
        <v>0.16962939999999999</v>
      </c>
      <c r="L171" s="13">
        <v>0.89300000000000002</v>
      </c>
      <c r="M171" s="13">
        <v>0.90900000000000003</v>
      </c>
      <c r="N171" s="13">
        <f t="shared" si="22"/>
        <v>8.9677033529999992</v>
      </c>
      <c r="O171" s="13">
        <f t="shared" si="23"/>
        <v>0.77265000000000006</v>
      </c>
      <c r="P171" s="13">
        <f t="shared" si="24"/>
        <v>1.7896307519380918</v>
      </c>
      <c r="Q171" s="13">
        <f t="shared" si="25"/>
        <v>0.15419312460000001</v>
      </c>
      <c r="R171" s="13">
        <v>0.19956399999999999</v>
      </c>
      <c r="S171" s="13">
        <v>8.9629999999999992</v>
      </c>
      <c r="T171" s="13">
        <v>0.77300000000000002</v>
      </c>
      <c r="U171" s="13">
        <f t="shared" si="26"/>
        <v>1.7886921319999998</v>
      </c>
      <c r="V171" s="13">
        <f t="shared" si="27"/>
        <v>0.154262972</v>
      </c>
      <c r="W171" s="13">
        <f t="shared" si="28"/>
        <v>0.89253164215366299</v>
      </c>
      <c r="X171" s="13">
        <f t="shared" si="29"/>
        <v>0.90941176470588236</v>
      </c>
    </row>
    <row r="172" spans="1:24" x14ac:dyDescent="0.25">
      <c r="A172" s="12">
        <v>23</v>
      </c>
      <c r="B172" s="12">
        <v>4</v>
      </c>
      <c r="C172" s="13">
        <v>0.123249</v>
      </c>
      <c r="D172" s="12">
        <v>123</v>
      </c>
      <c r="E172" s="12">
        <v>23</v>
      </c>
      <c r="F172" s="12">
        <v>4</v>
      </c>
      <c r="G172" s="12" t="s">
        <v>42</v>
      </c>
      <c r="H172" s="13">
        <v>10.042221</v>
      </c>
      <c r="I172" s="13">
        <v>0.85</v>
      </c>
      <c r="J172" s="13">
        <f t="shared" si="20"/>
        <v>1.2376936960289999</v>
      </c>
      <c r="K172" s="13">
        <f t="shared" si="21"/>
        <v>0.10476165</v>
      </c>
      <c r="L172" s="13">
        <v>0.89300000000000002</v>
      </c>
      <c r="M172" s="13">
        <v>0.90900000000000003</v>
      </c>
      <c r="N172" s="13">
        <f t="shared" si="22"/>
        <v>8.9677033529999992</v>
      </c>
      <c r="O172" s="13">
        <f t="shared" si="23"/>
        <v>0.77265000000000006</v>
      </c>
      <c r="P172" s="13">
        <f t="shared" si="24"/>
        <v>1.1052604705538969</v>
      </c>
      <c r="Q172" s="13">
        <f t="shared" si="25"/>
        <v>9.522833985000001E-2</v>
      </c>
      <c r="R172" s="13">
        <v>0.123249</v>
      </c>
      <c r="S172" s="13">
        <v>8.9629999999999992</v>
      </c>
      <c r="T172" s="13">
        <v>0.77300000000000002</v>
      </c>
      <c r="U172" s="13">
        <f t="shared" si="26"/>
        <v>1.1046807869999999</v>
      </c>
      <c r="V172" s="13">
        <f t="shared" si="27"/>
        <v>9.5271477000000007E-2</v>
      </c>
      <c r="W172" s="13">
        <f t="shared" si="28"/>
        <v>0.89253164215366299</v>
      </c>
      <c r="X172" s="13">
        <f t="shared" si="29"/>
        <v>0.90941176470588247</v>
      </c>
    </row>
    <row r="173" spans="1:24" x14ac:dyDescent="0.25">
      <c r="A173" s="12">
        <v>23</v>
      </c>
      <c r="B173" s="12">
        <v>4</v>
      </c>
      <c r="C173" s="13">
        <v>0.115148</v>
      </c>
      <c r="D173" s="12">
        <v>123</v>
      </c>
      <c r="E173" s="12">
        <v>23</v>
      </c>
      <c r="F173" s="12">
        <v>4</v>
      </c>
      <c r="G173" s="12" t="s">
        <v>42</v>
      </c>
      <c r="H173" s="13">
        <v>10.042221</v>
      </c>
      <c r="I173" s="13">
        <v>0.85</v>
      </c>
      <c r="J173" s="13">
        <f t="shared" si="20"/>
        <v>1.156341663708</v>
      </c>
      <c r="K173" s="13">
        <f t="shared" si="21"/>
        <v>9.7875799999999999E-2</v>
      </c>
      <c r="L173" s="13">
        <v>0.89300000000000002</v>
      </c>
      <c r="M173" s="13">
        <v>0.90900000000000003</v>
      </c>
      <c r="N173" s="13">
        <f t="shared" si="22"/>
        <v>8.9677033529999992</v>
      </c>
      <c r="O173" s="13">
        <f t="shared" si="23"/>
        <v>0.77265000000000006</v>
      </c>
      <c r="P173" s="13">
        <f t="shared" si="24"/>
        <v>1.032613105691244</v>
      </c>
      <c r="Q173" s="13">
        <f t="shared" si="25"/>
        <v>8.8969102200000011E-2</v>
      </c>
      <c r="R173" s="13">
        <v>0.115148</v>
      </c>
      <c r="S173" s="13">
        <v>8.9629999999999992</v>
      </c>
      <c r="T173" s="13">
        <v>0.77300000000000002</v>
      </c>
      <c r="U173" s="13">
        <f t="shared" si="26"/>
        <v>1.032071524</v>
      </c>
      <c r="V173" s="13">
        <f t="shared" si="27"/>
        <v>8.9009404E-2</v>
      </c>
      <c r="W173" s="13">
        <f t="shared" si="28"/>
        <v>0.8925316421536631</v>
      </c>
      <c r="X173" s="13">
        <f t="shared" si="29"/>
        <v>0.90941176470588236</v>
      </c>
    </row>
    <row r="174" spans="1:24" x14ac:dyDescent="0.25">
      <c r="A174" s="12">
        <v>23</v>
      </c>
      <c r="B174" s="12">
        <v>4</v>
      </c>
      <c r="C174" s="13">
        <v>2.849383</v>
      </c>
      <c r="D174" s="12">
        <v>123</v>
      </c>
      <c r="E174" s="12">
        <v>23</v>
      </c>
      <c r="F174" s="12">
        <v>4</v>
      </c>
      <c r="G174" s="12" t="s">
        <v>42</v>
      </c>
      <c r="H174" s="13">
        <v>10.042221</v>
      </c>
      <c r="I174" s="13">
        <v>0.85</v>
      </c>
      <c r="J174" s="13">
        <f t="shared" si="20"/>
        <v>28.614133799643</v>
      </c>
      <c r="K174" s="13">
        <f t="shared" si="21"/>
        <v>2.42197555</v>
      </c>
      <c r="L174" s="13">
        <v>0.89300000000000002</v>
      </c>
      <c r="M174" s="13">
        <v>0.90900000000000003</v>
      </c>
      <c r="N174" s="13">
        <f t="shared" si="22"/>
        <v>8.9677033529999992</v>
      </c>
      <c r="O174" s="13">
        <f t="shared" si="23"/>
        <v>0.77265000000000006</v>
      </c>
      <c r="P174" s="13">
        <f t="shared" si="24"/>
        <v>25.552421483081197</v>
      </c>
      <c r="Q174" s="13">
        <f t="shared" si="25"/>
        <v>2.2015757749500002</v>
      </c>
      <c r="R174" s="13">
        <v>2.849383</v>
      </c>
      <c r="S174" s="13">
        <v>8.9629999999999992</v>
      </c>
      <c r="T174" s="13">
        <v>0.77300000000000002</v>
      </c>
      <c r="U174" s="13">
        <f t="shared" si="26"/>
        <v>25.539019828999997</v>
      </c>
      <c r="V174" s="13">
        <f t="shared" si="27"/>
        <v>2.2025730590000001</v>
      </c>
      <c r="W174" s="13">
        <f t="shared" si="28"/>
        <v>0.89253164215366299</v>
      </c>
      <c r="X174" s="13">
        <f t="shared" si="29"/>
        <v>0.90941176470588236</v>
      </c>
    </row>
    <row r="175" spans="1:24" x14ac:dyDescent="0.25">
      <c r="A175" s="12">
        <v>38</v>
      </c>
      <c r="B175" s="12">
        <v>4</v>
      </c>
      <c r="C175" s="13">
        <v>0.40895599999999999</v>
      </c>
      <c r="D175" s="12">
        <v>250</v>
      </c>
      <c r="E175" s="12">
        <v>38</v>
      </c>
      <c r="F175" s="12">
        <v>4</v>
      </c>
      <c r="G175" s="12" t="s">
        <v>42</v>
      </c>
      <c r="H175" s="13">
        <v>13.03318</v>
      </c>
      <c r="I175" s="13">
        <v>1.643</v>
      </c>
      <c r="J175" s="13">
        <f t="shared" si="20"/>
        <v>5.3299971600799996</v>
      </c>
      <c r="K175" s="13">
        <f t="shared" si="21"/>
        <v>0.67191470799999997</v>
      </c>
      <c r="L175" s="13">
        <v>0.746</v>
      </c>
      <c r="M175" s="13">
        <v>0.72799999999999998</v>
      </c>
      <c r="N175" s="13">
        <f t="shared" si="22"/>
        <v>9.7227522799999999</v>
      </c>
      <c r="O175" s="13">
        <f t="shared" si="23"/>
        <v>1.1961040000000001</v>
      </c>
      <c r="P175" s="13">
        <f t="shared" si="24"/>
        <v>3.9761778814196798</v>
      </c>
      <c r="Q175" s="13">
        <f t="shared" si="25"/>
        <v>0.489153907424</v>
      </c>
      <c r="R175" s="13">
        <v>0.40895599999999999</v>
      </c>
      <c r="S175" s="13">
        <v>9.718</v>
      </c>
      <c r="T175" s="13">
        <v>1.196</v>
      </c>
      <c r="U175" s="13">
        <f t="shared" si="26"/>
        <v>3.9742344080000001</v>
      </c>
      <c r="V175" s="13">
        <f t="shared" si="27"/>
        <v>0.48911137599999999</v>
      </c>
      <c r="W175" s="13">
        <f t="shared" si="28"/>
        <v>0.74563537064630436</v>
      </c>
      <c r="X175" s="13">
        <f t="shared" si="29"/>
        <v>0.72793670115642117</v>
      </c>
    </row>
    <row r="176" spans="1:24" x14ac:dyDescent="0.25">
      <c r="A176" s="12">
        <v>38</v>
      </c>
      <c r="B176" s="12">
        <v>4</v>
      </c>
      <c r="C176" s="13">
        <v>6.5465879999999999</v>
      </c>
      <c r="D176" s="12">
        <v>250</v>
      </c>
      <c r="E176" s="12">
        <v>38</v>
      </c>
      <c r="F176" s="12">
        <v>4</v>
      </c>
      <c r="G176" s="12" t="s">
        <v>42</v>
      </c>
      <c r="H176" s="13">
        <v>13.03318</v>
      </c>
      <c r="I176" s="13">
        <v>1.643</v>
      </c>
      <c r="J176" s="13">
        <f t="shared" si="20"/>
        <v>85.322859789839995</v>
      </c>
      <c r="K176" s="13">
        <f t="shared" si="21"/>
        <v>10.756044083999999</v>
      </c>
      <c r="L176" s="13">
        <v>0.746</v>
      </c>
      <c r="M176" s="13">
        <v>0.72799999999999998</v>
      </c>
      <c r="N176" s="13">
        <f t="shared" si="22"/>
        <v>9.7227522799999999</v>
      </c>
      <c r="O176" s="13">
        <f t="shared" si="23"/>
        <v>1.1961040000000001</v>
      </c>
      <c r="P176" s="13">
        <f t="shared" si="24"/>
        <v>63.650853403220637</v>
      </c>
      <c r="Q176" s="13">
        <f t="shared" si="25"/>
        <v>7.8304000931519999</v>
      </c>
      <c r="R176" s="13">
        <v>6.5465879999999999</v>
      </c>
      <c r="S176" s="13">
        <v>9.718</v>
      </c>
      <c r="T176" s="13">
        <v>1.196</v>
      </c>
      <c r="U176" s="13">
        <f t="shared" si="26"/>
        <v>63.619742183999996</v>
      </c>
      <c r="V176" s="13">
        <f t="shared" si="27"/>
        <v>7.8297192479999991</v>
      </c>
      <c r="W176" s="13">
        <f t="shared" si="28"/>
        <v>0.74563537064630425</v>
      </c>
      <c r="X176" s="13">
        <f t="shared" si="29"/>
        <v>0.72793670115642117</v>
      </c>
    </row>
    <row r="177" spans="1:24" x14ac:dyDescent="0.25">
      <c r="A177" s="12">
        <v>39</v>
      </c>
      <c r="B177" s="12">
        <v>4</v>
      </c>
      <c r="C177" s="13">
        <v>1.3134E-2</v>
      </c>
      <c r="D177" s="12">
        <v>262</v>
      </c>
      <c r="E177" s="12">
        <v>39</v>
      </c>
      <c r="F177" s="12">
        <v>4</v>
      </c>
      <c r="G177" s="12" t="s">
        <v>42</v>
      </c>
      <c r="H177" s="13">
        <v>9.1209260000000008</v>
      </c>
      <c r="I177" s="13">
        <v>1.105</v>
      </c>
      <c r="J177" s="13">
        <f t="shared" si="20"/>
        <v>0.11979424208400001</v>
      </c>
      <c r="K177" s="13">
        <f t="shared" si="21"/>
        <v>1.4513069999999999E-2</v>
      </c>
      <c r="L177" s="13">
        <v>1.075</v>
      </c>
      <c r="M177" s="13">
        <v>1.081</v>
      </c>
      <c r="N177" s="13">
        <f t="shared" si="22"/>
        <v>9.8049954499999998</v>
      </c>
      <c r="O177" s="13">
        <f t="shared" si="23"/>
        <v>1.1945049999999999</v>
      </c>
      <c r="P177" s="13">
        <f t="shared" si="24"/>
        <v>0.1287788102403</v>
      </c>
      <c r="Q177" s="13">
        <f t="shared" si="25"/>
        <v>1.568862867E-2</v>
      </c>
      <c r="R177" s="13">
        <v>1.3134E-2</v>
      </c>
      <c r="S177" s="13">
        <v>9.077</v>
      </c>
      <c r="T177" s="13">
        <v>1.0860000000000001</v>
      </c>
      <c r="U177" s="13">
        <f t="shared" si="26"/>
        <v>0.119217318</v>
      </c>
      <c r="V177" s="13">
        <f t="shared" si="27"/>
        <v>1.4263524000000001E-2</v>
      </c>
      <c r="W177" s="13">
        <f t="shared" si="28"/>
        <v>0.99518404162033547</v>
      </c>
      <c r="X177" s="13">
        <f t="shared" si="29"/>
        <v>0.98280542986425357</v>
      </c>
    </row>
    <row r="178" spans="1:24" x14ac:dyDescent="0.25">
      <c r="A178" s="12">
        <v>39</v>
      </c>
      <c r="B178" s="12">
        <v>4</v>
      </c>
      <c r="C178" s="13">
        <v>0.166326</v>
      </c>
      <c r="D178" s="12">
        <v>262</v>
      </c>
      <c r="E178" s="12">
        <v>39</v>
      </c>
      <c r="F178" s="12">
        <v>4</v>
      </c>
      <c r="G178" s="12" t="s">
        <v>42</v>
      </c>
      <c r="H178" s="13">
        <v>9.1209260000000008</v>
      </c>
      <c r="I178" s="13">
        <v>1.105</v>
      </c>
      <c r="J178" s="13">
        <f t="shared" si="20"/>
        <v>1.5170471378760002</v>
      </c>
      <c r="K178" s="13">
        <f t="shared" si="21"/>
        <v>0.18379023</v>
      </c>
      <c r="L178" s="13">
        <v>1.075</v>
      </c>
      <c r="M178" s="13">
        <v>1.081</v>
      </c>
      <c r="N178" s="13">
        <f t="shared" si="22"/>
        <v>9.8049954499999998</v>
      </c>
      <c r="O178" s="13">
        <f t="shared" si="23"/>
        <v>1.1945049999999999</v>
      </c>
      <c r="P178" s="13">
        <f t="shared" si="24"/>
        <v>1.6308256732166999</v>
      </c>
      <c r="Q178" s="13">
        <f t="shared" si="25"/>
        <v>0.19867723863</v>
      </c>
      <c r="R178" s="13">
        <v>0.166326</v>
      </c>
      <c r="S178" s="13">
        <v>9.077</v>
      </c>
      <c r="T178" s="13">
        <v>1.0860000000000001</v>
      </c>
      <c r="U178" s="13">
        <f t="shared" si="26"/>
        <v>1.509741102</v>
      </c>
      <c r="V178" s="13">
        <f t="shared" si="27"/>
        <v>0.18063003600000002</v>
      </c>
      <c r="W178" s="13">
        <f t="shared" si="28"/>
        <v>0.99518404162033536</v>
      </c>
      <c r="X178" s="13">
        <f t="shared" si="29"/>
        <v>0.98280542986425357</v>
      </c>
    </row>
    <row r="179" spans="1:24" x14ac:dyDescent="0.25">
      <c r="A179" s="12">
        <v>39</v>
      </c>
      <c r="B179" s="12">
        <v>4</v>
      </c>
      <c r="C179" s="13">
        <v>2.4422999999999999</v>
      </c>
      <c r="D179" s="12">
        <v>262</v>
      </c>
      <c r="E179" s="12">
        <v>39</v>
      </c>
      <c r="F179" s="12">
        <v>4</v>
      </c>
      <c r="G179" s="12" t="s">
        <v>42</v>
      </c>
      <c r="H179" s="13">
        <v>9.1209260000000008</v>
      </c>
      <c r="I179" s="13">
        <v>1.105</v>
      </c>
      <c r="J179" s="13">
        <f t="shared" si="20"/>
        <v>22.2760375698</v>
      </c>
      <c r="K179" s="13">
        <f t="shared" si="21"/>
        <v>2.6987414999999997</v>
      </c>
      <c r="L179" s="13">
        <v>1.075</v>
      </c>
      <c r="M179" s="13">
        <v>1.081</v>
      </c>
      <c r="N179" s="13">
        <f t="shared" si="22"/>
        <v>9.8049954499999998</v>
      </c>
      <c r="O179" s="13">
        <f t="shared" si="23"/>
        <v>1.1945049999999999</v>
      </c>
      <c r="P179" s="13">
        <f t="shared" si="24"/>
        <v>23.946740387534998</v>
      </c>
      <c r="Q179" s="13">
        <f t="shared" si="25"/>
        <v>2.9173395614999995</v>
      </c>
      <c r="R179" s="13">
        <v>2.4422999999999999</v>
      </c>
      <c r="S179" s="13">
        <v>9.077</v>
      </c>
      <c r="T179" s="13">
        <v>1.0860000000000001</v>
      </c>
      <c r="U179" s="13">
        <f t="shared" si="26"/>
        <v>22.168757100000001</v>
      </c>
      <c r="V179" s="13">
        <f t="shared" si="27"/>
        <v>2.6523378000000002</v>
      </c>
      <c r="W179" s="13">
        <f t="shared" si="28"/>
        <v>0.99518404162033547</v>
      </c>
      <c r="X179" s="13">
        <f t="shared" si="29"/>
        <v>0.98280542986425357</v>
      </c>
    </row>
    <row r="180" spans="1:24" x14ac:dyDescent="0.25">
      <c r="A180" s="12">
        <v>39</v>
      </c>
      <c r="B180" s="12">
        <v>4</v>
      </c>
      <c r="C180" s="13">
        <v>1.462329</v>
      </c>
      <c r="D180" s="12">
        <v>262</v>
      </c>
      <c r="E180" s="12">
        <v>39</v>
      </c>
      <c r="F180" s="12">
        <v>4</v>
      </c>
      <c r="G180" s="12" t="s">
        <v>42</v>
      </c>
      <c r="H180" s="13">
        <v>9.1209260000000008</v>
      </c>
      <c r="I180" s="13">
        <v>1.105</v>
      </c>
      <c r="J180" s="13">
        <f t="shared" si="20"/>
        <v>13.337794596654001</v>
      </c>
      <c r="K180" s="13">
        <f t="shared" si="21"/>
        <v>1.6158735449999999</v>
      </c>
      <c r="L180" s="13">
        <v>1.075</v>
      </c>
      <c r="M180" s="13">
        <v>1.081</v>
      </c>
      <c r="N180" s="13">
        <f t="shared" si="22"/>
        <v>9.8049954499999998</v>
      </c>
      <c r="O180" s="13">
        <f t="shared" si="23"/>
        <v>1.1945049999999999</v>
      </c>
      <c r="P180" s="13">
        <f t="shared" si="24"/>
        <v>14.33812919140305</v>
      </c>
      <c r="Q180" s="13">
        <f t="shared" si="25"/>
        <v>1.7467593021449999</v>
      </c>
      <c r="R180" s="13">
        <v>1.462329</v>
      </c>
      <c r="S180" s="13">
        <v>9.077</v>
      </c>
      <c r="T180" s="13">
        <v>1.0860000000000001</v>
      </c>
      <c r="U180" s="13">
        <f t="shared" si="26"/>
        <v>13.273560333000001</v>
      </c>
      <c r="V180" s="13">
        <f t="shared" si="27"/>
        <v>1.5880892940000002</v>
      </c>
      <c r="W180" s="13">
        <f t="shared" si="28"/>
        <v>0.99518404162033547</v>
      </c>
      <c r="X180" s="13">
        <f t="shared" si="29"/>
        <v>0.98280542986425357</v>
      </c>
    </row>
    <row r="181" spans="1:24" x14ac:dyDescent="0.25">
      <c r="A181" s="12">
        <v>39</v>
      </c>
      <c r="B181" s="12">
        <v>4</v>
      </c>
      <c r="C181" s="13">
        <v>0.60824699999999998</v>
      </c>
      <c r="D181" s="12">
        <v>262</v>
      </c>
      <c r="E181" s="12">
        <v>39</v>
      </c>
      <c r="F181" s="12">
        <v>4</v>
      </c>
      <c r="G181" s="12" t="s">
        <v>42</v>
      </c>
      <c r="H181" s="13">
        <v>9.1209260000000008</v>
      </c>
      <c r="I181" s="13">
        <v>1.105</v>
      </c>
      <c r="J181" s="13">
        <f t="shared" si="20"/>
        <v>5.5477758767220005</v>
      </c>
      <c r="K181" s="13">
        <f t="shared" si="21"/>
        <v>0.67211293500000002</v>
      </c>
      <c r="L181" s="13">
        <v>1.075</v>
      </c>
      <c r="M181" s="13">
        <v>1.081</v>
      </c>
      <c r="N181" s="13">
        <f t="shared" si="22"/>
        <v>9.8049954499999998</v>
      </c>
      <c r="O181" s="13">
        <f t="shared" si="23"/>
        <v>1.1945049999999999</v>
      </c>
      <c r="P181" s="13">
        <f t="shared" si="24"/>
        <v>5.9638590674761494</v>
      </c>
      <c r="Q181" s="13">
        <f t="shared" si="25"/>
        <v>0.72655408273499988</v>
      </c>
      <c r="R181" s="13">
        <v>0.60824699999999998</v>
      </c>
      <c r="S181" s="13">
        <v>9.077</v>
      </c>
      <c r="T181" s="13">
        <v>1.0860000000000001</v>
      </c>
      <c r="U181" s="13">
        <f t="shared" si="26"/>
        <v>5.5210580189999998</v>
      </c>
      <c r="V181" s="13">
        <f t="shared" si="27"/>
        <v>0.66055624200000007</v>
      </c>
      <c r="W181" s="13">
        <f t="shared" si="28"/>
        <v>0.99518404162033536</v>
      </c>
      <c r="X181" s="13">
        <f t="shared" si="29"/>
        <v>0.98280542986425345</v>
      </c>
    </row>
    <row r="182" spans="1:24" x14ac:dyDescent="0.25">
      <c r="A182" s="12">
        <v>39</v>
      </c>
      <c r="B182" s="12">
        <v>4</v>
      </c>
      <c r="C182" s="13">
        <v>0.67664899999999994</v>
      </c>
      <c r="D182" s="12">
        <v>262</v>
      </c>
      <c r="E182" s="12">
        <v>39</v>
      </c>
      <c r="F182" s="12">
        <v>4</v>
      </c>
      <c r="G182" s="12" t="s">
        <v>42</v>
      </c>
      <c r="H182" s="13">
        <v>9.1209260000000008</v>
      </c>
      <c r="I182" s="13">
        <v>1.105</v>
      </c>
      <c r="J182" s="13">
        <f t="shared" si="20"/>
        <v>6.1716654569739999</v>
      </c>
      <c r="K182" s="13">
        <f t="shared" si="21"/>
        <v>0.74769714499999995</v>
      </c>
      <c r="L182" s="13">
        <v>1.075</v>
      </c>
      <c r="M182" s="13">
        <v>1.081</v>
      </c>
      <c r="N182" s="13">
        <f t="shared" si="22"/>
        <v>9.8049954499999998</v>
      </c>
      <c r="O182" s="13">
        <f t="shared" si="23"/>
        <v>1.1945049999999999</v>
      </c>
      <c r="P182" s="13">
        <f t="shared" si="24"/>
        <v>6.634540366247049</v>
      </c>
      <c r="Q182" s="13">
        <f t="shared" si="25"/>
        <v>0.80826061374499991</v>
      </c>
      <c r="R182" s="13">
        <v>0.67664899999999994</v>
      </c>
      <c r="S182" s="13">
        <v>9.077</v>
      </c>
      <c r="T182" s="13">
        <v>1.0860000000000001</v>
      </c>
      <c r="U182" s="13">
        <f t="shared" si="26"/>
        <v>6.141942972999999</v>
      </c>
      <c r="V182" s="13">
        <f t="shared" si="27"/>
        <v>0.73484081400000001</v>
      </c>
      <c r="W182" s="13">
        <f t="shared" si="28"/>
        <v>0.99518404162033536</v>
      </c>
      <c r="X182" s="13">
        <f t="shared" si="29"/>
        <v>0.98280542986425345</v>
      </c>
    </row>
    <row r="183" spans="1:24" x14ac:dyDescent="0.25">
      <c r="A183" s="12">
        <v>39</v>
      </c>
      <c r="B183" s="12">
        <v>4</v>
      </c>
      <c r="C183" s="13">
        <v>1.3986E-2</v>
      </c>
      <c r="D183" s="12">
        <v>262</v>
      </c>
      <c r="E183" s="12">
        <v>39</v>
      </c>
      <c r="F183" s="12">
        <v>4</v>
      </c>
      <c r="G183" s="12" t="s">
        <v>42</v>
      </c>
      <c r="H183" s="13">
        <v>9.1209260000000008</v>
      </c>
      <c r="I183" s="13">
        <v>1.105</v>
      </c>
      <c r="J183" s="13">
        <f t="shared" si="20"/>
        <v>0.12756527103600002</v>
      </c>
      <c r="K183" s="13">
        <f t="shared" si="21"/>
        <v>1.5454529999999999E-2</v>
      </c>
      <c r="L183" s="13">
        <v>1.075</v>
      </c>
      <c r="M183" s="13">
        <v>1.081</v>
      </c>
      <c r="N183" s="13">
        <f t="shared" si="22"/>
        <v>9.8049954499999998</v>
      </c>
      <c r="O183" s="13">
        <f t="shared" si="23"/>
        <v>1.1945049999999999</v>
      </c>
      <c r="P183" s="13">
        <f t="shared" si="24"/>
        <v>0.1371326663637</v>
      </c>
      <c r="Q183" s="13">
        <f t="shared" si="25"/>
        <v>1.6706346929999998E-2</v>
      </c>
      <c r="R183" s="13">
        <v>1.3986E-2</v>
      </c>
      <c r="S183" s="13">
        <v>9.077</v>
      </c>
      <c r="T183" s="13">
        <v>1.0860000000000001</v>
      </c>
      <c r="U183" s="13">
        <f t="shared" si="26"/>
        <v>0.12695092199999999</v>
      </c>
      <c r="V183" s="13">
        <f t="shared" si="27"/>
        <v>1.5188796000000001E-2</v>
      </c>
      <c r="W183" s="13">
        <f t="shared" si="28"/>
        <v>0.99518404162033536</v>
      </c>
      <c r="X183" s="13">
        <f t="shared" si="29"/>
        <v>0.98280542986425345</v>
      </c>
    </row>
    <row r="184" spans="1:24" x14ac:dyDescent="0.25">
      <c r="A184" s="12">
        <v>39</v>
      </c>
      <c r="B184" s="12">
        <v>4</v>
      </c>
      <c r="C184" s="13">
        <v>0.100427</v>
      </c>
      <c r="D184" s="12">
        <v>262</v>
      </c>
      <c r="E184" s="12">
        <v>39</v>
      </c>
      <c r="F184" s="12">
        <v>4</v>
      </c>
      <c r="G184" s="12" t="s">
        <v>42</v>
      </c>
      <c r="H184" s="13">
        <v>9.1209260000000008</v>
      </c>
      <c r="I184" s="13">
        <v>1.105</v>
      </c>
      <c r="J184" s="13">
        <f t="shared" si="20"/>
        <v>0.91598723540200011</v>
      </c>
      <c r="K184" s="13">
        <f t="shared" si="21"/>
        <v>0.110971835</v>
      </c>
      <c r="L184" s="13">
        <v>1.075</v>
      </c>
      <c r="M184" s="13">
        <v>1.081</v>
      </c>
      <c r="N184" s="13">
        <f t="shared" si="22"/>
        <v>9.8049954499999998</v>
      </c>
      <c r="O184" s="13">
        <f t="shared" si="23"/>
        <v>1.1945049999999999</v>
      </c>
      <c r="P184" s="13">
        <f t="shared" si="24"/>
        <v>0.98468627805715003</v>
      </c>
      <c r="Q184" s="13">
        <f t="shared" si="25"/>
        <v>0.11996055363499999</v>
      </c>
      <c r="R184" s="13">
        <v>0.100427</v>
      </c>
      <c r="S184" s="13">
        <v>9.077</v>
      </c>
      <c r="T184" s="13">
        <v>1.0860000000000001</v>
      </c>
      <c r="U184" s="13">
        <f t="shared" si="26"/>
        <v>0.91157587900000003</v>
      </c>
      <c r="V184" s="13">
        <f t="shared" si="27"/>
        <v>0.10906372200000002</v>
      </c>
      <c r="W184" s="13">
        <f t="shared" si="28"/>
        <v>0.99518404162033536</v>
      </c>
      <c r="X184" s="13">
        <f t="shared" si="29"/>
        <v>0.98280542986425345</v>
      </c>
    </row>
    <row r="185" spans="1:24" x14ac:dyDescent="0.25">
      <c r="A185" s="12">
        <v>39</v>
      </c>
      <c r="B185" s="12">
        <v>4</v>
      </c>
      <c r="C185" s="13">
        <v>1.23061</v>
      </c>
      <c r="D185" s="12">
        <v>262</v>
      </c>
      <c r="E185" s="12">
        <v>39</v>
      </c>
      <c r="F185" s="12">
        <v>4</v>
      </c>
      <c r="G185" s="12" t="s">
        <v>42</v>
      </c>
      <c r="H185" s="13">
        <v>9.1209260000000008</v>
      </c>
      <c r="I185" s="13">
        <v>1.105</v>
      </c>
      <c r="J185" s="13">
        <f t="shared" si="20"/>
        <v>11.224302744860001</v>
      </c>
      <c r="K185" s="13">
        <f t="shared" si="21"/>
        <v>1.3598240500000001</v>
      </c>
      <c r="L185" s="13">
        <v>1.075</v>
      </c>
      <c r="M185" s="13">
        <v>1.081</v>
      </c>
      <c r="N185" s="13">
        <f t="shared" si="22"/>
        <v>9.8049954499999998</v>
      </c>
      <c r="O185" s="13">
        <f t="shared" si="23"/>
        <v>1.1945049999999999</v>
      </c>
      <c r="P185" s="13">
        <f t="shared" si="24"/>
        <v>12.066125450724499</v>
      </c>
      <c r="Q185" s="13">
        <f t="shared" si="25"/>
        <v>1.4699697980499999</v>
      </c>
      <c r="R185" s="13">
        <v>1.23061</v>
      </c>
      <c r="S185" s="13">
        <v>9.077</v>
      </c>
      <c r="T185" s="13">
        <v>1.0860000000000001</v>
      </c>
      <c r="U185" s="13">
        <f t="shared" si="26"/>
        <v>11.170246969999999</v>
      </c>
      <c r="V185" s="13">
        <f t="shared" si="27"/>
        <v>1.33644246</v>
      </c>
      <c r="W185" s="13">
        <f t="shared" si="28"/>
        <v>0.99518404162033536</v>
      </c>
      <c r="X185" s="13">
        <f t="shared" si="29"/>
        <v>0.98280542986425334</v>
      </c>
    </row>
    <row r="186" spans="1:24" x14ac:dyDescent="0.25">
      <c r="A186" s="12">
        <v>39</v>
      </c>
      <c r="B186" s="12">
        <v>4</v>
      </c>
      <c r="C186" s="13">
        <v>0.87018399999999996</v>
      </c>
      <c r="D186" s="12">
        <v>262</v>
      </c>
      <c r="E186" s="12">
        <v>39</v>
      </c>
      <c r="F186" s="12">
        <v>4</v>
      </c>
      <c r="G186" s="12" t="s">
        <v>42</v>
      </c>
      <c r="H186" s="13">
        <v>9.1209260000000008</v>
      </c>
      <c r="I186" s="13">
        <v>1.105</v>
      </c>
      <c r="J186" s="13">
        <f t="shared" si="20"/>
        <v>7.9368838703840003</v>
      </c>
      <c r="K186" s="13">
        <f t="shared" si="21"/>
        <v>0.96155331999999993</v>
      </c>
      <c r="L186" s="13">
        <v>1.075</v>
      </c>
      <c r="M186" s="13">
        <v>1.081</v>
      </c>
      <c r="N186" s="13">
        <f t="shared" si="22"/>
        <v>9.8049954499999998</v>
      </c>
      <c r="O186" s="13">
        <f t="shared" si="23"/>
        <v>1.1945049999999999</v>
      </c>
      <c r="P186" s="13">
        <f t="shared" si="24"/>
        <v>8.5321501606628001</v>
      </c>
      <c r="Q186" s="13">
        <f t="shared" si="25"/>
        <v>1.0394391389199999</v>
      </c>
      <c r="R186" s="13">
        <v>0.87018399999999996</v>
      </c>
      <c r="S186" s="13">
        <v>9.077</v>
      </c>
      <c r="T186" s="13">
        <v>1.0860000000000001</v>
      </c>
      <c r="U186" s="13">
        <f t="shared" si="26"/>
        <v>7.8986601679999993</v>
      </c>
      <c r="V186" s="13">
        <f t="shared" si="27"/>
        <v>0.94501982400000006</v>
      </c>
      <c r="W186" s="13">
        <f t="shared" si="28"/>
        <v>0.99518404162033536</v>
      </c>
      <c r="X186" s="13">
        <f t="shared" si="29"/>
        <v>0.98280542986425357</v>
      </c>
    </row>
    <row r="187" spans="1:24" x14ac:dyDescent="0.25">
      <c r="A187" s="12">
        <v>39</v>
      </c>
      <c r="B187" s="12">
        <v>4</v>
      </c>
      <c r="C187" s="13">
        <v>33.922443999999999</v>
      </c>
      <c r="D187" s="12">
        <v>262</v>
      </c>
      <c r="E187" s="12">
        <v>39</v>
      </c>
      <c r="F187" s="12">
        <v>4</v>
      </c>
      <c r="G187" s="12" t="s">
        <v>42</v>
      </c>
      <c r="H187" s="13">
        <v>9.1209260000000008</v>
      </c>
      <c r="I187" s="13">
        <v>1.105</v>
      </c>
      <c r="J187" s="13">
        <f t="shared" si="20"/>
        <v>309.404101463144</v>
      </c>
      <c r="K187" s="13">
        <f t="shared" si="21"/>
        <v>37.484300619999999</v>
      </c>
      <c r="L187" s="13">
        <v>1.075</v>
      </c>
      <c r="M187" s="13">
        <v>1.081</v>
      </c>
      <c r="N187" s="13">
        <f t="shared" si="22"/>
        <v>9.8049954499999998</v>
      </c>
      <c r="O187" s="13">
        <f t="shared" si="23"/>
        <v>1.1945049999999999</v>
      </c>
      <c r="P187" s="13">
        <f t="shared" si="24"/>
        <v>332.60940907287977</v>
      </c>
      <c r="Q187" s="13">
        <f t="shared" si="25"/>
        <v>40.520528970219999</v>
      </c>
      <c r="R187" s="13">
        <v>33.922443999999999</v>
      </c>
      <c r="S187" s="13">
        <v>9.077</v>
      </c>
      <c r="T187" s="13">
        <v>1.0860000000000001</v>
      </c>
      <c r="U187" s="13">
        <f t="shared" si="26"/>
        <v>307.91402418799998</v>
      </c>
      <c r="V187" s="13">
        <f t="shared" si="27"/>
        <v>36.839774183999999</v>
      </c>
      <c r="W187" s="13">
        <f t="shared" si="28"/>
        <v>0.99518404162033547</v>
      </c>
      <c r="X187" s="13">
        <f t="shared" si="29"/>
        <v>0.98280542986425345</v>
      </c>
    </row>
    <row r="188" spans="1:24" x14ac:dyDescent="0.25">
      <c r="A188" s="12">
        <v>39</v>
      </c>
      <c r="B188" s="12">
        <v>4</v>
      </c>
      <c r="C188" s="13">
        <v>3.3934700000000002</v>
      </c>
      <c r="D188" s="12">
        <v>262</v>
      </c>
      <c r="E188" s="12">
        <v>39</v>
      </c>
      <c r="F188" s="12">
        <v>4</v>
      </c>
      <c r="G188" s="12" t="s">
        <v>42</v>
      </c>
      <c r="H188" s="13">
        <v>9.1209260000000008</v>
      </c>
      <c r="I188" s="13">
        <v>1.105</v>
      </c>
      <c r="J188" s="13">
        <f t="shared" si="20"/>
        <v>30.951588753220005</v>
      </c>
      <c r="K188" s="13">
        <f t="shared" si="21"/>
        <v>3.7497843500000001</v>
      </c>
      <c r="L188" s="13">
        <v>1.075</v>
      </c>
      <c r="M188" s="13">
        <v>1.081</v>
      </c>
      <c r="N188" s="13">
        <f t="shared" si="22"/>
        <v>9.8049954499999998</v>
      </c>
      <c r="O188" s="13">
        <f t="shared" si="23"/>
        <v>1.1945049999999999</v>
      </c>
      <c r="P188" s="13">
        <f t="shared" si="24"/>
        <v>33.272957909711501</v>
      </c>
      <c r="Q188" s="13">
        <f t="shared" si="25"/>
        <v>4.0535168823500003</v>
      </c>
      <c r="R188" s="13">
        <v>3.3934700000000002</v>
      </c>
      <c r="S188" s="13">
        <v>9.077</v>
      </c>
      <c r="T188" s="13">
        <v>1.0860000000000001</v>
      </c>
      <c r="U188" s="13">
        <f t="shared" si="26"/>
        <v>30.802527190000003</v>
      </c>
      <c r="V188" s="13">
        <f t="shared" si="27"/>
        <v>3.6853084200000006</v>
      </c>
      <c r="W188" s="13">
        <f t="shared" si="28"/>
        <v>0.99518404162033547</v>
      </c>
      <c r="X188" s="13">
        <f t="shared" si="29"/>
        <v>0.98280542986425357</v>
      </c>
    </row>
    <row r="189" spans="1:24" x14ac:dyDescent="0.25">
      <c r="A189" s="12">
        <v>39</v>
      </c>
      <c r="B189" s="12">
        <v>4</v>
      </c>
      <c r="C189" s="13">
        <v>0.20047100000000001</v>
      </c>
      <c r="D189" s="12">
        <v>262</v>
      </c>
      <c r="E189" s="12">
        <v>39</v>
      </c>
      <c r="F189" s="12">
        <v>4</v>
      </c>
      <c r="G189" s="12" t="s">
        <v>42</v>
      </c>
      <c r="H189" s="13">
        <v>9.1209260000000008</v>
      </c>
      <c r="I189" s="13">
        <v>1.105</v>
      </c>
      <c r="J189" s="13">
        <f t="shared" si="20"/>
        <v>1.8284811561460002</v>
      </c>
      <c r="K189" s="13">
        <f t="shared" si="21"/>
        <v>0.221520455</v>
      </c>
      <c r="L189" s="13">
        <v>1.075</v>
      </c>
      <c r="M189" s="13">
        <v>1.081</v>
      </c>
      <c r="N189" s="13">
        <f t="shared" si="22"/>
        <v>9.8049954499999998</v>
      </c>
      <c r="O189" s="13">
        <f t="shared" si="23"/>
        <v>1.1945049999999999</v>
      </c>
      <c r="P189" s="13">
        <f t="shared" si="24"/>
        <v>1.9656172428569501</v>
      </c>
      <c r="Q189" s="13">
        <f t="shared" si="25"/>
        <v>0.23946361185500001</v>
      </c>
      <c r="R189" s="13">
        <v>0.20047100000000001</v>
      </c>
      <c r="S189" s="13">
        <v>9.077</v>
      </c>
      <c r="T189" s="13">
        <v>1.0860000000000001</v>
      </c>
      <c r="U189" s="13">
        <f t="shared" si="26"/>
        <v>1.819675267</v>
      </c>
      <c r="V189" s="13">
        <f t="shared" si="27"/>
        <v>0.21771150600000003</v>
      </c>
      <c r="W189" s="13">
        <f t="shared" si="28"/>
        <v>0.99518404162033547</v>
      </c>
      <c r="X189" s="13">
        <f t="shared" si="29"/>
        <v>0.98280542986425345</v>
      </c>
    </row>
    <row r="190" spans="1:24" x14ac:dyDescent="0.25">
      <c r="A190" s="12">
        <v>39</v>
      </c>
      <c r="B190" s="12">
        <v>4</v>
      </c>
      <c r="C190" s="13">
        <v>9.6960920000000002</v>
      </c>
      <c r="D190" s="12">
        <v>262</v>
      </c>
      <c r="E190" s="12">
        <v>39</v>
      </c>
      <c r="F190" s="12">
        <v>4</v>
      </c>
      <c r="G190" s="12" t="s">
        <v>42</v>
      </c>
      <c r="H190" s="13">
        <v>9.1209260000000008</v>
      </c>
      <c r="I190" s="13">
        <v>1.105</v>
      </c>
      <c r="J190" s="13">
        <f t="shared" si="20"/>
        <v>88.437337621192015</v>
      </c>
      <c r="K190" s="13">
        <f t="shared" si="21"/>
        <v>10.714181659999999</v>
      </c>
      <c r="L190" s="13">
        <v>1.075</v>
      </c>
      <c r="M190" s="13">
        <v>1.081</v>
      </c>
      <c r="N190" s="13">
        <f t="shared" si="22"/>
        <v>9.8049954499999998</v>
      </c>
      <c r="O190" s="13">
        <f t="shared" si="23"/>
        <v>1.1945049999999999</v>
      </c>
      <c r="P190" s="13">
        <f t="shared" si="24"/>
        <v>95.0701379427814</v>
      </c>
      <c r="Q190" s="13">
        <f t="shared" si="25"/>
        <v>11.582030374459999</v>
      </c>
      <c r="R190" s="13">
        <v>9.6960920000000002</v>
      </c>
      <c r="S190" s="13">
        <v>9.077</v>
      </c>
      <c r="T190" s="13">
        <v>1.0860000000000001</v>
      </c>
      <c r="U190" s="13">
        <f t="shared" si="26"/>
        <v>88.011427084000005</v>
      </c>
      <c r="V190" s="13">
        <f t="shared" si="27"/>
        <v>10.529955912</v>
      </c>
      <c r="W190" s="13">
        <f t="shared" si="28"/>
        <v>0.99518404162033536</v>
      </c>
      <c r="X190" s="13">
        <f t="shared" si="29"/>
        <v>0.98280542986425345</v>
      </c>
    </row>
    <row r="191" spans="1:24" x14ac:dyDescent="0.25">
      <c r="A191" s="12">
        <v>40</v>
      </c>
      <c r="B191" s="12">
        <v>4</v>
      </c>
      <c r="C191" s="13">
        <v>2.2552370000000002</v>
      </c>
      <c r="D191" s="12">
        <v>274</v>
      </c>
      <c r="E191" s="12">
        <v>40</v>
      </c>
      <c r="F191" s="12">
        <v>4</v>
      </c>
      <c r="G191" s="12" t="s">
        <v>42</v>
      </c>
      <c r="H191" s="13">
        <v>14.41184</v>
      </c>
      <c r="I191" s="13">
        <v>1.2989999999999999</v>
      </c>
      <c r="J191" s="13">
        <f t="shared" si="20"/>
        <v>32.502114806080002</v>
      </c>
      <c r="K191" s="13">
        <f t="shared" si="21"/>
        <v>2.9295528630000001</v>
      </c>
      <c r="L191" s="13">
        <v>0.876</v>
      </c>
      <c r="M191" s="13">
        <v>0.88300000000000001</v>
      </c>
      <c r="N191" s="13">
        <f t="shared" si="22"/>
        <v>12.624771839999999</v>
      </c>
      <c r="O191" s="13">
        <f t="shared" si="23"/>
        <v>1.147017</v>
      </c>
      <c r="P191" s="13">
        <f t="shared" si="24"/>
        <v>28.471852570126082</v>
      </c>
      <c r="Q191" s="13">
        <f t="shared" si="25"/>
        <v>2.5867951780289999</v>
      </c>
      <c r="R191" s="13">
        <v>2.2552370000000002</v>
      </c>
      <c r="S191" s="13">
        <v>12.618</v>
      </c>
      <c r="T191" s="13">
        <v>1.147</v>
      </c>
      <c r="U191" s="13">
        <f t="shared" si="26"/>
        <v>28.456580466000002</v>
      </c>
      <c r="V191" s="13">
        <f t="shared" si="27"/>
        <v>2.5867568390000004</v>
      </c>
      <c r="W191" s="13">
        <f t="shared" si="28"/>
        <v>0.87553011967937477</v>
      </c>
      <c r="X191" s="13">
        <f t="shared" si="29"/>
        <v>0.88298691301000787</v>
      </c>
    </row>
    <row r="192" spans="1:24" x14ac:dyDescent="0.25">
      <c r="A192" s="12">
        <v>40</v>
      </c>
      <c r="B192" s="12">
        <v>4</v>
      </c>
      <c r="C192" s="13">
        <v>2.28864</v>
      </c>
      <c r="D192" s="12">
        <v>274</v>
      </c>
      <c r="E192" s="12">
        <v>40</v>
      </c>
      <c r="F192" s="12">
        <v>4</v>
      </c>
      <c r="G192" s="12" t="s">
        <v>42</v>
      </c>
      <c r="H192" s="13">
        <v>14.41184</v>
      </c>
      <c r="I192" s="13">
        <v>1.2989999999999999</v>
      </c>
      <c r="J192" s="13">
        <f t="shared" si="20"/>
        <v>32.983513497600001</v>
      </c>
      <c r="K192" s="13">
        <f t="shared" si="21"/>
        <v>2.9729433599999999</v>
      </c>
      <c r="L192" s="13">
        <v>0.876</v>
      </c>
      <c r="M192" s="13">
        <v>0.88300000000000001</v>
      </c>
      <c r="N192" s="13">
        <f t="shared" si="22"/>
        <v>12.624771839999999</v>
      </c>
      <c r="O192" s="13">
        <f t="shared" si="23"/>
        <v>1.147017</v>
      </c>
      <c r="P192" s="13">
        <f t="shared" si="24"/>
        <v>28.893557823897599</v>
      </c>
      <c r="Q192" s="13">
        <f t="shared" si="25"/>
        <v>2.6251089868799999</v>
      </c>
      <c r="R192" s="13">
        <v>2.28864</v>
      </c>
      <c r="S192" s="13">
        <v>12.618</v>
      </c>
      <c r="T192" s="13">
        <v>1.147</v>
      </c>
      <c r="U192" s="13">
        <f t="shared" si="26"/>
        <v>28.878059520000001</v>
      </c>
      <c r="V192" s="13">
        <f t="shared" si="27"/>
        <v>2.62507008</v>
      </c>
      <c r="W192" s="13">
        <f t="shared" si="28"/>
        <v>0.87553011967937477</v>
      </c>
      <c r="X192" s="13">
        <f t="shared" si="29"/>
        <v>0.88298691301000776</v>
      </c>
    </row>
    <row r="193" spans="1:24" x14ac:dyDescent="0.25">
      <c r="A193" s="12">
        <v>40</v>
      </c>
      <c r="B193" s="12">
        <v>4</v>
      </c>
      <c r="C193" s="13">
        <v>6.3946290000000001</v>
      </c>
      <c r="D193" s="12">
        <v>274</v>
      </c>
      <c r="E193" s="12">
        <v>40</v>
      </c>
      <c r="F193" s="12">
        <v>4</v>
      </c>
      <c r="G193" s="12" t="s">
        <v>42</v>
      </c>
      <c r="H193" s="13">
        <v>14.41184</v>
      </c>
      <c r="I193" s="13">
        <v>1.2989999999999999</v>
      </c>
      <c r="J193" s="13">
        <f t="shared" si="20"/>
        <v>92.158370007360006</v>
      </c>
      <c r="K193" s="13">
        <f t="shared" si="21"/>
        <v>8.3066230709999989</v>
      </c>
      <c r="L193" s="13">
        <v>0.876</v>
      </c>
      <c r="M193" s="13">
        <v>0.88300000000000001</v>
      </c>
      <c r="N193" s="13">
        <f t="shared" si="22"/>
        <v>12.624771839999999</v>
      </c>
      <c r="O193" s="13">
        <f t="shared" si="23"/>
        <v>1.147017</v>
      </c>
      <c r="P193" s="13">
        <f t="shared" si="24"/>
        <v>80.73073212644735</v>
      </c>
      <c r="Q193" s="13">
        <f t="shared" si="25"/>
        <v>7.3347481716929996</v>
      </c>
      <c r="R193" s="13">
        <v>6.3946290000000001</v>
      </c>
      <c r="S193" s="13">
        <v>12.618</v>
      </c>
      <c r="T193" s="13">
        <v>1.147</v>
      </c>
      <c r="U193" s="13">
        <f t="shared" si="26"/>
        <v>80.687428722000007</v>
      </c>
      <c r="V193" s="13">
        <f t="shared" si="27"/>
        <v>7.3346394630000002</v>
      </c>
      <c r="W193" s="13">
        <f t="shared" si="28"/>
        <v>0.87553011967937477</v>
      </c>
      <c r="X193" s="13">
        <f t="shared" si="29"/>
        <v>0.88298691301000787</v>
      </c>
    </row>
    <row r="194" spans="1:24" x14ac:dyDescent="0.25">
      <c r="A194" s="12">
        <v>40</v>
      </c>
      <c r="B194" s="12">
        <v>4</v>
      </c>
      <c r="C194" s="13">
        <v>1.3899630000000001</v>
      </c>
      <c r="D194" s="12">
        <v>274</v>
      </c>
      <c r="E194" s="12">
        <v>40</v>
      </c>
      <c r="F194" s="12">
        <v>4</v>
      </c>
      <c r="G194" s="12" t="s">
        <v>42</v>
      </c>
      <c r="H194" s="13">
        <v>14.41184</v>
      </c>
      <c r="I194" s="13">
        <v>1.2989999999999999</v>
      </c>
      <c r="J194" s="13">
        <f t="shared" si="20"/>
        <v>20.031924361920002</v>
      </c>
      <c r="K194" s="13">
        <f t="shared" si="21"/>
        <v>1.805561937</v>
      </c>
      <c r="L194" s="13">
        <v>0.876</v>
      </c>
      <c r="M194" s="13">
        <v>0.88300000000000001</v>
      </c>
      <c r="N194" s="13">
        <f t="shared" si="22"/>
        <v>12.624771839999999</v>
      </c>
      <c r="O194" s="13">
        <f t="shared" si="23"/>
        <v>1.147017</v>
      </c>
      <c r="P194" s="13">
        <f t="shared" si="24"/>
        <v>17.547965741041921</v>
      </c>
      <c r="Q194" s="13">
        <f t="shared" si="25"/>
        <v>1.5943111903710001</v>
      </c>
      <c r="R194" s="13">
        <v>1.3899630000000001</v>
      </c>
      <c r="S194" s="13">
        <v>12.618</v>
      </c>
      <c r="T194" s="13">
        <v>1.147</v>
      </c>
      <c r="U194" s="13">
        <f t="shared" si="26"/>
        <v>17.538553134000001</v>
      </c>
      <c r="V194" s="13">
        <f t="shared" si="27"/>
        <v>1.594287561</v>
      </c>
      <c r="W194" s="13">
        <f t="shared" si="28"/>
        <v>0.87553011967937466</v>
      </c>
      <c r="X194" s="13">
        <f t="shared" si="29"/>
        <v>0.88298691301000776</v>
      </c>
    </row>
    <row r="195" spans="1:24" x14ac:dyDescent="0.25">
      <c r="A195" s="12">
        <v>40</v>
      </c>
      <c r="B195" s="12">
        <v>4</v>
      </c>
      <c r="C195" s="13">
        <v>1.199859</v>
      </c>
      <c r="D195" s="12">
        <v>274</v>
      </c>
      <c r="E195" s="12">
        <v>40</v>
      </c>
      <c r="F195" s="12">
        <v>4</v>
      </c>
      <c r="G195" s="12" t="s">
        <v>42</v>
      </c>
      <c r="H195" s="13">
        <v>14.41184</v>
      </c>
      <c r="I195" s="13">
        <v>1.2989999999999999</v>
      </c>
      <c r="J195" s="13">
        <f t="shared" si="20"/>
        <v>17.292175930559999</v>
      </c>
      <c r="K195" s="13">
        <f t="shared" si="21"/>
        <v>1.5586168409999999</v>
      </c>
      <c r="L195" s="13">
        <v>0.876</v>
      </c>
      <c r="M195" s="13">
        <v>0.88300000000000001</v>
      </c>
      <c r="N195" s="13">
        <f t="shared" si="22"/>
        <v>12.624771839999999</v>
      </c>
      <c r="O195" s="13">
        <f t="shared" si="23"/>
        <v>1.147017</v>
      </c>
      <c r="P195" s="13">
        <f t="shared" si="24"/>
        <v>15.147946115170559</v>
      </c>
      <c r="Q195" s="13">
        <f t="shared" si="25"/>
        <v>1.376258670603</v>
      </c>
      <c r="R195" s="13">
        <v>1.199859</v>
      </c>
      <c r="S195" s="13">
        <v>12.618</v>
      </c>
      <c r="T195" s="13">
        <v>1.147</v>
      </c>
      <c r="U195" s="13">
        <f t="shared" si="26"/>
        <v>15.139820862000001</v>
      </c>
      <c r="V195" s="13">
        <f t="shared" si="27"/>
        <v>1.376238273</v>
      </c>
      <c r="W195" s="13">
        <f t="shared" si="28"/>
        <v>0.87553011967937477</v>
      </c>
      <c r="X195" s="13">
        <f t="shared" si="29"/>
        <v>0.88298691301000776</v>
      </c>
    </row>
    <row r="196" spans="1:24" x14ac:dyDescent="0.25">
      <c r="A196" s="12">
        <v>40</v>
      </c>
      <c r="B196" s="12">
        <v>4</v>
      </c>
      <c r="C196" s="13">
        <v>9.7591780000000004</v>
      </c>
      <c r="D196" s="12">
        <v>274</v>
      </c>
      <c r="E196" s="12">
        <v>40</v>
      </c>
      <c r="F196" s="12">
        <v>4</v>
      </c>
      <c r="G196" s="12" t="s">
        <v>42</v>
      </c>
      <c r="H196" s="13">
        <v>14.41184</v>
      </c>
      <c r="I196" s="13">
        <v>1.2989999999999999</v>
      </c>
      <c r="J196" s="13">
        <f t="shared" ref="J196:J259" si="30">C196*H196</f>
        <v>140.64771186752</v>
      </c>
      <c r="K196" s="13">
        <f t="shared" ref="K196:K259" si="31">C196*I196</f>
        <v>12.677172221999999</v>
      </c>
      <c r="L196" s="13">
        <v>0.876</v>
      </c>
      <c r="M196" s="13">
        <v>0.88300000000000001</v>
      </c>
      <c r="N196" s="13">
        <f t="shared" ref="N196:N259" si="32">H196*L196</f>
        <v>12.624771839999999</v>
      </c>
      <c r="O196" s="13">
        <f t="shared" ref="O196:O259" si="33">I196*M196</f>
        <v>1.147017</v>
      </c>
      <c r="P196" s="13">
        <f t="shared" ref="P196:P259" si="34">C196*N196</f>
        <v>123.20739559594752</v>
      </c>
      <c r="Q196" s="13">
        <f t="shared" ref="Q196:Q259" si="35">C196*O196</f>
        <v>11.193943072026</v>
      </c>
      <c r="R196" s="13">
        <v>9.7591780000000004</v>
      </c>
      <c r="S196" s="13">
        <v>12.618</v>
      </c>
      <c r="T196" s="13">
        <v>1.147</v>
      </c>
      <c r="U196" s="13">
        <f t="shared" ref="U196:U259" si="36">R196*S196</f>
        <v>123.14130800400001</v>
      </c>
      <c r="V196" s="13">
        <f t="shared" ref="V196:V259" si="37">R196*T196</f>
        <v>11.193777166</v>
      </c>
      <c r="W196" s="13">
        <f t="shared" ref="W196:W259" si="38">U196/J196</f>
        <v>0.87553011967937477</v>
      </c>
      <c r="X196" s="13">
        <f t="shared" ref="X196:X259" si="39">V196/K196</f>
        <v>0.88298691301000776</v>
      </c>
    </row>
    <row r="197" spans="1:24" x14ac:dyDescent="0.25">
      <c r="A197" s="12">
        <v>40</v>
      </c>
      <c r="B197" s="12">
        <v>4</v>
      </c>
      <c r="C197" s="13">
        <v>2.5722040000000002</v>
      </c>
      <c r="D197" s="12">
        <v>274</v>
      </c>
      <c r="E197" s="12">
        <v>40</v>
      </c>
      <c r="F197" s="12">
        <v>4</v>
      </c>
      <c r="G197" s="12" t="s">
        <v>42</v>
      </c>
      <c r="H197" s="13">
        <v>14.41184</v>
      </c>
      <c r="I197" s="13">
        <v>1.2989999999999999</v>
      </c>
      <c r="J197" s="13">
        <f t="shared" si="30"/>
        <v>37.070192495360004</v>
      </c>
      <c r="K197" s="13">
        <f t="shared" si="31"/>
        <v>3.341292996</v>
      </c>
      <c r="L197" s="13">
        <v>0.876</v>
      </c>
      <c r="M197" s="13">
        <v>0.88300000000000001</v>
      </c>
      <c r="N197" s="13">
        <f t="shared" si="32"/>
        <v>12.624771839999999</v>
      </c>
      <c r="O197" s="13">
        <f t="shared" si="33"/>
        <v>1.147017</v>
      </c>
      <c r="P197" s="13">
        <f t="shared" si="34"/>
        <v>32.47348862593536</v>
      </c>
      <c r="Q197" s="13">
        <f t="shared" si="35"/>
        <v>2.950361715468</v>
      </c>
      <c r="R197" s="13">
        <v>2.5722040000000002</v>
      </c>
      <c r="S197" s="13">
        <v>12.618</v>
      </c>
      <c r="T197" s="13">
        <v>1.147</v>
      </c>
      <c r="U197" s="13">
        <f t="shared" si="36"/>
        <v>32.456070072000003</v>
      </c>
      <c r="V197" s="13">
        <f t="shared" si="37"/>
        <v>2.9503179880000001</v>
      </c>
      <c r="W197" s="13">
        <f t="shared" si="38"/>
        <v>0.87553011967937466</v>
      </c>
      <c r="X197" s="13">
        <f t="shared" si="39"/>
        <v>0.88298691301000776</v>
      </c>
    </row>
    <row r="198" spans="1:24" x14ac:dyDescent="0.25">
      <c r="A198" s="12">
        <v>40</v>
      </c>
      <c r="B198" s="12">
        <v>4</v>
      </c>
      <c r="C198" s="13">
        <v>0.31315900000000002</v>
      </c>
      <c r="D198" s="12">
        <v>274</v>
      </c>
      <c r="E198" s="12">
        <v>40</v>
      </c>
      <c r="F198" s="12">
        <v>4</v>
      </c>
      <c r="G198" s="12" t="s">
        <v>42</v>
      </c>
      <c r="H198" s="13">
        <v>14.41184</v>
      </c>
      <c r="I198" s="13">
        <v>1.2989999999999999</v>
      </c>
      <c r="J198" s="13">
        <f t="shared" si="30"/>
        <v>4.5131974025600003</v>
      </c>
      <c r="K198" s="13">
        <f t="shared" si="31"/>
        <v>0.40679354099999998</v>
      </c>
      <c r="L198" s="13">
        <v>0.876</v>
      </c>
      <c r="M198" s="13">
        <v>0.88300000000000001</v>
      </c>
      <c r="N198" s="13">
        <f t="shared" si="32"/>
        <v>12.624771839999999</v>
      </c>
      <c r="O198" s="13">
        <f t="shared" si="33"/>
        <v>1.147017</v>
      </c>
      <c r="P198" s="13">
        <f t="shared" si="34"/>
        <v>3.9535609246425603</v>
      </c>
      <c r="Q198" s="13">
        <f t="shared" si="35"/>
        <v>0.35919869670300003</v>
      </c>
      <c r="R198" s="13">
        <v>0.31315900000000002</v>
      </c>
      <c r="S198" s="13">
        <v>12.618</v>
      </c>
      <c r="T198" s="13">
        <v>1.147</v>
      </c>
      <c r="U198" s="13">
        <f t="shared" si="36"/>
        <v>3.9514402620000002</v>
      </c>
      <c r="V198" s="13">
        <f t="shared" si="37"/>
        <v>0.35919337300000004</v>
      </c>
      <c r="W198" s="13">
        <f t="shared" si="38"/>
        <v>0.87553011967937466</v>
      </c>
      <c r="X198" s="13">
        <f t="shared" si="39"/>
        <v>0.88298691301000787</v>
      </c>
    </row>
    <row r="199" spans="1:24" x14ac:dyDescent="0.25">
      <c r="A199" s="12">
        <v>40</v>
      </c>
      <c r="B199" s="12">
        <v>4</v>
      </c>
      <c r="C199" s="13">
        <v>3.2788999999999999E-2</v>
      </c>
      <c r="D199" s="12">
        <v>274</v>
      </c>
      <c r="E199" s="12">
        <v>40</v>
      </c>
      <c r="F199" s="12">
        <v>4</v>
      </c>
      <c r="G199" s="12" t="s">
        <v>42</v>
      </c>
      <c r="H199" s="13">
        <v>14.41184</v>
      </c>
      <c r="I199" s="13">
        <v>1.2989999999999999</v>
      </c>
      <c r="J199" s="13">
        <f t="shared" si="30"/>
        <v>0.47254982175999999</v>
      </c>
      <c r="K199" s="13">
        <f t="shared" si="31"/>
        <v>4.2592910999999997E-2</v>
      </c>
      <c r="L199" s="13">
        <v>0.876</v>
      </c>
      <c r="M199" s="13">
        <v>0.88300000000000001</v>
      </c>
      <c r="N199" s="13">
        <f t="shared" si="32"/>
        <v>12.624771839999999</v>
      </c>
      <c r="O199" s="13">
        <f t="shared" si="33"/>
        <v>1.147017</v>
      </c>
      <c r="P199" s="13">
        <f t="shared" si="34"/>
        <v>0.41395364386175998</v>
      </c>
      <c r="Q199" s="13">
        <f t="shared" si="35"/>
        <v>3.7609540412999999E-2</v>
      </c>
      <c r="R199" s="13">
        <v>3.2788999999999999E-2</v>
      </c>
      <c r="S199" s="13">
        <v>12.618</v>
      </c>
      <c r="T199" s="13">
        <v>1.147</v>
      </c>
      <c r="U199" s="13">
        <f t="shared" si="36"/>
        <v>0.41373160199999998</v>
      </c>
      <c r="V199" s="13">
        <f t="shared" si="37"/>
        <v>3.7608982999999999E-2</v>
      </c>
      <c r="W199" s="13">
        <f t="shared" si="38"/>
        <v>0.87553011967937466</v>
      </c>
      <c r="X199" s="13">
        <f t="shared" si="39"/>
        <v>0.88298691301000776</v>
      </c>
    </row>
    <row r="200" spans="1:24" x14ac:dyDescent="0.25">
      <c r="A200" s="12">
        <v>40</v>
      </c>
      <c r="B200" s="12">
        <v>4</v>
      </c>
      <c r="C200" s="13">
        <v>2.3E-5</v>
      </c>
      <c r="D200" s="12">
        <v>274</v>
      </c>
      <c r="E200" s="12">
        <v>40</v>
      </c>
      <c r="F200" s="12">
        <v>4</v>
      </c>
      <c r="G200" s="12" t="s">
        <v>42</v>
      </c>
      <c r="H200" s="13">
        <v>14.41184</v>
      </c>
      <c r="I200" s="13">
        <v>1.2989999999999999</v>
      </c>
      <c r="J200" s="13">
        <f t="shared" si="30"/>
        <v>3.3147232E-4</v>
      </c>
      <c r="K200" s="13">
        <f t="shared" si="31"/>
        <v>2.9876999999999999E-5</v>
      </c>
      <c r="L200" s="13">
        <v>0.876</v>
      </c>
      <c r="M200" s="13">
        <v>0.88300000000000001</v>
      </c>
      <c r="N200" s="13">
        <f t="shared" si="32"/>
        <v>12.624771839999999</v>
      </c>
      <c r="O200" s="13">
        <f t="shared" si="33"/>
        <v>1.147017</v>
      </c>
      <c r="P200" s="13">
        <f t="shared" si="34"/>
        <v>2.9036975231999998E-4</v>
      </c>
      <c r="Q200" s="13">
        <f t="shared" si="35"/>
        <v>2.6381391E-5</v>
      </c>
      <c r="R200" s="13">
        <v>2.3E-5</v>
      </c>
      <c r="S200" s="13">
        <v>12.618</v>
      </c>
      <c r="T200" s="13">
        <v>1.147</v>
      </c>
      <c r="U200" s="13">
        <f t="shared" si="36"/>
        <v>2.9021400000000001E-4</v>
      </c>
      <c r="V200" s="13">
        <f t="shared" si="37"/>
        <v>2.6381E-5</v>
      </c>
      <c r="W200" s="13">
        <f t="shared" si="38"/>
        <v>0.87553011967937477</v>
      </c>
      <c r="X200" s="13">
        <f t="shared" si="39"/>
        <v>0.88298691301000776</v>
      </c>
    </row>
    <row r="201" spans="1:24" x14ac:dyDescent="0.25">
      <c r="A201" s="12">
        <v>40</v>
      </c>
      <c r="B201" s="12">
        <v>4</v>
      </c>
      <c r="C201" s="13">
        <v>0.22667399999999999</v>
      </c>
      <c r="D201" s="12">
        <v>274</v>
      </c>
      <c r="E201" s="12">
        <v>40</v>
      </c>
      <c r="F201" s="12">
        <v>4</v>
      </c>
      <c r="G201" s="12" t="s">
        <v>42</v>
      </c>
      <c r="H201" s="13">
        <v>14.41184</v>
      </c>
      <c r="I201" s="13">
        <v>1.2989999999999999</v>
      </c>
      <c r="J201" s="13">
        <f t="shared" si="30"/>
        <v>3.2667894201599998</v>
      </c>
      <c r="K201" s="13">
        <f t="shared" si="31"/>
        <v>0.29444952599999996</v>
      </c>
      <c r="L201" s="13">
        <v>0.876</v>
      </c>
      <c r="M201" s="13">
        <v>0.88300000000000001</v>
      </c>
      <c r="N201" s="13">
        <f t="shared" si="32"/>
        <v>12.624771839999999</v>
      </c>
      <c r="O201" s="13">
        <f t="shared" si="33"/>
        <v>1.147017</v>
      </c>
      <c r="P201" s="13">
        <f t="shared" si="34"/>
        <v>2.8617075320601595</v>
      </c>
      <c r="Q201" s="13">
        <f t="shared" si="35"/>
        <v>0.25999893145799996</v>
      </c>
      <c r="R201" s="13">
        <v>0.22667399999999999</v>
      </c>
      <c r="S201" s="13">
        <v>12.618</v>
      </c>
      <c r="T201" s="13">
        <v>1.147</v>
      </c>
      <c r="U201" s="13">
        <f t="shared" si="36"/>
        <v>2.860172532</v>
      </c>
      <c r="V201" s="13">
        <f t="shared" si="37"/>
        <v>0.25999507799999999</v>
      </c>
      <c r="W201" s="13">
        <f t="shared" si="38"/>
        <v>0.87553011967937477</v>
      </c>
      <c r="X201" s="13">
        <f t="shared" si="39"/>
        <v>0.88298691301000776</v>
      </c>
    </row>
    <row r="202" spans="1:24" x14ac:dyDescent="0.25">
      <c r="A202" s="12">
        <v>40</v>
      </c>
      <c r="B202" s="12">
        <v>4</v>
      </c>
      <c r="C202" s="13">
        <v>31.393559</v>
      </c>
      <c r="D202" s="12">
        <v>274</v>
      </c>
      <c r="E202" s="12">
        <v>40</v>
      </c>
      <c r="F202" s="12">
        <v>4</v>
      </c>
      <c r="G202" s="12" t="s">
        <v>42</v>
      </c>
      <c r="H202" s="13">
        <v>14.41184</v>
      </c>
      <c r="I202" s="13">
        <v>1.2989999999999999</v>
      </c>
      <c r="J202" s="13">
        <f t="shared" si="30"/>
        <v>452.43894933856001</v>
      </c>
      <c r="K202" s="13">
        <f t="shared" si="31"/>
        <v>40.780233140999997</v>
      </c>
      <c r="L202" s="13">
        <v>0.876</v>
      </c>
      <c r="M202" s="13">
        <v>0.88300000000000001</v>
      </c>
      <c r="N202" s="13">
        <f t="shared" si="32"/>
        <v>12.624771839999999</v>
      </c>
      <c r="O202" s="13">
        <f t="shared" si="33"/>
        <v>1.147017</v>
      </c>
      <c r="P202" s="13">
        <f t="shared" si="34"/>
        <v>396.33651962057854</v>
      </c>
      <c r="Q202" s="13">
        <f t="shared" si="35"/>
        <v>36.008945863503001</v>
      </c>
      <c r="R202" s="13">
        <v>31.393559</v>
      </c>
      <c r="S202" s="13">
        <v>12.618</v>
      </c>
      <c r="T202" s="13">
        <v>1.147</v>
      </c>
      <c r="U202" s="13">
        <f t="shared" si="36"/>
        <v>396.12392746199998</v>
      </c>
      <c r="V202" s="13">
        <f t="shared" si="37"/>
        <v>36.008412173000004</v>
      </c>
      <c r="W202" s="13">
        <f t="shared" si="38"/>
        <v>0.87553011967937466</v>
      </c>
      <c r="X202" s="13">
        <f t="shared" si="39"/>
        <v>0.88298691301000787</v>
      </c>
    </row>
    <row r="203" spans="1:24" x14ac:dyDescent="0.25">
      <c r="A203" s="12">
        <v>40</v>
      </c>
      <c r="B203" s="12">
        <v>4</v>
      </c>
      <c r="C203" s="13">
        <v>1.6000000000000001E-3</v>
      </c>
      <c r="D203" s="12">
        <v>274</v>
      </c>
      <c r="E203" s="12">
        <v>40</v>
      </c>
      <c r="F203" s="12">
        <v>4</v>
      </c>
      <c r="G203" s="12" t="s">
        <v>42</v>
      </c>
      <c r="H203" s="13">
        <v>14.41184</v>
      </c>
      <c r="I203" s="13">
        <v>1.2989999999999999</v>
      </c>
      <c r="J203" s="13">
        <f t="shared" si="30"/>
        <v>2.3058944000000001E-2</v>
      </c>
      <c r="K203" s="13">
        <f t="shared" si="31"/>
        <v>2.0783999999999998E-3</v>
      </c>
      <c r="L203" s="13">
        <v>0.876</v>
      </c>
      <c r="M203" s="13">
        <v>0.88300000000000001</v>
      </c>
      <c r="N203" s="13">
        <f t="shared" si="32"/>
        <v>12.624771839999999</v>
      </c>
      <c r="O203" s="13">
        <f t="shared" si="33"/>
        <v>1.147017</v>
      </c>
      <c r="P203" s="13">
        <f t="shared" si="34"/>
        <v>2.0199634944000001E-2</v>
      </c>
      <c r="Q203" s="13">
        <f t="shared" si="35"/>
        <v>1.8352272000000001E-3</v>
      </c>
      <c r="R203" s="13">
        <v>1.6000000000000001E-3</v>
      </c>
      <c r="S203" s="13">
        <v>12.618</v>
      </c>
      <c r="T203" s="13">
        <v>1.147</v>
      </c>
      <c r="U203" s="13">
        <f t="shared" si="36"/>
        <v>2.01888E-2</v>
      </c>
      <c r="V203" s="13">
        <f t="shared" si="37"/>
        <v>1.8352000000000002E-3</v>
      </c>
      <c r="W203" s="13">
        <f t="shared" si="38"/>
        <v>0.87553011967937466</v>
      </c>
      <c r="X203" s="13">
        <f t="shared" si="39"/>
        <v>0.88298691301000787</v>
      </c>
    </row>
    <row r="204" spans="1:24" x14ac:dyDescent="0.25">
      <c r="A204" s="12">
        <v>40</v>
      </c>
      <c r="B204" s="12">
        <v>4</v>
      </c>
      <c r="C204" s="13">
        <v>5.8231489999999999</v>
      </c>
      <c r="D204" s="12">
        <v>274</v>
      </c>
      <c r="E204" s="12">
        <v>40</v>
      </c>
      <c r="F204" s="12">
        <v>4</v>
      </c>
      <c r="G204" s="12" t="s">
        <v>42</v>
      </c>
      <c r="H204" s="13">
        <v>14.41184</v>
      </c>
      <c r="I204" s="13">
        <v>1.2989999999999999</v>
      </c>
      <c r="J204" s="13">
        <f t="shared" si="30"/>
        <v>83.922291684160001</v>
      </c>
      <c r="K204" s="13">
        <f t="shared" si="31"/>
        <v>7.5642705509999999</v>
      </c>
      <c r="L204" s="13">
        <v>0.876</v>
      </c>
      <c r="M204" s="13">
        <v>0.88300000000000001</v>
      </c>
      <c r="N204" s="13">
        <f t="shared" si="32"/>
        <v>12.624771839999999</v>
      </c>
      <c r="O204" s="13">
        <f t="shared" si="33"/>
        <v>1.147017</v>
      </c>
      <c r="P204" s="13">
        <f t="shared" si="34"/>
        <v>73.515927515324151</v>
      </c>
      <c r="Q204" s="13">
        <f t="shared" si="35"/>
        <v>6.6792508965329995</v>
      </c>
      <c r="R204" s="13">
        <v>5.8231489999999999</v>
      </c>
      <c r="S204" s="13">
        <v>12.618</v>
      </c>
      <c r="T204" s="13">
        <v>1.147</v>
      </c>
      <c r="U204" s="13">
        <f t="shared" si="36"/>
        <v>73.476494082000002</v>
      </c>
      <c r="V204" s="13">
        <f t="shared" si="37"/>
        <v>6.6791519030000002</v>
      </c>
      <c r="W204" s="13">
        <f t="shared" si="38"/>
        <v>0.87553011967937477</v>
      </c>
      <c r="X204" s="13">
        <f t="shared" si="39"/>
        <v>0.88298691301000776</v>
      </c>
    </row>
    <row r="205" spans="1:24" x14ac:dyDescent="0.25">
      <c r="A205" s="12">
        <v>40</v>
      </c>
      <c r="B205" s="12">
        <v>4</v>
      </c>
      <c r="C205" s="13">
        <v>0.118578</v>
      </c>
      <c r="D205" s="12">
        <v>274</v>
      </c>
      <c r="E205" s="12">
        <v>40</v>
      </c>
      <c r="F205" s="12">
        <v>4</v>
      </c>
      <c r="G205" s="12" t="s">
        <v>42</v>
      </c>
      <c r="H205" s="13">
        <v>14.41184</v>
      </c>
      <c r="I205" s="13">
        <v>1.2989999999999999</v>
      </c>
      <c r="J205" s="13">
        <f t="shared" si="30"/>
        <v>1.7089271635200001</v>
      </c>
      <c r="K205" s="13">
        <f t="shared" si="31"/>
        <v>0.15403282199999999</v>
      </c>
      <c r="L205" s="13">
        <v>0.876</v>
      </c>
      <c r="M205" s="13">
        <v>0.88300000000000001</v>
      </c>
      <c r="N205" s="13">
        <f t="shared" si="32"/>
        <v>12.624771839999999</v>
      </c>
      <c r="O205" s="13">
        <f t="shared" si="33"/>
        <v>1.147017</v>
      </c>
      <c r="P205" s="13">
        <f t="shared" si="34"/>
        <v>1.49702019524352</v>
      </c>
      <c r="Q205" s="13">
        <f t="shared" si="35"/>
        <v>0.13601098182599999</v>
      </c>
      <c r="R205" s="13">
        <v>0.118578</v>
      </c>
      <c r="S205" s="13">
        <v>12.618</v>
      </c>
      <c r="T205" s="13">
        <v>1.147</v>
      </c>
      <c r="U205" s="13">
        <f t="shared" si="36"/>
        <v>1.4962172040000001</v>
      </c>
      <c r="V205" s="13">
        <f t="shared" si="37"/>
        <v>0.13600896600000001</v>
      </c>
      <c r="W205" s="13">
        <f t="shared" si="38"/>
        <v>0.87553011967937477</v>
      </c>
      <c r="X205" s="13">
        <f t="shared" si="39"/>
        <v>0.88298691301000787</v>
      </c>
    </row>
    <row r="206" spans="1:24" x14ac:dyDescent="0.25">
      <c r="A206" s="12">
        <v>40</v>
      </c>
      <c r="B206" s="12">
        <v>4</v>
      </c>
      <c r="C206" s="13">
        <v>1.7519E-2</v>
      </c>
      <c r="D206" s="12">
        <v>274</v>
      </c>
      <c r="E206" s="12">
        <v>40</v>
      </c>
      <c r="F206" s="12">
        <v>4</v>
      </c>
      <c r="G206" s="12" t="s">
        <v>42</v>
      </c>
      <c r="H206" s="13">
        <v>14.41184</v>
      </c>
      <c r="I206" s="13">
        <v>1.2989999999999999</v>
      </c>
      <c r="J206" s="13">
        <f t="shared" si="30"/>
        <v>0.25248102495999997</v>
      </c>
      <c r="K206" s="13">
        <f t="shared" si="31"/>
        <v>2.2757180999999998E-2</v>
      </c>
      <c r="L206" s="13">
        <v>0.876</v>
      </c>
      <c r="M206" s="13">
        <v>0.88300000000000001</v>
      </c>
      <c r="N206" s="13">
        <f t="shared" si="32"/>
        <v>12.624771839999999</v>
      </c>
      <c r="O206" s="13">
        <f t="shared" si="33"/>
        <v>1.147017</v>
      </c>
      <c r="P206" s="13">
        <f t="shared" si="34"/>
        <v>0.22117337786496</v>
      </c>
      <c r="Q206" s="13">
        <f t="shared" si="35"/>
        <v>2.0094590823E-2</v>
      </c>
      <c r="R206" s="13">
        <v>1.7519E-2</v>
      </c>
      <c r="S206" s="13">
        <v>12.618</v>
      </c>
      <c r="T206" s="13">
        <v>1.147</v>
      </c>
      <c r="U206" s="13">
        <f t="shared" si="36"/>
        <v>0.221054742</v>
      </c>
      <c r="V206" s="13">
        <f t="shared" si="37"/>
        <v>2.0094292999999999E-2</v>
      </c>
      <c r="W206" s="13">
        <f t="shared" si="38"/>
        <v>0.87553011967937489</v>
      </c>
      <c r="X206" s="13">
        <f t="shared" si="39"/>
        <v>0.88298691301000776</v>
      </c>
    </row>
    <row r="207" spans="1:24" x14ac:dyDescent="0.25">
      <c r="A207" s="12">
        <v>40</v>
      </c>
      <c r="B207" s="12">
        <v>4</v>
      </c>
      <c r="C207" s="13">
        <v>0.76768099999999995</v>
      </c>
      <c r="D207" s="12">
        <v>274</v>
      </c>
      <c r="E207" s="12">
        <v>40</v>
      </c>
      <c r="F207" s="12">
        <v>4</v>
      </c>
      <c r="G207" s="12" t="s">
        <v>42</v>
      </c>
      <c r="H207" s="13">
        <v>14.41184</v>
      </c>
      <c r="I207" s="13">
        <v>1.2989999999999999</v>
      </c>
      <c r="J207" s="13">
        <f t="shared" si="30"/>
        <v>11.063695743039998</v>
      </c>
      <c r="K207" s="13">
        <f t="shared" si="31"/>
        <v>0.99721761899999983</v>
      </c>
      <c r="L207" s="13">
        <v>0.876</v>
      </c>
      <c r="M207" s="13">
        <v>0.88300000000000001</v>
      </c>
      <c r="N207" s="13">
        <f t="shared" si="32"/>
        <v>12.624771839999999</v>
      </c>
      <c r="O207" s="13">
        <f t="shared" si="33"/>
        <v>1.147017</v>
      </c>
      <c r="P207" s="13">
        <f t="shared" si="34"/>
        <v>9.6917974709030386</v>
      </c>
      <c r="Q207" s="13">
        <f t="shared" si="35"/>
        <v>0.88054315757699986</v>
      </c>
      <c r="R207" s="13">
        <v>0.76768099999999995</v>
      </c>
      <c r="S207" s="13">
        <v>12.618</v>
      </c>
      <c r="T207" s="13">
        <v>1.147</v>
      </c>
      <c r="U207" s="13">
        <f t="shared" si="36"/>
        <v>9.686598858</v>
      </c>
      <c r="V207" s="13">
        <f t="shared" si="37"/>
        <v>0.88053010700000001</v>
      </c>
      <c r="W207" s="13">
        <f t="shared" si="38"/>
        <v>0.87553011967937489</v>
      </c>
      <c r="X207" s="13">
        <f t="shared" si="39"/>
        <v>0.88298691301000787</v>
      </c>
    </row>
    <row r="208" spans="1:24" x14ac:dyDescent="0.25">
      <c r="A208" s="12">
        <v>40</v>
      </c>
      <c r="B208" s="12">
        <v>4</v>
      </c>
      <c r="C208" s="13">
        <v>13.221422</v>
      </c>
      <c r="D208" s="12">
        <v>274</v>
      </c>
      <c r="E208" s="12">
        <v>40</v>
      </c>
      <c r="F208" s="12">
        <v>4</v>
      </c>
      <c r="G208" s="12" t="s">
        <v>42</v>
      </c>
      <c r="H208" s="13">
        <v>14.41184</v>
      </c>
      <c r="I208" s="13">
        <v>1.2989999999999999</v>
      </c>
      <c r="J208" s="13">
        <f t="shared" si="30"/>
        <v>190.54501843648001</v>
      </c>
      <c r="K208" s="13">
        <f t="shared" si="31"/>
        <v>17.174627177999998</v>
      </c>
      <c r="L208" s="13">
        <v>0.876</v>
      </c>
      <c r="M208" s="13">
        <v>0.88300000000000001</v>
      </c>
      <c r="N208" s="13">
        <f t="shared" si="32"/>
        <v>12.624771839999999</v>
      </c>
      <c r="O208" s="13">
        <f t="shared" si="33"/>
        <v>1.147017</v>
      </c>
      <c r="P208" s="13">
        <f t="shared" si="34"/>
        <v>166.91743615035648</v>
      </c>
      <c r="Q208" s="13">
        <f t="shared" si="35"/>
        <v>15.165195798174</v>
      </c>
      <c r="R208" s="13">
        <v>13.221422</v>
      </c>
      <c r="S208" s="13">
        <v>12.618</v>
      </c>
      <c r="T208" s="13">
        <v>1.147</v>
      </c>
      <c r="U208" s="13">
        <f t="shared" si="36"/>
        <v>166.82790279600002</v>
      </c>
      <c r="V208" s="13">
        <f t="shared" si="37"/>
        <v>15.164971034000001</v>
      </c>
      <c r="W208" s="13">
        <f t="shared" si="38"/>
        <v>0.87553011967937477</v>
      </c>
      <c r="X208" s="13">
        <f t="shared" si="39"/>
        <v>0.88298691301000787</v>
      </c>
    </row>
    <row r="209" spans="1:24" x14ac:dyDescent="0.25">
      <c r="A209" s="12">
        <v>41</v>
      </c>
      <c r="B209" s="12">
        <v>4</v>
      </c>
      <c r="C209" s="13">
        <v>8.5818290000000008</v>
      </c>
      <c r="D209" s="12">
        <v>285</v>
      </c>
      <c r="E209" s="12">
        <v>41</v>
      </c>
      <c r="F209" s="12">
        <v>4</v>
      </c>
      <c r="G209" s="12" t="s">
        <v>42</v>
      </c>
      <c r="H209" s="13">
        <v>15.046531</v>
      </c>
      <c r="I209" s="13">
        <v>1.2989999999999999</v>
      </c>
      <c r="J209" s="13">
        <f t="shared" si="30"/>
        <v>129.12675608519902</v>
      </c>
      <c r="K209" s="13">
        <f t="shared" si="31"/>
        <v>11.147795871000001</v>
      </c>
      <c r="L209" s="13">
        <v>0.96099999999999997</v>
      </c>
      <c r="M209" s="13">
        <v>0.92400000000000004</v>
      </c>
      <c r="N209" s="13">
        <f t="shared" si="32"/>
        <v>14.459716290999999</v>
      </c>
      <c r="O209" s="13">
        <f t="shared" si="33"/>
        <v>1.2002759999999999</v>
      </c>
      <c r="P209" s="13">
        <f t="shared" si="34"/>
        <v>124.09081259787625</v>
      </c>
      <c r="Q209" s="13">
        <f t="shared" si="35"/>
        <v>10.300563384804001</v>
      </c>
      <c r="R209" s="13">
        <v>8.5818290000000008</v>
      </c>
      <c r="S209" s="13">
        <v>12.656000000000001</v>
      </c>
      <c r="T209" s="13">
        <v>1.0589999999999999</v>
      </c>
      <c r="U209" s="13">
        <f t="shared" si="36"/>
        <v>108.61162782400001</v>
      </c>
      <c r="V209" s="13">
        <f t="shared" si="37"/>
        <v>9.0881569110000004</v>
      </c>
      <c r="W209" s="13">
        <f t="shared" si="38"/>
        <v>0.84112411026834022</v>
      </c>
      <c r="X209" s="13">
        <f t="shared" si="39"/>
        <v>0.81524249422632789</v>
      </c>
    </row>
    <row r="210" spans="1:24" x14ac:dyDescent="0.25">
      <c r="A210" s="12">
        <v>41</v>
      </c>
      <c r="B210" s="12">
        <v>4</v>
      </c>
      <c r="C210" s="13">
        <v>1.231295</v>
      </c>
      <c r="D210" s="12">
        <v>285</v>
      </c>
      <c r="E210" s="12">
        <v>41</v>
      </c>
      <c r="F210" s="12">
        <v>4</v>
      </c>
      <c r="G210" s="12" t="s">
        <v>42</v>
      </c>
      <c r="H210" s="13">
        <v>15.046531</v>
      </c>
      <c r="I210" s="13">
        <v>1.2989999999999999</v>
      </c>
      <c r="J210" s="13">
        <f t="shared" si="30"/>
        <v>18.526718387645001</v>
      </c>
      <c r="K210" s="13">
        <f t="shared" si="31"/>
        <v>1.599452205</v>
      </c>
      <c r="L210" s="13">
        <v>0.96099999999999997</v>
      </c>
      <c r="M210" s="13">
        <v>0.92400000000000004</v>
      </c>
      <c r="N210" s="13">
        <f t="shared" si="32"/>
        <v>14.459716290999999</v>
      </c>
      <c r="O210" s="13">
        <f t="shared" si="33"/>
        <v>1.2002759999999999</v>
      </c>
      <c r="P210" s="13">
        <f t="shared" si="34"/>
        <v>17.804176370526843</v>
      </c>
      <c r="Q210" s="13">
        <f t="shared" si="35"/>
        <v>1.4778938374199999</v>
      </c>
      <c r="R210" s="13">
        <v>1.231295</v>
      </c>
      <c r="S210" s="13">
        <v>12.656000000000001</v>
      </c>
      <c r="T210" s="13">
        <v>1.0589999999999999</v>
      </c>
      <c r="U210" s="13">
        <f t="shared" si="36"/>
        <v>15.583269520000002</v>
      </c>
      <c r="V210" s="13">
        <f t="shared" si="37"/>
        <v>1.303941405</v>
      </c>
      <c r="W210" s="13">
        <f t="shared" si="38"/>
        <v>0.84112411026834033</v>
      </c>
      <c r="X210" s="13">
        <f t="shared" si="39"/>
        <v>0.815242494226328</v>
      </c>
    </row>
    <row r="211" spans="1:24" x14ac:dyDescent="0.25">
      <c r="A211" s="12">
        <v>41</v>
      </c>
      <c r="B211" s="12">
        <v>4</v>
      </c>
      <c r="C211" s="13">
        <v>2.7604E-2</v>
      </c>
      <c r="D211" s="12">
        <v>285</v>
      </c>
      <c r="E211" s="12">
        <v>41</v>
      </c>
      <c r="F211" s="12">
        <v>4</v>
      </c>
      <c r="G211" s="12" t="s">
        <v>42</v>
      </c>
      <c r="H211" s="13">
        <v>15.046531</v>
      </c>
      <c r="I211" s="13">
        <v>1.2989999999999999</v>
      </c>
      <c r="J211" s="13">
        <f t="shared" si="30"/>
        <v>0.41534444172399998</v>
      </c>
      <c r="K211" s="13">
        <f t="shared" si="31"/>
        <v>3.5857595999999999E-2</v>
      </c>
      <c r="L211" s="13">
        <v>0.96099999999999997</v>
      </c>
      <c r="M211" s="13">
        <v>0.92400000000000004</v>
      </c>
      <c r="N211" s="13">
        <f t="shared" si="32"/>
        <v>14.459716290999999</v>
      </c>
      <c r="O211" s="13">
        <f t="shared" si="33"/>
        <v>1.2002759999999999</v>
      </c>
      <c r="P211" s="13">
        <f t="shared" si="34"/>
        <v>0.39914600849676396</v>
      </c>
      <c r="Q211" s="13">
        <f t="shared" si="35"/>
        <v>3.3132418703999994E-2</v>
      </c>
      <c r="R211" s="13">
        <v>2.7604E-2</v>
      </c>
      <c r="S211" s="13">
        <v>12.656000000000001</v>
      </c>
      <c r="T211" s="13">
        <v>1.0589999999999999</v>
      </c>
      <c r="U211" s="13">
        <f t="shared" si="36"/>
        <v>0.34935622399999999</v>
      </c>
      <c r="V211" s="13">
        <f t="shared" si="37"/>
        <v>2.9232635999999999E-2</v>
      </c>
      <c r="W211" s="13">
        <f t="shared" si="38"/>
        <v>0.84112411026834033</v>
      </c>
      <c r="X211" s="13">
        <f t="shared" si="39"/>
        <v>0.815242494226328</v>
      </c>
    </row>
    <row r="212" spans="1:24" x14ac:dyDescent="0.25">
      <c r="A212" s="12">
        <v>41</v>
      </c>
      <c r="B212" s="12">
        <v>4</v>
      </c>
      <c r="C212" s="13">
        <v>3.9610000000000001E-3</v>
      </c>
      <c r="D212" s="12">
        <v>285</v>
      </c>
      <c r="E212" s="12">
        <v>41</v>
      </c>
      <c r="F212" s="12">
        <v>4</v>
      </c>
      <c r="G212" s="12" t="s">
        <v>42</v>
      </c>
      <c r="H212" s="13">
        <v>15.046531</v>
      </c>
      <c r="I212" s="13">
        <v>1.2989999999999999</v>
      </c>
      <c r="J212" s="13">
        <f t="shared" si="30"/>
        <v>5.9599309290999998E-2</v>
      </c>
      <c r="K212" s="13">
        <f t="shared" si="31"/>
        <v>5.1453389999999996E-3</v>
      </c>
      <c r="L212" s="13">
        <v>0.96099999999999997</v>
      </c>
      <c r="M212" s="13">
        <v>0.92400000000000004</v>
      </c>
      <c r="N212" s="13">
        <f t="shared" si="32"/>
        <v>14.459716290999999</v>
      </c>
      <c r="O212" s="13">
        <f t="shared" si="33"/>
        <v>1.2002759999999999</v>
      </c>
      <c r="P212" s="13">
        <f t="shared" si="34"/>
        <v>5.7274936228650999E-2</v>
      </c>
      <c r="Q212" s="13">
        <f t="shared" si="35"/>
        <v>4.7542932359999996E-3</v>
      </c>
      <c r="R212" s="13">
        <v>3.9610000000000001E-3</v>
      </c>
      <c r="S212" s="13">
        <v>12.656000000000001</v>
      </c>
      <c r="T212" s="13">
        <v>1.0589999999999999</v>
      </c>
      <c r="U212" s="13">
        <f t="shared" si="36"/>
        <v>5.0130416000000004E-2</v>
      </c>
      <c r="V212" s="13">
        <f t="shared" si="37"/>
        <v>4.1946989999999997E-3</v>
      </c>
      <c r="W212" s="13">
        <f t="shared" si="38"/>
        <v>0.84112411026834033</v>
      </c>
      <c r="X212" s="13">
        <f t="shared" si="39"/>
        <v>0.81524249422632789</v>
      </c>
    </row>
    <row r="213" spans="1:24" x14ac:dyDescent="0.25">
      <c r="A213" s="12">
        <v>41</v>
      </c>
      <c r="B213" s="12">
        <v>4</v>
      </c>
      <c r="C213" s="13">
        <v>5.0987999999999999E-2</v>
      </c>
      <c r="D213" s="12">
        <v>285</v>
      </c>
      <c r="E213" s="12">
        <v>41</v>
      </c>
      <c r="F213" s="12">
        <v>4</v>
      </c>
      <c r="G213" s="12" t="s">
        <v>42</v>
      </c>
      <c r="H213" s="13">
        <v>15.046531</v>
      </c>
      <c r="I213" s="13">
        <v>1.2989999999999999</v>
      </c>
      <c r="J213" s="13">
        <f t="shared" si="30"/>
        <v>0.76719252262799997</v>
      </c>
      <c r="K213" s="13">
        <f t="shared" si="31"/>
        <v>6.6233411999999992E-2</v>
      </c>
      <c r="L213" s="13">
        <v>0.96099999999999997</v>
      </c>
      <c r="M213" s="13">
        <v>0.92400000000000004</v>
      </c>
      <c r="N213" s="13">
        <f t="shared" si="32"/>
        <v>14.459716290999999</v>
      </c>
      <c r="O213" s="13">
        <f t="shared" si="33"/>
        <v>1.2002759999999999</v>
      </c>
      <c r="P213" s="13">
        <f t="shared" si="34"/>
        <v>0.73727201424550792</v>
      </c>
      <c r="Q213" s="13">
        <f t="shared" si="35"/>
        <v>6.1199672687999994E-2</v>
      </c>
      <c r="R213" s="13">
        <v>5.0987999999999999E-2</v>
      </c>
      <c r="S213" s="13">
        <v>12.656000000000001</v>
      </c>
      <c r="T213" s="13">
        <v>1.0589999999999999</v>
      </c>
      <c r="U213" s="13">
        <f t="shared" si="36"/>
        <v>0.64530412800000003</v>
      </c>
      <c r="V213" s="13">
        <f t="shared" si="37"/>
        <v>5.3996291999999994E-2</v>
      </c>
      <c r="W213" s="13">
        <f t="shared" si="38"/>
        <v>0.84112411026834033</v>
      </c>
      <c r="X213" s="13">
        <f t="shared" si="39"/>
        <v>0.815242494226328</v>
      </c>
    </row>
    <row r="214" spans="1:24" x14ac:dyDescent="0.25">
      <c r="A214" s="12">
        <v>41</v>
      </c>
      <c r="B214" s="12">
        <v>4</v>
      </c>
      <c r="C214" s="13">
        <v>6.3437140000000003</v>
      </c>
      <c r="D214" s="12">
        <v>285</v>
      </c>
      <c r="E214" s="12">
        <v>41</v>
      </c>
      <c r="F214" s="12">
        <v>4</v>
      </c>
      <c r="G214" s="12" t="s">
        <v>42</v>
      </c>
      <c r="H214" s="13">
        <v>15.046531</v>
      </c>
      <c r="I214" s="13">
        <v>1.2989999999999999</v>
      </c>
      <c r="J214" s="13">
        <f t="shared" si="30"/>
        <v>95.450889356133999</v>
      </c>
      <c r="K214" s="13">
        <f t="shared" si="31"/>
        <v>8.2404844859999997</v>
      </c>
      <c r="L214" s="13">
        <v>0.96099999999999997</v>
      </c>
      <c r="M214" s="13">
        <v>0.92400000000000004</v>
      </c>
      <c r="N214" s="13">
        <f t="shared" si="32"/>
        <v>14.459716290999999</v>
      </c>
      <c r="O214" s="13">
        <f t="shared" si="33"/>
        <v>1.2002759999999999</v>
      </c>
      <c r="P214" s="13">
        <f t="shared" si="34"/>
        <v>91.728304671244771</v>
      </c>
      <c r="Q214" s="13">
        <f t="shared" si="35"/>
        <v>7.6142076650639998</v>
      </c>
      <c r="R214" s="13">
        <v>6.3437140000000003</v>
      </c>
      <c r="S214" s="13">
        <v>12.656000000000001</v>
      </c>
      <c r="T214" s="13">
        <v>1.0589999999999999</v>
      </c>
      <c r="U214" s="13">
        <f t="shared" si="36"/>
        <v>80.286044384000007</v>
      </c>
      <c r="V214" s="13">
        <f t="shared" si="37"/>
        <v>6.7179931259999996</v>
      </c>
      <c r="W214" s="13">
        <f t="shared" si="38"/>
        <v>0.84112411026834033</v>
      </c>
      <c r="X214" s="13">
        <f t="shared" si="39"/>
        <v>0.81524249422632789</v>
      </c>
    </row>
    <row r="215" spans="1:24" x14ac:dyDescent="0.25">
      <c r="A215" s="12">
        <v>41</v>
      </c>
      <c r="B215" s="12">
        <v>4</v>
      </c>
      <c r="C215" s="13">
        <v>0.503328</v>
      </c>
      <c r="D215" s="12">
        <v>285</v>
      </c>
      <c r="E215" s="12">
        <v>41</v>
      </c>
      <c r="F215" s="12">
        <v>4</v>
      </c>
      <c r="G215" s="12" t="s">
        <v>42</v>
      </c>
      <c r="H215" s="13">
        <v>15.046531</v>
      </c>
      <c r="I215" s="13">
        <v>1.2989999999999999</v>
      </c>
      <c r="J215" s="13">
        <f t="shared" si="30"/>
        <v>7.5733403551679999</v>
      </c>
      <c r="K215" s="13">
        <f t="shared" si="31"/>
        <v>0.65382307200000001</v>
      </c>
      <c r="L215" s="13">
        <v>0.96099999999999997</v>
      </c>
      <c r="M215" s="13">
        <v>0.92400000000000004</v>
      </c>
      <c r="N215" s="13">
        <f t="shared" si="32"/>
        <v>14.459716290999999</v>
      </c>
      <c r="O215" s="13">
        <f t="shared" si="33"/>
        <v>1.2002759999999999</v>
      </c>
      <c r="P215" s="13">
        <f t="shared" si="34"/>
        <v>7.2779800813164472</v>
      </c>
      <c r="Q215" s="13">
        <f t="shared" si="35"/>
        <v>0.60413251852799998</v>
      </c>
      <c r="R215" s="13">
        <v>0.503328</v>
      </c>
      <c r="S215" s="13">
        <v>12.656000000000001</v>
      </c>
      <c r="T215" s="13">
        <v>1.0589999999999999</v>
      </c>
      <c r="U215" s="13">
        <f t="shared" si="36"/>
        <v>6.3701191680000004</v>
      </c>
      <c r="V215" s="13">
        <f t="shared" si="37"/>
        <v>0.53302435199999998</v>
      </c>
      <c r="W215" s="13">
        <f t="shared" si="38"/>
        <v>0.84112411026834033</v>
      </c>
      <c r="X215" s="13">
        <f t="shared" si="39"/>
        <v>0.81524249422632789</v>
      </c>
    </row>
    <row r="216" spans="1:24" x14ac:dyDescent="0.25">
      <c r="A216" s="12">
        <v>41</v>
      </c>
      <c r="B216" s="12">
        <v>4</v>
      </c>
      <c r="C216" s="13">
        <v>1.5162999999999999E-2</v>
      </c>
      <c r="D216" s="12">
        <v>285</v>
      </c>
      <c r="E216" s="12">
        <v>41</v>
      </c>
      <c r="F216" s="12">
        <v>4</v>
      </c>
      <c r="G216" s="12" t="s">
        <v>42</v>
      </c>
      <c r="H216" s="13">
        <v>15.046531</v>
      </c>
      <c r="I216" s="13">
        <v>1.2989999999999999</v>
      </c>
      <c r="J216" s="13">
        <f t="shared" si="30"/>
        <v>0.22815054955299999</v>
      </c>
      <c r="K216" s="13">
        <f t="shared" si="31"/>
        <v>1.9696736999999999E-2</v>
      </c>
      <c r="L216" s="13">
        <v>0.96099999999999997</v>
      </c>
      <c r="M216" s="13">
        <v>0.92400000000000004</v>
      </c>
      <c r="N216" s="13">
        <f t="shared" si="32"/>
        <v>14.459716290999999</v>
      </c>
      <c r="O216" s="13">
        <f t="shared" si="33"/>
        <v>1.2002759999999999</v>
      </c>
      <c r="P216" s="13">
        <f t="shared" si="34"/>
        <v>0.21925267812043298</v>
      </c>
      <c r="Q216" s="13">
        <f t="shared" si="35"/>
        <v>1.8199784987999998E-2</v>
      </c>
      <c r="R216" s="13">
        <v>1.5162999999999999E-2</v>
      </c>
      <c r="S216" s="13">
        <v>12.656000000000001</v>
      </c>
      <c r="T216" s="13">
        <v>1.0589999999999999</v>
      </c>
      <c r="U216" s="13">
        <f t="shared" si="36"/>
        <v>0.191902928</v>
      </c>
      <c r="V216" s="13">
        <f t="shared" si="37"/>
        <v>1.6057617E-2</v>
      </c>
      <c r="W216" s="13">
        <f t="shared" si="38"/>
        <v>0.84112411026834033</v>
      </c>
      <c r="X216" s="13">
        <f t="shared" si="39"/>
        <v>0.815242494226328</v>
      </c>
    </row>
    <row r="217" spans="1:24" x14ac:dyDescent="0.25">
      <c r="A217" s="12">
        <v>41</v>
      </c>
      <c r="B217" s="12">
        <v>4</v>
      </c>
      <c r="C217" s="13">
        <v>2.13E-4</v>
      </c>
      <c r="D217" s="12">
        <v>285</v>
      </c>
      <c r="E217" s="12">
        <v>41</v>
      </c>
      <c r="F217" s="12">
        <v>4</v>
      </c>
      <c r="G217" s="12" t="s">
        <v>42</v>
      </c>
      <c r="H217" s="13">
        <v>15.046531</v>
      </c>
      <c r="I217" s="13">
        <v>1.2989999999999999</v>
      </c>
      <c r="J217" s="13">
        <f t="shared" si="30"/>
        <v>3.204911103E-3</v>
      </c>
      <c r="K217" s="13">
        <f t="shared" si="31"/>
        <v>2.7668699999999996E-4</v>
      </c>
      <c r="L217" s="13">
        <v>0.96099999999999997</v>
      </c>
      <c r="M217" s="13">
        <v>0.92400000000000004</v>
      </c>
      <c r="N217" s="13">
        <f t="shared" si="32"/>
        <v>14.459716290999999</v>
      </c>
      <c r="O217" s="13">
        <f t="shared" si="33"/>
        <v>1.2002759999999999</v>
      </c>
      <c r="P217" s="13">
        <f t="shared" si="34"/>
        <v>3.079919569983E-3</v>
      </c>
      <c r="Q217" s="13">
        <f t="shared" si="35"/>
        <v>2.5565878799999997E-4</v>
      </c>
      <c r="R217" s="13">
        <v>2.13E-4</v>
      </c>
      <c r="S217" s="13">
        <v>12.656000000000001</v>
      </c>
      <c r="T217" s="13">
        <v>1.0589999999999999</v>
      </c>
      <c r="U217" s="13">
        <f t="shared" si="36"/>
        <v>2.6957280000000001E-3</v>
      </c>
      <c r="V217" s="13">
        <f t="shared" si="37"/>
        <v>2.2556699999999998E-4</v>
      </c>
      <c r="W217" s="13">
        <f t="shared" si="38"/>
        <v>0.84112411026834033</v>
      </c>
      <c r="X217" s="13">
        <f t="shared" si="39"/>
        <v>0.815242494226328</v>
      </c>
    </row>
    <row r="218" spans="1:24" x14ac:dyDescent="0.25">
      <c r="A218" s="12">
        <v>41</v>
      </c>
      <c r="B218" s="12">
        <v>4</v>
      </c>
      <c r="C218" s="13">
        <v>16.062974000000001</v>
      </c>
      <c r="D218" s="12">
        <v>285</v>
      </c>
      <c r="E218" s="12">
        <v>41</v>
      </c>
      <c r="F218" s="12">
        <v>4</v>
      </c>
      <c r="G218" s="12" t="s">
        <v>42</v>
      </c>
      <c r="H218" s="13">
        <v>15.046531</v>
      </c>
      <c r="I218" s="13">
        <v>1.2989999999999999</v>
      </c>
      <c r="J218" s="13">
        <f t="shared" si="30"/>
        <v>241.692036243194</v>
      </c>
      <c r="K218" s="13">
        <f t="shared" si="31"/>
        <v>20.865803226000001</v>
      </c>
      <c r="L218" s="13">
        <v>0.96099999999999997</v>
      </c>
      <c r="M218" s="13">
        <v>0.92400000000000004</v>
      </c>
      <c r="N218" s="13">
        <f t="shared" si="32"/>
        <v>14.459716290999999</v>
      </c>
      <c r="O218" s="13">
        <f t="shared" si="33"/>
        <v>1.2002759999999999</v>
      </c>
      <c r="P218" s="13">
        <f t="shared" si="34"/>
        <v>232.26604682970944</v>
      </c>
      <c r="Q218" s="13">
        <f t="shared" si="35"/>
        <v>19.280002180823999</v>
      </c>
      <c r="R218" s="13">
        <v>16.062974000000001</v>
      </c>
      <c r="S218" s="13">
        <v>12.656000000000001</v>
      </c>
      <c r="T218" s="13">
        <v>1.0589999999999999</v>
      </c>
      <c r="U218" s="13">
        <f t="shared" si="36"/>
        <v>203.292998944</v>
      </c>
      <c r="V218" s="13">
        <f t="shared" si="37"/>
        <v>17.010689465999999</v>
      </c>
      <c r="W218" s="13">
        <f t="shared" si="38"/>
        <v>0.84112411026834033</v>
      </c>
      <c r="X218" s="13">
        <f t="shared" si="39"/>
        <v>0.81524249422632789</v>
      </c>
    </row>
    <row r="219" spans="1:24" x14ac:dyDescent="0.25">
      <c r="A219" s="12">
        <v>41</v>
      </c>
      <c r="B219" s="12">
        <v>4</v>
      </c>
      <c r="C219" s="13">
        <v>8.1233E-2</v>
      </c>
      <c r="D219" s="12">
        <v>285</v>
      </c>
      <c r="E219" s="12">
        <v>41</v>
      </c>
      <c r="F219" s="12">
        <v>4</v>
      </c>
      <c r="G219" s="12" t="s">
        <v>42</v>
      </c>
      <c r="H219" s="13">
        <v>15.046531</v>
      </c>
      <c r="I219" s="13">
        <v>1.2989999999999999</v>
      </c>
      <c r="J219" s="13">
        <f t="shared" si="30"/>
        <v>1.2222748527230001</v>
      </c>
      <c r="K219" s="13">
        <f t="shared" si="31"/>
        <v>0.105521667</v>
      </c>
      <c r="L219" s="13">
        <v>0.96099999999999997</v>
      </c>
      <c r="M219" s="13">
        <v>0.92400000000000004</v>
      </c>
      <c r="N219" s="13">
        <f t="shared" si="32"/>
        <v>14.459716290999999</v>
      </c>
      <c r="O219" s="13">
        <f t="shared" si="33"/>
        <v>1.2002759999999999</v>
      </c>
      <c r="P219" s="13">
        <f t="shared" si="34"/>
        <v>1.174606133466803</v>
      </c>
      <c r="Q219" s="13">
        <f t="shared" si="35"/>
        <v>9.7502020307999995E-2</v>
      </c>
      <c r="R219" s="13">
        <v>8.1233E-2</v>
      </c>
      <c r="S219" s="13">
        <v>12.656000000000001</v>
      </c>
      <c r="T219" s="13">
        <v>1.0589999999999999</v>
      </c>
      <c r="U219" s="13">
        <f t="shared" si="36"/>
        <v>1.028084848</v>
      </c>
      <c r="V219" s="13">
        <f t="shared" si="37"/>
        <v>8.6025747E-2</v>
      </c>
      <c r="W219" s="13">
        <f t="shared" si="38"/>
        <v>0.84112411026834022</v>
      </c>
      <c r="X219" s="13">
        <f t="shared" si="39"/>
        <v>0.815242494226328</v>
      </c>
    </row>
    <row r="220" spans="1:24" x14ac:dyDescent="0.25">
      <c r="A220" s="12">
        <v>41</v>
      </c>
      <c r="B220" s="12">
        <v>4</v>
      </c>
      <c r="C220" s="13">
        <v>17.991375999999999</v>
      </c>
      <c r="D220" s="12">
        <v>285</v>
      </c>
      <c r="E220" s="12">
        <v>41</v>
      </c>
      <c r="F220" s="12">
        <v>4</v>
      </c>
      <c r="G220" s="12" t="s">
        <v>42</v>
      </c>
      <c r="H220" s="13">
        <v>15.046531</v>
      </c>
      <c r="I220" s="13">
        <v>1.2989999999999999</v>
      </c>
      <c r="J220" s="13">
        <f t="shared" si="30"/>
        <v>270.70779671665599</v>
      </c>
      <c r="K220" s="13">
        <f t="shared" si="31"/>
        <v>23.370797423999999</v>
      </c>
      <c r="L220" s="13">
        <v>0.96099999999999997</v>
      </c>
      <c r="M220" s="13">
        <v>0.92400000000000004</v>
      </c>
      <c r="N220" s="13">
        <f t="shared" si="32"/>
        <v>14.459716290999999</v>
      </c>
      <c r="O220" s="13">
        <f t="shared" si="33"/>
        <v>1.2002759999999999</v>
      </c>
      <c r="P220" s="13">
        <f t="shared" si="34"/>
        <v>260.15019264470641</v>
      </c>
      <c r="Q220" s="13">
        <f t="shared" si="35"/>
        <v>21.594616819775997</v>
      </c>
      <c r="R220" s="13">
        <v>17.991375999999999</v>
      </c>
      <c r="S220" s="13">
        <v>12.656000000000001</v>
      </c>
      <c r="T220" s="13">
        <v>1.0589999999999999</v>
      </c>
      <c r="U220" s="13">
        <f t="shared" si="36"/>
        <v>227.69885465600001</v>
      </c>
      <c r="V220" s="13">
        <f t="shared" si="37"/>
        <v>19.052867183999997</v>
      </c>
      <c r="W220" s="13">
        <f t="shared" si="38"/>
        <v>0.84112411026834033</v>
      </c>
      <c r="X220" s="13">
        <f t="shared" si="39"/>
        <v>0.81524249422632777</v>
      </c>
    </row>
    <row r="221" spans="1:24" x14ac:dyDescent="0.25">
      <c r="A221" s="12">
        <v>90</v>
      </c>
      <c r="B221" s="12">
        <v>4</v>
      </c>
      <c r="C221" s="13">
        <v>4.5668E-2</v>
      </c>
      <c r="D221" s="12">
        <v>548</v>
      </c>
      <c r="E221" s="12">
        <v>90</v>
      </c>
      <c r="F221" s="12">
        <v>4</v>
      </c>
      <c r="G221" s="12" t="s">
        <v>42</v>
      </c>
      <c r="H221" s="13">
        <v>14.937374</v>
      </c>
      <c r="I221" s="13">
        <v>1.425</v>
      </c>
      <c r="J221" s="13">
        <f t="shared" si="30"/>
        <v>0.68215999583200004</v>
      </c>
      <c r="K221" s="13">
        <f t="shared" si="31"/>
        <v>6.5076900000000007E-2</v>
      </c>
      <c r="L221" s="13">
        <v>0.80300000000000005</v>
      </c>
      <c r="M221" s="13">
        <v>0.83599999999999997</v>
      </c>
      <c r="N221" s="13">
        <f t="shared" si="32"/>
        <v>11.994711322000001</v>
      </c>
      <c r="O221" s="13">
        <f t="shared" si="33"/>
        <v>1.1913</v>
      </c>
      <c r="P221" s="13">
        <f t="shared" si="34"/>
        <v>0.54777447665309598</v>
      </c>
      <c r="Q221" s="13">
        <f t="shared" si="35"/>
        <v>5.44042884E-2</v>
      </c>
      <c r="R221" s="13">
        <v>4.5668E-2</v>
      </c>
      <c r="S221" s="13">
        <v>5.6449999999999996</v>
      </c>
      <c r="T221" s="13">
        <v>0.59199999999999997</v>
      </c>
      <c r="U221" s="13">
        <f t="shared" si="36"/>
        <v>0.25779585999999999</v>
      </c>
      <c r="V221" s="13">
        <f t="shared" si="37"/>
        <v>2.7035455999999999E-2</v>
      </c>
      <c r="W221" s="13">
        <f t="shared" si="38"/>
        <v>0.37791113752658262</v>
      </c>
      <c r="X221" s="13">
        <f t="shared" si="39"/>
        <v>0.415438596491228</v>
      </c>
    </row>
    <row r="222" spans="1:24" x14ac:dyDescent="0.25">
      <c r="A222" s="12">
        <v>90</v>
      </c>
      <c r="B222" s="12">
        <v>4</v>
      </c>
      <c r="C222" s="13">
        <v>6.4625349999999999</v>
      </c>
      <c r="D222" s="12">
        <v>548</v>
      </c>
      <c r="E222" s="12">
        <v>90</v>
      </c>
      <c r="F222" s="12">
        <v>4</v>
      </c>
      <c r="G222" s="12" t="s">
        <v>42</v>
      </c>
      <c r="H222" s="13">
        <v>14.937374</v>
      </c>
      <c r="I222" s="13">
        <v>1.425</v>
      </c>
      <c r="J222" s="13">
        <f t="shared" si="30"/>
        <v>96.533302283089995</v>
      </c>
      <c r="K222" s="13">
        <f t="shared" si="31"/>
        <v>9.2091123750000001</v>
      </c>
      <c r="L222" s="13">
        <v>0.80300000000000005</v>
      </c>
      <c r="M222" s="13">
        <v>0.83599999999999997</v>
      </c>
      <c r="N222" s="13">
        <f t="shared" si="32"/>
        <v>11.994711322000001</v>
      </c>
      <c r="O222" s="13">
        <f t="shared" si="33"/>
        <v>1.1913</v>
      </c>
      <c r="P222" s="13">
        <f t="shared" si="34"/>
        <v>77.516241733321266</v>
      </c>
      <c r="Q222" s="13">
        <f t="shared" si="35"/>
        <v>7.6988179455000001</v>
      </c>
      <c r="R222" s="13">
        <v>6.4625349999999999</v>
      </c>
      <c r="S222" s="13">
        <v>5.6449999999999996</v>
      </c>
      <c r="T222" s="13">
        <v>0.59199999999999997</v>
      </c>
      <c r="U222" s="13">
        <f t="shared" si="36"/>
        <v>36.481010074999993</v>
      </c>
      <c r="V222" s="13">
        <f t="shared" si="37"/>
        <v>3.8258207199999998</v>
      </c>
      <c r="W222" s="13">
        <f t="shared" si="38"/>
        <v>0.37791113752658262</v>
      </c>
      <c r="X222" s="13">
        <f t="shared" si="39"/>
        <v>0.41543859649122805</v>
      </c>
    </row>
    <row r="223" spans="1:24" x14ac:dyDescent="0.25">
      <c r="A223" s="12">
        <v>90</v>
      </c>
      <c r="B223" s="12">
        <v>4</v>
      </c>
      <c r="C223" s="13">
        <v>6.3686040000000004</v>
      </c>
      <c r="D223" s="12">
        <v>548</v>
      </c>
      <c r="E223" s="12">
        <v>90</v>
      </c>
      <c r="F223" s="12">
        <v>4</v>
      </c>
      <c r="G223" s="12" t="s">
        <v>42</v>
      </c>
      <c r="H223" s="13">
        <v>14.937374</v>
      </c>
      <c r="I223" s="13">
        <v>1.425</v>
      </c>
      <c r="J223" s="13">
        <f t="shared" si="30"/>
        <v>95.130219805896004</v>
      </c>
      <c r="K223" s="13">
        <f t="shared" si="31"/>
        <v>9.0752607000000012</v>
      </c>
      <c r="L223" s="13">
        <v>0.80300000000000005</v>
      </c>
      <c r="M223" s="13">
        <v>0.83599999999999997</v>
      </c>
      <c r="N223" s="13">
        <f t="shared" si="32"/>
        <v>11.994711322000001</v>
      </c>
      <c r="O223" s="13">
        <f t="shared" si="33"/>
        <v>1.1913</v>
      </c>
      <c r="P223" s="13">
        <f t="shared" si="34"/>
        <v>76.389566504134493</v>
      </c>
      <c r="Q223" s="13">
        <f t="shared" si="35"/>
        <v>7.5869179452000006</v>
      </c>
      <c r="R223" s="13">
        <v>6.3686040000000004</v>
      </c>
      <c r="S223" s="13">
        <v>5.6449999999999996</v>
      </c>
      <c r="T223" s="13">
        <v>0.59199999999999997</v>
      </c>
      <c r="U223" s="13">
        <f t="shared" si="36"/>
        <v>35.950769579999999</v>
      </c>
      <c r="V223" s="13">
        <f t="shared" si="37"/>
        <v>3.770213568</v>
      </c>
      <c r="W223" s="13">
        <f t="shared" si="38"/>
        <v>0.37791113752658262</v>
      </c>
      <c r="X223" s="13">
        <f t="shared" si="39"/>
        <v>0.415438596491228</v>
      </c>
    </row>
    <row r="224" spans="1:24" x14ac:dyDescent="0.25">
      <c r="A224" s="12">
        <v>90</v>
      </c>
      <c r="B224" s="12">
        <v>4</v>
      </c>
      <c r="C224" s="13">
        <v>29.252088000000001</v>
      </c>
      <c r="D224" s="12">
        <v>548</v>
      </c>
      <c r="E224" s="12">
        <v>90</v>
      </c>
      <c r="F224" s="12">
        <v>4</v>
      </c>
      <c r="G224" s="12" t="s">
        <v>42</v>
      </c>
      <c r="H224" s="13">
        <v>14.937374</v>
      </c>
      <c r="I224" s="13">
        <v>1.425</v>
      </c>
      <c r="J224" s="13">
        <f t="shared" si="30"/>
        <v>436.94937873691202</v>
      </c>
      <c r="K224" s="13">
        <f t="shared" si="31"/>
        <v>41.684225400000003</v>
      </c>
      <c r="L224" s="13">
        <v>0.80300000000000005</v>
      </c>
      <c r="M224" s="13">
        <v>0.83599999999999997</v>
      </c>
      <c r="N224" s="13">
        <f t="shared" si="32"/>
        <v>11.994711322000001</v>
      </c>
      <c r="O224" s="13">
        <f t="shared" si="33"/>
        <v>1.1913</v>
      </c>
      <c r="P224" s="13">
        <f t="shared" si="34"/>
        <v>350.87035112574034</v>
      </c>
      <c r="Q224" s="13">
        <f t="shared" si="35"/>
        <v>34.848012434400005</v>
      </c>
      <c r="R224" s="13">
        <v>29.252088000000001</v>
      </c>
      <c r="S224" s="13">
        <v>5.6449999999999996</v>
      </c>
      <c r="T224" s="13">
        <v>0.59199999999999997</v>
      </c>
      <c r="U224" s="13">
        <f t="shared" si="36"/>
        <v>165.12803675999999</v>
      </c>
      <c r="V224" s="13">
        <f t="shared" si="37"/>
        <v>17.317236095999998</v>
      </c>
      <c r="W224" s="13">
        <f t="shared" si="38"/>
        <v>0.37791113752658262</v>
      </c>
      <c r="X224" s="13">
        <f t="shared" si="39"/>
        <v>0.415438596491228</v>
      </c>
    </row>
    <row r="225" spans="1:24" x14ac:dyDescent="0.25">
      <c r="A225" s="12">
        <v>90</v>
      </c>
      <c r="B225" s="12">
        <v>4</v>
      </c>
      <c r="C225" s="13">
        <v>2.7680000000000001E-3</v>
      </c>
      <c r="D225" s="12">
        <v>548</v>
      </c>
      <c r="E225" s="12">
        <v>90</v>
      </c>
      <c r="F225" s="12">
        <v>4</v>
      </c>
      <c r="G225" s="12" t="s">
        <v>42</v>
      </c>
      <c r="H225" s="13">
        <v>14.937374</v>
      </c>
      <c r="I225" s="13">
        <v>1.425</v>
      </c>
      <c r="J225" s="13">
        <f t="shared" si="30"/>
        <v>4.1346651232000001E-2</v>
      </c>
      <c r="K225" s="13">
        <f t="shared" si="31"/>
        <v>3.9443999999999998E-3</v>
      </c>
      <c r="L225" s="13">
        <v>0.80300000000000005</v>
      </c>
      <c r="M225" s="13">
        <v>0.83599999999999997</v>
      </c>
      <c r="N225" s="13">
        <f t="shared" si="32"/>
        <v>11.994711322000001</v>
      </c>
      <c r="O225" s="13">
        <f t="shared" si="33"/>
        <v>1.1913</v>
      </c>
      <c r="P225" s="13">
        <f t="shared" si="34"/>
        <v>3.3201360939296001E-2</v>
      </c>
      <c r="Q225" s="13">
        <f t="shared" si="35"/>
        <v>3.2975184000000003E-3</v>
      </c>
      <c r="R225" s="13">
        <v>2.7680000000000001E-3</v>
      </c>
      <c r="S225" s="13">
        <v>5.6449999999999996</v>
      </c>
      <c r="T225" s="13">
        <v>0.59199999999999997</v>
      </c>
      <c r="U225" s="13">
        <f t="shared" si="36"/>
        <v>1.5625359999999998E-2</v>
      </c>
      <c r="V225" s="13">
        <f t="shared" si="37"/>
        <v>1.6386560000000001E-3</v>
      </c>
      <c r="W225" s="13">
        <f t="shared" si="38"/>
        <v>0.37791113752658262</v>
      </c>
      <c r="X225" s="13">
        <f t="shared" si="39"/>
        <v>0.41543859649122811</v>
      </c>
    </row>
    <row r="226" spans="1:24" x14ac:dyDescent="0.25">
      <c r="A226" s="12">
        <v>90</v>
      </c>
      <c r="B226" s="12">
        <v>4</v>
      </c>
      <c r="C226" s="13">
        <v>4.7059100000000003</v>
      </c>
      <c r="D226" s="12">
        <v>548</v>
      </c>
      <c r="E226" s="12">
        <v>90</v>
      </c>
      <c r="F226" s="12">
        <v>4</v>
      </c>
      <c r="G226" s="12" t="s">
        <v>42</v>
      </c>
      <c r="H226" s="13">
        <v>14.937374</v>
      </c>
      <c r="I226" s="13">
        <v>1.425</v>
      </c>
      <c r="J226" s="13">
        <f t="shared" si="30"/>
        <v>70.293937680340008</v>
      </c>
      <c r="K226" s="13">
        <f t="shared" si="31"/>
        <v>6.7059217500000008</v>
      </c>
      <c r="L226" s="13">
        <v>0.80300000000000005</v>
      </c>
      <c r="M226" s="13">
        <v>0.83599999999999997</v>
      </c>
      <c r="N226" s="13">
        <f t="shared" si="32"/>
        <v>11.994711322000001</v>
      </c>
      <c r="O226" s="13">
        <f t="shared" si="33"/>
        <v>1.1913</v>
      </c>
      <c r="P226" s="13">
        <f t="shared" si="34"/>
        <v>56.446031957313025</v>
      </c>
      <c r="Q226" s="13">
        <f t="shared" si="35"/>
        <v>5.6061505830000007</v>
      </c>
      <c r="R226" s="13">
        <v>4.7059100000000003</v>
      </c>
      <c r="S226" s="13">
        <v>5.6449999999999996</v>
      </c>
      <c r="T226" s="13">
        <v>0.59199999999999997</v>
      </c>
      <c r="U226" s="13">
        <f t="shared" si="36"/>
        <v>26.564861950000001</v>
      </c>
      <c r="V226" s="13">
        <f t="shared" si="37"/>
        <v>2.7858987200000001</v>
      </c>
      <c r="W226" s="13">
        <f t="shared" si="38"/>
        <v>0.37791113752658262</v>
      </c>
      <c r="X226" s="13">
        <f t="shared" si="39"/>
        <v>0.41543859649122805</v>
      </c>
    </row>
    <row r="227" spans="1:24" x14ac:dyDescent="0.25">
      <c r="A227" s="12">
        <v>90</v>
      </c>
      <c r="B227" s="12">
        <v>4</v>
      </c>
      <c r="C227" s="13">
        <v>3.274502</v>
      </c>
      <c r="D227" s="12">
        <v>548</v>
      </c>
      <c r="E227" s="12">
        <v>90</v>
      </c>
      <c r="F227" s="12">
        <v>4</v>
      </c>
      <c r="G227" s="12" t="s">
        <v>42</v>
      </c>
      <c r="H227" s="13">
        <v>14.937374</v>
      </c>
      <c r="I227" s="13">
        <v>1.425</v>
      </c>
      <c r="J227" s="13">
        <f t="shared" si="30"/>
        <v>48.912461037748002</v>
      </c>
      <c r="K227" s="13">
        <f t="shared" si="31"/>
        <v>4.66616535</v>
      </c>
      <c r="L227" s="13">
        <v>0.80300000000000005</v>
      </c>
      <c r="M227" s="13">
        <v>0.83599999999999997</v>
      </c>
      <c r="N227" s="13">
        <f t="shared" si="32"/>
        <v>11.994711322000001</v>
      </c>
      <c r="O227" s="13">
        <f t="shared" si="33"/>
        <v>1.1913</v>
      </c>
      <c r="P227" s="13">
        <f t="shared" si="34"/>
        <v>39.276706213311648</v>
      </c>
      <c r="Q227" s="13">
        <f t="shared" si="35"/>
        <v>3.9009142325999999</v>
      </c>
      <c r="R227" s="13">
        <v>3.274502</v>
      </c>
      <c r="S227" s="13">
        <v>5.6449999999999996</v>
      </c>
      <c r="T227" s="13">
        <v>0.59199999999999997</v>
      </c>
      <c r="U227" s="13">
        <f t="shared" si="36"/>
        <v>18.484563789999999</v>
      </c>
      <c r="V227" s="13">
        <f t="shared" si="37"/>
        <v>1.9385051839999998</v>
      </c>
      <c r="W227" s="13">
        <f t="shared" si="38"/>
        <v>0.37791113752658262</v>
      </c>
      <c r="X227" s="13">
        <f t="shared" si="39"/>
        <v>0.41543859649122805</v>
      </c>
    </row>
    <row r="228" spans="1:24" x14ac:dyDescent="0.25">
      <c r="A228" s="12">
        <v>90</v>
      </c>
      <c r="B228" s="12">
        <v>4</v>
      </c>
      <c r="C228" s="13">
        <v>8.3229570000000006</v>
      </c>
      <c r="D228" s="12">
        <v>548</v>
      </c>
      <c r="E228" s="12">
        <v>90</v>
      </c>
      <c r="F228" s="12">
        <v>4</v>
      </c>
      <c r="G228" s="12" t="s">
        <v>42</v>
      </c>
      <c r="H228" s="13">
        <v>14.937374</v>
      </c>
      <c r="I228" s="13">
        <v>1.425</v>
      </c>
      <c r="J228" s="13">
        <f t="shared" si="30"/>
        <v>124.32312149491801</v>
      </c>
      <c r="K228" s="13">
        <f t="shared" si="31"/>
        <v>11.860213725000001</v>
      </c>
      <c r="L228" s="13">
        <v>0.80300000000000005</v>
      </c>
      <c r="M228" s="13">
        <v>0.83599999999999997</v>
      </c>
      <c r="N228" s="13">
        <f t="shared" si="32"/>
        <v>11.994711322000001</v>
      </c>
      <c r="O228" s="13">
        <f t="shared" si="33"/>
        <v>1.1913</v>
      </c>
      <c r="P228" s="13">
        <f t="shared" si="34"/>
        <v>99.831466560419159</v>
      </c>
      <c r="Q228" s="13">
        <f t="shared" si="35"/>
        <v>9.9151386741000014</v>
      </c>
      <c r="R228" s="13">
        <v>8.3229570000000006</v>
      </c>
      <c r="S228" s="13">
        <v>5.6449999999999996</v>
      </c>
      <c r="T228" s="13">
        <v>0.59199999999999997</v>
      </c>
      <c r="U228" s="13">
        <f t="shared" si="36"/>
        <v>46.983092265000003</v>
      </c>
      <c r="V228" s="13">
        <f t="shared" si="37"/>
        <v>4.9271905440000001</v>
      </c>
      <c r="W228" s="13">
        <f t="shared" si="38"/>
        <v>0.37791113752658262</v>
      </c>
      <c r="X228" s="13">
        <f t="shared" si="39"/>
        <v>0.41543859649122805</v>
      </c>
    </row>
    <row r="229" spans="1:24" x14ac:dyDescent="0.25">
      <c r="A229" s="12">
        <v>90</v>
      </c>
      <c r="B229" s="12">
        <v>4</v>
      </c>
      <c r="C229" s="13">
        <v>5.840325</v>
      </c>
      <c r="D229" s="12">
        <v>548</v>
      </c>
      <c r="E229" s="12">
        <v>90</v>
      </c>
      <c r="F229" s="12">
        <v>4</v>
      </c>
      <c r="G229" s="12" t="s">
        <v>42</v>
      </c>
      <c r="H229" s="13">
        <v>14.937374</v>
      </c>
      <c r="I229" s="13">
        <v>1.425</v>
      </c>
      <c r="J229" s="13">
        <f t="shared" si="30"/>
        <v>87.239118806549996</v>
      </c>
      <c r="K229" s="13">
        <f t="shared" si="31"/>
        <v>8.3224631250000005</v>
      </c>
      <c r="L229" s="13">
        <v>0.80300000000000005</v>
      </c>
      <c r="M229" s="13">
        <v>0.83599999999999997</v>
      </c>
      <c r="N229" s="13">
        <f t="shared" si="32"/>
        <v>11.994711322000001</v>
      </c>
      <c r="O229" s="13">
        <f t="shared" si="33"/>
        <v>1.1913</v>
      </c>
      <c r="P229" s="13">
        <f t="shared" si="34"/>
        <v>70.053012401659657</v>
      </c>
      <c r="Q229" s="13">
        <f t="shared" si="35"/>
        <v>6.9575791725</v>
      </c>
      <c r="R229" s="13">
        <v>5.840325</v>
      </c>
      <c r="S229" s="13">
        <v>5.6449999999999996</v>
      </c>
      <c r="T229" s="13">
        <v>0.59199999999999997</v>
      </c>
      <c r="U229" s="13">
        <f t="shared" si="36"/>
        <v>32.968634625</v>
      </c>
      <c r="V229" s="13">
        <f t="shared" si="37"/>
        <v>3.4574723999999999</v>
      </c>
      <c r="W229" s="13">
        <f t="shared" si="38"/>
        <v>0.37791113752658267</v>
      </c>
      <c r="X229" s="13">
        <f t="shared" si="39"/>
        <v>0.41543859649122805</v>
      </c>
    </row>
    <row r="230" spans="1:24" x14ac:dyDescent="0.25">
      <c r="A230" s="12">
        <v>90</v>
      </c>
      <c r="B230" s="12">
        <v>4</v>
      </c>
      <c r="C230" s="13">
        <v>8.7502999999999997E-2</v>
      </c>
      <c r="D230" s="12">
        <v>548</v>
      </c>
      <c r="E230" s="12">
        <v>90</v>
      </c>
      <c r="F230" s="12">
        <v>4</v>
      </c>
      <c r="G230" s="12" t="s">
        <v>42</v>
      </c>
      <c r="H230" s="13">
        <v>14.937374</v>
      </c>
      <c r="I230" s="13">
        <v>1.425</v>
      </c>
      <c r="J230" s="13">
        <f t="shared" si="30"/>
        <v>1.3070650371220001</v>
      </c>
      <c r="K230" s="13">
        <f t="shared" si="31"/>
        <v>0.124691775</v>
      </c>
      <c r="L230" s="13">
        <v>0.80300000000000005</v>
      </c>
      <c r="M230" s="13">
        <v>0.83599999999999997</v>
      </c>
      <c r="N230" s="13">
        <f t="shared" si="32"/>
        <v>11.994711322000001</v>
      </c>
      <c r="O230" s="13">
        <f t="shared" si="33"/>
        <v>1.1913</v>
      </c>
      <c r="P230" s="13">
        <f t="shared" si="34"/>
        <v>1.049573224808966</v>
      </c>
      <c r="Q230" s="13">
        <f t="shared" si="35"/>
        <v>0.1042423239</v>
      </c>
      <c r="R230" s="13">
        <v>8.7502999999999997E-2</v>
      </c>
      <c r="S230" s="13">
        <v>5.6449999999999996</v>
      </c>
      <c r="T230" s="13">
        <v>0.59199999999999997</v>
      </c>
      <c r="U230" s="13">
        <f t="shared" si="36"/>
        <v>0.49395443499999997</v>
      </c>
      <c r="V230" s="13">
        <f t="shared" si="37"/>
        <v>5.1801775999999994E-2</v>
      </c>
      <c r="W230" s="13">
        <f t="shared" si="38"/>
        <v>0.37791113752658262</v>
      </c>
      <c r="X230" s="13">
        <f t="shared" si="39"/>
        <v>0.415438596491228</v>
      </c>
    </row>
    <row r="231" spans="1:24" x14ac:dyDescent="0.25">
      <c r="A231" s="12">
        <v>90</v>
      </c>
      <c r="B231" s="12">
        <v>4</v>
      </c>
      <c r="C231" s="13">
        <v>2.0565E-2</v>
      </c>
      <c r="D231" s="12">
        <v>548</v>
      </c>
      <c r="E231" s="12">
        <v>90</v>
      </c>
      <c r="F231" s="12">
        <v>4</v>
      </c>
      <c r="G231" s="12" t="s">
        <v>42</v>
      </c>
      <c r="H231" s="13">
        <v>14.937374</v>
      </c>
      <c r="I231" s="13">
        <v>1.425</v>
      </c>
      <c r="J231" s="13">
        <f t="shared" si="30"/>
        <v>0.30718709631000002</v>
      </c>
      <c r="K231" s="13">
        <f t="shared" si="31"/>
        <v>2.9305125000000001E-2</v>
      </c>
      <c r="L231" s="13">
        <v>0.80300000000000005</v>
      </c>
      <c r="M231" s="13">
        <v>0.83599999999999997</v>
      </c>
      <c r="N231" s="13">
        <f t="shared" si="32"/>
        <v>11.994711322000001</v>
      </c>
      <c r="O231" s="13">
        <f t="shared" si="33"/>
        <v>1.1913</v>
      </c>
      <c r="P231" s="13">
        <f t="shared" si="34"/>
        <v>0.24667123833693</v>
      </c>
      <c r="Q231" s="13">
        <f t="shared" si="35"/>
        <v>2.4499084500000001E-2</v>
      </c>
      <c r="R231" s="13">
        <v>2.0565E-2</v>
      </c>
      <c r="S231" s="13">
        <v>5.6449999999999996</v>
      </c>
      <c r="T231" s="13">
        <v>0.59199999999999997</v>
      </c>
      <c r="U231" s="13">
        <f t="shared" si="36"/>
        <v>0.116089425</v>
      </c>
      <c r="V231" s="13">
        <f t="shared" si="37"/>
        <v>1.217448E-2</v>
      </c>
      <c r="W231" s="13">
        <f t="shared" si="38"/>
        <v>0.37791113752658262</v>
      </c>
      <c r="X231" s="13">
        <f t="shared" si="39"/>
        <v>0.41543859649122805</v>
      </c>
    </row>
    <row r="232" spans="1:24" x14ac:dyDescent="0.25">
      <c r="A232" s="12">
        <v>90</v>
      </c>
      <c r="B232" s="12">
        <v>4</v>
      </c>
      <c r="C232" s="13">
        <v>3.0800000000000001E-4</v>
      </c>
      <c r="D232" s="12">
        <v>548</v>
      </c>
      <c r="E232" s="12">
        <v>90</v>
      </c>
      <c r="F232" s="12">
        <v>4</v>
      </c>
      <c r="G232" s="12" t="s">
        <v>42</v>
      </c>
      <c r="H232" s="13">
        <v>14.937374</v>
      </c>
      <c r="I232" s="13">
        <v>1.425</v>
      </c>
      <c r="J232" s="13">
        <f t="shared" si="30"/>
        <v>4.6007111920000005E-3</v>
      </c>
      <c r="K232" s="13">
        <f t="shared" si="31"/>
        <v>4.3890000000000004E-4</v>
      </c>
      <c r="L232" s="13">
        <v>0.80300000000000005</v>
      </c>
      <c r="M232" s="13">
        <v>0.83599999999999997</v>
      </c>
      <c r="N232" s="13">
        <f t="shared" si="32"/>
        <v>11.994711322000001</v>
      </c>
      <c r="O232" s="13">
        <f t="shared" si="33"/>
        <v>1.1913</v>
      </c>
      <c r="P232" s="13">
        <f t="shared" si="34"/>
        <v>3.694371087176E-3</v>
      </c>
      <c r="Q232" s="13">
        <f t="shared" si="35"/>
        <v>3.6692039999999999E-4</v>
      </c>
      <c r="R232" s="13">
        <v>3.0800000000000001E-4</v>
      </c>
      <c r="S232" s="13">
        <v>5.6449999999999996</v>
      </c>
      <c r="T232" s="13">
        <v>0.59199999999999997</v>
      </c>
      <c r="U232" s="13">
        <f t="shared" si="36"/>
        <v>1.7386599999999999E-3</v>
      </c>
      <c r="V232" s="13">
        <f t="shared" si="37"/>
        <v>1.8233599999999998E-4</v>
      </c>
      <c r="W232" s="13">
        <f t="shared" si="38"/>
        <v>0.37791113752658262</v>
      </c>
      <c r="X232" s="13">
        <f t="shared" si="39"/>
        <v>0.415438596491228</v>
      </c>
    </row>
    <row r="233" spans="1:24" x14ac:dyDescent="0.25">
      <c r="A233" s="12">
        <v>90</v>
      </c>
      <c r="B233" s="12">
        <v>4</v>
      </c>
      <c r="C233" s="13">
        <v>0.30325600000000003</v>
      </c>
      <c r="D233" s="12">
        <v>548</v>
      </c>
      <c r="E233" s="12">
        <v>90</v>
      </c>
      <c r="F233" s="12">
        <v>4</v>
      </c>
      <c r="G233" s="12" t="s">
        <v>42</v>
      </c>
      <c r="H233" s="13">
        <v>14.937374</v>
      </c>
      <c r="I233" s="13">
        <v>1.425</v>
      </c>
      <c r="J233" s="13">
        <f t="shared" si="30"/>
        <v>4.5298482897440007</v>
      </c>
      <c r="K233" s="13">
        <f t="shared" si="31"/>
        <v>0.43213980000000007</v>
      </c>
      <c r="L233" s="13">
        <v>0.80300000000000005</v>
      </c>
      <c r="M233" s="13">
        <v>0.83599999999999997</v>
      </c>
      <c r="N233" s="13">
        <f t="shared" si="32"/>
        <v>11.994711322000001</v>
      </c>
      <c r="O233" s="13">
        <f t="shared" si="33"/>
        <v>1.1913</v>
      </c>
      <c r="P233" s="13">
        <f t="shared" si="34"/>
        <v>3.6374681766644326</v>
      </c>
      <c r="Q233" s="13">
        <f t="shared" si="35"/>
        <v>0.36126887280000003</v>
      </c>
      <c r="R233" s="13">
        <v>0.30325600000000003</v>
      </c>
      <c r="S233" s="13">
        <v>5.6449999999999996</v>
      </c>
      <c r="T233" s="13">
        <v>0.59199999999999997</v>
      </c>
      <c r="U233" s="13">
        <f t="shared" si="36"/>
        <v>1.71188012</v>
      </c>
      <c r="V233" s="13">
        <f t="shared" si="37"/>
        <v>0.17952755200000001</v>
      </c>
      <c r="W233" s="13">
        <f t="shared" si="38"/>
        <v>0.37791113752658262</v>
      </c>
      <c r="X233" s="13">
        <f t="shared" si="39"/>
        <v>0.415438596491228</v>
      </c>
    </row>
    <row r="234" spans="1:24" x14ac:dyDescent="0.25">
      <c r="A234" s="12">
        <v>90</v>
      </c>
      <c r="B234" s="12">
        <v>4</v>
      </c>
      <c r="C234" s="13">
        <v>0.62547799999999998</v>
      </c>
      <c r="D234" s="12">
        <v>548</v>
      </c>
      <c r="E234" s="12">
        <v>90</v>
      </c>
      <c r="F234" s="12">
        <v>4</v>
      </c>
      <c r="G234" s="12" t="s">
        <v>42</v>
      </c>
      <c r="H234" s="13">
        <v>14.937374</v>
      </c>
      <c r="I234" s="13">
        <v>1.425</v>
      </c>
      <c r="J234" s="13">
        <f t="shared" si="30"/>
        <v>9.3429988147719989</v>
      </c>
      <c r="K234" s="13">
        <f t="shared" si="31"/>
        <v>0.89130615000000002</v>
      </c>
      <c r="L234" s="13">
        <v>0.80300000000000005</v>
      </c>
      <c r="M234" s="13">
        <v>0.83599999999999997</v>
      </c>
      <c r="N234" s="13">
        <f t="shared" si="32"/>
        <v>11.994711322000001</v>
      </c>
      <c r="O234" s="13">
        <f t="shared" si="33"/>
        <v>1.1913</v>
      </c>
      <c r="P234" s="13">
        <f t="shared" si="34"/>
        <v>7.5024280482619163</v>
      </c>
      <c r="Q234" s="13">
        <f t="shared" si="35"/>
        <v>0.74513194139999994</v>
      </c>
      <c r="R234" s="13">
        <v>0.62547799999999998</v>
      </c>
      <c r="S234" s="13">
        <v>5.6449999999999996</v>
      </c>
      <c r="T234" s="13">
        <v>0.59199999999999997</v>
      </c>
      <c r="U234" s="13">
        <f t="shared" si="36"/>
        <v>3.5308233099999997</v>
      </c>
      <c r="V234" s="13">
        <f t="shared" si="37"/>
        <v>0.37028297599999999</v>
      </c>
      <c r="W234" s="13">
        <f t="shared" si="38"/>
        <v>0.37791113752658267</v>
      </c>
      <c r="X234" s="13">
        <f t="shared" si="39"/>
        <v>0.41543859649122805</v>
      </c>
    </row>
    <row r="235" spans="1:24" x14ac:dyDescent="0.25">
      <c r="A235" s="12">
        <v>90</v>
      </c>
      <c r="B235" s="12">
        <v>4</v>
      </c>
      <c r="C235" s="13">
        <v>4.5629000000000003E-2</v>
      </c>
      <c r="D235" s="12">
        <v>548</v>
      </c>
      <c r="E235" s="12">
        <v>90</v>
      </c>
      <c r="F235" s="12">
        <v>4</v>
      </c>
      <c r="G235" s="12" t="s">
        <v>42</v>
      </c>
      <c r="H235" s="13">
        <v>14.937374</v>
      </c>
      <c r="I235" s="13">
        <v>1.425</v>
      </c>
      <c r="J235" s="13">
        <f t="shared" si="30"/>
        <v>0.68157743824600003</v>
      </c>
      <c r="K235" s="13">
        <f t="shared" si="31"/>
        <v>6.5021325000000005E-2</v>
      </c>
      <c r="L235" s="13">
        <v>0.80300000000000005</v>
      </c>
      <c r="M235" s="13">
        <v>0.83599999999999997</v>
      </c>
      <c r="N235" s="13">
        <f t="shared" si="32"/>
        <v>11.994711322000001</v>
      </c>
      <c r="O235" s="13">
        <f t="shared" si="33"/>
        <v>1.1913</v>
      </c>
      <c r="P235" s="13">
        <f t="shared" si="34"/>
        <v>0.54730668291153806</v>
      </c>
      <c r="Q235" s="13">
        <f t="shared" si="35"/>
        <v>5.4357827700000007E-2</v>
      </c>
      <c r="R235" s="13">
        <v>4.5629000000000003E-2</v>
      </c>
      <c r="S235" s="13">
        <v>5.6449999999999996</v>
      </c>
      <c r="T235" s="13">
        <v>0.59199999999999997</v>
      </c>
      <c r="U235" s="13">
        <f t="shared" si="36"/>
        <v>0.25757570499999999</v>
      </c>
      <c r="V235" s="13">
        <f t="shared" si="37"/>
        <v>2.7012368000000002E-2</v>
      </c>
      <c r="W235" s="13">
        <f t="shared" si="38"/>
        <v>0.37791113752658262</v>
      </c>
      <c r="X235" s="13">
        <f t="shared" si="39"/>
        <v>0.41543859649122805</v>
      </c>
    </row>
    <row r="236" spans="1:24" x14ac:dyDescent="0.25">
      <c r="A236" s="12">
        <v>90</v>
      </c>
      <c r="B236" s="12">
        <v>4</v>
      </c>
      <c r="C236" s="13">
        <v>0.80311900000000003</v>
      </c>
      <c r="D236" s="12">
        <v>548</v>
      </c>
      <c r="E236" s="12">
        <v>90</v>
      </c>
      <c r="F236" s="12">
        <v>4</v>
      </c>
      <c r="G236" s="12" t="s">
        <v>42</v>
      </c>
      <c r="H236" s="13">
        <v>14.937374</v>
      </c>
      <c r="I236" s="13">
        <v>1.425</v>
      </c>
      <c r="J236" s="13">
        <f t="shared" si="30"/>
        <v>11.996488869506001</v>
      </c>
      <c r="K236" s="13">
        <f t="shared" si="31"/>
        <v>1.1444445750000001</v>
      </c>
      <c r="L236" s="13">
        <v>0.80300000000000005</v>
      </c>
      <c r="M236" s="13">
        <v>0.83599999999999997</v>
      </c>
      <c r="N236" s="13">
        <f t="shared" si="32"/>
        <v>11.994711322000001</v>
      </c>
      <c r="O236" s="13">
        <f t="shared" si="33"/>
        <v>1.1913</v>
      </c>
      <c r="P236" s="13">
        <f t="shared" si="34"/>
        <v>9.6331805622133189</v>
      </c>
      <c r="Q236" s="13">
        <f t="shared" si="35"/>
        <v>0.95675566470000006</v>
      </c>
      <c r="R236" s="13">
        <v>0.80311900000000003</v>
      </c>
      <c r="S236" s="13">
        <v>5.6449999999999996</v>
      </c>
      <c r="T236" s="13">
        <v>0.59199999999999997</v>
      </c>
      <c r="U236" s="13">
        <f t="shared" si="36"/>
        <v>4.5336067550000001</v>
      </c>
      <c r="V236" s="13">
        <f t="shared" si="37"/>
        <v>0.47544644799999997</v>
      </c>
      <c r="W236" s="13">
        <f t="shared" si="38"/>
        <v>0.37791113752658262</v>
      </c>
      <c r="X236" s="13">
        <f t="shared" si="39"/>
        <v>0.415438596491228</v>
      </c>
    </row>
    <row r="237" spans="1:24" x14ac:dyDescent="0.25">
      <c r="A237" s="12">
        <v>90</v>
      </c>
      <c r="B237" s="12">
        <v>4</v>
      </c>
      <c r="C237" s="13">
        <v>40.724941000000001</v>
      </c>
      <c r="D237" s="12">
        <v>548</v>
      </c>
      <c r="E237" s="12">
        <v>90</v>
      </c>
      <c r="F237" s="12">
        <v>4</v>
      </c>
      <c r="G237" s="12" t="s">
        <v>42</v>
      </c>
      <c r="H237" s="13">
        <v>14.937374</v>
      </c>
      <c r="I237" s="13">
        <v>1.425</v>
      </c>
      <c r="J237" s="13">
        <f t="shared" si="30"/>
        <v>608.32367484493398</v>
      </c>
      <c r="K237" s="13">
        <f t="shared" si="31"/>
        <v>58.033040925000002</v>
      </c>
      <c r="L237" s="13">
        <v>0.80300000000000005</v>
      </c>
      <c r="M237" s="13">
        <v>0.83599999999999997</v>
      </c>
      <c r="N237" s="13">
        <f t="shared" si="32"/>
        <v>11.994711322000001</v>
      </c>
      <c r="O237" s="13">
        <f t="shared" si="33"/>
        <v>1.1913</v>
      </c>
      <c r="P237" s="13">
        <f t="shared" si="34"/>
        <v>488.48391090048204</v>
      </c>
      <c r="Q237" s="13">
        <f t="shared" si="35"/>
        <v>48.515622213300006</v>
      </c>
      <c r="R237" s="13">
        <v>40.724941000000001</v>
      </c>
      <c r="S237" s="13">
        <v>5.6449999999999996</v>
      </c>
      <c r="T237" s="13">
        <v>0.59199999999999997</v>
      </c>
      <c r="U237" s="13">
        <f t="shared" si="36"/>
        <v>229.89229194499998</v>
      </c>
      <c r="V237" s="13">
        <f t="shared" si="37"/>
        <v>24.109165072</v>
      </c>
      <c r="W237" s="13">
        <f t="shared" si="38"/>
        <v>0.37791113752658262</v>
      </c>
      <c r="X237" s="13">
        <f t="shared" si="39"/>
        <v>0.41543859649122805</v>
      </c>
    </row>
    <row r="238" spans="1:24" x14ac:dyDescent="0.25">
      <c r="A238" s="12">
        <v>91</v>
      </c>
      <c r="B238" s="12">
        <v>4</v>
      </c>
      <c r="C238" s="13">
        <v>7.3930000000000003E-3</v>
      </c>
      <c r="D238" s="12">
        <v>559</v>
      </c>
      <c r="E238" s="12">
        <v>91</v>
      </c>
      <c r="F238" s="12">
        <v>4</v>
      </c>
      <c r="G238" s="12" t="s">
        <v>42</v>
      </c>
      <c r="H238" s="13">
        <v>22.524501000000001</v>
      </c>
      <c r="I238" s="13">
        <v>2.0760000000000001</v>
      </c>
      <c r="J238" s="13">
        <f t="shared" si="30"/>
        <v>0.16652363589300001</v>
      </c>
      <c r="K238" s="13">
        <f t="shared" si="31"/>
        <v>1.5347868000000001E-2</v>
      </c>
      <c r="L238" s="13">
        <v>0.21199999999999999</v>
      </c>
      <c r="M238" s="13">
        <v>0.115</v>
      </c>
      <c r="N238" s="13">
        <f t="shared" si="32"/>
        <v>4.7751942119999997</v>
      </c>
      <c r="O238" s="13">
        <f t="shared" si="33"/>
        <v>0.23874000000000001</v>
      </c>
      <c r="P238" s="13">
        <f t="shared" si="34"/>
        <v>3.5303010809315999E-2</v>
      </c>
      <c r="Q238" s="13">
        <f t="shared" si="35"/>
        <v>1.7650048200000001E-3</v>
      </c>
      <c r="R238" s="13">
        <v>7.3930000000000003E-3</v>
      </c>
      <c r="S238" s="13">
        <v>1.8240000000000001</v>
      </c>
      <c r="T238" s="13">
        <v>0.10100000000000001</v>
      </c>
      <c r="U238" s="13">
        <f t="shared" si="36"/>
        <v>1.3484832E-2</v>
      </c>
      <c r="V238" s="13">
        <f t="shared" si="37"/>
        <v>7.466930000000001E-4</v>
      </c>
      <c r="W238" s="13">
        <f t="shared" si="38"/>
        <v>8.0978486493441068E-2</v>
      </c>
      <c r="X238" s="13">
        <f t="shared" si="39"/>
        <v>4.8651252408477848E-2</v>
      </c>
    </row>
    <row r="239" spans="1:24" x14ac:dyDescent="0.25">
      <c r="A239" s="12">
        <v>15</v>
      </c>
      <c r="B239" s="12">
        <v>4</v>
      </c>
      <c r="C239" s="13">
        <v>4.3480000000000003E-3</v>
      </c>
      <c r="D239" s="12">
        <v>50</v>
      </c>
      <c r="E239" s="12">
        <v>15</v>
      </c>
      <c r="F239" s="12">
        <v>4</v>
      </c>
      <c r="G239" s="12" t="s">
        <v>42</v>
      </c>
      <c r="H239" s="13">
        <v>9.7449969999999997</v>
      </c>
      <c r="I239" s="13">
        <v>0.997</v>
      </c>
      <c r="J239" s="13">
        <f t="shared" si="30"/>
        <v>4.2371246956000003E-2</v>
      </c>
      <c r="K239" s="13">
        <f t="shared" si="31"/>
        <v>4.3349560000000001E-3</v>
      </c>
      <c r="L239" s="13">
        <v>0.46800000000000003</v>
      </c>
      <c r="M239" s="13">
        <v>0.49399999999999999</v>
      </c>
      <c r="N239" s="13">
        <f t="shared" si="32"/>
        <v>4.5606585959999997</v>
      </c>
      <c r="O239" s="13">
        <f t="shared" si="33"/>
        <v>0.49251800000000001</v>
      </c>
      <c r="P239" s="13">
        <f t="shared" si="34"/>
        <v>1.9829743575407999E-2</v>
      </c>
      <c r="Q239" s="13">
        <f t="shared" si="35"/>
        <v>2.1414682640000004E-3</v>
      </c>
      <c r="R239" s="13">
        <v>4.3480000000000003E-3</v>
      </c>
      <c r="S239" s="13">
        <v>4.5650000000000004</v>
      </c>
      <c r="T239" s="13">
        <v>0.49199999999999999</v>
      </c>
      <c r="U239" s="13">
        <f t="shared" si="36"/>
        <v>1.9848620000000004E-2</v>
      </c>
      <c r="V239" s="13">
        <f t="shared" si="37"/>
        <v>2.1392160000000002E-3</v>
      </c>
      <c r="W239" s="13">
        <f t="shared" si="38"/>
        <v>0.46844550080415631</v>
      </c>
      <c r="X239" s="13">
        <f t="shared" si="39"/>
        <v>0.49348044132397195</v>
      </c>
    </row>
    <row r="240" spans="1:24" x14ac:dyDescent="0.25">
      <c r="A240" s="12">
        <v>23</v>
      </c>
      <c r="B240" s="12">
        <v>5</v>
      </c>
      <c r="C240" s="13">
        <v>2.5000000000000001E-4</v>
      </c>
      <c r="D240" s="12">
        <v>124</v>
      </c>
      <c r="E240" s="12">
        <v>23</v>
      </c>
      <c r="F240" s="12">
        <v>5</v>
      </c>
      <c r="G240" s="12" t="s">
        <v>44</v>
      </c>
      <c r="H240" s="13">
        <v>3.6291389999999999</v>
      </c>
      <c r="I240" s="13">
        <v>0.17699999999999999</v>
      </c>
      <c r="J240" s="13">
        <f t="shared" si="30"/>
        <v>9.0728474999999999E-4</v>
      </c>
      <c r="K240" s="13">
        <f t="shared" si="31"/>
        <v>4.4249999999999998E-5</v>
      </c>
      <c r="L240" s="13">
        <v>0.89500000000000002</v>
      </c>
      <c r="M240" s="13">
        <v>0.91100000000000003</v>
      </c>
      <c r="N240" s="13">
        <f t="shared" si="32"/>
        <v>3.2480794049999999</v>
      </c>
      <c r="O240" s="13">
        <f t="shared" si="33"/>
        <v>0.161247</v>
      </c>
      <c r="P240" s="13">
        <f t="shared" si="34"/>
        <v>8.1201985125000005E-4</v>
      </c>
      <c r="Q240" s="13">
        <f t="shared" si="35"/>
        <v>4.0311749999999999E-5</v>
      </c>
      <c r="R240" s="13">
        <v>2.5000000000000001E-4</v>
      </c>
      <c r="S240" s="13">
        <v>3.2490000000000001</v>
      </c>
      <c r="T240" s="13">
        <v>0.161</v>
      </c>
      <c r="U240" s="13">
        <f t="shared" si="36"/>
        <v>8.1225000000000004E-4</v>
      </c>
      <c r="V240" s="13">
        <f t="shared" si="37"/>
        <v>4.0250000000000003E-5</v>
      </c>
      <c r="W240" s="13">
        <f t="shared" si="38"/>
        <v>0.89525366760545688</v>
      </c>
      <c r="X240" s="13">
        <f t="shared" si="39"/>
        <v>0.90960451977401136</v>
      </c>
    </row>
    <row r="241" spans="1:24" x14ac:dyDescent="0.25">
      <c r="A241" s="12">
        <v>23</v>
      </c>
      <c r="B241" s="12">
        <v>5</v>
      </c>
      <c r="C241" s="13">
        <v>0.162852</v>
      </c>
      <c r="D241" s="12">
        <v>124</v>
      </c>
      <c r="E241" s="12">
        <v>23</v>
      </c>
      <c r="F241" s="12">
        <v>5</v>
      </c>
      <c r="G241" s="12" t="s">
        <v>44</v>
      </c>
      <c r="H241" s="13">
        <v>3.6291389999999999</v>
      </c>
      <c r="I241" s="13">
        <v>0.17699999999999999</v>
      </c>
      <c r="J241" s="13">
        <f t="shared" si="30"/>
        <v>0.591012544428</v>
      </c>
      <c r="K241" s="13">
        <f t="shared" si="31"/>
        <v>2.8824803999999999E-2</v>
      </c>
      <c r="L241" s="13">
        <v>0.89500000000000002</v>
      </c>
      <c r="M241" s="13">
        <v>0.91100000000000003</v>
      </c>
      <c r="N241" s="13">
        <f t="shared" si="32"/>
        <v>3.2480794049999999</v>
      </c>
      <c r="O241" s="13">
        <f t="shared" si="33"/>
        <v>0.161247</v>
      </c>
      <c r="P241" s="13">
        <f t="shared" si="34"/>
        <v>0.52895622726306002</v>
      </c>
      <c r="Q241" s="13">
        <f t="shared" si="35"/>
        <v>2.6259396444000001E-2</v>
      </c>
      <c r="R241" s="13">
        <v>0.162852</v>
      </c>
      <c r="S241" s="13">
        <v>3.2490000000000001</v>
      </c>
      <c r="T241" s="13">
        <v>0.161</v>
      </c>
      <c r="U241" s="13">
        <f t="shared" si="36"/>
        <v>0.529106148</v>
      </c>
      <c r="V241" s="13">
        <f t="shared" si="37"/>
        <v>2.6219171999999999E-2</v>
      </c>
      <c r="W241" s="13">
        <f t="shared" si="38"/>
        <v>0.89525366760545688</v>
      </c>
      <c r="X241" s="13">
        <f t="shared" si="39"/>
        <v>0.90960451977401124</v>
      </c>
    </row>
    <row r="242" spans="1:24" x14ac:dyDescent="0.25">
      <c r="A242" s="12">
        <v>15</v>
      </c>
      <c r="B242" s="12">
        <v>6</v>
      </c>
      <c r="C242" s="13">
        <v>9.0584140000000009</v>
      </c>
      <c r="D242" s="12">
        <v>51</v>
      </c>
      <c r="E242" s="12">
        <v>15</v>
      </c>
      <c r="F242" s="12">
        <v>6</v>
      </c>
      <c r="G242" s="12" t="s">
        <v>43</v>
      </c>
      <c r="H242" s="13">
        <v>4.0278099999999997</v>
      </c>
      <c r="I242" s="13">
        <v>0.20799999999999999</v>
      </c>
      <c r="J242" s="13">
        <f t="shared" si="30"/>
        <v>36.485570493339999</v>
      </c>
      <c r="K242" s="13">
        <f t="shared" si="31"/>
        <v>1.8841501120000002</v>
      </c>
      <c r="L242" s="13">
        <v>0.47299999999999998</v>
      </c>
      <c r="M242" s="13">
        <v>0.496</v>
      </c>
      <c r="N242" s="13">
        <f t="shared" si="32"/>
        <v>1.9051541299999997</v>
      </c>
      <c r="O242" s="13">
        <f t="shared" si="33"/>
        <v>0.103168</v>
      </c>
      <c r="P242" s="13">
        <f t="shared" si="34"/>
        <v>17.257674843349818</v>
      </c>
      <c r="Q242" s="13">
        <f t="shared" si="35"/>
        <v>0.9345384555520001</v>
      </c>
      <c r="R242" s="13">
        <v>9.0584140000000009</v>
      </c>
      <c r="S242" s="13">
        <v>1.905</v>
      </c>
      <c r="T242" s="13">
        <v>0.10299999999999999</v>
      </c>
      <c r="U242" s="13">
        <f t="shared" si="36"/>
        <v>17.25627867</v>
      </c>
      <c r="V242" s="13">
        <f t="shared" si="37"/>
        <v>0.93301664200000001</v>
      </c>
      <c r="W242" s="13">
        <f t="shared" si="38"/>
        <v>0.47296173354751098</v>
      </c>
      <c r="X242" s="13">
        <f t="shared" si="39"/>
        <v>0.49519230769230765</v>
      </c>
    </row>
    <row r="243" spans="1:24" x14ac:dyDescent="0.25">
      <c r="A243" s="12">
        <v>15</v>
      </c>
      <c r="B243" s="12">
        <v>6</v>
      </c>
      <c r="C243" s="13">
        <v>1.8858E-2</v>
      </c>
      <c r="D243" s="12">
        <v>51</v>
      </c>
      <c r="E243" s="12">
        <v>15</v>
      </c>
      <c r="F243" s="12">
        <v>6</v>
      </c>
      <c r="G243" s="12" t="s">
        <v>43</v>
      </c>
      <c r="H243" s="13">
        <v>4.0278099999999997</v>
      </c>
      <c r="I243" s="13">
        <v>0.20799999999999999</v>
      </c>
      <c r="J243" s="13">
        <f t="shared" si="30"/>
        <v>7.5956440979999998E-2</v>
      </c>
      <c r="K243" s="13">
        <f t="shared" si="31"/>
        <v>3.9224639999999996E-3</v>
      </c>
      <c r="L243" s="13">
        <v>0.47299999999999998</v>
      </c>
      <c r="M243" s="13">
        <v>0.496</v>
      </c>
      <c r="N243" s="13">
        <f t="shared" si="32"/>
        <v>1.9051541299999997</v>
      </c>
      <c r="O243" s="13">
        <f t="shared" si="33"/>
        <v>0.103168</v>
      </c>
      <c r="P243" s="13">
        <f t="shared" si="34"/>
        <v>3.5927396583539994E-2</v>
      </c>
      <c r="Q243" s="13">
        <f t="shared" si="35"/>
        <v>1.9455421439999998E-3</v>
      </c>
      <c r="R243" s="13">
        <v>1.8858E-2</v>
      </c>
      <c r="S243" s="13">
        <v>1.905</v>
      </c>
      <c r="T243" s="13">
        <v>0.10299999999999999</v>
      </c>
      <c r="U243" s="13">
        <f t="shared" si="36"/>
        <v>3.5924490000000003E-2</v>
      </c>
      <c r="V243" s="13">
        <f t="shared" si="37"/>
        <v>1.942374E-3</v>
      </c>
      <c r="W243" s="13">
        <f t="shared" si="38"/>
        <v>0.47296173354751098</v>
      </c>
      <c r="X243" s="13">
        <f t="shared" si="39"/>
        <v>0.49519230769230771</v>
      </c>
    </row>
    <row r="244" spans="1:24" x14ac:dyDescent="0.25">
      <c r="A244" s="12">
        <v>15</v>
      </c>
      <c r="B244" s="12">
        <v>6</v>
      </c>
      <c r="C244" s="13">
        <v>12.835476999999999</v>
      </c>
      <c r="D244" s="12">
        <v>51</v>
      </c>
      <c r="E244" s="12">
        <v>15</v>
      </c>
      <c r="F244" s="12">
        <v>6</v>
      </c>
      <c r="G244" s="12" t="s">
        <v>43</v>
      </c>
      <c r="H244" s="13">
        <v>4.0278099999999997</v>
      </c>
      <c r="I244" s="13">
        <v>0.20799999999999999</v>
      </c>
      <c r="J244" s="13">
        <f t="shared" si="30"/>
        <v>51.69886261536999</v>
      </c>
      <c r="K244" s="13">
        <f t="shared" si="31"/>
        <v>2.6697792159999998</v>
      </c>
      <c r="L244" s="13">
        <v>0.47299999999999998</v>
      </c>
      <c r="M244" s="13">
        <v>0.496</v>
      </c>
      <c r="N244" s="13">
        <f t="shared" si="32"/>
        <v>1.9051541299999997</v>
      </c>
      <c r="O244" s="13">
        <f t="shared" si="33"/>
        <v>0.103168</v>
      </c>
      <c r="P244" s="13">
        <f t="shared" si="34"/>
        <v>24.453562017070006</v>
      </c>
      <c r="Q244" s="13">
        <f t="shared" si="35"/>
        <v>1.3242104911359998</v>
      </c>
      <c r="R244" s="13">
        <v>12.835476999999999</v>
      </c>
      <c r="S244" s="13">
        <v>1.905</v>
      </c>
      <c r="T244" s="13">
        <v>0.10299999999999999</v>
      </c>
      <c r="U244" s="13">
        <f t="shared" si="36"/>
        <v>24.451583684999999</v>
      </c>
      <c r="V244" s="13">
        <f t="shared" si="37"/>
        <v>1.3220541309999998</v>
      </c>
      <c r="W244" s="13">
        <f t="shared" si="38"/>
        <v>0.47296173354751103</v>
      </c>
      <c r="X244" s="13">
        <f t="shared" si="39"/>
        <v>0.49519230769230765</v>
      </c>
    </row>
    <row r="245" spans="1:24" x14ac:dyDescent="0.25">
      <c r="A245" s="12">
        <v>15</v>
      </c>
      <c r="B245" s="12">
        <v>6</v>
      </c>
      <c r="C245" s="13">
        <v>0.64774200000000004</v>
      </c>
      <c r="D245" s="12">
        <v>51</v>
      </c>
      <c r="E245" s="12">
        <v>15</v>
      </c>
      <c r="F245" s="12">
        <v>6</v>
      </c>
      <c r="G245" s="12" t="s">
        <v>43</v>
      </c>
      <c r="H245" s="13">
        <v>4.0278099999999997</v>
      </c>
      <c r="I245" s="13">
        <v>0.20799999999999999</v>
      </c>
      <c r="J245" s="13">
        <f t="shared" si="30"/>
        <v>2.6089817050200002</v>
      </c>
      <c r="K245" s="13">
        <f t="shared" si="31"/>
        <v>0.13473033600000001</v>
      </c>
      <c r="L245" s="13">
        <v>0.47299999999999998</v>
      </c>
      <c r="M245" s="13">
        <v>0.496</v>
      </c>
      <c r="N245" s="13">
        <f t="shared" si="32"/>
        <v>1.9051541299999997</v>
      </c>
      <c r="O245" s="13">
        <f t="shared" si="33"/>
        <v>0.103168</v>
      </c>
      <c r="P245" s="13">
        <f t="shared" si="34"/>
        <v>1.2340483464744598</v>
      </c>
      <c r="Q245" s="13">
        <f t="shared" si="35"/>
        <v>6.6826246655999996E-2</v>
      </c>
      <c r="R245" s="13">
        <v>0.64774200000000004</v>
      </c>
      <c r="S245" s="13">
        <v>1.905</v>
      </c>
      <c r="T245" s="13">
        <v>0.10299999999999999</v>
      </c>
      <c r="U245" s="13">
        <f t="shared" si="36"/>
        <v>1.2339485100000001</v>
      </c>
      <c r="V245" s="13">
        <f t="shared" si="37"/>
        <v>6.6717425999999996E-2</v>
      </c>
      <c r="W245" s="13">
        <f t="shared" si="38"/>
        <v>0.47296173354751092</v>
      </c>
      <c r="X245" s="13">
        <f t="shared" si="39"/>
        <v>0.49519230769230765</v>
      </c>
    </row>
    <row r="246" spans="1:24" x14ac:dyDescent="0.25">
      <c r="A246" s="12">
        <v>23</v>
      </c>
      <c r="B246" s="12">
        <v>6</v>
      </c>
      <c r="C246" s="13">
        <v>0.388407</v>
      </c>
      <c r="D246" s="12">
        <v>125</v>
      </c>
      <c r="E246" s="12">
        <v>23</v>
      </c>
      <c r="F246" s="12">
        <v>6</v>
      </c>
      <c r="G246" s="12" t="s">
        <v>43</v>
      </c>
      <c r="H246" s="13">
        <v>3.6975760000000002</v>
      </c>
      <c r="I246" s="13">
        <v>0.161</v>
      </c>
      <c r="J246" s="13">
        <f t="shared" si="30"/>
        <v>1.4361644014320001</v>
      </c>
      <c r="K246" s="13">
        <f t="shared" si="31"/>
        <v>6.2533527000000005E-2</v>
      </c>
      <c r="L246" s="13">
        <v>0.89600000000000002</v>
      </c>
      <c r="M246" s="13">
        <v>0.91200000000000003</v>
      </c>
      <c r="N246" s="13">
        <f t="shared" si="32"/>
        <v>3.313028096</v>
      </c>
      <c r="O246" s="13">
        <f t="shared" si="33"/>
        <v>0.14683200000000002</v>
      </c>
      <c r="P246" s="13">
        <f t="shared" si="34"/>
        <v>1.2868033036830719</v>
      </c>
      <c r="Q246" s="13">
        <f t="shared" si="35"/>
        <v>5.7030576624000004E-2</v>
      </c>
      <c r="R246" s="13">
        <v>0.388407</v>
      </c>
      <c r="S246" s="13">
        <v>3.3130000000000002</v>
      </c>
      <c r="T246" s="13">
        <v>0.14699999999999999</v>
      </c>
      <c r="U246" s="13">
        <f t="shared" si="36"/>
        <v>1.2867923910000001</v>
      </c>
      <c r="V246" s="13">
        <f t="shared" si="37"/>
        <v>5.7095828999999994E-2</v>
      </c>
      <c r="W246" s="13">
        <f t="shared" si="38"/>
        <v>0.89599240150844772</v>
      </c>
      <c r="X246" s="13">
        <f t="shared" si="39"/>
        <v>0.9130434782608694</v>
      </c>
    </row>
    <row r="247" spans="1:24" x14ac:dyDescent="0.25">
      <c r="A247" s="12">
        <v>23</v>
      </c>
      <c r="B247" s="12">
        <v>6</v>
      </c>
      <c r="C247" s="13">
        <v>6.3759750000000004</v>
      </c>
      <c r="D247" s="12">
        <v>125</v>
      </c>
      <c r="E247" s="12">
        <v>23</v>
      </c>
      <c r="F247" s="12">
        <v>6</v>
      </c>
      <c r="G247" s="12" t="s">
        <v>43</v>
      </c>
      <c r="H247" s="13">
        <v>3.6975760000000002</v>
      </c>
      <c r="I247" s="13">
        <v>0.161</v>
      </c>
      <c r="J247" s="13">
        <f t="shared" si="30"/>
        <v>23.575652136600002</v>
      </c>
      <c r="K247" s="13">
        <f t="shared" si="31"/>
        <v>1.0265319750000002</v>
      </c>
      <c r="L247" s="13">
        <v>0.89600000000000002</v>
      </c>
      <c r="M247" s="13">
        <v>0.91200000000000003</v>
      </c>
      <c r="N247" s="13">
        <f t="shared" si="32"/>
        <v>3.313028096</v>
      </c>
      <c r="O247" s="13">
        <f t="shared" si="33"/>
        <v>0.14683200000000002</v>
      </c>
      <c r="P247" s="13">
        <f t="shared" si="34"/>
        <v>21.123784314393603</v>
      </c>
      <c r="Q247" s="13">
        <f t="shared" si="35"/>
        <v>0.93619716120000018</v>
      </c>
      <c r="R247" s="13">
        <v>6.3759750000000004</v>
      </c>
      <c r="S247" s="13">
        <v>3.3130000000000002</v>
      </c>
      <c r="T247" s="13">
        <v>0.14699999999999999</v>
      </c>
      <c r="U247" s="13">
        <f t="shared" si="36"/>
        <v>21.123605175000002</v>
      </c>
      <c r="V247" s="13">
        <f t="shared" si="37"/>
        <v>0.93726832500000001</v>
      </c>
      <c r="W247" s="13">
        <f t="shared" si="38"/>
        <v>0.89599240150844772</v>
      </c>
      <c r="X247" s="13">
        <f t="shared" si="39"/>
        <v>0.9130434782608694</v>
      </c>
    </row>
    <row r="248" spans="1:24" x14ac:dyDescent="0.25">
      <c r="A248" s="12">
        <v>23</v>
      </c>
      <c r="B248" s="12">
        <v>6</v>
      </c>
      <c r="C248" s="13">
        <v>4.9286799999999999</v>
      </c>
      <c r="D248" s="12">
        <v>125</v>
      </c>
      <c r="E248" s="12">
        <v>23</v>
      </c>
      <c r="F248" s="12">
        <v>6</v>
      </c>
      <c r="G248" s="12" t="s">
        <v>43</v>
      </c>
      <c r="H248" s="13">
        <v>3.6975760000000002</v>
      </c>
      <c r="I248" s="13">
        <v>0.161</v>
      </c>
      <c r="J248" s="13">
        <f t="shared" si="30"/>
        <v>18.224168879680001</v>
      </c>
      <c r="K248" s="13">
        <f t="shared" si="31"/>
        <v>0.79351748</v>
      </c>
      <c r="L248" s="13">
        <v>0.89600000000000002</v>
      </c>
      <c r="M248" s="13">
        <v>0.91200000000000003</v>
      </c>
      <c r="N248" s="13">
        <f t="shared" si="32"/>
        <v>3.313028096</v>
      </c>
      <c r="O248" s="13">
        <f t="shared" si="33"/>
        <v>0.14683200000000002</v>
      </c>
      <c r="P248" s="13">
        <f t="shared" si="34"/>
        <v>16.32885531619328</v>
      </c>
      <c r="Q248" s="13">
        <f t="shared" si="35"/>
        <v>0.72368794176000006</v>
      </c>
      <c r="R248" s="13">
        <v>4.9286799999999999</v>
      </c>
      <c r="S248" s="13">
        <v>3.3130000000000002</v>
      </c>
      <c r="T248" s="13">
        <v>0.14699999999999999</v>
      </c>
      <c r="U248" s="13">
        <f t="shared" si="36"/>
        <v>16.328716840000002</v>
      </c>
      <c r="V248" s="13">
        <f t="shared" si="37"/>
        <v>0.72451595999999996</v>
      </c>
      <c r="W248" s="13">
        <f t="shared" si="38"/>
        <v>0.89599240150844783</v>
      </c>
      <c r="X248" s="13">
        <f t="shared" si="39"/>
        <v>0.91304347826086951</v>
      </c>
    </row>
    <row r="249" spans="1:24" x14ac:dyDescent="0.25">
      <c r="A249" s="12">
        <v>23</v>
      </c>
      <c r="B249" s="12">
        <v>6</v>
      </c>
      <c r="C249" s="13">
        <v>3.6049359999999999</v>
      </c>
      <c r="D249" s="12">
        <v>125</v>
      </c>
      <c r="E249" s="12">
        <v>23</v>
      </c>
      <c r="F249" s="12">
        <v>6</v>
      </c>
      <c r="G249" s="12" t="s">
        <v>43</v>
      </c>
      <c r="H249" s="13">
        <v>3.6975760000000002</v>
      </c>
      <c r="I249" s="13">
        <v>0.161</v>
      </c>
      <c r="J249" s="13">
        <f t="shared" si="30"/>
        <v>13.329524835136001</v>
      </c>
      <c r="K249" s="13">
        <f t="shared" si="31"/>
        <v>0.58039469600000004</v>
      </c>
      <c r="L249" s="13">
        <v>0.89600000000000002</v>
      </c>
      <c r="M249" s="13">
        <v>0.91200000000000003</v>
      </c>
      <c r="N249" s="13">
        <f t="shared" si="32"/>
        <v>3.313028096</v>
      </c>
      <c r="O249" s="13">
        <f t="shared" si="33"/>
        <v>0.14683200000000002</v>
      </c>
      <c r="P249" s="13">
        <f t="shared" si="34"/>
        <v>11.943254252281855</v>
      </c>
      <c r="Q249" s="13">
        <f t="shared" si="35"/>
        <v>0.52931996275200011</v>
      </c>
      <c r="R249" s="13">
        <v>3.6049359999999999</v>
      </c>
      <c r="S249" s="13">
        <v>3.3130000000000002</v>
      </c>
      <c r="T249" s="13">
        <v>0.14699999999999999</v>
      </c>
      <c r="U249" s="13">
        <f t="shared" si="36"/>
        <v>11.943152968</v>
      </c>
      <c r="V249" s="13">
        <f t="shared" si="37"/>
        <v>0.529925592</v>
      </c>
      <c r="W249" s="13">
        <f t="shared" si="38"/>
        <v>0.89599240150844761</v>
      </c>
      <c r="X249" s="13">
        <f t="shared" si="39"/>
        <v>0.91304347826086951</v>
      </c>
    </row>
    <row r="250" spans="1:24" x14ac:dyDescent="0.25">
      <c r="A250" s="12">
        <v>23</v>
      </c>
      <c r="B250" s="12">
        <v>6</v>
      </c>
      <c r="C250" s="13">
        <v>17.962693999999999</v>
      </c>
      <c r="D250" s="12">
        <v>125</v>
      </c>
      <c r="E250" s="12">
        <v>23</v>
      </c>
      <c r="F250" s="12">
        <v>6</v>
      </c>
      <c r="G250" s="12" t="s">
        <v>43</v>
      </c>
      <c r="H250" s="13">
        <v>3.6975760000000002</v>
      </c>
      <c r="I250" s="13">
        <v>0.161</v>
      </c>
      <c r="J250" s="13">
        <f t="shared" si="30"/>
        <v>66.418426229744</v>
      </c>
      <c r="K250" s="13">
        <f t="shared" si="31"/>
        <v>2.8919937339999997</v>
      </c>
      <c r="L250" s="13">
        <v>0.89600000000000002</v>
      </c>
      <c r="M250" s="13">
        <v>0.91200000000000003</v>
      </c>
      <c r="N250" s="13">
        <f t="shared" si="32"/>
        <v>3.313028096</v>
      </c>
      <c r="O250" s="13">
        <f t="shared" si="33"/>
        <v>0.14683200000000002</v>
      </c>
      <c r="P250" s="13">
        <f t="shared" si="34"/>
        <v>59.510909901850624</v>
      </c>
      <c r="Q250" s="13">
        <f t="shared" si="35"/>
        <v>2.6374982854080002</v>
      </c>
      <c r="R250" s="13">
        <v>17.962693999999999</v>
      </c>
      <c r="S250" s="13">
        <v>3.3130000000000002</v>
      </c>
      <c r="T250" s="13">
        <v>0.14699999999999999</v>
      </c>
      <c r="U250" s="13">
        <f t="shared" si="36"/>
        <v>59.510405222000003</v>
      </c>
      <c r="V250" s="13">
        <f t="shared" si="37"/>
        <v>2.6405160179999996</v>
      </c>
      <c r="W250" s="13">
        <f t="shared" si="38"/>
        <v>0.89599240150844772</v>
      </c>
      <c r="X250" s="13">
        <f t="shared" si="39"/>
        <v>0.91304347826086951</v>
      </c>
    </row>
    <row r="251" spans="1:24" x14ac:dyDescent="0.25">
      <c r="A251" s="12">
        <v>23</v>
      </c>
      <c r="B251" s="12">
        <v>6</v>
      </c>
      <c r="C251" s="13">
        <v>3.6900000000000001E-3</v>
      </c>
      <c r="D251" s="12">
        <v>125</v>
      </c>
      <c r="E251" s="12">
        <v>23</v>
      </c>
      <c r="F251" s="12">
        <v>6</v>
      </c>
      <c r="G251" s="12" t="s">
        <v>43</v>
      </c>
      <c r="H251" s="13">
        <v>3.6975760000000002</v>
      </c>
      <c r="I251" s="13">
        <v>0.161</v>
      </c>
      <c r="J251" s="13">
        <f t="shared" si="30"/>
        <v>1.364405544E-2</v>
      </c>
      <c r="K251" s="13">
        <f t="shared" si="31"/>
        <v>5.9409000000000003E-4</v>
      </c>
      <c r="L251" s="13">
        <v>0.89600000000000002</v>
      </c>
      <c r="M251" s="13">
        <v>0.91200000000000003</v>
      </c>
      <c r="N251" s="13">
        <f t="shared" si="32"/>
        <v>3.313028096</v>
      </c>
      <c r="O251" s="13">
        <f t="shared" si="33"/>
        <v>0.14683200000000002</v>
      </c>
      <c r="P251" s="13">
        <f t="shared" si="34"/>
        <v>1.222507367424E-2</v>
      </c>
      <c r="Q251" s="13">
        <f t="shared" si="35"/>
        <v>5.4181008000000011E-4</v>
      </c>
      <c r="R251" s="13">
        <v>3.6900000000000001E-3</v>
      </c>
      <c r="S251" s="13">
        <v>3.3130000000000002</v>
      </c>
      <c r="T251" s="13">
        <v>0.14699999999999999</v>
      </c>
      <c r="U251" s="13">
        <f t="shared" si="36"/>
        <v>1.2224970000000002E-2</v>
      </c>
      <c r="V251" s="13">
        <f t="shared" si="37"/>
        <v>5.4243E-4</v>
      </c>
      <c r="W251" s="13">
        <f t="shared" si="38"/>
        <v>0.89599240150844783</v>
      </c>
      <c r="X251" s="13">
        <f t="shared" si="39"/>
        <v>0.91304347826086951</v>
      </c>
    </row>
    <row r="252" spans="1:24" x14ac:dyDescent="0.25">
      <c r="A252" s="12">
        <v>39</v>
      </c>
      <c r="B252" s="12">
        <v>6</v>
      </c>
      <c r="C252" s="13">
        <v>6.450151</v>
      </c>
      <c r="D252" s="12">
        <v>263</v>
      </c>
      <c r="E252" s="12">
        <v>39</v>
      </c>
      <c r="F252" s="12">
        <v>6</v>
      </c>
      <c r="G252" s="12" t="s">
        <v>43</v>
      </c>
      <c r="H252" s="13">
        <v>2.5720260000000001</v>
      </c>
      <c r="I252" s="13">
        <v>0.219</v>
      </c>
      <c r="J252" s="13">
        <f t="shared" si="30"/>
        <v>16.589956075926001</v>
      </c>
      <c r="K252" s="13">
        <f t="shared" si="31"/>
        <v>1.4125830690000001</v>
      </c>
      <c r="L252" s="13">
        <v>1.075</v>
      </c>
      <c r="M252" s="13">
        <v>1.0820000000000001</v>
      </c>
      <c r="N252" s="13">
        <f t="shared" si="32"/>
        <v>2.7649279500000001</v>
      </c>
      <c r="O252" s="13">
        <f t="shared" si="33"/>
        <v>0.23695800000000003</v>
      </c>
      <c r="P252" s="13">
        <f t="shared" si="34"/>
        <v>17.834202781620451</v>
      </c>
      <c r="Q252" s="13">
        <f t="shared" si="35"/>
        <v>1.5284148806580002</v>
      </c>
      <c r="R252" s="13">
        <v>6.450151</v>
      </c>
      <c r="S252" s="13">
        <v>2.56</v>
      </c>
      <c r="T252" s="13">
        <v>0.215</v>
      </c>
      <c r="U252" s="13">
        <f t="shared" si="36"/>
        <v>16.512386559999999</v>
      </c>
      <c r="V252" s="13">
        <f t="shared" si="37"/>
        <v>1.386782465</v>
      </c>
      <c r="W252" s="13">
        <f t="shared" si="38"/>
        <v>0.99532430854120446</v>
      </c>
      <c r="X252" s="13">
        <f t="shared" si="39"/>
        <v>0.9817351598173516</v>
      </c>
    </row>
    <row r="253" spans="1:24" x14ac:dyDescent="0.25">
      <c r="A253" s="12">
        <v>39</v>
      </c>
      <c r="B253" s="12">
        <v>6</v>
      </c>
      <c r="C253" s="13">
        <v>68.383379000000005</v>
      </c>
      <c r="D253" s="12">
        <v>263</v>
      </c>
      <c r="E253" s="12">
        <v>39</v>
      </c>
      <c r="F253" s="12">
        <v>6</v>
      </c>
      <c r="G253" s="12" t="s">
        <v>43</v>
      </c>
      <c r="H253" s="13">
        <v>2.5720260000000001</v>
      </c>
      <c r="I253" s="13">
        <v>0.219</v>
      </c>
      <c r="J253" s="13">
        <f t="shared" si="30"/>
        <v>175.88382875585401</v>
      </c>
      <c r="K253" s="13">
        <f t="shared" si="31"/>
        <v>14.975960001000001</v>
      </c>
      <c r="L253" s="13">
        <v>1.075</v>
      </c>
      <c r="M253" s="13">
        <v>1.0820000000000001</v>
      </c>
      <c r="N253" s="13">
        <f t="shared" si="32"/>
        <v>2.7649279500000001</v>
      </c>
      <c r="O253" s="13">
        <f t="shared" si="33"/>
        <v>0.23695800000000003</v>
      </c>
      <c r="P253" s="13">
        <f t="shared" si="34"/>
        <v>189.07511591254308</v>
      </c>
      <c r="Q253" s="13">
        <f t="shared" si="35"/>
        <v>16.203988721082002</v>
      </c>
      <c r="R253" s="13">
        <v>68.383379000000005</v>
      </c>
      <c r="S253" s="13">
        <v>2.56</v>
      </c>
      <c r="T253" s="13">
        <v>0.215</v>
      </c>
      <c r="U253" s="13">
        <f t="shared" si="36"/>
        <v>175.06145024000003</v>
      </c>
      <c r="V253" s="13">
        <f t="shared" si="37"/>
        <v>14.702426485</v>
      </c>
      <c r="W253" s="13">
        <f t="shared" si="38"/>
        <v>0.99532430854120457</v>
      </c>
      <c r="X253" s="13">
        <f t="shared" si="39"/>
        <v>0.9817351598173516</v>
      </c>
    </row>
    <row r="254" spans="1:24" x14ac:dyDescent="0.25">
      <c r="A254" s="12">
        <v>40</v>
      </c>
      <c r="B254" s="12">
        <v>6</v>
      </c>
      <c r="C254" s="13">
        <v>2.7625500000000001</v>
      </c>
      <c r="D254" s="12">
        <v>275</v>
      </c>
      <c r="E254" s="12">
        <v>40</v>
      </c>
      <c r="F254" s="12">
        <v>6</v>
      </c>
      <c r="G254" s="12" t="s">
        <v>43</v>
      </c>
      <c r="H254" s="13">
        <v>6.7467899999999998</v>
      </c>
      <c r="I254" s="13">
        <v>0.307</v>
      </c>
      <c r="J254" s="13">
        <f t="shared" si="30"/>
        <v>18.638344714500001</v>
      </c>
      <c r="K254" s="13">
        <f t="shared" si="31"/>
        <v>0.84810284999999996</v>
      </c>
      <c r="L254" s="13">
        <v>0.877</v>
      </c>
      <c r="M254" s="13">
        <v>0.88400000000000001</v>
      </c>
      <c r="N254" s="13">
        <f t="shared" si="32"/>
        <v>5.9169348299999998</v>
      </c>
      <c r="O254" s="13">
        <f t="shared" si="33"/>
        <v>0.27138800000000002</v>
      </c>
      <c r="P254" s="13">
        <f t="shared" si="34"/>
        <v>16.345828314616501</v>
      </c>
      <c r="Q254" s="13">
        <f t="shared" si="35"/>
        <v>0.74972291940000002</v>
      </c>
      <c r="R254" s="13">
        <v>2.7625500000000001</v>
      </c>
      <c r="S254" s="13">
        <v>5.92</v>
      </c>
      <c r="T254" s="13">
        <v>0.27200000000000002</v>
      </c>
      <c r="U254" s="13">
        <f t="shared" si="36"/>
        <v>16.354296000000001</v>
      </c>
      <c r="V254" s="13">
        <f t="shared" si="37"/>
        <v>0.75141360000000013</v>
      </c>
      <c r="W254" s="13">
        <f t="shared" si="38"/>
        <v>0.87745431531142959</v>
      </c>
      <c r="X254" s="13">
        <f t="shared" si="39"/>
        <v>0.88599348534201972</v>
      </c>
    </row>
    <row r="255" spans="1:24" x14ac:dyDescent="0.25">
      <c r="A255" s="12">
        <v>40</v>
      </c>
      <c r="B255" s="12">
        <v>6</v>
      </c>
      <c r="C255" s="13">
        <v>4.0580540000000003</v>
      </c>
      <c r="D255" s="12">
        <v>275</v>
      </c>
      <c r="E255" s="12">
        <v>40</v>
      </c>
      <c r="F255" s="12">
        <v>6</v>
      </c>
      <c r="G255" s="12" t="s">
        <v>43</v>
      </c>
      <c r="H255" s="13">
        <v>6.7467899999999998</v>
      </c>
      <c r="I255" s="13">
        <v>0.307</v>
      </c>
      <c r="J255" s="13">
        <f t="shared" si="30"/>
        <v>27.378838146660001</v>
      </c>
      <c r="K255" s="13">
        <f t="shared" si="31"/>
        <v>1.2458225780000001</v>
      </c>
      <c r="L255" s="13">
        <v>0.877</v>
      </c>
      <c r="M255" s="13">
        <v>0.88400000000000001</v>
      </c>
      <c r="N255" s="13">
        <f t="shared" si="32"/>
        <v>5.9169348299999998</v>
      </c>
      <c r="O255" s="13">
        <f t="shared" si="33"/>
        <v>0.27138800000000002</v>
      </c>
      <c r="P255" s="13">
        <f t="shared" si="34"/>
        <v>24.011241054620822</v>
      </c>
      <c r="Q255" s="13">
        <f t="shared" si="35"/>
        <v>1.101307158952</v>
      </c>
      <c r="R255" s="13">
        <v>4.0580540000000003</v>
      </c>
      <c r="S255" s="13">
        <v>5.92</v>
      </c>
      <c r="T255" s="13">
        <v>0.27200000000000002</v>
      </c>
      <c r="U255" s="13">
        <f t="shared" si="36"/>
        <v>24.023679680000001</v>
      </c>
      <c r="V255" s="13">
        <f t="shared" si="37"/>
        <v>1.1037906880000001</v>
      </c>
      <c r="W255" s="13">
        <f t="shared" si="38"/>
        <v>0.87745431531142959</v>
      </c>
      <c r="X255" s="13">
        <f t="shared" si="39"/>
        <v>0.8859934853420196</v>
      </c>
    </row>
    <row r="256" spans="1:24" x14ac:dyDescent="0.25">
      <c r="A256" s="12">
        <v>40</v>
      </c>
      <c r="B256" s="12">
        <v>6</v>
      </c>
      <c r="C256" s="13">
        <v>0.29833500000000002</v>
      </c>
      <c r="D256" s="12">
        <v>275</v>
      </c>
      <c r="E256" s="12">
        <v>40</v>
      </c>
      <c r="F256" s="12">
        <v>6</v>
      </c>
      <c r="G256" s="12" t="s">
        <v>43</v>
      </c>
      <c r="H256" s="13">
        <v>6.7467899999999998</v>
      </c>
      <c r="I256" s="13">
        <v>0.307</v>
      </c>
      <c r="J256" s="13">
        <f t="shared" si="30"/>
        <v>2.0128035946500002</v>
      </c>
      <c r="K256" s="13">
        <f t="shared" si="31"/>
        <v>9.1588845000000002E-2</v>
      </c>
      <c r="L256" s="13">
        <v>0.877</v>
      </c>
      <c r="M256" s="13">
        <v>0.88400000000000001</v>
      </c>
      <c r="N256" s="13">
        <f t="shared" si="32"/>
        <v>5.9169348299999998</v>
      </c>
      <c r="O256" s="13">
        <f t="shared" si="33"/>
        <v>0.27138800000000002</v>
      </c>
      <c r="P256" s="13">
        <f t="shared" si="34"/>
        <v>1.7652287525080501</v>
      </c>
      <c r="Q256" s="13">
        <f t="shared" si="35"/>
        <v>8.0964538980000014E-2</v>
      </c>
      <c r="R256" s="13">
        <v>0.29833500000000002</v>
      </c>
      <c r="S256" s="13">
        <v>5.92</v>
      </c>
      <c r="T256" s="13">
        <v>0.27200000000000002</v>
      </c>
      <c r="U256" s="13">
        <f t="shared" si="36"/>
        <v>1.7661432000000001</v>
      </c>
      <c r="V256" s="13">
        <f t="shared" si="37"/>
        <v>8.1147120000000017E-2</v>
      </c>
      <c r="W256" s="13">
        <f t="shared" si="38"/>
        <v>0.87745431531142959</v>
      </c>
      <c r="X256" s="13">
        <f t="shared" si="39"/>
        <v>0.88599348534201972</v>
      </c>
    </row>
    <row r="257" spans="1:24" x14ac:dyDescent="0.25">
      <c r="A257" s="12">
        <v>40</v>
      </c>
      <c r="B257" s="12">
        <v>6</v>
      </c>
      <c r="C257" s="13">
        <v>31.318819999999999</v>
      </c>
      <c r="D257" s="12">
        <v>275</v>
      </c>
      <c r="E257" s="12">
        <v>40</v>
      </c>
      <c r="F257" s="12">
        <v>6</v>
      </c>
      <c r="G257" s="12" t="s">
        <v>43</v>
      </c>
      <c r="H257" s="13">
        <v>6.7467899999999998</v>
      </c>
      <c r="I257" s="13">
        <v>0.307</v>
      </c>
      <c r="J257" s="13">
        <f t="shared" si="30"/>
        <v>211.30150158779998</v>
      </c>
      <c r="K257" s="13">
        <f t="shared" si="31"/>
        <v>9.614877739999999</v>
      </c>
      <c r="L257" s="13">
        <v>0.877</v>
      </c>
      <c r="M257" s="13">
        <v>0.88400000000000001</v>
      </c>
      <c r="N257" s="13">
        <f t="shared" si="32"/>
        <v>5.9169348299999998</v>
      </c>
      <c r="O257" s="13">
        <f t="shared" si="33"/>
        <v>0.27138800000000002</v>
      </c>
      <c r="P257" s="13">
        <f t="shared" si="34"/>
        <v>185.31141689250057</v>
      </c>
      <c r="Q257" s="13">
        <f t="shared" si="35"/>
        <v>8.4995519221600002</v>
      </c>
      <c r="R257" s="13">
        <v>31.318819999999999</v>
      </c>
      <c r="S257" s="13">
        <v>5.92</v>
      </c>
      <c r="T257" s="13">
        <v>0.27200000000000002</v>
      </c>
      <c r="U257" s="13">
        <f t="shared" si="36"/>
        <v>185.40741439999999</v>
      </c>
      <c r="V257" s="13">
        <f t="shared" si="37"/>
        <v>8.5187190400000006</v>
      </c>
      <c r="W257" s="13">
        <f t="shared" si="38"/>
        <v>0.8774543153114297</v>
      </c>
      <c r="X257" s="13">
        <f t="shared" si="39"/>
        <v>0.88599348534201972</v>
      </c>
    </row>
    <row r="258" spans="1:24" x14ac:dyDescent="0.25">
      <c r="A258" s="12">
        <v>40</v>
      </c>
      <c r="B258" s="12">
        <v>6</v>
      </c>
      <c r="C258" s="13">
        <v>0.436865</v>
      </c>
      <c r="D258" s="12">
        <v>275</v>
      </c>
      <c r="E258" s="12">
        <v>40</v>
      </c>
      <c r="F258" s="12">
        <v>6</v>
      </c>
      <c r="G258" s="12" t="s">
        <v>43</v>
      </c>
      <c r="H258" s="13">
        <v>6.7467899999999998</v>
      </c>
      <c r="I258" s="13">
        <v>0.307</v>
      </c>
      <c r="J258" s="13">
        <f t="shared" si="30"/>
        <v>2.9474364133500002</v>
      </c>
      <c r="K258" s="13">
        <f t="shared" si="31"/>
        <v>0.134117555</v>
      </c>
      <c r="L258" s="13">
        <v>0.877</v>
      </c>
      <c r="M258" s="13">
        <v>0.88400000000000001</v>
      </c>
      <c r="N258" s="13">
        <f t="shared" si="32"/>
        <v>5.9169348299999998</v>
      </c>
      <c r="O258" s="13">
        <f t="shared" si="33"/>
        <v>0.27138800000000002</v>
      </c>
      <c r="P258" s="13">
        <f t="shared" si="34"/>
        <v>2.5849017345079499</v>
      </c>
      <c r="Q258" s="13">
        <f t="shared" si="35"/>
        <v>0.11855991862000001</v>
      </c>
      <c r="R258" s="13">
        <v>0.436865</v>
      </c>
      <c r="S258" s="13">
        <v>5.92</v>
      </c>
      <c r="T258" s="13">
        <v>0.27200000000000002</v>
      </c>
      <c r="U258" s="13">
        <f t="shared" si="36"/>
        <v>2.5862408000000001</v>
      </c>
      <c r="V258" s="13">
        <f t="shared" si="37"/>
        <v>0.11882728000000001</v>
      </c>
      <c r="W258" s="13">
        <f t="shared" si="38"/>
        <v>0.87745431531142959</v>
      </c>
      <c r="X258" s="13">
        <f t="shared" si="39"/>
        <v>0.8859934853420196</v>
      </c>
    </row>
    <row r="259" spans="1:24" x14ac:dyDescent="0.25">
      <c r="A259" s="12">
        <v>41</v>
      </c>
      <c r="B259" s="12">
        <v>6</v>
      </c>
      <c r="C259" s="13">
        <v>0.90610999999999997</v>
      </c>
      <c r="D259" s="12">
        <v>286</v>
      </c>
      <c r="E259" s="12">
        <v>41</v>
      </c>
      <c r="F259" s="12">
        <v>6</v>
      </c>
      <c r="G259" s="12" t="s">
        <v>43</v>
      </c>
      <c r="H259" s="13">
        <v>6.7111650000000003</v>
      </c>
      <c r="I259" s="13">
        <v>0.30099999999999999</v>
      </c>
      <c r="J259" s="13">
        <f t="shared" si="30"/>
        <v>6.0810537181499997</v>
      </c>
      <c r="K259" s="13">
        <f t="shared" si="31"/>
        <v>0.27273911000000001</v>
      </c>
      <c r="L259" s="13">
        <v>0.96</v>
      </c>
      <c r="M259" s="13">
        <v>0.92200000000000004</v>
      </c>
      <c r="N259" s="13">
        <f t="shared" si="32"/>
        <v>6.4427184000000004</v>
      </c>
      <c r="O259" s="13">
        <f t="shared" si="33"/>
        <v>0.27752199999999999</v>
      </c>
      <c r="P259" s="13">
        <f t="shared" si="34"/>
        <v>5.8378115694239998</v>
      </c>
      <c r="Q259" s="13">
        <f t="shared" si="35"/>
        <v>0.25146545941999998</v>
      </c>
      <c r="R259" s="13">
        <v>0.90610999999999997</v>
      </c>
      <c r="S259" s="13">
        <v>5.6550000000000002</v>
      </c>
      <c r="T259" s="13">
        <v>0.245</v>
      </c>
      <c r="U259" s="13">
        <f t="shared" si="36"/>
        <v>5.1240520500000004</v>
      </c>
      <c r="V259" s="13">
        <f t="shared" si="37"/>
        <v>0.22199695</v>
      </c>
      <c r="W259" s="13">
        <f t="shared" si="38"/>
        <v>0.84262568421429074</v>
      </c>
      <c r="X259" s="13">
        <f t="shared" si="39"/>
        <v>0.81395348837209303</v>
      </c>
    </row>
    <row r="260" spans="1:24" x14ac:dyDescent="0.25">
      <c r="A260" s="12">
        <v>41</v>
      </c>
      <c r="B260" s="12">
        <v>6</v>
      </c>
      <c r="C260" s="13">
        <v>1.5815079999999999</v>
      </c>
      <c r="D260" s="12">
        <v>286</v>
      </c>
      <c r="E260" s="12">
        <v>41</v>
      </c>
      <c r="F260" s="12">
        <v>6</v>
      </c>
      <c r="G260" s="12" t="s">
        <v>43</v>
      </c>
      <c r="H260" s="13">
        <v>6.7111650000000003</v>
      </c>
      <c r="I260" s="13">
        <v>0.30099999999999999</v>
      </c>
      <c r="J260" s="13">
        <f t="shared" ref="J260:J271" si="40">C260*H260</f>
        <v>10.613761136819999</v>
      </c>
      <c r="K260" s="13">
        <f t="shared" ref="K260:K271" si="41">C260*I260</f>
        <v>0.47603390799999995</v>
      </c>
      <c r="L260" s="13">
        <v>0.96</v>
      </c>
      <c r="M260" s="13">
        <v>0.92200000000000004</v>
      </c>
      <c r="N260" s="13">
        <f t="shared" ref="N260:N271" si="42">H260*L260</f>
        <v>6.4427184000000004</v>
      </c>
      <c r="O260" s="13">
        <f t="shared" ref="O260:O271" si="43">I260*M260</f>
        <v>0.27752199999999999</v>
      </c>
      <c r="P260" s="13">
        <f t="shared" ref="P260:P271" si="44">C260*N260</f>
        <v>10.189210691347201</v>
      </c>
      <c r="Q260" s="13">
        <f t="shared" ref="Q260:Q271" si="45">C260*O260</f>
        <v>0.43890326317599998</v>
      </c>
      <c r="R260" s="13">
        <v>1.5815079999999999</v>
      </c>
      <c r="S260" s="13">
        <v>5.6550000000000002</v>
      </c>
      <c r="T260" s="13">
        <v>0.245</v>
      </c>
      <c r="U260" s="13">
        <f t="shared" ref="U260:U271" si="46">R260*S260</f>
        <v>8.9434277400000006</v>
      </c>
      <c r="V260" s="13">
        <f t="shared" ref="V260:V271" si="47">R260*T260</f>
        <v>0.38746945999999999</v>
      </c>
      <c r="W260" s="13">
        <f t="shared" ref="W260:W271" si="48">U260/J260</f>
        <v>0.84262568421429074</v>
      </c>
      <c r="X260" s="13">
        <f t="shared" ref="X260:X271" si="49">V260/K260</f>
        <v>0.81395348837209314</v>
      </c>
    </row>
    <row r="261" spans="1:24" x14ac:dyDescent="0.25">
      <c r="A261" s="12">
        <v>41</v>
      </c>
      <c r="B261" s="12">
        <v>6</v>
      </c>
      <c r="C261" s="13">
        <v>2.4642050000000002</v>
      </c>
      <c r="D261" s="12">
        <v>286</v>
      </c>
      <c r="E261" s="12">
        <v>41</v>
      </c>
      <c r="F261" s="12">
        <v>6</v>
      </c>
      <c r="G261" s="12" t="s">
        <v>43</v>
      </c>
      <c r="H261" s="13">
        <v>6.7111650000000003</v>
      </c>
      <c r="I261" s="13">
        <v>0.30099999999999999</v>
      </c>
      <c r="J261" s="13">
        <f t="shared" si="40"/>
        <v>16.537686348825002</v>
      </c>
      <c r="K261" s="13">
        <f t="shared" si="41"/>
        <v>0.74172570500000001</v>
      </c>
      <c r="L261" s="13">
        <v>0.96</v>
      </c>
      <c r="M261" s="13">
        <v>0.92200000000000004</v>
      </c>
      <c r="N261" s="13">
        <f t="shared" si="42"/>
        <v>6.4427184000000004</v>
      </c>
      <c r="O261" s="13">
        <f t="shared" si="43"/>
        <v>0.27752199999999999</v>
      </c>
      <c r="P261" s="13">
        <f t="shared" si="44"/>
        <v>15.876178894872002</v>
      </c>
      <c r="Q261" s="13">
        <f t="shared" si="45"/>
        <v>0.68387110001000007</v>
      </c>
      <c r="R261" s="13">
        <v>2.4642050000000002</v>
      </c>
      <c r="S261" s="13">
        <v>5.6550000000000002</v>
      </c>
      <c r="T261" s="13">
        <v>0.245</v>
      </c>
      <c r="U261" s="13">
        <f t="shared" si="46"/>
        <v>13.935079275000001</v>
      </c>
      <c r="V261" s="13">
        <f t="shared" si="47"/>
        <v>0.60373022500000006</v>
      </c>
      <c r="W261" s="13">
        <f t="shared" si="48"/>
        <v>0.84262568421429063</v>
      </c>
      <c r="X261" s="13">
        <f t="shared" si="49"/>
        <v>0.81395348837209314</v>
      </c>
    </row>
    <row r="262" spans="1:24" x14ac:dyDescent="0.25">
      <c r="A262" s="12">
        <v>41</v>
      </c>
      <c r="B262" s="12">
        <v>6</v>
      </c>
      <c r="C262" s="13">
        <v>1.096441</v>
      </c>
      <c r="D262" s="12">
        <v>286</v>
      </c>
      <c r="E262" s="12">
        <v>41</v>
      </c>
      <c r="F262" s="12">
        <v>6</v>
      </c>
      <c r="G262" s="12" t="s">
        <v>43</v>
      </c>
      <c r="H262" s="13">
        <v>6.7111650000000003</v>
      </c>
      <c r="I262" s="13">
        <v>0.30099999999999999</v>
      </c>
      <c r="J262" s="13">
        <f t="shared" si="40"/>
        <v>7.3583964637650006</v>
      </c>
      <c r="K262" s="13">
        <f t="shared" si="41"/>
        <v>0.33002874100000001</v>
      </c>
      <c r="L262" s="13">
        <v>0.96</v>
      </c>
      <c r="M262" s="13">
        <v>0.92200000000000004</v>
      </c>
      <c r="N262" s="13">
        <f t="shared" si="42"/>
        <v>6.4427184000000004</v>
      </c>
      <c r="O262" s="13">
        <f t="shared" si="43"/>
        <v>0.27752199999999999</v>
      </c>
      <c r="P262" s="13">
        <f t="shared" si="44"/>
        <v>7.0640606052144008</v>
      </c>
      <c r="Q262" s="13">
        <f t="shared" si="45"/>
        <v>0.30428649920200002</v>
      </c>
      <c r="R262" s="13">
        <v>1.096441</v>
      </c>
      <c r="S262" s="13">
        <v>5.6550000000000002</v>
      </c>
      <c r="T262" s="13">
        <v>0.245</v>
      </c>
      <c r="U262" s="13">
        <f t="shared" si="46"/>
        <v>6.2003738550000005</v>
      </c>
      <c r="V262" s="13">
        <f t="shared" si="47"/>
        <v>0.26862804499999998</v>
      </c>
      <c r="W262" s="13">
        <f t="shared" si="48"/>
        <v>0.84262568421429063</v>
      </c>
      <c r="X262" s="13">
        <f t="shared" si="49"/>
        <v>0.81395348837209291</v>
      </c>
    </row>
    <row r="263" spans="1:24" x14ac:dyDescent="0.25">
      <c r="A263" s="12">
        <v>90</v>
      </c>
      <c r="B263" s="12">
        <v>6</v>
      </c>
      <c r="C263" s="13">
        <v>5.3384000000000001E-2</v>
      </c>
      <c r="D263" s="12">
        <v>549</v>
      </c>
      <c r="E263" s="12">
        <v>90</v>
      </c>
      <c r="F263" s="12">
        <v>6</v>
      </c>
      <c r="G263" s="12" t="s">
        <v>43</v>
      </c>
      <c r="H263" s="13">
        <v>6.2285719999999998</v>
      </c>
      <c r="I263" s="13">
        <v>0.30099999999999999</v>
      </c>
      <c r="J263" s="13">
        <f t="shared" si="40"/>
        <v>0.33250608764799999</v>
      </c>
      <c r="K263" s="13">
        <f t="shared" si="41"/>
        <v>1.6068584E-2</v>
      </c>
      <c r="L263" s="13">
        <v>0.80400000000000005</v>
      </c>
      <c r="M263" s="13">
        <v>0.83699999999999997</v>
      </c>
      <c r="N263" s="13">
        <f t="shared" si="42"/>
        <v>5.0077718879999997</v>
      </c>
      <c r="O263" s="13">
        <f t="shared" si="43"/>
        <v>0.25193699999999997</v>
      </c>
      <c r="P263" s="13">
        <f t="shared" si="44"/>
        <v>0.267334894468992</v>
      </c>
      <c r="Q263" s="13">
        <f t="shared" si="45"/>
        <v>1.3449404807999998E-2</v>
      </c>
      <c r="R263" s="13">
        <v>5.3384000000000001E-2</v>
      </c>
      <c r="S263" s="13">
        <v>2.3719999999999999</v>
      </c>
      <c r="T263" s="13">
        <v>0.125</v>
      </c>
      <c r="U263" s="13">
        <f t="shared" si="46"/>
        <v>0.12662684799999999</v>
      </c>
      <c r="V263" s="13">
        <f t="shared" si="47"/>
        <v>6.6730000000000001E-3</v>
      </c>
      <c r="W263" s="13">
        <f t="shared" si="48"/>
        <v>0.38082565313526112</v>
      </c>
      <c r="X263" s="13">
        <f t="shared" si="49"/>
        <v>0.41528239202657807</v>
      </c>
    </row>
    <row r="264" spans="1:24" x14ac:dyDescent="0.25">
      <c r="A264" s="12">
        <v>90</v>
      </c>
      <c r="B264" s="12">
        <v>6</v>
      </c>
      <c r="C264" s="13">
        <v>0.54218999999999995</v>
      </c>
      <c r="D264" s="12">
        <v>549</v>
      </c>
      <c r="E264" s="12">
        <v>90</v>
      </c>
      <c r="F264" s="12">
        <v>6</v>
      </c>
      <c r="G264" s="12" t="s">
        <v>43</v>
      </c>
      <c r="H264" s="13">
        <v>6.2285719999999998</v>
      </c>
      <c r="I264" s="13">
        <v>0.30099999999999999</v>
      </c>
      <c r="J264" s="13">
        <f t="shared" si="40"/>
        <v>3.3770694526799994</v>
      </c>
      <c r="K264" s="13">
        <f t="shared" si="41"/>
        <v>0.16319918999999997</v>
      </c>
      <c r="L264" s="13">
        <v>0.80400000000000005</v>
      </c>
      <c r="M264" s="13">
        <v>0.83699999999999997</v>
      </c>
      <c r="N264" s="13">
        <f t="shared" si="42"/>
        <v>5.0077718879999997</v>
      </c>
      <c r="O264" s="13">
        <f t="shared" si="43"/>
        <v>0.25193699999999997</v>
      </c>
      <c r="P264" s="13">
        <f t="shared" si="44"/>
        <v>2.7151638399547195</v>
      </c>
      <c r="Q264" s="13">
        <f t="shared" si="45"/>
        <v>0.13659772202999998</v>
      </c>
      <c r="R264" s="13">
        <v>0.54218999999999995</v>
      </c>
      <c r="S264" s="13">
        <v>2.3719999999999999</v>
      </c>
      <c r="T264" s="13">
        <v>0.125</v>
      </c>
      <c r="U264" s="13">
        <f t="shared" si="46"/>
        <v>1.2860746799999998</v>
      </c>
      <c r="V264" s="13">
        <f t="shared" si="47"/>
        <v>6.7773749999999994E-2</v>
      </c>
      <c r="W264" s="13">
        <f t="shared" si="48"/>
        <v>0.38082565313526118</v>
      </c>
      <c r="X264" s="13">
        <f t="shared" si="49"/>
        <v>0.41528239202657813</v>
      </c>
    </row>
    <row r="265" spans="1:24" x14ac:dyDescent="0.25">
      <c r="A265" s="12">
        <v>90</v>
      </c>
      <c r="B265" s="12">
        <v>6</v>
      </c>
      <c r="C265" s="13">
        <v>5.4733580000000002</v>
      </c>
      <c r="D265" s="12">
        <v>549</v>
      </c>
      <c r="E265" s="12">
        <v>90</v>
      </c>
      <c r="F265" s="12">
        <v>6</v>
      </c>
      <c r="G265" s="12" t="s">
        <v>43</v>
      </c>
      <c r="H265" s="13">
        <v>6.2285719999999998</v>
      </c>
      <c r="I265" s="13">
        <v>0.30099999999999999</v>
      </c>
      <c r="J265" s="13">
        <f t="shared" si="40"/>
        <v>34.091204384775999</v>
      </c>
      <c r="K265" s="13">
        <f t="shared" si="41"/>
        <v>1.6474807579999999</v>
      </c>
      <c r="L265" s="13">
        <v>0.80400000000000005</v>
      </c>
      <c r="M265" s="13">
        <v>0.83699999999999997</v>
      </c>
      <c r="N265" s="13">
        <f t="shared" si="42"/>
        <v>5.0077718879999997</v>
      </c>
      <c r="O265" s="13">
        <f t="shared" si="43"/>
        <v>0.25193699999999997</v>
      </c>
      <c r="P265" s="13">
        <f t="shared" si="44"/>
        <v>27.409328325359905</v>
      </c>
      <c r="Q265" s="13">
        <f t="shared" si="45"/>
        <v>1.3789413944459998</v>
      </c>
      <c r="R265" s="13">
        <v>5.4733580000000002</v>
      </c>
      <c r="S265" s="13">
        <v>2.3719999999999999</v>
      </c>
      <c r="T265" s="13">
        <v>0.125</v>
      </c>
      <c r="U265" s="13">
        <f t="shared" si="46"/>
        <v>12.982805175999999</v>
      </c>
      <c r="V265" s="13">
        <f t="shared" si="47"/>
        <v>0.68416975000000002</v>
      </c>
      <c r="W265" s="13">
        <f t="shared" si="48"/>
        <v>0.38082565313526118</v>
      </c>
      <c r="X265" s="13">
        <f t="shared" si="49"/>
        <v>0.41528239202657813</v>
      </c>
    </row>
    <row r="266" spans="1:24" x14ac:dyDescent="0.25">
      <c r="A266" s="12">
        <v>90</v>
      </c>
      <c r="B266" s="12">
        <v>6</v>
      </c>
      <c r="C266" s="13">
        <v>9.0077960000000008</v>
      </c>
      <c r="D266" s="12">
        <v>549</v>
      </c>
      <c r="E266" s="12">
        <v>90</v>
      </c>
      <c r="F266" s="12">
        <v>6</v>
      </c>
      <c r="G266" s="12" t="s">
        <v>43</v>
      </c>
      <c r="H266" s="13">
        <v>6.2285719999999998</v>
      </c>
      <c r="I266" s="13">
        <v>0.30099999999999999</v>
      </c>
      <c r="J266" s="13">
        <f t="shared" si="40"/>
        <v>56.105705947312003</v>
      </c>
      <c r="K266" s="13">
        <f t="shared" si="41"/>
        <v>2.7113465960000003</v>
      </c>
      <c r="L266" s="13">
        <v>0.80400000000000005</v>
      </c>
      <c r="M266" s="13">
        <v>0.83699999999999997</v>
      </c>
      <c r="N266" s="13">
        <f t="shared" si="42"/>
        <v>5.0077718879999997</v>
      </c>
      <c r="O266" s="13">
        <f t="shared" si="43"/>
        <v>0.25193699999999997</v>
      </c>
      <c r="P266" s="13">
        <f t="shared" si="44"/>
        <v>45.10898758163885</v>
      </c>
      <c r="Q266" s="13">
        <f t="shared" si="45"/>
        <v>2.2693971008519997</v>
      </c>
      <c r="R266" s="13">
        <v>9.0077960000000008</v>
      </c>
      <c r="S266" s="13">
        <v>2.3719999999999999</v>
      </c>
      <c r="T266" s="13">
        <v>0.125</v>
      </c>
      <c r="U266" s="13">
        <f t="shared" si="46"/>
        <v>21.366492112</v>
      </c>
      <c r="V266" s="13">
        <f t="shared" si="47"/>
        <v>1.1259745000000001</v>
      </c>
      <c r="W266" s="13">
        <f t="shared" si="48"/>
        <v>0.38082565313526112</v>
      </c>
      <c r="X266" s="13">
        <f t="shared" si="49"/>
        <v>0.41528239202657807</v>
      </c>
    </row>
    <row r="267" spans="1:24" x14ac:dyDescent="0.25">
      <c r="A267" s="12">
        <v>90</v>
      </c>
      <c r="B267" s="12">
        <v>6</v>
      </c>
      <c r="C267" s="13">
        <v>2.4210950000000002</v>
      </c>
      <c r="D267" s="12">
        <v>549</v>
      </c>
      <c r="E267" s="12">
        <v>90</v>
      </c>
      <c r="F267" s="12">
        <v>6</v>
      </c>
      <c r="G267" s="12" t="s">
        <v>43</v>
      </c>
      <c r="H267" s="13">
        <v>6.2285719999999998</v>
      </c>
      <c r="I267" s="13">
        <v>0.30099999999999999</v>
      </c>
      <c r="J267" s="13">
        <f t="shared" si="40"/>
        <v>15.079964526340001</v>
      </c>
      <c r="K267" s="13">
        <f t="shared" si="41"/>
        <v>0.72874959500000003</v>
      </c>
      <c r="L267" s="13">
        <v>0.80400000000000005</v>
      </c>
      <c r="M267" s="13">
        <v>0.83699999999999997</v>
      </c>
      <c r="N267" s="13">
        <f t="shared" si="42"/>
        <v>5.0077718879999997</v>
      </c>
      <c r="O267" s="13">
        <f t="shared" si="43"/>
        <v>0.25193699999999997</v>
      </c>
      <c r="P267" s="13">
        <f t="shared" si="44"/>
        <v>12.12429147917736</v>
      </c>
      <c r="Q267" s="13">
        <f t="shared" si="45"/>
        <v>0.60996341101499996</v>
      </c>
      <c r="R267" s="13">
        <v>2.4210950000000002</v>
      </c>
      <c r="S267" s="13">
        <v>2.3719999999999999</v>
      </c>
      <c r="T267" s="13">
        <v>0.125</v>
      </c>
      <c r="U267" s="13">
        <f t="shared" si="46"/>
        <v>5.7428373400000003</v>
      </c>
      <c r="V267" s="13">
        <f t="shared" si="47"/>
        <v>0.30263687500000003</v>
      </c>
      <c r="W267" s="13">
        <f t="shared" si="48"/>
        <v>0.38082565313526118</v>
      </c>
      <c r="X267" s="13">
        <f t="shared" si="49"/>
        <v>0.41528239202657807</v>
      </c>
    </row>
    <row r="268" spans="1:24" x14ac:dyDescent="0.25">
      <c r="A268" s="12">
        <v>90</v>
      </c>
      <c r="B268" s="12">
        <v>6</v>
      </c>
      <c r="C268" s="13">
        <v>40.806685000000002</v>
      </c>
      <c r="D268" s="12">
        <v>549</v>
      </c>
      <c r="E268" s="12">
        <v>90</v>
      </c>
      <c r="F268" s="12">
        <v>6</v>
      </c>
      <c r="G268" s="12" t="s">
        <v>43</v>
      </c>
      <c r="H268" s="13">
        <v>6.2285719999999998</v>
      </c>
      <c r="I268" s="13">
        <v>0.30099999999999999</v>
      </c>
      <c r="J268" s="13">
        <f t="shared" si="40"/>
        <v>254.16737560382001</v>
      </c>
      <c r="K268" s="13">
        <f t="shared" si="41"/>
        <v>12.282812185000001</v>
      </c>
      <c r="L268" s="13">
        <v>0.80400000000000005</v>
      </c>
      <c r="M268" s="13">
        <v>0.83699999999999997</v>
      </c>
      <c r="N268" s="13">
        <f t="shared" si="42"/>
        <v>5.0077718879999997</v>
      </c>
      <c r="O268" s="13">
        <f t="shared" si="43"/>
        <v>0.25193699999999997</v>
      </c>
      <c r="P268" s="13">
        <f t="shared" si="44"/>
        <v>204.35056998547128</v>
      </c>
      <c r="Q268" s="13">
        <f t="shared" si="45"/>
        <v>10.280713798844999</v>
      </c>
      <c r="R268" s="13">
        <v>40.806685000000002</v>
      </c>
      <c r="S268" s="13">
        <v>2.3719999999999999</v>
      </c>
      <c r="T268" s="13">
        <v>0.125</v>
      </c>
      <c r="U268" s="13">
        <f t="shared" si="46"/>
        <v>96.793456820000003</v>
      </c>
      <c r="V268" s="13">
        <f t="shared" si="47"/>
        <v>5.1008356250000002</v>
      </c>
      <c r="W268" s="13">
        <f t="shared" si="48"/>
        <v>0.38082565313526118</v>
      </c>
      <c r="X268" s="13">
        <f t="shared" si="49"/>
        <v>0.41528239202657807</v>
      </c>
    </row>
    <row r="269" spans="1:24" x14ac:dyDescent="0.25">
      <c r="A269" s="12">
        <v>90</v>
      </c>
      <c r="B269" s="12">
        <v>6</v>
      </c>
      <c r="C269" s="13">
        <v>10.426971</v>
      </c>
      <c r="D269" s="12">
        <v>549</v>
      </c>
      <c r="E269" s="12">
        <v>90</v>
      </c>
      <c r="F269" s="12">
        <v>6</v>
      </c>
      <c r="G269" s="12" t="s">
        <v>43</v>
      </c>
      <c r="H269" s="13">
        <v>6.2285719999999998</v>
      </c>
      <c r="I269" s="13">
        <v>0.30099999999999999</v>
      </c>
      <c r="J269" s="13">
        <f t="shared" si="40"/>
        <v>64.945139615412003</v>
      </c>
      <c r="K269" s="13">
        <f t="shared" si="41"/>
        <v>3.1385182709999997</v>
      </c>
      <c r="L269" s="13">
        <v>0.80400000000000005</v>
      </c>
      <c r="M269" s="13">
        <v>0.83699999999999997</v>
      </c>
      <c r="N269" s="13">
        <f t="shared" si="42"/>
        <v>5.0077718879999997</v>
      </c>
      <c r="O269" s="13">
        <f t="shared" si="43"/>
        <v>0.25193699999999997</v>
      </c>
      <c r="P269" s="13">
        <f t="shared" si="44"/>
        <v>52.215892250791242</v>
      </c>
      <c r="Q269" s="13">
        <f t="shared" si="45"/>
        <v>2.6269397928269997</v>
      </c>
      <c r="R269" s="13">
        <v>10.426971</v>
      </c>
      <c r="S269" s="13">
        <v>2.3719999999999999</v>
      </c>
      <c r="T269" s="13">
        <v>0.125</v>
      </c>
      <c r="U269" s="13">
        <f t="shared" si="46"/>
        <v>24.732775212</v>
      </c>
      <c r="V269" s="13">
        <f t="shared" si="47"/>
        <v>1.303371375</v>
      </c>
      <c r="W269" s="13">
        <f t="shared" si="48"/>
        <v>0.38082565313526118</v>
      </c>
      <c r="X269" s="13">
        <f t="shared" si="49"/>
        <v>0.41528239202657813</v>
      </c>
    </row>
    <row r="270" spans="1:24" x14ac:dyDescent="0.25">
      <c r="A270" s="12">
        <v>90</v>
      </c>
      <c r="B270" s="12">
        <v>6</v>
      </c>
      <c r="C270" s="13">
        <v>0.20911399999999999</v>
      </c>
      <c r="D270" s="12">
        <v>549</v>
      </c>
      <c r="E270" s="12">
        <v>90</v>
      </c>
      <c r="F270" s="12">
        <v>6</v>
      </c>
      <c r="G270" s="12" t="s">
        <v>43</v>
      </c>
      <c r="H270" s="13">
        <v>6.2285719999999998</v>
      </c>
      <c r="I270" s="13">
        <v>0.30099999999999999</v>
      </c>
      <c r="J270" s="13">
        <f t="shared" si="40"/>
        <v>1.3024816052079999</v>
      </c>
      <c r="K270" s="13">
        <f t="shared" si="41"/>
        <v>6.2943314E-2</v>
      </c>
      <c r="L270" s="13">
        <v>0.80400000000000005</v>
      </c>
      <c r="M270" s="13">
        <v>0.83699999999999997</v>
      </c>
      <c r="N270" s="13">
        <f t="shared" si="42"/>
        <v>5.0077718879999997</v>
      </c>
      <c r="O270" s="13">
        <f t="shared" si="43"/>
        <v>0.25193699999999997</v>
      </c>
      <c r="P270" s="13">
        <f t="shared" si="44"/>
        <v>1.047195210587232</v>
      </c>
      <c r="Q270" s="13">
        <f t="shared" si="45"/>
        <v>5.2683553817999988E-2</v>
      </c>
      <c r="R270" s="13">
        <v>0.20911399999999999</v>
      </c>
      <c r="S270" s="13">
        <v>2.3719999999999999</v>
      </c>
      <c r="T270" s="13">
        <v>0.125</v>
      </c>
      <c r="U270" s="13">
        <f t="shared" si="46"/>
        <v>0.49601840799999997</v>
      </c>
      <c r="V270" s="13">
        <f t="shared" si="47"/>
        <v>2.6139249999999999E-2</v>
      </c>
      <c r="W270" s="13">
        <f t="shared" si="48"/>
        <v>0.38082565313526118</v>
      </c>
      <c r="X270" s="13">
        <f t="shared" si="49"/>
        <v>0.41528239202657807</v>
      </c>
    </row>
    <row r="271" spans="1:24" x14ac:dyDescent="0.25">
      <c r="A271" s="12">
        <v>90</v>
      </c>
      <c r="B271" s="12">
        <v>6</v>
      </c>
      <c r="C271" s="13">
        <v>0.73669600000000002</v>
      </c>
      <c r="D271" s="12">
        <v>549</v>
      </c>
      <c r="E271" s="12">
        <v>90</v>
      </c>
      <c r="F271" s="12">
        <v>6</v>
      </c>
      <c r="G271" s="12" t="s">
        <v>43</v>
      </c>
      <c r="H271" s="13">
        <v>6.2285719999999998</v>
      </c>
      <c r="I271" s="13">
        <v>0.30099999999999999</v>
      </c>
      <c r="J271" s="13">
        <f t="shared" si="40"/>
        <v>4.5885640781120003</v>
      </c>
      <c r="K271" s="13">
        <f t="shared" si="41"/>
        <v>0.22174549599999999</v>
      </c>
      <c r="L271" s="13">
        <v>0.80400000000000005</v>
      </c>
      <c r="M271" s="13">
        <v>0.83699999999999997</v>
      </c>
      <c r="N271" s="13">
        <f t="shared" si="42"/>
        <v>5.0077718879999997</v>
      </c>
      <c r="O271" s="13">
        <f t="shared" si="43"/>
        <v>0.25193699999999997</v>
      </c>
      <c r="P271" s="13">
        <f t="shared" si="44"/>
        <v>3.6892055188020478</v>
      </c>
      <c r="Q271" s="13">
        <f t="shared" si="45"/>
        <v>0.18560098015199997</v>
      </c>
      <c r="R271" s="13">
        <v>0.73669600000000002</v>
      </c>
      <c r="S271" s="13">
        <v>2.3719999999999999</v>
      </c>
      <c r="T271" s="13">
        <v>0.125</v>
      </c>
      <c r="U271" s="13">
        <f t="shared" si="46"/>
        <v>1.7474429119999999</v>
      </c>
      <c r="V271" s="13">
        <f t="shared" si="47"/>
        <v>9.2087000000000002E-2</v>
      </c>
      <c r="W271" s="13">
        <f t="shared" si="48"/>
        <v>0.38082565313526112</v>
      </c>
      <c r="X271" s="13">
        <f t="shared" si="49"/>
        <v>0.41528239202657813</v>
      </c>
    </row>
    <row r="272" spans="1:24" x14ac:dyDescent="0.25">
      <c r="J272" s="13">
        <f t="shared" ref="J272:Q272" si="50">ROUND(SUM(J3:J271),1)</f>
        <v>65827</v>
      </c>
      <c r="K272" s="13">
        <f t="shared" si="50"/>
        <v>4345.8999999999996</v>
      </c>
      <c r="P272" s="13">
        <f t="shared" si="50"/>
        <v>53575.3</v>
      </c>
      <c r="Q272" s="13">
        <f t="shared" si="50"/>
        <v>3565.9</v>
      </c>
      <c r="R272" s="13">
        <f>ROUND(SUM(R3:R271),1)</f>
        <v>5540.2</v>
      </c>
      <c r="U272" s="13">
        <f t="shared" ref="U272:V272" si="51">ROUND(SUM(U3:U271),1)</f>
        <v>43969</v>
      </c>
      <c r="V272" s="13">
        <f t="shared" si="51"/>
        <v>2993.5</v>
      </c>
    </row>
  </sheetData>
  <sortState ref="A2:Y271">
    <sortCondition ref="F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X635"/>
  <sheetViews>
    <sheetView workbookViewId="0">
      <pane ySplit="2" topLeftCell="A616" activePane="bottomLeft" state="frozen"/>
      <selection pane="bottomLeft" activeCell="L635" sqref="L635:O635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9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1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2.5703125" style="13" bestFit="1" customWidth="1"/>
    <col min="17" max="18" width="11.5703125" style="13" bestFit="1" customWidth="1"/>
    <col min="19" max="19" width="11" style="13" bestFit="1" customWidth="1"/>
    <col min="20" max="20" width="10.7109375" style="13" bestFit="1" customWidth="1"/>
    <col min="21" max="21" width="12.5703125" style="13" bestFit="1" customWidth="1"/>
    <col min="22" max="22" width="11.570312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3</v>
      </c>
      <c r="B3" s="12">
        <v>2</v>
      </c>
      <c r="C3" s="13">
        <v>0.75759799999999999</v>
      </c>
      <c r="D3" s="12">
        <v>1</v>
      </c>
      <c r="E3" s="12">
        <v>0</v>
      </c>
      <c r="F3" s="12">
        <v>0</v>
      </c>
      <c r="H3" s="13">
        <v>0</v>
      </c>
      <c r="I3" s="13">
        <v>0</v>
      </c>
      <c r="J3" s="13">
        <f>C3*H3</f>
        <v>0</v>
      </c>
      <c r="K3" s="13">
        <f>C3*I3</f>
        <v>0</v>
      </c>
      <c r="L3" s="13">
        <v>0</v>
      </c>
      <c r="M3" s="13">
        <v>0</v>
      </c>
      <c r="N3" s="13">
        <f>H3*L3</f>
        <v>0</v>
      </c>
      <c r="O3" s="13">
        <f>I3*M3</f>
        <v>0</v>
      </c>
      <c r="P3" s="13">
        <f>C3*N3</f>
        <v>0</v>
      </c>
      <c r="Q3" s="13">
        <f>C3*O3</f>
        <v>0</v>
      </c>
      <c r="R3" s="13">
        <v>0.75759799999999999</v>
      </c>
      <c r="S3" s="13">
        <v>0</v>
      </c>
      <c r="T3" s="13">
        <v>0</v>
      </c>
      <c r="U3" s="13">
        <f>R3*S3</f>
        <v>0</v>
      </c>
      <c r="V3" s="13">
        <f>R3*T3</f>
        <v>0</v>
      </c>
      <c r="W3" s="13">
        <v>0</v>
      </c>
      <c r="X3" s="13">
        <v>0</v>
      </c>
    </row>
    <row r="4" spans="1:24" x14ac:dyDescent="0.25">
      <c r="A4" s="12">
        <v>3</v>
      </c>
      <c r="B4" s="12">
        <v>2</v>
      </c>
      <c r="C4" s="13">
        <v>6.0759999999999998E-3</v>
      </c>
      <c r="D4" s="12">
        <v>1</v>
      </c>
      <c r="E4" s="12">
        <v>0</v>
      </c>
      <c r="F4" s="12">
        <v>0</v>
      </c>
      <c r="H4" s="13">
        <v>0</v>
      </c>
      <c r="I4" s="13">
        <v>0</v>
      </c>
      <c r="J4" s="13">
        <f t="shared" ref="J4:J67" si="0">C4*H4</f>
        <v>0</v>
      </c>
      <c r="K4" s="13">
        <f t="shared" ref="K4:K67" si="1">C4*I4</f>
        <v>0</v>
      </c>
      <c r="L4" s="13">
        <v>0</v>
      </c>
      <c r="M4" s="13">
        <v>0</v>
      </c>
      <c r="N4" s="13">
        <f t="shared" ref="N4:N67" si="2">H4*L4</f>
        <v>0</v>
      </c>
      <c r="O4" s="13">
        <f t="shared" ref="O4:O67" si="3">I4*M4</f>
        <v>0</v>
      </c>
      <c r="P4" s="13">
        <f t="shared" ref="P4:P67" si="4">C4*N4</f>
        <v>0</v>
      </c>
      <c r="Q4" s="13">
        <f t="shared" ref="Q4:Q67" si="5">C4*O4</f>
        <v>0</v>
      </c>
      <c r="R4" s="13">
        <v>6.0759999999999998E-3</v>
      </c>
      <c r="S4" s="13">
        <v>0</v>
      </c>
      <c r="T4" s="13">
        <v>0</v>
      </c>
      <c r="U4" s="13">
        <f t="shared" ref="U4:U67" si="6">R4*S4</f>
        <v>0</v>
      </c>
      <c r="V4" s="13">
        <f t="shared" ref="V4:V67" si="7">R4*T4</f>
        <v>0</v>
      </c>
      <c r="W4" s="13">
        <v>0</v>
      </c>
      <c r="X4" s="13">
        <v>0</v>
      </c>
    </row>
    <row r="5" spans="1:24" x14ac:dyDescent="0.25">
      <c r="A5" s="12">
        <v>3</v>
      </c>
      <c r="B5" s="12">
        <v>3</v>
      </c>
      <c r="C5" s="13">
        <v>9.0916999999999998E-2</v>
      </c>
      <c r="D5" s="12">
        <v>2</v>
      </c>
      <c r="E5" s="12">
        <v>0</v>
      </c>
      <c r="F5" s="12">
        <v>0</v>
      </c>
      <c r="H5" s="13">
        <v>0</v>
      </c>
      <c r="I5" s="13">
        <v>0</v>
      </c>
      <c r="J5" s="13">
        <f t="shared" si="0"/>
        <v>0</v>
      </c>
      <c r="K5" s="13">
        <f t="shared" si="1"/>
        <v>0</v>
      </c>
      <c r="L5" s="13">
        <v>0</v>
      </c>
      <c r="M5" s="13"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3">
        <f t="shared" si="5"/>
        <v>0</v>
      </c>
      <c r="R5" s="13">
        <v>9.0916999999999998E-2</v>
      </c>
      <c r="S5" s="13">
        <v>0</v>
      </c>
      <c r="T5" s="13">
        <v>0</v>
      </c>
      <c r="U5" s="13">
        <f t="shared" si="6"/>
        <v>0</v>
      </c>
      <c r="V5" s="13">
        <f t="shared" si="7"/>
        <v>0</v>
      </c>
      <c r="W5" s="13">
        <v>0</v>
      </c>
      <c r="X5" s="13">
        <v>0</v>
      </c>
    </row>
    <row r="6" spans="1:24" x14ac:dyDescent="0.25">
      <c r="A6" s="12">
        <v>3</v>
      </c>
      <c r="B6" s="12">
        <v>3</v>
      </c>
      <c r="C6" s="13">
        <v>2.5506000000000001E-2</v>
      </c>
      <c r="D6" s="12">
        <v>2</v>
      </c>
      <c r="E6" s="12">
        <v>0</v>
      </c>
      <c r="F6" s="12">
        <v>0</v>
      </c>
      <c r="H6" s="13">
        <v>0</v>
      </c>
      <c r="I6" s="13">
        <v>0</v>
      </c>
      <c r="J6" s="13">
        <f t="shared" si="0"/>
        <v>0</v>
      </c>
      <c r="K6" s="13">
        <f t="shared" si="1"/>
        <v>0</v>
      </c>
      <c r="L6" s="13">
        <v>0</v>
      </c>
      <c r="M6" s="13"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  <c r="R6" s="13">
        <v>2.5506000000000001E-2</v>
      </c>
      <c r="S6" s="13">
        <v>0</v>
      </c>
      <c r="T6" s="13">
        <v>0</v>
      </c>
      <c r="U6" s="13">
        <f t="shared" si="6"/>
        <v>0</v>
      </c>
      <c r="V6" s="13">
        <f t="shared" si="7"/>
        <v>0</v>
      </c>
      <c r="W6" s="13">
        <v>0</v>
      </c>
      <c r="X6" s="13">
        <v>0</v>
      </c>
    </row>
    <row r="7" spans="1:24" x14ac:dyDescent="0.25">
      <c r="A7" s="12">
        <v>3</v>
      </c>
      <c r="B7" s="12">
        <v>3</v>
      </c>
      <c r="C7" s="13">
        <v>0.141346</v>
      </c>
      <c r="D7" s="12">
        <v>2</v>
      </c>
      <c r="E7" s="12">
        <v>0</v>
      </c>
      <c r="F7" s="12">
        <v>0</v>
      </c>
      <c r="H7" s="13">
        <v>0</v>
      </c>
      <c r="I7" s="13">
        <v>0</v>
      </c>
      <c r="J7" s="13">
        <f t="shared" si="0"/>
        <v>0</v>
      </c>
      <c r="K7" s="13">
        <f t="shared" si="1"/>
        <v>0</v>
      </c>
      <c r="L7" s="13">
        <v>0</v>
      </c>
      <c r="M7" s="13"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  <c r="R7" s="13">
        <v>0.141346</v>
      </c>
      <c r="S7" s="13">
        <v>0</v>
      </c>
      <c r="T7" s="13">
        <v>0</v>
      </c>
      <c r="U7" s="13">
        <f t="shared" si="6"/>
        <v>0</v>
      </c>
      <c r="V7" s="13">
        <f t="shared" si="7"/>
        <v>0</v>
      </c>
      <c r="W7" s="13">
        <v>0</v>
      </c>
      <c r="X7" s="13">
        <v>0</v>
      </c>
    </row>
    <row r="8" spans="1:24" x14ac:dyDescent="0.25">
      <c r="A8" s="12">
        <v>3</v>
      </c>
      <c r="B8" s="12">
        <v>3</v>
      </c>
      <c r="C8" s="13">
        <v>0.40351300000000001</v>
      </c>
      <c r="D8" s="12">
        <v>2</v>
      </c>
      <c r="E8" s="12">
        <v>0</v>
      </c>
      <c r="F8" s="12">
        <v>0</v>
      </c>
      <c r="H8" s="13">
        <v>0</v>
      </c>
      <c r="I8" s="13">
        <v>0</v>
      </c>
      <c r="J8" s="13">
        <f t="shared" si="0"/>
        <v>0</v>
      </c>
      <c r="K8" s="13">
        <f t="shared" si="1"/>
        <v>0</v>
      </c>
      <c r="L8" s="13">
        <v>0</v>
      </c>
      <c r="M8" s="13"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  <c r="R8" s="13">
        <v>0.40351300000000001</v>
      </c>
      <c r="S8" s="13">
        <v>0</v>
      </c>
      <c r="T8" s="13">
        <v>0</v>
      </c>
      <c r="U8" s="13">
        <f t="shared" si="6"/>
        <v>0</v>
      </c>
      <c r="V8" s="13">
        <f t="shared" si="7"/>
        <v>0</v>
      </c>
      <c r="W8" s="13">
        <v>0</v>
      </c>
      <c r="X8" s="13">
        <v>0</v>
      </c>
    </row>
    <row r="9" spans="1:24" x14ac:dyDescent="0.25">
      <c r="A9" s="12">
        <v>3</v>
      </c>
      <c r="B9" s="12">
        <v>3</v>
      </c>
      <c r="C9" s="13">
        <v>3.6235999999999997E-2</v>
      </c>
      <c r="D9" s="12">
        <v>2</v>
      </c>
      <c r="E9" s="12">
        <v>0</v>
      </c>
      <c r="F9" s="12">
        <v>0</v>
      </c>
      <c r="H9" s="13">
        <v>0</v>
      </c>
      <c r="I9" s="13">
        <v>0</v>
      </c>
      <c r="J9" s="13">
        <f t="shared" si="0"/>
        <v>0</v>
      </c>
      <c r="K9" s="13">
        <f t="shared" si="1"/>
        <v>0</v>
      </c>
      <c r="L9" s="13">
        <v>0</v>
      </c>
      <c r="M9" s="13"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  <c r="R9" s="13">
        <v>3.6235999999999997E-2</v>
      </c>
      <c r="S9" s="13">
        <v>0</v>
      </c>
      <c r="T9" s="13">
        <v>0</v>
      </c>
      <c r="U9" s="13">
        <f t="shared" si="6"/>
        <v>0</v>
      </c>
      <c r="V9" s="13">
        <f t="shared" si="7"/>
        <v>0</v>
      </c>
      <c r="W9" s="13">
        <v>0</v>
      </c>
      <c r="X9" s="13">
        <v>0</v>
      </c>
    </row>
    <row r="10" spans="1:24" x14ac:dyDescent="0.25">
      <c r="A10" s="12">
        <v>3</v>
      </c>
      <c r="B10" s="12">
        <v>4</v>
      </c>
      <c r="C10" s="13">
        <v>6.9680390000000001</v>
      </c>
      <c r="D10" s="12">
        <v>3</v>
      </c>
      <c r="E10" s="12">
        <v>0</v>
      </c>
      <c r="F10" s="12">
        <v>0</v>
      </c>
      <c r="H10" s="13">
        <v>0</v>
      </c>
      <c r="I10" s="13">
        <v>0</v>
      </c>
      <c r="J10" s="13">
        <f t="shared" si="0"/>
        <v>0</v>
      </c>
      <c r="K10" s="13">
        <f t="shared" si="1"/>
        <v>0</v>
      </c>
      <c r="L10" s="13">
        <v>0</v>
      </c>
      <c r="M10" s="13"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v>6.9680390000000001</v>
      </c>
      <c r="S10" s="13">
        <v>0</v>
      </c>
      <c r="T10" s="13">
        <v>0</v>
      </c>
      <c r="U10" s="13">
        <f t="shared" si="6"/>
        <v>0</v>
      </c>
      <c r="V10" s="13">
        <f t="shared" si="7"/>
        <v>0</v>
      </c>
      <c r="W10" s="13">
        <v>0</v>
      </c>
      <c r="X10" s="13">
        <v>0</v>
      </c>
    </row>
    <row r="11" spans="1:24" x14ac:dyDescent="0.25">
      <c r="A11" s="12">
        <v>3</v>
      </c>
      <c r="B11" s="12">
        <v>4</v>
      </c>
      <c r="C11" s="13">
        <v>3.468547</v>
      </c>
      <c r="D11" s="12">
        <v>3</v>
      </c>
      <c r="E11" s="12">
        <v>0</v>
      </c>
      <c r="F11" s="12">
        <v>0</v>
      </c>
      <c r="H11" s="13">
        <v>0</v>
      </c>
      <c r="I11" s="13">
        <v>0</v>
      </c>
      <c r="J11" s="13">
        <f t="shared" si="0"/>
        <v>0</v>
      </c>
      <c r="K11" s="13">
        <f t="shared" si="1"/>
        <v>0</v>
      </c>
      <c r="L11" s="13">
        <v>0</v>
      </c>
      <c r="M11" s="13"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v>3.468547</v>
      </c>
      <c r="S11" s="13">
        <v>0</v>
      </c>
      <c r="T11" s="13">
        <v>0</v>
      </c>
      <c r="U11" s="13">
        <f t="shared" si="6"/>
        <v>0</v>
      </c>
      <c r="V11" s="13">
        <f t="shared" si="7"/>
        <v>0</v>
      </c>
      <c r="W11" s="13">
        <v>0</v>
      </c>
      <c r="X11" s="13">
        <v>0</v>
      </c>
    </row>
    <row r="12" spans="1:24" x14ac:dyDescent="0.25">
      <c r="A12" s="12">
        <v>3</v>
      </c>
      <c r="B12" s="12">
        <v>4</v>
      </c>
      <c r="C12" s="13">
        <v>4.5805439999999997</v>
      </c>
      <c r="D12" s="12">
        <v>3</v>
      </c>
      <c r="E12" s="12">
        <v>0</v>
      </c>
      <c r="F12" s="12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0</v>
      </c>
      <c r="L12" s="13">
        <v>0</v>
      </c>
      <c r="M12" s="13"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v>4.5805439999999997</v>
      </c>
      <c r="S12" s="13">
        <v>0</v>
      </c>
      <c r="T12" s="13">
        <v>0</v>
      </c>
      <c r="U12" s="13">
        <f t="shared" si="6"/>
        <v>0</v>
      </c>
      <c r="V12" s="13">
        <f t="shared" si="7"/>
        <v>0</v>
      </c>
      <c r="W12" s="13">
        <v>0</v>
      </c>
      <c r="X12" s="13">
        <v>0</v>
      </c>
    </row>
    <row r="13" spans="1:24" x14ac:dyDescent="0.25">
      <c r="A13" s="12">
        <v>3</v>
      </c>
      <c r="B13" s="12">
        <v>4</v>
      </c>
      <c r="C13" s="13">
        <v>2.6750630000000002</v>
      </c>
      <c r="D13" s="12">
        <v>3</v>
      </c>
      <c r="E13" s="12">
        <v>0</v>
      </c>
      <c r="F13" s="12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0</v>
      </c>
      <c r="L13" s="13">
        <v>0</v>
      </c>
      <c r="M13" s="13"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v>2.6750630000000002</v>
      </c>
      <c r="S13" s="13">
        <v>0</v>
      </c>
      <c r="T13" s="13">
        <v>0</v>
      </c>
      <c r="U13" s="13">
        <f t="shared" si="6"/>
        <v>0</v>
      </c>
      <c r="V13" s="13">
        <f t="shared" si="7"/>
        <v>0</v>
      </c>
      <c r="W13" s="13">
        <v>0</v>
      </c>
      <c r="X13" s="13">
        <v>0</v>
      </c>
    </row>
    <row r="14" spans="1:24" x14ac:dyDescent="0.25">
      <c r="A14" s="12">
        <v>3</v>
      </c>
      <c r="B14" s="12">
        <v>4</v>
      </c>
      <c r="C14" s="13">
        <v>23.958922999999999</v>
      </c>
      <c r="D14" s="12">
        <v>3</v>
      </c>
      <c r="E14" s="12">
        <v>0</v>
      </c>
      <c r="F14" s="12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0</v>
      </c>
      <c r="L14" s="13">
        <v>0</v>
      </c>
      <c r="M14" s="13"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v>23.958922999999999</v>
      </c>
      <c r="S14" s="13">
        <v>0</v>
      </c>
      <c r="T14" s="13">
        <v>0</v>
      </c>
      <c r="U14" s="13">
        <f t="shared" si="6"/>
        <v>0</v>
      </c>
      <c r="V14" s="13">
        <f t="shared" si="7"/>
        <v>0</v>
      </c>
      <c r="W14" s="13">
        <v>0</v>
      </c>
      <c r="X14" s="13">
        <v>0</v>
      </c>
    </row>
    <row r="15" spans="1:24" x14ac:dyDescent="0.25">
      <c r="A15" s="12">
        <v>3</v>
      </c>
      <c r="B15" s="12">
        <v>4</v>
      </c>
      <c r="C15" s="13">
        <v>2.294E-3</v>
      </c>
      <c r="D15" s="12">
        <v>3</v>
      </c>
      <c r="E15" s="12">
        <v>0</v>
      </c>
      <c r="F15" s="12">
        <v>0</v>
      </c>
      <c r="H15" s="13">
        <v>0</v>
      </c>
      <c r="I15" s="13">
        <v>0</v>
      </c>
      <c r="J15" s="13">
        <f t="shared" si="0"/>
        <v>0</v>
      </c>
      <c r="K15" s="13">
        <f t="shared" si="1"/>
        <v>0</v>
      </c>
      <c r="L15" s="13">
        <v>0</v>
      </c>
      <c r="M15" s="13">
        <v>0</v>
      </c>
      <c r="N15" s="13">
        <f t="shared" si="2"/>
        <v>0</v>
      </c>
      <c r="O15" s="13">
        <f t="shared" si="3"/>
        <v>0</v>
      </c>
      <c r="P15" s="13">
        <f t="shared" si="4"/>
        <v>0</v>
      </c>
      <c r="Q15" s="13">
        <f t="shared" si="5"/>
        <v>0</v>
      </c>
      <c r="R15" s="13">
        <v>2.294E-3</v>
      </c>
      <c r="S15" s="13">
        <v>0</v>
      </c>
      <c r="T15" s="13">
        <v>0</v>
      </c>
      <c r="U15" s="13">
        <f t="shared" si="6"/>
        <v>0</v>
      </c>
      <c r="V15" s="13">
        <f t="shared" si="7"/>
        <v>0</v>
      </c>
      <c r="W15" s="13">
        <v>0</v>
      </c>
      <c r="X15" s="13">
        <v>0</v>
      </c>
    </row>
    <row r="16" spans="1:24" x14ac:dyDescent="0.25">
      <c r="A16" s="12">
        <v>3</v>
      </c>
      <c r="B16" s="12">
        <v>4</v>
      </c>
      <c r="C16" s="13">
        <v>2.7183799999999998</v>
      </c>
      <c r="D16" s="12">
        <v>3</v>
      </c>
      <c r="E16" s="12">
        <v>0</v>
      </c>
      <c r="F16" s="12">
        <v>0</v>
      </c>
      <c r="H16" s="13">
        <v>0</v>
      </c>
      <c r="I16" s="13">
        <v>0</v>
      </c>
      <c r="J16" s="13">
        <f t="shared" si="0"/>
        <v>0</v>
      </c>
      <c r="K16" s="13">
        <f t="shared" si="1"/>
        <v>0</v>
      </c>
      <c r="L16" s="13">
        <v>0</v>
      </c>
      <c r="M16" s="13">
        <v>0</v>
      </c>
      <c r="N16" s="13">
        <f t="shared" si="2"/>
        <v>0</v>
      </c>
      <c r="O16" s="13">
        <f t="shared" si="3"/>
        <v>0</v>
      </c>
      <c r="P16" s="13">
        <f t="shared" si="4"/>
        <v>0</v>
      </c>
      <c r="Q16" s="13">
        <f t="shared" si="5"/>
        <v>0</v>
      </c>
      <c r="R16" s="13">
        <v>2.7183799999999998</v>
      </c>
      <c r="S16" s="13">
        <v>0</v>
      </c>
      <c r="T16" s="13">
        <v>0</v>
      </c>
      <c r="U16" s="13">
        <f t="shared" si="6"/>
        <v>0</v>
      </c>
      <c r="V16" s="13">
        <f t="shared" si="7"/>
        <v>0</v>
      </c>
      <c r="W16" s="13">
        <v>0</v>
      </c>
      <c r="X16" s="13">
        <v>0</v>
      </c>
    </row>
    <row r="17" spans="1:24" x14ac:dyDescent="0.25">
      <c r="A17" s="12">
        <v>3</v>
      </c>
      <c r="B17" s="12">
        <v>6</v>
      </c>
      <c r="C17" s="13">
        <v>5.2529999999999999E-3</v>
      </c>
      <c r="D17" s="12">
        <v>4</v>
      </c>
      <c r="E17" s="12">
        <v>0</v>
      </c>
      <c r="F17" s="12">
        <v>0</v>
      </c>
      <c r="H17" s="13">
        <v>0</v>
      </c>
      <c r="I17" s="13">
        <v>0</v>
      </c>
      <c r="J17" s="13">
        <f t="shared" si="0"/>
        <v>0</v>
      </c>
      <c r="K17" s="13">
        <f t="shared" si="1"/>
        <v>0</v>
      </c>
      <c r="L17" s="13">
        <v>0</v>
      </c>
      <c r="M17" s="13">
        <v>0</v>
      </c>
      <c r="N17" s="13">
        <f t="shared" si="2"/>
        <v>0</v>
      </c>
      <c r="O17" s="13">
        <f t="shared" si="3"/>
        <v>0</v>
      </c>
      <c r="P17" s="13">
        <f t="shared" si="4"/>
        <v>0</v>
      </c>
      <c r="Q17" s="13">
        <f t="shared" si="5"/>
        <v>0</v>
      </c>
      <c r="R17" s="13">
        <v>5.2529999999999999E-3</v>
      </c>
      <c r="S17" s="13">
        <v>0</v>
      </c>
      <c r="T17" s="13">
        <v>0</v>
      </c>
      <c r="U17" s="13">
        <f t="shared" si="6"/>
        <v>0</v>
      </c>
      <c r="V17" s="13">
        <f t="shared" si="7"/>
        <v>0</v>
      </c>
      <c r="W17" s="13">
        <v>0</v>
      </c>
      <c r="X17" s="13">
        <v>0</v>
      </c>
    </row>
    <row r="18" spans="1:24" x14ac:dyDescent="0.25">
      <c r="A18" s="12">
        <v>3</v>
      </c>
      <c r="B18" s="12">
        <v>6</v>
      </c>
      <c r="C18" s="13">
        <v>4.4229999999999998E-3</v>
      </c>
      <c r="D18" s="12">
        <v>4</v>
      </c>
      <c r="E18" s="12">
        <v>0</v>
      </c>
      <c r="F18" s="12">
        <v>0</v>
      </c>
      <c r="H18" s="13">
        <v>0</v>
      </c>
      <c r="I18" s="13">
        <v>0</v>
      </c>
      <c r="J18" s="13">
        <f t="shared" si="0"/>
        <v>0</v>
      </c>
      <c r="K18" s="13">
        <f t="shared" si="1"/>
        <v>0</v>
      </c>
      <c r="L18" s="13">
        <v>0</v>
      </c>
      <c r="M18" s="13">
        <v>0</v>
      </c>
      <c r="N18" s="13">
        <f t="shared" si="2"/>
        <v>0</v>
      </c>
      <c r="O18" s="13">
        <f t="shared" si="3"/>
        <v>0</v>
      </c>
      <c r="P18" s="13">
        <f t="shared" si="4"/>
        <v>0</v>
      </c>
      <c r="Q18" s="13">
        <f t="shared" si="5"/>
        <v>0</v>
      </c>
      <c r="R18" s="13">
        <v>4.4229999999999998E-3</v>
      </c>
      <c r="S18" s="13">
        <v>0</v>
      </c>
      <c r="T18" s="13">
        <v>0</v>
      </c>
      <c r="U18" s="13">
        <f t="shared" si="6"/>
        <v>0</v>
      </c>
      <c r="V18" s="13">
        <f t="shared" si="7"/>
        <v>0</v>
      </c>
      <c r="W18" s="13">
        <v>0</v>
      </c>
      <c r="X18" s="13">
        <v>0</v>
      </c>
    </row>
    <row r="19" spans="1:24" x14ac:dyDescent="0.25">
      <c r="A19" s="12">
        <v>3</v>
      </c>
      <c r="B19" s="12">
        <v>6</v>
      </c>
      <c r="C19" s="13">
        <v>0.17433000000000001</v>
      </c>
      <c r="D19" s="12">
        <v>4</v>
      </c>
      <c r="E19" s="12">
        <v>0</v>
      </c>
      <c r="F19" s="12">
        <v>0</v>
      </c>
      <c r="H19" s="13">
        <v>0</v>
      </c>
      <c r="I19" s="13">
        <v>0</v>
      </c>
      <c r="J19" s="13">
        <f t="shared" si="0"/>
        <v>0</v>
      </c>
      <c r="K19" s="13">
        <f t="shared" si="1"/>
        <v>0</v>
      </c>
      <c r="L19" s="13">
        <v>0</v>
      </c>
      <c r="M19" s="13">
        <v>0</v>
      </c>
      <c r="N19" s="13">
        <f t="shared" si="2"/>
        <v>0</v>
      </c>
      <c r="O19" s="13">
        <f t="shared" si="3"/>
        <v>0</v>
      </c>
      <c r="P19" s="13">
        <f t="shared" si="4"/>
        <v>0</v>
      </c>
      <c r="Q19" s="13">
        <f t="shared" si="5"/>
        <v>0</v>
      </c>
      <c r="R19" s="13">
        <v>0.17433000000000001</v>
      </c>
      <c r="S19" s="13">
        <v>0</v>
      </c>
      <c r="T19" s="13">
        <v>0</v>
      </c>
      <c r="U19" s="13">
        <f t="shared" si="6"/>
        <v>0</v>
      </c>
      <c r="V19" s="13">
        <f t="shared" si="7"/>
        <v>0</v>
      </c>
      <c r="W19" s="13">
        <v>0</v>
      </c>
      <c r="X19" s="13">
        <v>0</v>
      </c>
    </row>
    <row r="20" spans="1:24" x14ac:dyDescent="0.25">
      <c r="A20" s="12">
        <v>3</v>
      </c>
      <c r="B20" s="12">
        <v>9</v>
      </c>
      <c r="C20" s="13">
        <v>3.7780000000000001E-2</v>
      </c>
      <c r="D20" s="12">
        <v>5</v>
      </c>
      <c r="E20" s="12">
        <v>0</v>
      </c>
      <c r="F20" s="12">
        <v>0</v>
      </c>
      <c r="H20" s="13">
        <v>0</v>
      </c>
      <c r="I20" s="13">
        <v>0</v>
      </c>
      <c r="J20" s="13">
        <f t="shared" si="0"/>
        <v>0</v>
      </c>
      <c r="K20" s="13">
        <f t="shared" si="1"/>
        <v>0</v>
      </c>
      <c r="L20" s="13">
        <v>0</v>
      </c>
      <c r="M20" s="13">
        <v>0</v>
      </c>
      <c r="N20" s="13">
        <f t="shared" si="2"/>
        <v>0</v>
      </c>
      <c r="O20" s="13">
        <f t="shared" si="3"/>
        <v>0</v>
      </c>
      <c r="P20" s="13">
        <f t="shared" si="4"/>
        <v>0</v>
      </c>
      <c r="Q20" s="13">
        <f t="shared" si="5"/>
        <v>0</v>
      </c>
      <c r="R20" s="13">
        <v>3.7780000000000001E-2</v>
      </c>
      <c r="S20" s="13">
        <v>0</v>
      </c>
      <c r="T20" s="13">
        <v>0</v>
      </c>
      <c r="U20" s="13">
        <f t="shared" si="6"/>
        <v>0</v>
      </c>
      <c r="V20" s="13">
        <f t="shared" si="7"/>
        <v>0</v>
      </c>
      <c r="W20" s="13">
        <v>0</v>
      </c>
      <c r="X20" s="13">
        <v>0</v>
      </c>
    </row>
    <row r="21" spans="1:24" x14ac:dyDescent="0.25">
      <c r="A21" s="12">
        <v>3</v>
      </c>
      <c r="B21" s="12">
        <v>9</v>
      </c>
      <c r="C21" s="13">
        <v>1.227E-3</v>
      </c>
      <c r="D21" s="12">
        <v>5</v>
      </c>
      <c r="E21" s="12">
        <v>0</v>
      </c>
      <c r="F21" s="12">
        <v>0</v>
      </c>
      <c r="H21" s="13">
        <v>0</v>
      </c>
      <c r="I21" s="13">
        <v>0</v>
      </c>
      <c r="J21" s="13">
        <f t="shared" si="0"/>
        <v>0</v>
      </c>
      <c r="K21" s="13">
        <f t="shared" si="1"/>
        <v>0</v>
      </c>
      <c r="L21" s="13">
        <v>0</v>
      </c>
      <c r="M21" s="13">
        <v>0</v>
      </c>
      <c r="N21" s="13">
        <f t="shared" si="2"/>
        <v>0</v>
      </c>
      <c r="O21" s="13">
        <f t="shared" si="3"/>
        <v>0</v>
      </c>
      <c r="P21" s="13">
        <f t="shared" si="4"/>
        <v>0</v>
      </c>
      <c r="Q21" s="13">
        <f t="shared" si="5"/>
        <v>0</v>
      </c>
      <c r="R21" s="13">
        <v>1.227E-3</v>
      </c>
      <c r="S21" s="13">
        <v>0</v>
      </c>
      <c r="T21" s="13">
        <v>0</v>
      </c>
      <c r="U21" s="13">
        <f t="shared" si="6"/>
        <v>0</v>
      </c>
      <c r="V21" s="13">
        <f t="shared" si="7"/>
        <v>0</v>
      </c>
      <c r="W21" s="13">
        <v>0</v>
      </c>
      <c r="X21" s="13">
        <v>0</v>
      </c>
    </row>
    <row r="22" spans="1:24" x14ac:dyDescent="0.25">
      <c r="A22" s="12">
        <v>3</v>
      </c>
      <c r="B22" s="12">
        <v>9</v>
      </c>
      <c r="C22" s="13">
        <v>4.1770000000000002E-3</v>
      </c>
      <c r="D22" s="12">
        <v>5</v>
      </c>
      <c r="E22" s="12">
        <v>0</v>
      </c>
      <c r="F22" s="12">
        <v>0</v>
      </c>
      <c r="H22" s="13">
        <v>0</v>
      </c>
      <c r="I22" s="13">
        <v>0</v>
      </c>
      <c r="J22" s="13">
        <f t="shared" si="0"/>
        <v>0</v>
      </c>
      <c r="K22" s="13">
        <f t="shared" si="1"/>
        <v>0</v>
      </c>
      <c r="L22" s="13">
        <v>0</v>
      </c>
      <c r="M22" s="13">
        <v>0</v>
      </c>
      <c r="N22" s="13">
        <f t="shared" si="2"/>
        <v>0</v>
      </c>
      <c r="O22" s="13">
        <f t="shared" si="3"/>
        <v>0</v>
      </c>
      <c r="P22" s="13">
        <f t="shared" si="4"/>
        <v>0</v>
      </c>
      <c r="Q22" s="13">
        <f t="shared" si="5"/>
        <v>0</v>
      </c>
      <c r="R22" s="13">
        <v>4.1770000000000002E-3</v>
      </c>
      <c r="S22" s="13">
        <v>0</v>
      </c>
      <c r="T22" s="13">
        <v>0</v>
      </c>
      <c r="U22" s="13">
        <f t="shared" si="6"/>
        <v>0</v>
      </c>
      <c r="V22" s="13">
        <f t="shared" si="7"/>
        <v>0</v>
      </c>
      <c r="W22" s="13">
        <v>0</v>
      </c>
      <c r="X22" s="13">
        <v>0</v>
      </c>
    </row>
    <row r="23" spans="1:24" x14ac:dyDescent="0.25">
      <c r="A23" s="12">
        <v>3</v>
      </c>
      <c r="B23" s="12">
        <v>9</v>
      </c>
      <c r="C23" s="13">
        <v>2.2065000000000001E-2</v>
      </c>
      <c r="D23" s="12">
        <v>5</v>
      </c>
      <c r="E23" s="12">
        <v>0</v>
      </c>
      <c r="F23" s="12">
        <v>0</v>
      </c>
      <c r="H23" s="13">
        <v>0</v>
      </c>
      <c r="I23" s="13">
        <v>0</v>
      </c>
      <c r="J23" s="13">
        <f t="shared" si="0"/>
        <v>0</v>
      </c>
      <c r="K23" s="13">
        <f t="shared" si="1"/>
        <v>0</v>
      </c>
      <c r="L23" s="13">
        <v>0</v>
      </c>
      <c r="M23" s="13">
        <v>0</v>
      </c>
      <c r="N23" s="13">
        <f t="shared" si="2"/>
        <v>0</v>
      </c>
      <c r="O23" s="13">
        <f t="shared" si="3"/>
        <v>0</v>
      </c>
      <c r="P23" s="13">
        <f t="shared" si="4"/>
        <v>0</v>
      </c>
      <c r="Q23" s="13">
        <f t="shared" si="5"/>
        <v>0</v>
      </c>
      <c r="R23" s="13">
        <v>2.2065000000000001E-2</v>
      </c>
      <c r="S23" s="13">
        <v>0</v>
      </c>
      <c r="T23" s="13">
        <v>0</v>
      </c>
      <c r="U23" s="13">
        <f t="shared" si="6"/>
        <v>0</v>
      </c>
      <c r="V23" s="13">
        <f t="shared" si="7"/>
        <v>0</v>
      </c>
      <c r="W23" s="13">
        <v>0</v>
      </c>
      <c r="X23" s="13">
        <v>0</v>
      </c>
    </row>
    <row r="24" spans="1:24" x14ac:dyDescent="0.25">
      <c r="A24" s="12">
        <v>3</v>
      </c>
      <c r="B24" s="12">
        <v>9</v>
      </c>
      <c r="C24" s="13">
        <v>6.0349E-2</v>
      </c>
      <c r="D24" s="12">
        <v>5</v>
      </c>
      <c r="E24" s="12">
        <v>0</v>
      </c>
      <c r="F24" s="12">
        <v>0</v>
      </c>
      <c r="H24" s="13">
        <v>0</v>
      </c>
      <c r="I24" s="13">
        <v>0</v>
      </c>
      <c r="J24" s="13">
        <f t="shared" si="0"/>
        <v>0</v>
      </c>
      <c r="K24" s="13">
        <f t="shared" si="1"/>
        <v>0</v>
      </c>
      <c r="L24" s="13">
        <v>0</v>
      </c>
      <c r="M24" s="13">
        <v>0</v>
      </c>
      <c r="N24" s="13">
        <f t="shared" si="2"/>
        <v>0</v>
      </c>
      <c r="O24" s="13">
        <f t="shared" si="3"/>
        <v>0</v>
      </c>
      <c r="P24" s="13">
        <f t="shared" si="4"/>
        <v>0</v>
      </c>
      <c r="Q24" s="13">
        <f t="shared" si="5"/>
        <v>0</v>
      </c>
      <c r="R24" s="13">
        <v>6.0349E-2</v>
      </c>
      <c r="S24" s="13">
        <v>0</v>
      </c>
      <c r="T24" s="13">
        <v>0</v>
      </c>
      <c r="U24" s="13">
        <f t="shared" si="6"/>
        <v>0</v>
      </c>
      <c r="V24" s="13">
        <f t="shared" si="7"/>
        <v>0</v>
      </c>
      <c r="W24" s="13">
        <v>0</v>
      </c>
      <c r="X24" s="13">
        <v>0</v>
      </c>
    </row>
    <row r="25" spans="1:24" x14ac:dyDescent="0.25">
      <c r="A25" s="12">
        <v>3</v>
      </c>
      <c r="B25" s="12">
        <v>9</v>
      </c>
      <c r="C25" s="13">
        <v>5.9789999999999999E-3</v>
      </c>
      <c r="D25" s="12">
        <v>5</v>
      </c>
      <c r="E25" s="12">
        <v>0</v>
      </c>
      <c r="F25" s="12">
        <v>0</v>
      </c>
      <c r="H25" s="13">
        <v>0</v>
      </c>
      <c r="I25" s="13">
        <v>0</v>
      </c>
      <c r="J25" s="13">
        <f t="shared" si="0"/>
        <v>0</v>
      </c>
      <c r="K25" s="13">
        <f t="shared" si="1"/>
        <v>0</v>
      </c>
      <c r="L25" s="13">
        <v>0</v>
      </c>
      <c r="M25" s="13">
        <v>0</v>
      </c>
      <c r="N25" s="13">
        <f t="shared" si="2"/>
        <v>0</v>
      </c>
      <c r="O25" s="13">
        <f t="shared" si="3"/>
        <v>0</v>
      </c>
      <c r="P25" s="13">
        <f t="shared" si="4"/>
        <v>0</v>
      </c>
      <c r="Q25" s="13">
        <f t="shared" si="5"/>
        <v>0</v>
      </c>
      <c r="R25" s="13">
        <v>5.9789999999999999E-3</v>
      </c>
      <c r="S25" s="13">
        <v>0</v>
      </c>
      <c r="T25" s="13">
        <v>0</v>
      </c>
      <c r="U25" s="13">
        <f t="shared" si="6"/>
        <v>0</v>
      </c>
      <c r="V25" s="13">
        <f t="shared" si="7"/>
        <v>0</v>
      </c>
      <c r="W25" s="13">
        <v>0</v>
      </c>
      <c r="X25" s="13">
        <v>0</v>
      </c>
    </row>
    <row r="26" spans="1:24" x14ac:dyDescent="0.25">
      <c r="A26" s="12">
        <v>3</v>
      </c>
      <c r="B26" s="12">
        <v>9</v>
      </c>
      <c r="C26" s="13">
        <v>3.0107999999999999E-2</v>
      </c>
      <c r="D26" s="12">
        <v>5</v>
      </c>
      <c r="E26" s="12">
        <v>0</v>
      </c>
      <c r="F26" s="12">
        <v>0</v>
      </c>
      <c r="H26" s="13">
        <v>0</v>
      </c>
      <c r="I26" s="13">
        <v>0</v>
      </c>
      <c r="J26" s="13">
        <f t="shared" si="0"/>
        <v>0</v>
      </c>
      <c r="K26" s="13">
        <f t="shared" si="1"/>
        <v>0</v>
      </c>
      <c r="L26" s="13">
        <v>0</v>
      </c>
      <c r="M26" s="13">
        <v>0</v>
      </c>
      <c r="N26" s="13">
        <f t="shared" si="2"/>
        <v>0</v>
      </c>
      <c r="O26" s="13">
        <f t="shared" si="3"/>
        <v>0</v>
      </c>
      <c r="P26" s="13">
        <f t="shared" si="4"/>
        <v>0</v>
      </c>
      <c r="Q26" s="13">
        <f t="shared" si="5"/>
        <v>0</v>
      </c>
      <c r="R26" s="13">
        <v>3.0107999999999999E-2</v>
      </c>
      <c r="S26" s="13">
        <v>0</v>
      </c>
      <c r="T26" s="13">
        <v>0</v>
      </c>
      <c r="U26" s="13">
        <f t="shared" si="6"/>
        <v>0</v>
      </c>
      <c r="V26" s="13">
        <f t="shared" si="7"/>
        <v>0</v>
      </c>
      <c r="W26" s="13">
        <v>0</v>
      </c>
      <c r="X26" s="13">
        <v>0</v>
      </c>
    </row>
    <row r="27" spans="1:24" x14ac:dyDescent="0.25">
      <c r="A27" s="12">
        <v>3</v>
      </c>
      <c r="B27" s="12">
        <v>9</v>
      </c>
      <c r="C27" s="13">
        <v>9.0340000000000004E-2</v>
      </c>
      <c r="D27" s="12">
        <v>5</v>
      </c>
      <c r="E27" s="12">
        <v>0</v>
      </c>
      <c r="F27" s="12">
        <v>0</v>
      </c>
      <c r="H27" s="13">
        <v>0</v>
      </c>
      <c r="I27" s="13">
        <v>0</v>
      </c>
      <c r="J27" s="13">
        <f t="shared" si="0"/>
        <v>0</v>
      </c>
      <c r="K27" s="13">
        <f t="shared" si="1"/>
        <v>0</v>
      </c>
      <c r="L27" s="13">
        <v>0</v>
      </c>
      <c r="M27" s="13">
        <v>0</v>
      </c>
      <c r="N27" s="13">
        <f t="shared" si="2"/>
        <v>0</v>
      </c>
      <c r="O27" s="13">
        <f t="shared" si="3"/>
        <v>0</v>
      </c>
      <c r="P27" s="13">
        <f t="shared" si="4"/>
        <v>0</v>
      </c>
      <c r="Q27" s="13">
        <f t="shared" si="5"/>
        <v>0</v>
      </c>
      <c r="R27" s="13">
        <v>9.0340000000000004E-2</v>
      </c>
      <c r="S27" s="13">
        <v>0</v>
      </c>
      <c r="T27" s="13">
        <v>0</v>
      </c>
      <c r="U27" s="13">
        <f t="shared" si="6"/>
        <v>0</v>
      </c>
      <c r="V27" s="13">
        <f t="shared" si="7"/>
        <v>0</v>
      </c>
      <c r="W27" s="13">
        <v>0</v>
      </c>
      <c r="X27" s="13">
        <v>0</v>
      </c>
    </row>
    <row r="28" spans="1:24" x14ac:dyDescent="0.25">
      <c r="A28" s="12">
        <v>3</v>
      </c>
      <c r="B28" s="12">
        <v>10</v>
      </c>
      <c r="C28" s="13">
        <v>3.6280000000000001E-3</v>
      </c>
      <c r="D28" s="12">
        <v>6</v>
      </c>
      <c r="E28" s="12">
        <v>0</v>
      </c>
      <c r="F28" s="12">
        <v>0</v>
      </c>
      <c r="H28" s="13">
        <v>0</v>
      </c>
      <c r="I28" s="13">
        <v>0</v>
      </c>
      <c r="J28" s="13">
        <f t="shared" si="0"/>
        <v>0</v>
      </c>
      <c r="K28" s="13">
        <f t="shared" si="1"/>
        <v>0</v>
      </c>
      <c r="L28" s="13">
        <v>0</v>
      </c>
      <c r="M28" s="13">
        <v>0</v>
      </c>
      <c r="N28" s="13">
        <f t="shared" si="2"/>
        <v>0</v>
      </c>
      <c r="O28" s="13">
        <f t="shared" si="3"/>
        <v>0</v>
      </c>
      <c r="P28" s="13">
        <f t="shared" si="4"/>
        <v>0</v>
      </c>
      <c r="Q28" s="13">
        <f t="shared" si="5"/>
        <v>0</v>
      </c>
      <c r="R28" s="13">
        <v>3.6280000000000001E-3</v>
      </c>
      <c r="S28" s="13">
        <v>0</v>
      </c>
      <c r="T28" s="13">
        <v>0</v>
      </c>
      <c r="U28" s="13">
        <f t="shared" si="6"/>
        <v>0</v>
      </c>
      <c r="V28" s="13">
        <f t="shared" si="7"/>
        <v>0</v>
      </c>
      <c r="W28" s="13">
        <v>0</v>
      </c>
      <c r="X28" s="13">
        <v>0</v>
      </c>
    </row>
    <row r="29" spans="1:24" x14ac:dyDescent="0.25">
      <c r="A29" s="12">
        <v>3</v>
      </c>
      <c r="B29" s="12">
        <v>10</v>
      </c>
      <c r="C29" s="13">
        <v>3.8165999999999999E-2</v>
      </c>
      <c r="D29" s="12">
        <v>6</v>
      </c>
      <c r="E29" s="12">
        <v>0</v>
      </c>
      <c r="F29" s="12">
        <v>0</v>
      </c>
      <c r="H29" s="13">
        <v>0</v>
      </c>
      <c r="I29" s="13">
        <v>0</v>
      </c>
      <c r="J29" s="13">
        <f t="shared" si="0"/>
        <v>0</v>
      </c>
      <c r="K29" s="13">
        <f t="shared" si="1"/>
        <v>0</v>
      </c>
      <c r="L29" s="13">
        <v>0</v>
      </c>
      <c r="M29" s="13">
        <v>0</v>
      </c>
      <c r="N29" s="13">
        <f t="shared" si="2"/>
        <v>0</v>
      </c>
      <c r="O29" s="13">
        <f t="shared" si="3"/>
        <v>0</v>
      </c>
      <c r="P29" s="13">
        <f t="shared" si="4"/>
        <v>0</v>
      </c>
      <c r="Q29" s="13">
        <f t="shared" si="5"/>
        <v>0</v>
      </c>
      <c r="R29" s="13">
        <v>3.8165999999999999E-2</v>
      </c>
      <c r="S29" s="13">
        <v>0</v>
      </c>
      <c r="T29" s="13">
        <v>0</v>
      </c>
      <c r="U29" s="13">
        <f t="shared" si="6"/>
        <v>0</v>
      </c>
      <c r="V29" s="13">
        <f t="shared" si="7"/>
        <v>0</v>
      </c>
      <c r="W29" s="13">
        <v>0</v>
      </c>
      <c r="X29" s="13">
        <v>0</v>
      </c>
    </row>
    <row r="30" spans="1:24" x14ac:dyDescent="0.25">
      <c r="A30" s="12">
        <v>3</v>
      </c>
      <c r="B30" s="12">
        <v>10</v>
      </c>
      <c r="C30" s="13">
        <v>1.1228279999999999</v>
      </c>
      <c r="D30" s="12">
        <v>6</v>
      </c>
      <c r="E30" s="12">
        <v>0</v>
      </c>
      <c r="F30" s="12">
        <v>0</v>
      </c>
      <c r="H30" s="13">
        <v>0</v>
      </c>
      <c r="I30" s="13">
        <v>0</v>
      </c>
      <c r="J30" s="13">
        <f t="shared" si="0"/>
        <v>0</v>
      </c>
      <c r="K30" s="13">
        <f t="shared" si="1"/>
        <v>0</v>
      </c>
      <c r="L30" s="13">
        <v>0</v>
      </c>
      <c r="M30" s="13">
        <v>0</v>
      </c>
      <c r="N30" s="13">
        <f t="shared" si="2"/>
        <v>0</v>
      </c>
      <c r="O30" s="13">
        <f t="shared" si="3"/>
        <v>0</v>
      </c>
      <c r="P30" s="13">
        <f t="shared" si="4"/>
        <v>0</v>
      </c>
      <c r="Q30" s="13">
        <f t="shared" si="5"/>
        <v>0</v>
      </c>
      <c r="R30" s="13">
        <v>1.1228279999999999</v>
      </c>
      <c r="S30" s="13">
        <v>0</v>
      </c>
      <c r="T30" s="13">
        <v>0</v>
      </c>
      <c r="U30" s="13">
        <f t="shared" si="6"/>
        <v>0</v>
      </c>
      <c r="V30" s="13">
        <f t="shared" si="7"/>
        <v>0</v>
      </c>
      <c r="W30" s="13">
        <v>0</v>
      </c>
      <c r="X30" s="13">
        <v>0</v>
      </c>
    </row>
    <row r="31" spans="1:24" x14ac:dyDescent="0.25">
      <c r="A31" s="12">
        <v>3</v>
      </c>
      <c r="B31" s="12">
        <v>11</v>
      </c>
      <c r="C31" s="13">
        <v>0.247393</v>
      </c>
      <c r="D31" s="12">
        <v>7</v>
      </c>
      <c r="E31" s="12">
        <v>0</v>
      </c>
      <c r="F31" s="12">
        <v>0</v>
      </c>
      <c r="H31" s="13">
        <v>0</v>
      </c>
      <c r="I31" s="13">
        <v>0</v>
      </c>
      <c r="J31" s="13">
        <f t="shared" si="0"/>
        <v>0</v>
      </c>
      <c r="K31" s="13">
        <f t="shared" si="1"/>
        <v>0</v>
      </c>
      <c r="L31" s="13">
        <v>0</v>
      </c>
      <c r="M31" s="13">
        <v>0</v>
      </c>
      <c r="N31" s="13">
        <f t="shared" si="2"/>
        <v>0</v>
      </c>
      <c r="O31" s="13">
        <f t="shared" si="3"/>
        <v>0</v>
      </c>
      <c r="P31" s="13">
        <f t="shared" si="4"/>
        <v>0</v>
      </c>
      <c r="Q31" s="13">
        <f t="shared" si="5"/>
        <v>0</v>
      </c>
      <c r="R31" s="13">
        <v>0.247393</v>
      </c>
      <c r="S31" s="13">
        <v>0</v>
      </c>
      <c r="T31" s="13">
        <v>0</v>
      </c>
      <c r="U31" s="13">
        <f t="shared" si="6"/>
        <v>0</v>
      </c>
      <c r="V31" s="13">
        <f t="shared" si="7"/>
        <v>0</v>
      </c>
      <c r="W31" s="13">
        <v>0</v>
      </c>
      <c r="X31" s="13">
        <v>0</v>
      </c>
    </row>
    <row r="32" spans="1:24" x14ac:dyDescent="0.25">
      <c r="A32" s="12">
        <v>3</v>
      </c>
      <c r="B32" s="12">
        <v>11</v>
      </c>
      <c r="C32" s="13">
        <v>1.3799999999999999E-4</v>
      </c>
      <c r="D32" s="12">
        <v>7</v>
      </c>
      <c r="E32" s="12">
        <v>0</v>
      </c>
      <c r="F32" s="12">
        <v>0</v>
      </c>
      <c r="H32" s="13">
        <v>0</v>
      </c>
      <c r="I32" s="13">
        <v>0</v>
      </c>
      <c r="J32" s="13">
        <f t="shared" si="0"/>
        <v>0</v>
      </c>
      <c r="K32" s="13">
        <f t="shared" si="1"/>
        <v>0</v>
      </c>
      <c r="L32" s="13">
        <v>0</v>
      </c>
      <c r="M32" s="13">
        <v>0</v>
      </c>
      <c r="N32" s="13">
        <f t="shared" si="2"/>
        <v>0</v>
      </c>
      <c r="O32" s="13">
        <f t="shared" si="3"/>
        <v>0</v>
      </c>
      <c r="P32" s="13">
        <f t="shared" si="4"/>
        <v>0</v>
      </c>
      <c r="Q32" s="13">
        <f t="shared" si="5"/>
        <v>0</v>
      </c>
      <c r="R32" s="13">
        <v>1.3799999999999999E-4</v>
      </c>
      <c r="S32" s="13">
        <v>0</v>
      </c>
      <c r="T32" s="13">
        <v>0</v>
      </c>
      <c r="U32" s="13">
        <f t="shared" si="6"/>
        <v>0</v>
      </c>
      <c r="V32" s="13">
        <f t="shared" si="7"/>
        <v>0</v>
      </c>
      <c r="W32" s="13">
        <v>0</v>
      </c>
      <c r="X32" s="13">
        <v>0</v>
      </c>
    </row>
    <row r="33" spans="1:24" x14ac:dyDescent="0.25">
      <c r="A33" s="12">
        <v>3</v>
      </c>
      <c r="B33" s="12">
        <v>11</v>
      </c>
      <c r="C33" s="13">
        <v>0.26865299999999998</v>
      </c>
      <c r="D33" s="12">
        <v>7</v>
      </c>
      <c r="E33" s="12">
        <v>0</v>
      </c>
      <c r="F33" s="12">
        <v>0</v>
      </c>
      <c r="H33" s="13">
        <v>0</v>
      </c>
      <c r="I33" s="13">
        <v>0</v>
      </c>
      <c r="J33" s="13">
        <f t="shared" si="0"/>
        <v>0</v>
      </c>
      <c r="K33" s="13">
        <f t="shared" si="1"/>
        <v>0</v>
      </c>
      <c r="L33" s="13">
        <v>0</v>
      </c>
      <c r="M33" s="13">
        <v>0</v>
      </c>
      <c r="N33" s="13">
        <f t="shared" si="2"/>
        <v>0</v>
      </c>
      <c r="O33" s="13">
        <f t="shared" si="3"/>
        <v>0</v>
      </c>
      <c r="P33" s="13">
        <f t="shared" si="4"/>
        <v>0</v>
      </c>
      <c r="Q33" s="13">
        <f t="shared" si="5"/>
        <v>0</v>
      </c>
      <c r="R33" s="13">
        <v>0.26865299999999998</v>
      </c>
      <c r="S33" s="13">
        <v>0</v>
      </c>
      <c r="T33" s="13">
        <v>0</v>
      </c>
      <c r="U33" s="13">
        <f t="shared" si="6"/>
        <v>0</v>
      </c>
      <c r="V33" s="13">
        <f t="shared" si="7"/>
        <v>0</v>
      </c>
      <c r="W33" s="13">
        <v>0</v>
      </c>
      <c r="X33" s="13">
        <v>0</v>
      </c>
    </row>
    <row r="34" spans="1:24" x14ac:dyDescent="0.25">
      <c r="A34" s="12">
        <v>3</v>
      </c>
      <c r="B34" s="12">
        <v>13</v>
      </c>
      <c r="C34" s="13">
        <v>9.5536999999999997E-2</v>
      </c>
      <c r="D34" s="12">
        <v>9</v>
      </c>
      <c r="E34" s="12">
        <v>0</v>
      </c>
      <c r="F34" s="12">
        <v>0</v>
      </c>
      <c r="H34" s="13">
        <v>0</v>
      </c>
      <c r="I34" s="13">
        <v>0</v>
      </c>
      <c r="J34" s="13">
        <f t="shared" si="0"/>
        <v>0</v>
      </c>
      <c r="K34" s="13">
        <f t="shared" si="1"/>
        <v>0</v>
      </c>
      <c r="L34" s="13">
        <v>0</v>
      </c>
      <c r="M34" s="13">
        <v>0</v>
      </c>
      <c r="N34" s="13">
        <f t="shared" si="2"/>
        <v>0</v>
      </c>
      <c r="O34" s="13">
        <f t="shared" si="3"/>
        <v>0</v>
      </c>
      <c r="P34" s="13">
        <f t="shared" si="4"/>
        <v>0</v>
      </c>
      <c r="Q34" s="13">
        <f t="shared" si="5"/>
        <v>0</v>
      </c>
      <c r="R34" s="13">
        <v>9.5536999999999997E-2</v>
      </c>
      <c r="S34" s="13">
        <v>0</v>
      </c>
      <c r="T34" s="13">
        <v>0</v>
      </c>
      <c r="U34" s="13">
        <f t="shared" si="6"/>
        <v>0</v>
      </c>
      <c r="V34" s="13">
        <f t="shared" si="7"/>
        <v>0</v>
      </c>
      <c r="W34" s="13">
        <v>0</v>
      </c>
      <c r="X34" s="13">
        <v>0</v>
      </c>
    </row>
    <row r="35" spans="1:24" x14ac:dyDescent="0.25">
      <c r="A35" s="12">
        <v>3</v>
      </c>
      <c r="B35" s="12">
        <v>13</v>
      </c>
      <c r="C35" s="13">
        <v>0.115151</v>
      </c>
      <c r="D35" s="12">
        <v>9</v>
      </c>
      <c r="E35" s="12">
        <v>0</v>
      </c>
      <c r="F35" s="12">
        <v>0</v>
      </c>
      <c r="H35" s="13">
        <v>0</v>
      </c>
      <c r="I35" s="13">
        <v>0</v>
      </c>
      <c r="J35" s="13">
        <f t="shared" si="0"/>
        <v>0</v>
      </c>
      <c r="K35" s="13">
        <f t="shared" si="1"/>
        <v>0</v>
      </c>
      <c r="L35" s="13">
        <v>0</v>
      </c>
      <c r="M35" s="13">
        <v>0</v>
      </c>
      <c r="N35" s="13">
        <f t="shared" si="2"/>
        <v>0</v>
      </c>
      <c r="O35" s="13">
        <f t="shared" si="3"/>
        <v>0</v>
      </c>
      <c r="P35" s="13">
        <f t="shared" si="4"/>
        <v>0</v>
      </c>
      <c r="Q35" s="13">
        <f t="shared" si="5"/>
        <v>0</v>
      </c>
      <c r="R35" s="13">
        <v>0.115151</v>
      </c>
      <c r="S35" s="13">
        <v>0</v>
      </c>
      <c r="T35" s="13">
        <v>0</v>
      </c>
      <c r="U35" s="13">
        <f t="shared" si="6"/>
        <v>0</v>
      </c>
      <c r="V35" s="13">
        <f t="shared" si="7"/>
        <v>0</v>
      </c>
      <c r="W35" s="13">
        <v>0</v>
      </c>
      <c r="X35" s="13">
        <v>0</v>
      </c>
    </row>
    <row r="36" spans="1:24" x14ac:dyDescent="0.25">
      <c r="A36" s="12">
        <v>3</v>
      </c>
      <c r="B36" s="12">
        <v>13</v>
      </c>
      <c r="C36" s="13">
        <v>3.728E-3</v>
      </c>
      <c r="D36" s="12">
        <v>9</v>
      </c>
      <c r="E36" s="12">
        <v>0</v>
      </c>
      <c r="F36" s="12">
        <v>0</v>
      </c>
      <c r="H36" s="13">
        <v>0</v>
      </c>
      <c r="I36" s="13">
        <v>0</v>
      </c>
      <c r="J36" s="13">
        <f t="shared" si="0"/>
        <v>0</v>
      </c>
      <c r="K36" s="13">
        <f t="shared" si="1"/>
        <v>0</v>
      </c>
      <c r="L36" s="13">
        <v>0</v>
      </c>
      <c r="M36" s="13">
        <v>0</v>
      </c>
      <c r="N36" s="13">
        <f t="shared" si="2"/>
        <v>0</v>
      </c>
      <c r="O36" s="13">
        <f t="shared" si="3"/>
        <v>0</v>
      </c>
      <c r="P36" s="13">
        <f t="shared" si="4"/>
        <v>0</v>
      </c>
      <c r="Q36" s="13">
        <f t="shared" si="5"/>
        <v>0</v>
      </c>
      <c r="R36" s="13">
        <v>3.728E-3</v>
      </c>
      <c r="S36" s="13">
        <v>0</v>
      </c>
      <c r="T36" s="13">
        <v>0</v>
      </c>
      <c r="U36" s="13">
        <f t="shared" si="6"/>
        <v>0</v>
      </c>
      <c r="V36" s="13">
        <f t="shared" si="7"/>
        <v>0</v>
      </c>
      <c r="W36" s="13">
        <v>0</v>
      </c>
      <c r="X36" s="13">
        <v>0</v>
      </c>
    </row>
    <row r="37" spans="1:24" x14ac:dyDescent="0.25">
      <c r="A37" s="12">
        <v>3</v>
      </c>
      <c r="B37" s="12">
        <v>13</v>
      </c>
      <c r="C37" s="13">
        <v>0.65347500000000003</v>
      </c>
      <c r="D37" s="12">
        <v>9</v>
      </c>
      <c r="E37" s="12">
        <v>0</v>
      </c>
      <c r="F37" s="12">
        <v>0</v>
      </c>
      <c r="H37" s="13">
        <v>0</v>
      </c>
      <c r="I37" s="13">
        <v>0</v>
      </c>
      <c r="J37" s="13">
        <f t="shared" si="0"/>
        <v>0</v>
      </c>
      <c r="K37" s="13">
        <f t="shared" si="1"/>
        <v>0</v>
      </c>
      <c r="L37" s="13">
        <v>0</v>
      </c>
      <c r="M37" s="13">
        <v>0</v>
      </c>
      <c r="N37" s="13">
        <f t="shared" si="2"/>
        <v>0</v>
      </c>
      <c r="O37" s="13">
        <f t="shared" si="3"/>
        <v>0</v>
      </c>
      <c r="P37" s="13">
        <f t="shared" si="4"/>
        <v>0</v>
      </c>
      <c r="Q37" s="13">
        <f t="shared" si="5"/>
        <v>0</v>
      </c>
      <c r="R37" s="13">
        <v>0.65347500000000003</v>
      </c>
      <c r="S37" s="13">
        <v>0</v>
      </c>
      <c r="T37" s="13">
        <v>0</v>
      </c>
      <c r="U37" s="13">
        <f t="shared" si="6"/>
        <v>0</v>
      </c>
      <c r="V37" s="13">
        <f t="shared" si="7"/>
        <v>0</v>
      </c>
      <c r="W37" s="13">
        <v>0</v>
      </c>
      <c r="X37" s="13">
        <v>0</v>
      </c>
    </row>
    <row r="38" spans="1:24" x14ac:dyDescent="0.25">
      <c r="A38" s="12">
        <v>3</v>
      </c>
      <c r="B38" s="12">
        <v>13</v>
      </c>
      <c r="C38" s="13">
        <v>5.117E-2</v>
      </c>
      <c r="D38" s="12">
        <v>9</v>
      </c>
      <c r="E38" s="12">
        <v>0</v>
      </c>
      <c r="F38" s="12">
        <v>0</v>
      </c>
      <c r="H38" s="13">
        <v>0</v>
      </c>
      <c r="I38" s="13">
        <v>0</v>
      </c>
      <c r="J38" s="13">
        <f t="shared" si="0"/>
        <v>0</v>
      </c>
      <c r="K38" s="13">
        <f t="shared" si="1"/>
        <v>0</v>
      </c>
      <c r="L38" s="13">
        <v>0</v>
      </c>
      <c r="M38" s="13">
        <v>0</v>
      </c>
      <c r="N38" s="13">
        <f t="shared" si="2"/>
        <v>0</v>
      </c>
      <c r="O38" s="13">
        <f t="shared" si="3"/>
        <v>0</v>
      </c>
      <c r="P38" s="13">
        <f t="shared" si="4"/>
        <v>0</v>
      </c>
      <c r="Q38" s="13">
        <f t="shared" si="5"/>
        <v>0</v>
      </c>
      <c r="R38" s="13">
        <v>5.117E-2</v>
      </c>
      <c r="S38" s="13">
        <v>0</v>
      </c>
      <c r="T38" s="13">
        <v>0</v>
      </c>
      <c r="U38" s="13">
        <f t="shared" si="6"/>
        <v>0</v>
      </c>
      <c r="V38" s="13">
        <f t="shared" si="7"/>
        <v>0</v>
      </c>
      <c r="W38" s="13">
        <v>0</v>
      </c>
      <c r="X38" s="13">
        <v>0</v>
      </c>
    </row>
    <row r="39" spans="1:24" x14ac:dyDescent="0.25">
      <c r="A39" s="12">
        <v>3</v>
      </c>
      <c r="B39" s="12">
        <v>13</v>
      </c>
      <c r="C39" s="13">
        <v>0.90503400000000001</v>
      </c>
      <c r="D39" s="12">
        <v>9</v>
      </c>
      <c r="E39" s="12">
        <v>0</v>
      </c>
      <c r="F39" s="12">
        <v>0</v>
      </c>
      <c r="H39" s="13">
        <v>0</v>
      </c>
      <c r="I39" s="13">
        <v>0</v>
      </c>
      <c r="J39" s="13">
        <f t="shared" si="0"/>
        <v>0</v>
      </c>
      <c r="K39" s="13">
        <f t="shared" si="1"/>
        <v>0</v>
      </c>
      <c r="L39" s="13">
        <v>0</v>
      </c>
      <c r="M39" s="13">
        <v>0</v>
      </c>
      <c r="N39" s="13">
        <f t="shared" si="2"/>
        <v>0</v>
      </c>
      <c r="O39" s="13">
        <f t="shared" si="3"/>
        <v>0</v>
      </c>
      <c r="P39" s="13">
        <f t="shared" si="4"/>
        <v>0</v>
      </c>
      <c r="Q39" s="13">
        <f t="shared" si="5"/>
        <v>0</v>
      </c>
      <c r="R39" s="13">
        <v>0.90503400000000001</v>
      </c>
      <c r="S39" s="13">
        <v>0</v>
      </c>
      <c r="T39" s="13">
        <v>0</v>
      </c>
      <c r="U39" s="13">
        <f t="shared" si="6"/>
        <v>0</v>
      </c>
      <c r="V39" s="13">
        <f t="shared" si="7"/>
        <v>0</v>
      </c>
      <c r="W39" s="13">
        <v>0</v>
      </c>
      <c r="X39" s="13">
        <v>0</v>
      </c>
    </row>
    <row r="40" spans="1:24" x14ac:dyDescent="0.25">
      <c r="A40" s="12">
        <v>3</v>
      </c>
      <c r="B40" s="12">
        <v>13</v>
      </c>
      <c r="C40" s="13">
        <v>0.66827700000000001</v>
      </c>
      <c r="D40" s="12">
        <v>9</v>
      </c>
      <c r="E40" s="12">
        <v>0</v>
      </c>
      <c r="F40" s="12">
        <v>0</v>
      </c>
      <c r="H40" s="13">
        <v>0</v>
      </c>
      <c r="I40" s="13">
        <v>0</v>
      </c>
      <c r="J40" s="13">
        <f t="shared" si="0"/>
        <v>0</v>
      </c>
      <c r="K40" s="13">
        <f t="shared" si="1"/>
        <v>0</v>
      </c>
      <c r="L40" s="13">
        <v>0</v>
      </c>
      <c r="M40" s="13">
        <v>0</v>
      </c>
      <c r="N40" s="13">
        <f t="shared" si="2"/>
        <v>0</v>
      </c>
      <c r="O40" s="13">
        <f t="shared" si="3"/>
        <v>0</v>
      </c>
      <c r="P40" s="13">
        <f t="shared" si="4"/>
        <v>0</v>
      </c>
      <c r="Q40" s="13">
        <f t="shared" si="5"/>
        <v>0</v>
      </c>
      <c r="R40" s="13">
        <v>0.66827700000000001</v>
      </c>
      <c r="S40" s="13">
        <v>0</v>
      </c>
      <c r="T40" s="13">
        <v>0</v>
      </c>
      <c r="U40" s="13">
        <f t="shared" si="6"/>
        <v>0</v>
      </c>
      <c r="V40" s="13">
        <f t="shared" si="7"/>
        <v>0</v>
      </c>
      <c r="W40" s="13">
        <v>0</v>
      </c>
      <c r="X40" s="13">
        <v>0</v>
      </c>
    </row>
    <row r="41" spans="1:24" x14ac:dyDescent="0.25">
      <c r="A41" s="12">
        <v>11</v>
      </c>
      <c r="B41" s="12">
        <v>4</v>
      </c>
      <c r="C41" s="13">
        <v>1.2880000000000001E-3</v>
      </c>
      <c r="D41" s="12">
        <v>23</v>
      </c>
      <c r="E41" s="12">
        <v>0</v>
      </c>
      <c r="F41" s="12">
        <v>0</v>
      </c>
      <c r="H41" s="13">
        <v>0</v>
      </c>
      <c r="I41" s="13">
        <v>0</v>
      </c>
      <c r="J41" s="13">
        <f t="shared" si="0"/>
        <v>0</v>
      </c>
      <c r="K41" s="13">
        <f t="shared" si="1"/>
        <v>0</v>
      </c>
      <c r="L41" s="13">
        <v>0</v>
      </c>
      <c r="M41" s="13">
        <v>0</v>
      </c>
      <c r="N41" s="13">
        <f t="shared" si="2"/>
        <v>0</v>
      </c>
      <c r="O41" s="13">
        <f t="shared" si="3"/>
        <v>0</v>
      </c>
      <c r="P41" s="13">
        <f t="shared" si="4"/>
        <v>0</v>
      </c>
      <c r="Q41" s="13">
        <f t="shared" si="5"/>
        <v>0</v>
      </c>
      <c r="R41" s="13">
        <v>1.2880000000000001E-3</v>
      </c>
      <c r="S41" s="13">
        <v>0</v>
      </c>
      <c r="T41" s="13">
        <v>0</v>
      </c>
      <c r="U41" s="13">
        <f t="shared" si="6"/>
        <v>0</v>
      </c>
      <c r="V41" s="13">
        <f t="shared" si="7"/>
        <v>0</v>
      </c>
      <c r="W41" s="13">
        <v>0</v>
      </c>
      <c r="X41" s="13">
        <v>0</v>
      </c>
    </row>
    <row r="42" spans="1:24" x14ac:dyDescent="0.25">
      <c r="A42" s="12">
        <v>11</v>
      </c>
      <c r="B42" s="12">
        <v>4</v>
      </c>
      <c r="C42" s="13">
        <v>6.4669379999999999</v>
      </c>
      <c r="D42" s="12">
        <v>23</v>
      </c>
      <c r="E42" s="12">
        <v>0</v>
      </c>
      <c r="F42" s="12">
        <v>0</v>
      </c>
      <c r="H42" s="13">
        <v>0</v>
      </c>
      <c r="I42" s="13">
        <v>0</v>
      </c>
      <c r="J42" s="13">
        <f t="shared" si="0"/>
        <v>0</v>
      </c>
      <c r="K42" s="13">
        <f t="shared" si="1"/>
        <v>0</v>
      </c>
      <c r="L42" s="13">
        <v>0</v>
      </c>
      <c r="M42" s="13"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3">
        <f t="shared" si="5"/>
        <v>0</v>
      </c>
      <c r="R42" s="13">
        <v>6.4669379999999999</v>
      </c>
      <c r="S42" s="13">
        <v>0</v>
      </c>
      <c r="T42" s="13">
        <v>0</v>
      </c>
      <c r="U42" s="13">
        <f t="shared" si="6"/>
        <v>0</v>
      </c>
      <c r="V42" s="13">
        <f t="shared" si="7"/>
        <v>0</v>
      </c>
      <c r="W42" s="13">
        <v>0</v>
      </c>
      <c r="X42" s="13">
        <v>0</v>
      </c>
    </row>
    <row r="43" spans="1:24" x14ac:dyDescent="0.25">
      <c r="A43" s="12">
        <v>78</v>
      </c>
      <c r="B43" s="12">
        <v>4</v>
      </c>
      <c r="C43" s="13">
        <v>4.5976000000000003E-2</v>
      </c>
      <c r="D43" s="12">
        <v>542</v>
      </c>
      <c r="E43" s="12">
        <v>0</v>
      </c>
      <c r="F43" s="12">
        <v>0</v>
      </c>
      <c r="H43" s="13">
        <v>0</v>
      </c>
      <c r="I43" s="13">
        <v>0</v>
      </c>
      <c r="J43" s="13">
        <f t="shared" si="0"/>
        <v>0</v>
      </c>
      <c r="K43" s="13">
        <f t="shared" si="1"/>
        <v>0</v>
      </c>
      <c r="L43" s="13">
        <v>0</v>
      </c>
      <c r="M43" s="13">
        <v>0</v>
      </c>
      <c r="N43" s="13">
        <f t="shared" si="2"/>
        <v>0</v>
      </c>
      <c r="O43" s="13">
        <f t="shared" si="3"/>
        <v>0</v>
      </c>
      <c r="P43" s="13">
        <f t="shared" si="4"/>
        <v>0</v>
      </c>
      <c r="Q43" s="13">
        <f t="shared" si="5"/>
        <v>0</v>
      </c>
      <c r="R43" s="13">
        <v>4.5976000000000003E-2</v>
      </c>
      <c r="S43" s="13">
        <v>0</v>
      </c>
      <c r="T43" s="13">
        <v>0</v>
      </c>
      <c r="U43" s="13">
        <f t="shared" si="6"/>
        <v>0</v>
      </c>
      <c r="V43" s="13">
        <f t="shared" si="7"/>
        <v>0</v>
      </c>
      <c r="W43" s="13">
        <v>0</v>
      </c>
      <c r="X43" s="13">
        <v>0</v>
      </c>
    </row>
    <row r="44" spans="1:24" x14ac:dyDescent="0.25">
      <c r="A44" s="12">
        <v>10</v>
      </c>
      <c r="B44" s="12">
        <v>1</v>
      </c>
      <c r="C44" s="13">
        <v>0.134992</v>
      </c>
      <c r="D44" s="12">
        <v>10</v>
      </c>
      <c r="E44" s="12">
        <v>10</v>
      </c>
      <c r="F44" s="12">
        <v>1</v>
      </c>
      <c r="G44" s="12" t="s">
        <v>39</v>
      </c>
      <c r="H44" s="13">
        <v>4.5113969999999997</v>
      </c>
      <c r="I44" s="13">
        <v>0.20300000000000001</v>
      </c>
      <c r="J44" s="13">
        <f t="shared" si="0"/>
        <v>0.60900250382400001</v>
      </c>
      <c r="K44" s="13">
        <f t="shared" si="1"/>
        <v>2.7403376000000004E-2</v>
      </c>
      <c r="L44" s="13">
        <v>0.219</v>
      </c>
      <c r="M44" s="13">
        <v>0.108</v>
      </c>
      <c r="N44" s="13">
        <f t="shared" si="2"/>
        <v>0.98799594299999993</v>
      </c>
      <c r="O44" s="13">
        <f t="shared" si="3"/>
        <v>2.1924000000000003E-2</v>
      </c>
      <c r="P44" s="13">
        <f t="shared" si="4"/>
        <v>0.13337154833745599</v>
      </c>
      <c r="Q44" s="13">
        <f t="shared" si="5"/>
        <v>2.9595646080000002E-3</v>
      </c>
      <c r="R44" s="13">
        <v>0.134992</v>
      </c>
      <c r="S44" s="13">
        <v>0.47099999999999997</v>
      </c>
      <c r="T44" s="13">
        <v>1.0999999999999999E-2</v>
      </c>
      <c r="U44" s="13">
        <f t="shared" si="6"/>
        <v>6.3581232000000001E-2</v>
      </c>
      <c r="V44" s="13">
        <f t="shared" si="7"/>
        <v>1.4849119999999999E-3</v>
      </c>
      <c r="W44" s="13">
        <f>U44/J44</f>
        <v>0.10440225056673133</v>
      </c>
      <c r="X44" s="13">
        <f>V44/K44</f>
        <v>5.418719211822659E-2</v>
      </c>
    </row>
    <row r="45" spans="1:24" x14ac:dyDescent="0.25">
      <c r="A45" s="12">
        <v>13</v>
      </c>
      <c r="B45" s="12">
        <v>1</v>
      </c>
      <c r="C45" s="13">
        <v>0.60570299999999999</v>
      </c>
      <c r="D45" s="12">
        <v>38</v>
      </c>
      <c r="E45" s="12">
        <v>13</v>
      </c>
      <c r="F45" s="12">
        <v>1</v>
      </c>
      <c r="G45" s="12" t="s">
        <v>39</v>
      </c>
      <c r="H45" s="13">
        <v>9.1555110000000006</v>
      </c>
      <c r="I45" s="13">
        <v>0.29499999999999998</v>
      </c>
      <c r="J45" s="13">
        <f t="shared" si="0"/>
        <v>5.5455204792330006</v>
      </c>
      <c r="K45" s="13">
        <f t="shared" si="1"/>
        <v>0.178682385</v>
      </c>
      <c r="L45" s="13">
        <v>0.52700000000000002</v>
      </c>
      <c r="M45" s="13">
        <v>0.32800000000000001</v>
      </c>
      <c r="N45" s="13">
        <f t="shared" si="2"/>
        <v>4.8249542970000006</v>
      </c>
      <c r="O45" s="13">
        <f t="shared" si="3"/>
        <v>9.6759999999999999E-2</v>
      </c>
      <c r="P45" s="13">
        <f t="shared" si="4"/>
        <v>2.9224892925557913</v>
      </c>
      <c r="Q45" s="13">
        <f t="shared" si="5"/>
        <v>5.8607822279999999E-2</v>
      </c>
      <c r="R45" s="13">
        <v>0.60570299999999999</v>
      </c>
      <c r="S45" s="13">
        <v>2.3079999999999998</v>
      </c>
      <c r="T45" s="13">
        <v>4.9000000000000002E-2</v>
      </c>
      <c r="U45" s="13">
        <f t="shared" si="6"/>
        <v>1.397962524</v>
      </c>
      <c r="V45" s="13">
        <f t="shared" si="7"/>
        <v>2.9679447000000001E-2</v>
      </c>
      <c r="W45" s="13">
        <f t="shared" ref="W45:W108" si="8">U45/J45</f>
        <v>0.25208860543119871</v>
      </c>
      <c r="X45" s="13">
        <f t="shared" ref="X45:X108" si="9">V45/K45</f>
        <v>0.16610169491525426</v>
      </c>
    </row>
    <row r="46" spans="1:24" x14ac:dyDescent="0.25">
      <c r="A46" s="12">
        <v>15</v>
      </c>
      <c r="B46" s="12">
        <v>1</v>
      </c>
      <c r="C46" s="13">
        <v>0.19594500000000001</v>
      </c>
      <c r="D46" s="12">
        <v>47</v>
      </c>
      <c r="E46" s="12">
        <v>15</v>
      </c>
      <c r="F46" s="12">
        <v>1</v>
      </c>
      <c r="G46" s="12" t="s">
        <v>39</v>
      </c>
      <c r="H46" s="13">
        <v>3.9531939999999999</v>
      </c>
      <c r="I46" s="13">
        <v>0.214</v>
      </c>
      <c r="J46" s="13">
        <f t="shared" si="0"/>
        <v>0.77460859832999995</v>
      </c>
      <c r="K46" s="13">
        <f t="shared" si="1"/>
        <v>4.1932230000000001E-2</v>
      </c>
      <c r="L46" s="13">
        <v>0.47099999999999997</v>
      </c>
      <c r="M46" s="13">
        <v>0.495</v>
      </c>
      <c r="N46" s="13">
        <f t="shared" si="2"/>
        <v>1.8619543739999997</v>
      </c>
      <c r="O46" s="13">
        <f t="shared" si="3"/>
        <v>0.10593</v>
      </c>
      <c r="P46" s="13">
        <f t="shared" si="4"/>
        <v>0.36484064981342995</v>
      </c>
      <c r="Q46" s="13">
        <f t="shared" si="5"/>
        <v>2.0756453849999999E-2</v>
      </c>
      <c r="R46" s="13">
        <v>0.19594500000000001</v>
      </c>
      <c r="S46" s="13">
        <v>1.8640000000000001</v>
      </c>
      <c r="T46" s="13">
        <v>0.106</v>
      </c>
      <c r="U46" s="13">
        <f t="shared" si="6"/>
        <v>0.36524148000000001</v>
      </c>
      <c r="V46" s="13">
        <f t="shared" si="7"/>
        <v>2.0770170000000001E-2</v>
      </c>
      <c r="W46" s="13">
        <f t="shared" si="8"/>
        <v>0.4715174615766391</v>
      </c>
      <c r="X46" s="13">
        <f t="shared" si="9"/>
        <v>0.49532710280373832</v>
      </c>
    </row>
    <row r="47" spans="1:24" x14ac:dyDescent="0.25">
      <c r="A47" s="12">
        <v>15</v>
      </c>
      <c r="B47" s="12">
        <v>1</v>
      </c>
      <c r="C47" s="13">
        <v>0.35141600000000001</v>
      </c>
      <c r="D47" s="12">
        <v>47</v>
      </c>
      <c r="E47" s="12">
        <v>15</v>
      </c>
      <c r="F47" s="12">
        <v>1</v>
      </c>
      <c r="G47" s="12" t="s">
        <v>39</v>
      </c>
      <c r="H47" s="13">
        <v>3.9531939999999999</v>
      </c>
      <c r="I47" s="13">
        <v>0.214</v>
      </c>
      <c r="J47" s="13">
        <f t="shared" si="0"/>
        <v>1.389215622704</v>
      </c>
      <c r="K47" s="13">
        <f t="shared" si="1"/>
        <v>7.5203023999999993E-2</v>
      </c>
      <c r="L47" s="13">
        <v>0.47099999999999997</v>
      </c>
      <c r="M47" s="13">
        <v>0.495</v>
      </c>
      <c r="N47" s="13">
        <f t="shared" si="2"/>
        <v>1.8619543739999997</v>
      </c>
      <c r="O47" s="13">
        <f t="shared" si="3"/>
        <v>0.10593</v>
      </c>
      <c r="P47" s="13">
        <f t="shared" si="4"/>
        <v>0.65432055829358393</v>
      </c>
      <c r="Q47" s="13">
        <f t="shared" si="5"/>
        <v>3.722549688E-2</v>
      </c>
      <c r="R47" s="13">
        <v>0.35141600000000001</v>
      </c>
      <c r="S47" s="13">
        <v>1.8640000000000001</v>
      </c>
      <c r="T47" s="13">
        <v>0.106</v>
      </c>
      <c r="U47" s="13">
        <f t="shared" si="6"/>
        <v>0.65503942400000004</v>
      </c>
      <c r="V47" s="13">
        <f t="shared" si="7"/>
        <v>3.7250095999999996E-2</v>
      </c>
      <c r="W47" s="13">
        <f t="shared" si="8"/>
        <v>0.47151746157663904</v>
      </c>
      <c r="X47" s="13">
        <f t="shared" si="9"/>
        <v>0.49532710280373832</v>
      </c>
    </row>
    <row r="48" spans="1:24" x14ac:dyDescent="0.25">
      <c r="A48" s="12">
        <v>15</v>
      </c>
      <c r="B48" s="12">
        <v>1</v>
      </c>
      <c r="C48" s="13">
        <v>1.3384020000000001</v>
      </c>
      <c r="D48" s="12">
        <v>47</v>
      </c>
      <c r="E48" s="12">
        <v>15</v>
      </c>
      <c r="F48" s="12">
        <v>1</v>
      </c>
      <c r="G48" s="12" t="s">
        <v>39</v>
      </c>
      <c r="H48" s="13">
        <v>3.9531939999999999</v>
      </c>
      <c r="I48" s="13">
        <v>0.214</v>
      </c>
      <c r="J48" s="13">
        <f t="shared" si="0"/>
        <v>5.2909627559880006</v>
      </c>
      <c r="K48" s="13">
        <f t="shared" si="1"/>
        <v>0.28641802799999999</v>
      </c>
      <c r="L48" s="13">
        <v>0.47099999999999997</v>
      </c>
      <c r="M48" s="13">
        <v>0.495</v>
      </c>
      <c r="N48" s="13">
        <f t="shared" si="2"/>
        <v>1.8619543739999997</v>
      </c>
      <c r="O48" s="13">
        <f t="shared" si="3"/>
        <v>0.10593</v>
      </c>
      <c r="P48" s="13">
        <f t="shared" si="4"/>
        <v>2.4920434580703477</v>
      </c>
      <c r="Q48" s="13">
        <f t="shared" si="5"/>
        <v>0.14177692386000001</v>
      </c>
      <c r="R48" s="13">
        <v>1.3384020000000001</v>
      </c>
      <c r="S48" s="13">
        <v>1.8640000000000001</v>
      </c>
      <c r="T48" s="13">
        <v>0.106</v>
      </c>
      <c r="U48" s="13">
        <f t="shared" si="6"/>
        <v>2.4947813280000002</v>
      </c>
      <c r="V48" s="13">
        <f t="shared" si="7"/>
        <v>0.14187061200000001</v>
      </c>
      <c r="W48" s="13">
        <f t="shared" si="8"/>
        <v>0.47151746157663904</v>
      </c>
      <c r="X48" s="13">
        <f t="shared" si="9"/>
        <v>0.49532710280373837</v>
      </c>
    </row>
    <row r="49" spans="1:24" x14ac:dyDescent="0.25">
      <c r="A49" s="12">
        <v>23</v>
      </c>
      <c r="B49" s="12">
        <v>1</v>
      </c>
      <c r="C49" s="13">
        <v>0.62164600000000003</v>
      </c>
      <c r="D49" s="12">
        <v>120</v>
      </c>
      <c r="E49" s="12">
        <v>23</v>
      </c>
      <c r="F49" s="12">
        <v>1</v>
      </c>
      <c r="G49" s="12" t="s">
        <v>39</v>
      </c>
      <c r="H49" s="13">
        <v>3.7740779999999998</v>
      </c>
      <c r="I49" s="13">
        <v>0.17299999999999999</v>
      </c>
      <c r="J49" s="13">
        <f t="shared" si="0"/>
        <v>2.3461404923879998</v>
      </c>
      <c r="K49" s="13">
        <f t="shared" si="1"/>
        <v>0.107544758</v>
      </c>
      <c r="L49" s="13">
        <v>0.89500000000000002</v>
      </c>
      <c r="M49" s="13">
        <v>0.91100000000000003</v>
      </c>
      <c r="N49" s="13">
        <f t="shared" si="2"/>
        <v>3.37779981</v>
      </c>
      <c r="O49" s="13">
        <f t="shared" si="3"/>
        <v>0.15760299999999999</v>
      </c>
      <c r="P49" s="13">
        <f t="shared" si="4"/>
        <v>2.0997957406872603</v>
      </c>
      <c r="Q49" s="13">
        <f t="shared" si="5"/>
        <v>9.7973274538000005E-2</v>
      </c>
      <c r="R49" s="13">
        <v>0.62164600000000003</v>
      </c>
      <c r="S49" s="13">
        <v>3.379</v>
      </c>
      <c r="T49" s="13">
        <v>0.158</v>
      </c>
      <c r="U49" s="13">
        <f t="shared" si="6"/>
        <v>2.1005418339999999</v>
      </c>
      <c r="V49" s="13">
        <f t="shared" si="7"/>
        <v>9.8220068000000008E-2</v>
      </c>
      <c r="W49" s="13">
        <f t="shared" si="8"/>
        <v>0.89531800879579071</v>
      </c>
      <c r="X49" s="13">
        <f t="shared" si="9"/>
        <v>0.91329479768786126</v>
      </c>
    </row>
    <row r="50" spans="1:24" x14ac:dyDescent="0.25">
      <c r="A50" s="12">
        <v>32</v>
      </c>
      <c r="B50" s="12">
        <v>1</v>
      </c>
      <c r="C50" s="13">
        <v>0.97124200000000005</v>
      </c>
      <c r="D50" s="12">
        <v>200</v>
      </c>
      <c r="E50" s="12">
        <v>32</v>
      </c>
      <c r="F50" s="12">
        <v>1</v>
      </c>
      <c r="G50" s="12" t="s">
        <v>39</v>
      </c>
      <c r="H50" s="13">
        <v>2.996324</v>
      </c>
      <c r="I50" s="13">
        <v>0.26700000000000002</v>
      </c>
      <c r="J50" s="13">
        <f t="shared" si="0"/>
        <v>2.9101557144079999</v>
      </c>
      <c r="K50" s="13">
        <f t="shared" si="1"/>
        <v>0.25932161400000003</v>
      </c>
      <c r="L50" s="13">
        <v>0.875</v>
      </c>
      <c r="M50" s="13">
        <v>0.875</v>
      </c>
      <c r="N50" s="13">
        <f t="shared" si="2"/>
        <v>2.6217834999999998</v>
      </c>
      <c r="O50" s="13">
        <f t="shared" si="3"/>
        <v>0.23362500000000003</v>
      </c>
      <c r="P50" s="13">
        <f t="shared" si="4"/>
        <v>2.546386250107</v>
      </c>
      <c r="Q50" s="13">
        <f t="shared" si="5"/>
        <v>0.22690641225000005</v>
      </c>
      <c r="R50" s="13">
        <v>0.97124200000000005</v>
      </c>
      <c r="S50" s="13">
        <v>2.621</v>
      </c>
      <c r="T50" s="13">
        <v>0.23300000000000001</v>
      </c>
      <c r="U50" s="13">
        <f t="shared" si="6"/>
        <v>2.545625282</v>
      </c>
      <c r="V50" s="13">
        <f t="shared" si="7"/>
        <v>0.22629938600000002</v>
      </c>
      <c r="W50" s="13">
        <f t="shared" si="8"/>
        <v>0.87473851292450355</v>
      </c>
      <c r="X50" s="13">
        <f t="shared" si="9"/>
        <v>0.87265917602996246</v>
      </c>
    </row>
    <row r="51" spans="1:24" x14ac:dyDescent="0.25">
      <c r="A51" s="12">
        <v>39</v>
      </c>
      <c r="B51" s="12">
        <v>1</v>
      </c>
      <c r="C51" s="13">
        <v>0.52341599999999999</v>
      </c>
      <c r="D51" s="12">
        <v>259</v>
      </c>
      <c r="E51" s="12">
        <v>39</v>
      </c>
      <c r="F51" s="12">
        <v>1</v>
      </c>
      <c r="G51" s="12" t="s">
        <v>39</v>
      </c>
      <c r="H51" s="13">
        <v>2.8996460000000002</v>
      </c>
      <c r="I51" s="13">
        <v>0.25900000000000001</v>
      </c>
      <c r="J51" s="13">
        <f t="shared" si="0"/>
        <v>1.517721110736</v>
      </c>
      <c r="K51" s="13">
        <f t="shared" si="1"/>
        <v>0.13556474400000001</v>
      </c>
      <c r="L51" s="13">
        <v>1.075</v>
      </c>
      <c r="M51" s="13">
        <v>1.0820000000000001</v>
      </c>
      <c r="N51" s="13">
        <f t="shared" si="2"/>
        <v>3.1171194500000001</v>
      </c>
      <c r="O51" s="13">
        <f t="shared" si="3"/>
        <v>0.28023800000000004</v>
      </c>
      <c r="P51" s="13">
        <f t="shared" si="4"/>
        <v>1.6315501940412001</v>
      </c>
      <c r="Q51" s="13">
        <f t="shared" si="5"/>
        <v>0.14668105300800002</v>
      </c>
      <c r="R51" s="13">
        <v>0.52341599999999999</v>
      </c>
      <c r="S51" s="13">
        <v>2.887</v>
      </c>
      <c r="T51" s="13">
        <v>0.254</v>
      </c>
      <c r="U51" s="13">
        <f t="shared" si="6"/>
        <v>1.5111019919999999</v>
      </c>
      <c r="V51" s="13">
        <f t="shared" si="7"/>
        <v>0.13294766399999999</v>
      </c>
      <c r="W51" s="13">
        <f t="shared" si="8"/>
        <v>0.99563877797496658</v>
      </c>
      <c r="X51" s="13">
        <f t="shared" si="9"/>
        <v>0.98069498069498051</v>
      </c>
    </row>
    <row r="52" spans="1:24" x14ac:dyDescent="0.25">
      <c r="A52" s="12">
        <v>39</v>
      </c>
      <c r="B52" s="12">
        <v>1</v>
      </c>
      <c r="C52" s="13">
        <v>1.848568</v>
      </c>
      <c r="D52" s="12">
        <v>259</v>
      </c>
      <c r="E52" s="12">
        <v>39</v>
      </c>
      <c r="F52" s="12">
        <v>1</v>
      </c>
      <c r="G52" s="12" t="s">
        <v>39</v>
      </c>
      <c r="H52" s="13">
        <v>2.8996460000000002</v>
      </c>
      <c r="I52" s="13">
        <v>0.25900000000000001</v>
      </c>
      <c r="J52" s="13">
        <f t="shared" si="0"/>
        <v>5.3601928069280005</v>
      </c>
      <c r="K52" s="13">
        <f t="shared" si="1"/>
        <v>0.47877911200000001</v>
      </c>
      <c r="L52" s="13">
        <v>1.075</v>
      </c>
      <c r="M52" s="13">
        <v>1.0820000000000001</v>
      </c>
      <c r="N52" s="13">
        <f t="shared" si="2"/>
        <v>3.1171194500000001</v>
      </c>
      <c r="O52" s="13">
        <f t="shared" si="3"/>
        <v>0.28023800000000004</v>
      </c>
      <c r="P52" s="13">
        <f t="shared" si="4"/>
        <v>5.7622072674476001</v>
      </c>
      <c r="Q52" s="13">
        <f t="shared" si="5"/>
        <v>0.51803899918400009</v>
      </c>
      <c r="R52" s="13">
        <v>1.848568</v>
      </c>
      <c r="S52" s="13">
        <v>2.887</v>
      </c>
      <c r="T52" s="13">
        <v>0.254</v>
      </c>
      <c r="U52" s="13">
        <f t="shared" si="6"/>
        <v>5.3368158159999997</v>
      </c>
      <c r="V52" s="13">
        <f t="shared" si="7"/>
        <v>0.46953627199999998</v>
      </c>
      <c r="W52" s="13">
        <f t="shared" si="8"/>
        <v>0.99563877797496647</v>
      </c>
      <c r="X52" s="13">
        <f t="shared" si="9"/>
        <v>0.98069498069498062</v>
      </c>
    </row>
    <row r="53" spans="1:24" x14ac:dyDescent="0.25">
      <c r="A53" s="12">
        <v>39</v>
      </c>
      <c r="B53" s="12">
        <v>1</v>
      </c>
      <c r="C53" s="13">
        <v>0.11033999999999999</v>
      </c>
      <c r="D53" s="12">
        <v>259</v>
      </c>
      <c r="E53" s="12">
        <v>39</v>
      </c>
      <c r="F53" s="12">
        <v>1</v>
      </c>
      <c r="G53" s="12" t="s">
        <v>39</v>
      </c>
      <c r="H53" s="13">
        <v>2.8996460000000002</v>
      </c>
      <c r="I53" s="13">
        <v>0.25900000000000001</v>
      </c>
      <c r="J53" s="13">
        <f t="shared" si="0"/>
        <v>0.31994693963999998</v>
      </c>
      <c r="K53" s="13">
        <f t="shared" si="1"/>
        <v>2.8578059999999999E-2</v>
      </c>
      <c r="L53" s="13">
        <v>1.075</v>
      </c>
      <c r="M53" s="13">
        <v>1.0820000000000001</v>
      </c>
      <c r="N53" s="13">
        <f t="shared" si="2"/>
        <v>3.1171194500000001</v>
      </c>
      <c r="O53" s="13">
        <f t="shared" si="3"/>
        <v>0.28023800000000004</v>
      </c>
      <c r="P53" s="13">
        <f t="shared" si="4"/>
        <v>0.34394296011300002</v>
      </c>
      <c r="Q53" s="13">
        <f t="shared" si="5"/>
        <v>3.0921460920000005E-2</v>
      </c>
      <c r="R53" s="13">
        <v>0.11033999999999999</v>
      </c>
      <c r="S53" s="13">
        <v>2.887</v>
      </c>
      <c r="T53" s="13">
        <v>0.254</v>
      </c>
      <c r="U53" s="13">
        <f t="shared" si="6"/>
        <v>0.31855158</v>
      </c>
      <c r="V53" s="13">
        <f t="shared" si="7"/>
        <v>2.802636E-2</v>
      </c>
      <c r="W53" s="13">
        <f t="shared" si="8"/>
        <v>0.99563877797496669</v>
      </c>
      <c r="X53" s="13">
        <f t="shared" si="9"/>
        <v>0.98069498069498073</v>
      </c>
    </row>
    <row r="54" spans="1:24" x14ac:dyDescent="0.25">
      <c r="A54" s="12">
        <v>41</v>
      </c>
      <c r="B54" s="12">
        <v>1</v>
      </c>
      <c r="C54" s="13">
        <v>9.9469999999999992E-3</v>
      </c>
      <c r="D54" s="12">
        <v>282</v>
      </c>
      <c r="E54" s="12">
        <v>41</v>
      </c>
      <c r="F54" s="12">
        <v>1</v>
      </c>
      <c r="G54" s="12" t="s">
        <v>39</v>
      </c>
      <c r="H54" s="13">
        <v>6.4644950000000003</v>
      </c>
      <c r="I54" s="13">
        <v>0.30099999999999999</v>
      </c>
      <c r="J54" s="13">
        <f t="shared" si="0"/>
        <v>6.4302331764999998E-2</v>
      </c>
      <c r="K54" s="13">
        <f t="shared" si="1"/>
        <v>2.9940469999999997E-3</v>
      </c>
      <c r="L54" s="13">
        <v>0.96099999999999997</v>
      </c>
      <c r="M54" s="13">
        <v>0.92300000000000004</v>
      </c>
      <c r="N54" s="13">
        <f t="shared" si="2"/>
        <v>6.2123796950000001</v>
      </c>
      <c r="O54" s="13">
        <f t="shared" si="3"/>
        <v>0.27782299999999999</v>
      </c>
      <c r="P54" s="13">
        <f t="shared" si="4"/>
        <v>6.1794540826164999E-2</v>
      </c>
      <c r="Q54" s="13">
        <f t="shared" si="5"/>
        <v>2.7635053809999996E-3</v>
      </c>
      <c r="R54" s="13">
        <v>9.9469999999999992E-3</v>
      </c>
      <c r="S54" s="13">
        <v>5.4459999999999997</v>
      </c>
      <c r="T54" s="13">
        <v>0.246</v>
      </c>
      <c r="U54" s="13">
        <f t="shared" si="6"/>
        <v>5.4171361999999994E-2</v>
      </c>
      <c r="V54" s="13">
        <f t="shared" si="7"/>
        <v>2.4469619999999996E-3</v>
      </c>
      <c r="W54" s="13">
        <f t="shared" si="8"/>
        <v>0.84244786329017185</v>
      </c>
      <c r="X54" s="13">
        <f t="shared" si="9"/>
        <v>0.81727574750830556</v>
      </c>
    </row>
    <row r="55" spans="1:24" x14ac:dyDescent="0.25">
      <c r="A55" s="12">
        <v>41</v>
      </c>
      <c r="B55" s="12">
        <v>1</v>
      </c>
      <c r="C55" s="13">
        <v>0.28067399999999998</v>
      </c>
      <c r="D55" s="12">
        <v>282</v>
      </c>
      <c r="E55" s="12">
        <v>41</v>
      </c>
      <c r="F55" s="12">
        <v>1</v>
      </c>
      <c r="G55" s="12" t="s">
        <v>39</v>
      </c>
      <c r="H55" s="13">
        <v>6.4644950000000003</v>
      </c>
      <c r="I55" s="13">
        <v>0.30099999999999999</v>
      </c>
      <c r="J55" s="13">
        <f t="shared" si="0"/>
        <v>1.81441566963</v>
      </c>
      <c r="K55" s="13">
        <f t="shared" si="1"/>
        <v>8.4482873999999986E-2</v>
      </c>
      <c r="L55" s="13">
        <v>0.96099999999999997</v>
      </c>
      <c r="M55" s="13">
        <v>0.92300000000000004</v>
      </c>
      <c r="N55" s="13">
        <f t="shared" si="2"/>
        <v>6.2123796950000001</v>
      </c>
      <c r="O55" s="13">
        <f t="shared" si="3"/>
        <v>0.27782299999999999</v>
      </c>
      <c r="P55" s="13">
        <f t="shared" si="4"/>
        <v>1.7436534585144299</v>
      </c>
      <c r="Q55" s="13">
        <f t="shared" si="5"/>
        <v>7.7977692701999987E-2</v>
      </c>
      <c r="R55" s="13">
        <v>0.28067399999999998</v>
      </c>
      <c r="S55" s="13">
        <v>5.4459999999999997</v>
      </c>
      <c r="T55" s="13">
        <v>0.246</v>
      </c>
      <c r="U55" s="13">
        <f t="shared" si="6"/>
        <v>1.5285506039999999</v>
      </c>
      <c r="V55" s="13">
        <f t="shared" si="7"/>
        <v>6.9045803999999988E-2</v>
      </c>
      <c r="W55" s="13">
        <f t="shared" si="8"/>
        <v>0.84244786329017185</v>
      </c>
      <c r="X55" s="13">
        <f t="shared" si="9"/>
        <v>0.81727574750830567</v>
      </c>
    </row>
    <row r="56" spans="1:24" x14ac:dyDescent="0.25">
      <c r="A56" s="12">
        <v>41</v>
      </c>
      <c r="B56" s="12">
        <v>1</v>
      </c>
      <c r="C56" s="13">
        <v>7.5994999999999993E-2</v>
      </c>
      <c r="D56" s="12">
        <v>282</v>
      </c>
      <c r="E56" s="12">
        <v>41</v>
      </c>
      <c r="F56" s="12">
        <v>1</v>
      </c>
      <c r="G56" s="12" t="s">
        <v>39</v>
      </c>
      <c r="H56" s="13">
        <v>6.4644950000000003</v>
      </c>
      <c r="I56" s="13">
        <v>0.30099999999999999</v>
      </c>
      <c r="J56" s="13">
        <f t="shared" si="0"/>
        <v>0.49126929752499998</v>
      </c>
      <c r="K56" s="13">
        <f t="shared" si="1"/>
        <v>2.2874494999999998E-2</v>
      </c>
      <c r="L56" s="13">
        <v>0.96099999999999997</v>
      </c>
      <c r="M56" s="13">
        <v>0.92300000000000004</v>
      </c>
      <c r="N56" s="13">
        <f t="shared" si="2"/>
        <v>6.2123796950000001</v>
      </c>
      <c r="O56" s="13">
        <f t="shared" si="3"/>
        <v>0.27782299999999999</v>
      </c>
      <c r="P56" s="13">
        <f t="shared" si="4"/>
        <v>0.47210979492152494</v>
      </c>
      <c r="Q56" s="13">
        <f t="shared" si="5"/>
        <v>2.1113158884999997E-2</v>
      </c>
      <c r="R56" s="13">
        <v>7.5994999999999993E-2</v>
      </c>
      <c r="S56" s="13">
        <v>5.4459999999999997</v>
      </c>
      <c r="T56" s="13">
        <v>0.246</v>
      </c>
      <c r="U56" s="13">
        <f t="shared" si="6"/>
        <v>0.41386876999999994</v>
      </c>
      <c r="V56" s="13">
        <f t="shared" si="7"/>
        <v>1.8694769999999999E-2</v>
      </c>
      <c r="W56" s="13">
        <f t="shared" si="8"/>
        <v>0.84244786329017185</v>
      </c>
      <c r="X56" s="13">
        <f t="shared" si="9"/>
        <v>0.81727574750830567</v>
      </c>
    </row>
    <row r="57" spans="1:24" x14ac:dyDescent="0.25">
      <c r="A57" s="12">
        <v>41</v>
      </c>
      <c r="B57" s="12">
        <v>1</v>
      </c>
      <c r="C57" s="13">
        <v>1.158E-3</v>
      </c>
      <c r="D57" s="12">
        <v>282</v>
      </c>
      <c r="E57" s="12">
        <v>41</v>
      </c>
      <c r="F57" s="12">
        <v>1</v>
      </c>
      <c r="G57" s="12" t="s">
        <v>39</v>
      </c>
      <c r="H57" s="13">
        <v>6.4644950000000003</v>
      </c>
      <c r="I57" s="13">
        <v>0.30099999999999999</v>
      </c>
      <c r="J57" s="13">
        <f t="shared" si="0"/>
        <v>7.4858852100000003E-3</v>
      </c>
      <c r="K57" s="13">
        <f t="shared" si="1"/>
        <v>3.4855799999999995E-4</v>
      </c>
      <c r="L57" s="13">
        <v>0.96099999999999997</v>
      </c>
      <c r="M57" s="13">
        <v>0.92300000000000004</v>
      </c>
      <c r="N57" s="13">
        <f t="shared" si="2"/>
        <v>6.2123796950000001</v>
      </c>
      <c r="O57" s="13">
        <f t="shared" si="3"/>
        <v>0.27782299999999999</v>
      </c>
      <c r="P57" s="13">
        <f t="shared" si="4"/>
        <v>7.1939356868099998E-3</v>
      </c>
      <c r="Q57" s="13">
        <f t="shared" si="5"/>
        <v>3.2171903399999996E-4</v>
      </c>
      <c r="R57" s="13">
        <v>1.158E-3</v>
      </c>
      <c r="S57" s="13">
        <v>5.4459999999999997</v>
      </c>
      <c r="T57" s="13">
        <v>0.246</v>
      </c>
      <c r="U57" s="13">
        <f t="shared" si="6"/>
        <v>6.3064679999999991E-3</v>
      </c>
      <c r="V57" s="13">
        <f t="shared" si="7"/>
        <v>2.8486799999999997E-4</v>
      </c>
      <c r="W57" s="13">
        <f t="shared" si="8"/>
        <v>0.84244786329017174</v>
      </c>
      <c r="X57" s="13">
        <f t="shared" si="9"/>
        <v>0.81727574750830567</v>
      </c>
    </row>
    <row r="58" spans="1:24" x14ac:dyDescent="0.25">
      <c r="A58" s="12">
        <v>41</v>
      </c>
      <c r="B58" s="12">
        <v>1</v>
      </c>
      <c r="C58" s="13">
        <v>5.2050000000000004E-3</v>
      </c>
      <c r="D58" s="12">
        <v>282</v>
      </c>
      <c r="E58" s="12">
        <v>41</v>
      </c>
      <c r="F58" s="12">
        <v>1</v>
      </c>
      <c r="G58" s="12" t="s">
        <v>39</v>
      </c>
      <c r="H58" s="13">
        <v>6.4644950000000003</v>
      </c>
      <c r="I58" s="13">
        <v>0.30099999999999999</v>
      </c>
      <c r="J58" s="13">
        <f t="shared" si="0"/>
        <v>3.3647696475000002E-2</v>
      </c>
      <c r="K58" s="13">
        <f t="shared" si="1"/>
        <v>1.5667050000000001E-3</v>
      </c>
      <c r="L58" s="13">
        <v>0.96099999999999997</v>
      </c>
      <c r="M58" s="13">
        <v>0.92300000000000004</v>
      </c>
      <c r="N58" s="13">
        <f t="shared" si="2"/>
        <v>6.2123796950000001</v>
      </c>
      <c r="O58" s="13">
        <f t="shared" si="3"/>
        <v>0.27782299999999999</v>
      </c>
      <c r="P58" s="13">
        <f t="shared" si="4"/>
        <v>3.2335436312475006E-2</v>
      </c>
      <c r="Q58" s="13">
        <f t="shared" si="5"/>
        <v>1.446068715E-3</v>
      </c>
      <c r="R58" s="13">
        <v>5.2050000000000004E-3</v>
      </c>
      <c r="S58" s="13">
        <v>5.4459999999999997</v>
      </c>
      <c r="T58" s="13">
        <v>0.246</v>
      </c>
      <c r="U58" s="13">
        <f t="shared" si="6"/>
        <v>2.8346430000000002E-2</v>
      </c>
      <c r="V58" s="13">
        <f t="shared" si="7"/>
        <v>1.2804300000000002E-3</v>
      </c>
      <c r="W58" s="13">
        <f t="shared" si="8"/>
        <v>0.84244786329017196</v>
      </c>
      <c r="X58" s="13">
        <f t="shared" si="9"/>
        <v>0.81727574750830567</v>
      </c>
    </row>
    <row r="59" spans="1:24" x14ac:dyDescent="0.25">
      <c r="A59" s="12">
        <v>41</v>
      </c>
      <c r="B59" s="12">
        <v>1</v>
      </c>
      <c r="C59" s="13">
        <v>1.575E-3</v>
      </c>
      <c r="D59" s="12">
        <v>282</v>
      </c>
      <c r="E59" s="12">
        <v>41</v>
      </c>
      <c r="F59" s="12">
        <v>1</v>
      </c>
      <c r="G59" s="12" t="s">
        <v>39</v>
      </c>
      <c r="H59" s="13">
        <v>6.4644950000000003</v>
      </c>
      <c r="I59" s="13">
        <v>0.30099999999999999</v>
      </c>
      <c r="J59" s="13">
        <f t="shared" si="0"/>
        <v>1.0181579625000001E-2</v>
      </c>
      <c r="K59" s="13">
        <f t="shared" si="1"/>
        <v>4.7407499999999996E-4</v>
      </c>
      <c r="L59" s="13">
        <v>0.96099999999999997</v>
      </c>
      <c r="M59" s="13">
        <v>0.92300000000000004</v>
      </c>
      <c r="N59" s="13">
        <f t="shared" si="2"/>
        <v>6.2123796950000001</v>
      </c>
      <c r="O59" s="13">
        <f t="shared" si="3"/>
        <v>0.27782299999999999</v>
      </c>
      <c r="P59" s="13">
        <f t="shared" si="4"/>
        <v>9.7844980196250004E-3</v>
      </c>
      <c r="Q59" s="13">
        <f t="shared" si="5"/>
        <v>4.3757122499999996E-4</v>
      </c>
      <c r="R59" s="13">
        <v>1.575E-3</v>
      </c>
      <c r="S59" s="13">
        <v>5.4459999999999997</v>
      </c>
      <c r="T59" s="13">
        <v>0.246</v>
      </c>
      <c r="U59" s="13">
        <f t="shared" si="6"/>
        <v>8.5774500000000004E-3</v>
      </c>
      <c r="V59" s="13">
        <f t="shared" si="7"/>
        <v>3.8745000000000001E-4</v>
      </c>
      <c r="W59" s="13">
        <f t="shared" si="8"/>
        <v>0.84244786329017185</v>
      </c>
      <c r="X59" s="13">
        <f t="shared" si="9"/>
        <v>0.81727574750830578</v>
      </c>
    </row>
    <row r="60" spans="1:24" x14ac:dyDescent="0.25">
      <c r="A60" s="12">
        <v>41</v>
      </c>
      <c r="B60" s="12">
        <v>1</v>
      </c>
      <c r="C60" s="13">
        <v>0.69025599999999998</v>
      </c>
      <c r="D60" s="12">
        <v>282</v>
      </c>
      <c r="E60" s="12">
        <v>41</v>
      </c>
      <c r="F60" s="12">
        <v>1</v>
      </c>
      <c r="G60" s="12" t="s">
        <v>39</v>
      </c>
      <c r="H60" s="13">
        <v>6.4644950000000003</v>
      </c>
      <c r="I60" s="13">
        <v>0.30099999999999999</v>
      </c>
      <c r="J60" s="13">
        <f t="shared" si="0"/>
        <v>4.4621564607200002</v>
      </c>
      <c r="K60" s="13">
        <f t="shared" si="1"/>
        <v>0.20776705599999998</v>
      </c>
      <c r="L60" s="13">
        <v>0.96099999999999997</v>
      </c>
      <c r="M60" s="13">
        <v>0.92300000000000004</v>
      </c>
      <c r="N60" s="13">
        <f t="shared" si="2"/>
        <v>6.2123796950000001</v>
      </c>
      <c r="O60" s="13">
        <f t="shared" si="3"/>
        <v>0.27782299999999999</v>
      </c>
      <c r="P60" s="13">
        <f t="shared" si="4"/>
        <v>4.2881323587519198</v>
      </c>
      <c r="Q60" s="13">
        <f t="shared" si="5"/>
        <v>0.19176899268799999</v>
      </c>
      <c r="R60" s="13">
        <v>0.69025599999999998</v>
      </c>
      <c r="S60" s="13">
        <v>5.4459999999999997</v>
      </c>
      <c r="T60" s="13">
        <v>0.246</v>
      </c>
      <c r="U60" s="13">
        <f t="shared" si="6"/>
        <v>3.7591341759999999</v>
      </c>
      <c r="V60" s="13">
        <f t="shared" si="7"/>
        <v>0.16980297599999999</v>
      </c>
      <c r="W60" s="13">
        <f t="shared" si="8"/>
        <v>0.84244786329017185</v>
      </c>
      <c r="X60" s="13">
        <f t="shared" si="9"/>
        <v>0.81727574750830567</v>
      </c>
    </row>
    <row r="61" spans="1:24" x14ac:dyDescent="0.25">
      <c r="A61" s="12">
        <v>41</v>
      </c>
      <c r="B61" s="12">
        <v>1</v>
      </c>
      <c r="C61" s="13">
        <v>3.0377999999999999E-2</v>
      </c>
      <c r="D61" s="12">
        <v>282</v>
      </c>
      <c r="E61" s="12">
        <v>41</v>
      </c>
      <c r="F61" s="12">
        <v>1</v>
      </c>
      <c r="G61" s="12" t="s">
        <v>39</v>
      </c>
      <c r="H61" s="13">
        <v>6.4644950000000003</v>
      </c>
      <c r="I61" s="13">
        <v>0.30099999999999999</v>
      </c>
      <c r="J61" s="13">
        <f t="shared" si="0"/>
        <v>0.19637842911</v>
      </c>
      <c r="K61" s="13">
        <f t="shared" si="1"/>
        <v>9.143778E-3</v>
      </c>
      <c r="L61" s="13">
        <v>0.96099999999999997</v>
      </c>
      <c r="M61" s="13">
        <v>0.92300000000000004</v>
      </c>
      <c r="N61" s="13">
        <f t="shared" si="2"/>
        <v>6.2123796950000001</v>
      </c>
      <c r="O61" s="13">
        <f t="shared" si="3"/>
        <v>0.27782299999999999</v>
      </c>
      <c r="P61" s="13">
        <f t="shared" si="4"/>
        <v>0.18871967037470999</v>
      </c>
      <c r="Q61" s="13">
        <f t="shared" si="5"/>
        <v>8.4397070939999999E-3</v>
      </c>
      <c r="R61" s="13">
        <v>3.0377999999999999E-2</v>
      </c>
      <c r="S61" s="13">
        <v>5.4459999999999997</v>
      </c>
      <c r="T61" s="13">
        <v>0.246</v>
      </c>
      <c r="U61" s="13">
        <f t="shared" si="6"/>
        <v>0.165438588</v>
      </c>
      <c r="V61" s="13">
        <f t="shared" si="7"/>
        <v>7.4729879999999999E-3</v>
      </c>
      <c r="W61" s="13">
        <f t="shared" si="8"/>
        <v>0.84244786329017196</v>
      </c>
      <c r="X61" s="13">
        <f t="shared" si="9"/>
        <v>0.81727574750830567</v>
      </c>
    </row>
    <row r="62" spans="1:24" x14ac:dyDescent="0.25">
      <c r="A62" s="12">
        <v>41</v>
      </c>
      <c r="B62" s="12">
        <v>1</v>
      </c>
      <c r="C62" s="13">
        <v>7.7000000000000002E-3</v>
      </c>
      <c r="D62" s="12">
        <v>282</v>
      </c>
      <c r="E62" s="12">
        <v>41</v>
      </c>
      <c r="F62" s="12">
        <v>1</v>
      </c>
      <c r="G62" s="12" t="s">
        <v>39</v>
      </c>
      <c r="H62" s="13">
        <v>6.4644950000000003</v>
      </c>
      <c r="I62" s="13">
        <v>0.30099999999999999</v>
      </c>
      <c r="J62" s="13">
        <f t="shared" si="0"/>
        <v>4.9776611500000005E-2</v>
      </c>
      <c r="K62" s="13">
        <f t="shared" si="1"/>
        <v>2.3176999999999998E-3</v>
      </c>
      <c r="L62" s="13">
        <v>0.96099999999999997</v>
      </c>
      <c r="M62" s="13">
        <v>0.92300000000000004</v>
      </c>
      <c r="N62" s="13">
        <f t="shared" si="2"/>
        <v>6.2123796950000001</v>
      </c>
      <c r="O62" s="13">
        <f t="shared" si="3"/>
        <v>0.27782299999999999</v>
      </c>
      <c r="P62" s="13">
        <f t="shared" si="4"/>
        <v>4.7835323651499999E-2</v>
      </c>
      <c r="Q62" s="13">
        <f t="shared" si="5"/>
        <v>2.1392371E-3</v>
      </c>
      <c r="R62" s="13">
        <v>7.7000000000000002E-3</v>
      </c>
      <c r="S62" s="13">
        <v>5.4459999999999997</v>
      </c>
      <c r="T62" s="13">
        <v>0.246</v>
      </c>
      <c r="U62" s="13">
        <f t="shared" si="6"/>
        <v>4.1934199999999998E-2</v>
      </c>
      <c r="V62" s="13">
        <f t="shared" si="7"/>
        <v>1.8942E-3</v>
      </c>
      <c r="W62" s="13">
        <f t="shared" si="8"/>
        <v>0.84244786329017185</v>
      </c>
      <c r="X62" s="13">
        <f t="shared" si="9"/>
        <v>0.81727574750830567</v>
      </c>
    </row>
    <row r="63" spans="1:24" x14ac:dyDescent="0.25">
      <c r="A63" s="12">
        <v>41</v>
      </c>
      <c r="B63" s="12">
        <v>1</v>
      </c>
      <c r="C63" s="13">
        <v>2.6372E-2</v>
      </c>
      <c r="D63" s="12">
        <v>282</v>
      </c>
      <c r="E63" s="12">
        <v>41</v>
      </c>
      <c r="F63" s="12">
        <v>1</v>
      </c>
      <c r="G63" s="12" t="s">
        <v>39</v>
      </c>
      <c r="H63" s="13">
        <v>6.4644950000000003</v>
      </c>
      <c r="I63" s="13">
        <v>0.30099999999999999</v>
      </c>
      <c r="J63" s="13">
        <f t="shared" si="0"/>
        <v>0.17048166214000002</v>
      </c>
      <c r="K63" s="13">
        <f t="shared" si="1"/>
        <v>7.9379719999999997E-3</v>
      </c>
      <c r="L63" s="13">
        <v>0.96099999999999997</v>
      </c>
      <c r="M63" s="13">
        <v>0.92300000000000004</v>
      </c>
      <c r="N63" s="13">
        <f t="shared" si="2"/>
        <v>6.2123796950000001</v>
      </c>
      <c r="O63" s="13">
        <f t="shared" si="3"/>
        <v>0.27782299999999999</v>
      </c>
      <c r="P63" s="13">
        <f t="shared" si="4"/>
        <v>0.16383287731654</v>
      </c>
      <c r="Q63" s="13">
        <f t="shared" si="5"/>
        <v>7.3267481559999995E-3</v>
      </c>
      <c r="R63" s="13">
        <v>2.6372E-2</v>
      </c>
      <c r="S63" s="13">
        <v>5.4459999999999997</v>
      </c>
      <c r="T63" s="13">
        <v>0.246</v>
      </c>
      <c r="U63" s="13">
        <f t="shared" si="6"/>
        <v>0.14362191199999999</v>
      </c>
      <c r="V63" s="13">
        <f t="shared" si="7"/>
        <v>6.487512E-3</v>
      </c>
      <c r="W63" s="13">
        <f t="shared" si="8"/>
        <v>0.84244786329017174</v>
      </c>
      <c r="X63" s="13">
        <f t="shared" si="9"/>
        <v>0.81727574750830567</v>
      </c>
    </row>
    <row r="64" spans="1:24" x14ac:dyDescent="0.25">
      <c r="A64" s="12">
        <v>41</v>
      </c>
      <c r="B64" s="12">
        <v>1</v>
      </c>
      <c r="C64" s="13">
        <v>4.0332E-2</v>
      </c>
      <c r="D64" s="12">
        <v>282</v>
      </c>
      <c r="E64" s="12">
        <v>41</v>
      </c>
      <c r="F64" s="12">
        <v>1</v>
      </c>
      <c r="G64" s="12" t="s">
        <v>39</v>
      </c>
      <c r="H64" s="13">
        <v>6.4644950000000003</v>
      </c>
      <c r="I64" s="13">
        <v>0.30099999999999999</v>
      </c>
      <c r="J64" s="13">
        <f t="shared" si="0"/>
        <v>0.26072601234000004</v>
      </c>
      <c r="K64" s="13">
        <f t="shared" si="1"/>
        <v>1.2139931999999999E-2</v>
      </c>
      <c r="L64" s="13">
        <v>0.96099999999999997</v>
      </c>
      <c r="M64" s="13">
        <v>0.92300000000000004</v>
      </c>
      <c r="N64" s="13">
        <f t="shared" si="2"/>
        <v>6.2123796950000001</v>
      </c>
      <c r="O64" s="13">
        <f t="shared" si="3"/>
        <v>0.27782299999999999</v>
      </c>
      <c r="P64" s="13">
        <f t="shared" si="4"/>
        <v>0.25055769785873999</v>
      </c>
      <c r="Q64" s="13">
        <f t="shared" si="5"/>
        <v>1.1205157235999999E-2</v>
      </c>
      <c r="R64" s="13">
        <v>4.0332E-2</v>
      </c>
      <c r="S64" s="13">
        <v>5.4459999999999997</v>
      </c>
      <c r="T64" s="13">
        <v>0.246</v>
      </c>
      <c r="U64" s="13">
        <f t="shared" si="6"/>
        <v>0.219648072</v>
      </c>
      <c r="V64" s="13">
        <f t="shared" si="7"/>
        <v>9.9216719999999994E-3</v>
      </c>
      <c r="W64" s="13">
        <f t="shared" si="8"/>
        <v>0.84244786329017185</v>
      </c>
      <c r="X64" s="13">
        <f t="shared" si="9"/>
        <v>0.81727574750830567</v>
      </c>
    </row>
    <row r="65" spans="1:24" x14ac:dyDescent="0.25">
      <c r="A65" s="12">
        <v>41</v>
      </c>
      <c r="B65" s="12">
        <v>1</v>
      </c>
      <c r="C65" s="13">
        <v>0.69321900000000003</v>
      </c>
      <c r="D65" s="12">
        <v>282</v>
      </c>
      <c r="E65" s="12">
        <v>41</v>
      </c>
      <c r="F65" s="12">
        <v>1</v>
      </c>
      <c r="G65" s="12" t="s">
        <v>39</v>
      </c>
      <c r="H65" s="13">
        <v>6.4644950000000003</v>
      </c>
      <c r="I65" s="13">
        <v>0.30099999999999999</v>
      </c>
      <c r="J65" s="13">
        <f t="shared" si="0"/>
        <v>4.4813107594050008</v>
      </c>
      <c r="K65" s="13">
        <f t="shared" si="1"/>
        <v>0.208658919</v>
      </c>
      <c r="L65" s="13">
        <v>0.96099999999999997</v>
      </c>
      <c r="M65" s="13">
        <v>0.92300000000000004</v>
      </c>
      <c r="N65" s="13">
        <f t="shared" si="2"/>
        <v>6.2123796950000001</v>
      </c>
      <c r="O65" s="13">
        <f t="shared" si="3"/>
        <v>0.27782299999999999</v>
      </c>
      <c r="P65" s="13">
        <f t="shared" si="4"/>
        <v>4.3065396397882054</v>
      </c>
      <c r="Q65" s="13">
        <f t="shared" si="5"/>
        <v>0.192592182237</v>
      </c>
      <c r="R65" s="13">
        <v>0.69321900000000003</v>
      </c>
      <c r="S65" s="13">
        <v>5.4459999999999997</v>
      </c>
      <c r="T65" s="13">
        <v>0.246</v>
      </c>
      <c r="U65" s="13">
        <f t="shared" si="6"/>
        <v>3.7752706740000002</v>
      </c>
      <c r="V65" s="13">
        <f t="shared" si="7"/>
        <v>0.170531874</v>
      </c>
      <c r="W65" s="13">
        <f t="shared" si="8"/>
        <v>0.84244786329017185</v>
      </c>
      <c r="X65" s="13">
        <f t="shared" si="9"/>
        <v>0.81727574750830567</v>
      </c>
    </row>
    <row r="66" spans="1:24" x14ac:dyDescent="0.25">
      <c r="A66" s="12">
        <v>41</v>
      </c>
      <c r="B66" s="12">
        <v>1</v>
      </c>
      <c r="C66" s="13">
        <v>0.94910799999999995</v>
      </c>
      <c r="D66" s="12">
        <v>282</v>
      </c>
      <c r="E66" s="12">
        <v>41</v>
      </c>
      <c r="F66" s="12">
        <v>1</v>
      </c>
      <c r="G66" s="12" t="s">
        <v>39</v>
      </c>
      <c r="H66" s="13">
        <v>6.4644950000000003</v>
      </c>
      <c r="I66" s="13">
        <v>0.30099999999999999</v>
      </c>
      <c r="J66" s="13">
        <f t="shared" si="0"/>
        <v>6.1355039204599997</v>
      </c>
      <c r="K66" s="13">
        <f t="shared" si="1"/>
        <v>0.28568150799999997</v>
      </c>
      <c r="L66" s="13">
        <v>0.96099999999999997</v>
      </c>
      <c r="M66" s="13">
        <v>0.92300000000000004</v>
      </c>
      <c r="N66" s="13">
        <f t="shared" si="2"/>
        <v>6.2123796950000001</v>
      </c>
      <c r="O66" s="13">
        <f t="shared" si="3"/>
        <v>0.27782299999999999</v>
      </c>
      <c r="P66" s="13">
        <f t="shared" si="4"/>
        <v>5.8962192675620599</v>
      </c>
      <c r="Q66" s="13">
        <f t="shared" si="5"/>
        <v>0.26368403188399997</v>
      </c>
      <c r="R66" s="13">
        <v>0.94910799999999995</v>
      </c>
      <c r="S66" s="13">
        <v>5.4459999999999997</v>
      </c>
      <c r="T66" s="13">
        <v>0.246</v>
      </c>
      <c r="U66" s="13">
        <f t="shared" si="6"/>
        <v>5.1688421679999994</v>
      </c>
      <c r="V66" s="13">
        <f t="shared" si="7"/>
        <v>0.23348056799999997</v>
      </c>
      <c r="W66" s="13">
        <f t="shared" si="8"/>
        <v>0.84244786329017185</v>
      </c>
      <c r="X66" s="13">
        <f t="shared" si="9"/>
        <v>0.81727574750830567</v>
      </c>
    </row>
    <row r="67" spans="1:24" x14ac:dyDescent="0.25">
      <c r="A67" s="12">
        <v>41</v>
      </c>
      <c r="B67" s="12">
        <v>1</v>
      </c>
      <c r="C67" s="13">
        <v>0.49135600000000001</v>
      </c>
      <c r="D67" s="12">
        <v>282</v>
      </c>
      <c r="E67" s="12">
        <v>41</v>
      </c>
      <c r="F67" s="12">
        <v>1</v>
      </c>
      <c r="G67" s="12" t="s">
        <v>39</v>
      </c>
      <c r="H67" s="13">
        <v>6.4644950000000003</v>
      </c>
      <c r="I67" s="13">
        <v>0.30099999999999999</v>
      </c>
      <c r="J67" s="13">
        <f t="shared" si="0"/>
        <v>3.1763684052200003</v>
      </c>
      <c r="K67" s="13">
        <f t="shared" si="1"/>
        <v>0.147898156</v>
      </c>
      <c r="L67" s="13">
        <v>0.96099999999999997</v>
      </c>
      <c r="M67" s="13">
        <v>0.92300000000000004</v>
      </c>
      <c r="N67" s="13">
        <f t="shared" si="2"/>
        <v>6.2123796950000001</v>
      </c>
      <c r="O67" s="13">
        <f t="shared" si="3"/>
        <v>0.27782299999999999</v>
      </c>
      <c r="P67" s="13">
        <f t="shared" si="4"/>
        <v>3.0524900374164203</v>
      </c>
      <c r="Q67" s="13">
        <f t="shared" si="5"/>
        <v>0.13650999798800001</v>
      </c>
      <c r="R67" s="13">
        <v>0.49135600000000001</v>
      </c>
      <c r="S67" s="13">
        <v>5.4459999999999997</v>
      </c>
      <c r="T67" s="13">
        <v>0.246</v>
      </c>
      <c r="U67" s="13">
        <f t="shared" si="6"/>
        <v>2.675924776</v>
      </c>
      <c r="V67" s="13">
        <f t="shared" si="7"/>
        <v>0.120873576</v>
      </c>
      <c r="W67" s="13">
        <f t="shared" si="8"/>
        <v>0.84244786329017185</v>
      </c>
      <c r="X67" s="13">
        <f t="shared" si="9"/>
        <v>0.81727574750830556</v>
      </c>
    </row>
    <row r="68" spans="1:24" x14ac:dyDescent="0.25">
      <c r="A68" s="12">
        <v>41</v>
      </c>
      <c r="B68" s="12">
        <v>1</v>
      </c>
      <c r="C68" s="13">
        <v>1.0109999999999999E-2</v>
      </c>
      <c r="D68" s="12">
        <v>282</v>
      </c>
      <c r="E68" s="12">
        <v>41</v>
      </c>
      <c r="F68" s="12">
        <v>1</v>
      </c>
      <c r="G68" s="12" t="s">
        <v>39</v>
      </c>
      <c r="H68" s="13">
        <v>6.4644950000000003</v>
      </c>
      <c r="I68" s="13">
        <v>0.30099999999999999</v>
      </c>
      <c r="J68" s="13">
        <f t="shared" ref="J68:J131" si="10">C68*H68</f>
        <v>6.5356044449999998E-2</v>
      </c>
      <c r="K68" s="13">
        <f t="shared" ref="K68:K131" si="11">C68*I68</f>
        <v>3.0431099999999995E-3</v>
      </c>
      <c r="L68" s="13">
        <v>0.96099999999999997</v>
      </c>
      <c r="M68" s="13">
        <v>0.92300000000000004</v>
      </c>
      <c r="N68" s="13">
        <f t="shared" ref="N68:N131" si="12">H68*L68</f>
        <v>6.2123796950000001</v>
      </c>
      <c r="O68" s="13">
        <f t="shared" ref="O68:O131" si="13">I68*M68</f>
        <v>0.27782299999999999</v>
      </c>
      <c r="P68" s="13">
        <f t="shared" ref="P68:P131" si="14">C68*N68</f>
        <v>6.2807158716449998E-2</v>
      </c>
      <c r="Q68" s="13">
        <f t="shared" ref="Q68:Q131" si="15">C68*O68</f>
        <v>2.8087905299999994E-3</v>
      </c>
      <c r="R68" s="13">
        <v>1.0109999999999999E-2</v>
      </c>
      <c r="S68" s="13">
        <v>5.4459999999999997</v>
      </c>
      <c r="T68" s="13">
        <v>0.246</v>
      </c>
      <c r="U68" s="13">
        <f t="shared" ref="U68:U131" si="16">R68*S68</f>
        <v>5.5059059999999993E-2</v>
      </c>
      <c r="V68" s="13">
        <f t="shared" ref="V68:V131" si="17">R68*T68</f>
        <v>2.4870599999999997E-3</v>
      </c>
      <c r="W68" s="13">
        <f t="shared" si="8"/>
        <v>0.84244786329017185</v>
      </c>
      <c r="X68" s="13">
        <f t="shared" si="9"/>
        <v>0.81727574750830567</v>
      </c>
    </row>
    <row r="69" spans="1:24" x14ac:dyDescent="0.25">
      <c r="A69" s="12">
        <v>15</v>
      </c>
      <c r="B69" s="12">
        <v>2</v>
      </c>
      <c r="C69" s="13">
        <v>0.167326</v>
      </c>
      <c r="D69" s="12">
        <v>48</v>
      </c>
      <c r="E69" s="12">
        <v>15</v>
      </c>
      <c r="F69" s="12">
        <v>2</v>
      </c>
      <c r="G69" s="12" t="s">
        <v>40</v>
      </c>
      <c r="H69" s="13">
        <v>7.370152</v>
      </c>
      <c r="I69" s="13">
        <v>0.42199999999999999</v>
      </c>
      <c r="J69" s="13">
        <f t="shared" si="10"/>
        <v>1.2332180535520001</v>
      </c>
      <c r="K69" s="13">
        <f t="shared" si="11"/>
        <v>7.0611571999999997E-2</v>
      </c>
      <c r="L69" s="13">
        <v>0.47099999999999997</v>
      </c>
      <c r="M69" s="13">
        <v>0.49399999999999999</v>
      </c>
      <c r="N69" s="13">
        <f t="shared" si="12"/>
        <v>3.4713415919999999</v>
      </c>
      <c r="O69" s="13">
        <f t="shared" si="13"/>
        <v>0.20846799999999999</v>
      </c>
      <c r="P69" s="13">
        <f t="shared" si="14"/>
        <v>0.580845703222992</v>
      </c>
      <c r="Q69" s="13">
        <f t="shared" si="15"/>
        <v>3.4882116567999999E-2</v>
      </c>
      <c r="R69" s="13">
        <v>0.167326</v>
      </c>
      <c r="S69" s="13">
        <v>3.4710000000000001</v>
      </c>
      <c r="T69" s="13">
        <v>0.20899999999999999</v>
      </c>
      <c r="U69" s="13">
        <f t="shared" si="16"/>
        <v>0.58078854600000007</v>
      </c>
      <c r="V69" s="13">
        <f t="shared" si="17"/>
        <v>3.4971134000000001E-2</v>
      </c>
      <c r="W69" s="13">
        <f t="shared" si="8"/>
        <v>0.47095365197352784</v>
      </c>
      <c r="X69" s="13">
        <f t="shared" si="9"/>
        <v>0.49526066350710901</v>
      </c>
    </row>
    <row r="70" spans="1:24" x14ac:dyDescent="0.25">
      <c r="A70" s="12">
        <v>15</v>
      </c>
      <c r="B70" s="12">
        <v>2</v>
      </c>
      <c r="C70" s="13">
        <v>0.94740199999999997</v>
      </c>
      <c r="D70" s="12">
        <v>48</v>
      </c>
      <c r="E70" s="12">
        <v>15</v>
      </c>
      <c r="F70" s="12">
        <v>2</v>
      </c>
      <c r="G70" s="12" t="s">
        <v>40</v>
      </c>
      <c r="H70" s="13">
        <v>7.370152</v>
      </c>
      <c r="I70" s="13">
        <v>0.42199999999999999</v>
      </c>
      <c r="J70" s="13">
        <f t="shared" si="10"/>
        <v>6.9824967451040001</v>
      </c>
      <c r="K70" s="13">
        <f t="shared" si="11"/>
        <v>0.39980364399999996</v>
      </c>
      <c r="L70" s="13">
        <v>0.47099999999999997</v>
      </c>
      <c r="M70" s="13">
        <v>0.49399999999999999</v>
      </c>
      <c r="N70" s="13">
        <f t="shared" si="12"/>
        <v>3.4713415919999999</v>
      </c>
      <c r="O70" s="13">
        <f t="shared" si="13"/>
        <v>0.20846799999999999</v>
      </c>
      <c r="P70" s="13">
        <f t="shared" si="14"/>
        <v>3.2887559669439836</v>
      </c>
      <c r="Q70" s="13">
        <f t="shared" si="15"/>
        <v>0.19750300013599997</v>
      </c>
      <c r="R70" s="13">
        <v>0.94740199999999997</v>
      </c>
      <c r="S70" s="13">
        <v>3.4710000000000001</v>
      </c>
      <c r="T70" s="13">
        <v>0.20899999999999999</v>
      </c>
      <c r="U70" s="13">
        <f t="shared" si="16"/>
        <v>3.2884323420000001</v>
      </c>
      <c r="V70" s="13">
        <f t="shared" si="17"/>
        <v>0.19800701799999998</v>
      </c>
      <c r="W70" s="13">
        <f t="shared" si="8"/>
        <v>0.47095365197352784</v>
      </c>
      <c r="X70" s="13">
        <f t="shared" si="9"/>
        <v>0.49526066350710901</v>
      </c>
    </row>
    <row r="71" spans="1:24" x14ac:dyDescent="0.25">
      <c r="A71" s="12">
        <v>15</v>
      </c>
      <c r="B71" s="12">
        <v>2</v>
      </c>
      <c r="C71" s="13">
        <v>0.35193600000000003</v>
      </c>
      <c r="D71" s="12">
        <v>48</v>
      </c>
      <c r="E71" s="12">
        <v>15</v>
      </c>
      <c r="F71" s="12">
        <v>2</v>
      </c>
      <c r="G71" s="12" t="s">
        <v>40</v>
      </c>
      <c r="H71" s="13">
        <v>7.370152</v>
      </c>
      <c r="I71" s="13">
        <v>0.42199999999999999</v>
      </c>
      <c r="J71" s="13">
        <f t="shared" si="10"/>
        <v>2.5938218142720002</v>
      </c>
      <c r="K71" s="13">
        <f t="shared" si="11"/>
        <v>0.14851699200000001</v>
      </c>
      <c r="L71" s="13">
        <v>0.47099999999999997</v>
      </c>
      <c r="M71" s="13">
        <v>0.49399999999999999</v>
      </c>
      <c r="N71" s="13">
        <f t="shared" si="12"/>
        <v>3.4713415919999999</v>
      </c>
      <c r="O71" s="13">
        <f t="shared" si="13"/>
        <v>0.20846799999999999</v>
      </c>
      <c r="P71" s="13">
        <f t="shared" si="14"/>
        <v>1.221690074522112</v>
      </c>
      <c r="Q71" s="13">
        <f t="shared" si="15"/>
        <v>7.3367394047999995E-2</v>
      </c>
      <c r="R71" s="13">
        <v>0.35193600000000003</v>
      </c>
      <c r="S71" s="13">
        <v>3.4710000000000001</v>
      </c>
      <c r="T71" s="13">
        <v>0.20899999999999999</v>
      </c>
      <c r="U71" s="13">
        <f t="shared" si="16"/>
        <v>1.2215698560000001</v>
      </c>
      <c r="V71" s="13">
        <f t="shared" si="17"/>
        <v>7.3554623999999999E-2</v>
      </c>
      <c r="W71" s="13">
        <f t="shared" si="8"/>
        <v>0.47095365197352784</v>
      </c>
      <c r="X71" s="13">
        <f t="shared" si="9"/>
        <v>0.49526066350710896</v>
      </c>
    </row>
    <row r="72" spans="1:24" x14ac:dyDescent="0.25">
      <c r="A72" s="12">
        <v>23</v>
      </c>
      <c r="B72" s="12">
        <v>2</v>
      </c>
      <c r="C72" s="13">
        <v>0.154365</v>
      </c>
      <c r="D72" s="12">
        <v>121</v>
      </c>
      <c r="E72" s="12">
        <v>23</v>
      </c>
      <c r="F72" s="12">
        <v>2</v>
      </c>
      <c r="G72" s="12" t="s">
        <v>40</v>
      </c>
      <c r="H72" s="13">
        <v>7.0850980000000003</v>
      </c>
      <c r="I72" s="13">
        <v>0.34499999999999997</v>
      </c>
      <c r="J72" s="13">
        <f t="shared" si="10"/>
        <v>1.0936911527700002</v>
      </c>
      <c r="K72" s="13">
        <f t="shared" si="11"/>
        <v>5.3255924999999996E-2</v>
      </c>
      <c r="L72" s="13">
        <v>0.89500000000000002</v>
      </c>
      <c r="M72" s="13">
        <v>0.91100000000000003</v>
      </c>
      <c r="N72" s="13">
        <f t="shared" si="12"/>
        <v>6.3411627100000008</v>
      </c>
      <c r="O72" s="13">
        <f t="shared" si="13"/>
        <v>0.31429499999999999</v>
      </c>
      <c r="P72" s="13">
        <f t="shared" si="14"/>
        <v>0.97885358172915016</v>
      </c>
      <c r="Q72" s="13">
        <f t="shared" si="15"/>
        <v>4.8516147674999996E-2</v>
      </c>
      <c r="R72" s="13">
        <v>0.154365</v>
      </c>
      <c r="S72" s="13">
        <v>6.34</v>
      </c>
      <c r="T72" s="13">
        <v>0.314</v>
      </c>
      <c r="U72" s="13">
        <f t="shared" si="16"/>
        <v>0.97867409999999999</v>
      </c>
      <c r="V72" s="13">
        <f t="shared" si="17"/>
        <v>4.8470610000000004E-2</v>
      </c>
      <c r="W72" s="13">
        <f t="shared" si="8"/>
        <v>0.89483589358961568</v>
      </c>
      <c r="X72" s="13">
        <f t="shared" si="9"/>
        <v>0.910144927536232</v>
      </c>
    </row>
    <row r="73" spans="1:24" x14ac:dyDescent="0.25">
      <c r="A73" s="12">
        <v>23</v>
      </c>
      <c r="B73" s="12">
        <v>2</v>
      </c>
      <c r="C73" s="13">
        <v>0.82973300000000005</v>
      </c>
      <c r="D73" s="12">
        <v>121</v>
      </c>
      <c r="E73" s="12">
        <v>23</v>
      </c>
      <c r="F73" s="12">
        <v>2</v>
      </c>
      <c r="G73" s="12" t="s">
        <v>40</v>
      </c>
      <c r="H73" s="13">
        <v>7.0850980000000003</v>
      </c>
      <c r="I73" s="13">
        <v>0.34499999999999997</v>
      </c>
      <c r="J73" s="13">
        <f t="shared" si="10"/>
        <v>5.8787396188340004</v>
      </c>
      <c r="K73" s="13">
        <f t="shared" si="11"/>
        <v>0.28625788499999999</v>
      </c>
      <c r="L73" s="13">
        <v>0.89500000000000002</v>
      </c>
      <c r="M73" s="13">
        <v>0.91100000000000003</v>
      </c>
      <c r="N73" s="13">
        <f t="shared" si="12"/>
        <v>6.3411627100000008</v>
      </c>
      <c r="O73" s="13">
        <f t="shared" si="13"/>
        <v>0.31429499999999999</v>
      </c>
      <c r="P73" s="13">
        <f t="shared" si="14"/>
        <v>5.2614719588564309</v>
      </c>
      <c r="Q73" s="13">
        <f t="shared" si="15"/>
        <v>0.26078093323500001</v>
      </c>
      <c r="R73" s="13">
        <v>0.82973300000000005</v>
      </c>
      <c r="S73" s="13">
        <v>6.34</v>
      </c>
      <c r="T73" s="13">
        <v>0.314</v>
      </c>
      <c r="U73" s="13">
        <f t="shared" si="16"/>
        <v>5.26050722</v>
      </c>
      <c r="V73" s="13">
        <f t="shared" si="17"/>
        <v>0.26053616200000002</v>
      </c>
      <c r="W73" s="13">
        <f t="shared" si="8"/>
        <v>0.89483589358961579</v>
      </c>
      <c r="X73" s="13">
        <f t="shared" si="9"/>
        <v>0.910144927536232</v>
      </c>
    </row>
    <row r="74" spans="1:24" x14ac:dyDescent="0.25">
      <c r="A74" s="12">
        <v>23</v>
      </c>
      <c r="B74" s="12">
        <v>2</v>
      </c>
      <c r="C74" s="13">
        <v>0.14610600000000001</v>
      </c>
      <c r="D74" s="12">
        <v>121</v>
      </c>
      <c r="E74" s="12">
        <v>23</v>
      </c>
      <c r="F74" s="12">
        <v>2</v>
      </c>
      <c r="G74" s="12" t="s">
        <v>40</v>
      </c>
      <c r="H74" s="13">
        <v>7.0850980000000003</v>
      </c>
      <c r="I74" s="13">
        <v>0.34499999999999997</v>
      </c>
      <c r="J74" s="13">
        <f t="shared" si="10"/>
        <v>1.0351753283880001</v>
      </c>
      <c r="K74" s="13">
        <f t="shared" si="11"/>
        <v>5.0406569999999998E-2</v>
      </c>
      <c r="L74" s="13">
        <v>0.89500000000000002</v>
      </c>
      <c r="M74" s="13">
        <v>0.91100000000000003</v>
      </c>
      <c r="N74" s="13">
        <f t="shared" si="12"/>
        <v>6.3411627100000008</v>
      </c>
      <c r="O74" s="13">
        <f t="shared" si="13"/>
        <v>0.31429499999999999</v>
      </c>
      <c r="P74" s="13">
        <f t="shared" si="14"/>
        <v>0.92648191890726017</v>
      </c>
      <c r="Q74" s="13">
        <f t="shared" si="15"/>
        <v>4.5920385270000003E-2</v>
      </c>
      <c r="R74" s="13">
        <v>0.14610600000000001</v>
      </c>
      <c r="S74" s="13">
        <v>6.34</v>
      </c>
      <c r="T74" s="13">
        <v>0.314</v>
      </c>
      <c r="U74" s="13">
        <f t="shared" si="16"/>
        <v>0.92631204000000011</v>
      </c>
      <c r="V74" s="13">
        <f t="shared" si="17"/>
        <v>4.5877284000000004E-2</v>
      </c>
      <c r="W74" s="13">
        <f t="shared" si="8"/>
        <v>0.8948358935896159</v>
      </c>
      <c r="X74" s="13">
        <f t="shared" si="9"/>
        <v>0.910144927536232</v>
      </c>
    </row>
    <row r="75" spans="1:24" x14ac:dyDescent="0.25">
      <c r="A75" s="12">
        <v>25</v>
      </c>
      <c r="B75" s="12">
        <v>2</v>
      </c>
      <c r="C75" s="13">
        <v>1.9153E-2</v>
      </c>
      <c r="D75" s="12">
        <v>143</v>
      </c>
      <c r="E75" s="12">
        <v>25</v>
      </c>
      <c r="F75" s="12">
        <v>2</v>
      </c>
      <c r="G75" s="12" t="s">
        <v>40</v>
      </c>
      <c r="H75" s="13">
        <v>7.5946639999999999</v>
      </c>
      <c r="I75" s="13">
        <v>0.68300000000000005</v>
      </c>
      <c r="J75" s="13">
        <f t="shared" si="10"/>
        <v>0.145460599592</v>
      </c>
      <c r="K75" s="13">
        <f t="shared" si="11"/>
        <v>1.3081499000000002E-2</v>
      </c>
      <c r="L75" s="13">
        <v>0.56799999999999995</v>
      </c>
      <c r="M75" s="13">
        <v>0.48199999999999998</v>
      </c>
      <c r="N75" s="13">
        <f t="shared" si="12"/>
        <v>4.3137691519999999</v>
      </c>
      <c r="O75" s="13">
        <f t="shared" si="13"/>
        <v>0.329206</v>
      </c>
      <c r="P75" s="13">
        <f t="shared" si="14"/>
        <v>8.2621620568255991E-2</v>
      </c>
      <c r="Q75" s="13">
        <f t="shared" si="15"/>
        <v>6.3052825180000003E-3</v>
      </c>
      <c r="R75" s="13">
        <v>1.9153E-2</v>
      </c>
      <c r="S75" s="13">
        <v>4.3159999999999998</v>
      </c>
      <c r="T75" s="13">
        <v>0.32900000000000001</v>
      </c>
      <c r="U75" s="13">
        <f t="shared" si="16"/>
        <v>8.2664347999999999E-2</v>
      </c>
      <c r="V75" s="13">
        <f t="shared" si="17"/>
        <v>6.3013370000000006E-3</v>
      </c>
      <c r="W75" s="13">
        <f t="shared" si="8"/>
        <v>0.5682937388671836</v>
      </c>
      <c r="X75" s="13">
        <f t="shared" si="9"/>
        <v>0.48169838945827231</v>
      </c>
    </row>
    <row r="76" spans="1:24" x14ac:dyDescent="0.25">
      <c r="A76" s="12">
        <v>38</v>
      </c>
      <c r="B76" s="12">
        <v>2</v>
      </c>
      <c r="C76" s="13">
        <v>6.2350000000000001E-3</v>
      </c>
      <c r="D76" s="12">
        <v>248</v>
      </c>
      <c r="E76" s="12">
        <v>38</v>
      </c>
      <c r="F76" s="12">
        <v>2</v>
      </c>
      <c r="G76" s="12" t="s">
        <v>40</v>
      </c>
      <c r="H76" s="13">
        <v>8.5661679999999993</v>
      </c>
      <c r="I76" s="13">
        <v>0.78100000000000003</v>
      </c>
      <c r="J76" s="13">
        <f t="shared" si="10"/>
        <v>5.3410057479999995E-2</v>
      </c>
      <c r="K76" s="13">
        <f t="shared" si="11"/>
        <v>4.8695350000000004E-3</v>
      </c>
      <c r="L76" s="13">
        <v>0.752</v>
      </c>
      <c r="M76" s="13">
        <v>0.73099999999999998</v>
      </c>
      <c r="N76" s="13">
        <f t="shared" si="12"/>
        <v>6.4417583359999995</v>
      </c>
      <c r="O76" s="13">
        <f t="shared" si="13"/>
        <v>0.57091100000000006</v>
      </c>
      <c r="P76" s="13">
        <f t="shared" si="14"/>
        <v>4.0164363224959997E-2</v>
      </c>
      <c r="Q76" s="13">
        <f t="shared" si="15"/>
        <v>3.5596300850000004E-3</v>
      </c>
      <c r="R76" s="13">
        <v>6.2350000000000001E-3</v>
      </c>
      <c r="S76" s="13">
        <v>6.4390000000000001</v>
      </c>
      <c r="T76" s="13">
        <v>0.57099999999999995</v>
      </c>
      <c r="U76" s="13">
        <f t="shared" si="16"/>
        <v>4.0147164999999999E-2</v>
      </c>
      <c r="V76" s="13">
        <f t="shared" si="17"/>
        <v>3.5601849999999996E-3</v>
      </c>
      <c r="W76" s="13">
        <f t="shared" si="8"/>
        <v>0.75167799650905753</v>
      </c>
      <c r="X76" s="13">
        <f t="shared" si="9"/>
        <v>0.73111395646606903</v>
      </c>
    </row>
    <row r="77" spans="1:24" x14ac:dyDescent="0.25">
      <c r="A77" s="12">
        <v>38</v>
      </c>
      <c r="B77" s="12">
        <v>2</v>
      </c>
      <c r="C77" s="13">
        <v>0.25107499999999999</v>
      </c>
      <c r="D77" s="12">
        <v>248</v>
      </c>
      <c r="E77" s="12">
        <v>38</v>
      </c>
      <c r="F77" s="12">
        <v>2</v>
      </c>
      <c r="G77" s="12" t="s">
        <v>40</v>
      </c>
      <c r="H77" s="13">
        <v>8.5661679999999993</v>
      </c>
      <c r="I77" s="13">
        <v>0.78100000000000003</v>
      </c>
      <c r="J77" s="13">
        <f t="shared" si="10"/>
        <v>2.1507506305999997</v>
      </c>
      <c r="K77" s="13">
        <f t="shared" si="11"/>
        <v>0.19608957499999999</v>
      </c>
      <c r="L77" s="13">
        <v>0.752</v>
      </c>
      <c r="M77" s="13">
        <v>0.73099999999999998</v>
      </c>
      <c r="N77" s="13">
        <f t="shared" si="12"/>
        <v>6.4417583359999995</v>
      </c>
      <c r="O77" s="13">
        <f t="shared" si="13"/>
        <v>0.57091100000000006</v>
      </c>
      <c r="P77" s="13">
        <f t="shared" si="14"/>
        <v>1.6173644742111999</v>
      </c>
      <c r="Q77" s="13">
        <f t="shared" si="15"/>
        <v>0.14334147932500002</v>
      </c>
      <c r="R77" s="13">
        <v>0.25107499999999999</v>
      </c>
      <c r="S77" s="13">
        <v>6.4390000000000001</v>
      </c>
      <c r="T77" s="13">
        <v>0.57099999999999995</v>
      </c>
      <c r="U77" s="13">
        <f t="shared" si="16"/>
        <v>1.6166719249999999</v>
      </c>
      <c r="V77" s="13">
        <f t="shared" si="17"/>
        <v>0.14336382499999997</v>
      </c>
      <c r="W77" s="13">
        <f t="shared" si="8"/>
        <v>0.75167799650905753</v>
      </c>
      <c r="X77" s="13">
        <f t="shared" si="9"/>
        <v>0.73111395646606903</v>
      </c>
    </row>
    <row r="78" spans="1:24" x14ac:dyDescent="0.25">
      <c r="A78" s="12">
        <v>38</v>
      </c>
      <c r="B78" s="12">
        <v>2</v>
      </c>
      <c r="C78" s="13">
        <v>2.3679920000000001</v>
      </c>
      <c r="D78" s="12">
        <v>248</v>
      </c>
      <c r="E78" s="12">
        <v>38</v>
      </c>
      <c r="F78" s="12">
        <v>2</v>
      </c>
      <c r="G78" s="12" t="s">
        <v>40</v>
      </c>
      <c r="H78" s="13">
        <v>8.5661679999999993</v>
      </c>
      <c r="I78" s="13">
        <v>0.78100000000000003</v>
      </c>
      <c r="J78" s="13">
        <f t="shared" si="10"/>
        <v>20.284617294655998</v>
      </c>
      <c r="K78" s="13">
        <f t="shared" si="11"/>
        <v>1.8494017520000001</v>
      </c>
      <c r="L78" s="13">
        <v>0.752</v>
      </c>
      <c r="M78" s="13">
        <v>0.73099999999999998</v>
      </c>
      <c r="N78" s="13">
        <f t="shared" si="12"/>
        <v>6.4417583359999995</v>
      </c>
      <c r="O78" s="13">
        <f t="shared" si="13"/>
        <v>0.57091100000000006</v>
      </c>
      <c r="P78" s="13">
        <f t="shared" si="14"/>
        <v>15.254032205581311</v>
      </c>
      <c r="Q78" s="13">
        <f t="shared" si="15"/>
        <v>1.3519126807120001</v>
      </c>
      <c r="R78" s="13">
        <v>2.3679920000000001</v>
      </c>
      <c r="S78" s="13">
        <v>6.4390000000000001</v>
      </c>
      <c r="T78" s="13">
        <v>0.57099999999999995</v>
      </c>
      <c r="U78" s="13">
        <f t="shared" si="16"/>
        <v>15.247500488</v>
      </c>
      <c r="V78" s="13">
        <f t="shared" si="17"/>
        <v>1.352123432</v>
      </c>
      <c r="W78" s="13">
        <f t="shared" si="8"/>
        <v>0.75167799650905753</v>
      </c>
      <c r="X78" s="13">
        <f t="shared" si="9"/>
        <v>0.73111395646606903</v>
      </c>
    </row>
    <row r="79" spans="1:24" x14ac:dyDescent="0.25">
      <c r="A79" s="12">
        <v>38</v>
      </c>
      <c r="B79" s="12">
        <v>2</v>
      </c>
      <c r="C79" s="13">
        <v>0.30433100000000002</v>
      </c>
      <c r="D79" s="12">
        <v>248</v>
      </c>
      <c r="E79" s="12">
        <v>38</v>
      </c>
      <c r="F79" s="12">
        <v>2</v>
      </c>
      <c r="G79" s="12" t="s">
        <v>40</v>
      </c>
      <c r="H79" s="13">
        <v>8.5661679999999993</v>
      </c>
      <c r="I79" s="13">
        <v>0.78100000000000003</v>
      </c>
      <c r="J79" s="13">
        <f t="shared" si="10"/>
        <v>2.6069504736079998</v>
      </c>
      <c r="K79" s="13">
        <f t="shared" si="11"/>
        <v>0.23768251100000001</v>
      </c>
      <c r="L79" s="13">
        <v>0.752</v>
      </c>
      <c r="M79" s="13">
        <v>0.73099999999999998</v>
      </c>
      <c r="N79" s="13">
        <f t="shared" si="12"/>
        <v>6.4417583359999995</v>
      </c>
      <c r="O79" s="13">
        <f t="shared" si="13"/>
        <v>0.57091100000000006</v>
      </c>
      <c r="P79" s="13">
        <f t="shared" si="14"/>
        <v>1.960426756153216</v>
      </c>
      <c r="Q79" s="13">
        <f t="shared" si="15"/>
        <v>0.17374591554100002</v>
      </c>
      <c r="R79" s="13">
        <v>0.30433100000000002</v>
      </c>
      <c r="S79" s="13">
        <v>6.4390000000000001</v>
      </c>
      <c r="T79" s="13">
        <v>0.57099999999999995</v>
      </c>
      <c r="U79" s="13">
        <f t="shared" si="16"/>
        <v>1.9595873090000002</v>
      </c>
      <c r="V79" s="13">
        <f t="shared" si="17"/>
        <v>0.17377300099999998</v>
      </c>
      <c r="W79" s="13">
        <f t="shared" si="8"/>
        <v>0.75167799650905764</v>
      </c>
      <c r="X79" s="13">
        <f t="shared" si="9"/>
        <v>0.73111395646606903</v>
      </c>
    </row>
    <row r="80" spans="1:24" x14ac:dyDescent="0.25">
      <c r="A80" s="12">
        <v>38</v>
      </c>
      <c r="B80" s="12">
        <v>2</v>
      </c>
      <c r="C80" s="13">
        <v>2.6658379999999999</v>
      </c>
      <c r="D80" s="12">
        <v>248</v>
      </c>
      <c r="E80" s="12">
        <v>38</v>
      </c>
      <c r="F80" s="12">
        <v>2</v>
      </c>
      <c r="G80" s="12" t="s">
        <v>40</v>
      </c>
      <c r="H80" s="13">
        <v>8.5661679999999993</v>
      </c>
      <c r="I80" s="13">
        <v>0.78100000000000003</v>
      </c>
      <c r="J80" s="13">
        <f t="shared" si="10"/>
        <v>22.836016168783999</v>
      </c>
      <c r="K80" s="13">
        <f t="shared" si="11"/>
        <v>2.0820194779999999</v>
      </c>
      <c r="L80" s="13">
        <v>0.752</v>
      </c>
      <c r="M80" s="13">
        <v>0.73099999999999998</v>
      </c>
      <c r="N80" s="13">
        <f t="shared" si="12"/>
        <v>6.4417583359999995</v>
      </c>
      <c r="O80" s="13">
        <f t="shared" si="13"/>
        <v>0.57091100000000006</v>
      </c>
      <c r="P80" s="13">
        <f t="shared" si="14"/>
        <v>17.172684158925566</v>
      </c>
      <c r="Q80" s="13">
        <f t="shared" si="15"/>
        <v>1.5219562384180001</v>
      </c>
      <c r="R80" s="13">
        <v>2.6658379999999999</v>
      </c>
      <c r="S80" s="13">
        <v>6.4390000000000001</v>
      </c>
      <c r="T80" s="13">
        <v>0.57099999999999995</v>
      </c>
      <c r="U80" s="13">
        <f t="shared" si="16"/>
        <v>17.165330881999999</v>
      </c>
      <c r="V80" s="13">
        <f t="shared" si="17"/>
        <v>1.5221934979999998</v>
      </c>
      <c r="W80" s="13">
        <f t="shared" si="8"/>
        <v>0.75167799650905753</v>
      </c>
      <c r="X80" s="13">
        <f t="shared" si="9"/>
        <v>0.73111395646606914</v>
      </c>
    </row>
    <row r="81" spans="1:24" x14ac:dyDescent="0.25">
      <c r="A81" s="12">
        <v>38</v>
      </c>
      <c r="B81" s="12">
        <v>2</v>
      </c>
      <c r="C81" s="13">
        <v>1.103E-3</v>
      </c>
      <c r="D81" s="12">
        <v>248</v>
      </c>
      <c r="E81" s="12">
        <v>38</v>
      </c>
      <c r="F81" s="12">
        <v>2</v>
      </c>
      <c r="G81" s="12" t="s">
        <v>40</v>
      </c>
      <c r="H81" s="13">
        <v>8.5661679999999993</v>
      </c>
      <c r="I81" s="13">
        <v>0.78100000000000003</v>
      </c>
      <c r="J81" s="13">
        <f t="shared" si="10"/>
        <v>9.4484833039999994E-3</v>
      </c>
      <c r="K81" s="13">
        <f t="shared" si="11"/>
        <v>8.6144300000000004E-4</v>
      </c>
      <c r="L81" s="13">
        <v>0.752</v>
      </c>
      <c r="M81" s="13">
        <v>0.73099999999999998</v>
      </c>
      <c r="N81" s="13">
        <f t="shared" si="12"/>
        <v>6.4417583359999995</v>
      </c>
      <c r="O81" s="13">
        <f t="shared" si="13"/>
        <v>0.57091100000000006</v>
      </c>
      <c r="P81" s="13">
        <f t="shared" si="14"/>
        <v>7.1052594446079998E-3</v>
      </c>
      <c r="Q81" s="13">
        <f t="shared" si="15"/>
        <v>6.2971483300000011E-4</v>
      </c>
      <c r="R81" s="13">
        <v>1.103E-3</v>
      </c>
      <c r="S81" s="13">
        <v>6.4390000000000001</v>
      </c>
      <c r="T81" s="13">
        <v>0.57099999999999995</v>
      </c>
      <c r="U81" s="13">
        <f t="shared" si="16"/>
        <v>7.1022170000000001E-3</v>
      </c>
      <c r="V81" s="13">
        <f t="shared" si="17"/>
        <v>6.2981300000000001E-4</v>
      </c>
      <c r="W81" s="13">
        <f t="shared" si="8"/>
        <v>0.75167799650905753</v>
      </c>
      <c r="X81" s="13">
        <f t="shared" si="9"/>
        <v>0.73111395646606914</v>
      </c>
    </row>
    <row r="82" spans="1:24" x14ac:dyDescent="0.25">
      <c r="A82" s="12">
        <v>38</v>
      </c>
      <c r="B82" s="12">
        <v>2</v>
      </c>
      <c r="C82" s="13">
        <v>1.9999999999999999E-6</v>
      </c>
      <c r="D82" s="12">
        <v>248</v>
      </c>
      <c r="E82" s="12">
        <v>38</v>
      </c>
      <c r="F82" s="12">
        <v>2</v>
      </c>
      <c r="G82" s="12" t="s">
        <v>40</v>
      </c>
      <c r="H82" s="13">
        <v>8.5661679999999993</v>
      </c>
      <c r="I82" s="13">
        <v>0.78100000000000003</v>
      </c>
      <c r="J82" s="13">
        <f t="shared" si="10"/>
        <v>1.7132335999999997E-5</v>
      </c>
      <c r="K82" s="13">
        <f t="shared" si="11"/>
        <v>1.562E-6</v>
      </c>
      <c r="L82" s="13">
        <v>0.752</v>
      </c>
      <c r="M82" s="13">
        <v>0.73099999999999998</v>
      </c>
      <c r="N82" s="13">
        <f t="shared" si="12"/>
        <v>6.4417583359999995</v>
      </c>
      <c r="O82" s="13">
        <f t="shared" si="13"/>
        <v>0.57091100000000006</v>
      </c>
      <c r="P82" s="13">
        <f t="shared" si="14"/>
        <v>1.2883516671999999E-5</v>
      </c>
      <c r="Q82" s="13">
        <f t="shared" si="15"/>
        <v>1.141822E-6</v>
      </c>
      <c r="R82" s="13">
        <v>1.9999999999999999E-6</v>
      </c>
      <c r="S82" s="13">
        <v>6.4390000000000001</v>
      </c>
      <c r="T82" s="13">
        <v>0.57099999999999995</v>
      </c>
      <c r="U82" s="13">
        <f t="shared" si="16"/>
        <v>1.2877999999999999E-5</v>
      </c>
      <c r="V82" s="13">
        <f t="shared" si="17"/>
        <v>1.1419999999999998E-6</v>
      </c>
      <c r="W82" s="13">
        <f t="shared" si="8"/>
        <v>0.75167799650905753</v>
      </c>
      <c r="X82" s="13">
        <f t="shared" si="9"/>
        <v>0.73111395646606903</v>
      </c>
    </row>
    <row r="83" spans="1:24" x14ac:dyDescent="0.25">
      <c r="A83" s="12">
        <v>38</v>
      </c>
      <c r="B83" s="12">
        <v>2</v>
      </c>
      <c r="C83" s="13">
        <v>6.0168119999999998</v>
      </c>
      <c r="D83" s="12">
        <v>248</v>
      </c>
      <c r="E83" s="12">
        <v>38</v>
      </c>
      <c r="F83" s="12">
        <v>2</v>
      </c>
      <c r="G83" s="12" t="s">
        <v>40</v>
      </c>
      <c r="H83" s="13">
        <v>8.5661679999999993</v>
      </c>
      <c r="I83" s="13">
        <v>0.78100000000000003</v>
      </c>
      <c r="J83" s="13">
        <f t="shared" si="10"/>
        <v>51.541022416415991</v>
      </c>
      <c r="K83" s="13">
        <f t="shared" si="11"/>
        <v>4.6991301720000003</v>
      </c>
      <c r="L83" s="13">
        <v>0.752</v>
      </c>
      <c r="M83" s="13">
        <v>0.73099999999999998</v>
      </c>
      <c r="N83" s="13">
        <f t="shared" si="12"/>
        <v>6.4417583359999995</v>
      </c>
      <c r="O83" s="13">
        <f t="shared" si="13"/>
        <v>0.57091100000000006</v>
      </c>
      <c r="P83" s="13">
        <f t="shared" si="14"/>
        <v>38.758848857144827</v>
      </c>
      <c r="Q83" s="13">
        <f t="shared" si="15"/>
        <v>3.4350641557320003</v>
      </c>
      <c r="R83" s="13">
        <v>6.0168119999999998</v>
      </c>
      <c r="S83" s="13">
        <v>6.4390000000000001</v>
      </c>
      <c r="T83" s="13">
        <v>0.57099999999999995</v>
      </c>
      <c r="U83" s="13">
        <f t="shared" si="16"/>
        <v>38.742252467999997</v>
      </c>
      <c r="V83" s="13">
        <f t="shared" si="17"/>
        <v>3.4355996519999996</v>
      </c>
      <c r="W83" s="13">
        <f t="shared" si="8"/>
        <v>0.75167799650905753</v>
      </c>
      <c r="X83" s="13">
        <f t="shared" si="9"/>
        <v>0.73111395646606903</v>
      </c>
    </row>
    <row r="84" spans="1:24" x14ac:dyDescent="0.25">
      <c r="A84" s="12">
        <v>38</v>
      </c>
      <c r="B84" s="12">
        <v>2</v>
      </c>
      <c r="C84" s="13">
        <v>2.9829000000000001E-2</v>
      </c>
      <c r="D84" s="12">
        <v>248</v>
      </c>
      <c r="E84" s="12">
        <v>38</v>
      </c>
      <c r="F84" s="12">
        <v>2</v>
      </c>
      <c r="G84" s="12" t="s">
        <v>40</v>
      </c>
      <c r="H84" s="13">
        <v>8.5661679999999993</v>
      </c>
      <c r="I84" s="13">
        <v>0.78100000000000003</v>
      </c>
      <c r="J84" s="13">
        <f t="shared" si="10"/>
        <v>0.25552022527199997</v>
      </c>
      <c r="K84" s="13">
        <f t="shared" si="11"/>
        <v>2.3296449E-2</v>
      </c>
      <c r="L84" s="13">
        <v>0.752</v>
      </c>
      <c r="M84" s="13">
        <v>0.73099999999999998</v>
      </c>
      <c r="N84" s="13">
        <f t="shared" si="12"/>
        <v>6.4417583359999995</v>
      </c>
      <c r="O84" s="13">
        <f t="shared" si="13"/>
        <v>0.57091100000000006</v>
      </c>
      <c r="P84" s="13">
        <f t="shared" si="14"/>
        <v>0.192151209404544</v>
      </c>
      <c r="Q84" s="13">
        <f t="shared" si="15"/>
        <v>1.7029704219000002E-2</v>
      </c>
      <c r="R84" s="13">
        <v>2.9829000000000001E-2</v>
      </c>
      <c r="S84" s="13">
        <v>6.4390000000000001</v>
      </c>
      <c r="T84" s="13">
        <v>0.57099999999999995</v>
      </c>
      <c r="U84" s="13">
        <f t="shared" si="16"/>
        <v>0.192068931</v>
      </c>
      <c r="V84" s="13">
        <f t="shared" si="17"/>
        <v>1.7032359E-2</v>
      </c>
      <c r="W84" s="13">
        <f t="shared" si="8"/>
        <v>0.75167799650905753</v>
      </c>
      <c r="X84" s="13">
        <f t="shared" si="9"/>
        <v>0.73111395646606914</v>
      </c>
    </row>
    <row r="85" spans="1:24" x14ac:dyDescent="0.25">
      <c r="A85" s="12">
        <v>39</v>
      </c>
      <c r="B85" s="12">
        <v>2</v>
      </c>
      <c r="C85" s="13">
        <v>0.30204300000000001</v>
      </c>
      <c r="D85" s="12">
        <v>260</v>
      </c>
      <c r="E85" s="12">
        <v>39</v>
      </c>
      <c r="F85" s="12">
        <v>2</v>
      </c>
      <c r="G85" s="12" t="s">
        <v>40</v>
      </c>
      <c r="H85" s="13">
        <v>5.515924</v>
      </c>
      <c r="I85" s="13">
        <v>0.50700000000000001</v>
      </c>
      <c r="J85" s="13">
        <f t="shared" si="10"/>
        <v>1.666046232732</v>
      </c>
      <c r="K85" s="13">
        <f t="shared" si="11"/>
        <v>0.15313580100000002</v>
      </c>
      <c r="L85" s="13">
        <v>1.075</v>
      </c>
      <c r="M85" s="13">
        <v>1.0820000000000001</v>
      </c>
      <c r="N85" s="13">
        <f t="shared" si="12"/>
        <v>5.9296182999999996</v>
      </c>
      <c r="O85" s="13">
        <f t="shared" si="13"/>
        <v>0.54857400000000001</v>
      </c>
      <c r="P85" s="13">
        <f t="shared" si="14"/>
        <v>1.7909997001868998</v>
      </c>
      <c r="Q85" s="13">
        <f t="shared" si="15"/>
        <v>0.165692936682</v>
      </c>
      <c r="R85" s="13">
        <v>0.30204300000000001</v>
      </c>
      <c r="S85" s="13">
        <v>5.492</v>
      </c>
      <c r="T85" s="13">
        <v>0.499</v>
      </c>
      <c r="U85" s="13">
        <f t="shared" si="16"/>
        <v>1.658820156</v>
      </c>
      <c r="V85" s="13">
        <f t="shared" si="17"/>
        <v>0.150719457</v>
      </c>
      <c r="W85" s="13">
        <f t="shared" si="8"/>
        <v>0.99566273937059324</v>
      </c>
      <c r="X85" s="13">
        <f t="shared" si="9"/>
        <v>0.98422090729783029</v>
      </c>
    </row>
    <row r="86" spans="1:24" x14ac:dyDescent="0.25">
      <c r="A86" s="12">
        <v>39</v>
      </c>
      <c r="B86" s="12">
        <v>2</v>
      </c>
      <c r="C86" s="13">
        <v>0.44885900000000001</v>
      </c>
      <c r="D86" s="12">
        <v>260</v>
      </c>
      <c r="E86" s="12">
        <v>39</v>
      </c>
      <c r="F86" s="12">
        <v>2</v>
      </c>
      <c r="G86" s="12" t="s">
        <v>40</v>
      </c>
      <c r="H86" s="13">
        <v>5.515924</v>
      </c>
      <c r="I86" s="13">
        <v>0.50700000000000001</v>
      </c>
      <c r="J86" s="13">
        <f t="shared" si="10"/>
        <v>2.4758721307160001</v>
      </c>
      <c r="K86" s="13">
        <f t="shared" si="11"/>
        <v>0.227571513</v>
      </c>
      <c r="L86" s="13">
        <v>1.075</v>
      </c>
      <c r="M86" s="13">
        <v>1.0820000000000001</v>
      </c>
      <c r="N86" s="13">
        <f t="shared" si="12"/>
        <v>5.9296182999999996</v>
      </c>
      <c r="O86" s="13">
        <f t="shared" si="13"/>
        <v>0.54857400000000001</v>
      </c>
      <c r="P86" s="13">
        <f t="shared" si="14"/>
        <v>2.6615625405196996</v>
      </c>
      <c r="Q86" s="13">
        <f t="shared" si="15"/>
        <v>0.24623237706600001</v>
      </c>
      <c r="R86" s="13">
        <v>0.44885900000000001</v>
      </c>
      <c r="S86" s="13">
        <v>5.492</v>
      </c>
      <c r="T86" s="13">
        <v>0.499</v>
      </c>
      <c r="U86" s="13">
        <f t="shared" si="16"/>
        <v>2.4651336280000002</v>
      </c>
      <c r="V86" s="13">
        <f t="shared" si="17"/>
        <v>0.22398064100000001</v>
      </c>
      <c r="W86" s="13">
        <f t="shared" si="8"/>
        <v>0.99566273937059324</v>
      </c>
      <c r="X86" s="13">
        <f t="shared" si="9"/>
        <v>0.98422090729783041</v>
      </c>
    </row>
    <row r="87" spans="1:24" x14ac:dyDescent="0.25">
      <c r="A87" s="12">
        <v>40</v>
      </c>
      <c r="B87" s="12">
        <v>2</v>
      </c>
      <c r="C87" s="13">
        <v>3.2176000000000003E-2</v>
      </c>
      <c r="D87" s="12">
        <v>272</v>
      </c>
      <c r="E87" s="12">
        <v>40</v>
      </c>
      <c r="F87" s="12">
        <v>2</v>
      </c>
      <c r="G87" s="12" t="s">
        <v>40</v>
      </c>
      <c r="H87" s="13">
        <v>11.661313</v>
      </c>
      <c r="I87" s="13">
        <v>0.57699999999999996</v>
      </c>
      <c r="J87" s="13">
        <f t="shared" si="10"/>
        <v>0.37521440708800002</v>
      </c>
      <c r="K87" s="13">
        <f t="shared" si="11"/>
        <v>1.8565551999999999E-2</v>
      </c>
      <c r="L87" s="13">
        <v>0.877</v>
      </c>
      <c r="M87" s="13">
        <v>0.88400000000000001</v>
      </c>
      <c r="N87" s="13">
        <f t="shared" si="12"/>
        <v>10.226971501</v>
      </c>
      <c r="O87" s="13">
        <f t="shared" si="13"/>
        <v>0.51006799999999997</v>
      </c>
      <c r="P87" s="13">
        <f t="shared" si="14"/>
        <v>0.32906303501617601</v>
      </c>
      <c r="Q87" s="13">
        <f t="shared" si="15"/>
        <v>1.6411947967999999E-2</v>
      </c>
      <c r="R87" s="13">
        <v>3.2176000000000003E-2</v>
      </c>
      <c r="S87" s="13">
        <v>10.225</v>
      </c>
      <c r="T87" s="13">
        <v>0.51</v>
      </c>
      <c r="U87" s="13">
        <f t="shared" si="16"/>
        <v>0.3289996</v>
      </c>
      <c r="V87" s="13">
        <f t="shared" si="17"/>
        <v>1.6409760000000002E-2</v>
      </c>
      <c r="W87" s="13">
        <f t="shared" si="8"/>
        <v>0.87683093661922973</v>
      </c>
      <c r="X87" s="13">
        <f t="shared" si="9"/>
        <v>0.88388214904679396</v>
      </c>
    </row>
    <row r="88" spans="1:24" x14ac:dyDescent="0.25">
      <c r="A88" s="12">
        <v>41</v>
      </c>
      <c r="B88" s="12">
        <v>2</v>
      </c>
      <c r="C88" s="13">
        <v>9.9852999999999997E-2</v>
      </c>
      <c r="D88" s="12">
        <v>283</v>
      </c>
      <c r="E88" s="12">
        <v>41</v>
      </c>
      <c r="F88" s="12">
        <v>2</v>
      </c>
      <c r="G88" s="12" t="s">
        <v>40</v>
      </c>
      <c r="H88" s="13">
        <v>11.920081</v>
      </c>
      <c r="I88" s="13">
        <v>0.58199999999999996</v>
      </c>
      <c r="J88" s="13">
        <f t="shared" si="10"/>
        <v>1.1902558480929999</v>
      </c>
      <c r="K88" s="13">
        <f t="shared" si="11"/>
        <v>5.8114445999999993E-2</v>
      </c>
      <c r="L88" s="13">
        <v>0.96099999999999997</v>
      </c>
      <c r="M88" s="13">
        <v>0.92300000000000004</v>
      </c>
      <c r="N88" s="13">
        <f t="shared" si="12"/>
        <v>11.455197840999999</v>
      </c>
      <c r="O88" s="13">
        <f t="shared" si="13"/>
        <v>0.53718599999999994</v>
      </c>
      <c r="P88" s="13">
        <f t="shared" si="14"/>
        <v>1.1438358700173727</v>
      </c>
      <c r="Q88" s="13">
        <f t="shared" si="15"/>
        <v>5.3639633657999994E-2</v>
      </c>
      <c r="R88" s="13">
        <v>9.9852999999999997E-2</v>
      </c>
      <c r="S88" s="13">
        <v>10.039</v>
      </c>
      <c r="T88" s="13">
        <v>0.47399999999999998</v>
      </c>
      <c r="U88" s="13">
        <f t="shared" si="16"/>
        <v>1.0024242669999999</v>
      </c>
      <c r="V88" s="13">
        <f t="shared" si="17"/>
        <v>4.7330321999999994E-2</v>
      </c>
      <c r="W88" s="13">
        <f t="shared" si="8"/>
        <v>0.84219226362639643</v>
      </c>
      <c r="X88" s="13">
        <f t="shared" si="9"/>
        <v>0.81443298969072164</v>
      </c>
    </row>
    <row r="89" spans="1:24" x14ac:dyDescent="0.25">
      <c r="A89" s="12">
        <v>41</v>
      </c>
      <c r="B89" s="12">
        <v>2</v>
      </c>
      <c r="C89" s="13">
        <v>0.15536800000000001</v>
      </c>
      <c r="D89" s="12">
        <v>283</v>
      </c>
      <c r="E89" s="12">
        <v>41</v>
      </c>
      <c r="F89" s="12">
        <v>2</v>
      </c>
      <c r="G89" s="12" t="s">
        <v>40</v>
      </c>
      <c r="H89" s="13">
        <v>11.920081</v>
      </c>
      <c r="I89" s="13">
        <v>0.58199999999999996</v>
      </c>
      <c r="J89" s="13">
        <f t="shared" si="10"/>
        <v>1.851999144808</v>
      </c>
      <c r="K89" s="13">
        <f t="shared" si="11"/>
        <v>9.0424175999999995E-2</v>
      </c>
      <c r="L89" s="13">
        <v>0.96099999999999997</v>
      </c>
      <c r="M89" s="13">
        <v>0.92300000000000004</v>
      </c>
      <c r="N89" s="13">
        <f t="shared" si="12"/>
        <v>11.455197840999999</v>
      </c>
      <c r="O89" s="13">
        <f t="shared" si="13"/>
        <v>0.53718599999999994</v>
      </c>
      <c r="P89" s="13">
        <f t="shared" si="14"/>
        <v>1.7797711781604879</v>
      </c>
      <c r="Q89" s="13">
        <f t="shared" si="15"/>
        <v>8.3461514447999999E-2</v>
      </c>
      <c r="R89" s="13">
        <v>0.15536800000000001</v>
      </c>
      <c r="S89" s="13">
        <v>10.039</v>
      </c>
      <c r="T89" s="13">
        <v>0.47399999999999998</v>
      </c>
      <c r="U89" s="13">
        <f t="shared" si="16"/>
        <v>1.559739352</v>
      </c>
      <c r="V89" s="13">
        <f t="shared" si="17"/>
        <v>7.3644431999999996E-2</v>
      </c>
      <c r="W89" s="13">
        <f t="shared" si="8"/>
        <v>0.84219226362639654</v>
      </c>
      <c r="X89" s="13">
        <f t="shared" si="9"/>
        <v>0.81443298969072164</v>
      </c>
    </row>
    <row r="90" spans="1:24" x14ac:dyDescent="0.25">
      <c r="A90" s="12">
        <v>41</v>
      </c>
      <c r="B90" s="12">
        <v>2</v>
      </c>
      <c r="C90" s="13">
        <v>0.139622</v>
      </c>
      <c r="D90" s="12">
        <v>283</v>
      </c>
      <c r="E90" s="12">
        <v>41</v>
      </c>
      <c r="F90" s="12">
        <v>2</v>
      </c>
      <c r="G90" s="12" t="s">
        <v>40</v>
      </c>
      <c r="H90" s="13">
        <v>11.920081</v>
      </c>
      <c r="I90" s="13">
        <v>0.58199999999999996</v>
      </c>
      <c r="J90" s="13">
        <f t="shared" si="10"/>
        <v>1.6643055493819998</v>
      </c>
      <c r="K90" s="13">
        <f t="shared" si="11"/>
        <v>8.1260003999999997E-2</v>
      </c>
      <c r="L90" s="13">
        <v>0.96099999999999997</v>
      </c>
      <c r="M90" s="13">
        <v>0.92300000000000004</v>
      </c>
      <c r="N90" s="13">
        <f t="shared" si="12"/>
        <v>11.455197840999999</v>
      </c>
      <c r="O90" s="13">
        <f t="shared" si="13"/>
        <v>0.53718599999999994</v>
      </c>
      <c r="P90" s="13">
        <f t="shared" si="14"/>
        <v>1.5993976329561017</v>
      </c>
      <c r="Q90" s="13">
        <f t="shared" si="15"/>
        <v>7.5002983691999994E-2</v>
      </c>
      <c r="R90" s="13">
        <v>0.139622</v>
      </c>
      <c r="S90" s="13">
        <v>10.039</v>
      </c>
      <c r="T90" s="13">
        <v>0.47399999999999998</v>
      </c>
      <c r="U90" s="13">
        <f t="shared" si="16"/>
        <v>1.401665258</v>
      </c>
      <c r="V90" s="13">
        <f t="shared" si="17"/>
        <v>6.6180827999999997E-2</v>
      </c>
      <c r="W90" s="13">
        <f t="shared" si="8"/>
        <v>0.84219226362639654</v>
      </c>
      <c r="X90" s="13">
        <f t="shared" si="9"/>
        <v>0.81443298969072164</v>
      </c>
    </row>
    <row r="91" spans="1:24" x14ac:dyDescent="0.25">
      <c r="A91" s="12">
        <v>41</v>
      </c>
      <c r="B91" s="12">
        <v>2</v>
      </c>
      <c r="C91" s="13">
        <v>0.138489</v>
      </c>
      <c r="D91" s="12">
        <v>283</v>
      </c>
      <c r="E91" s="12">
        <v>41</v>
      </c>
      <c r="F91" s="12">
        <v>2</v>
      </c>
      <c r="G91" s="12" t="s">
        <v>40</v>
      </c>
      <c r="H91" s="13">
        <v>11.920081</v>
      </c>
      <c r="I91" s="13">
        <v>0.58199999999999996</v>
      </c>
      <c r="J91" s="13">
        <f t="shared" si="10"/>
        <v>1.650800097609</v>
      </c>
      <c r="K91" s="13">
        <f t="shared" si="11"/>
        <v>8.0600597999999996E-2</v>
      </c>
      <c r="L91" s="13">
        <v>0.96099999999999997</v>
      </c>
      <c r="M91" s="13">
        <v>0.92300000000000004</v>
      </c>
      <c r="N91" s="13">
        <f t="shared" si="12"/>
        <v>11.455197840999999</v>
      </c>
      <c r="O91" s="13">
        <f t="shared" si="13"/>
        <v>0.53718599999999994</v>
      </c>
      <c r="P91" s="13">
        <f t="shared" si="14"/>
        <v>1.5864188938022488</v>
      </c>
      <c r="Q91" s="13">
        <f t="shared" si="15"/>
        <v>7.4394351953999988E-2</v>
      </c>
      <c r="R91" s="13">
        <v>0.138489</v>
      </c>
      <c r="S91" s="13">
        <v>10.039</v>
      </c>
      <c r="T91" s="13">
        <v>0.47399999999999998</v>
      </c>
      <c r="U91" s="13">
        <f t="shared" si="16"/>
        <v>1.390291071</v>
      </c>
      <c r="V91" s="13">
        <f t="shared" si="17"/>
        <v>6.5643785999999996E-2</v>
      </c>
      <c r="W91" s="13">
        <f t="shared" si="8"/>
        <v>0.84219226362639654</v>
      </c>
      <c r="X91" s="13">
        <f t="shared" si="9"/>
        <v>0.81443298969072164</v>
      </c>
    </row>
    <row r="92" spans="1:24" x14ac:dyDescent="0.25">
      <c r="A92" s="12">
        <v>41</v>
      </c>
      <c r="B92" s="12">
        <v>2</v>
      </c>
      <c r="C92" s="13">
        <v>8.8549000000000003E-2</v>
      </c>
      <c r="D92" s="12">
        <v>283</v>
      </c>
      <c r="E92" s="12">
        <v>41</v>
      </c>
      <c r="F92" s="12">
        <v>2</v>
      </c>
      <c r="G92" s="12" t="s">
        <v>40</v>
      </c>
      <c r="H92" s="13">
        <v>11.920081</v>
      </c>
      <c r="I92" s="13">
        <v>0.58199999999999996</v>
      </c>
      <c r="J92" s="13">
        <f t="shared" si="10"/>
        <v>1.055511252469</v>
      </c>
      <c r="K92" s="13">
        <f t="shared" si="11"/>
        <v>5.1535517999999995E-2</v>
      </c>
      <c r="L92" s="13">
        <v>0.96099999999999997</v>
      </c>
      <c r="M92" s="13">
        <v>0.92300000000000004</v>
      </c>
      <c r="N92" s="13">
        <f t="shared" si="12"/>
        <v>11.455197840999999</v>
      </c>
      <c r="O92" s="13">
        <f t="shared" si="13"/>
        <v>0.53718599999999994</v>
      </c>
      <c r="P92" s="13">
        <f t="shared" si="14"/>
        <v>1.0143463136227089</v>
      </c>
      <c r="Q92" s="13">
        <f t="shared" si="15"/>
        <v>4.7567283113999999E-2</v>
      </c>
      <c r="R92" s="13">
        <v>8.8549000000000003E-2</v>
      </c>
      <c r="S92" s="13">
        <v>10.039</v>
      </c>
      <c r="T92" s="13">
        <v>0.47399999999999998</v>
      </c>
      <c r="U92" s="13">
        <f t="shared" si="16"/>
        <v>0.88894341099999996</v>
      </c>
      <c r="V92" s="13">
        <f t="shared" si="17"/>
        <v>4.1972226000000001E-2</v>
      </c>
      <c r="W92" s="13">
        <f t="shared" si="8"/>
        <v>0.84219226362639643</v>
      </c>
      <c r="X92" s="13">
        <f t="shared" si="9"/>
        <v>0.81443298969072175</v>
      </c>
    </row>
    <row r="93" spans="1:24" x14ac:dyDescent="0.25">
      <c r="A93" s="12">
        <v>41</v>
      </c>
      <c r="B93" s="12">
        <v>2</v>
      </c>
      <c r="C93" s="13">
        <v>8.0029000000000003E-2</v>
      </c>
      <c r="D93" s="12">
        <v>283</v>
      </c>
      <c r="E93" s="12">
        <v>41</v>
      </c>
      <c r="F93" s="12">
        <v>2</v>
      </c>
      <c r="G93" s="12" t="s">
        <v>40</v>
      </c>
      <c r="H93" s="13">
        <v>11.920081</v>
      </c>
      <c r="I93" s="13">
        <v>0.58199999999999996</v>
      </c>
      <c r="J93" s="13">
        <f t="shared" si="10"/>
        <v>0.95395216234900004</v>
      </c>
      <c r="K93" s="13">
        <f t="shared" si="11"/>
        <v>4.6576877999999995E-2</v>
      </c>
      <c r="L93" s="13">
        <v>0.96099999999999997</v>
      </c>
      <c r="M93" s="13">
        <v>0.92300000000000004</v>
      </c>
      <c r="N93" s="13">
        <f t="shared" si="12"/>
        <v>11.455197840999999</v>
      </c>
      <c r="O93" s="13">
        <f t="shared" si="13"/>
        <v>0.53718599999999994</v>
      </c>
      <c r="P93" s="13">
        <f t="shared" si="14"/>
        <v>0.91674802801738897</v>
      </c>
      <c r="Q93" s="13">
        <f t="shared" si="15"/>
        <v>4.2990458393999995E-2</v>
      </c>
      <c r="R93" s="13">
        <v>8.0029000000000003E-2</v>
      </c>
      <c r="S93" s="13">
        <v>10.039</v>
      </c>
      <c r="T93" s="13">
        <v>0.47399999999999998</v>
      </c>
      <c r="U93" s="13">
        <f t="shared" si="16"/>
        <v>0.80341113100000006</v>
      </c>
      <c r="V93" s="13">
        <f t="shared" si="17"/>
        <v>3.7933745999999997E-2</v>
      </c>
      <c r="W93" s="13">
        <f t="shared" si="8"/>
        <v>0.84219226362639654</v>
      </c>
      <c r="X93" s="13">
        <f t="shared" si="9"/>
        <v>0.81443298969072164</v>
      </c>
    </row>
    <row r="94" spans="1:24" x14ac:dyDescent="0.25">
      <c r="A94" s="12">
        <v>41</v>
      </c>
      <c r="B94" s="12">
        <v>2</v>
      </c>
      <c r="C94" s="13">
        <v>8.3002000000000006E-2</v>
      </c>
      <c r="D94" s="12">
        <v>283</v>
      </c>
      <c r="E94" s="12">
        <v>41</v>
      </c>
      <c r="F94" s="12">
        <v>2</v>
      </c>
      <c r="G94" s="12" t="s">
        <v>40</v>
      </c>
      <c r="H94" s="13">
        <v>11.920081</v>
      </c>
      <c r="I94" s="13">
        <v>0.58199999999999996</v>
      </c>
      <c r="J94" s="13">
        <f t="shared" si="10"/>
        <v>0.98939056316200003</v>
      </c>
      <c r="K94" s="13">
        <f t="shared" si="11"/>
        <v>4.8307164E-2</v>
      </c>
      <c r="L94" s="13">
        <v>0.96099999999999997</v>
      </c>
      <c r="M94" s="13">
        <v>0.92300000000000004</v>
      </c>
      <c r="N94" s="13">
        <f t="shared" si="12"/>
        <v>11.455197840999999</v>
      </c>
      <c r="O94" s="13">
        <f t="shared" si="13"/>
        <v>0.53718599999999994</v>
      </c>
      <c r="P94" s="13">
        <f t="shared" si="14"/>
        <v>0.95080433119868191</v>
      </c>
      <c r="Q94" s="13">
        <f t="shared" si="15"/>
        <v>4.4587512371999996E-2</v>
      </c>
      <c r="R94" s="13">
        <v>8.3002000000000006E-2</v>
      </c>
      <c r="S94" s="13">
        <v>10.039</v>
      </c>
      <c r="T94" s="13">
        <v>0.47399999999999998</v>
      </c>
      <c r="U94" s="13">
        <f t="shared" si="16"/>
        <v>0.83325707800000004</v>
      </c>
      <c r="V94" s="13">
        <f t="shared" si="17"/>
        <v>3.9342948000000003E-2</v>
      </c>
      <c r="W94" s="13">
        <f t="shared" si="8"/>
        <v>0.84219226362639654</v>
      </c>
      <c r="X94" s="13">
        <f t="shared" si="9"/>
        <v>0.81443298969072175</v>
      </c>
    </row>
    <row r="95" spans="1:24" x14ac:dyDescent="0.25">
      <c r="A95" s="12">
        <v>41</v>
      </c>
      <c r="B95" s="12">
        <v>2</v>
      </c>
      <c r="C95" s="13">
        <v>7.7702999999999994E-2</v>
      </c>
      <c r="D95" s="12">
        <v>283</v>
      </c>
      <c r="E95" s="12">
        <v>41</v>
      </c>
      <c r="F95" s="12">
        <v>2</v>
      </c>
      <c r="G95" s="12" t="s">
        <v>40</v>
      </c>
      <c r="H95" s="13">
        <v>11.920081</v>
      </c>
      <c r="I95" s="13">
        <v>0.58199999999999996</v>
      </c>
      <c r="J95" s="13">
        <f t="shared" si="10"/>
        <v>0.92622605394299995</v>
      </c>
      <c r="K95" s="13">
        <f t="shared" si="11"/>
        <v>4.5223145999999992E-2</v>
      </c>
      <c r="L95" s="13">
        <v>0.96099999999999997</v>
      </c>
      <c r="M95" s="13">
        <v>0.92300000000000004</v>
      </c>
      <c r="N95" s="13">
        <f t="shared" si="12"/>
        <v>11.455197840999999</v>
      </c>
      <c r="O95" s="13">
        <f t="shared" si="13"/>
        <v>0.53718599999999994</v>
      </c>
      <c r="P95" s="13">
        <f t="shared" si="14"/>
        <v>0.89010323783922285</v>
      </c>
      <c r="Q95" s="13">
        <f t="shared" si="15"/>
        <v>4.1740963757999995E-2</v>
      </c>
      <c r="R95" s="13">
        <v>7.7702999999999994E-2</v>
      </c>
      <c r="S95" s="13">
        <v>10.039</v>
      </c>
      <c r="T95" s="13">
        <v>0.47399999999999998</v>
      </c>
      <c r="U95" s="13">
        <f t="shared" si="16"/>
        <v>0.78006041699999995</v>
      </c>
      <c r="V95" s="13">
        <f t="shared" si="17"/>
        <v>3.6831221999999997E-2</v>
      </c>
      <c r="W95" s="13">
        <f t="shared" si="8"/>
        <v>0.84219226362639654</v>
      </c>
      <c r="X95" s="13">
        <f t="shared" si="9"/>
        <v>0.81443298969072175</v>
      </c>
    </row>
    <row r="96" spans="1:24" x14ac:dyDescent="0.25">
      <c r="A96" s="12">
        <v>41</v>
      </c>
      <c r="B96" s="12">
        <v>2</v>
      </c>
      <c r="C96" s="13">
        <v>6.1399999999999996E-4</v>
      </c>
      <c r="D96" s="12">
        <v>283</v>
      </c>
      <c r="E96" s="12">
        <v>41</v>
      </c>
      <c r="F96" s="12">
        <v>2</v>
      </c>
      <c r="G96" s="12" t="s">
        <v>40</v>
      </c>
      <c r="H96" s="13">
        <v>11.920081</v>
      </c>
      <c r="I96" s="13">
        <v>0.58199999999999996</v>
      </c>
      <c r="J96" s="13">
        <f t="shared" si="10"/>
        <v>7.3189297339999997E-3</v>
      </c>
      <c r="K96" s="13">
        <f t="shared" si="11"/>
        <v>3.5734799999999995E-4</v>
      </c>
      <c r="L96" s="13">
        <v>0.96099999999999997</v>
      </c>
      <c r="M96" s="13">
        <v>0.92300000000000004</v>
      </c>
      <c r="N96" s="13">
        <f t="shared" si="12"/>
        <v>11.455197840999999</v>
      </c>
      <c r="O96" s="13">
        <f t="shared" si="13"/>
        <v>0.53718599999999994</v>
      </c>
      <c r="P96" s="13">
        <f t="shared" si="14"/>
        <v>7.0334914743739986E-3</v>
      </c>
      <c r="Q96" s="13">
        <f t="shared" si="15"/>
        <v>3.2983220399999995E-4</v>
      </c>
      <c r="R96" s="13">
        <v>6.1399999999999996E-4</v>
      </c>
      <c r="S96" s="13">
        <v>10.039</v>
      </c>
      <c r="T96" s="13">
        <v>0.47399999999999998</v>
      </c>
      <c r="U96" s="13">
        <f t="shared" si="16"/>
        <v>6.1639459999999991E-3</v>
      </c>
      <c r="V96" s="13">
        <f t="shared" si="17"/>
        <v>2.9103599999999994E-4</v>
      </c>
      <c r="W96" s="13">
        <f t="shared" si="8"/>
        <v>0.84219226362639643</v>
      </c>
      <c r="X96" s="13">
        <f t="shared" si="9"/>
        <v>0.81443298969072164</v>
      </c>
    </row>
    <row r="97" spans="1:24" x14ac:dyDescent="0.25">
      <c r="A97" s="12">
        <v>41</v>
      </c>
      <c r="B97" s="12">
        <v>2</v>
      </c>
      <c r="C97" s="13">
        <v>2.13E-4</v>
      </c>
      <c r="D97" s="12">
        <v>283</v>
      </c>
      <c r="E97" s="12">
        <v>41</v>
      </c>
      <c r="F97" s="12">
        <v>2</v>
      </c>
      <c r="G97" s="12" t="s">
        <v>40</v>
      </c>
      <c r="H97" s="13">
        <v>11.920081</v>
      </c>
      <c r="I97" s="13">
        <v>0.58199999999999996</v>
      </c>
      <c r="J97" s="13">
        <f t="shared" si="10"/>
        <v>2.5389772529999998E-3</v>
      </c>
      <c r="K97" s="13">
        <f t="shared" si="11"/>
        <v>1.2396599999999999E-4</v>
      </c>
      <c r="L97" s="13">
        <v>0.96099999999999997</v>
      </c>
      <c r="M97" s="13">
        <v>0.92300000000000004</v>
      </c>
      <c r="N97" s="13">
        <f t="shared" si="12"/>
        <v>11.455197840999999</v>
      </c>
      <c r="O97" s="13">
        <f t="shared" si="13"/>
        <v>0.53718599999999994</v>
      </c>
      <c r="P97" s="13">
        <f t="shared" si="14"/>
        <v>2.4399571401329998E-3</v>
      </c>
      <c r="Q97" s="13">
        <f t="shared" si="15"/>
        <v>1.1442061799999999E-4</v>
      </c>
      <c r="R97" s="13">
        <v>2.13E-4</v>
      </c>
      <c r="S97" s="13">
        <v>10.039</v>
      </c>
      <c r="T97" s="13">
        <v>0.47399999999999998</v>
      </c>
      <c r="U97" s="13">
        <f t="shared" si="16"/>
        <v>2.1383069999999999E-3</v>
      </c>
      <c r="V97" s="13">
        <f t="shared" si="17"/>
        <v>1.00962E-4</v>
      </c>
      <c r="W97" s="13">
        <f t="shared" si="8"/>
        <v>0.84219226362639654</v>
      </c>
      <c r="X97" s="13">
        <f t="shared" si="9"/>
        <v>0.81443298969072175</v>
      </c>
    </row>
    <row r="98" spans="1:24" x14ac:dyDescent="0.25">
      <c r="A98" s="12">
        <v>41</v>
      </c>
      <c r="B98" s="12">
        <v>2</v>
      </c>
      <c r="C98" s="13">
        <v>4.2893000000000001E-2</v>
      </c>
      <c r="D98" s="12">
        <v>283</v>
      </c>
      <c r="E98" s="12">
        <v>41</v>
      </c>
      <c r="F98" s="12">
        <v>2</v>
      </c>
      <c r="G98" s="12" t="s">
        <v>40</v>
      </c>
      <c r="H98" s="13">
        <v>11.920081</v>
      </c>
      <c r="I98" s="13">
        <v>0.58199999999999996</v>
      </c>
      <c r="J98" s="13">
        <f t="shared" si="10"/>
        <v>0.51128803433299996</v>
      </c>
      <c r="K98" s="13">
        <f t="shared" si="11"/>
        <v>2.4963725999999999E-2</v>
      </c>
      <c r="L98" s="13">
        <v>0.96099999999999997</v>
      </c>
      <c r="M98" s="13">
        <v>0.92300000000000004</v>
      </c>
      <c r="N98" s="13">
        <f t="shared" si="12"/>
        <v>11.455197840999999</v>
      </c>
      <c r="O98" s="13">
        <f t="shared" si="13"/>
        <v>0.53718599999999994</v>
      </c>
      <c r="P98" s="13">
        <f t="shared" si="14"/>
        <v>0.49134780099401293</v>
      </c>
      <c r="Q98" s="13">
        <f t="shared" si="15"/>
        <v>2.3041519097999997E-2</v>
      </c>
      <c r="R98" s="13">
        <v>4.2893000000000001E-2</v>
      </c>
      <c r="S98" s="13">
        <v>10.039</v>
      </c>
      <c r="T98" s="13">
        <v>0.47399999999999998</v>
      </c>
      <c r="U98" s="13">
        <f t="shared" si="16"/>
        <v>0.43060282699999997</v>
      </c>
      <c r="V98" s="13">
        <f t="shared" si="17"/>
        <v>2.0331281999999999E-2</v>
      </c>
      <c r="W98" s="13">
        <f t="shared" si="8"/>
        <v>0.84219226362639654</v>
      </c>
      <c r="X98" s="13">
        <f t="shared" si="9"/>
        <v>0.81443298969072164</v>
      </c>
    </row>
    <row r="99" spans="1:24" x14ac:dyDescent="0.25">
      <c r="A99" s="12">
        <v>41</v>
      </c>
      <c r="B99" s="12">
        <v>2</v>
      </c>
      <c r="C99" s="13">
        <v>0.35546699999999998</v>
      </c>
      <c r="D99" s="12">
        <v>283</v>
      </c>
      <c r="E99" s="12">
        <v>41</v>
      </c>
      <c r="F99" s="12">
        <v>2</v>
      </c>
      <c r="G99" s="12" t="s">
        <v>40</v>
      </c>
      <c r="H99" s="13">
        <v>11.920081</v>
      </c>
      <c r="I99" s="13">
        <v>0.58199999999999996</v>
      </c>
      <c r="J99" s="13">
        <f t="shared" si="10"/>
        <v>4.2371954328269998</v>
      </c>
      <c r="K99" s="13">
        <f t="shared" si="11"/>
        <v>0.20688179399999998</v>
      </c>
      <c r="L99" s="13">
        <v>0.96099999999999997</v>
      </c>
      <c r="M99" s="13">
        <v>0.92300000000000004</v>
      </c>
      <c r="N99" s="13">
        <f t="shared" si="12"/>
        <v>11.455197840999999</v>
      </c>
      <c r="O99" s="13">
        <f t="shared" si="13"/>
        <v>0.53718599999999994</v>
      </c>
      <c r="P99" s="13">
        <f t="shared" si="14"/>
        <v>4.0719448109467464</v>
      </c>
      <c r="Q99" s="13">
        <f t="shared" si="15"/>
        <v>0.19095189586199995</v>
      </c>
      <c r="R99" s="13">
        <v>0.35546699999999998</v>
      </c>
      <c r="S99" s="13">
        <v>10.039</v>
      </c>
      <c r="T99" s="13">
        <v>0.47399999999999998</v>
      </c>
      <c r="U99" s="13">
        <f t="shared" si="16"/>
        <v>3.5685332129999998</v>
      </c>
      <c r="V99" s="13">
        <f t="shared" si="17"/>
        <v>0.16849135799999998</v>
      </c>
      <c r="W99" s="13">
        <f t="shared" si="8"/>
        <v>0.84219226362639643</v>
      </c>
      <c r="X99" s="13">
        <f t="shared" si="9"/>
        <v>0.81443298969072164</v>
      </c>
    </row>
    <row r="100" spans="1:24" x14ac:dyDescent="0.25">
      <c r="A100" s="12">
        <v>41</v>
      </c>
      <c r="B100" s="12">
        <v>2</v>
      </c>
      <c r="C100" s="13">
        <v>7.0229999999999997E-3</v>
      </c>
      <c r="D100" s="12">
        <v>283</v>
      </c>
      <c r="E100" s="12">
        <v>41</v>
      </c>
      <c r="F100" s="12">
        <v>2</v>
      </c>
      <c r="G100" s="12" t="s">
        <v>40</v>
      </c>
      <c r="H100" s="13">
        <v>11.920081</v>
      </c>
      <c r="I100" s="13">
        <v>0.58199999999999996</v>
      </c>
      <c r="J100" s="13">
        <f t="shared" si="10"/>
        <v>8.3714728862999993E-2</v>
      </c>
      <c r="K100" s="13">
        <f t="shared" si="11"/>
        <v>4.0873859999999993E-3</v>
      </c>
      <c r="L100" s="13">
        <v>0.96099999999999997</v>
      </c>
      <c r="M100" s="13">
        <v>0.92300000000000004</v>
      </c>
      <c r="N100" s="13">
        <f t="shared" si="12"/>
        <v>11.455197840999999</v>
      </c>
      <c r="O100" s="13">
        <f t="shared" si="13"/>
        <v>0.53718599999999994</v>
      </c>
      <c r="P100" s="13">
        <f t="shared" si="14"/>
        <v>8.0449854437342982E-2</v>
      </c>
      <c r="Q100" s="13">
        <f t="shared" si="15"/>
        <v>3.7726572779999993E-3</v>
      </c>
      <c r="R100" s="13">
        <v>7.0229999999999997E-3</v>
      </c>
      <c r="S100" s="13">
        <v>10.039</v>
      </c>
      <c r="T100" s="13">
        <v>0.47399999999999998</v>
      </c>
      <c r="U100" s="13">
        <f t="shared" si="16"/>
        <v>7.0503896999999996E-2</v>
      </c>
      <c r="V100" s="13">
        <f t="shared" si="17"/>
        <v>3.3289019999999999E-3</v>
      </c>
      <c r="W100" s="13">
        <f t="shared" si="8"/>
        <v>0.84219226362639654</v>
      </c>
      <c r="X100" s="13">
        <f t="shared" si="9"/>
        <v>0.81443298969072175</v>
      </c>
    </row>
    <row r="101" spans="1:24" x14ac:dyDescent="0.25">
      <c r="A101" s="12">
        <v>41</v>
      </c>
      <c r="B101" s="12">
        <v>2</v>
      </c>
      <c r="C101" s="13">
        <v>1.3331329999999999</v>
      </c>
      <c r="D101" s="12">
        <v>283</v>
      </c>
      <c r="E101" s="12">
        <v>41</v>
      </c>
      <c r="F101" s="12">
        <v>2</v>
      </c>
      <c r="G101" s="12" t="s">
        <v>40</v>
      </c>
      <c r="H101" s="13">
        <v>11.920081</v>
      </c>
      <c r="I101" s="13">
        <v>0.58199999999999996</v>
      </c>
      <c r="J101" s="13">
        <f t="shared" si="10"/>
        <v>15.891053343772999</v>
      </c>
      <c r="K101" s="13">
        <f t="shared" si="11"/>
        <v>0.77588340599999994</v>
      </c>
      <c r="L101" s="13">
        <v>0.96099999999999997</v>
      </c>
      <c r="M101" s="13">
        <v>0.92300000000000004</v>
      </c>
      <c r="N101" s="13">
        <f t="shared" si="12"/>
        <v>11.455197840999999</v>
      </c>
      <c r="O101" s="13">
        <f t="shared" si="13"/>
        <v>0.53718599999999994</v>
      </c>
      <c r="P101" s="13">
        <f t="shared" si="14"/>
        <v>15.27130226336585</v>
      </c>
      <c r="Q101" s="13">
        <f t="shared" si="15"/>
        <v>0.71614038373799982</v>
      </c>
      <c r="R101" s="13">
        <v>1.3331329999999999</v>
      </c>
      <c r="S101" s="13">
        <v>10.039</v>
      </c>
      <c r="T101" s="13">
        <v>0.47399999999999998</v>
      </c>
      <c r="U101" s="13">
        <f t="shared" si="16"/>
        <v>13.383322186999999</v>
      </c>
      <c r="V101" s="13">
        <f t="shared" si="17"/>
        <v>0.63190504199999997</v>
      </c>
      <c r="W101" s="13">
        <f t="shared" si="8"/>
        <v>0.84219226362639654</v>
      </c>
      <c r="X101" s="13">
        <f t="shared" si="9"/>
        <v>0.81443298969072164</v>
      </c>
    </row>
    <row r="102" spans="1:24" x14ac:dyDescent="0.25">
      <c r="A102" s="12">
        <v>41</v>
      </c>
      <c r="B102" s="12">
        <v>2</v>
      </c>
      <c r="C102" s="13">
        <v>0.31924400000000003</v>
      </c>
      <c r="D102" s="12">
        <v>283</v>
      </c>
      <c r="E102" s="12">
        <v>41</v>
      </c>
      <c r="F102" s="12">
        <v>2</v>
      </c>
      <c r="G102" s="12" t="s">
        <v>40</v>
      </c>
      <c r="H102" s="13">
        <v>11.920081</v>
      </c>
      <c r="I102" s="13">
        <v>0.58199999999999996</v>
      </c>
      <c r="J102" s="13">
        <f t="shared" si="10"/>
        <v>3.8054143387640003</v>
      </c>
      <c r="K102" s="13">
        <f t="shared" si="11"/>
        <v>0.18580000800000002</v>
      </c>
      <c r="L102" s="13">
        <v>0.96099999999999997</v>
      </c>
      <c r="M102" s="13">
        <v>0.92300000000000004</v>
      </c>
      <c r="N102" s="13">
        <f t="shared" si="12"/>
        <v>11.455197840999999</v>
      </c>
      <c r="O102" s="13">
        <f t="shared" si="13"/>
        <v>0.53718599999999994</v>
      </c>
      <c r="P102" s="13">
        <f t="shared" si="14"/>
        <v>3.6570031795522038</v>
      </c>
      <c r="Q102" s="13">
        <f t="shared" si="15"/>
        <v>0.17149340738399999</v>
      </c>
      <c r="R102" s="13">
        <v>0.31924400000000003</v>
      </c>
      <c r="S102" s="13">
        <v>10.039</v>
      </c>
      <c r="T102" s="13">
        <v>0.47399999999999998</v>
      </c>
      <c r="U102" s="13">
        <f t="shared" si="16"/>
        <v>3.2048905160000003</v>
      </c>
      <c r="V102" s="13">
        <f t="shared" si="17"/>
        <v>0.151321656</v>
      </c>
      <c r="W102" s="13">
        <f t="shared" si="8"/>
        <v>0.84219226362639654</v>
      </c>
      <c r="X102" s="13">
        <f t="shared" si="9"/>
        <v>0.81443298969072153</v>
      </c>
    </row>
    <row r="103" spans="1:24" x14ac:dyDescent="0.25">
      <c r="A103" s="12">
        <v>41</v>
      </c>
      <c r="B103" s="12">
        <v>2</v>
      </c>
      <c r="C103" s="13">
        <v>0.242948</v>
      </c>
      <c r="D103" s="12">
        <v>283</v>
      </c>
      <c r="E103" s="12">
        <v>41</v>
      </c>
      <c r="F103" s="12">
        <v>2</v>
      </c>
      <c r="G103" s="12" t="s">
        <v>40</v>
      </c>
      <c r="H103" s="13">
        <v>11.920081</v>
      </c>
      <c r="I103" s="13">
        <v>0.58199999999999996</v>
      </c>
      <c r="J103" s="13">
        <f t="shared" si="10"/>
        <v>2.8959598387879999</v>
      </c>
      <c r="K103" s="13">
        <f t="shared" si="11"/>
        <v>0.14139573599999999</v>
      </c>
      <c r="L103" s="13">
        <v>0.96099999999999997</v>
      </c>
      <c r="M103" s="13">
        <v>0.92300000000000004</v>
      </c>
      <c r="N103" s="13">
        <f t="shared" si="12"/>
        <v>11.455197840999999</v>
      </c>
      <c r="O103" s="13">
        <f t="shared" si="13"/>
        <v>0.53718599999999994</v>
      </c>
      <c r="P103" s="13">
        <f t="shared" si="14"/>
        <v>2.7830174050752676</v>
      </c>
      <c r="Q103" s="13">
        <f t="shared" si="15"/>
        <v>0.13050826432799997</v>
      </c>
      <c r="R103" s="13">
        <v>0.242948</v>
      </c>
      <c r="S103" s="13">
        <v>10.039</v>
      </c>
      <c r="T103" s="13">
        <v>0.47399999999999998</v>
      </c>
      <c r="U103" s="13">
        <f t="shared" si="16"/>
        <v>2.4389549719999999</v>
      </c>
      <c r="V103" s="13">
        <f t="shared" si="17"/>
        <v>0.11515735199999999</v>
      </c>
      <c r="W103" s="13">
        <f t="shared" si="8"/>
        <v>0.84219226362639654</v>
      </c>
      <c r="X103" s="13">
        <f t="shared" si="9"/>
        <v>0.81443298969072164</v>
      </c>
    </row>
    <row r="104" spans="1:24" x14ac:dyDescent="0.25">
      <c r="A104" s="12">
        <v>42</v>
      </c>
      <c r="B104" s="12">
        <v>2</v>
      </c>
      <c r="C104" s="13">
        <v>0.35247699999999998</v>
      </c>
      <c r="D104" s="12">
        <v>295</v>
      </c>
      <c r="E104" s="12">
        <v>42</v>
      </c>
      <c r="F104" s="12">
        <v>2</v>
      </c>
      <c r="G104" s="12" t="s">
        <v>40</v>
      </c>
      <c r="H104" s="13">
        <v>14.138605</v>
      </c>
      <c r="I104" s="13">
        <v>0.65800000000000003</v>
      </c>
      <c r="J104" s="13">
        <f t="shared" si="10"/>
        <v>4.9835330745849999</v>
      </c>
      <c r="K104" s="13">
        <f t="shared" si="11"/>
        <v>0.23192986600000001</v>
      </c>
      <c r="L104" s="13">
        <v>0.65900000000000003</v>
      </c>
      <c r="M104" s="13">
        <v>0.56499999999999995</v>
      </c>
      <c r="N104" s="13">
        <f t="shared" si="12"/>
        <v>9.3173406950000004</v>
      </c>
      <c r="O104" s="13">
        <f t="shared" si="13"/>
        <v>0.37176999999999999</v>
      </c>
      <c r="P104" s="13">
        <f t="shared" si="14"/>
        <v>3.2841482961515149</v>
      </c>
      <c r="Q104" s="13">
        <f t="shared" si="15"/>
        <v>0.13104037428999998</v>
      </c>
      <c r="R104" s="13">
        <v>0.35247699999999998</v>
      </c>
      <c r="S104" s="13">
        <v>7.8490000000000002</v>
      </c>
      <c r="T104" s="13">
        <v>0.30399999999999999</v>
      </c>
      <c r="U104" s="13">
        <f t="shared" si="16"/>
        <v>2.7665919730000001</v>
      </c>
      <c r="V104" s="13">
        <f t="shared" si="17"/>
        <v>0.10715300799999999</v>
      </c>
      <c r="W104" s="13">
        <f t="shared" si="8"/>
        <v>0.55514670648200448</v>
      </c>
      <c r="X104" s="13">
        <f t="shared" si="9"/>
        <v>0.46200607902735558</v>
      </c>
    </row>
    <row r="105" spans="1:24" x14ac:dyDescent="0.25">
      <c r="A105" s="12">
        <v>42</v>
      </c>
      <c r="B105" s="12">
        <v>2</v>
      </c>
      <c r="C105" s="13">
        <v>0.12518899999999999</v>
      </c>
      <c r="D105" s="12">
        <v>295</v>
      </c>
      <c r="E105" s="12">
        <v>42</v>
      </c>
      <c r="F105" s="12">
        <v>2</v>
      </c>
      <c r="G105" s="12" t="s">
        <v>40</v>
      </c>
      <c r="H105" s="13">
        <v>14.138605</v>
      </c>
      <c r="I105" s="13">
        <v>0.65800000000000003</v>
      </c>
      <c r="J105" s="13">
        <f t="shared" si="10"/>
        <v>1.7699978213449998</v>
      </c>
      <c r="K105" s="13">
        <f t="shared" si="11"/>
        <v>8.2374362000000007E-2</v>
      </c>
      <c r="L105" s="13">
        <v>0.65900000000000003</v>
      </c>
      <c r="M105" s="13">
        <v>0.56499999999999995</v>
      </c>
      <c r="N105" s="13">
        <f t="shared" si="12"/>
        <v>9.3173406950000004</v>
      </c>
      <c r="O105" s="13">
        <f t="shared" si="13"/>
        <v>0.37176999999999999</v>
      </c>
      <c r="P105" s="13">
        <f t="shared" si="14"/>
        <v>1.166428564266355</v>
      </c>
      <c r="Q105" s="13">
        <f t="shared" si="15"/>
        <v>4.6541514529999994E-2</v>
      </c>
      <c r="R105" s="13">
        <v>0.12518899999999999</v>
      </c>
      <c r="S105" s="13">
        <v>7.8490000000000002</v>
      </c>
      <c r="T105" s="13">
        <v>0.30399999999999999</v>
      </c>
      <c r="U105" s="13">
        <f t="shared" si="16"/>
        <v>0.98260846099999999</v>
      </c>
      <c r="V105" s="13">
        <f t="shared" si="17"/>
        <v>3.8057455999999996E-2</v>
      </c>
      <c r="W105" s="13">
        <f t="shared" si="8"/>
        <v>0.55514670648200448</v>
      </c>
      <c r="X105" s="13">
        <f t="shared" si="9"/>
        <v>0.46200607902735552</v>
      </c>
    </row>
    <row r="106" spans="1:24" x14ac:dyDescent="0.25">
      <c r="A106" s="12">
        <v>42</v>
      </c>
      <c r="B106" s="12">
        <v>2</v>
      </c>
      <c r="C106" s="13">
        <v>3.6939999999999998E-3</v>
      </c>
      <c r="D106" s="12">
        <v>295</v>
      </c>
      <c r="E106" s="12">
        <v>42</v>
      </c>
      <c r="F106" s="12">
        <v>2</v>
      </c>
      <c r="G106" s="12" t="s">
        <v>40</v>
      </c>
      <c r="H106" s="13">
        <v>14.138605</v>
      </c>
      <c r="I106" s="13">
        <v>0.65800000000000003</v>
      </c>
      <c r="J106" s="13">
        <f t="shared" si="10"/>
        <v>5.2228006869999996E-2</v>
      </c>
      <c r="K106" s="13">
        <f t="shared" si="11"/>
        <v>2.4306520000000002E-3</v>
      </c>
      <c r="L106" s="13">
        <v>0.65900000000000003</v>
      </c>
      <c r="M106" s="13">
        <v>0.56499999999999995</v>
      </c>
      <c r="N106" s="13">
        <f t="shared" si="12"/>
        <v>9.3173406950000004</v>
      </c>
      <c r="O106" s="13">
        <f t="shared" si="13"/>
        <v>0.37176999999999999</v>
      </c>
      <c r="P106" s="13">
        <f t="shared" si="14"/>
        <v>3.441825652733E-2</v>
      </c>
      <c r="Q106" s="13">
        <f t="shared" si="15"/>
        <v>1.3733183799999999E-3</v>
      </c>
      <c r="R106" s="13">
        <v>3.6939999999999998E-3</v>
      </c>
      <c r="S106" s="13">
        <v>7.8490000000000002</v>
      </c>
      <c r="T106" s="13">
        <v>0.30399999999999999</v>
      </c>
      <c r="U106" s="13">
        <f t="shared" si="16"/>
        <v>2.8994205999999998E-2</v>
      </c>
      <c r="V106" s="13">
        <f t="shared" si="17"/>
        <v>1.1229759999999999E-3</v>
      </c>
      <c r="W106" s="13">
        <f t="shared" si="8"/>
        <v>0.55514670648200437</v>
      </c>
      <c r="X106" s="13">
        <f t="shared" si="9"/>
        <v>0.46200607902735558</v>
      </c>
    </row>
    <row r="107" spans="1:24" x14ac:dyDescent="0.25">
      <c r="A107" s="12">
        <v>44</v>
      </c>
      <c r="B107" s="12">
        <v>2</v>
      </c>
      <c r="C107" s="13">
        <v>0.147398</v>
      </c>
      <c r="D107" s="12">
        <v>318</v>
      </c>
      <c r="E107" s="12">
        <v>44</v>
      </c>
      <c r="F107" s="12">
        <v>2</v>
      </c>
      <c r="G107" s="12" t="s">
        <v>40</v>
      </c>
      <c r="H107" s="13">
        <v>15.698669000000001</v>
      </c>
      <c r="I107" s="13">
        <v>0.78800000000000003</v>
      </c>
      <c r="J107" s="13">
        <f t="shared" si="10"/>
        <v>2.3139524132620002</v>
      </c>
      <c r="K107" s="13">
        <f t="shared" si="11"/>
        <v>0.11614962400000001</v>
      </c>
      <c r="L107" s="13">
        <v>0.33</v>
      </c>
      <c r="M107" s="13">
        <v>0.19800000000000001</v>
      </c>
      <c r="N107" s="13">
        <f t="shared" si="12"/>
        <v>5.1805607700000005</v>
      </c>
      <c r="O107" s="13">
        <f t="shared" si="13"/>
        <v>0.15602400000000002</v>
      </c>
      <c r="P107" s="13">
        <f t="shared" si="14"/>
        <v>0.7636042963764601</v>
      </c>
      <c r="Q107" s="13">
        <f t="shared" si="15"/>
        <v>2.2997625552000002E-2</v>
      </c>
      <c r="R107" s="13">
        <v>0.147398</v>
      </c>
      <c r="S107" s="13">
        <v>2.8969999999999998</v>
      </c>
      <c r="T107" s="13">
        <v>7.3999999999999996E-2</v>
      </c>
      <c r="U107" s="13">
        <f t="shared" si="16"/>
        <v>0.427012006</v>
      </c>
      <c r="V107" s="13">
        <f t="shared" si="17"/>
        <v>1.0907452E-2</v>
      </c>
      <c r="W107" s="13">
        <f t="shared" si="8"/>
        <v>0.18453793757929413</v>
      </c>
      <c r="X107" s="13">
        <f t="shared" si="9"/>
        <v>9.3908629441624356E-2</v>
      </c>
    </row>
    <row r="108" spans="1:24" x14ac:dyDescent="0.25">
      <c r="A108" s="12">
        <v>44</v>
      </c>
      <c r="B108" s="12">
        <v>2</v>
      </c>
      <c r="C108" s="13">
        <v>0.74726000000000004</v>
      </c>
      <c r="D108" s="12">
        <v>318</v>
      </c>
      <c r="E108" s="12">
        <v>44</v>
      </c>
      <c r="F108" s="12">
        <v>2</v>
      </c>
      <c r="G108" s="12" t="s">
        <v>40</v>
      </c>
      <c r="H108" s="13">
        <v>15.698669000000001</v>
      </c>
      <c r="I108" s="13">
        <v>0.78800000000000003</v>
      </c>
      <c r="J108" s="13">
        <f t="shared" si="10"/>
        <v>11.730987396940002</v>
      </c>
      <c r="K108" s="13">
        <f t="shared" si="11"/>
        <v>0.58884088000000001</v>
      </c>
      <c r="L108" s="13">
        <v>0.33</v>
      </c>
      <c r="M108" s="13">
        <v>0.19800000000000001</v>
      </c>
      <c r="N108" s="13">
        <f t="shared" si="12"/>
        <v>5.1805607700000005</v>
      </c>
      <c r="O108" s="13">
        <f t="shared" si="13"/>
        <v>0.15602400000000002</v>
      </c>
      <c r="P108" s="13">
        <f t="shared" si="14"/>
        <v>3.8712258409902005</v>
      </c>
      <c r="Q108" s="13">
        <f t="shared" si="15"/>
        <v>0.11659049424000002</v>
      </c>
      <c r="R108" s="13">
        <v>0.74726000000000004</v>
      </c>
      <c r="S108" s="13">
        <v>2.8969999999999998</v>
      </c>
      <c r="T108" s="13">
        <v>7.3999999999999996E-2</v>
      </c>
      <c r="U108" s="13">
        <f t="shared" si="16"/>
        <v>2.16481222</v>
      </c>
      <c r="V108" s="13">
        <f t="shared" si="17"/>
        <v>5.5297239999999998E-2</v>
      </c>
      <c r="W108" s="13">
        <f t="shared" si="8"/>
        <v>0.18453793757929413</v>
      </c>
      <c r="X108" s="13">
        <f t="shared" si="9"/>
        <v>9.3908629441624356E-2</v>
      </c>
    </row>
    <row r="109" spans="1:24" x14ac:dyDescent="0.25">
      <c r="A109" s="12">
        <v>44</v>
      </c>
      <c r="B109" s="12">
        <v>2</v>
      </c>
      <c r="C109" s="13">
        <v>8.1499999999999993E-3</v>
      </c>
      <c r="D109" s="12">
        <v>318</v>
      </c>
      <c r="E109" s="12">
        <v>44</v>
      </c>
      <c r="F109" s="12">
        <v>2</v>
      </c>
      <c r="G109" s="12" t="s">
        <v>40</v>
      </c>
      <c r="H109" s="13">
        <v>15.698669000000001</v>
      </c>
      <c r="I109" s="13">
        <v>0.78800000000000003</v>
      </c>
      <c r="J109" s="13">
        <f t="shared" si="10"/>
        <v>0.12794415235000001</v>
      </c>
      <c r="K109" s="13">
        <f t="shared" si="11"/>
        <v>6.4221999999999994E-3</v>
      </c>
      <c r="L109" s="13">
        <v>0.33</v>
      </c>
      <c r="M109" s="13">
        <v>0.19800000000000001</v>
      </c>
      <c r="N109" s="13">
        <f t="shared" si="12"/>
        <v>5.1805607700000005</v>
      </c>
      <c r="O109" s="13">
        <f t="shared" si="13"/>
        <v>0.15602400000000002</v>
      </c>
      <c r="P109" s="13">
        <f t="shared" si="14"/>
        <v>4.2221570275499998E-2</v>
      </c>
      <c r="Q109" s="13">
        <f t="shared" si="15"/>
        <v>1.2715956000000001E-3</v>
      </c>
      <c r="R109" s="13">
        <v>8.1499999999999993E-3</v>
      </c>
      <c r="S109" s="13">
        <v>2.8969999999999998</v>
      </c>
      <c r="T109" s="13">
        <v>7.3999999999999996E-2</v>
      </c>
      <c r="U109" s="13">
        <f t="shared" si="16"/>
        <v>2.3610549999999998E-2</v>
      </c>
      <c r="V109" s="13">
        <f t="shared" si="17"/>
        <v>6.0309999999999997E-4</v>
      </c>
      <c r="W109" s="13">
        <f t="shared" ref="W109:W172" si="18">U109/J109</f>
        <v>0.18453793757929413</v>
      </c>
      <c r="X109" s="13">
        <f t="shared" ref="X109:X172" si="19">V109/K109</f>
        <v>9.3908629441624369E-2</v>
      </c>
    </row>
    <row r="110" spans="1:24" x14ac:dyDescent="0.25">
      <c r="A110" s="12">
        <v>44</v>
      </c>
      <c r="B110" s="12">
        <v>2</v>
      </c>
      <c r="C110" s="13">
        <v>6.6087000000000007E-2</v>
      </c>
      <c r="D110" s="12">
        <v>318</v>
      </c>
      <c r="E110" s="12">
        <v>44</v>
      </c>
      <c r="F110" s="12">
        <v>2</v>
      </c>
      <c r="G110" s="12" t="s">
        <v>40</v>
      </c>
      <c r="H110" s="13">
        <v>15.698669000000001</v>
      </c>
      <c r="I110" s="13">
        <v>0.78800000000000003</v>
      </c>
      <c r="J110" s="13">
        <f t="shared" si="10"/>
        <v>1.0374779382030002</v>
      </c>
      <c r="K110" s="13">
        <f t="shared" si="11"/>
        <v>5.207655600000001E-2</v>
      </c>
      <c r="L110" s="13">
        <v>0.33</v>
      </c>
      <c r="M110" s="13">
        <v>0.19800000000000001</v>
      </c>
      <c r="N110" s="13">
        <f t="shared" si="12"/>
        <v>5.1805607700000005</v>
      </c>
      <c r="O110" s="13">
        <f t="shared" si="13"/>
        <v>0.15602400000000002</v>
      </c>
      <c r="P110" s="13">
        <f t="shared" si="14"/>
        <v>0.34236771960699008</v>
      </c>
      <c r="Q110" s="13">
        <f t="shared" si="15"/>
        <v>1.0311158088000002E-2</v>
      </c>
      <c r="R110" s="13">
        <v>6.6087000000000007E-2</v>
      </c>
      <c r="S110" s="13">
        <v>2.8969999999999998</v>
      </c>
      <c r="T110" s="13">
        <v>7.3999999999999996E-2</v>
      </c>
      <c r="U110" s="13">
        <f t="shared" si="16"/>
        <v>0.19145403900000002</v>
      </c>
      <c r="V110" s="13">
        <f t="shared" si="17"/>
        <v>4.8904380000000004E-3</v>
      </c>
      <c r="W110" s="13">
        <f t="shared" si="18"/>
        <v>0.18453793757929413</v>
      </c>
      <c r="X110" s="13">
        <f t="shared" si="19"/>
        <v>9.3908629441624356E-2</v>
      </c>
    </row>
    <row r="111" spans="1:24" x14ac:dyDescent="0.25">
      <c r="A111" s="12">
        <v>44</v>
      </c>
      <c r="B111" s="12">
        <v>2</v>
      </c>
      <c r="C111" s="13">
        <v>7.5489000000000001E-2</v>
      </c>
      <c r="D111" s="12">
        <v>318</v>
      </c>
      <c r="E111" s="12">
        <v>44</v>
      </c>
      <c r="F111" s="12">
        <v>2</v>
      </c>
      <c r="G111" s="12" t="s">
        <v>40</v>
      </c>
      <c r="H111" s="13">
        <v>15.698669000000001</v>
      </c>
      <c r="I111" s="13">
        <v>0.78800000000000003</v>
      </c>
      <c r="J111" s="13">
        <f t="shared" si="10"/>
        <v>1.1850768241410001</v>
      </c>
      <c r="K111" s="13">
        <f t="shared" si="11"/>
        <v>5.9485332000000002E-2</v>
      </c>
      <c r="L111" s="13">
        <v>0.33</v>
      </c>
      <c r="M111" s="13">
        <v>0.19800000000000001</v>
      </c>
      <c r="N111" s="13">
        <f t="shared" si="12"/>
        <v>5.1805607700000005</v>
      </c>
      <c r="O111" s="13">
        <f t="shared" si="13"/>
        <v>0.15602400000000002</v>
      </c>
      <c r="P111" s="13">
        <f t="shared" si="14"/>
        <v>0.39107535196653004</v>
      </c>
      <c r="Q111" s="13">
        <f t="shared" si="15"/>
        <v>1.1778095736000001E-2</v>
      </c>
      <c r="R111" s="13">
        <v>7.5489000000000001E-2</v>
      </c>
      <c r="S111" s="13">
        <v>2.8969999999999998</v>
      </c>
      <c r="T111" s="13">
        <v>7.3999999999999996E-2</v>
      </c>
      <c r="U111" s="13">
        <f t="shared" si="16"/>
        <v>0.218691633</v>
      </c>
      <c r="V111" s="13">
        <f t="shared" si="17"/>
        <v>5.5861859999999999E-3</v>
      </c>
      <c r="W111" s="13">
        <f t="shared" si="18"/>
        <v>0.18453793757929413</v>
      </c>
      <c r="X111" s="13">
        <f t="shared" si="19"/>
        <v>9.3908629441624356E-2</v>
      </c>
    </row>
    <row r="112" spans="1:24" x14ac:dyDescent="0.25">
      <c r="A112" s="12">
        <v>44</v>
      </c>
      <c r="B112" s="12">
        <v>2</v>
      </c>
      <c r="C112" s="13">
        <v>0.93815599999999999</v>
      </c>
      <c r="D112" s="12">
        <v>318</v>
      </c>
      <c r="E112" s="12">
        <v>44</v>
      </c>
      <c r="F112" s="12">
        <v>2</v>
      </c>
      <c r="G112" s="12" t="s">
        <v>40</v>
      </c>
      <c r="H112" s="13">
        <v>15.698669000000001</v>
      </c>
      <c r="I112" s="13">
        <v>0.78800000000000003</v>
      </c>
      <c r="J112" s="13">
        <f t="shared" si="10"/>
        <v>14.727800514364001</v>
      </c>
      <c r="K112" s="13">
        <f t="shared" si="11"/>
        <v>0.73926692800000005</v>
      </c>
      <c r="L112" s="13">
        <v>0.33</v>
      </c>
      <c r="M112" s="13">
        <v>0.19800000000000001</v>
      </c>
      <c r="N112" s="13">
        <f t="shared" si="12"/>
        <v>5.1805607700000005</v>
      </c>
      <c r="O112" s="13">
        <f t="shared" si="13"/>
        <v>0.15602400000000002</v>
      </c>
      <c r="P112" s="13">
        <f t="shared" si="14"/>
        <v>4.8601741697401204</v>
      </c>
      <c r="Q112" s="13">
        <f t="shared" si="15"/>
        <v>0.14637485174400003</v>
      </c>
      <c r="R112" s="13">
        <v>0.93815599999999999</v>
      </c>
      <c r="S112" s="13">
        <v>2.8969999999999998</v>
      </c>
      <c r="T112" s="13">
        <v>7.3999999999999996E-2</v>
      </c>
      <c r="U112" s="13">
        <f t="shared" si="16"/>
        <v>2.7178379319999997</v>
      </c>
      <c r="V112" s="13">
        <f t="shared" si="17"/>
        <v>6.942354399999999E-2</v>
      </c>
      <c r="W112" s="13">
        <f t="shared" si="18"/>
        <v>0.18453793757929413</v>
      </c>
      <c r="X112" s="13">
        <f t="shared" si="19"/>
        <v>9.3908629441624342E-2</v>
      </c>
    </row>
    <row r="113" spans="1:24" x14ac:dyDescent="0.25">
      <c r="A113" s="12">
        <v>51</v>
      </c>
      <c r="B113" s="12">
        <v>2</v>
      </c>
      <c r="C113" s="13">
        <v>1.8076999999999999E-2</v>
      </c>
      <c r="D113" s="12">
        <v>381</v>
      </c>
      <c r="E113" s="12">
        <v>51</v>
      </c>
      <c r="F113" s="12">
        <v>2</v>
      </c>
      <c r="G113" s="12" t="s">
        <v>40</v>
      </c>
      <c r="H113" s="13">
        <v>12.311814999999999</v>
      </c>
      <c r="I113" s="13">
        <v>0.61</v>
      </c>
      <c r="J113" s="13">
        <f t="shared" si="10"/>
        <v>0.22256067975499999</v>
      </c>
      <c r="K113" s="13">
        <f t="shared" si="11"/>
        <v>1.1026969999999999E-2</v>
      </c>
      <c r="L113" s="13">
        <v>0.47099999999999997</v>
      </c>
      <c r="M113" s="13">
        <v>0.624</v>
      </c>
      <c r="N113" s="13">
        <f t="shared" si="12"/>
        <v>5.7988648649999996</v>
      </c>
      <c r="O113" s="13">
        <f t="shared" si="13"/>
        <v>0.38063999999999998</v>
      </c>
      <c r="P113" s="13">
        <f t="shared" si="14"/>
        <v>0.10482608016460498</v>
      </c>
      <c r="Q113" s="13">
        <f t="shared" si="15"/>
        <v>6.8808292799999995E-3</v>
      </c>
      <c r="R113" s="13">
        <v>1.8076999999999999E-2</v>
      </c>
      <c r="S113" s="13">
        <v>2.1040000000000001</v>
      </c>
      <c r="T113" s="13">
        <v>0.14699999999999999</v>
      </c>
      <c r="U113" s="13">
        <f t="shared" si="16"/>
        <v>3.8034008000000001E-2</v>
      </c>
      <c r="V113" s="13">
        <f t="shared" si="17"/>
        <v>2.6573189999999996E-3</v>
      </c>
      <c r="W113" s="13">
        <f t="shared" si="18"/>
        <v>0.1708927562670492</v>
      </c>
      <c r="X113" s="13">
        <f t="shared" si="19"/>
        <v>0.24098360655737705</v>
      </c>
    </row>
    <row r="114" spans="1:24" x14ac:dyDescent="0.25">
      <c r="A114" s="12">
        <v>54</v>
      </c>
      <c r="B114" s="12">
        <v>2</v>
      </c>
      <c r="C114" s="13">
        <v>0.21626300000000001</v>
      </c>
      <c r="D114" s="12">
        <v>403</v>
      </c>
      <c r="E114" s="12">
        <v>54</v>
      </c>
      <c r="F114" s="12">
        <v>2</v>
      </c>
      <c r="G114" s="12" t="s">
        <v>40</v>
      </c>
      <c r="H114" s="13">
        <v>7.795407</v>
      </c>
      <c r="I114" s="13">
        <v>0.38100000000000001</v>
      </c>
      <c r="J114" s="13">
        <f t="shared" si="10"/>
        <v>1.6858581040410001</v>
      </c>
      <c r="K114" s="13">
        <f t="shared" si="11"/>
        <v>8.2396203000000001E-2</v>
      </c>
      <c r="L114" s="13">
        <v>0.25600000000000001</v>
      </c>
      <c r="M114" s="13">
        <v>9.7000000000000003E-2</v>
      </c>
      <c r="N114" s="13">
        <f t="shared" si="12"/>
        <v>1.995624192</v>
      </c>
      <c r="O114" s="13">
        <f t="shared" si="13"/>
        <v>3.6957000000000004E-2</v>
      </c>
      <c r="P114" s="13">
        <f t="shared" si="14"/>
        <v>0.43157967463449604</v>
      </c>
      <c r="Q114" s="13">
        <f t="shared" si="15"/>
        <v>7.9924316910000015E-3</v>
      </c>
      <c r="R114" s="13">
        <v>0.21626300000000001</v>
      </c>
      <c r="S114" s="13">
        <v>0.157</v>
      </c>
      <c r="T114" s="13">
        <v>4.0000000000000001E-3</v>
      </c>
      <c r="U114" s="13">
        <f t="shared" si="16"/>
        <v>3.3953291000000003E-2</v>
      </c>
      <c r="V114" s="13">
        <f t="shared" si="17"/>
        <v>8.6505200000000005E-4</v>
      </c>
      <c r="W114" s="13">
        <f t="shared" si="18"/>
        <v>2.0140064527740503E-2</v>
      </c>
      <c r="X114" s="13">
        <f t="shared" si="19"/>
        <v>1.0498687664041995E-2</v>
      </c>
    </row>
    <row r="115" spans="1:24" x14ac:dyDescent="0.25">
      <c r="A115" s="12">
        <v>54</v>
      </c>
      <c r="B115" s="12">
        <v>2</v>
      </c>
      <c r="C115" s="13">
        <v>3.9399999999999998E-4</v>
      </c>
      <c r="D115" s="12">
        <v>403</v>
      </c>
      <c r="E115" s="12">
        <v>54</v>
      </c>
      <c r="F115" s="12">
        <v>2</v>
      </c>
      <c r="G115" s="12" t="s">
        <v>40</v>
      </c>
      <c r="H115" s="13">
        <v>7.795407</v>
      </c>
      <c r="I115" s="13">
        <v>0.38100000000000001</v>
      </c>
      <c r="J115" s="13">
        <f t="shared" si="10"/>
        <v>3.0713903579999997E-3</v>
      </c>
      <c r="K115" s="13">
        <f t="shared" si="11"/>
        <v>1.5011399999999999E-4</v>
      </c>
      <c r="L115" s="13">
        <v>0.25600000000000001</v>
      </c>
      <c r="M115" s="13">
        <v>9.7000000000000003E-2</v>
      </c>
      <c r="N115" s="13">
        <f t="shared" si="12"/>
        <v>1.995624192</v>
      </c>
      <c r="O115" s="13">
        <f t="shared" si="13"/>
        <v>3.6957000000000004E-2</v>
      </c>
      <c r="P115" s="13">
        <f t="shared" si="14"/>
        <v>7.8627593164799997E-4</v>
      </c>
      <c r="Q115" s="13">
        <f t="shared" si="15"/>
        <v>1.4561058E-5</v>
      </c>
      <c r="R115" s="13">
        <v>3.9399999999999998E-4</v>
      </c>
      <c r="S115" s="13">
        <v>0.157</v>
      </c>
      <c r="T115" s="13">
        <v>4.0000000000000001E-3</v>
      </c>
      <c r="U115" s="13">
        <f t="shared" si="16"/>
        <v>6.1858000000000003E-5</v>
      </c>
      <c r="V115" s="13">
        <f t="shared" si="17"/>
        <v>1.576E-6</v>
      </c>
      <c r="W115" s="13">
        <f t="shared" si="18"/>
        <v>2.0140064527740503E-2</v>
      </c>
      <c r="X115" s="13">
        <f t="shared" si="19"/>
        <v>1.0498687664041995E-2</v>
      </c>
    </row>
    <row r="116" spans="1:24" x14ac:dyDescent="0.25">
      <c r="A116" s="12">
        <v>54</v>
      </c>
      <c r="B116" s="12">
        <v>2</v>
      </c>
      <c r="C116" s="13">
        <v>0.10607900000000001</v>
      </c>
      <c r="D116" s="12">
        <v>403</v>
      </c>
      <c r="E116" s="12">
        <v>54</v>
      </c>
      <c r="F116" s="12">
        <v>2</v>
      </c>
      <c r="G116" s="12" t="s">
        <v>40</v>
      </c>
      <c r="H116" s="13">
        <v>7.795407</v>
      </c>
      <c r="I116" s="13">
        <v>0.38100000000000001</v>
      </c>
      <c r="J116" s="13">
        <f t="shared" si="10"/>
        <v>0.82692897915300001</v>
      </c>
      <c r="K116" s="13">
        <f t="shared" si="11"/>
        <v>4.0416099000000004E-2</v>
      </c>
      <c r="L116" s="13">
        <v>0.25600000000000001</v>
      </c>
      <c r="M116" s="13">
        <v>9.7000000000000003E-2</v>
      </c>
      <c r="N116" s="13">
        <f t="shared" si="12"/>
        <v>1.995624192</v>
      </c>
      <c r="O116" s="13">
        <f t="shared" si="13"/>
        <v>3.6957000000000004E-2</v>
      </c>
      <c r="P116" s="13">
        <f t="shared" si="14"/>
        <v>0.211693818663168</v>
      </c>
      <c r="Q116" s="13">
        <f t="shared" si="15"/>
        <v>3.9203616030000004E-3</v>
      </c>
      <c r="R116" s="13">
        <v>0.10607900000000001</v>
      </c>
      <c r="S116" s="13">
        <v>0.157</v>
      </c>
      <c r="T116" s="13">
        <v>4.0000000000000001E-3</v>
      </c>
      <c r="U116" s="13">
        <f t="shared" si="16"/>
        <v>1.6654403000000002E-2</v>
      </c>
      <c r="V116" s="13">
        <f t="shared" si="17"/>
        <v>4.2431600000000005E-4</v>
      </c>
      <c r="W116" s="13">
        <f t="shared" si="18"/>
        <v>2.0140064527740503E-2</v>
      </c>
      <c r="X116" s="13">
        <f t="shared" si="19"/>
        <v>1.0498687664041995E-2</v>
      </c>
    </row>
    <row r="117" spans="1:24" x14ac:dyDescent="0.25">
      <c r="A117" s="12">
        <v>54</v>
      </c>
      <c r="B117" s="12">
        <v>2</v>
      </c>
      <c r="C117" s="13">
        <v>9.2917E-2</v>
      </c>
      <c r="D117" s="12">
        <v>403</v>
      </c>
      <c r="E117" s="12">
        <v>54</v>
      </c>
      <c r="F117" s="12">
        <v>2</v>
      </c>
      <c r="G117" s="12" t="s">
        <v>40</v>
      </c>
      <c r="H117" s="13">
        <v>7.795407</v>
      </c>
      <c r="I117" s="13">
        <v>0.38100000000000001</v>
      </c>
      <c r="J117" s="13">
        <f t="shared" si="10"/>
        <v>0.72432583221900004</v>
      </c>
      <c r="K117" s="13">
        <f t="shared" si="11"/>
        <v>3.5401376999999998E-2</v>
      </c>
      <c r="L117" s="13">
        <v>0.25600000000000001</v>
      </c>
      <c r="M117" s="13">
        <v>9.7000000000000003E-2</v>
      </c>
      <c r="N117" s="13">
        <f t="shared" si="12"/>
        <v>1.995624192</v>
      </c>
      <c r="O117" s="13">
        <f t="shared" si="13"/>
        <v>3.6957000000000004E-2</v>
      </c>
      <c r="P117" s="13">
        <f t="shared" si="14"/>
        <v>0.18542741304806398</v>
      </c>
      <c r="Q117" s="13">
        <f t="shared" si="15"/>
        <v>3.4339335690000005E-3</v>
      </c>
      <c r="R117" s="13">
        <v>9.2917E-2</v>
      </c>
      <c r="S117" s="13">
        <v>0.157</v>
      </c>
      <c r="T117" s="13">
        <v>4.0000000000000001E-3</v>
      </c>
      <c r="U117" s="13">
        <f t="shared" si="16"/>
        <v>1.4587968999999999E-2</v>
      </c>
      <c r="V117" s="13">
        <f t="shared" si="17"/>
        <v>3.7166800000000002E-4</v>
      </c>
      <c r="W117" s="13">
        <f t="shared" si="18"/>
        <v>2.01400645277405E-2</v>
      </c>
      <c r="X117" s="13">
        <f t="shared" si="19"/>
        <v>1.0498687664041996E-2</v>
      </c>
    </row>
    <row r="118" spans="1:24" x14ac:dyDescent="0.25">
      <c r="A118" s="12">
        <v>57</v>
      </c>
      <c r="B118" s="12">
        <v>2</v>
      </c>
      <c r="C118" s="13">
        <v>1.7042000000000002E-2</v>
      </c>
      <c r="D118" s="12">
        <v>418</v>
      </c>
      <c r="E118" s="12">
        <v>57</v>
      </c>
      <c r="F118" s="12">
        <v>2</v>
      </c>
      <c r="G118" s="12" t="s">
        <v>40</v>
      </c>
      <c r="H118" s="13">
        <v>9.3885330000000007</v>
      </c>
      <c r="I118" s="13">
        <v>0.40300000000000002</v>
      </c>
      <c r="J118" s="13">
        <f t="shared" si="10"/>
        <v>0.15999937938600003</v>
      </c>
      <c r="K118" s="13">
        <f t="shared" si="11"/>
        <v>6.8679260000000008E-3</v>
      </c>
      <c r="L118" s="13">
        <v>0.65800000000000003</v>
      </c>
      <c r="M118" s="13">
        <v>0.44800000000000001</v>
      </c>
      <c r="N118" s="13">
        <f t="shared" si="12"/>
        <v>6.1776547140000009</v>
      </c>
      <c r="O118" s="13">
        <f t="shared" si="13"/>
        <v>0.18054400000000001</v>
      </c>
      <c r="P118" s="13">
        <f t="shared" si="14"/>
        <v>0.10527959163598802</v>
      </c>
      <c r="Q118" s="13">
        <f t="shared" si="15"/>
        <v>3.0768308480000005E-3</v>
      </c>
      <c r="R118" s="13">
        <v>1.7042000000000002E-2</v>
      </c>
      <c r="S118" s="13">
        <v>1.1120000000000001</v>
      </c>
      <c r="T118" s="13">
        <v>5.6000000000000001E-2</v>
      </c>
      <c r="U118" s="13">
        <f t="shared" si="16"/>
        <v>1.8950704000000002E-2</v>
      </c>
      <c r="V118" s="13">
        <f t="shared" si="17"/>
        <v>9.5435200000000011E-4</v>
      </c>
      <c r="W118" s="13">
        <f t="shared" si="18"/>
        <v>0.11844235941866529</v>
      </c>
      <c r="X118" s="13">
        <f t="shared" si="19"/>
        <v>0.13895781637717122</v>
      </c>
    </row>
    <row r="119" spans="1:24" x14ac:dyDescent="0.25">
      <c r="A119" s="12">
        <v>57</v>
      </c>
      <c r="B119" s="12">
        <v>2</v>
      </c>
      <c r="C119" s="13">
        <v>0.293879</v>
      </c>
      <c r="D119" s="12">
        <v>418</v>
      </c>
      <c r="E119" s="12">
        <v>57</v>
      </c>
      <c r="F119" s="12">
        <v>2</v>
      </c>
      <c r="G119" s="12" t="s">
        <v>40</v>
      </c>
      <c r="H119" s="13">
        <v>9.3885330000000007</v>
      </c>
      <c r="I119" s="13">
        <v>0.40300000000000002</v>
      </c>
      <c r="J119" s="13">
        <f t="shared" si="10"/>
        <v>2.7590926895070003</v>
      </c>
      <c r="K119" s="13">
        <f t="shared" si="11"/>
        <v>0.11843323700000001</v>
      </c>
      <c r="L119" s="13">
        <v>0.65800000000000003</v>
      </c>
      <c r="M119" s="13">
        <v>0.44800000000000001</v>
      </c>
      <c r="N119" s="13">
        <f t="shared" si="12"/>
        <v>6.1776547140000009</v>
      </c>
      <c r="O119" s="13">
        <f t="shared" si="13"/>
        <v>0.18054400000000001</v>
      </c>
      <c r="P119" s="13">
        <f t="shared" si="14"/>
        <v>1.8154829896956062</v>
      </c>
      <c r="Q119" s="13">
        <f t="shared" si="15"/>
        <v>5.3058090176000001E-2</v>
      </c>
      <c r="R119" s="13">
        <v>0.293879</v>
      </c>
      <c r="S119" s="13">
        <v>1.1120000000000001</v>
      </c>
      <c r="T119" s="13">
        <v>5.6000000000000001E-2</v>
      </c>
      <c r="U119" s="13">
        <f t="shared" si="16"/>
        <v>0.32679344800000004</v>
      </c>
      <c r="V119" s="13">
        <f t="shared" si="17"/>
        <v>1.6457223999999999E-2</v>
      </c>
      <c r="W119" s="13">
        <f t="shared" si="18"/>
        <v>0.11844235941866531</v>
      </c>
      <c r="X119" s="13">
        <f t="shared" si="19"/>
        <v>0.13895781637717119</v>
      </c>
    </row>
    <row r="120" spans="1:24" x14ac:dyDescent="0.25">
      <c r="A120" s="12">
        <v>58</v>
      </c>
      <c r="B120" s="12">
        <v>2</v>
      </c>
      <c r="C120" s="13">
        <v>2.0285000000000001E-2</v>
      </c>
      <c r="D120" s="12">
        <v>427</v>
      </c>
      <c r="E120" s="12">
        <v>58</v>
      </c>
      <c r="F120" s="12">
        <v>2</v>
      </c>
      <c r="G120" s="12" t="s">
        <v>40</v>
      </c>
      <c r="H120" s="13">
        <v>9.8280530000000006</v>
      </c>
      <c r="I120" s="13">
        <v>0.44</v>
      </c>
      <c r="J120" s="13">
        <f t="shared" si="10"/>
        <v>0.19936205510500002</v>
      </c>
      <c r="K120" s="13">
        <f t="shared" si="11"/>
        <v>8.9254E-3</v>
      </c>
      <c r="L120" s="13">
        <v>0.501</v>
      </c>
      <c r="M120" s="13">
        <v>0.315</v>
      </c>
      <c r="N120" s="13">
        <f t="shared" si="12"/>
        <v>4.923854553</v>
      </c>
      <c r="O120" s="13">
        <f t="shared" si="13"/>
        <v>0.1386</v>
      </c>
      <c r="P120" s="13">
        <f t="shared" si="14"/>
        <v>9.9880389607605008E-2</v>
      </c>
      <c r="Q120" s="13">
        <f t="shared" si="15"/>
        <v>2.8115010000000001E-3</v>
      </c>
      <c r="R120" s="13">
        <v>2.0285000000000001E-2</v>
      </c>
      <c r="S120" s="13">
        <v>0.63300000000000001</v>
      </c>
      <c r="T120" s="13">
        <v>2.3E-2</v>
      </c>
      <c r="U120" s="13">
        <f t="shared" si="16"/>
        <v>1.2840405000000001E-2</v>
      </c>
      <c r="V120" s="13">
        <f t="shared" si="17"/>
        <v>4.6655500000000001E-4</v>
      </c>
      <c r="W120" s="13">
        <f t="shared" si="18"/>
        <v>6.4407467074099015E-2</v>
      </c>
      <c r="X120" s="13">
        <f t="shared" si="19"/>
        <v>5.2272727272727276E-2</v>
      </c>
    </row>
    <row r="121" spans="1:24" x14ac:dyDescent="0.25">
      <c r="A121" s="12">
        <v>58</v>
      </c>
      <c r="B121" s="12">
        <v>2</v>
      </c>
      <c r="C121" s="13">
        <v>5.0186000000000001E-2</v>
      </c>
      <c r="D121" s="12">
        <v>427</v>
      </c>
      <c r="E121" s="12">
        <v>58</v>
      </c>
      <c r="F121" s="12">
        <v>2</v>
      </c>
      <c r="G121" s="12" t="s">
        <v>40</v>
      </c>
      <c r="H121" s="13">
        <v>9.8280530000000006</v>
      </c>
      <c r="I121" s="13">
        <v>0.44</v>
      </c>
      <c r="J121" s="13">
        <f t="shared" si="10"/>
        <v>0.49323066785800007</v>
      </c>
      <c r="K121" s="13">
        <f t="shared" si="11"/>
        <v>2.2081840000000002E-2</v>
      </c>
      <c r="L121" s="13">
        <v>0.501</v>
      </c>
      <c r="M121" s="13">
        <v>0.315</v>
      </c>
      <c r="N121" s="13">
        <f t="shared" si="12"/>
        <v>4.923854553</v>
      </c>
      <c r="O121" s="13">
        <f t="shared" si="13"/>
        <v>0.1386</v>
      </c>
      <c r="P121" s="13">
        <f t="shared" si="14"/>
        <v>0.24710856459685801</v>
      </c>
      <c r="Q121" s="13">
        <f t="shared" si="15"/>
        <v>6.9557796000000007E-3</v>
      </c>
      <c r="R121" s="13">
        <v>5.0186000000000001E-2</v>
      </c>
      <c r="S121" s="13">
        <v>0.63300000000000001</v>
      </c>
      <c r="T121" s="13">
        <v>2.3E-2</v>
      </c>
      <c r="U121" s="13">
        <f t="shared" si="16"/>
        <v>3.1767738000000004E-2</v>
      </c>
      <c r="V121" s="13">
        <f t="shared" si="17"/>
        <v>1.1542780000000001E-3</v>
      </c>
      <c r="W121" s="13">
        <f t="shared" si="18"/>
        <v>6.4407467074099015E-2</v>
      </c>
      <c r="X121" s="13">
        <f t="shared" si="19"/>
        <v>5.2272727272727276E-2</v>
      </c>
    </row>
    <row r="122" spans="1:24" x14ac:dyDescent="0.25">
      <c r="A122" s="12">
        <v>58</v>
      </c>
      <c r="B122" s="12">
        <v>2</v>
      </c>
      <c r="C122" s="13">
        <v>1.038E-2</v>
      </c>
      <c r="D122" s="12">
        <v>427</v>
      </c>
      <c r="E122" s="12">
        <v>58</v>
      </c>
      <c r="F122" s="12">
        <v>2</v>
      </c>
      <c r="G122" s="12" t="s">
        <v>40</v>
      </c>
      <c r="H122" s="13">
        <v>9.8280530000000006</v>
      </c>
      <c r="I122" s="13">
        <v>0.44</v>
      </c>
      <c r="J122" s="13">
        <f t="shared" si="10"/>
        <v>0.10201519014</v>
      </c>
      <c r="K122" s="13">
        <f t="shared" si="11"/>
        <v>4.5672000000000004E-3</v>
      </c>
      <c r="L122" s="13">
        <v>0.501</v>
      </c>
      <c r="M122" s="13">
        <v>0.315</v>
      </c>
      <c r="N122" s="13">
        <f t="shared" si="12"/>
        <v>4.923854553</v>
      </c>
      <c r="O122" s="13">
        <f t="shared" si="13"/>
        <v>0.1386</v>
      </c>
      <c r="P122" s="13">
        <f t="shared" si="14"/>
        <v>5.110961026014E-2</v>
      </c>
      <c r="Q122" s="13">
        <f t="shared" si="15"/>
        <v>1.4386680000000002E-3</v>
      </c>
      <c r="R122" s="13">
        <v>1.038E-2</v>
      </c>
      <c r="S122" s="13">
        <v>0.63300000000000001</v>
      </c>
      <c r="T122" s="13">
        <v>2.3E-2</v>
      </c>
      <c r="U122" s="13">
        <f t="shared" si="16"/>
        <v>6.5705400000000006E-3</v>
      </c>
      <c r="V122" s="13">
        <f t="shared" si="17"/>
        <v>2.3874000000000001E-4</v>
      </c>
      <c r="W122" s="13">
        <f t="shared" si="18"/>
        <v>6.4407467074099015E-2</v>
      </c>
      <c r="X122" s="13">
        <f t="shared" si="19"/>
        <v>5.2272727272727269E-2</v>
      </c>
    </row>
    <row r="123" spans="1:24" x14ac:dyDescent="0.25">
      <c r="A123" s="12">
        <v>58</v>
      </c>
      <c r="B123" s="12">
        <v>2</v>
      </c>
      <c r="C123" s="13">
        <v>1.0839999999999999E-3</v>
      </c>
      <c r="D123" s="12">
        <v>427</v>
      </c>
      <c r="E123" s="12">
        <v>58</v>
      </c>
      <c r="F123" s="12">
        <v>2</v>
      </c>
      <c r="G123" s="12" t="s">
        <v>40</v>
      </c>
      <c r="H123" s="13">
        <v>9.8280530000000006</v>
      </c>
      <c r="I123" s="13">
        <v>0.44</v>
      </c>
      <c r="J123" s="13">
        <f t="shared" si="10"/>
        <v>1.0653609452E-2</v>
      </c>
      <c r="K123" s="13">
        <f t="shared" si="11"/>
        <v>4.7695999999999996E-4</v>
      </c>
      <c r="L123" s="13">
        <v>0.501</v>
      </c>
      <c r="M123" s="13">
        <v>0.315</v>
      </c>
      <c r="N123" s="13">
        <f t="shared" si="12"/>
        <v>4.923854553</v>
      </c>
      <c r="O123" s="13">
        <f t="shared" si="13"/>
        <v>0.1386</v>
      </c>
      <c r="P123" s="13">
        <f t="shared" si="14"/>
        <v>5.3374583354519993E-3</v>
      </c>
      <c r="Q123" s="13">
        <f t="shared" si="15"/>
        <v>1.5024239999999998E-4</v>
      </c>
      <c r="R123" s="13">
        <v>1.0839999999999999E-3</v>
      </c>
      <c r="S123" s="13">
        <v>0.63300000000000001</v>
      </c>
      <c r="T123" s="13">
        <v>2.3E-2</v>
      </c>
      <c r="U123" s="13">
        <f t="shared" si="16"/>
        <v>6.8617199999999998E-4</v>
      </c>
      <c r="V123" s="13">
        <f t="shared" si="17"/>
        <v>2.4931999999999998E-5</v>
      </c>
      <c r="W123" s="13">
        <f t="shared" si="18"/>
        <v>6.4407467074099015E-2</v>
      </c>
      <c r="X123" s="13">
        <f t="shared" si="19"/>
        <v>5.2272727272727269E-2</v>
      </c>
    </row>
    <row r="124" spans="1:24" x14ac:dyDescent="0.25">
      <c r="A124" s="12">
        <v>58</v>
      </c>
      <c r="B124" s="12">
        <v>2</v>
      </c>
      <c r="C124" s="13">
        <v>6.5620000000000001E-3</v>
      </c>
      <c r="D124" s="12">
        <v>427</v>
      </c>
      <c r="E124" s="12">
        <v>58</v>
      </c>
      <c r="F124" s="12">
        <v>2</v>
      </c>
      <c r="G124" s="12" t="s">
        <v>40</v>
      </c>
      <c r="H124" s="13">
        <v>9.8280530000000006</v>
      </c>
      <c r="I124" s="13">
        <v>0.44</v>
      </c>
      <c r="J124" s="13">
        <f t="shared" si="10"/>
        <v>6.4491683786000009E-2</v>
      </c>
      <c r="K124" s="13">
        <f t="shared" si="11"/>
        <v>2.8872799999999999E-3</v>
      </c>
      <c r="L124" s="13">
        <v>0.501</v>
      </c>
      <c r="M124" s="13">
        <v>0.315</v>
      </c>
      <c r="N124" s="13">
        <f t="shared" si="12"/>
        <v>4.923854553</v>
      </c>
      <c r="O124" s="13">
        <f t="shared" si="13"/>
        <v>0.1386</v>
      </c>
      <c r="P124" s="13">
        <f t="shared" si="14"/>
        <v>3.2310333576785998E-2</v>
      </c>
      <c r="Q124" s="13">
        <f t="shared" si="15"/>
        <v>9.094932E-4</v>
      </c>
      <c r="R124" s="13">
        <v>6.5620000000000001E-3</v>
      </c>
      <c r="S124" s="13">
        <v>0.63300000000000001</v>
      </c>
      <c r="T124" s="13">
        <v>2.3E-2</v>
      </c>
      <c r="U124" s="13">
        <f t="shared" si="16"/>
        <v>4.1537459999999998E-3</v>
      </c>
      <c r="V124" s="13">
        <f t="shared" si="17"/>
        <v>1.5092600000000001E-4</v>
      </c>
      <c r="W124" s="13">
        <f t="shared" si="18"/>
        <v>6.4407467074099001E-2</v>
      </c>
      <c r="X124" s="13">
        <f t="shared" si="19"/>
        <v>5.2272727272727276E-2</v>
      </c>
    </row>
    <row r="125" spans="1:24" x14ac:dyDescent="0.25">
      <c r="A125" s="12">
        <v>58</v>
      </c>
      <c r="B125" s="12">
        <v>2</v>
      </c>
      <c r="C125" s="13">
        <v>8.7933999999999998E-2</v>
      </c>
      <c r="D125" s="12">
        <v>427</v>
      </c>
      <c r="E125" s="12">
        <v>58</v>
      </c>
      <c r="F125" s="12">
        <v>2</v>
      </c>
      <c r="G125" s="12" t="s">
        <v>40</v>
      </c>
      <c r="H125" s="13">
        <v>9.8280530000000006</v>
      </c>
      <c r="I125" s="13">
        <v>0.44</v>
      </c>
      <c r="J125" s="13">
        <f t="shared" si="10"/>
        <v>0.86422001250200009</v>
      </c>
      <c r="K125" s="13">
        <f t="shared" si="11"/>
        <v>3.8690959999999996E-2</v>
      </c>
      <c r="L125" s="13">
        <v>0.501</v>
      </c>
      <c r="M125" s="13">
        <v>0.315</v>
      </c>
      <c r="N125" s="13">
        <f t="shared" si="12"/>
        <v>4.923854553</v>
      </c>
      <c r="O125" s="13">
        <f t="shared" si="13"/>
        <v>0.1386</v>
      </c>
      <c r="P125" s="13">
        <f t="shared" si="14"/>
        <v>0.43297422626350202</v>
      </c>
      <c r="Q125" s="13">
        <f t="shared" si="15"/>
        <v>1.21876524E-2</v>
      </c>
      <c r="R125" s="13">
        <v>8.7933999999999998E-2</v>
      </c>
      <c r="S125" s="13">
        <v>0.63300000000000001</v>
      </c>
      <c r="T125" s="13">
        <v>2.3E-2</v>
      </c>
      <c r="U125" s="13">
        <f t="shared" si="16"/>
        <v>5.5662221999999997E-2</v>
      </c>
      <c r="V125" s="13">
        <f t="shared" si="17"/>
        <v>2.0224819999999999E-3</v>
      </c>
      <c r="W125" s="13">
        <f t="shared" si="18"/>
        <v>6.4407467074099001E-2</v>
      </c>
      <c r="X125" s="13">
        <f t="shared" si="19"/>
        <v>5.2272727272727276E-2</v>
      </c>
    </row>
    <row r="126" spans="1:24" x14ac:dyDescent="0.25">
      <c r="A126" s="12">
        <v>59</v>
      </c>
      <c r="B126" s="12">
        <v>2</v>
      </c>
      <c r="C126" s="13">
        <v>5.1000000000000004E-4</v>
      </c>
      <c r="D126" s="12">
        <v>437</v>
      </c>
      <c r="E126" s="12">
        <v>59</v>
      </c>
      <c r="F126" s="12">
        <v>2</v>
      </c>
      <c r="G126" s="12" t="s">
        <v>40</v>
      </c>
      <c r="H126" s="13">
        <v>8.7870439999999999</v>
      </c>
      <c r="I126" s="13">
        <v>0.433</v>
      </c>
      <c r="J126" s="13">
        <f t="shared" si="10"/>
        <v>4.4813924399999998E-3</v>
      </c>
      <c r="K126" s="13">
        <f t="shared" si="11"/>
        <v>2.2083000000000001E-4</v>
      </c>
      <c r="L126" s="13">
        <v>0.245</v>
      </c>
      <c r="M126" s="13">
        <v>8.6999999999999994E-2</v>
      </c>
      <c r="N126" s="13">
        <f t="shared" si="12"/>
        <v>2.1528257800000001</v>
      </c>
      <c r="O126" s="13">
        <f t="shared" si="13"/>
        <v>3.7670999999999996E-2</v>
      </c>
      <c r="P126" s="13">
        <f t="shared" si="14"/>
        <v>1.0979411478000002E-3</v>
      </c>
      <c r="Q126" s="13">
        <f t="shared" si="15"/>
        <v>1.9212209999999999E-5</v>
      </c>
      <c r="R126" s="13">
        <v>5.1000000000000004E-4</v>
      </c>
      <c r="S126" s="13">
        <v>0.16400000000000001</v>
      </c>
      <c r="T126" s="13">
        <v>3.0000000000000001E-3</v>
      </c>
      <c r="U126" s="13">
        <f t="shared" si="16"/>
        <v>8.3640000000000006E-5</v>
      </c>
      <c r="V126" s="13">
        <f t="shared" si="17"/>
        <v>1.5300000000000002E-6</v>
      </c>
      <c r="W126" s="13">
        <f t="shared" si="18"/>
        <v>1.8663841901781761E-2</v>
      </c>
      <c r="X126" s="13">
        <f t="shared" si="19"/>
        <v>6.9284064665127024E-3</v>
      </c>
    </row>
    <row r="127" spans="1:24" x14ac:dyDescent="0.25">
      <c r="A127" s="12">
        <v>59</v>
      </c>
      <c r="B127" s="12">
        <v>2</v>
      </c>
      <c r="C127" s="13">
        <v>0.11154</v>
      </c>
      <c r="D127" s="12">
        <v>437</v>
      </c>
      <c r="E127" s="12">
        <v>59</v>
      </c>
      <c r="F127" s="12">
        <v>2</v>
      </c>
      <c r="G127" s="12" t="s">
        <v>40</v>
      </c>
      <c r="H127" s="13">
        <v>8.7870439999999999</v>
      </c>
      <c r="I127" s="13">
        <v>0.433</v>
      </c>
      <c r="J127" s="13">
        <f t="shared" si="10"/>
        <v>0.98010688775999999</v>
      </c>
      <c r="K127" s="13">
        <f t="shared" si="11"/>
        <v>4.8296819999999997E-2</v>
      </c>
      <c r="L127" s="13">
        <v>0.245</v>
      </c>
      <c r="M127" s="13">
        <v>8.6999999999999994E-2</v>
      </c>
      <c r="N127" s="13">
        <f t="shared" si="12"/>
        <v>2.1528257800000001</v>
      </c>
      <c r="O127" s="13">
        <f t="shared" si="13"/>
        <v>3.7670999999999996E-2</v>
      </c>
      <c r="P127" s="13">
        <f t="shared" si="14"/>
        <v>0.24012618750120002</v>
      </c>
      <c r="Q127" s="13">
        <f t="shared" si="15"/>
        <v>4.2018233399999999E-3</v>
      </c>
      <c r="R127" s="13">
        <v>0.11154</v>
      </c>
      <c r="S127" s="13">
        <v>0.16400000000000001</v>
      </c>
      <c r="T127" s="13">
        <v>3.0000000000000001E-3</v>
      </c>
      <c r="U127" s="13">
        <f t="shared" si="16"/>
        <v>1.8292559999999999E-2</v>
      </c>
      <c r="V127" s="13">
        <f t="shared" si="17"/>
        <v>3.3461999999999999E-4</v>
      </c>
      <c r="W127" s="13">
        <f t="shared" si="18"/>
        <v>1.8663841901781761E-2</v>
      </c>
      <c r="X127" s="13">
        <f t="shared" si="19"/>
        <v>6.9284064665127024E-3</v>
      </c>
    </row>
    <row r="128" spans="1:24" x14ac:dyDescent="0.25">
      <c r="A128" s="12">
        <v>59</v>
      </c>
      <c r="B128" s="12">
        <v>2</v>
      </c>
      <c r="C128" s="13">
        <v>7.7631000000000006E-2</v>
      </c>
      <c r="D128" s="12">
        <v>437</v>
      </c>
      <c r="E128" s="12">
        <v>59</v>
      </c>
      <c r="F128" s="12">
        <v>2</v>
      </c>
      <c r="G128" s="12" t="s">
        <v>40</v>
      </c>
      <c r="H128" s="13">
        <v>8.7870439999999999</v>
      </c>
      <c r="I128" s="13">
        <v>0.433</v>
      </c>
      <c r="J128" s="13">
        <f t="shared" si="10"/>
        <v>0.68214701276400003</v>
      </c>
      <c r="K128" s="13">
        <f t="shared" si="11"/>
        <v>3.3614222999999999E-2</v>
      </c>
      <c r="L128" s="13">
        <v>0.245</v>
      </c>
      <c r="M128" s="13">
        <v>8.6999999999999994E-2</v>
      </c>
      <c r="N128" s="13">
        <f t="shared" si="12"/>
        <v>2.1528257800000001</v>
      </c>
      <c r="O128" s="13">
        <f t="shared" si="13"/>
        <v>3.7670999999999996E-2</v>
      </c>
      <c r="P128" s="13">
        <f t="shared" si="14"/>
        <v>0.16712601812718003</v>
      </c>
      <c r="Q128" s="13">
        <f t="shared" si="15"/>
        <v>2.9244374009999999E-3</v>
      </c>
      <c r="R128" s="13">
        <v>7.7631000000000006E-2</v>
      </c>
      <c r="S128" s="13">
        <v>0.16400000000000001</v>
      </c>
      <c r="T128" s="13">
        <v>3.0000000000000001E-3</v>
      </c>
      <c r="U128" s="13">
        <f t="shared" si="16"/>
        <v>1.2731484000000001E-2</v>
      </c>
      <c r="V128" s="13">
        <f t="shared" si="17"/>
        <v>2.3289300000000002E-4</v>
      </c>
      <c r="W128" s="13">
        <f t="shared" si="18"/>
        <v>1.8663841901781761E-2</v>
      </c>
      <c r="X128" s="13">
        <f t="shared" si="19"/>
        <v>6.9284064665127033E-3</v>
      </c>
    </row>
    <row r="129" spans="1:24" x14ac:dyDescent="0.25">
      <c r="A129" s="12">
        <v>59</v>
      </c>
      <c r="B129" s="12">
        <v>2</v>
      </c>
      <c r="C129" s="13">
        <v>0.207705</v>
      </c>
      <c r="D129" s="12">
        <v>437</v>
      </c>
      <c r="E129" s="12">
        <v>59</v>
      </c>
      <c r="F129" s="12">
        <v>2</v>
      </c>
      <c r="G129" s="12" t="s">
        <v>40</v>
      </c>
      <c r="H129" s="13">
        <v>8.7870439999999999</v>
      </c>
      <c r="I129" s="13">
        <v>0.433</v>
      </c>
      <c r="J129" s="13">
        <f t="shared" si="10"/>
        <v>1.8251129740200001</v>
      </c>
      <c r="K129" s="13">
        <f t="shared" si="11"/>
        <v>8.9936265000000001E-2</v>
      </c>
      <c r="L129" s="13">
        <v>0.245</v>
      </c>
      <c r="M129" s="13">
        <v>8.6999999999999994E-2</v>
      </c>
      <c r="N129" s="13">
        <f t="shared" si="12"/>
        <v>2.1528257800000001</v>
      </c>
      <c r="O129" s="13">
        <f t="shared" si="13"/>
        <v>3.7670999999999996E-2</v>
      </c>
      <c r="P129" s="13">
        <f t="shared" si="14"/>
        <v>0.44715267863490005</v>
      </c>
      <c r="Q129" s="13">
        <f t="shared" si="15"/>
        <v>7.8244550549999986E-3</v>
      </c>
      <c r="R129" s="13">
        <v>0.207705</v>
      </c>
      <c r="S129" s="13">
        <v>0.16400000000000001</v>
      </c>
      <c r="T129" s="13">
        <v>3.0000000000000001E-3</v>
      </c>
      <c r="U129" s="13">
        <f t="shared" si="16"/>
        <v>3.4063620000000003E-2</v>
      </c>
      <c r="V129" s="13">
        <f t="shared" si="17"/>
        <v>6.2311500000000004E-4</v>
      </c>
      <c r="W129" s="13">
        <f t="shared" si="18"/>
        <v>1.8663841901781761E-2</v>
      </c>
      <c r="X129" s="13">
        <f t="shared" si="19"/>
        <v>6.9284064665127024E-3</v>
      </c>
    </row>
    <row r="130" spans="1:24" x14ac:dyDescent="0.25">
      <c r="A130" s="12">
        <v>59</v>
      </c>
      <c r="B130" s="12">
        <v>2</v>
      </c>
      <c r="C130" s="13">
        <v>0.443604</v>
      </c>
      <c r="D130" s="12">
        <v>437</v>
      </c>
      <c r="E130" s="12">
        <v>59</v>
      </c>
      <c r="F130" s="12">
        <v>2</v>
      </c>
      <c r="G130" s="12" t="s">
        <v>40</v>
      </c>
      <c r="H130" s="13">
        <v>8.7870439999999999</v>
      </c>
      <c r="I130" s="13">
        <v>0.433</v>
      </c>
      <c r="J130" s="13">
        <f t="shared" si="10"/>
        <v>3.8979678665759998</v>
      </c>
      <c r="K130" s="13">
        <f t="shared" si="11"/>
        <v>0.192080532</v>
      </c>
      <c r="L130" s="13">
        <v>0.245</v>
      </c>
      <c r="M130" s="13">
        <v>8.6999999999999994E-2</v>
      </c>
      <c r="N130" s="13">
        <f t="shared" si="12"/>
        <v>2.1528257800000001</v>
      </c>
      <c r="O130" s="13">
        <f t="shared" si="13"/>
        <v>3.7670999999999996E-2</v>
      </c>
      <c r="P130" s="13">
        <f t="shared" si="14"/>
        <v>0.95500212731112011</v>
      </c>
      <c r="Q130" s="13">
        <f t="shared" si="15"/>
        <v>1.6711006283999998E-2</v>
      </c>
      <c r="R130" s="13">
        <v>0.443604</v>
      </c>
      <c r="S130" s="13">
        <v>0.16400000000000001</v>
      </c>
      <c r="T130" s="13">
        <v>3.0000000000000001E-3</v>
      </c>
      <c r="U130" s="13">
        <f t="shared" si="16"/>
        <v>7.2751056000000008E-2</v>
      </c>
      <c r="V130" s="13">
        <f t="shared" si="17"/>
        <v>1.330812E-3</v>
      </c>
      <c r="W130" s="13">
        <f t="shared" si="18"/>
        <v>1.8663841901781764E-2</v>
      </c>
      <c r="X130" s="13">
        <f t="shared" si="19"/>
        <v>6.9284064665127024E-3</v>
      </c>
    </row>
    <row r="131" spans="1:24" x14ac:dyDescent="0.25">
      <c r="A131" s="12">
        <v>59</v>
      </c>
      <c r="B131" s="12">
        <v>2</v>
      </c>
      <c r="C131" s="13">
        <v>3.6340000000000001E-3</v>
      </c>
      <c r="D131" s="12">
        <v>437</v>
      </c>
      <c r="E131" s="12">
        <v>59</v>
      </c>
      <c r="F131" s="12">
        <v>2</v>
      </c>
      <c r="G131" s="12" t="s">
        <v>40</v>
      </c>
      <c r="H131" s="13">
        <v>8.7870439999999999</v>
      </c>
      <c r="I131" s="13">
        <v>0.433</v>
      </c>
      <c r="J131" s="13">
        <f t="shared" si="10"/>
        <v>3.1932117895999999E-2</v>
      </c>
      <c r="K131" s="13">
        <f t="shared" si="11"/>
        <v>1.5735219999999999E-3</v>
      </c>
      <c r="L131" s="13">
        <v>0.245</v>
      </c>
      <c r="M131" s="13">
        <v>8.6999999999999994E-2</v>
      </c>
      <c r="N131" s="13">
        <f t="shared" si="12"/>
        <v>2.1528257800000001</v>
      </c>
      <c r="O131" s="13">
        <f t="shared" si="13"/>
        <v>3.7670999999999996E-2</v>
      </c>
      <c r="P131" s="13">
        <f t="shared" si="14"/>
        <v>7.8233688845200013E-3</v>
      </c>
      <c r="Q131" s="13">
        <f t="shared" si="15"/>
        <v>1.3689641399999998E-4</v>
      </c>
      <c r="R131" s="13">
        <v>3.6340000000000001E-3</v>
      </c>
      <c r="S131" s="13">
        <v>0.16400000000000001</v>
      </c>
      <c r="T131" s="13">
        <v>3.0000000000000001E-3</v>
      </c>
      <c r="U131" s="13">
        <f t="shared" si="16"/>
        <v>5.9597600000000001E-4</v>
      </c>
      <c r="V131" s="13">
        <f t="shared" si="17"/>
        <v>1.0902E-5</v>
      </c>
      <c r="W131" s="13">
        <f t="shared" si="18"/>
        <v>1.8663841901781761E-2</v>
      </c>
      <c r="X131" s="13">
        <f t="shared" si="19"/>
        <v>6.9284064665127024E-3</v>
      </c>
    </row>
    <row r="132" spans="1:24" x14ac:dyDescent="0.25">
      <c r="A132" s="12">
        <v>59</v>
      </c>
      <c r="B132" s="12">
        <v>2</v>
      </c>
      <c r="C132" s="13">
        <v>1.5783999999999999E-2</v>
      </c>
      <c r="D132" s="12">
        <v>437</v>
      </c>
      <c r="E132" s="12">
        <v>59</v>
      </c>
      <c r="F132" s="12">
        <v>2</v>
      </c>
      <c r="G132" s="12" t="s">
        <v>40</v>
      </c>
      <c r="H132" s="13">
        <v>8.7870439999999999</v>
      </c>
      <c r="I132" s="13">
        <v>0.433</v>
      </c>
      <c r="J132" s="13">
        <f t="shared" ref="J132:J195" si="20">C132*H132</f>
        <v>0.13869470249599999</v>
      </c>
      <c r="K132" s="13">
        <f t="shared" ref="K132:K195" si="21">C132*I132</f>
        <v>6.8344719999999994E-3</v>
      </c>
      <c r="L132" s="13">
        <v>0.245</v>
      </c>
      <c r="M132" s="13">
        <v>8.6999999999999994E-2</v>
      </c>
      <c r="N132" s="13">
        <f t="shared" ref="N132:N195" si="22">H132*L132</f>
        <v>2.1528257800000001</v>
      </c>
      <c r="O132" s="13">
        <f t="shared" ref="O132:O195" si="23">I132*M132</f>
        <v>3.7670999999999996E-2</v>
      </c>
      <c r="P132" s="13">
        <f t="shared" ref="P132:P195" si="24">C132*N132</f>
        <v>3.3980202111520003E-2</v>
      </c>
      <c r="Q132" s="13">
        <f t="shared" ref="Q132:Q195" si="25">C132*O132</f>
        <v>5.9459906399999987E-4</v>
      </c>
      <c r="R132" s="13">
        <v>1.5783999999999999E-2</v>
      </c>
      <c r="S132" s="13">
        <v>0.16400000000000001</v>
      </c>
      <c r="T132" s="13">
        <v>3.0000000000000001E-3</v>
      </c>
      <c r="U132" s="13">
        <f t="shared" ref="U132:U195" si="26">R132*S132</f>
        <v>2.588576E-3</v>
      </c>
      <c r="V132" s="13">
        <f t="shared" ref="V132:V195" si="27">R132*T132</f>
        <v>4.7351999999999997E-5</v>
      </c>
      <c r="W132" s="13">
        <f t="shared" si="18"/>
        <v>1.8663841901781761E-2</v>
      </c>
      <c r="X132" s="13">
        <f t="shared" si="19"/>
        <v>6.9284064665127024E-3</v>
      </c>
    </row>
    <row r="133" spans="1:24" x14ac:dyDescent="0.25">
      <c r="A133" s="12">
        <v>59</v>
      </c>
      <c r="B133" s="12">
        <v>2</v>
      </c>
      <c r="C133" s="13">
        <v>2.6141999999999999E-2</v>
      </c>
      <c r="D133" s="12">
        <v>437</v>
      </c>
      <c r="E133" s="12">
        <v>59</v>
      </c>
      <c r="F133" s="12">
        <v>2</v>
      </c>
      <c r="G133" s="12" t="s">
        <v>40</v>
      </c>
      <c r="H133" s="13">
        <v>8.7870439999999999</v>
      </c>
      <c r="I133" s="13">
        <v>0.433</v>
      </c>
      <c r="J133" s="13">
        <f t="shared" si="20"/>
        <v>0.22971090424799998</v>
      </c>
      <c r="K133" s="13">
        <f t="shared" si="21"/>
        <v>1.1319486E-2</v>
      </c>
      <c r="L133" s="13">
        <v>0.245</v>
      </c>
      <c r="M133" s="13">
        <v>8.6999999999999994E-2</v>
      </c>
      <c r="N133" s="13">
        <f t="shared" si="22"/>
        <v>2.1528257800000001</v>
      </c>
      <c r="O133" s="13">
        <f t="shared" si="23"/>
        <v>3.7670999999999996E-2</v>
      </c>
      <c r="P133" s="13">
        <f t="shared" si="24"/>
        <v>5.6279171540760002E-2</v>
      </c>
      <c r="Q133" s="13">
        <f t="shared" si="25"/>
        <v>9.8479528199999986E-4</v>
      </c>
      <c r="R133" s="13">
        <v>2.6141999999999999E-2</v>
      </c>
      <c r="S133" s="13">
        <v>0.16400000000000001</v>
      </c>
      <c r="T133" s="13">
        <v>3.0000000000000001E-3</v>
      </c>
      <c r="U133" s="13">
        <f t="shared" si="26"/>
        <v>4.2872880000000002E-3</v>
      </c>
      <c r="V133" s="13">
        <f t="shared" si="27"/>
        <v>7.8425999999999998E-5</v>
      </c>
      <c r="W133" s="13">
        <f t="shared" si="18"/>
        <v>1.8663841901781761E-2</v>
      </c>
      <c r="X133" s="13">
        <f t="shared" si="19"/>
        <v>6.9284064665127015E-3</v>
      </c>
    </row>
    <row r="134" spans="1:24" x14ac:dyDescent="0.25">
      <c r="A134" s="12">
        <v>59</v>
      </c>
      <c r="B134" s="12">
        <v>2</v>
      </c>
      <c r="C134" s="13">
        <v>2.3861E-2</v>
      </c>
      <c r="D134" s="12">
        <v>437</v>
      </c>
      <c r="E134" s="12">
        <v>59</v>
      </c>
      <c r="F134" s="12">
        <v>2</v>
      </c>
      <c r="G134" s="12" t="s">
        <v>40</v>
      </c>
      <c r="H134" s="13">
        <v>8.7870439999999999</v>
      </c>
      <c r="I134" s="13">
        <v>0.433</v>
      </c>
      <c r="J134" s="13">
        <f t="shared" si="20"/>
        <v>0.20966765688399999</v>
      </c>
      <c r="K134" s="13">
        <f t="shared" si="21"/>
        <v>1.0331813E-2</v>
      </c>
      <c r="L134" s="13">
        <v>0.245</v>
      </c>
      <c r="M134" s="13">
        <v>8.6999999999999994E-2</v>
      </c>
      <c r="N134" s="13">
        <f t="shared" si="22"/>
        <v>2.1528257800000001</v>
      </c>
      <c r="O134" s="13">
        <f t="shared" si="23"/>
        <v>3.7670999999999996E-2</v>
      </c>
      <c r="P134" s="13">
        <f t="shared" si="24"/>
        <v>5.1368575936580001E-2</v>
      </c>
      <c r="Q134" s="13">
        <f t="shared" si="25"/>
        <v>8.9886773099999992E-4</v>
      </c>
      <c r="R134" s="13">
        <v>2.3861E-2</v>
      </c>
      <c r="S134" s="13">
        <v>0.16400000000000001</v>
      </c>
      <c r="T134" s="13">
        <v>3.0000000000000001E-3</v>
      </c>
      <c r="U134" s="13">
        <f t="shared" si="26"/>
        <v>3.913204E-3</v>
      </c>
      <c r="V134" s="13">
        <f t="shared" si="27"/>
        <v>7.1583000000000009E-5</v>
      </c>
      <c r="W134" s="13">
        <f t="shared" si="18"/>
        <v>1.8663841901781761E-2</v>
      </c>
      <c r="X134" s="13">
        <f t="shared" si="19"/>
        <v>6.9284064665127024E-3</v>
      </c>
    </row>
    <row r="135" spans="1:24" x14ac:dyDescent="0.25">
      <c r="A135" s="12">
        <v>59</v>
      </c>
      <c r="B135" s="12">
        <v>2</v>
      </c>
      <c r="C135" s="13">
        <v>6.5823999999999994E-2</v>
      </c>
      <c r="D135" s="12">
        <v>437</v>
      </c>
      <c r="E135" s="12">
        <v>59</v>
      </c>
      <c r="F135" s="12">
        <v>2</v>
      </c>
      <c r="G135" s="12" t="s">
        <v>40</v>
      </c>
      <c r="H135" s="13">
        <v>8.7870439999999999</v>
      </c>
      <c r="I135" s="13">
        <v>0.433</v>
      </c>
      <c r="J135" s="13">
        <f t="shared" si="20"/>
        <v>0.57839838425599999</v>
      </c>
      <c r="K135" s="13">
        <f t="shared" si="21"/>
        <v>2.8501791999999998E-2</v>
      </c>
      <c r="L135" s="13">
        <v>0.245</v>
      </c>
      <c r="M135" s="13">
        <v>8.6999999999999994E-2</v>
      </c>
      <c r="N135" s="13">
        <f t="shared" si="22"/>
        <v>2.1528257800000001</v>
      </c>
      <c r="O135" s="13">
        <f t="shared" si="23"/>
        <v>3.7670999999999996E-2</v>
      </c>
      <c r="P135" s="13">
        <f t="shared" si="24"/>
        <v>0.14170760414271999</v>
      </c>
      <c r="Q135" s="13">
        <f t="shared" si="25"/>
        <v>2.4796559039999993E-3</v>
      </c>
      <c r="R135" s="13">
        <v>6.5823999999999994E-2</v>
      </c>
      <c r="S135" s="13">
        <v>0.16400000000000001</v>
      </c>
      <c r="T135" s="13">
        <v>3.0000000000000001E-3</v>
      </c>
      <c r="U135" s="13">
        <f t="shared" si="26"/>
        <v>1.0795135999999999E-2</v>
      </c>
      <c r="V135" s="13">
        <f t="shared" si="27"/>
        <v>1.97472E-4</v>
      </c>
      <c r="W135" s="13">
        <f t="shared" si="18"/>
        <v>1.8663841901781757E-2</v>
      </c>
      <c r="X135" s="13">
        <f t="shared" si="19"/>
        <v>6.9284064665127024E-3</v>
      </c>
    </row>
    <row r="136" spans="1:24" x14ac:dyDescent="0.25">
      <c r="A136" s="12">
        <v>59</v>
      </c>
      <c r="B136" s="12">
        <v>2</v>
      </c>
      <c r="C136" s="13">
        <v>9.5879999999999993E-3</v>
      </c>
      <c r="D136" s="12">
        <v>437</v>
      </c>
      <c r="E136" s="12">
        <v>59</v>
      </c>
      <c r="F136" s="12">
        <v>2</v>
      </c>
      <c r="G136" s="12" t="s">
        <v>40</v>
      </c>
      <c r="H136" s="13">
        <v>8.7870439999999999</v>
      </c>
      <c r="I136" s="13">
        <v>0.433</v>
      </c>
      <c r="J136" s="13">
        <f t="shared" si="20"/>
        <v>8.4250177871999996E-2</v>
      </c>
      <c r="K136" s="13">
        <f t="shared" si="21"/>
        <v>4.1516039999999997E-3</v>
      </c>
      <c r="L136" s="13">
        <v>0.245</v>
      </c>
      <c r="M136" s="13">
        <v>8.6999999999999994E-2</v>
      </c>
      <c r="N136" s="13">
        <f t="shared" si="22"/>
        <v>2.1528257800000001</v>
      </c>
      <c r="O136" s="13">
        <f t="shared" si="23"/>
        <v>3.7670999999999996E-2</v>
      </c>
      <c r="P136" s="13">
        <f t="shared" si="24"/>
        <v>2.0641293578639999E-2</v>
      </c>
      <c r="Q136" s="13">
        <f t="shared" si="25"/>
        <v>3.6118954799999991E-4</v>
      </c>
      <c r="R136" s="13">
        <v>9.5879999999999993E-3</v>
      </c>
      <c r="S136" s="13">
        <v>0.16400000000000001</v>
      </c>
      <c r="T136" s="13">
        <v>3.0000000000000001E-3</v>
      </c>
      <c r="U136" s="13">
        <f t="shared" si="26"/>
        <v>1.5724319999999999E-3</v>
      </c>
      <c r="V136" s="13">
        <f t="shared" si="27"/>
        <v>2.8763999999999998E-5</v>
      </c>
      <c r="W136" s="13">
        <f t="shared" si="18"/>
        <v>1.8663841901781761E-2</v>
      </c>
      <c r="X136" s="13">
        <f t="shared" si="19"/>
        <v>6.9284064665127024E-3</v>
      </c>
    </row>
    <row r="137" spans="1:24" x14ac:dyDescent="0.25">
      <c r="A137" s="12">
        <v>67</v>
      </c>
      <c r="B137" s="12">
        <v>2</v>
      </c>
      <c r="C137" s="13">
        <v>9.0000000000000002E-6</v>
      </c>
      <c r="D137" s="12">
        <v>479</v>
      </c>
      <c r="E137" s="12">
        <v>67</v>
      </c>
      <c r="F137" s="12">
        <v>2</v>
      </c>
      <c r="G137" s="12" t="s">
        <v>40</v>
      </c>
      <c r="H137" s="13">
        <v>7.3776890000000002</v>
      </c>
      <c r="I137" s="13">
        <v>0.315</v>
      </c>
      <c r="J137" s="13">
        <f t="shared" si="20"/>
        <v>6.6399201000000009E-5</v>
      </c>
      <c r="K137" s="13">
        <f t="shared" si="21"/>
        <v>2.835E-6</v>
      </c>
      <c r="L137" s="13">
        <v>0.38600000000000001</v>
      </c>
      <c r="M137" s="13">
        <v>0.24</v>
      </c>
      <c r="N137" s="13">
        <f t="shared" si="22"/>
        <v>2.8477879540000002</v>
      </c>
      <c r="O137" s="13">
        <f t="shared" si="23"/>
        <v>7.5600000000000001E-2</v>
      </c>
      <c r="P137" s="13">
        <f t="shared" si="24"/>
        <v>2.5630091586000001E-5</v>
      </c>
      <c r="Q137" s="13">
        <f t="shared" si="25"/>
        <v>6.8039999999999998E-7</v>
      </c>
      <c r="R137" s="13">
        <v>9.0000000000000002E-6</v>
      </c>
      <c r="S137" s="13">
        <v>6.5000000000000002E-2</v>
      </c>
      <c r="T137" s="13">
        <v>5.0000000000000001E-3</v>
      </c>
      <c r="U137" s="13">
        <f t="shared" si="26"/>
        <v>5.8500000000000001E-7</v>
      </c>
      <c r="V137" s="13">
        <f t="shared" si="27"/>
        <v>4.4999999999999999E-8</v>
      </c>
      <c r="W137" s="13">
        <f t="shared" si="18"/>
        <v>8.8103469799282672E-3</v>
      </c>
      <c r="X137" s="13">
        <f t="shared" si="19"/>
        <v>1.5873015873015872E-2</v>
      </c>
    </row>
    <row r="138" spans="1:24" x14ac:dyDescent="0.25">
      <c r="A138" s="12">
        <v>67</v>
      </c>
      <c r="B138" s="12">
        <v>2</v>
      </c>
      <c r="C138" s="13">
        <v>1.7284000000000001E-2</v>
      </c>
      <c r="D138" s="12">
        <v>479</v>
      </c>
      <c r="E138" s="12">
        <v>67</v>
      </c>
      <c r="F138" s="12">
        <v>2</v>
      </c>
      <c r="G138" s="12" t="s">
        <v>40</v>
      </c>
      <c r="H138" s="13">
        <v>7.3776890000000002</v>
      </c>
      <c r="I138" s="13">
        <v>0.315</v>
      </c>
      <c r="J138" s="13">
        <f t="shared" si="20"/>
        <v>0.12751597667600001</v>
      </c>
      <c r="K138" s="13">
        <f t="shared" si="21"/>
        <v>5.4444599999999999E-3</v>
      </c>
      <c r="L138" s="13">
        <v>0.38600000000000001</v>
      </c>
      <c r="M138" s="13">
        <v>0.24</v>
      </c>
      <c r="N138" s="13">
        <f t="shared" si="22"/>
        <v>2.8477879540000002</v>
      </c>
      <c r="O138" s="13">
        <f t="shared" si="23"/>
        <v>7.5600000000000001E-2</v>
      </c>
      <c r="P138" s="13">
        <f t="shared" si="24"/>
        <v>4.9221166996936003E-2</v>
      </c>
      <c r="Q138" s="13">
        <f t="shared" si="25"/>
        <v>1.3066704000000001E-3</v>
      </c>
      <c r="R138" s="13">
        <v>1.7284000000000001E-2</v>
      </c>
      <c r="S138" s="13">
        <v>6.5000000000000002E-2</v>
      </c>
      <c r="T138" s="13">
        <v>5.0000000000000001E-3</v>
      </c>
      <c r="U138" s="13">
        <f t="shared" si="26"/>
        <v>1.1234600000000002E-3</v>
      </c>
      <c r="V138" s="13">
        <f t="shared" si="27"/>
        <v>8.6420000000000003E-5</v>
      </c>
      <c r="W138" s="13">
        <f t="shared" si="18"/>
        <v>8.8103469799282689E-3</v>
      </c>
      <c r="X138" s="13">
        <f t="shared" si="19"/>
        <v>1.5873015873015872E-2</v>
      </c>
    </row>
    <row r="139" spans="1:24" x14ac:dyDescent="0.25">
      <c r="A139" s="12">
        <v>67</v>
      </c>
      <c r="B139" s="12">
        <v>2</v>
      </c>
      <c r="C139" s="13">
        <v>3.5521999999999998E-2</v>
      </c>
      <c r="D139" s="12">
        <v>479</v>
      </c>
      <c r="E139" s="12">
        <v>67</v>
      </c>
      <c r="F139" s="12">
        <v>2</v>
      </c>
      <c r="G139" s="12" t="s">
        <v>40</v>
      </c>
      <c r="H139" s="13">
        <v>7.3776890000000002</v>
      </c>
      <c r="I139" s="13">
        <v>0.315</v>
      </c>
      <c r="J139" s="13">
        <f t="shared" si="20"/>
        <v>0.26207026865799998</v>
      </c>
      <c r="K139" s="13">
        <f t="shared" si="21"/>
        <v>1.118943E-2</v>
      </c>
      <c r="L139" s="13">
        <v>0.38600000000000001</v>
      </c>
      <c r="M139" s="13">
        <v>0.24</v>
      </c>
      <c r="N139" s="13">
        <f t="shared" si="22"/>
        <v>2.8477879540000002</v>
      </c>
      <c r="O139" s="13">
        <f t="shared" si="23"/>
        <v>7.5600000000000001E-2</v>
      </c>
      <c r="P139" s="13">
        <f t="shared" si="24"/>
        <v>0.101159123701988</v>
      </c>
      <c r="Q139" s="13">
        <f t="shared" si="25"/>
        <v>2.6854632E-3</v>
      </c>
      <c r="R139" s="13">
        <v>3.5521999999999998E-2</v>
      </c>
      <c r="S139" s="13">
        <v>6.5000000000000002E-2</v>
      </c>
      <c r="T139" s="13">
        <v>5.0000000000000001E-3</v>
      </c>
      <c r="U139" s="13">
        <f t="shared" si="26"/>
        <v>2.3089299999999998E-3</v>
      </c>
      <c r="V139" s="13">
        <f t="shared" si="27"/>
        <v>1.7761E-4</v>
      </c>
      <c r="W139" s="13">
        <f t="shared" si="18"/>
        <v>8.8103469799282672E-3</v>
      </c>
      <c r="X139" s="13">
        <f t="shared" si="19"/>
        <v>1.5873015873015872E-2</v>
      </c>
    </row>
    <row r="140" spans="1:24" x14ac:dyDescent="0.25">
      <c r="A140" s="12">
        <v>67</v>
      </c>
      <c r="B140" s="12">
        <v>2</v>
      </c>
      <c r="C140" s="13">
        <v>5.3613000000000001E-2</v>
      </c>
      <c r="D140" s="12">
        <v>479</v>
      </c>
      <c r="E140" s="12">
        <v>67</v>
      </c>
      <c r="F140" s="12">
        <v>2</v>
      </c>
      <c r="G140" s="12" t="s">
        <v>40</v>
      </c>
      <c r="H140" s="13">
        <v>7.3776890000000002</v>
      </c>
      <c r="I140" s="13">
        <v>0.315</v>
      </c>
      <c r="J140" s="13">
        <f t="shared" si="20"/>
        <v>0.39554004035700002</v>
      </c>
      <c r="K140" s="13">
        <f t="shared" si="21"/>
        <v>1.6888094999999999E-2</v>
      </c>
      <c r="L140" s="13">
        <v>0.38600000000000001</v>
      </c>
      <c r="M140" s="13">
        <v>0.24</v>
      </c>
      <c r="N140" s="13">
        <f t="shared" si="22"/>
        <v>2.8477879540000002</v>
      </c>
      <c r="O140" s="13">
        <f t="shared" si="23"/>
        <v>7.5600000000000001E-2</v>
      </c>
      <c r="P140" s="13">
        <f t="shared" si="24"/>
        <v>0.15267845557780202</v>
      </c>
      <c r="Q140" s="13">
        <f t="shared" si="25"/>
        <v>4.0531428000000003E-3</v>
      </c>
      <c r="R140" s="13">
        <v>5.3613000000000001E-2</v>
      </c>
      <c r="S140" s="13">
        <v>6.5000000000000002E-2</v>
      </c>
      <c r="T140" s="13">
        <v>5.0000000000000001E-3</v>
      </c>
      <c r="U140" s="13">
        <f t="shared" si="26"/>
        <v>3.4848450000000003E-3</v>
      </c>
      <c r="V140" s="13">
        <f t="shared" si="27"/>
        <v>2.68065E-4</v>
      </c>
      <c r="W140" s="13">
        <f t="shared" si="18"/>
        <v>8.8103469799282672E-3</v>
      </c>
      <c r="X140" s="13">
        <f t="shared" si="19"/>
        <v>1.5873015873015876E-2</v>
      </c>
    </row>
    <row r="141" spans="1:24" x14ac:dyDescent="0.25">
      <c r="A141" s="12">
        <v>67</v>
      </c>
      <c r="B141" s="12">
        <v>2</v>
      </c>
      <c r="C141" s="13">
        <v>4.1141999999999998E-2</v>
      </c>
      <c r="D141" s="12">
        <v>479</v>
      </c>
      <c r="E141" s="12">
        <v>67</v>
      </c>
      <c r="F141" s="12">
        <v>2</v>
      </c>
      <c r="G141" s="12" t="s">
        <v>40</v>
      </c>
      <c r="H141" s="13">
        <v>7.3776890000000002</v>
      </c>
      <c r="I141" s="13">
        <v>0.315</v>
      </c>
      <c r="J141" s="13">
        <f t="shared" si="20"/>
        <v>0.30353288083800001</v>
      </c>
      <c r="K141" s="13">
        <f t="shared" si="21"/>
        <v>1.2959729999999999E-2</v>
      </c>
      <c r="L141" s="13">
        <v>0.38600000000000001</v>
      </c>
      <c r="M141" s="13">
        <v>0.24</v>
      </c>
      <c r="N141" s="13">
        <f t="shared" si="22"/>
        <v>2.8477879540000002</v>
      </c>
      <c r="O141" s="13">
        <f t="shared" si="23"/>
        <v>7.5600000000000001E-2</v>
      </c>
      <c r="P141" s="13">
        <f t="shared" si="24"/>
        <v>0.117163692003468</v>
      </c>
      <c r="Q141" s="13">
        <f t="shared" si="25"/>
        <v>3.1103351999999997E-3</v>
      </c>
      <c r="R141" s="13">
        <v>4.1141999999999998E-2</v>
      </c>
      <c r="S141" s="13">
        <v>6.5000000000000002E-2</v>
      </c>
      <c r="T141" s="13">
        <v>5.0000000000000001E-3</v>
      </c>
      <c r="U141" s="13">
        <f t="shared" si="26"/>
        <v>2.6742300000000001E-3</v>
      </c>
      <c r="V141" s="13">
        <f t="shared" si="27"/>
        <v>2.0571000000000001E-4</v>
      </c>
      <c r="W141" s="13">
        <f t="shared" si="18"/>
        <v>8.8103469799282672E-3</v>
      </c>
      <c r="X141" s="13">
        <f t="shared" si="19"/>
        <v>1.5873015873015876E-2</v>
      </c>
    </row>
    <row r="142" spans="1:24" x14ac:dyDescent="0.25">
      <c r="A142" s="12">
        <v>67</v>
      </c>
      <c r="B142" s="12">
        <v>2</v>
      </c>
      <c r="C142" s="13">
        <v>3.7894999999999998E-2</v>
      </c>
      <c r="D142" s="12">
        <v>479</v>
      </c>
      <c r="E142" s="12">
        <v>67</v>
      </c>
      <c r="F142" s="12">
        <v>2</v>
      </c>
      <c r="G142" s="12" t="s">
        <v>40</v>
      </c>
      <c r="H142" s="13">
        <v>7.3776890000000002</v>
      </c>
      <c r="I142" s="13">
        <v>0.315</v>
      </c>
      <c r="J142" s="13">
        <f t="shared" si="20"/>
        <v>0.27957752465499996</v>
      </c>
      <c r="K142" s="13">
        <f t="shared" si="21"/>
        <v>1.1936924999999999E-2</v>
      </c>
      <c r="L142" s="13">
        <v>0.38600000000000001</v>
      </c>
      <c r="M142" s="13">
        <v>0.24</v>
      </c>
      <c r="N142" s="13">
        <f t="shared" si="22"/>
        <v>2.8477879540000002</v>
      </c>
      <c r="O142" s="13">
        <f t="shared" si="23"/>
        <v>7.5600000000000001E-2</v>
      </c>
      <c r="P142" s="13">
        <f t="shared" si="24"/>
        <v>0.10791692451683001</v>
      </c>
      <c r="Q142" s="13">
        <f t="shared" si="25"/>
        <v>2.8648619999999997E-3</v>
      </c>
      <c r="R142" s="13">
        <v>3.7894999999999998E-2</v>
      </c>
      <c r="S142" s="13">
        <v>6.5000000000000002E-2</v>
      </c>
      <c r="T142" s="13">
        <v>5.0000000000000001E-3</v>
      </c>
      <c r="U142" s="13">
        <f t="shared" si="26"/>
        <v>2.4631750000000002E-3</v>
      </c>
      <c r="V142" s="13">
        <f t="shared" si="27"/>
        <v>1.8947499999999998E-4</v>
      </c>
      <c r="W142" s="13">
        <f t="shared" si="18"/>
        <v>8.8103469799282689E-3</v>
      </c>
      <c r="X142" s="13">
        <f t="shared" si="19"/>
        <v>1.5873015873015872E-2</v>
      </c>
    </row>
    <row r="143" spans="1:24" x14ac:dyDescent="0.25">
      <c r="A143" s="12">
        <v>67</v>
      </c>
      <c r="B143" s="12">
        <v>2</v>
      </c>
      <c r="C143" s="13">
        <v>3.0699000000000001E-2</v>
      </c>
      <c r="D143" s="12">
        <v>479</v>
      </c>
      <c r="E143" s="12">
        <v>67</v>
      </c>
      <c r="F143" s="12">
        <v>2</v>
      </c>
      <c r="G143" s="12" t="s">
        <v>40</v>
      </c>
      <c r="H143" s="13">
        <v>7.3776890000000002</v>
      </c>
      <c r="I143" s="13">
        <v>0.315</v>
      </c>
      <c r="J143" s="13">
        <f t="shared" si="20"/>
        <v>0.226487674611</v>
      </c>
      <c r="K143" s="13">
        <f t="shared" si="21"/>
        <v>9.6701849999999995E-3</v>
      </c>
      <c r="L143" s="13">
        <v>0.38600000000000001</v>
      </c>
      <c r="M143" s="13">
        <v>0.24</v>
      </c>
      <c r="N143" s="13">
        <f t="shared" si="22"/>
        <v>2.8477879540000002</v>
      </c>
      <c r="O143" s="13">
        <f t="shared" si="23"/>
        <v>7.5600000000000001E-2</v>
      </c>
      <c r="P143" s="13">
        <f t="shared" si="24"/>
        <v>8.7424242399846003E-2</v>
      </c>
      <c r="Q143" s="13">
        <f t="shared" si="25"/>
        <v>2.3208444E-3</v>
      </c>
      <c r="R143" s="13">
        <v>3.0699000000000001E-2</v>
      </c>
      <c r="S143" s="13">
        <v>6.5000000000000002E-2</v>
      </c>
      <c r="T143" s="13">
        <v>5.0000000000000001E-3</v>
      </c>
      <c r="U143" s="13">
        <f t="shared" si="26"/>
        <v>1.9954350000000003E-3</v>
      </c>
      <c r="V143" s="13">
        <f t="shared" si="27"/>
        <v>1.5349499999999999E-4</v>
      </c>
      <c r="W143" s="13">
        <f t="shared" si="18"/>
        <v>8.8103469799282689E-3</v>
      </c>
      <c r="X143" s="13">
        <f t="shared" si="19"/>
        <v>1.5873015873015872E-2</v>
      </c>
    </row>
    <row r="144" spans="1:24" x14ac:dyDescent="0.25">
      <c r="A144" s="12">
        <v>67</v>
      </c>
      <c r="B144" s="12">
        <v>2</v>
      </c>
      <c r="C144" s="13">
        <v>1.9935000000000001E-2</v>
      </c>
      <c r="D144" s="12">
        <v>479</v>
      </c>
      <c r="E144" s="12">
        <v>67</v>
      </c>
      <c r="F144" s="12">
        <v>2</v>
      </c>
      <c r="G144" s="12" t="s">
        <v>40</v>
      </c>
      <c r="H144" s="13">
        <v>7.3776890000000002</v>
      </c>
      <c r="I144" s="13">
        <v>0.315</v>
      </c>
      <c r="J144" s="13">
        <f t="shared" si="20"/>
        <v>0.14707423021500002</v>
      </c>
      <c r="K144" s="13">
        <f t="shared" si="21"/>
        <v>6.2795250000000002E-3</v>
      </c>
      <c r="L144" s="13">
        <v>0.38600000000000001</v>
      </c>
      <c r="M144" s="13">
        <v>0.24</v>
      </c>
      <c r="N144" s="13">
        <f t="shared" si="22"/>
        <v>2.8477879540000002</v>
      </c>
      <c r="O144" s="13">
        <f t="shared" si="23"/>
        <v>7.5600000000000001E-2</v>
      </c>
      <c r="P144" s="13">
        <f t="shared" si="24"/>
        <v>5.6770652862990011E-2</v>
      </c>
      <c r="Q144" s="13">
        <f t="shared" si="25"/>
        <v>1.5070860000000001E-3</v>
      </c>
      <c r="R144" s="13">
        <v>1.9935000000000001E-2</v>
      </c>
      <c r="S144" s="13">
        <v>6.5000000000000002E-2</v>
      </c>
      <c r="T144" s="13">
        <v>5.0000000000000001E-3</v>
      </c>
      <c r="U144" s="13">
        <f t="shared" si="26"/>
        <v>1.2957750000000001E-3</v>
      </c>
      <c r="V144" s="13">
        <f t="shared" si="27"/>
        <v>9.967500000000001E-5</v>
      </c>
      <c r="W144" s="13">
        <f t="shared" si="18"/>
        <v>8.8103469799282672E-3</v>
      </c>
      <c r="X144" s="13">
        <f t="shared" si="19"/>
        <v>1.5873015873015876E-2</v>
      </c>
    </row>
    <row r="145" spans="1:24" x14ac:dyDescent="0.25">
      <c r="A145" s="12">
        <v>68</v>
      </c>
      <c r="B145" s="12">
        <v>2</v>
      </c>
      <c r="C145" s="13">
        <v>9.7428000000000001E-2</v>
      </c>
      <c r="D145" s="12">
        <v>482</v>
      </c>
      <c r="E145" s="12">
        <v>68</v>
      </c>
      <c r="F145" s="12">
        <v>2</v>
      </c>
      <c r="G145" s="12" t="s">
        <v>40</v>
      </c>
      <c r="H145" s="13">
        <v>8.1781489999999994</v>
      </c>
      <c r="I145" s="13">
        <v>0.45100000000000001</v>
      </c>
      <c r="J145" s="13">
        <f t="shared" si="20"/>
        <v>0.79678070077199992</v>
      </c>
      <c r="K145" s="13">
        <f t="shared" si="21"/>
        <v>4.3940027999999999E-2</v>
      </c>
      <c r="L145" s="13">
        <v>0.36799999999999999</v>
      </c>
      <c r="M145" s="13">
        <v>0.35899999999999999</v>
      </c>
      <c r="N145" s="13">
        <f t="shared" si="22"/>
        <v>3.0095588319999997</v>
      </c>
      <c r="O145" s="13">
        <f t="shared" si="23"/>
        <v>0.161909</v>
      </c>
      <c r="P145" s="13">
        <f t="shared" si="24"/>
        <v>0.293215297884096</v>
      </c>
      <c r="Q145" s="13">
        <f t="shared" si="25"/>
        <v>1.5774470052E-2</v>
      </c>
      <c r="R145" s="13">
        <v>9.7428000000000001E-2</v>
      </c>
      <c r="S145" s="13">
        <v>2.9000000000000001E-2</v>
      </c>
      <c r="T145" s="13">
        <v>3.0000000000000001E-3</v>
      </c>
      <c r="U145" s="13">
        <f t="shared" si="26"/>
        <v>2.8254120000000002E-3</v>
      </c>
      <c r="V145" s="13">
        <f t="shared" si="27"/>
        <v>2.9228400000000002E-4</v>
      </c>
      <c r="W145" s="13">
        <f t="shared" si="18"/>
        <v>3.5460346833984077E-3</v>
      </c>
      <c r="X145" s="13">
        <f t="shared" si="19"/>
        <v>6.6518847006651893E-3</v>
      </c>
    </row>
    <row r="146" spans="1:24" x14ac:dyDescent="0.25">
      <c r="A146" s="12">
        <v>68</v>
      </c>
      <c r="B146" s="12">
        <v>2</v>
      </c>
      <c r="C146" s="13">
        <v>0.207037</v>
      </c>
      <c r="D146" s="12">
        <v>482</v>
      </c>
      <c r="E146" s="12">
        <v>68</v>
      </c>
      <c r="F146" s="12">
        <v>2</v>
      </c>
      <c r="G146" s="12" t="s">
        <v>40</v>
      </c>
      <c r="H146" s="13">
        <v>8.1781489999999994</v>
      </c>
      <c r="I146" s="13">
        <v>0.45100000000000001</v>
      </c>
      <c r="J146" s="13">
        <f t="shared" si="20"/>
        <v>1.6931794345129998</v>
      </c>
      <c r="K146" s="13">
        <f t="shared" si="21"/>
        <v>9.3373686999999997E-2</v>
      </c>
      <c r="L146" s="13">
        <v>0.36799999999999999</v>
      </c>
      <c r="M146" s="13">
        <v>0.35899999999999999</v>
      </c>
      <c r="N146" s="13">
        <f t="shared" si="22"/>
        <v>3.0095588319999997</v>
      </c>
      <c r="O146" s="13">
        <f t="shared" si="23"/>
        <v>0.161909</v>
      </c>
      <c r="P146" s="13">
        <f t="shared" si="24"/>
        <v>0.62309003190078394</v>
      </c>
      <c r="Q146" s="13">
        <f t="shared" si="25"/>
        <v>3.3521153632999998E-2</v>
      </c>
      <c r="R146" s="13">
        <v>0.207037</v>
      </c>
      <c r="S146" s="13">
        <v>2.9000000000000001E-2</v>
      </c>
      <c r="T146" s="13">
        <v>3.0000000000000001E-3</v>
      </c>
      <c r="U146" s="13">
        <f t="shared" si="26"/>
        <v>6.0040730000000004E-3</v>
      </c>
      <c r="V146" s="13">
        <f t="shared" si="27"/>
        <v>6.2111100000000004E-4</v>
      </c>
      <c r="W146" s="13">
        <f t="shared" si="18"/>
        <v>3.5460346833984077E-3</v>
      </c>
      <c r="X146" s="13">
        <f t="shared" si="19"/>
        <v>6.6518847006651893E-3</v>
      </c>
    </row>
    <row r="147" spans="1:24" x14ac:dyDescent="0.25">
      <c r="A147" s="12">
        <v>68</v>
      </c>
      <c r="B147" s="12">
        <v>2</v>
      </c>
      <c r="C147" s="13">
        <v>0.97083799999999998</v>
      </c>
      <c r="D147" s="12">
        <v>482</v>
      </c>
      <c r="E147" s="12">
        <v>68</v>
      </c>
      <c r="F147" s="12">
        <v>2</v>
      </c>
      <c r="G147" s="12" t="s">
        <v>40</v>
      </c>
      <c r="H147" s="13">
        <v>8.1781489999999994</v>
      </c>
      <c r="I147" s="13">
        <v>0.45100000000000001</v>
      </c>
      <c r="J147" s="13">
        <f t="shared" si="20"/>
        <v>7.9396578188619991</v>
      </c>
      <c r="K147" s="13">
        <f t="shared" si="21"/>
        <v>0.43784793799999999</v>
      </c>
      <c r="L147" s="13">
        <v>0.36799999999999999</v>
      </c>
      <c r="M147" s="13">
        <v>0.35899999999999999</v>
      </c>
      <c r="N147" s="13">
        <f t="shared" si="22"/>
        <v>3.0095588319999997</v>
      </c>
      <c r="O147" s="13">
        <f t="shared" si="23"/>
        <v>0.161909</v>
      </c>
      <c r="P147" s="13">
        <f t="shared" si="24"/>
        <v>2.9217940773412159</v>
      </c>
      <c r="Q147" s="13">
        <f t="shared" si="25"/>
        <v>0.15718740974199999</v>
      </c>
      <c r="R147" s="13">
        <v>0.97083799999999998</v>
      </c>
      <c r="S147" s="13">
        <v>2.9000000000000001E-2</v>
      </c>
      <c r="T147" s="13">
        <v>3.0000000000000001E-3</v>
      </c>
      <c r="U147" s="13">
        <f t="shared" si="26"/>
        <v>2.8154301999999999E-2</v>
      </c>
      <c r="V147" s="13">
        <f t="shared" si="27"/>
        <v>2.9125140000000002E-3</v>
      </c>
      <c r="W147" s="13">
        <f t="shared" si="18"/>
        <v>3.5460346833984073E-3</v>
      </c>
      <c r="X147" s="13">
        <f t="shared" si="19"/>
        <v>6.6518847006651893E-3</v>
      </c>
    </row>
    <row r="148" spans="1:24" x14ac:dyDescent="0.25">
      <c r="A148" s="12">
        <v>68</v>
      </c>
      <c r="B148" s="12">
        <v>2</v>
      </c>
      <c r="C148" s="13">
        <v>5.3777999999999999E-2</v>
      </c>
      <c r="D148" s="12">
        <v>482</v>
      </c>
      <c r="E148" s="12">
        <v>68</v>
      </c>
      <c r="F148" s="12">
        <v>2</v>
      </c>
      <c r="G148" s="12" t="s">
        <v>40</v>
      </c>
      <c r="H148" s="13">
        <v>8.1781489999999994</v>
      </c>
      <c r="I148" s="13">
        <v>0.45100000000000001</v>
      </c>
      <c r="J148" s="13">
        <f t="shared" si="20"/>
        <v>0.43980449692199997</v>
      </c>
      <c r="K148" s="13">
        <f t="shared" si="21"/>
        <v>2.4253878E-2</v>
      </c>
      <c r="L148" s="13">
        <v>0.36799999999999999</v>
      </c>
      <c r="M148" s="13">
        <v>0.35899999999999999</v>
      </c>
      <c r="N148" s="13">
        <f t="shared" si="22"/>
        <v>3.0095588319999997</v>
      </c>
      <c r="O148" s="13">
        <f t="shared" si="23"/>
        <v>0.161909</v>
      </c>
      <c r="P148" s="13">
        <f t="shared" si="24"/>
        <v>0.16184805486729598</v>
      </c>
      <c r="Q148" s="13">
        <f t="shared" si="25"/>
        <v>8.7071422019999994E-3</v>
      </c>
      <c r="R148" s="13">
        <v>5.3777999999999999E-2</v>
      </c>
      <c r="S148" s="13">
        <v>2.9000000000000001E-2</v>
      </c>
      <c r="T148" s="13">
        <v>3.0000000000000001E-3</v>
      </c>
      <c r="U148" s="13">
        <f t="shared" si="26"/>
        <v>1.559562E-3</v>
      </c>
      <c r="V148" s="13">
        <f t="shared" si="27"/>
        <v>1.6133400000000001E-4</v>
      </c>
      <c r="W148" s="13">
        <f t="shared" si="18"/>
        <v>3.5460346833984073E-3</v>
      </c>
      <c r="X148" s="13">
        <f t="shared" si="19"/>
        <v>6.6518847006651893E-3</v>
      </c>
    </row>
    <row r="149" spans="1:24" x14ac:dyDescent="0.25">
      <c r="A149" s="12">
        <v>68</v>
      </c>
      <c r="B149" s="12">
        <v>2</v>
      </c>
      <c r="C149" s="13">
        <v>0.176755</v>
      </c>
      <c r="D149" s="12">
        <v>482</v>
      </c>
      <c r="E149" s="12">
        <v>68</v>
      </c>
      <c r="F149" s="12">
        <v>2</v>
      </c>
      <c r="G149" s="12" t="s">
        <v>40</v>
      </c>
      <c r="H149" s="13">
        <v>8.1781489999999994</v>
      </c>
      <c r="I149" s="13">
        <v>0.45100000000000001</v>
      </c>
      <c r="J149" s="13">
        <f t="shared" si="20"/>
        <v>1.4455287264949999</v>
      </c>
      <c r="K149" s="13">
        <f t="shared" si="21"/>
        <v>7.9716505000000007E-2</v>
      </c>
      <c r="L149" s="13">
        <v>0.36799999999999999</v>
      </c>
      <c r="M149" s="13">
        <v>0.35899999999999999</v>
      </c>
      <c r="N149" s="13">
        <f t="shared" si="22"/>
        <v>3.0095588319999997</v>
      </c>
      <c r="O149" s="13">
        <f t="shared" si="23"/>
        <v>0.161909</v>
      </c>
      <c r="P149" s="13">
        <f t="shared" si="24"/>
        <v>0.53195457135015989</v>
      </c>
      <c r="Q149" s="13">
        <f t="shared" si="25"/>
        <v>2.8618225294999997E-2</v>
      </c>
      <c r="R149" s="13">
        <v>0.176755</v>
      </c>
      <c r="S149" s="13">
        <v>2.9000000000000001E-2</v>
      </c>
      <c r="T149" s="13">
        <v>3.0000000000000001E-3</v>
      </c>
      <c r="U149" s="13">
        <f t="shared" si="26"/>
        <v>5.1258950000000001E-3</v>
      </c>
      <c r="V149" s="13">
        <f t="shared" si="27"/>
        <v>5.3026500000000003E-4</v>
      </c>
      <c r="W149" s="13">
        <f t="shared" si="18"/>
        <v>3.5460346833984077E-3</v>
      </c>
      <c r="X149" s="13">
        <f t="shared" si="19"/>
        <v>6.6518847006651885E-3</v>
      </c>
    </row>
    <row r="150" spans="1:24" x14ac:dyDescent="0.25">
      <c r="A150" s="12">
        <v>68</v>
      </c>
      <c r="B150" s="12">
        <v>2</v>
      </c>
      <c r="C150" s="13">
        <v>7.5649999999999997E-3</v>
      </c>
      <c r="D150" s="12">
        <v>482</v>
      </c>
      <c r="E150" s="12">
        <v>68</v>
      </c>
      <c r="F150" s="12">
        <v>2</v>
      </c>
      <c r="G150" s="12" t="s">
        <v>40</v>
      </c>
      <c r="H150" s="13">
        <v>8.1781489999999994</v>
      </c>
      <c r="I150" s="13">
        <v>0.45100000000000001</v>
      </c>
      <c r="J150" s="13">
        <f t="shared" si="20"/>
        <v>6.1867697184999994E-2</v>
      </c>
      <c r="K150" s="13">
        <f t="shared" si="21"/>
        <v>3.4118149999999999E-3</v>
      </c>
      <c r="L150" s="13">
        <v>0.36799999999999999</v>
      </c>
      <c r="M150" s="13">
        <v>0.35899999999999999</v>
      </c>
      <c r="N150" s="13">
        <f t="shared" si="22"/>
        <v>3.0095588319999997</v>
      </c>
      <c r="O150" s="13">
        <f t="shared" si="23"/>
        <v>0.161909</v>
      </c>
      <c r="P150" s="13">
        <f t="shared" si="24"/>
        <v>2.2767312564079996E-2</v>
      </c>
      <c r="Q150" s="13">
        <f t="shared" si="25"/>
        <v>1.224841585E-3</v>
      </c>
      <c r="R150" s="13">
        <v>7.5649999999999997E-3</v>
      </c>
      <c r="S150" s="13">
        <v>2.9000000000000001E-2</v>
      </c>
      <c r="T150" s="13">
        <v>3.0000000000000001E-3</v>
      </c>
      <c r="U150" s="13">
        <f t="shared" si="26"/>
        <v>2.19385E-4</v>
      </c>
      <c r="V150" s="13">
        <f t="shared" si="27"/>
        <v>2.2694999999999999E-5</v>
      </c>
      <c r="W150" s="13">
        <f t="shared" si="18"/>
        <v>3.5460346833984077E-3</v>
      </c>
      <c r="X150" s="13">
        <f t="shared" si="19"/>
        <v>6.6518847006651885E-3</v>
      </c>
    </row>
    <row r="151" spans="1:24" x14ac:dyDescent="0.25">
      <c r="A151" s="12">
        <v>68</v>
      </c>
      <c r="B151" s="12">
        <v>2</v>
      </c>
      <c r="C151" s="13">
        <v>0.120784</v>
      </c>
      <c r="D151" s="12">
        <v>482</v>
      </c>
      <c r="E151" s="12">
        <v>68</v>
      </c>
      <c r="F151" s="12">
        <v>2</v>
      </c>
      <c r="G151" s="12" t="s">
        <v>40</v>
      </c>
      <c r="H151" s="13">
        <v>8.1781489999999994</v>
      </c>
      <c r="I151" s="13">
        <v>0.45100000000000001</v>
      </c>
      <c r="J151" s="13">
        <f t="shared" si="20"/>
        <v>0.98778954881600001</v>
      </c>
      <c r="K151" s="13">
        <f t="shared" si="21"/>
        <v>5.4473584000000005E-2</v>
      </c>
      <c r="L151" s="13">
        <v>0.36799999999999999</v>
      </c>
      <c r="M151" s="13">
        <v>0.35899999999999999</v>
      </c>
      <c r="N151" s="13">
        <f t="shared" si="22"/>
        <v>3.0095588319999997</v>
      </c>
      <c r="O151" s="13">
        <f t="shared" si="23"/>
        <v>0.161909</v>
      </c>
      <c r="P151" s="13">
        <f t="shared" si="24"/>
        <v>0.36350655396428799</v>
      </c>
      <c r="Q151" s="13">
        <f t="shared" si="25"/>
        <v>1.9556016656E-2</v>
      </c>
      <c r="R151" s="13">
        <v>0.120784</v>
      </c>
      <c r="S151" s="13">
        <v>2.9000000000000001E-2</v>
      </c>
      <c r="T151" s="13">
        <v>3.0000000000000001E-3</v>
      </c>
      <c r="U151" s="13">
        <f t="shared" si="26"/>
        <v>3.5027360000000002E-3</v>
      </c>
      <c r="V151" s="13">
        <f t="shared" si="27"/>
        <v>3.6235200000000003E-4</v>
      </c>
      <c r="W151" s="13">
        <f t="shared" si="18"/>
        <v>3.5460346833984073E-3</v>
      </c>
      <c r="X151" s="13">
        <f t="shared" si="19"/>
        <v>6.6518847006651885E-3</v>
      </c>
    </row>
    <row r="152" spans="1:24" x14ac:dyDescent="0.25">
      <c r="A152" s="12">
        <v>68</v>
      </c>
      <c r="B152" s="12">
        <v>2</v>
      </c>
      <c r="C152" s="13">
        <v>1.2885489999999999</v>
      </c>
      <c r="D152" s="12">
        <v>482</v>
      </c>
      <c r="E152" s="12">
        <v>68</v>
      </c>
      <c r="F152" s="12">
        <v>2</v>
      </c>
      <c r="G152" s="12" t="s">
        <v>40</v>
      </c>
      <c r="H152" s="13">
        <v>8.1781489999999994</v>
      </c>
      <c r="I152" s="13">
        <v>0.45100000000000001</v>
      </c>
      <c r="J152" s="13">
        <f t="shared" si="20"/>
        <v>10.537945715800999</v>
      </c>
      <c r="K152" s="13">
        <f t="shared" si="21"/>
        <v>0.581135599</v>
      </c>
      <c r="L152" s="13">
        <v>0.36799999999999999</v>
      </c>
      <c r="M152" s="13">
        <v>0.35899999999999999</v>
      </c>
      <c r="N152" s="13">
        <f t="shared" si="22"/>
        <v>3.0095588319999997</v>
      </c>
      <c r="O152" s="13">
        <f t="shared" si="23"/>
        <v>0.161909</v>
      </c>
      <c r="P152" s="13">
        <f t="shared" si="24"/>
        <v>3.8779640234147674</v>
      </c>
      <c r="Q152" s="13">
        <f t="shared" si="25"/>
        <v>0.20862768004099999</v>
      </c>
      <c r="R152" s="13">
        <v>1.2885489999999999</v>
      </c>
      <c r="S152" s="13">
        <v>2.9000000000000001E-2</v>
      </c>
      <c r="T152" s="13">
        <v>3.0000000000000001E-3</v>
      </c>
      <c r="U152" s="13">
        <f t="shared" si="26"/>
        <v>3.7367920999999998E-2</v>
      </c>
      <c r="V152" s="13">
        <f t="shared" si="27"/>
        <v>3.8656469999999998E-3</v>
      </c>
      <c r="W152" s="13">
        <f t="shared" si="18"/>
        <v>3.5460346833984073E-3</v>
      </c>
      <c r="X152" s="13">
        <f t="shared" si="19"/>
        <v>6.6518847006651885E-3</v>
      </c>
    </row>
    <row r="153" spans="1:24" x14ac:dyDescent="0.25">
      <c r="A153" s="12">
        <v>68</v>
      </c>
      <c r="B153" s="12">
        <v>2</v>
      </c>
      <c r="C153" s="13">
        <v>1.0858319999999999</v>
      </c>
      <c r="D153" s="12">
        <v>482</v>
      </c>
      <c r="E153" s="12">
        <v>68</v>
      </c>
      <c r="F153" s="12">
        <v>2</v>
      </c>
      <c r="G153" s="12" t="s">
        <v>40</v>
      </c>
      <c r="H153" s="13">
        <v>8.1781489999999994</v>
      </c>
      <c r="I153" s="13">
        <v>0.45100000000000001</v>
      </c>
      <c r="J153" s="13">
        <f t="shared" si="20"/>
        <v>8.8800958849679983</v>
      </c>
      <c r="K153" s="13">
        <f t="shared" si="21"/>
        <v>0.48971023199999997</v>
      </c>
      <c r="L153" s="13">
        <v>0.36799999999999999</v>
      </c>
      <c r="M153" s="13">
        <v>0.35899999999999999</v>
      </c>
      <c r="N153" s="13">
        <f t="shared" si="22"/>
        <v>3.0095588319999997</v>
      </c>
      <c r="O153" s="13">
        <f t="shared" si="23"/>
        <v>0.161909</v>
      </c>
      <c r="P153" s="13">
        <f t="shared" si="24"/>
        <v>3.2678752856682234</v>
      </c>
      <c r="Q153" s="13">
        <f t="shared" si="25"/>
        <v>0.17580597328799999</v>
      </c>
      <c r="R153" s="13">
        <v>1.0858319999999999</v>
      </c>
      <c r="S153" s="13">
        <v>2.9000000000000001E-2</v>
      </c>
      <c r="T153" s="13">
        <v>3.0000000000000001E-3</v>
      </c>
      <c r="U153" s="13">
        <f t="shared" si="26"/>
        <v>3.1489127999999998E-2</v>
      </c>
      <c r="V153" s="13">
        <f t="shared" si="27"/>
        <v>3.2574959999999999E-3</v>
      </c>
      <c r="W153" s="13">
        <f t="shared" si="18"/>
        <v>3.5460346833984077E-3</v>
      </c>
      <c r="X153" s="13">
        <f t="shared" si="19"/>
        <v>6.6518847006651885E-3</v>
      </c>
    </row>
    <row r="154" spans="1:24" x14ac:dyDescent="0.25">
      <c r="A154" s="12">
        <v>69</v>
      </c>
      <c r="B154" s="12">
        <v>2</v>
      </c>
      <c r="C154" s="13">
        <v>0.23375499999999999</v>
      </c>
      <c r="D154" s="12">
        <v>491</v>
      </c>
      <c r="E154" s="12">
        <v>69</v>
      </c>
      <c r="F154" s="12">
        <v>2</v>
      </c>
      <c r="G154" s="12" t="s">
        <v>40</v>
      </c>
      <c r="H154" s="13">
        <v>9.3846080000000001</v>
      </c>
      <c r="I154" s="13">
        <v>0.438</v>
      </c>
      <c r="J154" s="13">
        <f t="shared" si="20"/>
        <v>2.1936990430400001</v>
      </c>
      <c r="K154" s="13">
        <f t="shared" si="21"/>
        <v>0.10238469</v>
      </c>
      <c r="L154" s="13">
        <v>0.66300000000000003</v>
      </c>
      <c r="M154" s="13">
        <v>0.46</v>
      </c>
      <c r="N154" s="13">
        <f t="shared" si="22"/>
        <v>6.2219951040000003</v>
      </c>
      <c r="O154" s="13">
        <f t="shared" si="23"/>
        <v>0.20148000000000002</v>
      </c>
      <c r="P154" s="13">
        <f t="shared" si="24"/>
        <v>1.45442246553552</v>
      </c>
      <c r="Q154" s="13">
        <f t="shared" si="25"/>
        <v>4.70969574E-2</v>
      </c>
      <c r="R154" s="13">
        <v>0.23375499999999999</v>
      </c>
      <c r="S154" s="13">
        <v>0.13900000000000001</v>
      </c>
      <c r="T154" s="13">
        <v>1.2E-2</v>
      </c>
      <c r="U154" s="13">
        <f t="shared" si="26"/>
        <v>3.2491945000000001E-2</v>
      </c>
      <c r="V154" s="13">
        <f t="shared" si="27"/>
        <v>2.8050599999999998E-3</v>
      </c>
      <c r="W154" s="13">
        <f t="shared" si="18"/>
        <v>1.4811487064776706E-2</v>
      </c>
      <c r="X154" s="13">
        <f t="shared" si="19"/>
        <v>2.7397260273972601E-2</v>
      </c>
    </row>
    <row r="155" spans="1:24" x14ac:dyDescent="0.25">
      <c r="A155" s="12">
        <v>69</v>
      </c>
      <c r="B155" s="12">
        <v>2</v>
      </c>
      <c r="C155" s="13">
        <v>2.496E-3</v>
      </c>
      <c r="D155" s="12">
        <v>491</v>
      </c>
      <c r="E155" s="12">
        <v>69</v>
      </c>
      <c r="F155" s="12">
        <v>2</v>
      </c>
      <c r="G155" s="12" t="s">
        <v>40</v>
      </c>
      <c r="H155" s="13">
        <v>9.3846080000000001</v>
      </c>
      <c r="I155" s="13">
        <v>0.438</v>
      </c>
      <c r="J155" s="13">
        <f t="shared" si="20"/>
        <v>2.3423981568000001E-2</v>
      </c>
      <c r="K155" s="13">
        <f t="shared" si="21"/>
        <v>1.093248E-3</v>
      </c>
      <c r="L155" s="13">
        <v>0.66300000000000003</v>
      </c>
      <c r="M155" s="13">
        <v>0.46</v>
      </c>
      <c r="N155" s="13">
        <f t="shared" si="22"/>
        <v>6.2219951040000003</v>
      </c>
      <c r="O155" s="13">
        <f t="shared" si="23"/>
        <v>0.20148000000000002</v>
      </c>
      <c r="P155" s="13">
        <f t="shared" si="24"/>
        <v>1.5530099779584E-2</v>
      </c>
      <c r="Q155" s="13">
        <f t="shared" si="25"/>
        <v>5.0289408000000005E-4</v>
      </c>
      <c r="R155" s="13">
        <v>2.496E-3</v>
      </c>
      <c r="S155" s="13">
        <v>0.13900000000000001</v>
      </c>
      <c r="T155" s="13">
        <v>1.2E-2</v>
      </c>
      <c r="U155" s="13">
        <f t="shared" si="26"/>
        <v>3.4694400000000002E-4</v>
      </c>
      <c r="V155" s="13">
        <f t="shared" si="27"/>
        <v>2.9952000000000001E-5</v>
      </c>
      <c r="W155" s="13">
        <f t="shared" si="18"/>
        <v>1.4811487064776706E-2</v>
      </c>
      <c r="X155" s="13">
        <f t="shared" si="19"/>
        <v>2.7397260273972605E-2</v>
      </c>
    </row>
    <row r="156" spans="1:24" x14ac:dyDescent="0.25">
      <c r="A156" s="12">
        <v>70</v>
      </c>
      <c r="B156" s="12">
        <v>2</v>
      </c>
      <c r="C156" s="13">
        <v>1.1530899999999999</v>
      </c>
      <c r="D156" s="12">
        <v>497</v>
      </c>
      <c r="E156" s="12">
        <v>70</v>
      </c>
      <c r="F156" s="12">
        <v>2</v>
      </c>
      <c r="G156" s="12" t="s">
        <v>40</v>
      </c>
      <c r="H156" s="13">
        <v>5.5228770000000003</v>
      </c>
      <c r="I156" s="13">
        <v>0.254</v>
      </c>
      <c r="J156" s="13">
        <f t="shared" si="20"/>
        <v>6.3683742399299996</v>
      </c>
      <c r="K156" s="13">
        <f t="shared" si="21"/>
        <v>0.29288485999999997</v>
      </c>
      <c r="L156" s="13">
        <v>0.38500000000000001</v>
      </c>
      <c r="M156" s="13">
        <v>0.20599999999999999</v>
      </c>
      <c r="N156" s="13">
        <f t="shared" si="22"/>
        <v>2.1263076450000002</v>
      </c>
      <c r="O156" s="13">
        <f t="shared" si="23"/>
        <v>5.2323999999999996E-2</v>
      </c>
      <c r="P156" s="13">
        <f t="shared" si="24"/>
        <v>2.4518240823730504</v>
      </c>
      <c r="Q156" s="13">
        <f t="shared" si="25"/>
        <v>6.0334281159999989E-2</v>
      </c>
      <c r="R156" s="13">
        <v>1.1530899999999999</v>
      </c>
      <c r="S156" s="13">
        <v>3.5999999999999997E-2</v>
      </c>
      <c r="T156" s="13">
        <v>2E-3</v>
      </c>
      <c r="U156" s="13">
        <f t="shared" si="26"/>
        <v>4.1511239999999998E-2</v>
      </c>
      <c r="V156" s="13">
        <f t="shared" si="27"/>
        <v>2.3061800000000001E-3</v>
      </c>
      <c r="W156" s="13">
        <f t="shared" si="18"/>
        <v>6.5183417990297447E-3</v>
      </c>
      <c r="X156" s="13">
        <f t="shared" si="19"/>
        <v>7.8740157480314977E-3</v>
      </c>
    </row>
    <row r="157" spans="1:24" x14ac:dyDescent="0.25">
      <c r="A157" s="12">
        <v>70</v>
      </c>
      <c r="B157" s="12">
        <v>2</v>
      </c>
      <c r="C157" s="13">
        <v>4.5129099999999998</v>
      </c>
      <c r="D157" s="12">
        <v>497</v>
      </c>
      <c r="E157" s="12">
        <v>70</v>
      </c>
      <c r="F157" s="12">
        <v>2</v>
      </c>
      <c r="G157" s="12" t="s">
        <v>40</v>
      </c>
      <c r="H157" s="13">
        <v>5.5228770000000003</v>
      </c>
      <c r="I157" s="13">
        <v>0.254</v>
      </c>
      <c r="J157" s="13">
        <f t="shared" si="20"/>
        <v>24.924246842070001</v>
      </c>
      <c r="K157" s="13">
        <f t="shared" si="21"/>
        <v>1.1462791399999999</v>
      </c>
      <c r="L157" s="13">
        <v>0.38500000000000001</v>
      </c>
      <c r="M157" s="13">
        <v>0.20599999999999999</v>
      </c>
      <c r="N157" s="13">
        <f t="shared" si="22"/>
        <v>2.1263076450000002</v>
      </c>
      <c r="O157" s="13">
        <f t="shared" si="23"/>
        <v>5.2323999999999996E-2</v>
      </c>
      <c r="P157" s="13">
        <f t="shared" si="24"/>
        <v>9.5958350341969503</v>
      </c>
      <c r="Q157" s="13">
        <f t="shared" si="25"/>
        <v>0.23613350283999995</v>
      </c>
      <c r="R157" s="13">
        <v>4.5129099999999998</v>
      </c>
      <c r="S157" s="13">
        <v>3.5999999999999997E-2</v>
      </c>
      <c r="T157" s="13">
        <v>2E-3</v>
      </c>
      <c r="U157" s="13">
        <f t="shared" si="26"/>
        <v>0.16246475999999999</v>
      </c>
      <c r="V157" s="13">
        <f t="shared" si="27"/>
        <v>9.0258200000000004E-3</v>
      </c>
      <c r="W157" s="13">
        <f t="shared" si="18"/>
        <v>6.5183417990297438E-3</v>
      </c>
      <c r="X157" s="13">
        <f t="shared" si="19"/>
        <v>7.8740157480314977E-3</v>
      </c>
    </row>
    <row r="158" spans="1:24" x14ac:dyDescent="0.25">
      <c r="A158" s="12">
        <v>70</v>
      </c>
      <c r="B158" s="12">
        <v>2</v>
      </c>
      <c r="C158" s="13">
        <v>0.36852299999999999</v>
      </c>
      <c r="D158" s="12">
        <v>497</v>
      </c>
      <c r="E158" s="12">
        <v>70</v>
      </c>
      <c r="F158" s="12">
        <v>2</v>
      </c>
      <c r="G158" s="12" t="s">
        <v>40</v>
      </c>
      <c r="H158" s="13">
        <v>5.5228770000000003</v>
      </c>
      <c r="I158" s="13">
        <v>0.254</v>
      </c>
      <c r="J158" s="13">
        <f t="shared" si="20"/>
        <v>2.0353072006710002</v>
      </c>
      <c r="K158" s="13">
        <f t="shared" si="21"/>
        <v>9.3604841999999994E-2</v>
      </c>
      <c r="L158" s="13">
        <v>0.38500000000000001</v>
      </c>
      <c r="M158" s="13">
        <v>0.20599999999999999</v>
      </c>
      <c r="N158" s="13">
        <f t="shared" si="22"/>
        <v>2.1263076450000002</v>
      </c>
      <c r="O158" s="13">
        <f t="shared" si="23"/>
        <v>5.2323999999999996E-2</v>
      </c>
      <c r="P158" s="13">
        <f t="shared" si="24"/>
        <v>0.78359327225833508</v>
      </c>
      <c r="Q158" s="13">
        <f t="shared" si="25"/>
        <v>1.9282597451999998E-2</v>
      </c>
      <c r="R158" s="13">
        <v>0.36852299999999999</v>
      </c>
      <c r="S158" s="13">
        <v>3.5999999999999997E-2</v>
      </c>
      <c r="T158" s="13">
        <v>2E-3</v>
      </c>
      <c r="U158" s="13">
        <f t="shared" si="26"/>
        <v>1.3266827999999998E-2</v>
      </c>
      <c r="V158" s="13">
        <f t="shared" si="27"/>
        <v>7.3704599999999999E-4</v>
      </c>
      <c r="W158" s="13">
        <f t="shared" si="18"/>
        <v>6.518341799029743E-3</v>
      </c>
      <c r="X158" s="13">
        <f t="shared" si="19"/>
        <v>7.874015748031496E-3</v>
      </c>
    </row>
    <row r="159" spans="1:24" x14ac:dyDescent="0.25">
      <c r="A159" s="12">
        <v>70</v>
      </c>
      <c r="B159" s="12">
        <v>2</v>
      </c>
      <c r="C159" s="13">
        <v>1.051417</v>
      </c>
      <c r="D159" s="12">
        <v>497</v>
      </c>
      <c r="E159" s="12">
        <v>70</v>
      </c>
      <c r="F159" s="12">
        <v>2</v>
      </c>
      <c r="G159" s="12" t="s">
        <v>40</v>
      </c>
      <c r="H159" s="13">
        <v>5.5228770000000003</v>
      </c>
      <c r="I159" s="13">
        <v>0.254</v>
      </c>
      <c r="J159" s="13">
        <f t="shared" si="20"/>
        <v>5.8068467667090005</v>
      </c>
      <c r="K159" s="13">
        <f t="shared" si="21"/>
        <v>0.26705991800000001</v>
      </c>
      <c r="L159" s="13">
        <v>0.38500000000000001</v>
      </c>
      <c r="M159" s="13">
        <v>0.20599999999999999</v>
      </c>
      <c r="N159" s="13">
        <f t="shared" si="22"/>
        <v>2.1263076450000002</v>
      </c>
      <c r="O159" s="13">
        <f t="shared" si="23"/>
        <v>5.2323999999999996E-2</v>
      </c>
      <c r="P159" s="13">
        <f t="shared" si="24"/>
        <v>2.2356360051829656</v>
      </c>
      <c r="Q159" s="13">
        <f t="shared" si="25"/>
        <v>5.5014343107999998E-2</v>
      </c>
      <c r="R159" s="13">
        <v>1.051417</v>
      </c>
      <c r="S159" s="13">
        <v>3.5999999999999997E-2</v>
      </c>
      <c r="T159" s="13">
        <v>2E-3</v>
      </c>
      <c r="U159" s="13">
        <f t="shared" si="26"/>
        <v>3.7851011999999996E-2</v>
      </c>
      <c r="V159" s="13">
        <f t="shared" si="27"/>
        <v>2.102834E-3</v>
      </c>
      <c r="W159" s="13">
        <f t="shared" si="18"/>
        <v>6.5183417990297438E-3</v>
      </c>
      <c r="X159" s="13">
        <f t="shared" si="19"/>
        <v>7.874015748031496E-3</v>
      </c>
    </row>
    <row r="160" spans="1:24" x14ac:dyDescent="0.25">
      <c r="A160" s="12">
        <v>73</v>
      </c>
      <c r="B160" s="12">
        <v>2</v>
      </c>
      <c r="C160" s="13">
        <v>3.3508999999999997E-2</v>
      </c>
      <c r="D160" s="12">
        <v>514</v>
      </c>
      <c r="E160" s="12">
        <v>73</v>
      </c>
      <c r="F160" s="12">
        <v>2</v>
      </c>
      <c r="G160" s="12" t="s">
        <v>40</v>
      </c>
      <c r="H160" s="13">
        <v>5.0631469999999998</v>
      </c>
      <c r="I160" s="13">
        <v>0.214</v>
      </c>
      <c r="J160" s="13">
        <f t="shared" si="20"/>
        <v>0.16966099282299998</v>
      </c>
      <c r="K160" s="13">
        <f t="shared" si="21"/>
        <v>7.1709259999999993E-3</v>
      </c>
      <c r="L160" s="13">
        <v>0.25900000000000001</v>
      </c>
      <c r="M160" s="13">
        <v>0.20899999999999999</v>
      </c>
      <c r="N160" s="13">
        <f t="shared" si="22"/>
        <v>1.3113550730000001</v>
      </c>
      <c r="O160" s="13">
        <f t="shared" si="23"/>
        <v>4.4725999999999995E-2</v>
      </c>
      <c r="P160" s="13">
        <f t="shared" si="24"/>
        <v>4.3942197141156998E-2</v>
      </c>
      <c r="Q160" s="13">
        <f t="shared" si="25"/>
        <v>1.4987235339999998E-3</v>
      </c>
      <c r="R160" s="13">
        <v>3.3508999999999997E-2</v>
      </c>
      <c r="S160" s="13">
        <v>0.01</v>
      </c>
      <c r="T160" s="13">
        <v>1E-3</v>
      </c>
      <c r="U160" s="13">
        <f t="shared" si="26"/>
        <v>3.3508999999999996E-4</v>
      </c>
      <c r="V160" s="13">
        <f t="shared" si="27"/>
        <v>3.3509000000000001E-5</v>
      </c>
      <c r="W160" s="13">
        <f t="shared" si="18"/>
        <v>1.9750562249130827E-3</v>
      </c>
      <c r="X160" s="13">
        <f t="shared" si="19"/>
        <v>4.6728971962616828E-3</v>
      </c>
    </row>
    <row r="161" spans="1:24" x14ac:dyDescent="0.25">
      <c r="A161" s="12">
        <v>10</v>
      </c>
      <c r="B161" s="12">
        <v>3</v>
      </c>
      <c r="C161" s="13">
        <v>9.4499999999999998E-4</v>
      </c>
      <c r="D161" s="12">
        <v>12</v>
      </c>
      <c r="E161" s="12">
        <v>10</v>
      </c>
      <c r="F161" s="12">
        <v>3</v>
      </c>
      <c r="G161" s="12" t="s">
        <v>41</v>
      </c>
      <c r="H161" s="13">
        <v>20.481615999999999</v>
      </c>
      <c r="I161" s="13">
        <v>1.5920000000000001</v>
      </c>
      <c r="J161" s="13">
        <f t="shared" si="20"/>
        <v>1.9355127119999999E-2</v>
      </c>
      <c r="K161" s="13">
        <f t="shared" si="21"/>
        <v>1.5044400000000001E-3</v>
      </c>
      <c r="L161" s="13">
        <v>0.218</v>
      </c>
      <c r="M161" s="13">
        <v>0.11</v>
      </c>
      <c r="N161" s="13">
        <f t="shared" si="22"/>
        <v>4.4649922879999995</v>
      </c>
      <c r="O161" s="13">
        <f t="shared" si="23"/>
        <v>0.17512</v>
      </c>
      <c r="P161" s="13">
        <f t="shared" si="24"/>
        <v>4.2194177121599999E-3</v>
      </c>
      <c r="Q161" s="13">
        <f t="shared" si="25"/>
        <v>1.6548839999999999E-4</v>
      </c>
      <c r="R161" s="13">
        <v>9.4499999999999998E-4</v>
      </c>
      <c r="S161" s="13">
        <v>2.1309999999999998</v>
      </c>
      <c r="T161" s="13">
        <v>8.8999999999999996E-2</v>
      </c>
      <c r="U161" s="13">
        <f t="shared" si="26"/>
        <v>2.0137949999999996E-3</v>
      </c>
      <c r="V161" s="13">
        <f t="shared" si="27"/>
        <v>8.4104999999999995E-5</v>
      </c>
      <c r="W161" s="13">
        <f t="shared" si="18"/>
        <v>0.10404452461172985</v>
      </c>
      <c r="X161" s="13">
        <f t="shared" si="19"/>
        <v>5.5904522613065319E-2</v>
      </c>
    </row>
    <row r="162" spans="1:24" x14ac:dyDescent="0.25">
      <c r="A162" s="12">
        <v>15</v>
      </c>
      <c r="B162" s="12">
        <v>3</v>
      </c>
      <c r="C162" s="13">
        <v>6.5509999999999999E-2</v>
      </c>
      <c r="D162" s="12">
        <v>49</v>
      </c>
      <c r="E162" s="12">
        <v>15</v>
      </c>
      <c r="F162" s="12">
        <v>3</v>
      </c>
      <c r="G162" s="12" t="s">
        <v>41</v>
      </c>
      <c r="H162" s="13">
        <v>15.854996999999999</v>
      </c>
      <c r="I162" s="13">
        <v>1.3859999999999999</v>
      </c>
      <c r="J162" s="13">
        <f t="shared" si="20"/>
        <v>1.0386608534699999</v>
      </c>
      <c r="K162" s="13">
        <f t="shared" si="21"/>
        <v>9.0796859999999993E-2</v>
      </c>
      <c r="L162" s="13">
        <v>0.47099999999999997</v>
      </c>
      <c r="M162" s="13">
        <v>0.496</v>
      </c>
      <c r="N162" s="13">
        <f t="shared" si="22"/>
        <v>7.467703586999999</v>
      </c>
      <c r="O162" s="13">
        <f t="shared" si="23"/>
        <v>0.68745599999999996</v>
      </c>
      <c r="P162" s="13">
        <f t="shared" si="24"/>
        <v>0.48920926198436993</v>
      </c>
      <c r="Q162" s="13">
        <f t="shared" si="25"/>
        <v>4.5035242559999994E-2</v>
      </c>
      <c r="R162" s="13">
        <v>6.5509999999999999E-2</v>
      </c>
      <c r="S162" s="13">
        <v>7.4649999999999999</v>
      </c>
      <c r="T162" s="13">
        <v>0.68700000000000006</v>
      </c>
      <c r="U162" s="13">
        <f t="shared" si="26"/>
        <v>0.48903215</v>
      </c>
      <c r="V162" s="13">
        <f t="shared" si="27"/>
        <v>4.5005370000000003E-2</v>
      </c>
      <c r="W162" s="13">
        <f t="shared" si="18"/>
        <v>0.47082948044707928</v>
      </c>
      <c r="X162" s="13">
        <f t="shared" si="19"/>
        <v>0.49567099567099576</v>
      </c>
    </row>
    <row r="163" spans="1:24" x14ac:dyDescent="0.25">
      <c r="A163" s="12">
        <v>15</v>
      </c>
      <c r="B163" s="12">
        <v>3</v>
      </c>
      <c r="C163" s="13">
        <v>0.72245800000000004</v>
      </c>
      <c r="D163" s="12">
        <v>49</v>
      </c>
      <c r="E163" s="12">
        <v>15</v>
      </c>
      <c r="F163" s="12">
        <v>3</v>
      </c>
      <c r="G163" s="12" t="s">
        <v>41</v>
      </c>
      <c r="H163" s="13">
        <v>15.854996999999999</v>
      </c>
      <c r="I163" s="13">
        <v>1.3859999999999999</v>
      </c>
      <c r="J163" s="13">
        <f t="shared" si="20"/>
        <v>11.454569422625999</v>
      </c>
      <c r="K163" s="13">
        <f t="shared" si="21"/>
        <v>1.0013267880000001</v>
      </c>
      <c r="L163" s="13">
        <v>0.47099999999999997</v>
      </c>
      <c r="M163" s="13">
        <v>0.496</v>
      </c>
      <c r="N163" s="13">
        <f t="shared" si="22"/>
        <v>7.467703586999999</v>
      </c>
      <c r="O163" s="13">
        <f t="shared" si="23"/>
        <v>0.68745599999999996</v>
      </c>
      <c r="P163" s="13">
        <f t="shared" si="24"/>
        <v>5.3951021980568452</v>
      </c>
      <c r="Q163" s="13">
        <f t="shared" si="25"/>
        <v>0.496658086848</v>
      </c>
      <c r="R163" s="13">
        <v>0.72245800000000004</v>
      </c>
      <c r="S163" s="13">
        <v>7.4649999999999999</v>
      </c>
      <c r="T163" s="13">
        <v>0.68700000000000006</v>
      </c>
      <c r="U163" s="13">
        <f t="shared" si="26"/>
        <v>5.3931489700000004</v>
      </c>
      <c r="V163" s="13">
        <f t="shared" si="27"/>
        <v>0.4963286460000001</v>
      </c>
      <c r="W163" s="13">
        <f t="shared" si="18"/>
        <v>0.47082948044707928</v>
      </c>
      <c r="X163" s="13">
        <f t="shared" si="19"/>
        <v>0.49567099567099571</v>
      </c>
    </row>
    <row r="164" spans="1:24" x14ac:dyDescent="0.25">
      <c r="A164" s="12">
        <v>23</v>
      </c>
      <c r="B164" s="12">
        <v>3</v>
      </c>
      <c r="C164" s="13">
        <v>0.121918</v>
      </c>
      <c r="D164" s="12">
        <v>122</v>
      </c>
      <c r="E164" s="12">
        <v>23</v>
      </c>
      <c r="F164" s="12">
        <v>3</v>
      </c>
      <c r="G164" s="12" t="s">
        <v>41</v>
      </c>
      <c r="H164" s="13">
        <v>15.136526</v>
      </c>
      <c r="I164" s="13">
        <v>1.1100000000000001</v>
      </c>
      <c r="J164" s="13">
        <f t="shared" si="20"/>
        <v>1.8454149768679999</v>
      </c>
      <c r="K164" s="13">
        <f t="shared" si="21"/>
        <v>0.13532898000000002</v>
      </c>
      <c r="L164" s="13">
        <v>0.89500000000000002</v>
      </c>
      <c r="M164" s="13">
        <v>0.91100000000000003</v>
      </c>
      <c r="N164" s="13">
        <f t="shared" si="22"/>
        <v>13.54719077</v>
      </c>
      <c r="O164" s="13">
        <f t="shared" si="23"/>
        <v>1.0112100000000002</v>
      </c>
      <c r="P164" s="13">
        <f t="shared" si="24"/>
        <v>1.6516464042968599</v>
      </c>
      <c r="Q164" s="13">
        <f t="shared" si="25"/>
        <v>0.12328470078000002</v>
      </c>
      <c r="R164" s="13">
        <v>0.121918</v>
      </c>
      <c r="S164" s="13">
        <v>13.544</v>
      </c>
      <c r="T164" s="13">
        <v>1.0109999999999999</v>
      </c>
      <c r="U164" s="13">
        <f t="shared" si="26"/>
        <v>1.651257392</v>
      </c>
      <c r="V164" s="13">
        <f t="shared" si="27"/>
        <v>0.12325909799999998</v>
      </c>
      <c r="W164" s="13">
        <f t="shared" si="18"/>
        <v>0.89478920063956557</v>
      </c>
      <c r="X164" s="13">
        <f t="shared" si="19"/>
        <v>0.91081081081081061</v>
      </c>
    </row>
    <row r="165" spans="1:24" x14ac:dyDescent="0.25">
      <c r="A165" s="12">
        <v>23</v>
      </c>
      <c r="B165" s="12">
        <v>3</v>
      </c>
      <c r="C165" s="13">
        <v>1.007207</v>
      </c>
      <c r="D165" s="12">
        <v>122</v>
      </c>
      <c r="E165" s="12">
        <v>23</v>
      </c>
      <c r="F165" s="12">
        <v>3</v>
      </c>
      <c r="G165" s="12" t="s">
        <v>41</v>
      </c>
      <c r="H165" s="13">
        <v>15.136526</v>
      </c>
      <c r="I165" s="13">
        <v>1.1100000000000001</v>
      </c>
      <c r="J165" s="13">
        <f t="shared" si="20"/>
        <v>15.245614942882</v>
      </c>
      <c r="K165" s="13">
        <f t="shared" si="21"/>
        <v>1.1179997699999999</v>
      </c>
      <c r="L165" s="13">
        <v>0.89500000000000002</v>
      </c>
      <c r="M165" s="13">
        <v>0.91100000000000003</v>
      </c>
      <c r="N165" s="13">
        <f t="shared" si="22"/>
        <v>13.54719077</v>
      </c>
      <c r="O165" s="13">
        <f t="shared" si="23"/>
        <v>1.0112100000000002</v>
      </c>
      <c r="P165" s="13">
        <f t="shared" si="24"/>
        <v>13.644825373879391</v>
      </c>
      <c r="Q165" s="13">
        <f t="shared" si="25"/>
        <v>1.0184977904700001</v>
      </c>
      <c r="R165" s="13">
        <v>1.007207</v>
      </c>
      <c r="S165" s="13">
        <v>13.544</v>
      </c>
      <c r="T165" s="13">
        <v>1.0109999999999999</v>
      </c>
      <c r="U165" s="13">
        <f t="shared" si="26"/>
        <v>13.641611608</v>
      </c>
      <c r="V165" s="13">
        <f t="shared" si="27"/>
        <v>1.0182862769999999</v>
      </c>
      <c r="W165" s="13">
        <f t="shared" si="18"/>
        <v>0.89478920063956546</v>
      </c>
      <c r="X165" s="13">
        <f t="shared" si="19"/>
        <v>0.91081081081081072</v>
      </c>
    </row>
    <row r="166" spans="1:24" x14ac:dyDescent="0.25">
      <c r="A166" s="12">
        <v>23</v>
      </c>
      <c r="B166" s="12">
        <v>3</v>
      </c>
      <c r="C166" s="13">
        <v>0.37854100000000002</v>
      </c>
      <c r="D166" s="12">
        <v>122</v>
      </c>
      <c r="E166" s="12">
        <v>23</v>
      </c>
      <c r="F166" s="12">
        <v>3</v>
      </c>
      <c r="G166" s="12" t="s">
        <v>41</v>
      </c>
      <c r="H166" s="13">
        <v>15.136526</v>
      </c>
      <c r="I166" s="13">
        <v>1.1100000000000001</v>
      </c>
      <c r="J166" s="13">
        <f t="shared" si="20"/>
        <v>5.729795688566</v>
      </c>
      <c r="K166" s="13">
        <f t="shared" si="21"/>
        <v>0.42018051000000006</v>
      </c>
      <c r="L166" s="13">
        <v>0.89500000000000002</v>
      </c>
      <c r="M166" s="13">
        <v>0.91100000000000003</v>
      </c>
      <c r="N166" s="13">
        <f t="shared" si="22"/>
        <v>13.54719077</v>
      </c>
      <c r="O166" s="13">
        <f t="shared" si="23"/>
        <v>1.0112100000000002</v>
      </c>
      <c r="P166" s="13">
        <f t="shared" si="24"/>
        <v>5.1281671412665704</v>
      </c>
      <c r="Q166" s="13">
        <f t="shared" si="25"/>
        <v>0.38278444461000005</v>
      </c>
      <c r="R166" s="13">
        <v>0.37854100000000002</v>
      </c>
      <c r="S166" s="13">
        <v>13.544</v>
      </c>
      <c r="T166" s="13">
        <v>1.0109999999999999</v>
      </c>
      <c r="U166" s="13">
        <f t="shared" si="26"/>
        <v>5.1269593040000006</v>
      </c>
      <c r="V166" s="13">
        <f t="shared" si="27"/>
        <v>0.38270495099999996</v>
      </c>
      <c r="W166" s="13">
        <f t="shared" si="18"/>
        <v>0.89478920063956557</v>
      </c>
      <c r="X166" s="13">
        <f t="shared" si="19"/>
        <v>0.91081081081081061</v>
      </c>
    </row>
    <row r="167" spans="1:24" x14ac:dyDescent="0.25">
      <c r="A167" s="12">
        <v>23</v>
      </c>
      <c r="B167" s="12">
        <v>3</v>
      </c>
      <c r="C167" s="13">
        <v>1.0088E-2</v>
      </c>
      <c r="D167" s="12">
        <v>122</v>
      </c>
      <c r="E167" s="12">
        <v>23</v>
      </c>
      <c r="F167" s="12">
        <v>3</v>
      </c>
      <c r="G167" s="12" t="s">
        <v>41</v>
      </c>
      <c r="H167" s="13">
        <v>15.136526</v>
      </c>
      <c r="I167" s="13">
        <v>1.1100000000000001</v>
      </c>
      <c r="J167" s="13">
        <f t="shared" si="20"/>
        <v>0.15269727428800001</v>
      </c>
      <c r="K167" s="13">
        <f t="shared" si="21"/>
        <v>1.1197680000000002E-2</v>
      </c>
      <c r="L167" s="13">
        <v>0.89500000000000002</v>
      </c>
      <c r="M167" s="13">
        <v>0.91100000000000003</v>
      </c>
      <c r="N167" s="13">
        <f t="shared" si="22"/>
        <v>13.54719077</v>
      </c>
      <c r="O167" s="13">
        <f t="shared" si="23"/>
        <v>1.0112100000000002</v>
      </c>
      <c r="P167" s="13">
        <f t="shared" si="24"/>
        <v>0.13666406048776</v>
      </c>
      <c r="Q167" s="13">
        <f t="shared" si="25"/>
        <v>1.0201086480000001E-2</v>
      </c>
      <c r="R167" s="13">
        <v>1.0088E-2</v>
      </c>
      <c r="S167" s="13">
        <v>13.544</v>
      </c>
      <c r="T167" s="13">
        <v>1.0109999999999999</v>
      </c>
      <c r="U167" s="13">
        <f t="shared" si="26"/>
        <v>0.13663187199999999</v>
      </c>
      <c r="V167" s="13">
        <f t="shared" si="27"/>
        <v>1.0198967999999999E-2</v>
      </c>
      <c r="W167" s="13">
        <f t="shared" si="18"/>
        <v>0.89478920063956535</v>
      </c>
      <c r="X167" s="13">
        <f t="shared" si="19"/>
        <v>0.91081081081081061</v>
      </c>
    </row>
    <row r="168" spans="1:24" x14ac:dyDescent="0.25">
      <c r="A168" s="12">
        <v>23</v>
      </c>
      <c r="B168" s="12">
        <v>3</v>
      </c>
      <c r="C168" s="13">
        <v>0.36851099999999998</v>
      </c>
      <c r="D168" s="12">
        <v>122</v>
      </c>
      <c r="E168" s="12">
        <v>23</v>
      </c>
      <c r="F168" s="12">
        <v>3</v>
      </c>
      <c r="G168" s="12" t="s">
        <v>41</v>
      </c>
      <c r="H168" s="13">
        <v>15.136526</v>
      </c>
      <c r="I168" s="13">
        <v>1.1100000000000001</v>
      </c>
      <c r="J168" s="13">
        <f t="shared" si="20"/>
        <v>5.5779763327859992</v>
      </c>
      <c r="K168" s="13">
        <f t="shared" si="21"/>
        <v>0.40904720999999999</v>
      </c>
      <c r="L168" s="13">
        <v>0.89500000000000002</v>
      </c>
      <c r="M168" s="13">
        <v>0.91100000000000003</v>
      </c>
      <c r="N168" s="13">
        <f t="shared" si="22"/>
        <v>13.54719077</v>
      </c>
      <c r="O168" s="13">
        <f t="shared" si="23"/>
        <v>1.0112100000000002</v>
      </c>
      <c r="P168" s="13">
        <f t="shared" si="24"/>
        <v>4.9922888178434697</v>
      </c>
      <c r="Q168" s="13">
        <f t="shared" si="25"/>
        <v>0.37264200831000005</v>
      </c>
      <c r="R168" s="13">
        <v>0.36851099999999998</v>
      </c>
      <c r="S168" s="13">
        <v>13.544</v>
      </c>
      <c r="T168" s="13">
        <v>1.0109999999999999</v>
      </c>
      <c r="U168" s="13">
        <f t="shared" si="26"/>
        <v>4.9911129839999999</v>
      </c>
      <c r="V168" s="13">
        <f t="shared" si="27"/>
        <v>0.37256462099999993</v>
      </c>
      <c r="W168" s="13">
        <f t="shared" si="18"/>
        <v>0.89478920063956557</v>
      </c>
      <c r="X168" s="13">
        <f t="shared" si="19"/>
        <v>0.91081081081081061</v>
      </c>
    </row>
    <row r="169" spans="1:24" x14ac:dyDescent="0.25">
      <c r="A169" s="12">
        <v>24</v>
      </c>
      <c r="B169" s="12">
        <v>3</v>
      </c>
      <c r="C169" s="13">
        <v>0.14361699999999999</v>
      </c>
      <c r="D169" s="12">
        <v>133</v>
      </c>
      <c r="E169" s="12">
        <v>24</v>
      </c>
      <c r="F169" s="12">
        <v>3</v>
      </c>
      <c r="G169" s="12" t="s">
        <v>41</v>
      </c>
      <c r="H169" s="13">
        <v>20.209038</v>
      </c>
      <c r="I169" s="13">
        <v>2.1419999999999999</v>
      </c>
      <c r="J169" s="13">
        <f t="shared" si="20"/>
        <v>2.9023614104459998</v>
      </c>
      <c r="K169" s="13">
        <f t="shared" si="21"/>
        <v>0.30762761399999999</v>
      </c>
      <c r="L169" s="13">
        <v>0.23100000000000001</v>
      </c>
      <c r="M169" s="13">
        <v>0.124</v>
      </c>
      <c r="N169" s="13">
        <f t="shared" si="22"/>
        <v>4.6682877779999998</v>
      </c>
      <c r="O169" s="13">
        <f t="shared" si="23"/>
        <v>0.26560800000000001</v>
      </c>
      <c r="P169" s="13">
        <f t="shared" si="24"/>
        <v>0.67044548581302599</v>
      </c>
      <c r="Q169" s="13">
        <f t="shared" si="25"/>
        <v>3.8145824135999998E-2</v>
      </c>
      <c r="R169" s="13">
        <v>0.14361699999999999</v>
      </c>
      <c r="S169" s="13">
        <v>2.6909999999999998</v>
      </c>
      <c r="T169" s="13">
        <v>0.13800000000000001</v>
      </c>
      <c r="U169" s="13">
        <f t="shared" si="26"/>
        <v>0.38647334699999997</v>
      </c>
      <c r="V169" s="13">
        <f t="shared" si="27"/>
        <v>1.9819145999999999E-2</v>
      </c>
      <c r="W169" s="13">
        <f t="shared" si="18"/>
        <v>0.13315824335626467</v>
      </c>
      <c r="X169" s="13">
        <f t="shared" si="19"/>
        <v>6.4425770308123242E-2</v>
      </c>
    </row>
    <row r="170" spans="1:24" x14ac:dyDescent="0.25">
      <c r="A170" s="12">
        <v>25</v>
      </c>
      <c r="B170" s="12">
        <v>3</v>
      </c>
      <c r="C170" s="13">
        <v>0.137957</v>
      </c>
      <c r="D170" s="12">
        <v>144</v>
      </c>
      <c r="E170" s="12">
        <v>25</v>
      </c>
      <c r="F170" s="12">
        <v>3</v>
      </c>
      <c r="G170" s="12" t="s">
        <v>41</v>
      </c>
      <c r="H170" s="13">
        <v>16.442858000000001</v>
      </c>
      <c r="I170" s="13">
        <v>1.8560000000000001</v>
      </c>
      <c r="J170" s="13">
        <f t="shared" si="20"/>
        <v>2.2684073611060001</v>
      </c>
      <c r="K170" s="13">
        <f t="shared" si="21"/>
        <v>0.25604819200000001</v>
      </c>
      <c r="L170" s="13">
        <v>0.56799999999999995</v>
      </c>
      <c r="M170" s="13">
        <v>0.48399999999999999</v>
      </c>
      <c r="N170" s="13">
        <f t="shared" si="22"/>
        <v>9.3395433439999991</v>
      </c>
      <c r="O170" s="13">
        <f t="shared" si="23"/>
        <v>0.89830399999999999</v>
      </c>
      <c r="P170" s="13">
        <f t="shared" si="24"/>
        <v>1.2884553811082078</v>
      </c>
      <c r="Q170" s="13">
        <f t="shared" si="25"/>
        <v>0.123927324928</v>
      </c>
      <c r="R170" s="13">
        <v>0.137957</v>
      </c>
      <c r="S170" s="13">
        <v>9.3409999999999993</v>
      </c>
      <c r="T170" s="13">
        <v>0.89900000000000002</v>
      </c>
      <c r="U170" s="13">
        <f t="shared" si="26"/>
        <v>1.2886563369999999</v>
      </c>
      <c r="V170" s="13">
        <f t="shared" si="27"/>
        <v>0.12402334299999999</v>
      </c>
      <c r="W170" s="13">
        <f t="shared" si="18"/>
        <v>0.5680885889788746</v>
      </c>
      <c r="X170" s="13">
        <f t="shared" si="19"/>
        <v>0.48437499999999994</v>
      </c>
    </row>
    <row r="171" spans="1:24" x14ac:dyDescent="0.25">
      <c r="A171" s="12">
        <v>38</v>
      </c>
      <c r="B171" s="12">
        <v>3</v>
      </c>
      <c r="C171" s="13">
        <v>0.195858</v>
      </c>
      <c r="D171" s="12">
        <v>249</v>
      </c>
      <c r="E171" s="12">
        <v>38</v>
      </c>
      <c r="F171" s="12">
        <v>3</v>
      </c>
      <c r="G171" s="12" t="s">
        <v>41</v>
      </c>
      <c r="H171" s="13">
        <v>18.600282</v>
      </c>
      <c r="I171" s="13">
        <v>2.1339999999999999</v>
      </c>
      <c r="J171" s="13">
        <f t="shared" si="20"/>
        <v>3.643014031956</v>
      </c>
      <c r="K171" s="13">
        <f t="shared" si="21"/>
        <v>0.41796097199999999</v>
      </c>
      <c r="L171" s="13">
        <v>0.751</v>
      </c>
      <c r="M171" s="13">
        <v>0.73499999999999999</v>
      </c>
      <c r="N171" s="13">
        <f t="shared" si="22"/>
        <v>13.968811782</v>
      </c>
      <c r="O171" s="13">
        <f t="shared" si="23"/>
        <v>1.5684899999999999</v>
      </c>
      <c r="P171" s="13">
        <f t="shared" si="24"/>
        <v>2.735903537998956</v>
      </c>
      <c r="Q171" s="13">
        <f t="shared" si="25"/>
        <v>0.30720131441999998</v>
      </c>
      <c r="R171" s="13">
        <v>0.195858</v>
      </c>
      <c r="S171" s="13">
        <v>13.977</v>
      </c>
      <c r="T171" s="13">
        <v>1.5680000000000001</v>
      </c>
      <c r="U171" s="13">
        <f t="shared" si="26"/>
        <v>2.7375072660000002</v>
      </c>
      <c r="V171" s="13">
        <f t="shared" si="27"/>
        <v>0.307105344</v>
      </c>
      <c r="W171" s="13">
        <f t="shared" si="18"/>
        <v>0.75144022009988887</v>
      </c>
      <c r="X171" s="13">
        <f t="shared" si="19"/>
        <v>0.73477038425492036</v>
      </c>
    </row>
    <row r="172" spans="1:24" x14ac:dyDescent="0.25">
      <c r="A172" s="12">
        <v>38</v>
      </c>
      <c r="B172" s="12">
        <v>3</v>
      </c>
      <c r="C172" s="13">
        <v>0.249449</v>
      </c>
      <c r="D172" s="12">
        <v>249</v>
      </c>
      <c r="E172" s="12">
        <v>38</v>
      </c>
      <c r="F172" s="12">
        <v>3</v>
      </c>
      <c r="G172" s="12" t="s">
        <v>41</v>
      </c>
      <c r="H172" s="13">
        <v>18.600282</v>
      </c>
      <c r="I172" s="13">
        <v>2.1339999999999999</v>
      </c>
      <c r="J172" s="13">
        <f t="shared" si="20"/>
        <v>4.6398217446179997</v>
      </c>
      <c r="K172" s="13">
        <f t="shared" si="21"/>
        <v>0.53232416599999999</v>
      </c>
      <c r="L172" s="13">
        <v>0.751</v>
      </c>
      <c r="M172" s="13">
        <v>0.73499999999999999</v>
      </c>
      <c r="N172" s="13">
        <f t="shared" si="22"/>
        <v>13.968811782</v>
      </c>
      <c r="O172" s="13">
        <f t="shared" si="23"/>
        <v>1.5684899999999999</v>
      </c>
      <c r="P172" s="13">
        <f t="shared" si="24"/>
        <v>3.4845061302081177</v>
      </c>
      <c r="Q172" s="13">
        <f t="shared" si="25"/>
        <v>0.39125826200999997</v>
      </c>
      <c r="R172" s="13">
        <v>0.249449</v>
      </c>
      <c r="S172" s="13">
        <v>13.977</v>
      </c>
      <c r="T172" s="13">
        <v>1.5680000000000001</v>
      </c>
      <c r="U172" s="13">
        <f t="shared" si="26"/>
        <v>3.4865486730000002</v>
      </c>
      <c r="V172" s="13">
        <f t="shared" si="27"/>
        <v>0.39113603200000002</v>
      </c>
      <c r="W172" s="13">
        <f t="shared" si="18"/>
        <v>0.75144022009988887</v>
      </c>
      <c r="X172" s="13">
        <f t="shared" si="19"/>
        <v>0.73477038425492036</v>
      </c>
    </row>
    <row r="173" spans="1:24" x14ac:dyDescent="0.25">
      <c r="A173" s="12">
        <v>39</v>
      </c>
      <c r="B173" s="12">
        <v>3</v>
      </c>
      <c r="C173" s="13">
        <v>0.48294500000000001</v>
      </c>
      <c r="D173" s="12">
        <v>261</v>
      </c>
      <c r="E173" s="12">
        <v>39</v>
      </c>
      <c r="F173" s="12">
        <v>3</v>
      </c>
      <c r="G173" s="12" t="s">
        <v>41</v>
      </c>
      <c r="H173" s="13">
        <v>11.511177</v>
      </c>
      <c r="I173" s="13">
        <v>1.2689999999999999</v>
      </c>
      <c r="J173" s="13">
        <f t="shared" si="20"/>
        <v>5.5592653762650004</v>
      </c>
      <c r="K173" s="13">
        <f t="shared" si="21"/>
        <v>0.61285720499999996</v>
      </c>
      <c r="L173" s="13">
        <v>1.075</v>
      </c>
      <c r="M173" s="13">
        <v>1.0820000000000001</v>
      </c>
      <c r="N173" s="13">
        <f t="shared" si="22"/>
        <v>12.374515275</v>
      </c>
      <c r="O173" s="13">
        <f t="shared" si="23"/>
        <v>1.3730579999999999</v>
      </c>
      <c r="P173" s="13">
        <f t="shared" si="24"/>
        <v>5.9762102794848753</v>
      </c>
      <c r="Q173" s="13">
        <f t="shared" si="25"/>
        <v>0.66311149580999995</v>
      </c>
      <c r="R173" s="13">
        <v>0.48294500000000001</v>
      </c>
      <c r="S173" s="13">
        <v>11.459</v>
      </c>
      <c r="T173" s="13">
        <v>1.248</v>
      </c>
      <c r="U173" s="13">
        <f t="shared" si="26"/>
        <v>5.5340667549999996</v>
      </c>
      <c r="V173" s="13">
        <f t="shared" si="27"/>
        <v>0.60271536000000003</v>
      </c>
      <c r="W173" s="13">
        <f t="shared" ref="W173:W236" si="28">U173/J173</f>
        <v>0.99546727497978693</v>
      </c>
      <c r="X173" s="13">
        <f t="shared" ref="X173:X236" si="29">V173/K173</f>
        <v>0.98345153664302609</v>
      </c>
    </row>
    <row r="174" spans="1:24" x14ac:dyDescent="0.25">
      <c r="A174" s="12">
        <v>40</v>
      </c>
      <c r="B174" s="12">
        <v>3</v>
      </c>
      <c r="C174" s="13">
        <v>6.4899999999999995E-4</v>
      </c>
      <c r="D174" s="12">
        <v>273</v>
      </c>
      <c r="E174" s="12">
        <v>40</v>
      </c>
      <c r="F174" s="12">
        <v>3</v>
      </c>
      <c r="G174" s="12" t="s">
        <v>41</v>
      </c>
      <c r="H174" s="13">
        <v>24.926793</v>
      </c>
      <c r="I174" s="13">
        <v>1.9430000000000001</v>
      </c>
      <c r="J174" s="13">
        <f t="shared" si="20"/>
        <v>1.6177488657E-2</v>
      </c>
      <c r="K174" s="13">
        <f t="shared" si="21"/>
        <v>1.261007E-3</v>
      </c>
      <c r="L174" s="13">
        <v>0.877</v>
      </c>
      <c r="M174" s="13">
        <v>0.88400000000000001</v>
      </c>
      <c r="N174" s="13">
        <f t="shared" si="22"/>
        <v>21.860797461000001</v>
      </c>
      <c r="O174" s="13">
        <f t="shared" si="23"/>
        <v>1.7176120000000001</v>
      </c>
      <c r="P174" s="13">
        <f t="shared" si="24"/>
        <v>1.4187657552188999E-2</v>
      </c>
      <c r="Q174" s="13">
        <f t="shared" si="25"/>
        <v>1.1147301880000001E-3</v>
      </c>
      <c r="R174" s="13">
        <v>6.4899999999999995E-4</v>
      </c>
      <c r="S174" s="13">
        <v>21.853999999999999</v>
      </c>
      <c r="T174" s="13">
        <v>1.718</v>
      </c>
      <c r="U174" s="13">
        <f t="shared" si="26"/>
        <v>1.4183245999999998E-2</v>
      </c>
      <c r="V174" s="13">
        <f t="shared" si="27"/>
        <v>1.1149819999999998E-3</v>
      </c>
      <c r="W174" s="13">
        <f t="shared" si="28"/>
        <v>0.87672730302690749</v>
      </c>
      <c r="X174" s="13">
        <f t="shared" si="29"/>
        <v>0.88419969119917641</v>
      </c>
    </row>
    <row r="175" spans="1:24" x14ac:dyDescent="0.25">
      <c r="A175" s="12">
        <v>40</v>
      </c>
      <c r="B175" s="12">
        <v>3</v>
      </c>
      <c r="C175" s="13">
        <v>0.11516700000000001</v>
      </c>
      <c r="D175" s="12">
        <v>273</v>
      </c>
      <c r="E175" s="12">
        <v>40</v>
      </c>
      <c r="F175" s="12">
        <v>3</v>
      </c>
      <c r="G175" s="12" t="s">
        <v>41</v>
      </c>
      <c r="H175" s="13">
        <v>24.926793</v>
      </c>
      <c r="I175" s="13">
        <v>1.9430000000000001</v>
      </c>
      <c r="J175" s="13">
        <f t="shared" si="20"/>
        <v>2.870743969431</v>
      </c>
      <c r="K175" s="13">
        <f t="shared" si="21"/>
        <v>0.22376948100000002</v>
      </c>
      <c r="L175" s="13">
        <v>0.877</v>
      </c>
      <c r="M175" s="13">
        <v>0.88400000000000001</v>
      </c>
      <c r="N175" s="13">
        <f t="shared" si="22"/>
        <v>21.860797461000001</v>
      </c>
      <c r="O175" s="13">
        <f t="shared" si="23"/>
        <v>1.7176120000000001</v>
      </c>
      <c r="P175" s="13">
        <f t="shared" si="24"/>
        <v>2.5176424611909871</v>
      </c>
      <c r="Q175" s="13">
        <f t="shared" si="25"/>
        <v>0.19781222120400002</v>
      </c>
      <c r="R175" s="13">
        <v>0.11516700000000001</v>
      </c>
      <c r="S175" s="13">
        <v>21.853999999999999</v>
      </c>
      <c r="T175" s="13">
        <v>1.718</v>
      </c>
      <c r="U175" s="13">
        <f t="shared" si="26"/>
        <v>2.5168596180000002</v>
      </c>
      <c r="V175" s="13">
        <f t="shared" si="27"/>
        <v>0.197856906</v>
      </c>
      <c r="W175" s="13">
        <f t="shared" si="28"/>
        <v>0.87672730302690771</v>
      </c>
      <c r="X175" s="13">
        <f t="shared" si="29"/>
        <v>0.88419969119917641</v>
      </c>
    </row>
    <row r="176" spans="1:24" x14ac:dyDescent="0.25">
      <c r="A176" s="12">
        <v>40</v>
      </c>
      <c r="B176" s="12">
        <v>3</v>
      </c>
      <c r="C176" s="13">
        <v>5.4100000000000003E-4</v>
      </c>
      <c r="D176" s="12">
        <v>273</v>
      </c>
      <c r="E176" s="12">
        <v>40</v>
      </c>
      <c r="F176" s="12">
        <v>3</v>
      </c>
      <c r="G176" s="12" t="s">
        <v>41</v>
      </c>
      <c r="H176" s="13">
        <v>24.926793</v>
      </c>
      <c r="I176" s="13">
        <v>1.9430000000000001</v>
      </c>
      <c r="J176" s="13">
        <f t="shared" si="20"/>
        <v>1.3485395013000001E-2</v>
      </c>
      <c r="K176" s="13">
        <f t="shared" si="21"/>
        <v>1.0511630000000001E-3</v>
      </c>
      <c r="L176" s="13">
        <v>0.877</v>
      </c>
      <c r="M176" s="13">
        <v>0.88400000000000001</v>
      </c>
      <c r="N176" s="13">
        <f t="shared" si="22"/>
        <v>21.860797461000001</v>
      </c>
      <c r="O176" s="13">
        <f t="shared" si="23"/>
        <v>1.7176120000000001</v>
      </c>
      <c r="P176" s="13">
        <f t="shared" si="24"/>
        <v>1.1826691426401002E-2</v>
      </c>
      <c r="Q176" s="13">
        <f t="shared" si="25"/>
        <v>9.2922809200000011E-4</v>
      </c>
      <c r="R176" s="13">
        <v>5.4100000000000003E-4</v>
      </c>
      <c r="S176" s="13">
        <v>21.853999999999999</v>
      </c>
      <c r="T176" s="13">
        <v>1.718</v>
      </c>
      <c r="U176" s="13">
        <f t="shared" si="26"/>
        <v>1.1823014E-2</v>
      </c>
      <c r="V176" s="13">
        <f t="shared" si="27"/>
        <v>9.2943799999999999E-4</v>
      </c>
      <c r="W176" s="13">
        <f t="shared" si="28"/>
        <v>0.87672730302690749</v>
      </c>
      <c r="X176" s="13">
        <f t="shared" si="29"/>
        <v>0.88419969119917641</v>
      </c>
    </row>
    <row r="177" spans="1:24" x14ac:dyDescent="0.25">
      <c r="A177" s="12">
        <v>40</v>
      </c>
      <c r="B177" s="12">
        <v>3</v>
      </c>
      <c r="C177" s="13">
        <v>0.13413800000000001</v>
      </c>
      <c r="D177" s="12">
        <v>273</v>
      </c>
      <c r="E177" s="12">
        <v>40</v>
      </c>
      <c r="F177" s="12">
        <v>3</v>
      </c>
      <c r="G177" s="12" t="s">
        <v>41</v>
      </c>
      <c r="H177" s="13">
        <v>24.926793</v>
      </c>
      <c r="I177" s="13">
        <v>1.9430000000000001</v>
      </c>
      <c r="J177" s="13">
        <f t="shared" si="20"/>
        <v>3.3436301594340003</v>
      </c>
      <c r="K177" s="13">
        <f t="shared" si="21"/>
        <v>0.26063013400000001</v>
      </c>
      <c r="L177" s="13">
        <v>0.877</v>
      </c>
      <c r="M177" s="13">
        <v>0.88400000000000001</v>
      </c>
      <c r="N177" s="13">
        <f t="shared" si="22"/>
        <v>21.860797461000001</v>
      </c>
      <c r="O177" s="13">
        <f t="shared" si="23"/>
        <v>1.7176120000000001</v>
      </c>
      <c r="P177" s="13">
        <f t="shared" si="24"/>
        <v>2.9323636498236181</v>
      </c>
      <c r="Q177" s="13">
        <f t="shared" si="25"/>
        <v>0.23039703845600004</v>
      </c>
      <c r="R177" s="13">
        <v>0.13413800000000001</v>
      </c>
      <c r="S177" s="13">
        <v>21.853999999999999</v>
      </c>
      <c r="T177" s="13">
        <v>1.718</v>
      </c>
      <c r="U177" s="13">
        <f t="shared" si="26"/>
        <v>2.9314518519999999</v>
      </c>
      <c r="V177" s="13">
        <f t="shared" si="27"/>
        <v>0.230449084</v>
      </c>
      <c r="W177" s="13">
        <f t="shared" si="28"/>
        <v>0.87672730302690749</v>
      </c>
      <c r="X177" s="13">
        <f t="shared" si="29"/>
        <v>0.88419969119917652</v>
      </c>
    </row>
    <row r="178" spans="1:24" x14ac:dyDescent="0.25">
      <c r="A178" s="12">
        <v>41</v>
      </c>
      <c r="B178" s="12">
        <v>3</v>
      </c>
      <c r="C178" s="13">
        <v>8.8400000000000002E-4</v>
      </c>
      <c r="D178" s="12">
        <v>284</v>
      </c>
      <c r="E178" s="12">
        <v>41</v>
      </c>
      <c r="F178" s="12">
        <v>3</v>
      </c>
      <c r="G178" s="12" t="s">
        <v>41</v>
      </c>
      <c r="H178" s="13">
        <v>25.461903</v>
      </c>
      <c r="I178" s="13">
        <v>1.917</v>
      </c>
      <c r="J178" s="13">
        <f t="shared" si="20"/>
        <v>2.2508322252000001E-2</v>
      </c>
      <c r="K178" s="13">
        <f t="shared" si="21"/>
        <v>1.6946280000000001E-3</v>
      </c>
      <c r="L178" s="13">
        <v>0.96099999999999997</v>
      </c>
      <c r="M178" s="13">
        <v>0.92300000000000004</v>
      </c>
      <c r="N178" s="13">
        <f t="shared" si="22"/>
        <v>24.468888782999997</v>
      </c>
      <c r="O178" s="13">
        <f t="shared" si="23"/>
        <v>1.7693910000000002</v>
      </c>
      <c r="P178" s="13">
        <f t="shared" si="24"/>
        <v>2.1630497684171999E-2</v>
      </c>
      <c r="Q178" s="13">
        <f t="shared" si="25"/>
        <v>1.5641416440000003E-3</v>
      </c>
      <c r="R178" s="13">
        <v>8.8400000000000002E-4</v>
      </c>
      <c r="S178" s="13">
        <v>21.44</v>
      </c>
      <c r="T178" s="13">
        <v>1.5649999999999999</v>
      </c>
      <c r="U178" s="13">
        <f t="shared" si="26"/>
        <v>1.8952960000000001E-2</v>
      </c>
      <c r="V178" s="13">
        <f t="shared" si="27"/>
        <v>1.38346E-3</v>
      </c>
      <c r="W178" s="13">
        <f t="shared" si="28"/>
        <v>0.8420423249589789</v>
      </c>
      <c r="X178" s="13">
        <f t="shared" si="29"/>
        <v>0.81637976004173185</v>
      </c>
    </row>
    <row r="179" spans="1:24" x14ac:dyDescent="0.25">
      <c r="A179" s="12">
        <v>41</v>
      </c>
      <c r="B179" s="12">
        <v>3</v>
      </c>
      <c r="C179" s="13">
        <v>7.5241000000000002E-2</v>
      </c>
      <c r="D179" s="12">
        <v>284</v>
      </c>
      <c r="E179" s="12">
        <v>41</v>
      </c>
      <c r="F179" s="12">
        <v>3</v>
      </c>
      <c r="G179" s="12" t="s">
        <v>41</v>
      </c>
      <c r="H179" s="13">
        <v>25.461903</v>
      </c>
      <c r="I179" s="13">
        <v>1.917</v>
      </c>
      <c r="J179" s="13">
        <f t="shared" si="20"/>
        <v>1.915779043623</v>
      </c>
      <c r="K179" s="13">
        <f t="shared" si="21"/>
        <v>0.14423699700000001</v>
      </c>
      <c r="L179" s="13">
        <v>0.96099999999999997</v>
      </c>
      <c r="M179" s="13">
        <v>0.92300000000000004</v>
      </c>
      <c r="N179" s="13">
        <f t="shared" si="22"/>
        <v>24.468888782999997</v>
      </c>
      <c r="O179" s="13">
        <f t="shared" si="23"/>
        <v>1.7693910000000002</v>
      </c>
      <c r="P179" s="13">
        <f t="shared" si="24"/>
        <v>1.8410636609217028</v>
      </c>
      <c r="Q179" s="13">
        <f t="shared" si="25"/>
        <v>0.13313074823100002</v>
      </c>
      <c r="R179" s="13">
        <v>7.5241000000000002E-2</v>
      </c>
      <c r="S179" s="13">
        <v>21.44</v>
      </c>
      <c r="T179" s="13">
        <v>1.5649999999999999</v>
      </c>
      <c r="U179" s="13">
        <f t="shared" si="26"/>
        <v>1.6131670400000002</v>
      </c>
      <c r="V179" s="13">
        <f t="shared" si="27"/>
        <v>0.11775216500000001</v>
      </c>
      <c r="W179" s="13">
        <f t="shared" si="28"/>
        <v>0.84204232495897902</v>
      </c>
      <c r="X179" s="13">
        <f t="shared" si="29"/>
        <v>0.81637976004173185</v>
      </c>
    </row>
    <row r="180" spans="1:24" x14ac:dyDescent="0.25">
      <c r="A180" s="12">
        <v>41</v>
      </c>
      <c r="B180" s="12">
        <v>3</v>
      </c>
      <c r="C180" s="13">
        <v>0.17639099999999999</v>
      </c>
      <c r="D180" s="12">
        <v>284</v>
      </c>
      <c r="E180" s="12">
        <v>41</v>
      </c>
      <c r="F180" s="12">
        <v>3</v>
      </c>
      <c r="G180" s="12" t="s">
        <v>41</v>
      </c>
      <c r="H180" s="13">
        <v>25.461903</v>
      </c>
      <c r="I180" s="13">
        <v>1.917</v>
      </c>
      <c r="J180" s="13">
        <f t="shared" si="20"/>
        <v>4.4912505320729998</v>
      </c>
      <c r="K180" s="13">
        <f t="shared" si="21"/>
        <v>0.33814154699999999</v>
      </c>
      <c r="L180" s="13">
        <v>0.96099999999999997</v>
      </c>
      <c r="M180" s="13">
        <v>0.92300000000000004</v>
      </c>
      <c r="N180" s="13">
        <f t="shared" si="22"/>
        <v>24.468888782999997</v>
      </c>
      <c r="O180" s="13">
        <f t="shared" si="23"/>
        <v>1.7693910000000002</v>
      </c>
      <c r="P180" s="13">
        <f t="shared" si="24"/>
        <v>4.3160917613221521</v>
      </c>
      <c r="Q180" s="13">
        <f t="shared" si="25"/>
        <v>0.31210464788100001</v>
      </c>
      <c r="R180" s="13">
        <v>0.17639099999999999</v>
      </c>
      <c r="S180" s="13">
        <v>21.44</v>
      </c>
      <c r="T180" s="13">
        <v>1.5649999999999999</v>
      </c>
      <c r="U180" s="13">
        <f t="shared" si="26"/>
        <v>3.7818230399999999</v>
      </c>
      <c r="V180" s="13">
        <f t="shared" si="27"/>
        <v>0.27605191499999998</v>
      </c>
      <c r="W180" s="13">
        <f t="shared" si="28"/>
        <v>0.8420423249589789</v>
      </c>
      <c r="X180" s="13">
        <f t="shared" si="29"/>
        <v>0.81637976004173185</v>
      </c>
    </row>
    <row r="181" spans="1:24" x14ac:dyDescent="0.25">
      <c r="A181" s="12">
        <v>41</v>
      </c>
      <c r="B181" s="12">
        <v>3</v>
      </c>
      <c r="C181" s="13">
        <v>7.7840000000000001E-3</v>
      </c>
      <c r="D181" s="12">
        <v>284</v>
      </c>
      <c r="E181" s="12">
        <v>41</v>
      </c>
      <c r="F181" s="12">
        <v>3</v>
      </c>
      <c r="G181" s="12" t="s">
        <v>41</v>
      </c>
      <c r="H181" s="13">
        <v>25.461903</v>
      </c>
      <c r="I181" s="13">
        <v>1.917</v>
      </c>
      <c r="J181" s="13">
        <f t="shared" si="20"/>
        <v>0.198195452952</v>
      </c>
      <c r="K181" s="13">
        <f t="shared" si="21"/>
        <v>1.4921928000000001E-2</v>
      </c>
      <c r="L181" s="13">
        <v>0.96099999999999997</v>
      </c>
      <c r="M181" s="13">
        <v>0.92300000000000004</v>
      </c>
      <c r="N181" s="13">
        <f t="shared" si="22"/>
        <v>24.468888782999997</v>
      </c>
      <c r="O181" s="13">
        <f t="shared" si="23"/>
        <v>1.7693910000000002</v>
      </c>
      <c r="P181" s="13">
        <f t="shared" si="24"/>
        <v>0.19046583028687197</v>
      </c>
      <c r="Q181" s="13">
        <f t="shared" si="25"/>
        <v>1.3772939544000001E-2</v>
      </c>
      <c r="R181" s="13">
        <v>7.7840000000000001E-3</v>
      </c>
      <c r="S181" s="13">
        <v>21.44</v>
      </c>
      <c r="T181" s="13">
        <v>1.5649999999999999</v>
      </c>
      <c r="U181" s="13">
        <f t="shared" si="26"/>
        <v>0.16688896</v>
      </c>
      <c r="V181" s="13">
        <f t="shared" si="27"/>
        <v>1.218196E-2</v>
      </c>
      <c r="W181" s="13">
        <f t="shared" si="28"/>
        <v>0.8420423249589789</v>
      </c>
      <c r="X181" s="13">
        <f t="shared" si="29"/>
        <v>0.81637976004173185</v>
      </c>
    </row>
    <row r="182" spans="1:24" x14ac:dyDescent="0.25">
      <c r="A182" s="12">
        <v>41</v>
      </c>
      <c r="B182" s="12">
        <v>3</v>
      </c>
      <c r="C182" s="13">
        <v>4.1801999999999999E-2</v>
      </c>
      <c r="D182" s="12">
        <v>284</v>
      </c>
      <c r="E182" s="12">
        <v>41</v>
      </c>
      <c r="F182" s="12">
        <v>3</v>
      </c>
      <c r="G182" s="12" t="s">
        <v>41</v>
      </c>
      <c r="H182" s="13">
        <v>25.461903</v>
      </c>
      <c r="I182" s="13">
        <v>1.917</v>
      </c>
      <c r="J182" s="13">
        <f t="shared" si="20"/>
        <v>1.064358469206</v>
      </c>
      <c r="K182" s="13">
        <f t="shared" si="21"/>
        <v>8.0134434000000004E-2</v>
      </c>
      <c r="L182" s="13">
        <v>0.96099999999999997</v>
      </c>
      <c r="M182" s="13">
        <v>0.92300000000000004</v>
      </c>
      <c r="N182" s="13">
        <f t="shared" si="22"/>
        <v>24.468888782999997</v>
      </c>
      <c r="O182" s="13">
        <f t="shared" si="23"/>
        <v>1.7693910000000002</v>
      </c>
      <c r="P182" s="13">
        <f t="shared" si="24"/>
        <v>1.0228484889069658</v>
      </c>
      <c r="Q182" s="13">
        <f t="shared" si="25"/>
        <v>7.3964082582000004E-2</v>
      </c>
      <c r="R182" s="13">
        <v>4.1801999999999999E-2</v>
      </c>
      <c r="S182" s="13">
        <v>21.44</v>
      </c>
      <c r="T182" s="13">
        <v>1.5649999999999999</v>
      </c>
      <c r="U182" s="13">
        <f t="shared" si="26"/>
        <v>0.89623488000000007</v>
      </c>
      <c r="V182" s="13">
        <f t="shared" si="27"/>
        <v>6.5420129999999993E-2</v>
      </c>
      <c r="W182" s="13">
        <f t="shared" si="28"/>
        <v>0.84204232495897902</v>
      </c>
      <c r="X182" s="13">
        <f t="shared" si="29"/>
        <v>0.81637976004173174</v>
      </c>
    </row>
    <row r="183" spans="1:24" x14ac:dyDescent="0.25">
      <c r="A183" s="12">
        <v>41</v>
      </c>
      <c r="B183" s="12">
        <v>3</v>
      </c>
      <c r="C183" s="13">
        <v>2.2215690000000001</v>
      </c>
      <c r="D183" s="12">
        <v>284</v>
      </c>
      <c r="E183" s="12">
        <v>41</v>
      </c>
      <c r="F183" s="12">
        <v>3</v>
      </c>
      <c r="G183" s="12" t="s">
        <v>41</v>
      </c>
      <c r="H183" s="13">
        <v>25.461903</v>
      </c>
      <c r="I183" s="13">
        <v>1.917</v>
      </c>
      <c r="J183" s="13">
        <f t="shared" si="20"/>
        <v>56.565374385807004</v>
      </c>
      <c r="K183" s="13">
        <f t="shared" si="21"/>
        <v>4.2587477730000005</v>
      </c>
      <c r="L183" s="13">
        <v>0.96099999999999997</v>
      </c>
      <c r="M183" s="13">
        <v>0.92300000000000004</v>
      </c>
      <c r="N183" s="13">
        <f t="shared" si="22"/>
        <v>24.468888782999997</v>
      </c>
      <c r="O183" s="13">
        <f t="shared" si="23"/>
        <v>1.7693910000000002</v>
      </c>
      <c r="P183" s="13">
        <f t="shared" si="24"/>
        <v>54.359324784760524</v>
      </c>
      <c r="Q183" s="13">
        <f t="shared" si="25"/>
        <v>3.9308241944790008</v>
      </c>
      <c r="R183" s="13">
        <v>2.2215690000000001</v>
      </c>
      <c r="S183" s="13">
        <v>21.44</v>
      </c>
      <c r="T183" s="13">
        <v>1.5649999999999999</v>
      </c>
      <c r="U183" s="13">
        <f t="shared" si="26"/>
        <v>47.630439360000004</v>
      </c>
      <c r="V183" s="13">
        <f t="shared" si="27"/>
        <v>3.476755485</v>
      </c>
      <c r="W183" s="13">
        <f t="shared" si="28"/>
        <v>0.8420423249589789</v>
      </c>
      <c r="X183" s="13">
        <f t="shared" si="29"/>
        <v>0.81637976004173174</v>
      </c>
    </row>
    <row r="184" spans="1:24" x14ac:dyDescent="0.25">
      <c r="A184" s="12">
        <v>41</v>
      </c>
      <c r="B184" s="12">
        <v>3</v>
      </c>
      <c r="C184" s="13">
        <v>5.8520000000000004E-3</v>
      </c>
      <c r="D184" s="12">
        <v>284</v>
      </c>
      <c r="E184" s="12">
        <v>41</v>
      </c>
      <c r="F184" s="12">
        <v>3</v>
      </c>
      <c r="G184" s="12" t="s">
        <v>41</v>
      </c>
      <c r="H184" s="13">
        <v>25.461903</v>
      </c>
      <c r="I184" s="13">
        <v>1.917</v>
      </c>
      <c r="J184" s="13">
        <f t="shared" si="20"/>
        <v>0.149003056356</v>
      </c>
      <c r="K184" s="13">
        <f t="shared" si="21"/>
        <v>1.1218284E-2</v>
      </c>
      <c r="L184" s="13">
        <v>0.96099999999999997</v>
      </c>
      <c r="M184" s="13">
        <v>0.92300000000000004</v>
      </c>
      <c r="N184" s="13">
        <f t="shared" si="22"/>
        <v>24.468888782999997</v>
      </c>
      <c r="O184" s="13">
        <f t="shared" si="23"/>
        <v>1.7693910000000002</v>
      </c>
      <c r="P184" s="13">
        <f t="shared" si="24"/>
        <v>0.14319193715811598</v>
      </c>
      <c r="Q184" s="13">
        <f t="shared" si="25"/>
        <v>1.0354476132000003E-2</v>
      </c>
      <c r="R184" s="13">
        <v>5.8520000000000004E-3</v>
      </c>
      <c r="S184" s="13">
        <v>21.44</v>
      </c>
      <c r="T184" s="13">
        <v>1.5649999999999999</v>
      </c>
      <c r="U184" s="13">
        <f t="shared" si="26"/>
        <v>0.12546688</v>
      </c>
      <c r="V184" s="13">
        <f t="shared" si="27"/>
        <v>9.1583800000000007E-3</v>
      </c>
      <c r="W184" s="13">
        <f t="shared" si="28"/>
        <v>0.8420423249589789</v>
      </c>
      <c r="X184" s="13">
        <f t="shared" si="29"/>
        <v>0.81637976004173196</v>
      </c>
    </row>
    <row r="185" spans="1:24" x14ac:dyDescent="0.25">
      <c r="A185" s="12">
        <v>41</v>
      </c>
      <c r="B185" s="12">
        <v>3</v>
      </c>
      <c r="C185" s="13">
        <v>5.7625000000000003E-2</v>
      </c>
      <c r="D185" s="12">
        <v>284</v>
      </c>
      <c r="E185" s="12">
        <v>41</v>
      </c>
      <c r="F185" s="12">
        <v>3</v>
      </c>
      <c r="G185" s="12" t="s">
        <v>41</v>
      </c>
      <c r="H185" s="13">
        <v>25.461903</v>
      </c>
      <c r="I185" s="13">
        <v>1.917</v>
      </c>
      <c r="J185" s="13">
        <f t="shared" si="20"/>
        <v>1.4672421603750001</v>
      </c>
      <c r="K185" s="13">
        <f t="shared" si="21"/>
        <v>0.11046712500000001</v>
      </c>
      <c r="L185" s="13">
        <v>0.96099999999999997</v>
      </c>
      <c r="M185" s="13">
        <v>0.92300000000000004</v>
      </c>
      <c r="N185" s="13">
        <f t="shared" si="22"/>
        <v>24.468888782999997</v>
      </c>
      <c r="O185" s="13">
        <f t="shared" si="23"/>
        <v>1.7693910000000002</v>
      </c>
      <c r="P185" s="13">
        <f t="shared" si="24"/>
        <v>1.4100197161203749</v>
      </c>
      <c r="Q185" s="13">
        <f t="shared" si="25"/>
        <v>0.10196115637500001</v>
      </c>
      <c r="R185" s="13">
        <v>5.7625000000000003E-2</v>
      </c>
      <c r="S185" s="13">
        <v>21.44</v>
      </c>
      <c r="T185" s="13">
        <v>1.5649999999999999</v>
      </c>
      <c r="U185" s="13">
        <f t="shared" si="26"/>
        <v>1.2354800000000001</v>
      </c>
      <c r="V185" s="13">
        <f t="shared" si="27"/>
        <v>9.0183125000000003E-2</v>
      </c>
      <c r="W185" s="13">
        <f t="shared" si="28"/>
        <v>0.8420423249589789</v>
      </c>
      <c r="X185" s="13">
        <f t="shared" si="29"/>
        <v>0.81637976004173185</v>
      </c>
    </row>
    <row r="186" spans="1:24" x14ac:dyDescent="0.25">
      <c r="A186" s="12">
        <v>41</v>
      </c>
      <c r="B186" s="12">
        <v>3</v>
      </c>
      <c r="C186" s="13">
        <v>5.9284000000000003E-2</v>
      </c>
      <c r="D186" s="12">
        <v>284</v>
      </c>
      <c r="E186" s="12">
        <v>41</v>
      </c>
      <c r="F186" s="12">
        <v>3</v>
      </c>
      <c r="G186" s="12" t="s">
        <v>41</v>
      </c>
      <c r="H186" s="13">
        <v>25.461903</v>
      </c>
      <c r="I186" s="13">
        <v>1.917</v>
      </c>
      <c r="J186" s="13">
        <f t="shared" si="20"/>
        <v>1.509483457452</v>
      </c>
      <c r="K186" s="13">
        <f t="shared" si="21"/>
        <v>0.11364742800000001</v>
      </c>
      <c r="L186" s="13">
        <v>0.96099999999999997</v>
      </c>
      <c r="M186" s="13">
        <v>0.92300000000000004</v>
      </c>
      <c r="N186" s="13">
        <f t="shared" si="22"/>
        <v>24.468888782999997</v>
      </c>
      <c r="O186" s="13">
        <f t="shared" si="23"/>
        <v>1.7693910000000002</v>
      </c>
      <c r="P186" s="13">
        <f t="shared" si="24"/>
        <v>1.4506136026113718</v>
      </c>
      <c r="Q186" s="13">
        <f t="shared" si="25"/>
        <v>0.10489657604400002</v>
      </c>
      <c r="R186" s="13">
        <v>5.9284000000000003E-2</v>
      </c>
      <c r="S186" s="13">
        <v>21.44</v>
      </c>
      <c r="T186" s="13">
        <v>1.5649999999999999</v>
      </c>
      <c r="U186" s="13">
        <f t="shared" si="26"/>
        <v>1.2710489600000001</v>
      </c>
      <c r="V186" s="13">
        <f t="shared" si="27"/>
        <v>9.2779460000000008E-2</v>
      </c>
      <c r="W186" s="13">
        <f t="shared" si="28"/>
        <v>0.84204232495897902</v>
      </c>
      <c r="X186" s="13">
        <f t="shared" si="29"/>
        <v>0.81637976004173185</v>
      </c>
    </row>
    <row r="187" spans="1:24" x14ac:dyDescent="0.25">
      <c r="A187" s="12">
        <v>41</v>
      </c>
      <c r="B187" s="12">
        <v>3</v>
      </c>
      <c r="C187" s="13">
        <v>6.4570000000000001E-3</v>
      </c>
      <c r="D187" s="12">
        <v>284</v>
      </c>
      <c r="E187" s="12">
        <v>41</v>
      </c>
      <c r="F187" s="12">
        <v>3</v>
      </c>
      <c r="G187" s="12" t="s">
        <v>41</v>
      </c>
      <c r="H187" s="13">
        <v>25.461903</v>
      </c>
      <c r="I187" s="13">
        <v>1.917</v>
      </c>
      <c r="J187" s="13">
        <f t="shared" si="20"/>
        <v>0.16440750767099999</v>
      </c>
      <c r="K187" s="13">
        <f t="shared" si="21"/>
        <v>1.2378069E-2</v>
      </c>
      <c r="L187" s="13">
        <v>0.96099999999999997</v>
      </c>
      <c r="M187" s="13">
        <v>0.92300000000000004</v>
      </c>
      <c r="N187" s="13">
        <f t="shared" si="22"/>
        <v>24.468888782999997</v>
      </c>
      <c r="O187" s="13">
        <f t="shared" si="23"/>
        <v>1.7693910000000002</v>
      </c>
      <c r="P187" s="13">
        <f t="shared" si="24"/>
        <v>0.15799561487183097</v>
      </c>
      <c r="Q187" s="13">
        <f t="shared" si="25"/>
        <v>1.1424957687000001E-2</v>
      </c>
      <c r="R187" s="13">
        <v>6.4570000000000001E-3</v>
      </c>
      <c r="S187" s="13">
        <v>21.44</v>
      </c>
      <c r="T187" s="13">
        <v>1.5649999999999999</v>
      </c>
      <c r="U187" s="13">
        <f t="shared" si="26"/>
        <v>0.13843808000000002</v>
      </c>
      <c r="V187" s="13">
        <f t="shared" si="27"/>
        <v>1.0105204999999999E-2</v>
      </c>
      <c r="W187" s="13">
        <f t="shared" si="28"/>
        <v>0.84204232495897913</v>
      </c>
      <c r="X187" s="13">
        <f t="shared" si="29"/>
        <v>0.81637976004173174</v>
      </c>
    </row>
    <row r="188" spans="1:24" x14ac:dyDescent="0.25">
      <c r="A188" s="12">
        <v>41</v>
      </c>
      <c r="B188" s="12">
        <v>3</v>
      </c>
      <c r="C188" s="13">
        <v>5.555E-3</v>
      </c>
      <c r="D188" s="12">
        <v>284</v>
      </c>
      <c r="E188" s="12">
        <v>41</v>
      </c>
      <c r="F188" s="12">
        <v>3</v>
      </c>
      <c r="G188" s="12" t="s">
        <v>41</v>
      </c>
      <c r="H188" s="13">
        <v>25.461903</v>
      </c>
      <c r="I188" s="13">
        <v>1.917</v>
      </c>
      <c r="J188" s="13">
        <f t="shared" si="20"/>
        <v>0.14144087116500001</v>
      </c>
      <c r="K188" s="13">
        <f t="shared" si="21"/>
        <v>1.0648935E-2</v>
      </c>
      <c r="L188" s="13">
        <v>0.96099999999999997</v>
      </c>
      <c r="M188" s="13">
        <v>0.92300000000000004</v>
      </c>
      <c r="N188" s="13">
        <f t="shared" si="22"/>
        <v>24.468888782999997</v>
      </c>
      <c r="O188" s="13">
        <f t="shared" si="23"/>
        <v>1.7693910000000002</v>
      </c>
      <c r="P188" s="13">
        <f t="shared" si="24"/>
        <v>0.135924677189565</v>
      </c>
      <c r="Q188" s="13">
        <f t="shared" si="25"/>
        <v>9.8289670050000014E-3</v>
      </c>
      <c r="R188" s="13">
        <v>5.555E-3</v>
      </c>
      <c r="S188" s="13">
        <v>21.44</v>
      </c>
      <c r="T188" s="13">
        <v>1.5649999999999999</v>
      </c>
      <c r="U188" s="13">
        <f t="shared" si="26"/>
        <v>0.1190992</v>
      </c>
      <c r="V188" s="13">
        <f t="shared" si="27"/>
        <v>8.6935750000000003E-3</v>
      </c>
      <c r="W188" s="13">
        <f t="shared" si="28"/>
        <v>0.8420423249589789</v>
      </c>
      <c r="X188" s="13">
        <f t="shared" si="29"/>
        <v>0.81637976004173185</v>
      </c>
    </row>
    <row r="189" spans="1:24" x14ac:dyDescent="0.25">
      <c r="A189" s="12">
        <v>41</v>
      </c>
      <c r="B189" s="12">
        <v>3</v>
      </c>
      <c r="C189" s="13">
        <v>6.1310000000000002E-3</v>
      </c>
      <c r="D189" s="12">
        <v>284</v>
      </c>
      <c r="E189" s="12">
        <v>41</v>
      </c>
      <c r="F189" s="12">
        <v>3</v>
      </c>
      <c r="G189" s="12" t="s">
        <v>41</v>
      </c>
      <c r="H189" s="13">
        <v>25.461903</v>
      </c>
      <c r="I189" s="13">
        <v>1.917</v>
      </c>
      <c r="J189" s="13">
        <f t="shared" si="20"/>
        <v>0.15610692729299999</v>
      </c>
      <c r="K189" s="13">
        <f t="shared" si="21"/>
        <v>1.1753127E-2</v>
      </c>
      <c r="L189" s="13">
        <v>0.96099999999999997</v>
      </c>
      <c r="M189" s="13">
        <v>0.92300000000000004</v>
      </c>
      <c r="N189" s="13">
        <f t="shared" si="22"/>
        <v>24.468888782999997</v>
      </c>
      <c r="O189" s="13">
        <f t="shared" si="23"/>
        <v>1.7693910000000002</v>
      </c>
      <c r="P189" s="13">
        <f t="shared" si="24"/>
        <v>0.15001875712857299</v>
      </c>
      <c r="Q189" s="13">
        <f t="shared" si="25"/>
        <v>1.0848136221000001E-2</v>
      </c>
      <c r="R189" s="13">
        <v>6.1310000000000002E-3</v>
      </c>
      <c r="S189" s="13">
        <v>21.44</v>
      </c>
      <c r="T189" s="13">
        <v>1.5649999999999999</v>
      </c>
      <c r="U189" s="13">
        <f t="shared" si="26"/>
        <v>0.13144864000000001</v>
      </c>
      <c r="V189" s="13">
        <f t="shared" si="27"/>
        <v>9.5950150000000001E-3</v>
      </c>
      <c r="W189" s="13">
        <f t="shared" si="28"/>
        <v>0.84204232495897902</v>
      </c>
      <c r="X189" s="13">
        <f t="shared" si="29"/>
        <v>0.81637976004173185</v>
      </c>
    </row>
    <row r="190" spans="1:24" x14ac:dyDescent="0.25">
      <c r="A190" s="12">
        <v>41</v>
      </c>
      <c r="B190" s="12">
        <v>3</v>
      </c>
      <c r="C190" s="13">
        <v>5.0000000000000004E-6</v>
      </c>
      <c r="D190" s="12">
        <v>284</v>
      </c>
      <c r="E190" s="12">
        <v>41</v>
      </c>
      <c r="F190" s="12">
        <v>3</v>
      </c>
      <c r="G190" s="12" t="s">
        <v>41</v>
      </c>
      <c r="H190" s="13">
        <v>25.461903</v>
      </c>
      <c r="I190" s="13">
        <v>1.917</v>
      </c>
      <c r="J190" s="13">
        <f t="shared" si="20"/>
        <v>1.2730951500000001E-4</v>
      </c>
      <c r="K190" s="13">
        <f t="shared" si="21"/>
        <v>9.5850000000000006E-6</v>
      </c>
      <c r="L190" s="13">
        <v>0.96099999999999997</v>
      </c>
      <c r="M190" s="13">
        <v>0.92300000000000004</v>
      </c>
      <c r="N190" s="13">
        <f t="shared" si="22"/>
        <v>24.468888782999997</v>
      </c>
      <c r="O190" s="13">
        <f t="shared" si="23"/>
        <v>1.7693910000000002</v>
      </c>
      <c r="P190" s="13">
        <f t="shared" si="24"/>
        <v>1.2234444391500001E-4</v>
      </c>
      <c r="Q190" s="13">
        <f t="shared" si="25"/>
        <v>8.8469550000000021E-6</v>
      </c>
      <c r="R190" s="13">
        <v>5.0000000000000004E-6</v>
      </c>
      <c r="S190" s="13">
        <v>21.44</v>
      </c>
      <c r="T190" s="13">
        <v>1.5649999999999999</v>
      </c>
      <c r="U190" s="13">
        <f t="shared" si="26"/>
        <v>1.0720000000000002E-4</v>
      </c>
      <c r="V190" s="13">
        <f t="shared" si="27"/>
        <v>7.8250000000000005E-6</v>
      </c>
      <c r="W190" s="13">
        <f t="shared" si="28"/>
        <v>0.84204232495897902</v>
      </c>
      <c r="X190" s="13">
        <f t="shared" si="29"/>
        <v>0.81637976004173185</v>
      </c>
    </row>
    <row r="191" spans="1:24" x14ac:dyDescent="0.25">
      <c r="A191" s="12">
        <v>41</v>
      </c>
      <c r="B191" s="12">
        <v>3</v>
      </c>
      <c r="C191" s="13">
        <v>0.26746700000000001</v>
      </c>
      <c r="D191" s="12">
        <v>284</v>
      </c>
      <c r="E191" s="12">
        <v>41</v>
      </c>
      <c r="F191" s="12">
        <v>3</v>
      </c>
      <c r="G191" s="12" t="s">
        <v>41</v>
      </c>
      <c r="H191" s="13">
        <v>25.461903</v>
      </c>
      <c r="I191" s="13">
        <v>1.917</v>
      </c>
      <c r="J191" s="13">
        <f t="shared" si="20"/>
        <v>6.8102188097010004</v>
      </c>
      <c r="K191" s="13">
        <f t="shared" si="21"/>
        <v>0.51273423900000004</v>
      </c>
      <c r="L191" s="13">
        <v>0.96099999999999997</v>
      </c>
      <c r="M191" s="13">
        <v>0.92300000000000004</v>
      </c>
      <c r="N191" s="13">
        <f t="shared" si="22"/>
        <v>24.468888782999997</v>
      </c>
      <c r="O191" s="13">
        <f t="shared" si="23"/>
        <v>1.7693910000000002</v>
      </c>
      <c r="P191" s="13">
        <f t="shared" si="24"/>
        <v>6.5446202761226608</v>
      </c>
      <c r="Q191" s="13">
        <f t="shared" si="25"/>
        <v>0.47325370259700006</v>
      </c>
      <c r="R191" s="13">
        <v>0.26746700000000001</v>
      </c>
      <c r="S191" s="13">
        <v>21.44</v>
      </c>
      <c r="T191" s="13">
        <v>1.5649999999999999</v>
      </c>
      <c r="U191" s="13">
        <f t="shared" si="26"/>
        <v>5.734492480000001</v>
      </c>
      <c r="V191" s="13">
        <f t="shared" si="27"/>
        <v>0.41858585500000001</v>
      </c>
      <c r="W191" s="13">
        <f t="shared" si="28"/>
        <v>0.84204232495897902</v>
      </c>
      <c r="X191" s="13">
        <f t="shared" si="29"/>
        <v>0.81637976004173185</v>
      </c>
    </row>
    <row r="192" spans="1:24" x14ac:dyDescent="0.25">
      <c r="A192" s="12">
        <v>41</v>
      </c>
      <c r="B192" s="12">
        <v>3</v>
      </c>
      <c r="C192" s="13">
        <v>0.62979300000000005</v>
      </c>
      <c r="D192" s="12">
        <v>284</v>
      </c>
      <c r="E192" s="12">
        <v>41</v>
      </c>
      <c r="F192" s="12">
        <v>3</v>
      </c>
      <c r="G192" s="12" t="s">
        <v>41</v>
      </c>
      <c r="H192" s="13">
        <v>25.461903</v>
      </c>
      <c r="I192" s="13">
        <v>1.917</v>
      </c>
      <c r="J192" s="13">
        <f t="shared" si="20"/>
        <v>16.035728276079002</v>
      </c>
      <c r="K192" s="13">
        <f t="shared" si="21"/>
        <v>1.2073131810000002</v>
      </c>
      <c r="L192" s="13">
        <v>0.96099999999999997</v>
      </c>
      <c r="M192" s="13">
        <v>0.92300000000000004</v>
      </c>
      <c r="N192" s="13">
        <f t="shared" si="22"/>
        <v>24.468888782999997</v>
      </c>
      <c r="O192" s="13">
        <f t="shared" si="23"/>
        <v>1.7693910000000002</v>
      </c>
      <c r="P192" s="13">
        <f t="shared" si="24"/>
        <v>15.410334873311918</v>
      </c>
      <c r="Q192" s="13">
        <f t="shared" si="25"/>
        <v>1.1143500660630001</v>
      </c>
      <c r="R192" s="13">
        <v>0.62979300000000005</v>
      </c>
      <c r="S192" s="13">
        <v>21.44</v>
      </c>
      <c r="T192" s="13">
        <v>1.5649999999999999</v>
      </c>
      <c r="U192" s="13">
        <f t="shared" si="26"/>
        <v>13.502761920000001</v>
      </c>
      <c r="V192" s="13">
        <f t="shared" si="27"/>
        <v>0.98562604500000006</v>
      </c>
      <c r="W192" s="13">
        <f t="shared" si="28"/>
        <v>0.8420423249589789</v>
      </c>
      <c r="X192" s="13">
        <f t="shared" si="29"/>
        <v>0.81637976004173185</v>
      </c>
    </row>
    <row r="193" spans="1:24" x14ac:dyDescent="0.25">
      <c r="A193" s="12">
        <v>41</v>
      </c>
      <c r="B193" s="12">
        <v>3</v>
      </c>
      <c r="C193" s="13">
        <v>0.198051</v>
      </c>
      <c r="D193" s="12">
        <v>284</v>
      </c>
      <c r="E193" s="12">
        <v>41</v>
      </c>
      <c r="F193" s="12">
        <v>3</v>
      </c>
      <c r="G193" s="12" t="s">
        <v>41</v>
      </c>
      <c r="H193" s="13">
        <v>25.461903</v>
      </c>
      <c r="I193" s="13">
        <v>1.917</v>
      </c>
      <c r="J193" s="13">
        <f t="shared" si="20"/>
        <v>5.0427553510529997</v>
      </c>
      <c r="K193" s="13">
        <f t="shared" si="21"/>
        <v>0.37966376700000004</v>
      </c>
      <c r="L193" s="13">
        <v>0.96099999999999997</v>
      </c>
      <c r="M193" s="13">
        <v>0.92300000000000004</v>
      </c>
      <c r="N193" s="13">
        <f t="shared" si="22"/>
        <v>24.468888782999997</v>
      </c>
      <c r="O193" s="13">
        <f t="shared" si="23"/>
        <v>1.7693910000000002</v>
      </c>
      <c r="P193" s="13">
        <f t="shared" si="24"/>
        <v>4.8460878923619326</v>
      </c>
      <c r="Q193" s="13">
        <f t="shared" si="25"/>
        <v>0.35042965694100003</v>
      </c>
      <c r="R193" s="13">
        <v>0.198051</v>
      </c>
      <c r="S193" s="13">
        <v>21.44</v>
      </c>
      <c r="T193" s="13">
        <v>1.5649999999999999</v>
      </c>
      <c r="U193" s="13">
        <f t="shared" si="26"/>
        <v>4.24621344</v>
      </c>
      <c r="V193" s="13">
        <f t="shared" si="27"/>
        <v>0.30994981500000002</v>
      </c>
      <c r="W193" s="13">
        <f t="shared" si="28"/>
        <v>0.84204232495897902</v>
      </c>
      <c r="X193" s="13">
        <f t="shared" si="29"/>
        <v>0.81637976004173185</v>
      </c>
    </row>
    <row r="194" spans="1:24" x14ac:dyDescent="0.25">
      <c r="A194" s="12">
        <v>42</v>
      </c>
      <c r="B194" s="12">
        <v>3</v>
      </c>
      <c r="C194" s="13">
        <v>3.0620000000000001E-3</v>
      </c>
      <c r="D194" s="12">
        <v>296</v>
      </c>
      <c r="E194" s="12">
        <v>42</v>
      </c>
      <c r="F194" s="12">
        <v>3</v>
      </c>
      <c r="G194" s="12" t="s">
        <v>41</v>
      </c>
      <c r="H194" s="13">
        <v>30.167473000000001</v>
      </c>
      <c r="I194" s="13">
        <v>2.14</v>
      </c>
      <c r="J194" s="13">
        <f t="shared" si="20"/>
        <v>9.2372802326000009E-2</v>
      </c>
      <c r="K194" s="13">
        <f t="shared" si="21"/>
        <v>6.5526800000000008E-3</v>
      </c>
      <c r="L194" s="13">
        <v>0.65800000000000003</v>
      </c>
      <c r="M194" s="13">
        <v>0.56599999999999995</v>
      </c>
      <c r="N194" s="13">
        <f t="shared" si="22"/>
        <v>19.850197234000003</v>
      </c>
      <c r="O194" s="13">
        <f t="shared" si="23"/>
        <v>1.2112399999999999</v>
      </c>
      <c r="P194" s="13">
        <f t="shared" si="24"/>
        <v>6.0781303930508013E-2</v>
      </c>
      <c r="Q194" s="13">
        <f t="shared" si="25"/>
        <v>3.7088168799999997E-3</v>
      </c>
      <c r="R194" s="13">
        <v>3.0620000000000001E-3</v>
      </c>
      <c r="S194" s="13">
        <v>16.738</v>
      </c>
      <c r="T194" s="13">
        <v>0.99099999999999999</v>
      </c>
      <c r="U194" s="13">
        <f t="shared" si="26"/>
        <v>5.1251756000000002E-2</v>
      </c>
      <c r="V194" s="13">
        <f t="shared" si="27"/>
        <v>3.034442E-3</v>
      </c>
      <c r="W194" s="13">
        <f t="shared" si="28"/>
        <v>0.55483599836154651</v>
      </c>
      <c r="X194" s="13">
        <f t="shared" si="29"/>
        <v>0.46308411214953266</v>
      </c>
    </row>
    <row r="195" spans="1:24" x14ac:dyDescent="0.25">
      <c r="A195" s="12">
        <v>44</v>
      </c>
      <c r="B195" s="12">
        <v>3</v>
      </c>
      <c r="C195" s="13">
        <v>0.17615500000000001</v>
      </c>
      <c r="D195" s="12">
        <v>319</v>
      </c>
      <c r="E195" s="12">
        <v>44</v>
      </c>
      <c r="F195" s="12">
        <v>3</v>
      </c>
      <c r="G195" s="12" t="s">
        <v>41</v>
      </c>
      <c r="H195" s="13">
        <v>33.499732999999999</v>
      </c>
      <c r="I195" s="13">
        <v>2.57</v>
      </c>
      <c r="J195" s="13">
        <f t="shared" si="20"/>
        <v>5.9011454666149996</v>
      </c>
      <c r="K195" s="13">
        <f t="shared" si="21"/>
        <v>0.45271834999999999</v>
      </c>
      <c r="L195" s="13">
        <v>0.33</v>
      </c>
      <c r="M195" s="13">
        <v>0.20200000000000001</v>
      </c>
      <c r="N195" s="13">
        <f t="shared" si="22"/>
        <v>11.05491189</v>
      </c>
      <c r="O195" s="13">
        <f t="shared" si="23"/>
        <v>0.51914000000000005</v>
      </c>
      <c r="P195" s="13">
        <f t="shared" si="24"/>
        <v>1.94737800398295</v>
      </c>
      <c r="Q195" s="13">
        <f t="shared" si="25"/>
        <v>9.1449106700000005E-2</v>
      </c>
      <c r="R195" s="13">
        <v>0.17615500000000001</v>
      </c>
      <c r="S195" s="13">
        <v>6.1719999999999997</v>
      </c>
      <c r="T195" s="13">
        <v>0.247</v>
      </c>
      <c r="U195" s="13">
        <f t="shared" si="26"/>
        <v>1.0872286600000001</v>
      </c>
      <c r="V195" s="13">
        <f t="shared" si="27"/>
        <v>4.3510285000000003E-2</v>
      </c>
      <c r="W195" s="13">
        <f t="shared" si="28"/>
        <v>0.18424027439263474</v>
      </c>
      <c r="X195" s="13">
        <f t="shared" si="29"/>
        <v>9.6108949416342418E-2</v>
      </c>
    </row>
    <row r="196" spans="1:24" x14ac:dyDescent="0.25">
      <c r="A196" s="12">
        <v>44</v>
      </c>
      <c r="B196" s="12">
        <v>3</v>
      </c>
      <c r="C196" s="13">
        <v>2.8080000000000002E-3</v>
      </c>
      <c r="D196" s="12">
        <v>319</v>
      </c>
      <c r="E196" s="12">
        <v>44</v>
      </c>
      <c r="F196" s="12">
        <v>3</v>
      </c>
      <c r="G196" s="12" t="s">
        <v>41</v>
      </c>
      <c r="H196" s="13">
        <v>33.499732999999999</v>
      </c>
      <c r="I196" s="13">
        <v>2.57</v>
      </c>
      <c r="J196" s="13">
        <f t="shared" ref="J196:J259" si="30">C196*H196</f>
        <v>9.4067250264000007E-2</v>
      </c>
      <c r="K196" s="13">
        <f t="shared" ref="K196:K259" si="31">C196*I196</f>
        <v>7.2165600000000003E-3</v>
      </c>
      <c r="L196" s="13">
        <v>0.33</v>
      </c>
      <c r="M196" s="13">
        <v>0.20200000000000001</v>
      </c>
      <c r="N196" s="13">
        <f t="shared" ref="N196:N259" si="32">H196*L196</f>
        <v>11.05491189</v>
      </c>
      <c r="O196" s="13">
        <f t="shared" ref="O196:O259" si="33">I196*M196</f>
        <v>0.51914000000000005</v>
      </c>
      <c r="P196" s="13">
        <f t="shared" ref="P196:P259" si="34">C196*N196</f>
        <v>3.1042192587120002E-2</v>
      </c>
      <c r="Q196" s="13">
        <f t="shared" ref="Q196:Q259" si="35">C196*O196</f>
        <v>1.4577451200000003E-3</v>
      </c>
      <c r="R196" s="13">
        <v>2.8080000000000002E-3</v>
      </c>
      <c r="S196" s="13">
        <v>6.1719999999999997</v>
      </c>
      <c r="T196" s="13">
        <v>0.247</v>
      </c>
      <c r="U196" s="13">
        <f t="shared" ref="U196:U259" si="36">R196*S196</f>
        <v>1.7330976000000001E-2</v>
      </c>
      <c r="V196" s="13">
        <f t="shared" ref="V196:V259" si="37">R196*T196</f>
        <v>6.93576E-4</v>
      </c>
      <c r="W196" s="13">
        <f t="shared" si="28"/>
        <v>0.18424027439263471</v>
      </c>
      <c r="X196" s="13">
        <f t="shared" si="29"/>
        <v>9.6108949416342404E-2</v>
      </c>
    </row>
    <row r="197" spans="1:24" x14ac:dyDescent="0.25">
      <c r="A197" s="12">
        <v>44</v>
      </c>
      <c r="B197" s="12">
        <v>3</v>
      </c>
      <c r="C197" s="13">
        <v>1.5398999999999999E-2</v>
      </c>
      <c r="D197" s="12">
        <v>319</v>
      </c>
      <c r="E197" s="12">
        <v>44</v>
      </c>
      <c r="F197" s="12">
        <v>3</v>
      </c>
      <c r="G197" s="12" t="s">
        <v>41</v>
      </c>
      <c r="H197" s="13">
        <v>33.499732999999999</v>
      </c>
      <c r="I197" s="13">
        <v>2.57</v>
      </c>
      <c r="J197" s="13">
        <f t="shared" si="30"/>
        <v>0.51586238846699994</v>
      </c>
      <c r="K197" s="13">
        <f t="shared" si="31"/>
        <v>3.9575429999999995E-2</v>
      </c>
      <c r="L197" s="13">
        <v>0.33</v>
      </c>
      <c r="M197" s="13">
        <v>0.20200000000000001</v>
      </c>
      <c r="N197" s="13">
        <f t="shared" si="32"/>
        <v>11.05491189</v>
      </c>
      <c r="O197" s="13">
        <f t="shared" si="33"/>
        <v>0.51914000000000005</v>
      </c>
      <c r="P197" s="13">
        <f t="shared" si="34"/>
        <v>0.17023458819411</v>
      </c>
      <c r="Q197" s="13">
        <f t="shared" si="35"/>
        <v>7.9942368600000001E-3</v>
      </c>
      <c r="R197" s="13">
        <v>1.5398999999999999E-2</v>
      </c>
      <c r="S197" s="13">
        <v>6.1719999999999997</v>
      </c>
      <c r="T197" s="13">
        <v>0.247</v>
      </c>
      <c r="U197" s="13">
        <f t="shared" si="36"/>
        <v>9.504262799999999E-2</v>
      </c>
      <c r="V197" s="13">
        <f t="shared" si="37"/>
        <v>3.8035529999999999E-3</v>
      </c>
      <c r="W197" s="13">
        <f t="shared" si="28"/>
        <v>0.18424027439263471</v>
      </c>
      <c r="X197" s="13">
        <f t="shared" si="29"/>
        <v>9.6108949416342418E-2</v>
      </c>
    </row>
    <row r="198" spans="1:24" x14ac:dyDescent="0.25">
      <c r="A198" s="12">
        <v>44</v>
      </c>
      <c r="B198" s="12">
        <v>3</v>
      </c>
      <c r="C198" s="13">
        <v>0.38169900000000001</v>
      </c>
      <c r="D198" s="12">
        <v>319</v>
      </c>
      <c r="E198" s="12">
        <v>44</v>
      </c>
      <c r="F198" s="12">
        <v>3</v>
      </c>
      <c r="G198" s="12" t="s">
        <v>41</v>
      </c>
      <c r="H198" s="13">
        <v>33.499732999999999</v>
      </c>
      <c r="I198" s="13">
        <v>2.57</v>
      </c>
      <c r="J198" s="13">
        <f t="shared" si="30"/>
        <v>12.786814586367001</v>
      </c>
      <c r="K198" s="13">
        <f t="shared" si="31"/>
        <v>0.98096642999999994</v>
      </c>
      <c r="L198" s="13">
        <v>0.33</v>
      </c>
      <c r="M198" s="13">
        <v>0.20200000000000001</v>
      </c>
      <c r="N198" s="13">
        <f t="shared" si="32"/>
        <v>11.05491189</v>
      </c>
      <c r="O198" s="13">
        <f t="shared" si="33"/>
        <v>0.51914000000000005</v>
      </c>
      <c r="P198" s="13">
        <f t="shared" si="34"/>
        <v>4.2196488135011103</v>
      </c>
      <c r="Q198" s="13">
        <f t="shared" si="35"/>
        <v>0.19815521886000001</v>
      </c>
      <c r="R198" s="13">
        <v>0.38169900000000001</v>
      </c>
      <c r="S198" s="13">
        <v>6.1719999999999997</v>
      </c>
      <c r="T198" s="13">
        <v>0.247</v>
      </c>
      <c r="U198" s="13">
        <f t="shared" si="36"/>
        <v>2.3558462279999999</v>
      </c>
      <c r="V198" s="13">
        <f t="shared" si="37"/>
        <v>9.4279653000000005E-2</v>
      </c>
      <c r="W198" s="13">
        <f t="shared" si="28"/>
        <v>0.18424027439263468</v>
      </c>
      <c r="X198" s="13">
        <f t="shared" si="29"/>
        <v>9.6108949416342418E-2</v>
      </c>
    </row>
    <row r="199" spans="1:24" x14ac:dyDescent="0.25">
      <c r="A199" s="12">
        <v>44</v>
      </c>
      <c r="B199" s="12">
        <v>3</v>
      </c>
      <c r="C199" s="13">
        <v>1.320649</v>
      </c>
      <c r="D199" s="12">
        <v>319</v>
      </c>
      <c r="E199" s="12">
        <v>44</v>
      </c>
      <c r="F199" s="12">
        <v>3</v>
      </c>
      <c r="G199" s="12" t="s">
        <v>41</v>
      </c>
      <c r="H199" s="13">
        <v>33.499732999999999</v>
      </c>
      <c r="I199" s="13">
        <v>2.57</v>
      </c>
      <c r="J199" s="13">
        <f t="shared" si="30"/>
        <v>44.241388886716997</v>
      </c>
      <c r="K199" s="13">
        <f t="shared" si="31"/>
        <v>3.3940679299999998</v>
      </c>
      <c r="L199" s="13">
        <v>0.33</v>
      </c>
      <c r="M199" s="13">
        <v>0.20200000000000001</v>
      </c>
      <c r="N199" s="13">
        <f t="shared" si="32"/>
        <v>11.05491189</v>
      </c>
      <c r="O199" s="13">
        <f t="shared" si="33"/>
        <v>0.51914000000000005</v>
      </c>
      <c r="P199" s="13">
        <f t="shared" si="34"/>
        <v>14.59965833261661</v>
      </c>
      <c r="Q199" s="13">
        <f t="shared" si="35"/>
        <v>0.68560172186000001</v>
      </c>
      <c r="R199" s="13">
        <v>1.320649</v>
      </c>
      <c r="S199" s="13">
        <v>6.1719999999999997</v>
      </c>
      <c r="T199" s="13">
        <v>0.247</v>
      </c>
      <c r="U199" s="13">
        <f t="shared" si="36"/>
        <v>8.1510456279999985</v>
      </c>
      <c r="V199" s="13">
        <f t="shared" si="37"/>
        <v>0.32620030299999997</v>
      </c>
      <c r="W199" s="13">
        <f t="shared" si="28"/>
        <v>0.18424027439263468</v>
      </c>
      <c r="X199" s="13">
        <f t="shared" si="29"/>
        <v>9.6108949416342404E-2</v>
      </c>
    </row>
    <row r="200" spans="1:24" x14ac:dyDescent="0.25">
      <c r="A200" s="12">
        <v>46</v>
      </c>
      <c r="B200" s="12">
        <v>3</v>
      </c>
      <c r="C200" s="13">
        <v>0.117809</v>
      </c>
      <c r="D200" s="12">
        <v>342</v>
      </c>
      <c r="E200" s="12">
        <v>46</v>
      </c>
      <c r="F200" s="12">
        <v>3</v>
      </c>
      <c r="G200" s="12" t="s">
        <v>41</v>
      </c>
      <c r="H200" s="13">
        <v>29.296623</v>
      </c>
      <c r="I200" s="13">
        <v>2.1280000000000001</v>
      </c>
      <c r="J200" s="13">
        <f t="shared" si="30"/>
        <v>3.451405859007</v>
      </c>
      <c r="K200" s="13">
        <f t="shared" si="31"/>
        <v>0.25069755199999999</v>
      </c>
      <c r="L200" s="13">
        <v>0.58499999999999996</v>
      </c>
      <c r="M200" s="13">
        <v>0.84099999999999997</v>
      </c>
      <c r="N200" s="13">
        <f t="shared" si="32"/>
        <v>17.138524454999999</v>
      </c>
      <c r="O200" s="13">
        <f t="shared" si="33"/>
        <v>1.7896480000000001</v>
      </c>
      <c r="P200" s="13">
        <f t="shared" si="34"/>
        <v>2.0190724275190948</v>
      </c>
      <c r="Q200" s="13">
        <f t="shared" si="35"/>
        <v>0.21083664123200002</v>
      </c>
      <c r="R200" s="13">
        <v>0.117809</v>
      </c>
      <c r="S200" s="13">
        <v>13.118</v>
      </c>
      <c r="T200" s="13">
        <v>1.05</v>
      </c>
      <c r="U200" s="13">
        <f t="shared" si="36"/>
        <v>1.545418462</v>
      </c>
      <c r="V200" s="13">
        <f t="shared" si="37"/>
        <v>0.12369945</v>
      </c>
      <c r="W200" s="13">
        <f t="shared" si="28"/>
        <v>0.44776491816138669</v>
      </c>
      <c r="X200" s="13">
        <f t="shared" si="29"/>
        <v>0.49342105263157898</v>
      </c>
    </row>
    <row r="201" spans="1:24" x14ac:dyDescent="0.25">
      <c r="A201" s="12">
        <v>46</v>
      </c>
      <c r="B201" s="12">
        <v>3</v>
      </c>
      <c r="C201" s="13">
        <v>1.317841</v>
      </c>
      <c r="D201" s="12">
        <v>342</v>
      </c>
      <c r="E201" s="12">
        <v>46</v>
      </c>
      <c r="F201" s="12">
        <v>3</v>
      </c>
      <c r="G201" s="12" t="s">
        <v>41</v>
      </c>
      <c r="H201" s="13">
        <v>29.296623</v>
      </c>
      <c r="I201" s="13">
        <v>2.1280000000000001</v>
      </c>
      <c r="J201" s="13">
        <f t="shared" si="30"/>
        <v>38.608290950943001</v>
      </c>
      <c r="K201" s="13">
        <f t="shared" si="31"/>
        <v>2.8043656480000001</v>
      </c>
      <c r="L201" s="13">
        <v>0.58499999999999996</v>
      </c>
      <c r="M201" s="13">
        <v>0.84099999999999997</v>
      </c>
      <c r="N201" s="13">
        <f t="shared" si="32"/>
        <v>17.138524454999999</v>
      </c>
      <c r="O201" s="13">
        <f t="shared" si="33"/>
        <v>1.7896480000000001</v>
      </c>
      <c r="P201" s="13">
        <f t="shared" si="34"/>
        <v>22.585850206301654</v>
      </c>
      <c r="Q201" s="13">
        <f t="shared" si="35"/>
        <v>2.358471509968</v>
      </c>
      <c r="R201" s="13">
        <v>1.317841</v>
      </c>
      <c r="S201" s="13">
        <v>13.118</v>
      </c>
      <c r="T201" s="13">
        <v>1.05</v>
      </c>
      <c r="U201" s="13">
        <f t="shared" si="36"/>
        <v>17.287438238</v>
      </c>
      <c r="V201" s="13">
        <f t="shared" si="37"/>
        <v>1.38373305</v>
      </c>
      <c r="W201" s="13">
        <f t="shared" si="28"/>
        <v>0.44776491816138669</v>
      </c>
      <c r="X201" s="13">
        <f t="shared" si="29"/>
        <v>0.49342105263157893</v>
      </c>
    </row>
    <row r="202" spans="1:24" x14ac:dyDescent="0.25">
      <c r="A202" s="12">
        <v>46</v>
      </c>
      <c r="B202" s="12">
        <v>3</v>
      </c>
      <c r="C202" s="13">
        <v>0.65289900000000001</v>
      </c>
      <c r="D202" s="12">
        <v>342</v>
      </c>
      <c r="E202" s="12">
        <v>46</v>
      </c>
      <c r="F202" s="12">
        <v>3</v>
      </c>
      <c r="G202" s="12" t="s">
        <v>41</v>
      </c>
      <c r="H202" s="13">
        <v>29.296623</v>
      </c>
      <c r="I202" s="13">
        <v>2.1280000000000001</v>
      </c>
      <c r="J202" s="13">
        <f t="shared" si="30"/>
        <v>19.127735860076999</v>
      </c>
      <c r="K202" s="13">
        <f t="shared" si="31"/>
        <v>1.389369072</v>
      </c>
      <c r="L202" s="13">
        <v>0.58499999999999996</v>
      </c>
      <c r="M202" s="13">
        <v>0.84099999999999997</v>
      </c>
      <c r="N202" s="13">
        <f t="shared" si="32"/>
        <v>17.138524454999999</v>
      </c>
      <c r="O202" s="13">
        <f t="shared" si="33"/>
        <v>1.7896480000000001</v>
      </c>
      <c r="P202" s="13">
        <f t="shared" si="34"/>
        <v>11.189725478145045</v>
      </c>
      <c r="Q202" s="13">
        <f t="shared" si="35"/>
        <v>1.1684593895520001</v>
      </c>
      <c r="R202" s="13">
        <v>0.65289900000000001</v>
      </c>
      <c r="S202" s="13">
        <v>13.118</v>
      </c>
      <c r="T202" s="13">
        <v>1.05</v>
      </c>
      <c r="U202" s="13">
        <f t="shared" si="36"/>
        <v>8.5647290819999995</v>
      </c>
      <c r="V202" s="13">
        <f t="shared" si="37"/>
        <v>0.68554395000000001</v>
      </c>
      <c r="W202" s="13">
        <f t="shared" si="28"/>
        <v>0.44776491816138669</v>
      </c>
      <c r="X202" s="13">
        <f t="shared" si="29"/>
        <v>0.49342105263157893</v>
      </c>
    </row>
    <row r="203" spans="1:24" x14ac:dyDescent="0.25">
      <c r="A203" s="12">
        <v>46</v>
      </c>
      <c r="B203" s="12">
        <v>3</v>
      </c>
      <c r="C203" s="13">
        <v>1.444401</v>
      </c>
      <c r="D203" s="12">
        <v>342</v>
      </c>
      <c r="E203" s="12">
        <v>46</v>
      </c>
      <c r="F203" s="12">
        <v>3</v>
      </c>
      <c r="G203" s="12" t="s">
        <v>41</v>
      </c>
      <c r="H203" s="13">
        <v>29.296623</v>
      </c>
      <c r="I203" s="13">
        <v>2.1280000000000001</v>
      </c>
      <c r="J203" s="13">
        <f t="shared" si="30"/>
        <v>42.316071557823001</v>
      </c>
      <c r="K203" s="13">
        <f t="shared" si="31"/>
        <v>3.0736853280000003</v>
      </c>
      <c r="L203" s="13">
        <v>0.58499999999999996</v>
      </c>
      <c r="M203" s="13">
        <v>0.84099999999999997</v>
      </c>
      <c r="N203" s="13">
        <f t="shared" si="32"/>
        <v>17.138524454999999</v>
      </c>
      <c r="O203" s="13">
        <f t="shared" si="33"/>
        <v>1.7896480000000001</v>
      </c>
      <c r="P203" s="13">
        <f t="shared" si="34"/>
        <v>24.754901861326456</v>
      </c>
      <c r="Q203" s="13">
        <f t="shared" si="35"/>
        <v>2.5849693608480004</v>
      </c>
      <c r="R203" s="13">
        <v>1.444401</v>
      </c>
      <c r="S203" s="13">
        <v>13.118</v>
      </c>
      <c r="T203" s="13">
        <v>1.05</v>
      </c>
      <c r="U203" s="13">
        <f t="shared" si="36"/>
        <v>18.947652317999999</v>
      </c>
      <c r="V203" s="13">
        <f t="shared" si="37"/>
        <v>1.5166210500000001</v>
      </c>
      <c r="W203" s="13">
        <f t="shared" si="28"/>
        <v>0.44776491816138669</v>
      </c>
      <c r="X203" s="13">
        <f t="shared" si="29"/>
        <v>0.49342105263157893</v>
      </c>
    </row>
    <row r="204" spans="1:24" x14ac:dyDescent="0.25">
      <c r="A204" s="12">
        <v>46</v>
      </c>
      <c r="B204" s="12">
        <v>3</v>
      </c>
      <c r="C204" s="13">
        <v>9.2427999999999996E-2</v>
      </c>
      <c r="D204" s="12">
        <v>342</v>
      </c>
      <c r="E204" s="12">
        <v>46</v>
      </c>
      <c r="F204" s="12">
        <v>3</v>
      </c>
      <c r="G204" s="12" t="s">
        <v>41</v>
      </c>
      <c r="H204" s="13">
        <v>29.296623</v>
      </c>
      <c r="I204" s="13">
        <v>2.1280000000000001</v>
      </c>
      <c r="J204" s="13">
        <f t="shared" si="30"/>
        <v>2.7078282706439998</v>
      </c>
      <c r="K204" s="13">
        <f t="shared" si="31"/>
        <v>0.196686784</v>
      </c>
      <c r="L204" s="13">
        <v>0.58499999999999996</v>
      </c>
      <c r="M204" s="13">
        <v>0.84099999999999997</v>
      </c>
      <c r="N204" s="13">
        <f t="shared" si="32"/>
        <v>17.138524454999999</v>
      </c>
      <c r="O204" s="13">
        <f t="shared" si="33"/>
        <v>1.7896480000000001</v>
      </c>
      <c r="P204" s="13">
        <f t="shared" si="34"/>
        <v>1.5840795383267399</v>
      </c>
      <c r="Q204" s="13">
        <f t="shared" si="35"/>
        <v>0.165413585344</v>
      </c>
      <c r="R204" s="13">
        <v>9.2427999999999996E-2</v>
      </c>
      <c r="S204" s="13">
        <v>13.118</v>
      </c>
      <c r="T204" s="13">
        <v>1.05</v>
      </c>
      <c r="U204" s="13">
        <f t="shared" si="36"/>
        <v>1.2124705039999999</v>
      </c>
      <c r="V204" s="13">
        <f t="shared" si="37"/>
        <v>9.7049399999999994E-2</v>
      </c>
      <c r="W204" s="13">
        <f t="shared" si="28"/>
        <v>0.44776491816138669</v>
      </c>
      <c r="X204" s="13">
        <f t="shared" si="29"/>
        <v>0.49342105263157893</v>
      </c>
    </row>
    <row r="205" spans="1:24" x14ac:dyDescent="0.25">
      <c r="A205" s="12">
        <v>48</v>
      </c>
      <c r="B205" s="12">
        <v>3</v>
      </c>
      <c r="C205" s="13">
        <v>0.48303400000000002</v>
      </c>
      <c r="D205" s="12">
        <v>358</v>
      </c>
      <c r="E205" s="12">
        <v>48</v>
      </c>
      <c r="F205" s="12">
        <v>3</v>
      </c>
      <c r="G205" s="12" t="s">
        <v>41</v>
      </c>
      <c r="H205" s="13">
        <v>30.285350000000001</v>
      </c>
      <c r="I205" s="13">
        <v>2.1869999999999998</v>
      </c>
      <c r="J205" s="13">
        <f t="shared" si="30"/>
        <v>14.628853751900001</v>
      </c>
      <c r="K205" s="13">
        <f t="shared" si="31"/>
        <v>1.0563953580000001</v>
      </c>
      <c r="L205" s="13">
        <v>0.53600000000000003</v>
      </c>
      <c r="M205" s="13">
        <v>0.60699999999999998</v>
      </c>
      <c r="N205" s="13">
        <f t="shared" si="32"/>
        <v>16.232947600000003</v>
      </c>
      <c r="O205" s="13">
        <f t="shared" si="33"/>
        <v>1.3275089999999998</v>
      </c>
      <c r="P205" s="13">
        <f t="shared" si="34"/>
        <v>7.8410656110184016</v>
      </c>
      <c r="Q205" s="13">
        <f t="shared" si="35"/>
        <v>0.64123198230599998</v>
      </c>
      <c r="R205" s="13">
        <v>0.48303400000000002</v>
      </c>
      <c r="S205" s="13">
        <v>7.3739999999999997</v>
      </c>
      <c r="T205" s="13">
        <v>0.72099999999999997</v>
      </c>
      <c r="U205" s="13">
        <f t="shared" si="36"/>
        <v>3.561892716</v>
      </c>
      <c r="V205" s="13">
        <f t="shared" si="37"/>
        <v>0.348267514</v>
      </c>
      <c r="W205" s="13">
        <f t="shared" si="28"/>
        <v>0.2434840607752593</v>
      </c>
      <c r="X205" s="13">
        <f t="shared" si="29"/>
        <v>0.32967535436671236</v>
      </c>
    </row>
    <row r="206" spans="1:24" x14ac:dyDescent="0.25">
      <c r="A206" s="12">
        <v>48</v>
      </c>
      <c r="B206" s="12">
        <v>3</v>
      </c>
      <c r="C206" s="13">
        <v>0.59675900000000004</v>
      </c>
      <c r="D206" s="12">
        <v>358</v>
      </c>
      <c r="E206" s="12">
        <v>48</v>
      </c>
      <c r="F206" s="12">
        <v>3</v>
      </c>
      <c r="G206" s="12" t="s">
        <v>41</v>
      </c>
      <c r="H206" s="13">
        <v>30.285350000000001</v>
      </c>
      <c r="I206" s="13">
        <v>2.1869999999999998</v>
      </c>
      <c r="J206" s="13">
        <f t="shared" si="30"/>
        <v>18.073055180650002</v>
      </c>
      <c r="K206" s="13">
        <f t="shared" si="31"/>
        <v>1.3051119330000001</v>
      </c>
      <c r="L206" s="13">
        <v>0.53600000000000003</v>
      </c>
      <c r="M206" s="13">
        <v>0.60699999999999998</v>
      </c>
      <c r="N206" s="13">
        <f t="shared" si="32"/>
        <v>16.232947600000003</v>
      </c>
      <c r="O206" s="13">
        <f t="shared" si="33"/>
        <v>1.3275089999999998</v>
      </c>
      <c r="P206" s="13">
        <f t="shared" si="34"/>
        <v>9.6871575768284028</v>
      </c>
      <c r="Q206" s="13">
        <f t="shared" si="35"/>
        <v>0.79220294333099994</v>
      </c>
      <c r="R206" s="13">
        <v>0.59675900000000004</v>
      </c>
      <c r="S206" s="13">
        <v>7.3739999999999997</v>
      </c>
      <c r="T206" s="13">
        <v>0.72099999999999997</v>
      </c>
      <c r="U206" s="13">
        <f t="shared" si="36"/>
        <v>4.4005008659999998</v>
      </c>
      <c r="V206" s="13">
        <f t="shared" si="37"/>
        <v>0.43026323900000002</v>
      </c>
      <c r="W206" s="13">
        <f t="shared" si="28"/>
        <v>0.2434840607752593</v>
      </c>
      <c r="X206" s="13">
        <f t="shared" si="29"/>
        <v>0.32967535436671241</v>
      </c>
    </row>
    <row r="207" spans="1:24" x14ac:dyDescent="0.25">
      <c r="A207" s="12">
        <v>50</v>
      </c>
      <c r="B207" s="12">
        <v>3</v>
      </c>
      <c r="C207" s="13">
        <v>6.0260000000000001E-3</v>
      </c>
      <c r="D207" s="12">
        <v>373</v>
      </c>
      <c r="E207" s="12">
        <v>50</v>
      </c>
      <c r="F207" s="12">
        <v>3</v>
      </c>
      <c r="G207" s="12" t="s">
        <v>41</v>
      </c>
      <c r="H207" s="13">
        <v>21.571985999999999</v>
      </c>
      <c r="I207" s="13">
        <v>1.6619999999999999</v>
      </c>
      <c r="J207" s="13">
        <f t="shared" si="30"/>
        <v>0.129992787636</v>
      </c>
      <c r="K207" s="13">
        <f t="shared" si="31"/>
        <v>1.0015211999999999E-2</v>
      </c>
      <c r="L207" s="13">
        <v>0.39400000000000002</v>
      </c>
      <c r="M207" s="13">
        <v>0.43</v>
      </c>
      <c r="N207" s="13">
        <f t="shared" si="32"/>
        <v>8.4993624840000006</v>
      </c>
      <c r="O207" s="13">
        <f t="shared" si="33"/>
        <v>0.71465999999999996</v>
      </c>
      <c r="P207" s="13">
        <f t="shared" si="34"/>
        <v>5.1217158328584006E-2</v>
      </c>
      <c r="Q207" s="13">
        <f t="shared" si="35"/>
        <v>4.3065411599999999E-3</v>
      </c>
      <c r="R207" s="13">
        <v>6.0260000000000001E-3</v>
      </c>
      <c r="S207" s="13">
        <v>1.5309999999999999</v>
      </c>
      <c r="T207" s="13">
        <v>0.222</v>
      </c>
      <c r="U207" s="13">
        <f t="shared" si="36"/>
        <v>9.2258059999999996E-3</v>
      </c>
      <c r="V207" s="13">
        <f t="shared" si="37"/>
        <v>1.3377720000000001E-3</v>
      </c>
      <c r="W207" s="13">
        <f t="shared" si="28"/>
        <v>7.0971675950466495E-2</v>
      </c>
      <c r="X207" s="13">
        <f t="shared" si="29"/>
        <v>0.13357400722021662</v>
      </c>
    </row>
    <row r="208" spans="1:24" x14ac:dyDescent="0.25">
      <c r="A208" s="12">
        <v>50</v>
      </c>
      <c r="B208" s="12">
        <v>3</v>
      </c>
      <c r="C208" s="13">
        <v>9.8150000000000008E-3</v>
      </c>
      <c r="D208" s="12">
        <v>373</v>
      </c>
      <c r="E208" s="12">
        <v>50</v>
      </c>
      <c r="F208" s="12">
        <v>3</v>
      </c>
      <c r="G208" s="12" t="s">
        <v>41</v>
      </c>
      <c r="H208" s="13">
        <v>21.571985999999999</v>
      </c>
      <c r="I208" s="13">
        <v>1.6619999999999999</v>
      </c>
      <c r="J208" s="13">
        <f t="shared" si="30"/>
        <v>0.21172904259</v>
      </c>
      <c r="K208" s="13">
        <f t="shared" si="31"/>
        <v>1.6312530000000002E-2</v>
      </c>
      <c r="L208" s="13">
        <v>0.39400000000000002</v>
      </c>
      <c r="M208" s="13">
        <v>0.43</v>
      </c>
      <c r="N208" s="13">
        <f t="shared" si="32"/>
        <v>8.4993624840000006</v>
      </c>
      <c r="O208" s="13">
        <f t="shared" si="33"/>
        <v>0.71465999999999996</v>
      </c>
      <c r="P208" s="13">
        <f t="shared" si="34"/>
        <v>8.3421242780460009E-2</v>
      </c>
      <c r="Q208" s="13">
        <f t="shared" si="35"/>
        <v>7.0143879000000003E-3</v>
      </c>
      <c r="R208" s="13">
        <v>9.8150000000000008E-3</v>
      </c>
      <c r="S208" s="13">
        <v>1.5309999999999999</v>
      </c>
      <c r="T208" s="13">
        <v>0.222</v>
      </c>
      <c r="U208" s="13">
        <f t="shared" si="36"/>
        <v>1.5026765000000001E-2</v>
      </c>
      <c r="V208" s="13">
        <f t="shared" si="37"/>
        <v>2.1789300000000004E-3</v>
      </c>
      <c r="W208" s="13">
        <f t="shared" si="28"/>
        <v>7.0971675950466509E-2</v>
      </c>
      <c r="X208" s="13">
        <f t="shared" si="29"/>
        <v>0.13357400722021662</v>
      </c>
    </row>
    <row r="209" spans="1:24" x14ac:dyDescent="0.25">
      <c r="A209" s="12">
        <v>51</v>
      </c>
      <c r="B209" s="12">
        <v>3</v>
      </c>
      <c r="C209" s="13">
        <v>1.9000000000000001E-5</v>
      </c>
      <c r="D209" s="12">
        <v>382</v>
      </c>
      <c r="E209" s="12">
        <v>51</v>
      </c>
      <c r="F209" s="12">
        <v>3</v>
      </c>
      <c r="G209" s="12" t="s">
        <v>41</v>
      </c>
      <c r="H209" s="13">
        <v>28.191468</v>
      </c>
      <c r="I209" s="13">
        <v>2.1219999999999999</v>
      </c>
      <c r="J209" s="13">
        <f t="shared" si="30"/>
        <v>5.3563789200000006E-4</v>
      </c>
      <c r="K209" s="13">
        <f t="shared" si="31"/>
        <v>4.0318000000000003E-5</v>
      </c>
      <c r="L209" s="13">
        <v>0.47099999999999997</v>
      </c>
      <c r="M209" s="13">
        <v>0.63500000000000001</v>
      </c>
      <c r="N209" s="13">
        <f t="shared" si="32"/>
        <v>13.278181428</v>
      </c>
      <c r="O209" s="13">
        <f t="shared" si="33"/>
        <v>1.3474699999999999</v>
      </c>
      <c r="P209" s="13">
        <f t="shared" si="34"/>
        <v>2.5228544713200003E-4</v>
      </c>
      <c r="Q209" s="13">
        <f t="shared" si="35"/>
        <v>2.5601930000000002E-5</v>
      </c>
      <c r="R209" s="13">
        <v>1.9000000000000001E-5</v>
      </c>
      <c r="S209" s="13">
        <v>4.8170000000000002</v>
      </c>
      <c r="T209" s="13">
        <v>0.53</v>
      </c>
      <c r="U209" s="13">
        <f t="shared" si="36"/>
        <v>9.1523000000000011E-5</v>
      </c>
      <c r="V209" s="13">
        <f t="shared" si="37"/>
        <v>1.0070000000000002E-5</v>
      </c>
      <c r="W209" s="13">
        <f t="shared" si="28"/>
        <v>0.17086729928359887</v>
      </c>
      <c r="X209" s="13">
        <f t="shared" si="29"/>
        <v>0.24976437323279926</v>
      </c>
    </row>
    <row r="210" spans="1:24" x14ac:dyDescent="0.25">
      <c r="A210" s="12">
        <v>51</v>
      </c>
      <c r="B210" s="12">
        <v>3</v>
      </c>
      <c r="C210" s="13">
        <v>9.0580000000000001E-3</v>
      </c>
      <c r="D210" s="12">
        <v>382</v>
      </c>
      <c r="E210" s="12">
        <v>51</v>
      </c>
      <c r="F210" s="12">
        <v>3</v>
      </c>
      <c r="G210" s="12" t="s">
        <v>41</v>
      </c>
      <c r="H210" s="13">
        <v>28.191468</v>
      </c>
      <c r="I210" s="13">
        <v>2.1219999999999999</v>
      </c>
      <c r="J210" s="13">
        <f t="shared" si="30"/>
        <v>0.25535831714399998</v>
      </c>
      <c r="K210" s="13">
        <f t="shared" si="31"/>
        <v>1.9221076E-2</v>
      </c>
      <c r="L210" s="13">
        <v>0.47099999999999997</v>
      </c>
      <c r="M210" s="13">
        <v>0.63500000000000001</v>
      </c>
      <c r="N210" s="13">
        <f t="shared" si="32"/>
        <v>13.278181428</v>
      </c>
      <c r="O210" s="13">
        <f t="shared" si="33"/>
        <v>1.3474699999999999</v>
      </c>
      <c r="P210" s="13">
        <f t="shared" si="34"/>
        <v>0.12027376737482399</v>
      </c>
      <c r="Q210" s="13">
        <f t="shared" si="35"/>
        <v>1.2205383259999999E-2</v>
      </c>
      <c r="R210" s="13">
        <v>9.0580000000000001E-3</v>
      </c>
      <c r="S210" s="13">
        <v>4.8170000000000002</v>
      </c>
      <c r="T210" s="13">
        <v>0.53</v>
      </c>
      <c r="U210" s="13">
        <f t="shared" si="36"/>
        <v>4.3632386000000002E-2</v>
      </c>
      <c r="V210" s="13">
        <f t="shared" si="37"/>
        <v>4.8007400000000004E-3</v>
      </c>
      <c r="W210" s="13">
        <f t="shared" si="28"/>
        <v>0.17086729928359887</v>
      </c>
      <c r="X210" s="13">
        <f t="shared" si="29"/>
        <v>0.24976437323279926</v>
      </c>
    </row>
    <row r="211" spans="1:24" x14ac:dyDescent="0.25">
      <c r="A211" s="12">
        <v>53</v>
      </c>
      <c r="B211" s="12">
        <v>3</v>
      </c>
      <c r="C211" s="13">
        <v>5.4691999999999998E-2</v>
      </c>
      <c r="D211" s="12">
        <v>396</v>
      </c>
      <c r="E211" s="12">
        <v>53</v>
      </c>
      <c r="F211" s="12">
        <v>3</v>
      </c>
      <c r="G211" s="12" t="s">
        <v>41</v>
      </c>
      <c r="H211" s="13">
        <v>19.715820000000001</v>
      </c>
      <c r="I211" s="13">
        <v>1.391</v>
      </c>
      <c r="J211" s="13">
        <f t="shared" si="30"/>
        <v>1.07829762744</v>
      </c>
      <c r="K211" s="13">
        <f t="shared" si="31"/>
        <v>7.6076571999999995E-2</v>
      </c>
      <c r="L211" s="13">
        <v>0.38700000000000001</v>
      </c>
      <c r="M211" s="13">
        <v>0.28699999999999998</v>
      </c>
      <c r="N211" s="13">
        <f t="shared" si="32"/>
        <v>7.6300223400000009</v>
      </c>
      <c r="O211" s="13">
        <f t="shared" si="33"/>
        <v>0.39921699999999999</v>
      </c>
      <c r="P211" s="13">
        <f t="shared" si="34"/>
        <v>0.41730118181928005</v>
      </c>
      <c r="Q211" s="13">
        <f t="shared" si="35"/>
        <v>2.1833976163999999E-2</v>
      </c>
      <c r="R211" s="13">
        <v>5.4691999999999998E-2</v>
      </c>
      <c r="S211" s="13">
        <v>1.395</v>
      </c>
      <c r="T211" s="13">
        <v>0.127</v>
      </c>
      <c r="U211" s="13">
        <f t="shared" si="36"/>
        <v>7.6295340000000003E-2</v>
      </c>
      <c r="V211" s="13">
        <f t="shared" si="37"/>
        <v>6.9458839999999994E-3</v>
      </c>
      <c r="W211" s="13">
        <f t="shared" si="28"/>
        <v>7.0755362952187636E-2</v>
      </c>
      <c r="X211" s="13">
        <f t="shared" si="29"/>
        <v>9.1301222142343638E-2</v>
      </c>
    </row>
    <row r="212" spans="1:24" x14ac:dyDescent="0.25">
      <c r="A212" s="12">
        <v>53</v>
      </c>
      <c r="B212" s="12">
        <v>3</v>
      </c>
      <c r="C212" s="13">
        <v>0.13802600000000001</v>
      </c>
      <c r="D212" s="12">
        <v>396</v>
      </c>
      <c r="E212" s="12">
        <v>53</v>
      </c>
      <c r="F212" s="12">
        <v>3</v>
      </c>
      <c r="G212" s="12" t="s">
        <v>41</v>
      </c>
      <c r="H212" s="13">
        <v>19.715820000000001</v>
      </c>
      <c r="I212" s="13">
        <v>1.391</v>
      </c>
      <c r="J212" s="13">
        <f t="shared" si="30"/>
        <v>2.7212957713200003</v>
      </c>
      <c r="K212" s="13">
        <f t="shared" si="31"/>
        <v>0.19199416600000002</v>
      </c>
      <c r="L212" s="13">
        <v>0.38700000000000001</v>
      </c>
      <c r="M212" s="13">
        <v>0.28699999999999998</v>
      </c>
      <c r="N212" s="13">
        <f t="shared" si="32"/>
        <v>7.6300223400000009</v>
      </c>
      <c r="O212" s="13">
        <f t="shared" si="33"/>
        <v>0.39921699999999999</v>
      </c>
      <c r="P212" s="13">
        <f t="shared" si="34"/>
        <v>1.0531414635008403</v>
      </c>
      <c r="Q212" s="13">
        <f t="shared" si="35"/>
        <v>5.5102325642000002E-2</v>
      </c>
      <c r="R212" s="13">
        <v>0.13802600000000001</v>
      </c>
      <c r="S212" s="13">
        <v>1.395</v>
      </c>
      <c r="T212" s="13">
        <v>0.127</v>
      </c>
      <c r="U212" s="13">
        <f t="shared" si="36"/>
        <v>0.19254627000000002</v>
      </c>
      <c r="V212" s="13">
        <f t="shared" si="37"/>
        <v>1.7529302E-2</v>
      </c>
      <c r="W212" s="13">
        <f t="shared" si="28"/>
        <v>7.0755362952187636E-2</v>
      </c>
      <c r="X212" s="13">
        <f t="shared" si="29"/>
        <v>9.1301222142343624E-2</v>
      </c>
    </row>
    <row r="213" spans="1:24" x14ac:dyDescent="0.25">
      <c r="A213" s="12">
        <v>54</v>
      </c>
      <c r="B213" s="12">
        <v>3</v>
      </c>
      <c r="C213" s="13">
        <v>5.6973000000000003E-2</v>
      </c>
      <c r="D213" s="12">
        <v>404</v>
      </c>
      <c r="E213" s="12">
        <v>54</v>
      </c>
      <c r="F213" s="12">
        <v>3</v>
      </c>
      <c r="G213" s="12" t="s">
        <v>41</v>
      </c>
      <c r="H213" s="13">
        <v>17.845569000000001</v>
      </c>
      <c r="I213" s="13">
        <v>1.33</v>
      </c>
      <c r="J213" s="13">
        <f t="shared" si="30"/>
        <v>1.0167156026370001</v>
      </c>
      <c r="K213" s="13">
        <f t="shared" si="31"/>
        <v>7.5774090000000002E-2</v>
      </c>
      <c r="L213" s="13">
        <v>0.25600000000000001</v>
      </c>
      <c r="M213" s="13">
        <v>9.8000000000000004E-2</v>
      </c>
      <c r="N213" s="13">
        <f t="shared" si="32"/>
        <v>4.5684656640000005</v>
      </c>
      <c r="O213" s="13">
        <f t="shared" si="33"/>
        <v>0.13034000000000001</v>
      </c>
      <c r="P213" s="13">
        <f t="shared" si="34"/>
        <v>0.26027919427507207</v>
      </c>
      <c r="Q213" s="13">
        <f t="shared" si="35"/>
        <v>7.4258608200000013E-3</v>
      </c>
      <c r="R213" s="13">
        <v>5.6973000000000003E-2</v>
      </c>
      <c r="S213" s="13">
        <v>0.36</v>
      </c>
      <c r="T213" s="13">
        <v>1.4999999999999999E-2</v>
      </c>
      <c r="U213" s="13">
        <f t="shared" si="36"/>
        <v>2.0510279999999999E-2</v>
      </c>
      <c r="V213" s="13">
        <f t="shared" si="37"/>
        <v>8.5459499999999999E-4</v>
      </c>
      <c r="W213" s="13">
        <f t="shared" si="28"/>
        <v>2.0173074896070835E-2</v>
      </c>
      <c r="X213" s="13">
        <f t="shared" si="29"/>
        <v>1.1278195488721804E-2</v>
      </c>
    </row>
    <row r="214" spans="1:24" x14ac:dyDescent="0.25">
      <c r="A214" s="12">
        <v>54</v>
      </c>
      <c r="B214" s="12">
        <v>3</v>
      </c>
      <c r="C214" s="13">
        <v>4.1960000000000001E-3</v>
      </c>
      <c r="D214" s="12">
        <v>404</v>
      </c>
      <c r="E214" s="12">
        <v>54</v>
      </c>
      <c r="F214" s="12">
        <v>3</v>
      </c>
      <c r="G214" s="12" t="s">
        <v>41</v>
      </c>
      <c r="H214" s="13">
        <v>17.845569000000001</v>
      </c>
      <c r="I214" s="13">
        <v>1.33</v>
      </c>
      <c r="J214" s="13">
        <f t="shared" si="30"/>
        <v>7.4880007524000008E-2</v>
      </c>
      <c r="K214" s="13">
        <f t="shared" si="31"/>
        <v>5.5806800000000002E-3</v>
      </c>
      <c r="L214" s="13">
        <v>0.25600000000000001</v>
      </c>
      <c r="M214" s="13">
        <v>9.8000000000000004E-2</v>
      </c>
      <c r="N214" s="13">
        <f t="shared" si="32"/>
        <v>4.5684656640000005</v>
      </c>
      <c r="O214" s="13">
        <f t="shared" si="33"/>
        <v>0.13034000000000001</v>
      </c>
      <c r="P214" s="13">
        <f t="shared" si="34"/>
        <v>1.9169281926144002E-2</v>
      </c>
      <c r="Q214" s="13">
        <f t="shared" si="35"/>
        <v>5.4690664000000004E-4</v>
      </c>
      <c r="R214" s="13">
        <v>4.1960000000000001E-3</v>
      </c>
      <c r="S214" s="13">
        <v>0.36</v>
      </c>
      <c r="T214" s="13">
        <v>1.4999999999999999E-2</v>
      </c>
      <c r="U214" s="13">
        <f t="shared" si="36"/>
        <v>1.51056E-3</v>
      </c>
      <c r="V214" s="13">
        <f t="shared" si="37"/>
        <v>6.2940000000000004E-5</v>
      </c>
      <c r="W214" s="13">
        <f t="shared" si="28"/>
        <v>2.0173074896070838E-2</v>
      </c>
      <c r="X214" s="13">
        <f t="shared" si="29"/>
        <v>1.1278195488721806E-2</v>
      </c>
    </row>
    <row r="215" spans="1:24" x14ac:dyDescent="0.25">
      <c r="A215" s="12">
        <v>54</v>
      </c>
      <c r="B215" s="12">
        <v>3</v>
      </c>
      <c r="C215" s="13">
        <v>0.1037</v>
      </c>
      <c r="D215" s="12">
        <v>404</v>
      </c>
      <c r="E215" s="12">
        <v>54</v>
      </c>
      <c r="F215" s="12">
        <v>3</v>
      </c>
      <c r="G215" s="12" t="s">
        <v>41</v>
      </c>
      <c r="H215" s="13">
        <v>17.845569000000001</v>
      </c>
      <c r="I215" s="13">
        <v>1.33</v>
      </c>
      <c r="J215" s="13">
        <f t="shared" si="30"/>
        <v>1.8505855053000002</v>
      </c>
      <c r="K215" s="13">
        <f t="shared" si="31"/>
        <v>0.13792100000000002</v>
      </c>
      <c r="L215" s="13">
        <v>0.25600000000000001</v>
      </c>
      <c r="M215" s="13">
        <v>9.8000000000000004E-2</v>
      </c>
      <c r="N215" s="13">
        <f t="shared" si="32"/>
        <v>4.5684656640000005</v>
      </c>
      <c r="O215" s="13">
        <f t="shared" si="33"/>
        <v>0.13034000000000001</v>
      </c>
      <c r="P215" s="13">
        <f t="shared" si="34"/>
        <v>0.47374988935680007</v>
      </c>
      <c r="Q215" s="13">
        <f t="shared" si="35"/>
        <v>1.3516258000000001E-2</v>
      </c>
      <c r="R215" s="13">
        <v>0.1037</v>
      </c>
      <c r="S215" s="13">
        <v>0.36</v>
      </c>
      <c r="T215" s="13">
        <v>1.4999999999999999E-2</v>
      </c>
      <c r="U215" s="13">
        <f t="shared" si="36"/>
        <v>3.7331999999999997E-2</v>
      </c>
      <c r="V215" s="13">
        <f t="shared" si="37"/>
        <v>1.5555E-3</v>
      </c>
      <c r="W215" s="13">
        <f t="shared" si="28"/>
        <v>2.0173074896070835E-2</v>
      </c>
      <c r="X215" s="13">
        <f t="shared" si="29"/>
        <v>1.1278195488721804E-2</v>
      </c>
    </row>
    <row r="216" spans="1:24" x14ac:dyDescent="0.25">
      <c r="A216" s="12">
        <v>54</v>
      </c>
      <c r="B216" s="12">
        <v>3</v>
      </c>
      <c r="C216" s="13">
        <v>0.118205</v>
      </c>
      <c r="D216" s="12">
        <v>404</v>
      </c>
      <c r="E216" s="12">
        <v>54</v>
      </c>
      <c r="F216" s="12">
        <v>3</v>
      </c>
      <c r="G216" s="12" t="s">
        <v>41</v>
      </c>
      <c r="H216" s="13">
        <v>17.845569000000001</v>
      </c>
      <c r="I216" s="13">
        <v>1.33</v>
      </c>
      <c r="J216" s="13">
        <f t="shared" si="30"/>
        <v>2.109435483645</v>
      </c>
      <c r="K216" s="13">
        <f t="shared" si="31"/>
        <v>0.15721265000000001</v>
      </c>
      <c r="L216" s="13">
        <v>0.25600000000000001</v>
      </c>
      <c r="M216" s="13">
        <v>9.8000000000000004E-2</v>
      </c>
      <c r="N216" s="13">
        <f t="shared" si="32"/>
        <v>4.5684656640000005</v>
      </c>
      <c r="O216" s="13">
        <f t="shared" si="33"/>
        <v>0.13034000000000001</v>
      </c>
      <c r="P216" s="13">
        <f t="shared" si="34"/>
        <v>0.54001548381312003</v>
      </c>
      <c r="Q216" s="13">
        <f t="shared" si="35"/>
        <v>1.5406839700000003E-2</v>
      </c>
      <c r="R216" s="13">
        <v>0.118205</v>
      </c>
      <c r="S216" s="13">
        <v>0.36</v>
      </c>
      <c r="T216" s="13">
        <v>1.4999999999999999E-2</v>
      </c>
      <c r="U216" s="13">
        <f t="shared" si="36"/>
        <v>4.2553800000000003E-2</v>
      </c>
      <c r="V216" s="13">
        <f t="shared" si="37"/>
        <v>1.773075E-3</v>
      </c>
      <c r="W216" s="13">
        <f t="shared" si="28"/>
        <v>2.0173074896070842E-2</v>
      </c>
      <c r="X216" s="13">
        <f t="shared" si="29"/>
        <v>1.1278195488721804E-2</v>
      </c>
    </row>
    <row r="217" spans="1:24" x14ac:dyDescent="0.25">
      <c r="A217" s="12">
        <v>57</v>
      </c>
      <c r="B217" s="12">
        <v>3</v>
      </c>
      <c r="C217" s="13">
        <v>1.4419E-2</v>
      </c>
      <c r="D217" s="12">
        <v>419</v>
      </c>
      <c r="E217" s="12">
        <v>57</v>
      </c>
      <c r="F217" s="12">
        <v>3</v>
      </c>
      <c r="G217" s="12" t="s">
        <v>41</v>
      </c>
      <c r="H217" s="13">
        <v>21.498009</v>
      </c>
      <c r="I217" s="13">
        <v>1.4</v>
      </c>
      <c r="J217" s="13">
        <f t="shared" si="30"/>
        <v>0.30997979177099999</v>
      </c>
      <c r="K217" s="13">
        <f t="shared" si="31"/>
        <v>2.0186599999999999E-2</v>
      </c>
      <c r="L217" s="13">
        <v>0.65700000000000003</v>
      </c>
      <c r="M217" s="13">
        <v>0.44900000000000001</v>
      </c>
      <c r="N217" s="13">
        <f t="shared" si="32"/>
        <v>14.124191913000001</v>
      </c>
      <c r="O217" s="13">
        <f t="shared" si="33"/>
        <v>0.62859999999999994</v>
      </c>
      <c r="P217" s="13">
        <f t="shared" si="34"/>
        <v>0.203656723193547</v>
      </c>
      <c r="Q217" s="13">
        <f t="shared" si="35"/>
        <v>9.063783399999999E-3</v>
      </c>
      <c r="R217" s="13">
        <v>1.4419E-2</v>
      </c>
      <c r="S217" s="13">
        <v>2.5449999999999999</v>
      </c>
      <c r="T217" s="13">
        <v>0.20200000000000001</v>
      </c>
      <c r="U217" s="13">
        <f t="shared" si="36"/>
        <v>3.6696355E-2</v>
      </c>
      <c r="V217" s="13">
        <f t="shared" si="37"/>
        <v>2.9126379999999999E-3</v>
      </c>
      <c r="W217" s="13">
        <f t="shared" si="28"/>
        <v>0.11838305584484592</v>
      </c>
      <c r="X217" s="13">
        <f t="shared" si="29"/>
        <v>0.14428571428571429</v>
      </c>
    </row>
    <row r="218" spans="1:24" x14ac:dyDescent="0.25">
      <c r="A218" s="12">
        <v>57</v>
      </c>
      <c r="B218" s="12">
        <v>3</v>
      </c>
      <c r="C218" s="13">
        <v>2.5049999999999998E-3</v>
      </c>
      <c r="D218" s="12">
        <v>419</v>
      </c>
      <c r="E218" s="12">
        <v>57</v>
      </c>
      <c r="F218" s="12">
        <v>3</v>
      </c>
      <c r="G218" s="12" t="s">
        <v>41</v>
      </c>
      <c r="H218" s="13">
        <v>21.498009</v>
      </c>
      <c r="I218" s="13">
        <v>1.4</v>
      </c>
      <c r="J218" s="13">
        <f t="shared" si="30"/>
        <v>5.3852512544999995E-2</v>
      </c>
      <c r="K218" s="13">
        <f t="shared" si="31"/>
        <v>3.5069999999999997E-3</v>
      </c>
      <c r="L218" s="13">
        <v>0.65700000000000003</v>
      </c>
      <c r="M218" s="13">
        <v>0.44900000000000001</v>
      </c>
      <c r="N218" s="13">
        <f t="shared" si="32"/>
        <v>14.124191913000001</v>
      </c>
      <c r="O218" s="13">
        <f t="shared" si="33"/>
        <v>0.62859999999999994</v>
      </c>
      <c r="P218" s="13">
        <f t="shared" si="34"/>
        <v>3.5381100742064998E-2</v>
      </c>
      <c r="Q218" s="13">
        <f t="shared" si="35"/>
        <v>1.5746429999999997E-3</v>
      </c>
      <c r="R218" s="13">
        <v>2.5049999999999998E-3</v>
      </c>
      <c r="S218" s="13">
        <v>2.5449999999999999</v>
      </c>
      <c r="T218" s="13">
        <v>0.20200000000000001</v>
      </c>
      <c r="U218" s="13">
        <f t="shared" si="36"/>
        <v>6.3752249999999991E-3</v>
      </c>
      <c r="V218" s="13">
        <f t="shared" si="37"/>
        <v>5.0600999999999999E-4</v>
      </c>
      <c r="W218" s="13">
        <f t="shared" si="28"/>
        <v>0.1183830558448459</v>
      </c>
      <c r="X218" s="13">
        <f t="shared" si="29"/>
        <v>0.14428571428571429</v>
      </c>
    </row>
    <row r="219" spans="1:24" x14ac:dyDescent="0.25">
      <c r="A219" s="12">
        <v>58</v>
      </c>
      <c r="B219" s="12">
        <v>3</v>
      </c>
      <c r="C219" s="13">
        <v>2.5864999999999999E-2</v>
      </c>
      <c r="D219" s="12">
        <v>428</v>
      </c>
      <c r="E219" s="12">
        <v>58</v>
      </c>
      <c r="F219" s="12">
        <v>3</v>
      </c>
      <c r="G219" s="12" t="s">
        <v>41</v>
      </c>
      <c r="H219" s="13">
        <v>22.504393</v>
      </c>
      <c r="I219" s="13">
        <v>1.53</v>
      </c>
      <c r="J219" s="13">
        <f t="shared" si="30"/>
        <v>0.58207612494499994</v>
      </c>
      <c r="K219" s="13">
        <f t="shared" si="31"/>
        <v>3.9573449999999996E-2</v>
      </c>
      <c r="L219" s="13">
        <v>0.501</v>
      </c>
      <c r="M219" s="13">
        <v>0.315</v>
      </c>
      <c r="N219" s="13">
        <f t="shared" si="32"/>
        <v>11.274700893</v>
      </c>
      <c r="O219" s="13">
        <f t="shared" si="33"/>
        <v>0.48194999999999999</v>
      </c>
      <c r="P219" s="13">
        <f t="shared" si="34"/>
        <v>0.29162013859744501</v>
      </c>
      <c r="Q219" s="13">
        <f t="shared" si="35"/>
        <v>1.246563675E-2</v>
      </c>
      <c r="R219" s="13">
        <v>2.5864999999999999E-2</v>
      </c>
      <c r="S219" s="13">
        <v>1.45</v>
      </c>
      <c r="T219" s="13">
        <v>8.5000000000000006E-2</v>
      </c>
      <c r="U219" s="13">
        <f t="shared" si="36"/>
        <v>3.7504249999999996E-2</v>
      </c>
      <c r="V219" s="13">
        <f t="shared" si="37"/>
        <v>2.1985250000000002E-3</v>
      </c>
      <c r="W219" s="13">
        <f t="shared" si="28"/>
        <v>6.4431864480859358E-2</v>
      </c>
      <c r="X219" s="13">
        <f t="shared" si="29"/>
        <v>5.5555555555555566E-2</v>
      </c>
    </row>
    <row r="220" spans="1:24" x14ac:dyDescent="0.25">
      <c r="A220" s="12">
        <v>58</v>
      </c>
      <c r="B220" s="12">
        <v>3</v>
      </c>
      <c r="C220" s="13">
        <v>2.3939999999999999E-2</v>
      </c>
      <c r="D220" s="12">
        <v>428</v>
      </c>
      <c r="E220" s="12">
        <v>58</v>
      </c>
      <c r="F220" s="12">
        <v>3</v>
      </c>
      <c r="G220" s="12" t="s">
        <v>41</v>
      </c>
      <c r="H220" s="13">
        <v>22.504393</v>
      </c>
      <c r="I220" s="13">
        <v>1.53</v>
      </c>
      <c r="J220" s="13">
        <f t="shared" si="30"/>
        <v>0.53875516842000004</v>
      </c>
      <c r="K220" s="13">
        <f t="shared" si="31"/>
        <v>3.66282E-2</v>
      </c>
      <c r="L220" s="13">
        <v>0.501</v>
      </c>
      <c r="M220" s="13">
        <v>0.315</v>
      </c>
      <c r="N220" s="13">
        <f t="shared" si="32"/>
        <v>11.274700893</v>
      </c>
      <c r="O220" s="13">
        <f t="shared" si="33"/>
        <v>0.48194999999999999</v>
      </c>
      <c r="P220" s="13">
        <f t="shared" si="34"/>
        <v>0.26991633937842002</v>
      </c>
      <c r="Q220" s="13">
        <f t="shared" si="35"/>
        <v>1.1537882999999999E-2</v>
      </c>
      <c r="R220" s="13">
        <v>2.3939999999999999E-2</v>
      </c>
      <c r="S220" s="13">
        <v>1.45</v>
      </c>
      <c r="T220" s="13">
        <v>8.5000000000000006E-2</v>
      </c>
      <c r="U220" s="13">
        <f t="shared" si="36"/>
        <v>3.4713000000000001E-2</v>
      </c>
      <c r="V220" s="13">
        <f t="shared" si="37"/>
        <v>2.0349000000000001E-3</v>
      </c>
      <c r="W220" s="13">
        <f t="shared" si="28"/>
        <v>6.4431864480859358E-2</v>
      </c>
      <c r="X220" s="13">
        <f t="shared" si="29"/>
        <v>5.5555555555555559E-2</v>
      </c>
    </row>
    <row r="221" spans="1:24" x14ac:dyDescent="0.25">
      <c r="A221" s="12">
        <v>58</v>
      </c>
      <c r="B221" s="12">
        <v>3</v>
      </c>
      <c r="C221" s="13">
        <v>6.7546999999999996E-2</v>
      </c>
      <c r="D221" s="12">
        <v>428</v>
      </c>
      <c r="E221" s="12">
        <v>58</v>
      </c>
      <c r="F221" s="12">
        <v>3</v>
      </c>
      <c r="G221" s="12" t="s">
        <v>41</v>
      </c>
      <c r="H221" s="13">
        <v>22.504393</v>
      </c>
      <c r="I221" s="13">
        <v>1.53</v>
      </c>
      <c r="J221" s="13">
        <f t="shared" si="30"/>
        <v>1.520104233971</v>
      </c>
      <c r="K221" s="13">
        <f t="shared" si="31"/>
        <v>0.10334691</v>
      </c>
      <c r="L221" s="13">
        <v>0.501</v>
      </c>
      <c r="M221" s="13">
        <v>0.315</v>
      </c>
      <c r="N221" s="13">
        <f t="shared" si="32"/>
        <v>11.274700893</v>
      </c>
      <c r="O221" s="13">
        <f t="shared" si="33"/>
        <v>0.48194999999999999</v>
      </c>
      <c r="P221" s="13">
        <f t="shared" si="34"/>
        <v>0.76157222121947099</v>
      </c>
      <c r="Q221" s="13">
        <f t="shared" si="35"/>
        <v>3.2554276649999998E-2</v>
      </c>
      <c r="R221" s="13">
        <v>6.7546999999999996E-2</v>
      </c>
      <c r="S221" s="13">
        <v>1.45</v>
      </c>
      <c r="T221" s="13">
        <v>8.5000000000000006E-2</v>
      </c>
      <c r="U221" s="13">
        <f t="shared" si="36"/>
        <v>9.7943149999999993E-2</v>
      </c>
      <c r="V221" s="13">
        <f t="shared" si="37"/>
        <v>5.7414950000000001E-3</v>
      </c>
      <c r="W221" s="13">
        <f t="shared" si="28"/>
        <v>6.4431864480859358E-2</v>
      </c>
      <c r="X221" s="13">
        <f t="shared" si="29"/>
        <v>5.5555555555555559E-2</v>
      </c>
    </row>
    <row r="222" spans="1:24" x14ac:dyDescent="0.25">
      <c r="A222" s="12">
        <v>68</v>
      </c>
      <c r="B222" s="12">
        <v>3</v>
      </c>
      <c r="C222" s="13">
        <v>0.55508100000000005</v>
      </c>
      <c r="D222" s="12">
        <v>483</v>
      </c>
      <c r="E222" s="12">
        <v>68</v>
      </c>
      <c r="F222" s="12">
        <v>3</v>
      </c>
      <c r="G222" s="12" t="s">
        <v>41</v>
      </c>
      <c r="H222" s="13">
        <v>18.712240000000001</v>
      </c>
      <c r="I222" s="13">
        <v>1.61</v>
      </c>
      <c r="J222" s="13">
        <f t="shared" si="30"/>
        <v>10.386808891440001</v>
      </c>
      <c r="K222" s="13">
        <f t="shared" si="31"/>
        <v>0.89368041000000009</v>
      </c>
      <c r="L222" s="13">
        <v>0.36799999999999999</v>
      </c>
      <c r="M222" s="13">
        <v>0.36099999999999999</v>
      </c>
      <c r="N222" s="13">
        <f t="shared" si="32"/>
        <v>6.8861043200000003</v>
      </c>
      <c r="O222" s="13">
        <f t="shared" si="33"/>
        <v>0.58121</v>
      </c>
      <c r="P222" s="13">
        <f t="shared" si="34"/>
        <v>3.8223456720499205</v>
      </c>
      <c r="Q222" s="13">
        <f t="shared" si="35"/>
        <v>0.32261862801000002</v>
      </c>
      <c r="R222" s="13">
        <v>0.55508100000000005</v>
      </c>
      <c r="S222" s="13">
        <v>6.7000000000000004E-2</v>
      </c>
      <c r="T222" s="13">
        <v>1.2E-2</v>
      </c>
      <c r="U222" s="13">
        <f t="shared" si="36"/>
        <v>3.7190427000000005E-2</v>
      </c>
      <c r="V222" s="13">
        <f t="shared" si="37"/>
        <v>6.6609720000000011E-3</v>
      </c>
      <c r="W222" s="13">
        <f t="shared" si="28"/>
        <v>3.5805440716878364E-3</v>
      </c>
      <c r="X222" s="13">
        <f t="shared" si="29"/>
        <v>7.4534161490683237E-3</v>
      </c>
    </row>
    <row r="223" spans="1:24" x14ac:dyDescent="0.25">
      <c r="A223" s="12">
        <v>68</v>
      </c>
      <c r="B223" s="12">
        <v>3</v>
      </c>
      <c r="C223" s="13">
        <v>5.1218E-2</v>
      </c>
      <c r="D223" s="12">
        <v>483</v>
      </c>
      <c r="E223" s="12">
        <v>68</v>
      </c>
      <c r="F223" s="12">
        <v>3</v>
      </c>
      <c r="G223" s="12" t="s">
        <v>41</v>
      </c>
      <c r="H223" s="13">
        <v>18.712240000000001</v>
      </c>
      <c r="I223" s="13">
        <v>1.61</v>
      </c>
      <c r="J223" s="13">
        <f t="shared" si="30"/>
        <v>0.9584035083200001</v>
      </c>
      <c r="K223" s="13">
        <f t="shared" si="31"/>
        <v>8.2460980000000003E-2</v>
      </c>
      <c r="L223" s="13">
        <v>0.36799999999999999</v>
      </c>
      <c r="M223" s="13">
        <v>0.36099999999999999</v>
      </c>
      <c r="N223" s="13">
        <f t="shared" si="32"/>
        <v>6.8861043200000003</v>
      </c>
      <c r="O223" s="13">
        <f t="shared" si="33"/>
        <v>0.58121</v>
      </c>
      <c r="P223" s="13">
        <f t="shared" si="34"/>
        <v>0.35269249106176004</v>
      </c>
      <c r="Q223" s="13">
        <f t="shared" si="35"/>
        <v>2.9768413779999999E-2</v>
      </c>
      <c r="R223" s="13">
        <v>5.1218E-2</v>
      </c>
      <c r="S223" s="13">
        <v>6.7000000000000004E-2</v>
      </c>
      <c r="T223" s="13">
        <v>1.2E-2</v>
      </c>
      <c r="U223" s="13">
        <f t="shared" si="36"/>
        <v>3.4316060000000002E-3</v>
      </c>
      <c r="V223" s="13">
        <f t="shared" si="37"/>
        <v>6.1461600000000001E-4</v>
      </c>
      <c r="W223" s="13">
        <f t="shared" si="28"/>
        <v>3.5805440716878364E-3</v>
      </c>
      <c r="X223" s="13">
        <f t="shared" si="29"/>
        <v>7.4534161490683228E-3</v>
      </c>
    </row>
    <row r="224" spans="1:24" x14ac:dyDescent="0.25">
      <c r="A224" s="12">
        <v>68</v>
      </c>
      <c r="B224" s="12">
        <v>3</v>
      </c>
      <c r="C224" s="13">
        <v>9.4255000000000005E-2</v>
      </c>
      <c r="D224" s="12">
        <v>483</v>
      </c>
      <c r="E224" s="12">
        <v>68</v>
      </c>
      <c r="F224" s="12">
        <v>3</v>
      </c>
      <c r="G224" s="12" t="s">
        <v>41</v>
      </c>
      <c r="H224" s="13">
        <v>18.712240000000001</v>
      </c>
      <c r="I224" s="13">
        <v>1.61</v>
      </c>
      <c r="J224" s="13">
        <f t="shared" si="30"/>
        <v>1.7637221812000001</v>
      </c>
      <c r="K224" s="13">
        <f t="shared" si="31"/>
        <v>0.15175055000000001</v>
      </c>
      <c r="L224" s="13">
        <v>0.36799999999999999</v>
      </c>
      <c r="M224" s="13">
        <v>0.36099999999999999</v>
      </c>
      <c r="N224" s="13">
        <f t="shared" si="32"/>
        <v>6.8861043200000003</v>
      </c>
      <c r="O224" s="13">
        <f t="shared" si="33"/>
        <v>0.58121</v>
      </c>
      <c r="P224" s="13">
        <f t="shared" si="34"/>
        <v>0.64904976268160008</v>
      </c>
      <c r="Q224" s="13">
        <f t="shared" si="35"/>
        <v>5.4781948550000001E-2</v>
      </c>
      <c r="R224" s="13">
        <v>9.4255000000000005E-2</v>
      </c>
      <c r="S224" s="13">
        <v>6.7000000000000004E-2</v>
      </c>
      <c r="T224" s="13">
        <v>1.2E-2</v>
      </c>
      <c r="U224" s="13">
        <f t="shared" si="36"/>
        <v>6.3150850000000007E-3</v>
      </c>
      <c r="V224" s="13">
        <f t="shared" si="37"/>
        <v>1.1310600000000001E-3</v>
      </c>
      <c r="W224" s="13">
        <f t="shared" si="28"/>
        <v>3.5805440716878364E-3</v>
      </c>
      <c r="X224" s="13">
        <f t="shared" si="29"/>
        <v>7.4534161490683237E-3</v>
      </c>
    </row>
    <row r="225" spans="1:24" x14ac:dyDescent="0.25">
      <c r="A225" s="12">
        <v>70</v>
      </c>
      <c r="B225" s="12">
        <v>3</v>
      </c>
      <c r="C225" s="13">
        <v>0.71311199999999997</v>
      </c>
      <c r="D225" s="12">
        <v>498</v>
      </c>
      <c r="E225" s="12">
        <v>70</v>
      </c>
      <c r="F225" s="12">
        <v>3</v>
      </c>
      <c r="G225" s="12" t="s">
        <v>41</v>
      </c>
      <c r="H225" s="13">
        <v>12.636637</v>
      </c>
      <c r="I225" s="13">
        <v>0.90600000000000003</v>
      </c>
      <c r="J225" s="13">
        <f t="shared" si="30"/>
        <v>9.0113374843440006</v>
      </c>
      <c r="K225" s="13">
        <f t="shared" si="31"/>
        <v>0.64607947200000004</v>
      </c>
      <c r="L225" s="13">
        <v>0.38500000000000001</v>
      </c>
      <c r="M225" s="13">
        <v>0.20699999999999999</v>
      </c>
      <c r="N225" s="13">
        <f t="shared" si="32"/>
        <v>4.8651052450000005</v>
      </c>
      <c r="O225" s="13">
        <f t="shared" si="33"/>
        <v>0.18754199999999999</v>
      </c>
      <c r="P225" s="13">
        <f t="shared" si="34"/>
        <v>3.4693649314724402</v>
      </c>
      <c r="Q225" s="13">
        <f t="shared" si="35"/>
        <v>0.13373845070399998</v>
      </c>
      <c r="R225" s="13">
        <v>0.71311199999999997</v>
      </c>
      <c r="S225" s="13">
        <v>8.2000000000000003E-2</v>
      </c>
      <c r="T225" s="13">
        <v>8.0000000000000002E-3</v>
      </c>
      <c r="U225" s="13">
        <f t="shared" si="36"/>
        <v>5.8475183999999999E-2</v>
      </c>
      <c r="V225" s="13">
        <f t="shared" si="37"/>
        <v>5.7048960000000001E-3</v>
      </c>
      <c r="W225" s="13">
        <f t="shared" si="28"/>
        <v>6.4890682544730847E-3</v>
      </c>
      <c r="X225" s="13">
        <f t="shared" si="29"/>
        <v>8.8300220750551876E-3</v>
      </c>
    </row>
    <row r="226" spans="1:24" x14ac:dyDescent="0.25">
      <c r="A226" s="12">
        <v>90</v>
      </c>
      <c r="B226" s="12">
        <v>3</v>
      </c>
      <c r="C226" s="13">
        <v>4.7011999999999998E-2</v>
      </c>
      <c r="D226" s="12">
        <v>547</v>
      </c>
      <c r="E226" s="12">
        <v>90</v>
      </c>
      <c r="F226" s="12">
        <v>3</v>
      </c>
      <c r="G226" s="12" t="s">
        <v>41</v>
      </c>
      <c r="H226" s="13">
        <v>24.413730999999999</v>
      </c>
      <c r="I226" s="13">
        <v>2.012</v>
      </c>
      <c r="J226" s="13">
        <f t="shared" si="30"/>
        <v>1.1477383217719999</v>
      </c>
      <c r="K226" s="13">
        <f t="shared" si="31"/>
        <v>9.4588143999999999E-2</v>
      </c>
      <c r="L226" s="13">
        <v>0.80400000000000005</v>
      </c>
      <c r="M226" s="13">
        <v>0.83599999999999997</v>
      </c>
      <c r="N226" s="13">
        <f t="shared" si="32"/>
        <v>19.628639723999999</v>
      </c>
      <c r="O226" s="13">
        <f t="shared" si="33"/>
        <v>1.682032</v>
      </c>
      <c r="P226" s="13">
        <f t="shared" si="34"/>
        <v>0.92278161070468789</v>
      </c>
      <c r="Q226" s="13">
        <f t="shared" si="35"/>
        <v>7.907568838399999E-2</v>
      </c>
      <c r="R226" s="13">
        <v>4.7011999999999998E-2</v>
      </c>
      <c r="S226" s="13">
        <v>9.2680000000000007</v>
      </c>
      <c r="T226" s="13">
        <v>0.84</v>
      </c>
      <c r="U226" s="13">
        <f t="shared" si="36"/>
        <v>0.43570721600000001</v>
      </c>
      <c r="V226" s="13">
        <f t="shared" si="37"/>
        <v>3.9490079999999997E-2</v>
      </c>
      <c r="W226" s="13">
        <f t="shared" si="28"/>
        <v>0.37962243460452649</v>
      </c>
      <c r="X226" s="13">
        <f t="shared" si="29"/>
        <v>0.4174950298210735</v>
      </c>
    </row>
    <row r="227" spans="1:24" x14ac:dyDescent="0.25">
      <c r="A227" s="12">
        <v>90</v>
      </c>
      <c r="B227" s="12">
        <v>3</v>
      </c>
      <c r="C227" s="13">
        <v>2.6710000000000002E-3</v>
      </c>
      <c r="D227" s="12">
        <v>547</v>
      </c>
      <c r="E227" s="12">
        <v>90</v>
      </c>
      <c r="F227" s="12">
        <v>3</v>
      </c>
      <c r="G227" s="12" t="s">
        <v>41</v>
      </c>
      <c r="H227" s="13">
        <v>24.413730999999999</v>
      </c>
      <c r="I227" s="13">
        <v>2.012</v>
      </c>
      <c r="J227" s="13">
        <f t="shared" si="30"/>
        <v>6.5209075500999997E-2</v>
      </c>
      <c r="K227" s="13">
        <f t="shared" si="31"/>
        <v>5.3740520000000007E-3</v>
      </c>
      <c r="L227" s="13">
        <v>0.80400000000000005</v>
      </c>
      <c r="M227" s="13">
        <v>0.83599999999999997</v>
      </c>
      <c r="N227" s="13">
        <f t="shared" si="32"/>
        <v>19.628639723999999</v>
      </c>
      <c r="O227" s="13">
        <f t="shared" si="33"/>
        <v>1.682032</v>
      </c>
      <c r="P227" s="13">
        <f t="shared" si="34"/>
        <v>5.2428096702804003E-2</v>
      </c>
      <c r="Q227" s="13">
        <f t="shared" si="35"/>
        <v>4.4927074720000001E-3</v>
      </c>
      <c r="R227" s="13">
        <v>2.6710000000000002E-3</v>
      </c>
      <c r="S227" s="13">
        <v>9.2680000000000007</v>
      </c>
      <c r="T227" s="13">
        <v>0.84</v>
      </c>
      <c r="U227" s="13">
        <f t="shared" si="36"/>
        <v>2.4754828000000003E-2</v>
      </c>
      <c r="V227" s="13">
        <f t="shared" si="37"/>
        <v>2.2436399999999999E-3</v>
      </c>
      <c r="W227" s="13">
        <f t="shared" si="28"/>
        <v>0.37962243460452649</v>
      </c>
      <c r="X227" s="13">
        <f t="shared" si="29"/>
        <v>0.4174950298210735</v>
      </c>
    </row>
    <row r="228" spans="1:24" x14ac:dyDescent="0.25">
      <c r="A228" s="12">
        <v>90</v>
      </c>
      <c r="B228" s="12">
        <v>3</v>
      </c>
      <c r="C228" s="13">
        <v>0.21126300000000001</v>
      </c>
      <c r="D228" s="12">
        <v>547</v>
      </c>
      <c r="E228" s="12">
        <v>90</v>
      </c>
      <c r="F228" s="12">
        <v>3</v>
      </c>
      <c r="G228" s="12" t="s">
        <v>41</v>
      </c>
      <c r="H228" s="13">
        <v>24.413730999999999</v>
      </c>
      <c r="I228" s="13">
        <v>2.012</v>
      </c>
      <c r="J228" s="13">
        <f t="shared" si="30"/>
        <v>5.1577180522530002</v>
      </c>
      <c r="K228" s="13">
        <f t="shared" si="31"/>
        <v>0.425061156</v>
      </c>
      <c r="L228" s="13">
        <v>0.80400000000000005</v>
      </c>
      <c r="M228" s="13">
        <v>0.83599999999999997</v>
      </c>
      <c r="N228" s="13">
        <f t="shared" si="32"/>
        <v>19.628639723999999</v>
      </c>
      <c r="O228" s="13">
        <f t="shared" si="33"/>
        <v>1.682032</v>
      </c>
      <c r="P228" s="13">
        <f t="shared" si="34"/>
        <v>4.1468053140114121</v>
      </c>
      <c r="Q228" s="13">
        <f t="shared" si="35"/>
        <v>0.35535112641600003</v>
      </c>
      <c r="R228" s="13">
        <v>0.21126300000000001</v>
      </c>
      <c r="S228" s="13">
        <v>9.2680000000000007</v>
      </c>
      <c r="T228" s="13">
        <v>0.84</v>
      </c>
      <c r="U228" s="13">
        <f t="shared" si="36"/>
        <v>1.9579854840000002</v>
      </c>
      <c r="V228" s="13">
        <f t="shared" si="37"/>
        <v>0.17746091999999999</v>
      </c>
      <c r="W228" s="13">
        <f t="shared" si="28"/>
        <v>0.37962243460452644</v>
      </c>
      <c r="X228" s="13">
        <f t="shared" si="29"/>
        <v>0.41749502982107356</v>
      </c>
    </row>
    <row r="229" spans="1:24" x14ac:dyDescent="0.25">
      <c r="A229" s="12">
        <v>90</v>
      </c>
      <c r="B229" s="12">
        <v>3</v>
      </c>
      <c r="C229" s="13">
        <v>1.3417999999999999E-2</v>
      </c>
      <c r="D229" s="12">
        <v>547</v>
      </c>
      <c r="E229" s="12">
        <v>90</v>
      </c>
      <c r="F229" s="12">
        <v>3</v>
      </c>
      <c r="G229" s="12" t="s">
        <v>41</v>
      </c>
      <c r="H229" s="13">
        <v>24.413730999999999</v>
      </c>
      <c r="I229" s="13">
        <v>2.012</v>
      </c>
      <c r="J229" s="13">
        <f t="shared" si="30"/>
        <v>0.32758344255799998</v>
      </c>
      <c r="K229" s="13">
        <f t="shared" si="31"/>
        <v>2.6997015999999999E-2</v>
      </c>
      <c r="L229" s="13">
        <v>0.80400000000000005</v>
      </c>
      <c r="M229" s="13">
        <v>0.83599999999999997</v>
      </c>
      <c r="N229" s="13">
        <f t="shared" si="32"/>
        <v>19.628639723999999</v>
      </c>
      <c r="O229" s="13">
        <f t="shared" si="33"/>
        <v>1.682032</v>
      </c>
      <c r="P229" s="13">
        <f t="shared" si="34"/>
        <v>0.26337708781663199</v>
      </c>
      <c r="Q229" s="13">
        <f t="shared" si="35"/>
        <v>2.2569505375999999E-2</v>
      </c>
      <c r="R229" s="13">
        <v>1.3417999999999999E-2</v>
      </c>
      <c r="S229" s="13">
        <v>9.2680000000000007</v>
      </c>
      <c r="T229" s="13">
        <v>0.84</v>
      </c>
      <c r="U229" s="13">
        <f t="shared" si="36"/>
        <v>0.124358024</v>
      </c>
      <c r="V229" s="13">
        <f t="shared" si="37"/>
        <v>1.1271119999999999E-2</v>
      </c>
      <c r="W229" s="13">
        <f t="shared" si="28"/>
        <v>0.37962243460452644</v>
      </c>
      <c r="X229" s="13">
        <f t="shared" si="29"/>
        <v>0.41749502982107356</v>
      </c>
    </row>
    <row r="230" spans="1:24" x14ac:dyDescent="0.25">
      <c r="A230" s="12">
        <v>10</v>
      </c>
      <c r="B230" s="12">
        <v>4</v>
      </c>
      <c r="C230" s="13">
        <v>0.41734300000000002</v>
      </c>
      <c r="D230" s="12">
        <v>13</v>
      </c>
      <c r="E230" s="12">
        <v>10</v>
      </c>
      <c r="F230" s="12">
        <v>4</v>
      </c>
      <c r="G230" s="12" t="s">
        <v>42</v>
      </c>
      <c r="H230" s="13">
        <v>13.15278</v>
      </c>
      <c r="I230" s="13">
        <v>1.1859999999999999</v>
      </c>
      <c r="J230" s="13">
        <f t="shared" si="30"/>
        <v>5.4892206635400003</v>
      </c>
      <c r="K230" s="13">
        <f t="shared" si="31"/>
        <v>0.49496879799999999</v>
      </c>
      <c r="L230" s="13">
        <v>0.215</v>
      </c>
      <c r="M230" s="13">
        <v>0.107</v>
      </c>
      <c r="N230" s="13">
        <f t="shared" si="32"/>
        <v>2.8278477</v>
      </c>
      <c r="O230" s="13">
        <f t="shared" si="33"/>
        <v>0.12690199999999999</v>
      </c>
      <c r="P230" s="13">
        <f t="shared" si="34"/>
        <v>1.1801824426611001</v>
      </c>
      <c r="Q230" s="13">
        <f t="shared" si="35"/>
        <v>5.2961661385999996E-2</v>
      </c>
      <c r="R230" s="13">
        <v>0.41734300000000002</v>
      </c>
      <c r="S230" s="13">
        <v>1.3440000000000001</v>
      </c>
      <c r="T230" s="13">
        <v>6.4000000000000001E-2</v>
      </c>
      <c r="U230" s="13">
        <f t="shared" si="36"/>
        <v>0.56090899200000011</v>
      </c>
      <c r="V230" s="13">
        <f t="shared" si="37"/>
        <v>2.6709952000000002E-2</v>
      </c>
      <c r="W230" s="13">
        <f t="shared" si="28"/>
        <v>0.10218372085597115</v>
      </c>
      <c r="X230" s="13">
        <f t="shared" si="29"/>
        <v>5.3962900505902196E-2</v>
      </c>
    </row>
    <row r="231" spans="1:24" x14ac:dyDescent="0.25">
      <c r="A231" s="12">
        <v>10</v>
      </c>
      <c r="B231" s="12">
        <v>4</v>
      </c>
      <c r="C231" s="13">
        <v>0.98278600000000005</v>
      </c>
      <c r="D231" s="12">
        <v>13</v>
      </c>
      <c r="E231" s="12">
        <v>10</v>
      </c>
      <c r="F231" s="12">
        <v>4</v>
      </c>
      <c r="G231" s="12" t="s">
        <v>42</v>
      </c>
      <c r="H231" s="13">
        <v>13.15278</v>
      </c>
      <c r="I231" s="13">
        <v>1.1859999999999999</v>
      </c>
      <c r="J231" s="13">
        <f t="shared" si="30"/>
        <v>12.92636804508</v>
      </c>
      <c r="K231" s="13">
        <f t="shared" si="31"/>
        <v>1.165584196</v>
      </c>
      <c r="L231" s="13">
        <v>0.215</v>
      </c>
      <c r="M231" s="13">
        <v>0.107</v>
      </c>
      <c r="N231" s="13">
        <f t="shared" si="32"/>
        <v>2.8278477</v>
      </c>
      <c r="O231" s="13">
        <f t="shared" si="33"/>
        <v>0.12690199999999999</v>
      </c>
      <c r="P231" s="13">
        <f t="shared" si="34"/>
        <v>2.7791691296922001</v>
      </c>
      <c r="Q231" s="13">
        <f t="shared" si="35"/>
        <v>0.124717508972</v>
      </c>
      <c r="R231" s="13">
        <v>0.98278600000000005</v>
      </c>
      <c r="S231" s="13">
        <v>1.3440000000000001</v>
      </c>
      <c r="T231" s="13">
        <v>6.4000000000000001E-2</v>
      </c>
      <c r="U231" s="13">
        <f t="shared" si="36"/>
        <v>1.3208643840000001</v>
      </c>
      <c r="V231" s="13">
        <f t="shared" si="37"/>
        <v>6.2898304000000002E-2</v>
      </c>
      <c r="W231" s="13">
        <f t="shared" si="28"/>
        <v>0.10218372085597113</v>
      </c>
      <c r="X231" s="13">
        <f t="shared" si="29"/>
        <v>5.3962900505902196E-2</v>
      </c>
    </row>
    <row r="232" spans="1:24" x14ac:dyDescent="0.25">
      <c r="A232" s="12">
        <v>10</v>
      </c>
      <c r="B232" s="12">
        <v>4</v>
      </c>
      <c r="C232" s="13">
        <v>0.98566299999999996</v>
      </c>
      <c r="D232" s="12">
        <v>13</v>
      </c>
      <c r="E232" s="12">
        <v>10</v>
      </c>
      <c r="F232" s="12">
        <v>4</v>
      </c>
      <c r="G232" s="12" t="s">
        <v>42</v>
      </c>
      <c r="H232" s="13">
        <v>13.15278</v>
      </c>
      <c r="I232" s="13">
        <v>1.1859999999999999</v>
      </c>
      <c r="J232" s="13">
        <f t="shared" si="30"/>
        <v>12.964208593139999</v>
      </c>
      <c r="K232" s="13">
        <f t="shared" si="31"/>
        <v>1.1689963179999998</v>
      </c>
      <c r="L232" s="13">
        <v>0.215</v>
      </c>
      <c r="M232" s="13">
        <v>0.107</v>
      </c>
      <c r="N232" s="13">
        <f t="shared" si="32"/>
        <v>2.8278477</v>
      </c>
      <c r="O232" s="13">
        <f t="shared" si="33"/>
        <v>0.12690199999999999</v>
      </c>
      <c r="P232" s="13">
        <f t="shared" si="34"/>
        <v>2.7873048475250997</v>
      </c>
      <c r="Q232" s="13">
        <f t="shared" si="35"/>
        <v>0.12508260602599999</v>
      </c>
      <c r="R232" s="13">
        <v>0.98566299999999996</v>
      </c>
      <c r="S232" s="13">
        <v>1.3440000000000001</v>
      </c>
      <c r="T232" s="13">
        <v>6.4000000000000001E-2</v>
      </c>
      <c r="U232" s="13">
        <f t="shared" si="36"/>
        <v>1.3247310720000001</v>
      </c>
      <c r="V232" s="13">
        <f t="shared" si="37"/>
        <v>6.3082431999999994E-2</v>
      </c>
      <c r="W232" s="13">
        <f t="shared" si="28"/>
        <v>0.10218372085597115</v>
      </c>
      <c r="X232" s="13">
        <f t="shared" si="29"/>
        <v>5.3962900505902196E-2</v>
      </c>
    </row>
    <row r="233" spans="1:24" x14ac:dyDescent="0.25">
      <c r="A233" s="12">
        <v>10</v>
      </c>
      <c r="B233" s="12">
        <v>4</v>
      </c>
      <c r="C233" s="13">
        <v>1.555933</v>
      </c>
      <c r="D233" s="12">
        <v>13</v>
      </c>
      <c r="E233" s="12">
        <v>10</v>
      </c>
      <c r="F233" s="12">
        <v>4</v>
      </c>
      <c r="G233" s="12" t="s">
        <v>42</v>
      </c>
      <c r="H233" s="13">
        <v>13.15278</v>
      </c>
      <c r="I233" s="13">
        <v>1.1859999999999999</v>
      </c>
      <c r="J233" s="13">
        <f t="shared" si="30"/>
        <v>20.464844443739999</v>
      </c>
      <c r="K233" s="13">
        <f t="shared" si="31"/>
        <v>1.845336538</v>
      </c>
      <c r="L233" s="13">
        <v>0.215</v>
      </c>
      <c r="M233" s="13">
        <v>0.107</v>
      </c>
      <c r="N233" s="13">
        <f t="shared" si="32"/>
        <v>2.8278477</v>
      </c>
      <c r="O233" s="13">
        <f t="shared" si="33"/>
        <v>0.12690199999999999</v>
      </c>
      <c r="P233" s="13">
        <f t="shared" si="34"/>
        <v>4.3999415554040997</v>
      </c>
      <c r="Q233" s="13">
        <f t="shared" si="35"/>
        <v>0.19745100956599998</v>
      </c>
      <c r="R233" s="13">
        <v>1.555933</v>
      </c>
      <c r="S233" s="13">
        <v>1.3440000000000001</v>
      </c>
      <c r="T233" s="13">
        <v>6.4000000000000001E-2</v>
      </c>
      <c r="U233" s="13">
        <f t="shared" si="36"/>
        <v>2.0911739520000001</v>
      </c>
      <c r="V233" s="13">
        <f t="shared" si="37"/>
        <v>9.9579712000000001E-2</v>
      </c>
      <c r="W233" s="13">
        <f t="shared" si="28"/>
        <v>0.10218372085597115</v>
      </c>
      <c r="X233" s="13">
        <f t="shared" si="29"/>
        <v>5.3962900505902196E-2</v>
      </c>
    </row>
    <row r="234" spans="1:24" x14ac:dyDescent="0.25">
      <c r="A234" s="12">
        <v>10</v>
      </c>
      <c r="B234" s="12">
        <v>4</v>
      </c>
      <c r="C234" s="13">
        <v>55.955105000000003</v>
      </c>
      <c r="D234" s="12">
        <v>13</v>
      </c>
      <c r="E234" s="12">
        <v>10</v>
      </c>
      <c r="F234" s="12">
        <v>4</v>
      </c>
      <c r="G234" s="12" t="s">
        <v>42</v>
      </c>
      <c r="H234" s="13">
        <v>13.15278</v>
      </c>
      <c r="I234" s="13">
        <v>1.1859999999999999</v>
      </c>
      <c r="J234" s="13">
        <f t="shared" si="30"/>
        <v>735.96518594190002</v>
      </c>
      <c r="K234" s="13">
        <f t="shared" si="31"/>
        <v>66.362754530000004</v>
      </c>
      <c r="L234" s="13">
        <v>0.215</v>
      </c>
      <c r="M234" s="13">
        <v>0.107</v>
      </c>
      <c r="N234" s="13">
        <f t="shared" si="32"/>
        <v>2.8278477</v>
      </c>
      <c r="O234" s="13">
        <f t="shared" si="33"/>
        <v>0.12690199999999999</v>
      </c>
      <c r="P234" s="13">
        <f t="shared" si="34"/>
        <v>158.23251497750852</v>
      </c>
      <c r="Q234" s="13">
        <f t="shared" si="35"/>
        <v>7.1008147347099992</v>
      </c>
      <c r="R234" s="13">
        <v>55.955105000000003</v>
      </c>
      <c r="S234" s="13">
        <v>1.3440000000000001</v>
      </c>
      <c r="T234" s="13">
        <v>6.4000000000000001E-2</v>
      </c>
      <c r="U234" s="13">
        <f t="shared" si="36"/>
        <v>75.203661120000007</v>
      </c>
      <c r="V234" s="13">
        <f t="shared" si="37"/>
        <v>3.5811267200000003</v>
      </c>
      <c r="W234" s="13">
        <f t="shared" si="28"/>
        <v>0.10218372085597113</v>
      </c>
      <c r="X234" s="13">
        <f t="shared" si="29"/>
        <v>5.3962900505902196E-2</v>
      </c>
    </row>
    <row r="235" spans="1:24" x14ac:dyDescent="0.25">
      <c r="A235" s="12">
        <v>12</v>
      </c>
      <c r="B235" s="12">
        <v>4</v>
      </c>
      <c r="C235" s="13">
        <v>5.8314779999999997</v>
      </c>
      <c r="D235" s="12">
        <v>32</v>
      </c>
      <c r="E235" s="12">
        <v>12</v>
      </c>
      <c r="F235" s="12">
        <v>4</v>
      </c>
      <c r="G235" s="12" t="s">
        <v>42</v>
      </c>
      <c r="H235" s="13">
        <v>14.518136999999999</v>
      </c>
      <c r="I235" s="13">
        <v>1.3420000000000001</v>
      </c>
      <c r="J235" s="13">
        <f t="shared" si="30"/>
        <v>84.662196516485992</v>
      </c>
      <c r="K235" s="13">
        <f t="shared" si="31"/>
        <v>7.8258434760000002</v>
      </c>
      <c r="L235" s="13">
        <v>0.187</v>
      </c>
      <c r="M235" s="13">
        <v>0.14299999999999999</v>
      </c>
      <c r="N235" s="13">
        <f t="shared" si="32"/>
        <v>2.7148916189999999</v>
      </c>
      <c r="O235" s="13">
        <f t="shared" si="33"/>
        <v>0.19190599999999999</v>
      </c>
      <c r="P235" s="13">
        <f t="shared" si="34"/>
        <v>15.831830748582881</v>
      </c>
      <c r="Q235" s="13">
        <f t="shared" si="35"/>
        <v>1.119095617068</v>
      </c>
      <c r="R235" s="13">
        <v>5.8314779999999997</v>
      </c>
      <c r="S235" s="13">
        <v>1.286</v>
      </c>
      <c r="T235" s="13">
        <v>9.7000000000000003E-2</v>
      </c>
      <c r="U235" s="13">
        <f t="shared" si="36"/>
        <v>7.4992807079999997</v>
      </c>
      <c r="V235" s="13">
        <f t="shared" si="37"/>
        <v>0.56565336599999994</v>
      </c>
      <c r="W235" s="13">
        <f t="shared" si="28"/>
        <v>8.8578858292906321E-2</v>
      </c>
      <c r="X235" s="13">
        <f t="shared" si="29"/>
        <v>7.2280178837555872E-2</v>
      </c>
    </row>
    <row r="236" spans="1:24" x14ac:dyDescent="0.25">
      <c r="A236" s="12">
        <v>12</v>
      </c>
      <c r="B236" s="12">
        <v>4</v>
      </c>
      <c r="C236" s="13">
        <v>10.913045</v>
      </c>
      <c r="D236" s="12">
        <v>32</v>
      </c>
      <c r="E236" s="12">
        <v>12</v>
      </c>
      <c r="F236" s="12">
        <v>4</v>
      </c>
      <c r="G236" s="12" t="s">
        <v>42</v>
      </c>
      <c r="H236" s="13">
        <v>14.518136999999999</v>
      </c>
      <c r="I236" s="13">
        <v>1.3420000000000001</v>
      </c>
      <c r="J236" s="13">
        <f t="shared" si="30"/>
        <v>158.437082397165</v>
      </c>
      <c r="K236" s="13">
        <f t="shared" si="31"/>
        <v>14.645306390000002</v>
      </c>
      <c r="L236" s="13">
        <v>0.187</v>
      </c>
      <c r="M236" s="13">
        <v>0.14299999999999999</v>
      </c>
      <c r="N236" s="13">
        <f t="shared" si="32"/>
        <v>2.7148916189999999</v>
      </c>
      <c r="O236" s="13">
        <f t="shared" si="33"/>
        <v>0.19190599999999999</v>
      </c>
      <c r="P236" s="13">
        <f t="shared" si="34"/>
        <v>29.627734408269855</v>
      </c>
      <c r="Q236" s="13">
        <f t="shared" si="35"/>
        <v>2.0942788137699999</v>
      </c>
      <c r="R236" s="13">
        <v>10.913045</v>
      </c>
      <c r="S236" s="13">
        <v>1.286</v>
      </c>
      <c r="T236" s="13">
        <v>9.7000000000000003E-2</v>
      </c>
      <c r="U236" s="13">
        <f t="shared" si="36"/>
        <v>14.03417587</v>
      </c>
      <c r="V236" s="13">
        <f t="shared" si="37"/>
        <v>1.058565365</v>
      </c>
      <c r="W236" s="13">
        <f t="shared" si="28"/>
        <v>8.8578858292906321E-2</v>
      </c>
      <c r="X236" s="13">
        <f t="shared" si="29"/>
        <v>7.2280178837555872E-2</v>
      </c>
    </row>
    <row r="237" spans="1:24" x14ac:dyDescent="0.25">
      <c r="A237" s="12">
        <v>13</v>
      </c>
      <c r="B237" s="12">
        <v>4</v>
      </c>
      <c r="C237" s="13">
        <v>2.3879000000000001E-2</v>
      </c>
      <c r="D237" s="12">
        <v>41</v>
      </c>
      <c r="E237" s="12">
        <v>13</v>
      </c>
      <c r="F237" s="12">
        <v>4</v>
      </c>
      <c r="G237" s="12" t="s">
        <v>42</v>
      </c>
      <c r="H237" s="13">
        <v>26.092637</v>
      </c>
      <c r="I237" s="13">
        <v>1.754</v>
      </c>
      <c r="J237" s="13">
        <f t="shared" si="30"/>
        <v>0.62306607892300003</v>
      </c>
      <c r="K237" s="13">
        <f t="shared" si="31"/>
        <v>4.1883766000000003E-2</v>
      </c>
      <c r="L237" s="13">
        <v>0.51800000000000002</v>
      </c>
      <c r="M237" s="13">
        <v>0.32300000000000001</v>
      </c>
      <c r="N237" s="13">
        <f t="shared" si="32"/>
        <v>13.515985966000001</v>
      </c>
      <c r="O237" s="13">
        <f t="shared" si="33"/>
        <v>0.56654199999999999</v>
      </c>
      <c r="P237" s="13">
        <f t="shared" si="34"/>
        <v>0.32274822888211402</v>
      </c>
      <c r="Q237" s="13">
        <f t="shared" si="35"/>
        <v>1.3528456418E-2</v>
      </c>
      <c r="R237" s="13">
        <v>2.3879000000000001E-2</v>
      </c>
      <c r="S237" s="13">
        <v>6.43</v>
      </c>
      <c r="T237" s="13">
        <v>0.28499999999999998</v>
      </c>
      <c r="U237" s="13">
        <f t="shared" si="36"/>
        <v>0.15354197</v>
      </c>
      <c r="V237" s="13">
        <f t="shared" si="37"/>
        <v>6.8055149999999998E-3</v>
      </c>
      <c r="W237" s="13">
        <f t="shared" ref="W237:W300" si="38">U237/J237</f>
        <v>0.24642967286135165</v>
      </c>
      <c r="X237" s="13">
        <f t="shared" ref="X237:X300" si="39">V237/K237</f>
        <v>0.16248574686431014</v>
      </c>
    </row>
    <row r="238" spans="1:24" x14ac:dyDescent="0.25">
      <c r="A238" s="12">
        <v>13</v>
      </c>
      <c r="B238" s="12">
        <v>4</v>
      </c>
      <c r="C238" s="13">
        <v>14.05364</v>
      </c>
      <c r="D238" s="12">
        <v>41</v>
      </c>
      <c r="E238" s="12">
        <v>13</v>
      </c>
      <c r="F238" s="12">
        <v>4</v>
      </c>
      <c r="G238" s="12" t="s">
        <v>42</v>
      </c>
      <c r="H238" s="13">
        <v>26.092637</v>
      </c>
      <c r="I238" s="13">
        <v>1.754</v>
      </c>
      <c r="J238" s="13">
        <f t="shared" si="30"/>
        <v>366.69652704867997</v>
      </c>
      <c r="K238" s="13">
        <f t="shared" si="31"/>
        <v>24.65008456</v>
      </c>
      <c r="L238" s="13">
        <v>0.51800000000000002</v>
      </c>
      <c r="M238" s="13">
        <v>0.32300000000000001</v>
      </c>
      <c r="N238" s="13">
        <f t="shared" si="32"/>
        <v>13.515985966000001</v>
      </c>
      <c r="O238" s="13">
        <f t="shared" si="33"/>
        <v>0.56654199999999999</v>
      </c>
      <c r="P238" s="13">
        <f t="shared" si="34"/>
        <v>189.94880101121623</v>
      </c>
      <c r="Q238" s="13">
        <f t="shared" si="35"/>
        <v>7.9619773128799993</v>
      </c>
      <c r="R238" s="13">
        <v>14.05364</v>
      </c>
      <c r="S238" s="13">
        <v>6.43</v>
      </c>
      <c r="T238" s="13">
        <v>0.28499999999999998</v>
      </c>
      <c r="U238" s="13">
        <f t="shared" si="36"/>
        <v>90.364905199999995</v>
      </c>
      <c r="V238" s="13">
        <f t="shared" si="37"/>
        <v>4.0052873999999994</v>
      </c>
      <c r="W238" s="13">
        <f t="shared" si="38"/>
        <v>0.24642967286135167</v>
      </c>
      <c r="X238" s="13">
        <f t="shared" si="39"/>
        <v>0.16248574686431014</v>
      </c>
    </row>
    <row r="239" spans="1:24" x14ac:dyDescent="0.25">
      <c r="A239" s="12">
        <v>15</v>
      </c>
      <c r="B239" s="12">
        <v>4</v>
      </c>
      <c r="C239" s="13">
        <v>1.137829</v>
      </c>
      <c r="D239" s="12">
        <v>50</v>
      </c>
      <c r="E239" s="12">
        <v>15</v>
      </c>
      <c r="F239" s="12">
        <v>4</v>
      </c>
      <c r="G239" s="12" t="s">
        <v>42</v>
      </c>
      <c r="H239" s="13">
        <v>9.7449969999999997</v>
      </c>
      <c r="I239" s="13">
        <v>0.997</v>
      </c>
      <c r="J239" s="13">
        <f t="shared" si="30"/>
        <v>11.088140191513</v>
      </c>
      <c r="K239" s="13">
        <f t="shared" si="31"/>
        <v>1.134415513</v>
      </c>
      <c r="L239" s="13">
        <v>0.46800000000000003</v>
      </c>
      <c r="M239" s="13">
        <v>0.49399999999999999</v>
      </c>
      <c r="N239" s="13">
        <f t="shared" si="32"/>
        <v>4.5606585959999997</v>
      </c>
      <c r="O239" s="13">
        <f t="shared" si="33"/>
        <v>0.49251800000000001</v>
      </c>
      <c r="P239" s="13">
        <f t="shared" si="34"/>
        <v>5.1892496096280833</v>
      </c>
      <c r="Q239" s="13">
        <f t="shared" si="35"/>
        <v>0.56040126342200003</v>
      </c>
      <c r="R239" s="13">
        <v>1.137829</v>
      </c>
      <c r="S239" s="13">
        <v>4.5650000000000004</v>
      </c>
      <c r="T239" s="13">
        <v>0.49199999999999999</v>
      </c>
      <c r="U239" s="13">
        <f t="shared" si="36"/>
        <v>5.1941893850000005</v>
      </c>
      <c r="V239" s="13">
        <f t="shared" si="37"/>
        <v>0.55981186799999993</v>
      </c>
      <c r="W239" s="13">
        <f t="shared" si="38"/>
        <v>0.46844550080415626</v>
      </c>
      <c r="X239" s="13">
        <f t="shared" si="39"/>
        <v>0.49348044132397184</v>
      </c>
    </row>
    <row r="240" spans="1:24" x14ac:dyDescent="0.25">
      <c r="A240" s="12">
        <v>15</v>
      </c>
      <c r="B240" s="12">
        <v>4</v>
      </c>
      <c r="C240" s="13">
        <v>0.56773799999999996</v>
      </c>
      <c r="D240" s="12">
        <v>50</v>
      </c>
      <c r="E240" s="12">
        <v>15</v>
      </c>
      <c r="F240" s="12">
        <v>4</v>
      </c>
      <c r="G240" s="12" t="s">
        <v>42</v>
      </c>
      <c r="H240" s="13">
        <v>9.7449969999999997</v>
      </c>
      <c r="I240" s="13">
        <v>0.997</v>
      </c>
      <c r="J240" s="13">
        <f t="shared" si="30"/>
        <v>5.5326051067859998</v>
      </c>
      <c r="K240" s="13">
        <f t="shared" si="31"/>
        <v>0.56603478600000001</v>
      </c>
      <c r="L240" s="13">
        <v>0.46800000000000003</v>
      </c>
      <c r="M240" s="13">
        <v>0.49399999999999999</v>
      </c>
      <c r="N240" s="13">
        <f t="shared" si="32"/>
        <v>4.5606585959999997</v>
      </c>
      <c r="O240" s="13">
        <f t="shared" si="33"/>
        <v>0.49251800000000001</v>
      </c>
      <c r="P240" s="13">
        <f t="shared" si="34"/>
        <v>2.5892591899758477</v>
      </c>
      <c r="Q240" s="13">
        <f t="shared" si="35"/>
        <v>0.27962118428400001</v>
      </c>
      <c r="R240" s="13">
        <v>0.56773799999999996</v>
      </c>
      <c r="S240" s="13">
        <v>4.5650000000000004</v>
      </c>
      <c r="T240" s="13">
        <v>0.49199999999999999</v>
      </c>
      <c r="U240" s="13">
        <f t="shared" si="36"/>
        <v>2.5917239699999999</v>
      </c>
      <c r="V240" s="13">
        <f t="shared" si="37"/>
        <v>0.279327096</v>
      </c>
      <c r="W240" s="13">
        <f t="shared" si="38"/>
        <v>0.4684455008041562</v>
      </c>
      <c r="X240" s="13">
        <f t="shared" si="39"/>
        <v>0.4934804413239719</v>
      </c>
    </row>
    <row r="241" spans="1:24" x14ac:dyDescent="0.25">
      <c r="A241" s="12">
        <v>15</v>
      </c>
      <c r="B241" s="12">
        <v>4</v>
      </c>
      <c r="C241" s="13">
        <v>18.026513999999999</v>
      </c>
      <c r="D241" s="12">
        <v>50</v>
      </c>
      <c r="E241" s="12">
        <v>15</v>
      </c>
      <c r="F241" s="12">
        <v>4</v>
      </c>
      <c r="G241" s="12" t="s">
        <v>42</v>
      </c>
      <c r="H241" s="13">
        <v>9.7449969999999997</v>
      </c>
      <c r="I241" s="13">
        <v>0.997</v>
      </c>
      <c r="J241" s="13">
        <f t="shared" si="30"/>
        <v>175.66832485045799</v>
      </c>
      <c r="K241" s="13">
        <f t="shared" si="31"/>
        <v>17.972434457999999</v>
      </c>
      <c r="L241" s="13">
        <v>0.46800000000000003</v>
      </c>
      <c r="M241" s="13">
        <v>0.49399999999999999</v>
      </c>
      <c r="N241" s="13">
        <f t="shared" si="32"/>
        <v>4.5606585959999997</v>
      </c>
      <c r="O241" s="13">
        <f t="shared" si="33"/>
        <v>0.49251800000000001</v>
      </c>
      <c r="P241" s="13">
        <f t="shared" si="34"/>
        <v>82.212776030014339</v>
      </c>
      <c r="Q241" s="13">
        <f t="shared" si="35"/>
        <v>8.8783826222519995</v>
      </c>
      <c r="R241" s="13">
        <v>18.026513999999999</v>
      </c>
      <c r="S241" s="13">
        <v>4.5650000000000004</v>
      </c>
      <c r="T241" s="13">
        <v>0.49199999999999999</v>
      </c>
      <c r="U241" s="13">
        <f t="shared" si="36"/>
        <v>82.291036410000004</v>
      </c>
      <c r="V241" s="13">
        <f t="shared" si="37"/>
        <v>8.8690448879999995</v>
      </c>
      <c r="W241" s="13">
        <f t="shared" si="38"/>
        <v>0.46844550080415626</v>
      </c>
      <c r="X241" s="13">
        <f t="shared" si="39"/>
        <v>0.4934804413239719</v>
      </c>
    </row>
    <row r="242" spans="1:24" x14ac:dyDescent="0.25">
      <c r="A242" s="12">
        <v>15</v>
      </c>
      <c r="B242" s="12">
        <v>4</v>
      </c>
      <c r="C242" s="13">
        <v>1.406776</v>
      </c>
      <c r="D242" s="12">
        <v>50</v>
      </c>
      <c r="E242" s="12">
        <v>15</v>
      </c>
      <c r="F242" s="12">
        <v>4</v>
      </c>
      <c r="G242" s="12" t="s">
        <v>42</v>
      </c>
      <c r="H242" s="13">
        <v>9.7449969999999997</v>
      </c>
      <c r="I242" s="13">
        <v>0.997</v>
      </c>
      <c r="J242" s="13">
        <f t="shared" si="30"/>
        <v>13.709027899672</v>
      </c>
      <c r="K242" s="13">
        <f t="shared" si="31"/>
        <v>1.4025556720000001</v>
      </c>
      <c r="L242" s="13">
        <v>0.46800000000000003</v>
      </c>
      <c r="M242" s="13">
        <v>0.49399999999999999</v>
      </c>
      <c r="N242" s="13">
        <f t="shared" si="32"/>
        <v>4.5606585959999997</v>
      </c>
      <c r="O242" s="13">
        <f t="shared" si="33"/>
        <v>0.49251800000000001</v>
      </c>
      <c r="P242" s="13">
        <f t="shared" si="34"/>
        <v>6.4158250570464954</v>
      </c>
      <c r="Q242" s="13">
        <f t="shared" si="35"/>
        <v>0.69286250196800003</v>
      </c>
      <c r="R242" s="13">
        <v>1.406776</v>
      </c>
      <c r="S242" s="13">
        <v>4.5650000000000004</v>
      </c>
      <c r="T242" s="13">
        <v>0.49199999999999999</v>
      </c>
      <c r="U242" s="13">
        <f t="shared" si="36"/>
        <v>6.4219324400000009</v>
      </c>
      <c r="V242" s="13">
        <f t="shared" si="37"/>
        <v>0.69213379200000003</v>
      </c>
      <c r="W242" s="13">
        <f t="shared" si="38"/>
        <v>0.46844550080415631</v>
      </c>
      <c r="X242" s="13">
        <f t="shared" si="39"/>
        <v>0.4934804413239719</v>
      </c>
    </row>
    <row r="243" spans="1:24" x14ac:dyDescent="0.25">
      <c r="A243" s="12">
        <v>15</v>
      </c>
      <c r="B243" s="12">
        <v>4</v>
      </c>
      <c r="C243" s="13">
        <v>7.4754139999999998</v>
      </c>
      <c r="D243" s="12">
        <v>50</v>
      </c>
      <c r="E243" s="12">
        <v>15</v>
      </c>
      <c r="F243" s="12">
        <v>4</v>
      </c>
      <c r="G243" s="12" t="s">
        <v>42</v>
      </c>
      <c r="H243" s="13">
        <v>9.7449969999999997</v>
      </c>
      <c r="I243" s="13">
        <v>0.997</v>
      </c>
      <c r="J243" s="13">
        <f t="shared" si="30"/>
        <v>72.84788700375799</v>
      </c>
      <c r="K243" s="13">
        <f t="shared" si="31"/>
        <v>7.4529877579999999</v>
      </c>
      <c r="L243" s="13">
        <v>0.46800000000000003</v>
      </c>
      <c r="M243" s="13">
        <v>0.49399999999999999</v>
      </c>
      <c r="N243" s="13">
        <f t="shared" si="32"/>
        <v>4.5606585959999997</v>
      </c>
      <c r="O243" s="13">
        <f t="shared" si="33"/>
        <v>0.49251800000000001</v>
      </c>
      <c r="P243" s="13">
        <f t="shared" si="34"/>
        <v>34.092811117758743</v>
      </c>
      <c r="Q243" s="13">
        <f t="shared" si="35"/>
        <v>3.681775952452</v>
      </c>
      <c r="R243" s="13">
        <v>7.4754139999999998</v>
      </c>
      <c r="S243" s="13">
        <v>4.5650000000000004</v>
      </c>
      <c r="T243" s="13">
        <v>0.49199999999999999</v>
      </c>
      <c r="U243" s="13">
        <f t="shared" si="36"/>
        <v>34.125264909999999</v>
      </c>
      <c r="V243" s="13">
        <f t="shared" si="37"/>
        <v>3.6779036879999998</v>
      </c>
      <c r="W243" s="13">
        <f t="shared" si="38"/>
        <v>0.46844550080415626</v>
      </c>
      <c r="X243" s="13">
        <f t="shared" si="39"/>
        <v>0.4934804413239719</v>
      </c>
    </row>
    <row r="244" spans="1:24" x14ac:dyDescent="0.25">
      <c r="A244" s="12">
        <v>18</v>
      </c>
      <c r="B244" s="12">
        <v>4</v>
      </c>
      <c r="C244" s="13">
        <v>3.2787410000000001</v>
      </c>
      <c r="D244" s="12">
        <v>81</v>
      </c>
      <c r="E244" s="12">
        <v>18</v>
      </c>
      <c r="F244" s="12">
        <v>4</v>
      </c>
      <c r="G244" s="12" t="s">
        <v>42</v>
      </c>
      <c r="H244" s="13">
        <v>10.558259</v>
      </c>
      <c r="I244" s="13">
        <v>0.95899999999999996</v>
      </c>
      <c r="J244" s="13">
        <f t="shared" si="30"/>
        <v>34.617796671919002</v>
      </c>
      <c r="K244" s="13">
        <f t="shared" si="31"/>
        <v>3.1443126189999999</v>
      </c>
      <c r="L244" s="13">
        <v>0.57099999999999995</v>
      </c>
      <c r="M244" s="13">
        <v>0.52100000000000002</v>
      </c>
      <c r="N244" s="13">
        <f t="shared" si="32"/>
        <v>6.0287658889999989</v>
      </c>
      <c r="O244" s="13">
        <f t="shared" si="33"/>
        <v>0.499639</v>
      </c>
      <c r="P244" s="13">
        <f t="shared" si="34"/>
        <v>19.766761899665745</v>
      </c>
      <c r="Q244" s="13">
        <f t="shared" si="35"/>
        <v>1.638186874499</v>
      </c>
      <c r="R244" s="13">
        <v>3.2787410000000001</v>
      </c>
      <c r="S244" s="13">
        <v>5.3789999999999996</v>
      </c>
      <c r="T244" s="13">
        <v>0.45400000000000001</v>
      </c>
      <c r="U244" s="13">
        <f t="shared" si="36"/>
        <v>17.636347838999999</v>
      </c>
      <c r="V244" s="13">
        <f t="shared" si="37"/>
        <v>1.488548414</v>
      </c>
      <c r="W244" s="13">
        <f t="shared" si="38"/>
        <v>0.50945899319196464</v>
      </c>
      <c r="X244" s="13">
        <f t="shared" si="39"/>
        <v>0.47340980187695519</v>
      </c>
    </row>
    <row r="245" spans="1:24" x14ac:dyDescent="0.25">
      <c r="A245" s="12">
        <v>21</v>
      </c>
      <c r="B245" s="12">
        <v>4</v>
      </c>
      <c r="C245" s="13">
        <v>14.263456</v>
      </c>
      <c r="D245" s="12">
        <v>103</v>
      </c>
      <c r="E245" s="12">
        <v>21</v>
      </c>
      <c r="F245" s="12">
        <v>4</v>
      </c>
      <c r="G245" s="12" t="s">
        <v>42</v>
      </c>
      <c r="H245" s="13">
        <v>10.531126</v>
      </c>
      <c r="I245" s="13">
        <v>1.016</v>
      </c>
      <c r="J245" s="13">
        <f t="shared" si="30"/>
        <v>150.21025233145599</v>
      </c>
      <c r="K245" s="13">
        <f t="shared" si="31"/>
        <v>14.491671296</v>
      </c>
      <c r="L245" s="13">
        <v>0.56899999999999995</v>
      </c>
      <c r="M245" s="13">
        <v>0.51600000000000001</v>
      </c>
      <c r="N245" s="13">
        <f t="shared" si="32"/>
        <v>5.9922106939999997</v>
      </c>
      <c r="O245" s="13">
        <f t="shared" si="33"/>
        <v>0.52425600000000006</v>
      </c>
      <c r="P245" s="13">
        <f t="shared" si="34"/>
        <v>85.469633576598454</v>
      </c>
      <c r="Q245" s="13">
        <f t="shared" si="35"/>
        <v>7.4777023887360006</v>
      </c>
      <c r="R245" s="13">
        <v>14.263456</v>
      </c>
      <c r="S245" s="13">
        <v>5.3579999999999997</v>
      </c>
      <c r="T245" s="13">
        <v>0.47699999999999998</v>
      </c>
      <c r="U245" s="13">
        <f t="shared" si="36"/>
        <v>76.423597247999993</v>
      </c>
      <c r="V245" s="13">
        <f t="shared" si="37"/>
        <v>6.8036685119999998</v>
      </c>
      <c r="W245" s="13">
        <f t="shared" si="38"/>
        <v>0.50877750394402266</v>
      </c>
      <c r="X245" s="13">
        <f t="shared" si="39"/>
        <v>0.46948818897637795</v>
      </c>
    </row>
    <row r="246" spans="1:24" x14ac:dyDescent="0.25">
      <c r="A246" s="12">
        <v>22</v>
      </c>
      <c r="B246" s="12">
        <v>4</v>
      </c>
      <c r="C246" s="13">
        <v>12.565409000000001</v>
      </c>
      <c r="D246" s="12">
        <v>112</v>
      </c>
      <c r="E246" s="12">
        <v>22</v>
      </c>
      <c r="F246" s="12">
        <v>4</v>
      </c>
      <c r="G246" s="12" t="s">
        <v>42</v>
      </c>
      <c r="H246" s="13">
        <v>10.25346</v>
      </c>
      <c r="I246" s="13">
        <v>0.86</v>
      </c>
      <c r="J246" s="13">
        <f t="shared" si="30"/>
        <v>128.83891856514001</v>
      </c>
      <c r="K246" s="13">
        <f t="shared" si="31"/>
        <v>10.80625174</v>
      </c>
      <c r="L246" s="13">
        <v>0.49</v>
      </c>
      <c r="M246" s="13">
        <v>0.58299999999999996</v>
      </c>
      <c r="N246" s="13">
        <f t="shared" si="32"/>
        <v>5.0241954</v>
      </c>
      <c r="O246" s="13">
        <f t="shared" si="33"/>
        <v>0.50137999999999994</v>
      </c>
      <c r="P246" s="13">
        <f t="shared" si="34"/>
        <v>63.131070096918606</v>
      </c>
      <c r="Q246" s="13">
        <f t="shared" si="35"/>
        <v>6.3000447644199999</v>
      </c>
      <c r="R246" s="13">
        <v>12.565409000000001</v>
      </c>
      <c r="S246" s="13">
        <v>4.4950000000000001</v>
      </c>
      <c r="T246" s="13">
        <v>0.45700000000000002</v>
      </c>
      <c r="U246" s="13">
        <f t="shared" si="36"/>
        <v>56.481513455000005</v>
      </c>
      <c r="V246" s="13">
        <f t="shared" si="37"/>
        <v>5.7423919130000005</v>
      </c>
      <c r="W246" s="13">
        <f t="shared" si="38"/>
        <v>0.43838860248150385</v>
      </c>
      <c r="X246" s="13">
        <f t="shared" si="39"/>
        <v>0.53139534883720929</v>
      </c>
    </row>
    <row r="247" spans="1:24" x14ac:dyDescent="0.25">
      <c r="A247" s="12">
        <v>23</v>
      </c>
      <c r="B247" s="12">
        <v>4</v>
      </c>
      <c r="C247" s="13">
        <v>31.975175</v>
      </c>
      <c r="D247" s="12">
        <v>123</v>
      </c>
      <c r="E247" s="12">
        <v>23</v>
      </c>
      <c r="F247" s="12">
        <v>4</v>
      </c>
      <c r="G247" s="12" t="s">
        <v>42</v>
      </c>
      <c r="H247" s="13">
        <v>10.042221</v>
      </c>
      <c r="I247" s="13">
        <v>0.85</v>
      </c>
      <c r="J247" s="13">
        <f t="shared" si="30"/>
        <v>321.10177386367496</v>
      </c>
      <c r="K247" s="13">
        <f t="shared" si="31"/>
        <v>27.178898749999998</v>
      </c>
      <c r="L247" s="13">
        <v>0.89300000000000002</v>
      </c>
      <c r="M247" s="13">
        <v>0.90900000000000003</v>
      </c>
      <c r="N247" s="13">
        <f t="shared" si="32"/>
        <v>8.9677033529999992</v>
      </c>
      <c r="O247" s="13">
        <f t="shared" si="33"/>
        <v>0.77265000000000006</v>
      </c>
      <c r="P247" s="13">
        <f t="shared" si="34"/>
        <v>286.74388406026173</v>
      </c>
      <c r="Q247" s="13">
        <f t="shared" si="35"/>
        <v>24.705618963750002</v>
      </c>
      <c r="R247" s="13">
        <v>31.975175</v>
      </c>
      <c r="S247" s="13">
        <v>8.9629999999999992</v>
      </c>
      <c r="T247" s="13">
        <v>0.77300000000000002</v>
      </c>
      <c r="U247" s="13">
        <f t="shared" si="36"/>
        <v>286.59349352499999</v>
      </c>
      <c r="V247" s="13">
        <f t="shared" si="37"/>
        <v>24.716810275</v>
      </c>
      <c r="W247" s="13">
        <f t="shared" si="38"/>
        <v>0.8925316421536631</v>
      </c>
      <c r="X247" s="13">
        <f t="shared" si="39"/>
        <v>0.90941176470588236</v>
      </c>
    </row>
    <row r="248" spans="1:24" x14ac:dyDescent="0.25">
      <c r="A248" s="12">
        <v>23</v>
      </c>
      <c r="B248" s="12">
        <v>4</v>
      </c>
      <c r="C248" s="13">
        <v>1.6042069999999999</v>
      </c>
      <c r="D248" s="12">
        <v>123</v>
      </c>
      <c r="E248" s="12">
        <v>23</v>
      </c>
      <c r="F248" s="12">
        <v>4</v>
      </c>
      <c r="G248" s="12" t="s">
        <v>42</v>
      </c>
      <c r="H248" s="13">
        <v>10.042221</v>
      </c>
      <c r="I248" s="13">
        <v>0.85</v>
      </c>
      <c r="J248" s="13">
        <f t="shared" si="30"/>
        <v>16.109801223746999</v>
      </c>
      <c r="K248" s="13">
        <f t="shared" si="31"/>
        <v>1.36357595</v>
      </c>
      <c r="L248" s="13">
        <v>0.89300000000000002</v>
      </c>
      <c r="M248" s="13">
        <v>0.90900000000000003</v>
      </c>
      <c r="N248" s="13">
        <f t="shared" si="32"/>
        <v>8.9677033529999992</v>
      </c>
      <c r="O248" s="13">
        <f t="shared" si="33"/>
        <v>0.77265000000000006</v>
      </c>
      <c r="P248" s="13">
        <f t="shared" si="34"/>
        <v>14.386052492806069</v>
      </c>
      <c r="Q248" s="13">
        <f t="shared" si="35"/>
        <v>1.2394905385500001</v>
      </c>
      <c r="R248" s="13">
        <v>1.6042069999999999</v>
      </c>
      <c r="S248" s="13">
        <v>8.9629999999999992</v>
      </c>
      <c r="T248" s="13">
        <v>0.77300000000000002</v>
      </c>
      <c r="U248" s="13">
        <f t="shared" si="36"/>
        <v>14.378507340999999</v>
      </c>
      <c r="V248" s="13">
        <f t="shared" si="37"/>
        <v>1.240052011</v>
      </c>
      <c r="W248" s="13">
        <f t="shared" si="38"/>
        <v>0.89253164215366299</v>
      </c>
      <c r="X248" s="13">
        <f t="shared" si="39"/>
        <v>0.90941176470588236</v>
      </c>
    </row>
    <row r="249" spans="1:24" x14ac:dyDescent="0.25">
      <c r="A249" s="12">
        <v>23</v>
      </c>
      <c r="B249" s="12">
        <v>4</v>
      </c>
      <c r="C249" s="13">
        <v>0.83268900000000001</v>
      </c>
      <c r="D249" s="12">
        <v>123</v>
      </c>
      <c r="E249" s="12">
        <v>23</v>
      </c>
      <c r="F249" s="12">
        <v>4</v>
      </c>
      <c r="G249" s="12" t="s">
        <v>42</v>
      </c>
      <c r="H249" s="13">
        <v>10.042221</v>
      </c>
      <c r="I249" s="13">
        <v>0.85</v>
      </c>
      <c r="J249" s="13">
        <f t="shared" si="30"/>
        <v>8.3620469622689999</v>
      </c>
      <c r="K249" s="13">
        <f t="shared" si="31"/>
        <v>0.70778565000000004</v>
      </c>
      <c r="L249" s="13">
        <v>0.89300000000000002</v>
      </c>
      <c r="M249" s="13">
        <v>0.90900000000000003</v>
      </c>
      <c r="N249" s="13">
        <f t="shared" si="32"/>
        <v>8.9677033529999992</v>
      </c>
      <c r="O249" s="13">
        <f t="shared" si="33"/>
        <v>0.77265000000000006</v>
      </c>
      <c r="P249" s="13">
        <f t="shared" si="34"/>
        <v>7.4673079373062166</v>
      </c>
      <c r="Q249" s="13">
        <f t="shared" si="35"/>
        <v>0.6433771558500001</v>
      </c>
      <c r="R249" s="13">
        <v>0.83268900000000001</v>
      </c>
      <c r="S249" s="13">
        <v>8.9629999999999992</v>
      </c>
      <c r="T249" s="13">
        <v>0.77300000000000002</v>
      </c>
      <c r="U249" s="13">
        <f t="shared" si="36"/>
        <v>7.4633915069999999</v>
      </c>
      <c r="V249" s="13">
        <f t="shared" si="37"/>
        <v>0.64366859700000001</v>
      </c>
      <c r="W249" s="13">
        <f t="shared" si="38"/>
        <v>0.89253164215366299</v>
      </c>
      <c r="X249" s="13">
        <f t="shared" si="39"/>
        <v>0.90941176470588236</v>
      </c>
    </row>
    <row r="250" spans="1:24" x14ac:dyDescent="0.25">
      <c r="A250" s="12">
        <v>23</v>
      </c>
      <c r="B250" s="12">
        <v>4</v>
      </c>
      <c r="C250" s="13">
        <v>0.52838600000000002</v>
      </c>
      <c r="D250" s="12">
        <v>123</v>
      </c>
      <c r="E250" s="12">
        <v>23</v>
      </c>
      <c r="F250" s="12">
        <v>4</v>
      </c>
      <c r="G250" s="12" t="s">
        <v>42</v>
      </c>
      <c r="H250" s="13">
        <v>10.042221</v>
      </c>
      <c r="I250" s="13">
        <v>0.85</v>
      </c>
      <c r="J250" s="13">
        <f t="shared" si="30"/>
        <v>5.3061689853059999</v>
      </c>
      <c r="K250" s="13">
        <f t="shared" si="31"/>
        <v>0.44912810000000003</v>
      </c>
      <c r="L250" s="13">
        <v>0.89300000000000002</v>
      </c>
      <c r="M250" s="13">
        <v>0.90900000000000003</v>
      </c>
      <c r="N250" s="13">
        <f t="shared" si="32"/>
        <v>8.9677033529999992</v>
      </c>
      <c r="O250" s="13">
        <f t="shared" si="33"/>
        <v>0.77265000000000006</v>
      </c>
      <c r="P250" s="13">
        <f t="shared" si="34"/>
        <v>4.7384089038782582</v>
      </c>
      <c r="Q250" s="13">
        <f t="shared" si="35"/>
        <v>0.40825744290000004</v>
      </c>
      <c r="R250" s="13">
        <v>0.52838600000000002</v>
      </c>
      <c r="S250" s="13">
        <v>8.9629999999999992</v>
      </c>
      <c r="T250" s="13">
        <v>0.77300000000000002</v>
      </c>
      <c r="U250" s="13">
        <f t="shared" si="36"/>
        <v>4.7359237179999996</v>
      </c>
      <c r="V250" s="13">
        <f t="shared" si="37"/>
        <v>0.40844237800000005</v>
      </c>
      <c r="W250" s="13">
        <f t="shared" si="38"/>
        <v>0.89253164215366299</v>
      </c>
      <c r="X250" s="13">
        <f t="shared" si="39"/>
        <v>0.90941176470588236</v>
      </c>
    </row>
    <row r="251" spans="1:24" x14ac:dyDescent="0.25">
      <c r="A251" s="12">
        <v>23</v>
      </c>
      <c r="B251" s="12">
        <v>4</v>
      </c>
      <c r="C251" s="13">
        <v>1.872255</v>
      </c>
      <c r="D251" s="12">
        <v>123</v>
      </c>
      <c r="E251" s="12">
        <v>23</v>
      </c>
      <c r="F251" s="12">
        <v>4</v>
      </c>
      <c r="G251" s="12" t="s">
        <v>42</v>
      </c>
      <c r="H251" s="13">
        <v>10.042221</v>
      </c>
      <c r="I251" s="13">
        <v>0.85</v>
      </c>
      <c r="J251" s="13">
        <f t="shared" si="30"/>
        <v>18.801598478355</v>
      </c>
      <c r="K251" s="13">
        <f t="shared" si="31"/>
        <v>1.59141675</v>
      </c>
      <c r="L251" s="13">
        <v>0.89300000000000002</v>
      </c>
      <c r="M251" s="13">
        <v>0.90900000000000003</v>
      </c>
      <c r="N251" s="13">
        <f t="shared" si="32"/>
        <v>8.9677033529999992</v>
      </c>
      <c r="O251" s="13">
        <f t="shared" si="33"/>
        <v>0.77265000000000006</v>
      </c>
      <c r="P251" s="13">
        <f t="shared" si="34"/>
        <v>16.789827441171013</v>
      </c>
      <c r="Q251" s="13">
        <f t="shared" si="35"/>
        <v>1.4465978257500001</v>
      </c>
      <c r="R251" s="13">
        <v>1.872255</v>
      </c>
      <c r="S251" s="13">
        <v>8.9629999999999992</v>
      </c>
      <c r="T251" s="13">
        <v>0.77300000000000002</v>
      </c>
      <c r="U251" s="13">
        <f t="shared" si="36"/>
        <v>16.781021565</v>
      </c>
      <c r="V251" s="13">
        <f t="shared" si="37"/>
        <v>1.4472531150000001</v>
      </c>
      <c r="W251" s="13">
        <f t="shared" si="38"/>
        <v>0.89253164215366299</v>
      </c>
      <c r="X251" s="13">
        <f t="shared" si="39"/>
        <v>0.90941176470588236</v>
      </c>
    </row>
    <row r="252" spans="1:24" x14ac:dyDescent="0.25">
      <c r="A252" s="12">
        <v>23</v>
      </c>
      <c r="B252" s="12">
        <v>4</v>
      </c>
      <c r="C252" s="13">
        <v>23.831633</v>
      </c>
      <c r="D252" s="12">
        <v>123</v>
      </c>
      <c r="E252" s="12">
        <v>23</v>
      </c>
      <c r="F252" s="12">
        <v>4</v>
      </c>
      <c r="G252" s="12" t="s">
        <v>42</v>
      </c>
      <c r="H252" s="13">
        <v>10.042221</v>
      </c>
      <c r="I252" s="13">
        <v>0.85</v>
      </c>
      <c r="J252" s="13">
        <f t="shared" si="30"/>
        <v>239.322525376893</v>
      </c>
      <c r="K252" s="13">
        <f t="shared" si="31"/>
        <v>20.256888050000001</v>
      </c>
      <c r="L252" s="13">
        <v>0.89300000000000002</v>
      </c>
      <c r="M252" s="13">
        <v>0.90900000000000003</v>
      </c>
      <c r="N252" s="13">
        <f t="shared" si="32"/>
        <v>8.9677033529999992</v>
      </c>
      <c r="O252" s="13">
        <f t="shared" si="33"/>
        <v>0.77265000000000006</v>
      </c>
      <c r="P252" s="13">
        <f t="shared" si="34"/>
        <v>213.71501516156542</v>
      </c>
      <c r="Q252" s="13">
        <f t="shared" si="35"/>
        <v>18.413511237450003</v>
      </c>
      <c r="R252" s="13">
        <v>23.831633</v>
      </c>
      <c r="S252" s="13">
        <v>8.9629999999999992</v>
      </c>
      <c r="T252" s="13">
        <v>0.77300000000000002</v>
      </c>
      <c r="U252" s="13">
        <f t="shared" si="36"/>
        <v>213.60292657899998</v>
      </c>
      <c r="V252" s="13">
        <f t="shared" si="37"/>
        <v>18.421852309000002</v>
      </c>
      <c r="W252" s="13">
        <f t="shared" si="38"/>
        <v>0.89253164215366299</v>
      </c>
      <c r="X252" s="13">
        <f t="shared" si="39"/>
        <v>0.90941176470588247</v>
      </c>
    </row>
    <row r="253" spans="1:24" x14ac:dyDescent="0.25">
      <c r="A253" s="12">
        <v>24</v>
      </c>
      <c r="B253" s="12">
        <v>4</v>
      </c>
      <c r="C253" s="13">
        <v>14.218636999999999</v>
      </c>
      <c r="D253" s="12">
        <v>134</v>
      </c>
      <c r="E253" s="12">
        <v>24</v>
      </c>
      <c r="F253" s="12">
        <v>4</v>
      </c>
      <c r="G253" s="12" t="s">
        <v>42</v>
      </c>
      <c r="H253" s="13">
        <v>14.489402999999999</v>
      </c>
      <c r="I253" s="13">
        <v>1.67</v>
      </c>
      <c r="J253" s="13">
        <f t="shared" si="30"/>
        <v>206.01956160371097</v>
      </c>
      <c r="K253" s="13">
        <f t="shared" si="31"/>
        <v>23.745123789999997</v>
      </c>
      <c r="L253" s="13">
        <v>0.223</v>
      </c>
      <c r="M253" s="13">
        <v>0.111</v>
      </c>
      <c r="N253" s="13">
        <f t="shared" si="32"/>
        <v>3.2311368689999997</v>
      </c>
      <c r="O253" s="13">
        <f t="shared" si="33"/>
        <v>0.18537000000000001</v>
      </c>
      <c r="P253" s="13">
        <f t="shared" si="34"/>
        <v>45.942362237627549</v>
      </c>
      <c r="Q253" s="13">
        <f t="shared" si="35"/>
        <v>2.6357087406900002</v>
      </c>
      <c r="R253" s="13">
        <v>14.218636999999999</v>
      </c>
      <c r="S253" s="13">
        <v>1.8360000000000001</v>
      </c>
      <c r="T253" s="13">
        <v>9.5000000000000001E-2</v>
      </c>
      <c r="U253" s="13">
        <f t="shared" si="36"/>
        <v>26.105417532000001</v>
      </c>
      <c r="V253" s="13">
        <f t="shared" si="37"/>
        <v>1.350770515</v>
      </c>
      <c r="W253" s="13">
        <f t="shared" si="38"/>
        <v>0.12671329522686339</v>
      </c>
      <c r="X253" s="13">
        <f t="shared" si="39"/>
        <v>5.6886227544910184E-2</v>
      </c>
    </row>
    <row r="254" spans="1:24" x14ac:dyDescent="0.25">
      <c r="A254" s="12">
        <v>25</v>
      </c>
      <c r="B254" s="12">
        <v>4</v>
      </c>
      <c r="C254" s="13">
        <v>30.488417999999999</v>
      </c>
      <c r="D254" s="12">
        <v>145</v>
      </c>
      <c r="E254" s="12">
        <v>25</v>
      </c>
      <c r="F254" s="12">
        <v>4</v>
      </c>
      <c r="G254" s="12" t="s">
        <v>42</v>
      </c>
      <c r="H254" s="13">
        <v>11.733456</v>
      </c>
      <c r="I254" s="13">
        <v>1.4550000000000001</v>
      </c>
      <c r="J254" s="13">
        <f t="shared" si="30"/>
        <v>357.734511112608</v>
      </c>
      <c r="K254" s="13">
        <f t="shared" si="31"/>
        <v>44.360648189999999</v>
      </c>
      <c r="L254" s="13">
        <v>0.56000000000000005</v>
      </c>
      <c r="M254" s="13">
        <v>0.47599999999999998</v>
      </c>
      <c r="N254" s="13">
        <f t="shared" si="32"/>
        <v>6.5707353600000005</v>
      </c>
      <c r="O254" s="13">
        <f t="shared" si="33"/>
        <v>0.69257999999999997</v>
      </c>
      <c r="P254" s="13">
        <f t="shared" si="34"/>
        <v>200.3313262230605</v>
      </c>
      <c r="Q254" s="13">
        <f t="shared" si="35"/>
        <v>21.115668538439998</v>
      </c>
      <c r="R254" s="13">
        <v>30.488417999999999</v>
      </c>
      <c r="S254" s="13">
        <v>6.5670000000000002</v>
      </c>
      <c r="T254" s="13">
        <v>0.69199999999999995</v>
      </c>
      <c r="U254" s="13">
        <f t="shared" si="36"/>
        <v>200.217441006</v>
      </c>
      <c r="V254" s="13">
        <f t="shared" si="37"/>
        <v>21.097985255999998</v>
      </c>
      <c r="W254" s="13">
        <f t="shared" si="38"/>
        <v>0.55968164878276272</v>
      </c>
      <c r="X254" s="13">
        <f t="shared" si="39"/>
        <v>0.47560137457044671</v>
      </c>
    </row>
    <row r="255" spans="1:24" x14ac:dyDescent="0.25">
      <c r="A255" s="12">
        <v>25</v>
      </c>
      <c r="B255" s="12">
        <v>4</v>
      </c>
      <c r="C255" s="13">
        <v>11.115847</v>
      </c>
      <c r="D255" s="12">
        <v>145</v>
      </c>
      <c r="E255" s="12">
        <v>25</v>
      </c>
      <c r="F255" s="12">
        <v>4</v>
      </c>
      <c r="G255" s="12" t="s">
        <v>42</v>
      </c>
      <c r="H255" s="13">
        <v>11.733456</v>
      </c>
      <c r="I255" s="13">
        <v>1.4550000000000001</v>
      </c>
      <c r="J255" s="13">
        <f t="shared" si="30"/>
        <v>130.42730167723201</v>
      </c>
      <c r="K255" s="13">
        <f t="shared" si="31"/>
        <v>16.173557385000002</v>
      </c>
      <c r="L255" s="13">
        <v>0.56000000000000005</v>
      </c>
      <c r="M255" s="13">
        <v>0.47599999999999998</v>
      </c>
      <c r="N255" s="13">
        <f t="shared" si="32"/>
        <v>6.5707353600000005</v>
      </c>
      <c r="O255" s="13">
        <f t="shared" si="33"/>
        <v>0.69257999999999997</v>
      </c>
      <c r="P255" s="13">
        <f t="shared" si="34"/>
        <v>73.039288939249928</v>
      </c>
      <c r="Q255" s="13">
        <f t="shared" si="35"/>
        <v>7.6986133152600003</v>
      </c>
      <c r="R255" s="13">
        <v>11.115847</v>
      </c>
      <c r="S255" s="13">
        <v>6.5670000000000002</v>
      </c>
      <c r="T255" s="13">
        <v>0.69199999999999995</v>
      </c>
      <c r="U255" s="13">
        <f t="shared" si="36"/>
        <v>72.997767249000006</v>
      </c>
      <c r="V255" s="13">
        <f t="shared" si="37"/>
        <v>7.6921661239999999</v>
      </c>
      <c r="W255" s="13">
        <f t="shared" si="38"/>
        <v>0.55968164878276272</v>
      </c>
      <c r="X255" s="13">
        <f t="shared" si="39"/>
        <v>0.47560137457044666</v>
      </c>
    </row>
    <row r="256" spans="1:24" x14ac:dyDescent="0.25">
      <c r="A256" s="12">
        <v>27</v>
      </c>
      <c r="B256" s="12">
        <v>4</v>
      </c>
      <c r="C256" s="13">
        <v>3.7699999999999999E-3</v>
      </c>
      <c r="D256" s="12">
        <v>162</v>
      </c>
      <c r="E256" s="12">
        <v>27</v>
      </c>
      <c r="F256" s="12">
        <v>4</v>
      </c>
      <c r="G256" s="12" t="s">
        <v>42</v>
      </c>
      <c r="H256" s="13">
        <v>11.062367</v>
      </c>
      <c r="I256" s="13">
        <v>1.21</v>
      </c>
      <c r="J256" s="13">
        <f t="shared" si="30"/>
        <v>4.1705123589999997E-2</v>
      </c>
      <c r="K256" s="13">
        <f t="shared" si="31"/>
        <v>4.5617000000000001E-3</v>
      </c>
      <c r="L256" s="13">
        <v>0.31</v>
      </c>
      <c r="M256" s="13">
        <v>0.307</v>
      </c>
      <c r="N256" s="13">
        <f t="shared" si="32"/>
        <v>3.4293337699999999</v>
      </c>
      <c r="O256" s="13">
        <f t="shared" si="33"/>
        <v>0.37146999999999997</v>
      </c>
      <c r="P256" s="13">
        <f t="shared" si="34"/>
        <v>1.2928588312899999E-2</v>
      </c>
      <c r="Q256" s="13">
        <f t="shared" si="35"/>
        <v>1.4004418999999998E-3</v>
      </c>
      <c r="R256" s="13">
        <v>3.7699999999999999E-3</v>
      </c>
      <c r="S256" s="13">
        <v>3.4249999999999998</v>
      </c>
      <c r="T256" s="13">
        <v>0.372</v>
      </c>
      <c r="U256" s="13">
        <f t="shared" si="36"/>
        <v>1.2912249999999998E-2</v>
      </c>
      <c r="V256" s="13">
        <f t="shared" si="37"/>
        <v>1.40244E-3</v>
      </c>
      <c r="W256" s="13">
        <f t="shared" si="38"/>
        <v>0.30960824206971255</v>
      </c>
      <c r="X256" s="13">
        <f t="shared" si="39"/>
        <v>0.30743801652892561</v>
      </c>
    </row>
    <row r="257" spans="1:24" x14ac:dyDescent="0.25">
      <c r="A257" s="12">
        <v>32</v>
      </c>
      <c r="B257" s="12">
        <v>4</v>
      </c>
      <c r="C257" s="13">
        <v>8.5130999999999998E-2</v>
      </c>
      <c r="D257" s="12">
        <v>202</v>
      </c>
      <c r="E257" s="12">
        <v>32</v>
      </c>
      <c r="F257" s="12">
        <v>4</v>
      </c>
      <c r="G257" s="12" t="s">
        <v>42</v>
      </c>
      <c r="H257" s="13">
        <v>9.2527849999999994</v>
      </c>
      <c r="I257" s="13">
        <v>1.133</v>
      </c>
      <c r="J257" s="13">
        <f t="shared" si="30"/>
        <v>0.78769883983499989</v>
      </c>
      <c r="K257" s="13">
        <f t="shared" si="31"/>
        <v>9.6453422999999996E-2</v>
      </c>
      <c r="L257" s="13">
        <v>0.871</v>
      </c>
      <c r="M257" s="13">
        <v>0.873</v>
      </c>
      <c r="N257" s="13">
        <f t="shared" si="32"/>
        <v>8.0591757350000002</v>
      </c>
      <c r="O257" s="13">
        <f t="shared" si="33"/>
        <v>0.98910900000000002</v>
      </c>
      <c r="P257" s="13">
        <f t="shared" si="34"/>
        <v>0.68608568949628501</v>
      </c>
      <c r="Q257" s="13">
        <f t="shared" si="35"/>
        <v>8.4203838278999993E-2</v>
      </c>
      <c r="R257" s="13">
        <v>8.5130999999999998E-2</v>
      </c>
      <c r="S257" s="13">
        <v>8.0619999999999994</v>
      </c>
      <c r="T257" s="13">
        <v>0.98899999999999999</v>
      </c>
      <c r="U257" s="13">
        <f t="shared" si="36"/>
        <v>0.68632612199999998</v>
      </c>
      <c r="V257" s="13">
        <f t="shared" si="37"/>
        <v>8.4194559000000002E-2</v>
      </c>
      <c r="W257" s="13">
        <f t="shared" si="38"/>
        <v>0.87130523404574955</v>
      </c>
      <c r="X257" s="13">
        <f t="shared" si="39"/>
        <v>0.87290379523389239</v>
      </c>
    </row>
    <row r="258" spans="1:24" x14ac:dyDescent="0.25">
      <c r="A258" s="12">
        <v>32</v>
      </c>
      <c r="B258" s="12">
        <v>4</v>
      </c>
      <c r="C258" s="13">
        <v>3.6059389999999998</v>
      </c>
      <c r="D258" s="12">
        <v>202</v>
      </c>
      <c r="E258" s="12">
        <v>32</v>
      </c>
      <c r="F258" s="12">
        <v>4</v>
      </c>
      <c r="G258" s="12" t="s">
        <v>42</v>
      </c>
      <c r="H258" s="13">
        <v>9.2527849999999994</v>
      </c>
      <c r="I258" s="13">
        <v>1.133</v>
      </c>
      <c r="J258" s="13">
        <f t="shared" si="30"/>
        <v>33.364978290114998</v>
      </c>
      <c r="K258" s="13">
        <f t="shared" si="31"/>
        <v>4.0855288869999997</v>
      </c>
      <c r="L258" s="13">
        <v>0.871</v>
      </c>
      <c r="M258" s="13">
        <v>0.873</v>
      </c>
      <c r="N258" s="13">
        <f t="shared" si="32"/>
        <v>8.0591757350000002</v>
      </c>
      <c r="O258" s="13">
        <f t="shared" si="33"/>
        <v>0.98910900000000002</v>
      </c>
      <c r="P258" s="13">
        <f t="shared" si="34"/>
        <v>29.060896090690164</v>
      </c>
      <c r="Q258" s="13">
        <f t="shared" si="35"/>
        <v>3.5666667183509997</v>
      </c>
      <c r="R258" s="13">
        <v>3.6059389999999998</v>
      </c>
      <c r="S258" s="13">
        <v>8.0619999999999994</v>
      </c>
      <c r="T258" s="13">
        <v>0.98899999999999999</v>
      </c>
      <c r="U258" s="13">
        <f t="shared" si="36"/>
        <v>29.071080217999995</v>
      </c>
      <c r="V258" s="13">
        <f t="shared" si="37"/>
        <v>3.5662736709999998</v>
      </c>
      <c r="W258" s="13">
        <f t="shared" si="38"/>
        <v>0.87130523404574933</v>
      </c>
      <c r="X258" s="13">
        <f t="shared" si="39"/>
        <v>0.87290379523389239</v>
      </c>
    </row>
    <row r="259" spans="1:24" x14ac:dyDescent="0.25">
      <c r="A259" s="12">
        <v>32</v>
      </c>
      <c r="B259" s="12">
        <v>4</v>
      </c>
      <c r="C259" s="13">
        <v>0.59993700000000005</v>
      </c>
      <c r="D259" s="12">
        <v>202</v>
      </c>
      <c r="E259" s="12">
        <v>32</v>
      </c>
      <c r="F259" s="12">
        <v>4</v>
      </c>
      <c r="G259" s="12" t="s">
        <v>42</v>
      </c>
      <c r="H259" s="13">
        <v>9.2527849999999994</v>
      </c>
      <c r="I259" s="13">
        <v>1.133</v>
      </c>
      <c r="J259" s="13">
        <f t="shared" si="30"/>
        <v>5.5510880745450004</v>
      </c>
      <c r="K259" s="13">
        <f t="shared" si="31"/>
        <v>0.67972862100000009</v>
      </c>
      <c r="L259" s="13">
        <v>0.871</v>
      </c>
      <c r="M259" s="13">
        <v>0.873</v>
      </c>
      <c r="N259" s="13">
        <f t="shared" si="32"/>
        <v>8.0591757350000002</v>
      </c>
      <c r="O259" s="13">
        <f t="shared" si="33"/>
        <v>0.98910900000000002</v>
      </c>
      <c r="P259" s="13">
        <f t="shared" si="34"/>
        <v>4.8349977129286952</v>
      </c>
      <c r="Q259" s="13">
        <f t="shared" si="35"/>
        <v>0.59340308613300008</v>
      </c>
      <c r="R259" s="13">
        <v>0.59993700000000005</v>
      </c>
      <c r="S259" s="13">
        <v>8.0619999999999994</v>
      </c>
      <c r="T259" s="13">
        <v>0.98899999999999999</v>
      </c>
      <c r="U259" s="13">
        <f t="shared" si="36"/>
        <v>4.836692094</v>
      </c>
      <c r="V259" s="13">
        <f t="shared" si="37"/>
        <v>0.59333769300000005</v>
      </c>
      <c r="W259" s="13">
        <f t="shared" si="38"/>
        <v>0.87130523404574944</v>
      </c>
      <c r="X259" s="13">
        <f t="shared" si="39"/>
        <v>0.87290379523389228</v>
      </c>
    </row>
    <row r="260" spans="1:24" x14ac:dyDescent="0.25">
      <c r="A260" s="12">
        <v>32</v>
      </c>
      <c r="B260" s="12">
        <v>4</v>
      </c>
      <c r="C260" s="13">
        <v>3.6779739999999999</v>
      </c>
      <c r="D260" s="12">
        <v>202</v>
      </c>
      <c r="E260" s="12">
        <v>32</v>
      </c>
      <c r="F260" s="12">
        <v>4</v>
      </c>
      <c r="G260" s="12" t="s">
        <v>42</v>
      </c>
      <c r="H260" s="13">
        <v>9.2527849999999994</v>
      </c>
      <c r="I260" s="13">
        <v>1.133</v>
      </c>
      <c r="J260" s="13">
        <f t="shared" ref="J260:J323" si="40">C260*H260</f>
        <v>34.031502657589996</v>
      </c>
      <c r="K260" s="13">
        <f t="shared" ref="K260:K323" si="41">C260*I260</f>
        <v>4.167144542</v>
      </c>
      <c r="L260" s="13">
        <v>0.871</v>
      </c>
      <c r="M260" s="13">
        <v>0.873</v>
      </c>
      <c r="N260" s="13">
        <f t="shared" ref="N260:N323" si="42">H260*L260</f>
        <v>8.0591757350000002</v>
      </c>
      <c r="O260" s="13">
        <f t="shared" ref="O260:O323" si="43">I260*M260</f>
        <v>0.98910900000000002</v>
      </c>
      <c r="P260" s="13">
        <f t="shared" ref="P260:P323" si="44">C260*N260</f>
        <v>29.641438814760889</v>
      </c>
      <c r="Q260" s="13">
        <f t="shared" ref="Q260:Q323" si="45">C260*O260</f>
        <v>3.6379171851659997</v>
      </c>
      <c r="R260" s="13">
        <v>3.6779739999999999</v>
      </c>
      <c r="S260" s="13">
        <v>8.0619999999999994</v>
      </c>
      <c r="T260" s="13">
        <v>0.98899999999999999</v>
      </c>
      <c r="U260" s="13">
        <f t="shared" ref="U260:U323" si="46">R260*S260</f>
        <v>29.651826387999996</v>
      </c>
      <c r="V260" s="13">
        <f t="shared" ref="V260:V323" si="47">R260*T260</f>
        <v>3.6375162859999999</v>
      </c>
      <c r="W260" s="13">
        <f t="shared" si="38"/>
        <v>0.87130523404574944</v>
      </c>
      <c r="X260" s="13">
        <f t="shared" si="39"/>
        <v>0.87290379523389228</v>
      </c>
    </row>
    <row r="261" spans="1:24" x14ac:dyDescent="0.25">
      <c r="A261" s="12">
        <v>38</v>
      </c>
      <c r="B261" s="12">
        <v>4</v>
      </c>
      <c r="C261" s="13">
        <v>4.8717079999999999</v>
      </c>
      <c r="D261" s="12">
        <v>250</v>
      </c>
      <c r="E261" s="12">
        <v>38</v>
      </c>
      <c r="F261" s="12">
        <v>4</v>
      </c>
      <c r="G261" s="12" t="s">
        <v>42</v>
      </c>
      <c r="H261" s="13">
        <v>13.03318</v>
      </c>
      <c r="I261" s="13">
        <v>1.643</v>
      </c>
      <c r="J261" s="13">
        <f t="shared" si="40"/>
        <v>63.493847271439996</v>
      </c>
      <c r="K261" s="13">
        <f t="shared" si="41"/>
        <v>8.0042162440000002</v>
      </c>
      <c r="L261" s="13">
        <v>0.746</v>
      </c>
      <c r="M261" s="13">
        <v>0.72799999999999998</v>
      </c>
      <c r="N261" s="13">
        <f t="shared" si="42"/>
        <v>9.7227522799999999</v>
      </c>
      <c r="O261" s="13">
        <f t="shared" si="43"/>
        <v>1.1961040000000001</v>
      </c>
      <c r="P261" s="13">
        <f t="shared" si="44"/>
        <v>47.366410064494239</v>
      </c>
      <c r="Q261" s="13">
        <f t="shared" si="45"/>
        <v>5.8270694256320006</v>
      </c>
      <c r="R261" s="13">
        <v>4.8717079999999999</v>
      </c>
      <c r="S261" s="13">
        <v>9.718</v>
      </c>
      <c r="T261" s="13">
        <v>1.196</v>
      </c>
      <c r="U261" s="13">
        <f t="shared" si="46"/>
        <v>47.343258343999999</v>
      </c>
      <c r="V261" s="13">
        <f t="shared" si="47"/>
        <v>5.8265627679999996</v>
      </c>
      <c r="W261" s="13">
        <f t="shared" si="38"/>
        <v>0.74563537064630425</v>
      </c>
      <c r="X261" s="13">
        <f t="shared" si="39"/>
        <v>0.72793670115642106</v>
      </c>
    </row>
    <row r="262" spans="1:24" x14ac:dyDescent="0.25">
      <c r="A262" s="12">
        <v>38</v>
      </c>
      <c r="B262" s="12">
        <v>4</v>
      </c>
      <c r="C262" s="13">
        <v>0.32026700000000002</v>
      </c>
      <c r="D262" s="12">
        <v>250</v>
      </c>
      <c r="E262" s="12">
        <v>38</v>
      </c>
      <c r="F262" s="12">
        <v>4</v>
      </c>
      <c r="G262" s="12" t="s">
        <v>42</v>
      </c>
      <c r="H262" s="13">
        <v>13.03318</v>
      </c>
      <c r="I262" s="13">
        <v>1.643</v>
      </c>
      <c r="J262" s="13">
        <f t="shared" si="40"/>
        <v>4.1740974590600004</v>
      </c>
      <c r="K262" s="13">
        <f t="shared" si="41"/>
        <v>0.526198681</v>
      </c>
      <c r="L262" s="13">
        <v>0.746</v>
      </c>
      <c r="M262" s="13">
        <v>0.72799999999999998</v>
      </c>
      <c r="N262" s="13">
        <f t="shared" si="42"/>
        <v>9.7227522799999999</v>
      </c>
      <c r="O262" s="13">
        <f t="shared" si="43"/>
        <v>1.1961040000000001</v>
      </c>
      <c r="P262" s="13">
        <f t="shared" si="44"/>
        <v>3.1138767044587601</v>
      </c>
      <c r="Q262" s="13">
        <f t="shared" si="45"/>
        <v>0.38307263976800005</v>
      </c>
      <c r="R262" s="13">
        <v>0.32026700000000002</v>
      </c>
      <c r="S262" s="13">
        <v>9.718</v>
      </c>
      <c r="T262" s="13">
        <v>1.196</v>
      </c>
      <c r="U262" s="13">
        <f t="shared" si="46"/>
        <v>3.1123547060000001</v>
      </c>
      <c r="V262" s="13">
        <f t="shared" si="47"/>
        <v>0.38303933200000001</v>
      </c>
      <c r="W262" s="13">
        <f t="shared" si="38"/>
        <v>0.74563537064630425</v>
      </c>
      <c r="X262" s="13">
        <f t="shared" si="39"/>
        <v>0.72793670115642117</v>
      </c>
    </row>
    <row r="263" spans="1:24" x14ac:dyDescent="0.25">
      <c r="A263" s="12">
        <v>38</v>
      </c>
      <c r="B263" s="12">
        <v>4</v>
      </c>
      <c r="C263" s="13">
        <v>5.5995999999999997E-2</v>
      </c>
      <c r="D263" s="12">
        <v>250</v>
      </c>
      <c r="E263" s="12">
        <v>38</v>
      </c>
      <c r="F263" s="12">
        <v>4</v>
      </c>
      <c r="G263" s="12" t="s">
        <v>42</v>
      </c>
      <c r="H263" s="13">
        <v>13.03318</v>
      </c>
      <c r="I263" s="13">
        <v>1.643</v>
      </c>
      <c r="J263" s="13">
        <f t="shared" si="40"/>
        <v>0.72980594727999992</v>
      </c>
      <c r="K263" s="13">
        <f t="shared" si="41"/>
        <v>9.2001427999999996E-2</v>
      </c>
      <c r="L263" s="13">
        <v>0.746</v>
      </c>
      <c r="M263" s="13">
        <v>0.72799999999999998</v>
      </c>
      <c r="N263" s="13">
        <f t="shared" si="42"/>
        <v>9.7227522799999999</v>
      </c>
      <c r="O263" s="13">
        <f t="shared" si="43"/>
        <v>1.1961040000000001</v>
      </c>
      <c r="P263" s="13">
        <f t="shared" si="44"/>
        <v>0.54443523667088001</v>
      </c>
      <c r="Q263" s="13">
        <f t="shared" si="45"/>
        <v>6.6977039584000003E-2</v>
      </c>
      <c r="R263" s="13">
        <v>5.5995999999999997E-2</v>
      </c>
      <c r="S263" s="13">
        <v>9.718</v>
      </c>
      <c r="T263" s="13">
        <v>1.196</v>
      </c>
      <c r="U263" s="13">
        <f t="shared" si="46"/>
        <v>0.54416912799999995</v>
      </c>
      <c r="V263" s="13">
        <f t="shared" si="47"/>
        <v>6.6971216E-2</v>
      </c>
      <c r="W263" s="13">
        <f t="shared" si="38"/>
        <v>0.74563537064630425</v>
      </c>
      <c r="X263" s="13">
        <f t="shared" si="39"/>
        <v>0.72793670115642117</v>
      </c>
    </row>
    <row r="264" spans="1:24" x14ac:dyDescent="0.25">
      <c r="A264" s="12">
        <v>39</v>
      </c>
      <c r="B264" s="12">
        <v>4</v>
      </c>
      <c r="C264" s="13">
        <v>0.69205000000000005</v>
      </c>
      <c r="D264" s="12">
        <v>262</v>
      </c>
      <c r="E264" s="12">
        <v>39</v>
      </c>
      <c r="F264" s="12">
        <v>4</v>
      </c>
      <c r="G264" s="12" t="s">
        <v>42</v>
      </c>
      <c r="H264" s="13">
        <v>9.1209260000000008</v>
      </c>
      <c r="I264" s="13">
        <v>1.105</v>
      </c>
      <c r="J264" s="13">
        <f t="shared" si="40"/>
        <v>6.3121368383000007</v>
      </c>
      <c r="K264" s="13">
        <f t="shared" si="41"/>
        <v>0.76471525000000007</v>
      </c>
      <c r="L264" s="13">
        <v>1.075</v>
      </c>
      <c r="M264" s="13">
        <v>1.081</v>
      </c>
      <c r="N264" s="13">
        <f t="shared" si="42"/>
        <v>9.8049954499999998</v>
      </c>
      <c r="O264" s="13">
        <f t="shared" si="43"/>
        <v>1.1945049999999999</v>
      </c>
      <c r="P264" s="13">
        <f t="shared" si="44"/>
        <v>6.7855471011725008</v>
      </c>
      <c r="Q264" s="13">
        <f t="shared" si="45"/>
        <v>0.82665718524999998</v>
      </c>
      <c r="R264" s="13">
        <v>0.69205000000000005</v>
      </c>
      <c r="S264" s="13">
        <v>9.077</v>
      </c>
      <c r="T264" s="13">
        <v>1.0860000000000001</v>
      </c>
      <c r="U264" s="13">
        <f t="shared" si="46"/>
        <v>6.2817378500000007</v>
      </c>
      <c r="V264" s="13">
        <f t="shared" si="47"/>
        <v>0.75156630000000013</v>
      </c>
      <c r="W264" s="13">
        <f t="shared" si="38"/>
        <v>0.99518404162033547</v>
      </c>
      <c r="X264" s="13">
        <f t="shared" si="39"/>
        <v>0.98280542986425345</v>
      </c>
    </row>
    <row r="265" spans="1:24" x14ac:dyDescent="0.25">
      <c r="A265" s="12">
        <v>39</v>
      </c>
      <c r="B265" s="12">
        <v>4</v>
      </c>
      <c r="C265" s="13">
        <v>0.14437900000000001</v>
      </c>
      <c r="D265" s="12">
        <v>262</v>
      </c>
      <c r="E265" s="12">
        <v>39</v>
      </c>
      <c r="F265" s="12">
        <v>4</v>
      </c>
      <c r="G265" s="12" t="s">
        <v>42</v>
      </c>
      <c r="H265" s="13">
        <v>9.1209260000000008</v>
      </c>
      <c r="I265" s="13">
        <v>1.105</v>
      </c>
      <c r="J265" s="13">
        <f t="shared" si="40"/>
        <v>1.3168701749540002</v>
      </c>
      <c r="K265" s="13">
        <f t="shared" si="41"/>
        <v>0.15953879500000001</v>
      </c>
      <c r="L265" s="13">
        <v>1.075</v>
      </c>
      <c r="M265" s="13">
        <v>1.081</v>
      </c>
      <c r="N265" s="13">
        <f t="shared" si="42"/>
        <v>9.8049954499999998</v>
      </c>
      <c r="O265" s="13">
        <f t="shared" si="43"/>
        <v>1.1945049999999999</v>
      </c>
      <c r="P265" s="13">
        <f t="shared" si="44"/>
        <v>1.41563543807555</v>
      </c>
      <c r="Q265" s="13">
        <f t="shared" si="45"/>
        <v>0.172461437395</v>
      </c>
      <c r="R265" s="13">
        <v>0.14437900000000001</v>
      </c>
      <c r="S265" s="13">
        <v>9.077</v>
      </c>
      <c r="T265" s="13">
        <v>1.0860000000000001</v>
      </c>
      <c r="U265" s="13">
        <f t="shared" si="46"/>
        <v>1.310528183</v>
      </c>
      <c r="V265" s="13">
        <f t="shared" si="47"/>
        <v>0.15679559400000001</v>
      </c>
      <c r="W265" s="13">
        <f t="shared" si="38"/>
        <v>0.99518404162033536</v>
      </c>
      <c r="X265" s="13">
        <f t="shared" si="39"/>
        <v>0.98280542986425334</v>
      </c>
    </row>
    <row r="266" spans="1:24" x14ac:dyDescent="0.25">
      <c r="A266" s="12">
        <v>39</v>
      </c>
      <c r="B266" s="12">
        <v>4</v>
      </c>
      <c r="C266" s="13">
        <v>0.21875</v>
      </c>
      <c r="D266" s="12">
        <v>262</v>
      </c>
      <c r="E266" s="12">
        <v>39</v>
      </c>
      <c r="F266" s="12">
        <v>4</v>
      </c>
      <c r="G266" s="12" t="s">
        <v>42</v>
      </c>
      <c r="H266" s="13">
        <v>9.1209260000000008</v>
      </c>
      <c r="I266" s="13">
        <v>1.105</v>
      </c>
      <c r="J266" s="13">
        <f t="shared" si="40"/>
        <v>1.9952025625000003</v>
      </c>
      <c r="K266" s="13">
        <f t="shared" si="41"/>
        <v>0.24171874999999998</v>
      </c>
      <c r="L266" s="13">
        <v>1.075</v>
      </c>
      <c r="M266" s="13">
        <v>1.081</v>
      </c>
      <c r="N266" s="13">
        <f t="shared" si="42"/>
        <v>9.8049954499999998</v>
      </c>
      <c r="O266" s="13">
        <f t="shared" si="43"/>
        <v>1.1945049999999999</v>
      </c>
      <c r="P266" s="13">
        <f t="shared" si="44"/>
        <v>2.1448427546874997</v>
      </c>
      <c r="Q266" s="13">
        <f t="shared" si="45"/>
        <v>0.26129796875</v>
      </c>
      <c r="R266" s="13">
        <v>0.21875</v>
      </c>
      <c r="S266" s="13">
        <v>9.077</v>
      </c>
      <c r="T266" s="13">
        <v>1.0860000000000001</v>
      </c>
      <c r="U266" s="13">
        <f t="shared" si="46"/>
        <v>1.98559375</v>
      </c>
      <c r="V266" s="13">
        <f t="shared" si="47"/>
        <v>0.23756250000000001</v>
      </c>
      <c r="W266" s="13">
        <f t="shared" si="38"/>
        <v>0.99518404162033536</v>
      </c>
      <c r="X266" s="13">
        <f t="shared" si="39"/>
        <v>0.98280542986425345</v>
      </c>
    </row>
    <row r="267" spans="1:24" x14ac:dyDescent="0.25">
      <c r="A267" s="12">
        <v>39</v>
      </c>
      <c r="B267" s="12">
        <v>4</v>
      </c>
      <c r="C267" s="13">
        <v>1.2792380000000001</v>
      </c>
      <c r="D267" s="12">
        <v>262</v>
      </c>
      <c r="E267" s="12">
        <v>39</v>
      </c>
      <c r="F267" s="12">
        <v>4</v>
      </c>
      <c r="G267" s="12" t="s">
        <v>42</v>
      </c>
      <c r="H267" s="13">
        <v>9.1209260000000008</v>
      </c>
      <c r="I267" s="13">
        <v>1.105</v>
      </c>
      <c r="J267" s="13">
        <f t="shared" si="40"/>
        <v>11.667835134388001</v>
      </c>
      <c r="K267" s="13">
        <f t="shared" si="41"/>
        <v>1.4135579900000002</v>
      </c>
      <c r="L267" s="13">
        <v>1.075</v>
      </c>
      <c r="M267" s="13">
        <v>1.081</v>
      </c>
      <c r="N267" s="13">
        <f t="shared" si="42"/>
        <v>9.8049954499999998</v>
      </c>
      <c r="O267" s="13">
        <f t="shared" si="43"/>
        <v>1.1945049999999999</v>
      </c>
      <c r="P267" s="13">
        <f t="shared" si="44"/>
        <v>12.542922769467101</v>
      </c>
      <c r="Q267" s="13">
        <f t="shared" si="45"/>
        <v>1.52805618719</v>
      </c>
      <c r="R267" s="13">
        <v>1.2792380000000001</v>
      </c>
      <c r="S267" s="13">
        <v>9.077</v>
      </c>
      <c r="T267" s="13">
        <v>1.0860000000000001</v>
      </c>
      <c r="U267" s="13">
        <f t="shared" si="46"/>
        <v>11.611643326000001</v>
      </c>
      <c r="V267" s="13">
        <f t="shared" si="47"/>
        <v>1.3892524680000002</v>
      </c>
      <c r="W267" s="13">
        <f t="shared" si="38"/>
        <v>0.99518404162033547</v>
      </c>
      <c r="X267" s="13">
        <f t="shared" si="39"/>
        <v>0.98280542986425345</v>
      </c>
    </row>
    <row r="268" spans="1:24" x14ac:dyDescent="0.25">
      <c r="A268" s="12">
        <v>39</v>
      </c>
      <c r="B268" s="12">
        <v>4</v>
      </c>
      <c r="C268" s="13">
        <v>4.0175000000000002E-2</v>
      </c>
      <c r="D268" s="12">
        <v>262</v>
      </c>
      <c r="E268" s="12">
        <v>39</v>
      </c>
      <c r="F268" s="12">
        <v>4</v>
      </c>
      <c r="G268" s="12" t="s">
        <v>42</v>
      </c>
      <c r="H268" s="13">
        <v>9.1209260000000008</v>
      </c>
      <c r="I268" s="13">
        <v>1.105</v>
      </c>
      <c r="J268" s="13">
        <f t="shared" si="40"/>
        <v>0.36643320205000007</v>
      </c>
      <c r="K268" s="13">
        <f t="shared" si="41"/>
        <v>4.4393374999999999E-2</v>
      </c>
      <c r="L268" s="13">
        <v>1.075</v>
      </c>
      <c r="M268" s="13">
        <v>1.081</v>
      </c>
      <c r="N268" s="13">
        <f t="shared" si="42"/>
        <v>9.8049954499999998</v>
      </c>
      <c r="O268" s="13">
        <f t="shared" si="43"/>
        <v>1.1945049999999999</v>
      </c>
      <c r="P268" s="13">
        <f t="shared" si="44"/>
        <v>0.39391569220375</v>
      </c>
      <c r="Q268" s="13">
        <f t="shared" si="45"/>
        <v>4.7989238375E-2</v>
      </c>
      <c r="R268" s="13">
        <v>4.0175000000000002E-2</v>
      </c>
      <c r="S268" s="13">
        <v>9.077</v>
      </c>
      <c r="T268" s="13">
        <v>1.0860000000000001</v>
      </c>
      <c r="U268" s="13">
        <f t="shared" si="46"/>
        <v>0.36466847500000005</v>
      </c>
      <c r="V268" s="13">
        <f t="shared" si="47"/>
        <v>4.3630050000000004E-2</v>
      </c>
      <c r="W268" s="13">
        <f t="shared" si="38"/>
        <v>0.99518404162033536</v>
      </c>
      <c r="X268" s="13">
        <f t="shared" si="39"/>
        <v>0.98280542986425345</v>
      </c>
    </row>
    <row r="269" spans="1:24" x14ac:dyDescent="0.25">
      <c r="A269" s="12">
        <v>39</v>
      </c>
      <c r="B269" s="12">
        <v>4</v>
      </c>
      <c r="C269" s="13">
        <v>0.85563100000000003</v>
      </c>
      <c r="D269" s="12">
        <v>262</v>
      </c>
      <c r="E269" s="12">
        <v>39</v>
      </c>
      <c r="F269" s="12">
        <v>4</v>
      </c>
      <c r="G269" s="12" t="s">
        <v>42</v>
      </c>
      <c r="H269" s="13">
        <v>9.1209260000000008</v>
      </c>
      <c r="I269" s="13">
        <v>1.105</v>
      </c>
      <c r="J269" s="13">
        <f t="shared" si="40"/>
        <v>7.8041470343060011</v>
      </c>
      <c r="K269" s="13">
        <f t="shared" si="41"/>
        <v>0.94547225499999998</v>
      </c>
      <c r="L269" s="13">
        <v>1.075</v>
      </c>
      <c r="M269" s="13">
        <v>1.081</v>
      </c>
      <c r="N269" s="13">
        <f t="shared" si="42"/>
        <v>9.8049954499999998</v>
      </c>
      <c r="O269" s="13">
        <f t="shared" si="43"/>
        <v>1.1945049999999999</v>
      </c>
      <c r="P269" s="13">
        <f t="shared" si="44"/>
        <v>8.3894580618789494</v>
      </c>
      <c r="Q269" s="13">
        <f t="shared" si="45"/>
        <v>1.022055507655</v>
      </c>
      <c r="R269" s="13">
        <v>0.85563100000000003</v>
      </c>
      <c r="S269" s="13">
        <v>9.077</v>
      </c>
      <c r="T269" s="13">
        <v>1.0860000000000001</v>
      </c>
      <c r="U269" s="13">
        <f t="shared" si="46"/>
        <v>7.7665625870000001</v>
      </c>
      <c r="V269" s="13">
        <f t="shared" si="47"/>
        <v>0.92921526600000015</v>
      </c>
      <c r="W269" s="13">
        <f t="shared" si="38"/>
        <v>0.99518404162033536</v>
      </c>
      <c r="X269" s="13">
        <f t="shared" si="39"/>
        <v>0.98280542986425357</v>
      </c>
    </row>
    <row r="270" spans="1:24" x14ac:dyDescent="0.25">
      <c r="A270" s="12">
        <v>40</v>
      </c>
      <c r="B270" s="12">
        <v>4</v>
      </c>
      <c r="C270" s="13">
        <v>25.697398</v>
      </c>
      <c r="D270" s="12">
        <v>274</v>
      </c>
      <c r="E270" s="12">
        <v>40</v>
      </c>
      <c r="F270" s="12">
        <v>4</v>
      </c>
      <c r="G270" s="12" t="s">
        <v>42</v>
      </c>
      <c r="H270" s="13">
        <v>14.41184</v>
      </c>
      <c r="I270" s="13">
        <v>1.2989999999999999</v>
      </c>
      <c r="J270" s="13">
        <f t="shared" si="40"/>
        <v>370.34678839231998</v>
      </c>
      <c r="K270" s="13">
        <f t="shared" si="41"/>
        <v>33.380920001999996</v>
      </c>
      <c r="L270" s="13">
        <v>0.876</v>
      </c>
      <c r="M270" s="13">
        <v>0.88300000000000001</v>
      </c>
      <c r="N270" s="13">
        <f t="shared" si="42"/>
        <v>12.624771839999999</v>
      </c>
      <c r="O270" s="13">
        <f t="shared" si="43"/>
        <v>1.147017</v>
      </c>
      <c r="P270" s="13">
        <f t="shared" si="44"/>
        <v>324.42378663167227</v>
      </c>
      <c r="Q270" s="13">
        <f t="shared" si="45"/>
        <v>29.475352361765999</v>
      </c>
      <c r="R270" s="13">
        <v>25.697398</v>
      </c>
      <c r="S270" s="13">
        <v>12.618</v>
      </c>
      <c r="T270" s="13">
        <v>1.147</v>
      </c>
      <c r="U270" s="13">
        <f t="shared" si="46"/>
        <v>324.249767964</v>
      </c>
      <c r="V270" s="13">
        <f t="shared" si="47"/>
        <v>29.474915505999999</v>
      </c>
      <c r="W270" s="13">
        <f t="shared" si="38"/>
        <v>0.87553011967937477</v>
      </c>
      <c r="X270" s="13">
        <f t="shared" si="39"/>
        <v>0.88298691301000776</v>
      </c>
    </row>
    <row r="271" spans="1:24" x14ac:dyDescent="0.25">
      <c r="A271" s="12">
        <v>41</v>
      </c>
      <c r="B271" s="12">
        <v>4</v>
      </c>
      <c r="C271" s="13">
        <v>4.6603909999999997</v>
      </c>
      <c r="D271" s="12">
        <v>285</v>
      </c>
      <c r="E271" s="12">
        <v>41</v>
      </c>
      <c r="F271" s="12">
        <v>4</v>
      </c>
      <c r="G271" s="12" t="s">
        <v>42</v>
      </c>
      <c r="H271" s="13">
        <v>15.046531</v>
      </c>
      <c r="I271" s="13">
        <v>1.2989999999999999</v>
      </c>
      <c r="J271" s="13">
        <f t="shared" si="40"/>
        <v>70.122717653620995</v>
      </c>
      <c r="K271" s="13">
        <f t="shared" si="41"/>
        <v>6.053847908999999</v>
      </c>
      <c r="L271" s="13">
        <v>0.96099999999999997</v>
      </c>
      <c r="M271" s="13">
        <v>0.92400000000000004</v>
      </c>
      <c r="N271" s="13">
        <f t="shared" si="42"/>
        <v>14.459716290999999</v>
      </c>
      <c r="O271" s="13">
        <f t="shared" si="43"/>
        <v>1.2002759999999999</v>
      </c>
      <c r="P271" s="13">
        <f t="shared" si="44"/>
        <v>67.38793166512977</v>
      </c>
      <c r="Q271" s="13">
        <f t="shared" si="45"/>
        <v>5.5937554679159991</v>
      </c>
      <c r="R271" s="13">
        <v>4.6603909999999997</v>
      </c>
      <c r="S271" s="13">
        <v>12.656000000000001</v>
      </c>
      <c r="T271" s="13">
        <v>1.0589999999999999</v>
      </c>
      <c r="U271" s="13">
        <f t="shared" si="46"/>
        <v>58.981908496000003</v>
      </c>
      <c r="V271" s="13">
        <f t="shared" si="47"/>
        <v>4.9353540689999997</v>
      </c>
      <c r="W271" s="13">
        <f t="shared" si="38"/>
        <v>0.84112411026834033</v>
      </c>
      <c r="X271" s="13">
        <f t="shared" si="39"/>
        <v>0.815242494226328</v>
      </c>
    </row>
    <row r="272" spans="1:24" x14ac:dyDescent="0.25">
      <c r="A272" s="12">
        <v>41</v>
      </c>
      <c r="B272" s="12">
        <v>4</v>
      </c>
      <c r="C272" s="13">
        <v>2.9623979999999999</v>
      </c>
      <c r="D272" s="12">
        <v>285</v>
      </c>
      <c r="E272" s="12">
        <v>41</v>
      </c>
      <c r="F272" s="12">
        <v>4</v>
      </c>
      <c r="G272" s="12" t="s">
        <v>42</v>
      </c>
      <c r="H272" s="13">
        <v>15.046531</v>
      </c>
      <c r="I272" s="13">
        <v>1.2989999999999999</v>
      </c>
      <c r="J272" s="13">
        <f t="shared" si="40"/>
        <v>44.573813341337996</v>
      </c>
      <c r="K272" s="13">
        <f t="shared" si="41"/>
        <v>3.8481550019999995</v>
      </c>
      <c r="L272" s="13">
        <v>0.96099999999999997</v>
      </c>
      <c r="M272" s="13">
        <v>0.92400000000000004</v>
      </c>
      <c r="N272" s="13">
        <f t="shared" si="42"/>
        <v>14.459716290999999</v>
      </c>
      <c r="O272" s="13">
        <f t="shared" si="43"/>
        <v>1.2002759999999999</v>
      </c>
      <c r="P272" s="13">
        <f t="shared" si="44"/>
        <v>42.835434621025811</v>
      </c>
      <c r="Q272" s="13">
        <f t="shared" si="45"/>
        <v>3.5556952218479996</v>
      </c>
      <c r="R272" s="13">
        <v>2.9623979999999999</v>
      </c>
      <c r="S272" s="13">
        <v>12.656000000000001</v>
      </c>
      <c r="T272" s="13">
        <v>1.0589999999999999</v>
      </c>
      <c r="U272" s="13">
        <f t="shared" si="46"/>
        <v>37.492109087999999</v>
      </c>
      <c r="V272" s="13">
        <f t="shared" si="47"/>
        <v>3.1371794819999996</v>
      </c>
      <c r="W272" s="13">
        <f t="shared" si="38"/>
        <v>0.84112411026834033</v>
      </c>
      <c r="X272" s="13">
        <f t="shared" si="39"/>
        <v>0.815242494226328</v>
      </c>
    </row>
    <row r="273" spans="1:24" x14ac:dyDescent="0.25">
      <c r="A273" s="12">
        <v>41</v>
      </c>
      <c r="B273" s="12">
        <v>4</v>
      </c>
      <c r="C273" s="13">
        <v>0.29557699999999998</v>
      </c>
      <c r="D273" s="12">
        <v>285</v>
      </c>
      <c r="E273" s="12">
        <v>41</v>
      </c>
      <c r="F273" s="12">
        <v>4</v>
      </c>
      <c r="G273" s="12" t="s">
        <v>42</v>
      </c>
      <c r="H273" s="13">
        <v>15.046531</v>
      </c>
      <c r="I273" s="13">
        <v>1.2989999999999999</v>
      </c>
      <c r="J273" s="13">
        <f t="shared" si="40"/>
        <v>4.447408493387</v>
      </c>
      <c r="K273" s="13">
        <f t="shared" si="41"/>
        <v>0.38395452299999994</v>
      </c>
      <c r="L273" s="13">
        <v>0.96099999999999997</v>
      </c>
      <c r="M273" s="13">
        <v>0.92400000000000004</v>
      </c>
      <c r="N273" s="13">
        <f t="shared" si="42"/>
        <v>14.459716290999999</v>
      </c>
      <c r="O273" s="13">
        <f t="shared" si="43"/>
        <v>1.2002759999999999</v>
      </c>
      <c r="P273" s="13">
        <f t="shared" si="44"/>
        <v>4.2739595621449062</v>
      </c>
      <c r="Q273" s="13">
        <f t="shared" si="45"/>
        <v>0.35477397925199994</v>
      </c>
      <c r="R273" s="13">
        <v>0.29557699999999998</v>
      </c>
      <c r="S273" s="13">
        <v>12.656000000000001</v>
      </c>
      <c r="T273" s="13">
        <v>1.0589999999999999</v>
      </c>
      <c r="U273" s="13">
        <f t="shared" si="46"/>
        <v>3.7408225119999998</v>
      </c>
      <c r="V273" s="13">
        <f t="shared" si="47"/>
        <v>0.31301604299999997</v>
      </c>
      <c r="W273" s="13">
        <f t="shared" si="38"/>
        <v>0.84112411026834022</v>
      </c>
      <c r="X273" s="13">
        <f t="shared" si="39"/>
        <v>0.815242494226328</v>
      </c>
    </row>
    <row r="274" spans="1:24" x14ac:dyDescent="0.25">
      <c r="A274" s="12">
        <v>41</v>
      </c>
      <c r="B274" s="12">
        <v>4</v>
      </c>
      <c r="C274" s="13">
        <v>16.532140999999999</v>
      </c>
      <c r="D274" s="12">
        <v>285</v>
      </c>
      <c r="E274" s="12">
        <v>41</v>
      </c>
      <c r="F274" s="12">
        <v>4</v>
      </c>
      <c r="G274" s="12" t="s">
        <v>42</v>
      </c>
      <c r="H274" s="13">
        <v>15.046531</v>
      </c>
      <c r="I274" s="13">
        <v>1.2989999999999999</v>
      </c>
      <c r="J274" s="13">
        <f t="shared" si="40"/>
        <v>248.75137205287098</v>
      </c>
      <c r="K274" s="13">
        <f t="shared" si="41"/>
        <v>21.475251158999999</v>
      </c>
      <c r="L274" s="13">
        <v>0.96099999999999997</v>
      </c>
      <c r="M274" s="13">
        <v>0.92400000000000004</v>
      </c>
      <c r="N274" s="13">
        <f t="shared" si="42"/>
        <v>14.459716290999999</v>
      </c>
      <c r="O274" s="13">
        <f t="shared" si="43"/>
        <v>1.2002759999999999</v>
      </c>
      <c r="P274" s="13">
        <f t="shared" si="44"/>
        <v>239.05006854280902</v>
      </c>
      <c r="Q274" s="13">
        <f t="shared" si="45"/>
        <v>19.843132070915999</v>
      </c>
      <c r="R274" s="13">
        <v>16.532140999999999</v>
      </c>
      <c r="S274" s="13">
        <v>12.656000000000001</v>
      </c>
      <c r="T274" s="13">
        <v>1.0589999999999999</v>
      </c>
      <c r="U274" s="13">
        <f t="shared" si="46"/>
        <v>209.230776496</v>
      </c>
      <c r="V274" s="13">
        <f t="shared" si="47"/>
        <v>17.507537318999997</v>
      </c>
      <c r="W274" s="13">
        <f t="shared" si="38"/>
        <v>0.84112411026834033</v>
      </c>
      <c r="X274" s="13">
        <f t="shared" si="39"/>
        <v>0.81524249422632789</v>
      </c>
    </row>
    <row r="275" spans="1:24" x14ac:dyDescent="0.25">
      <c r="A275" s="12">
        <v>41</v>
      </c>
      <c r="B275" s="12">
        <v>4</v>
      </c>
      <c r="C275" s="13">
        <v>2.5295000000000002E-2</v>
      </c>
      <c r="D275" s="12">
        <v>285</v>
      </c>
      <c r="E275" s="12">
        <v>41</v>
      </c>
      <c r="F275" s="12">
        <v>4</v>
      </c>
      <c r="G275" s="12" t="s">
        <v>42</v>
      </c>
      <c r="H275" s="13">
        <v>15.046531</v>
      </c>
      <c r="I275" s="13">
        <v>1.2989999999999999</v>
      </c>
      <c r="J275" s="13">
        <f t="shared" si="40"/>
        <v>0.38060200164500002</v>
      </c>
      <c r="K275" s="13">
        <f t="shared" si="41"/>
        <v>3.2858205000000001E-2</v>
      </c>
      <c r="L275" s="13">
        <v>0.96099999999999997</v>
      </c>
      <c r="M275" s="13">
        <v>0.92400000000000004</v>
      </c>
      <c r="N275" s="13">
        <f t="shared" si="42"/>
        <v>14.459716290999999</v>
      </c>
      <c r="O275" s="13">
        <f t="shared" si="43"/>
        <v>1.2002759999999999</v>
      </c>
      <c r="P275" s="13">
        <f t="shared" si="44"/>
        <v>0.36575852358084499</v>
      </c>
      <c r="Q275" s="13">
        <f t="shared" si="45"/>
        <v>3.0360981419999999E-2</v>
      </c>
      <c r="R275" s="13">
        <v>2.5295000000000002E-2</v>
      </c>
      <c r="S275" s="13">
        <v>12.656000000000001</v>
      </c>
      <c r="T275" s="13">
        <v>1.0589999999999999</v>
      </c>
      <c r="U275" s="13">
        <f t="shared" si="46"/>
        <v>0.32013352000000006</v>
      </c>
      <c r="V275" s="13">
        <f t="shared" si="47"/>
        <v>2.6787405E-2</v>
      </c>
      <c r="W275" s="13">
        <f t="shared" si="38"/>
        <v>0.84112411026834033</v>
      </c>
      <c r="X275" s="13">
        <f t="shared" si="39"/>
        <v>0.81524249422632789</v>
      </c>
    </row>
    <row r="276" spans="1:24" x14ac:dyDescent="0.25">
      <c r="A276" s="12">
        <v>41</v>
      </c>
      <c r="B276" s="12">
        <v>4</v>
      </c>
      <c r="C276" s="13">
        <v>4.8915E-2</v>
      </c>
      <c r="D276" s="12">
        <v>285</v>
      </c>
      <c r="E276" s="12">
        <v>41</v>
      </c>
      <c r="F276" s="12">
        <v>4</v>
      </c>
      <c r="G276" s="12" t="s">
        <v>42</v>
      </c>
      <c r="H276" s="13">
        <v>15.046531</v>
      </c>
      <c r="I276" s="13">
        <v>1.2989999999999999</v>
      </c>
      <c r="J276" s="13">
        <f t="shared" si="40"/>
        <v>0.73600106386499997</v>
      </c>
      <c r="K276" s="13">
        <f t="shared" si="41"/>
        <v>6.3540584999999997E-2</v>
      </c>
      <c r="L276" s="13">
        <v>0.96099999999999997</v>
      </c>
      <c r="M276" s="13">
        <v>0.92400000000000004</v>
      </c>
      <c r="N276" s="13">
        <f t="shared" si="42"/>
        <v>14.459716290999999</v>
      </c>
      <c r="O276" s="13">
        <f t="shared" si="43"/>
        <v>1.2002759999999999</v>
      </c>
      <c r="P276" s="13">
        <f t="shared" si="44"/>
        <v>0.70729702237426495</v>
      </c>
      <c r="Q276" s="13">
        <f t="shared" si="45"/>
        <v>5.8711500539999996E-2</v>
      </c>
      <c r="R276" s="13">
        <v>4.8915E-2</v>
      </c>
      <c r="S276" s="13">
        <v>12.656000000000001</v>
      </c>
      <c r="T276" s="13">
        <v>1.0589999999999999</v>
      </c>
      <c r="U276" s="13">
        <f t="shared" si="46"/>
        <v>0.61906824000000005</v>
      </c>
      <c r="V276" s="13">
        <f t="shared" si="47"/>
        <v>5.1800984999999994E-2</v>
      </c>
      <c r="W276" s="13">
        <f t="shared" si="38"/>
        <v>0.84112411026834033</v>
      </c>
      <c r="X276" s="13">
        <f t="shared" si="39"/>
        <v>0.81524249422632789</v>
      </c>
    </row>
    <row r="277" spans="1:24" x14ac:dyDescent="0.25">
      <c r="A277" s="12">
        <v>41</v>
      </c>
      <c r="B277" s="12">
        <v>4</v>
      </c>
      <c r="C277" s="13">
        <v>3.6896999999999999E-2</v>
      </c>
      <c r="D277" s="12">
        <v>285</v>
      </c>
      <c r="E277" s="12">
        <v>41</v>
      </c>
      <c r="F277" s="12">
        <v>4</v>
      </c>
      <c r="G277" s="12" t="s">
        <v>42</v>
      </c>
      <c r="H277" s="13">
        <v>15.046531</v>
      </c>
      <c r="I277" s="13">
        <v>1.2989999999999999</v>
      </c>
      <c r="J277" s="13">
        <f t="shared" si="40"/>
        <v>0.555171854307</v>
      </c>
      <c r="K277" s="13">
        <f t="shared" si="41"/>
        <v>4.7929202999999997E-2</v>
      </c>
      <c r="L277" s="13">
        <v>0.96099999999999997</v>
      </c>
      <c r="M277" s="13">
        <v>0.92400000000000004</v>
      </c>
      <c r="N277" s="13">
        <f t="shared" si="42"/>
        <v>14.459716290999999</v>
      </c>
      <c r="O277" s="13">
        <f t="shared" si="43"/>
        <v>1.2002759999999999</v>
      </c>
      <c r="P277" s="13">
        <f t="shared" si="44"/>
        <v>0.53352015198902691</v>
      </c>
      <c r="Q277" s="13">
        <f t="shared" si="45"/>
        <v>4.4286583571999993E-2</v>
      </c>
      <c r="R277" s="13">
        <v>3.6896999999999999E-2</v>
      </c>
      <c r="S277" s="13">
        <v>12.656000000000001</v>
      </c>
      <c r="T277" s="13">
        <v>1.0589999999999999</v>
      </c>
      <c r="U277" s="13">
        <f t="shared" si="46"/>
        <v>0.46696843199999999</v>
      </c>
      <c r="V277" s="13">
        <f t="shared" si="47"/>
        <v>3.9073922999999997E-2</v>
      </c>
      <c r="W277" s="13">
        <f t="shared" si="38"/>
        <v>0.84112411026834022</v>
      </c>
      <c r="X277" s="13">
        <f t="shared" si="39"/>
        <v>0.81524249422632789</v>
      </c>
    </row>
    <row r="278" spans="1:24" x14ac:dyDescent="0.25">
      <c r="A278" s="12">
        <v>41</v>
      </c>
      <c r="B278" s="12">
        <v>4</v>
      </c>
      <c r="C278" s="13">
        <v>2.3772999999999999E-2</v>
      </c>
      <c r="D278" s="12">
        <v>285</v>
      </c>
      <c r="E278" s="12">
        <v>41</v>
      </c>
      <c r="F278" s="12">
        <v>4</v>
      </c>
      <c r="G278" s="12" t="s">
        <v>42</v>
      </c>
      <c r="H278" s="13">
        <v>15.046531</v>
      </c>
      <c r="I278" s="13">
        <v>1.2989999999999999</v>
      </c>
      <c r="J278" s="13">
        <f t="shared" si="40"/>
        <v>0.35770118146300001</v>
      </c>
      <c r="K278" s="13">
        <f t="shared" si="41"/>
        <v>3.0881126999999998E-2</v>
      </c>
      <c r="L278" s="13">
        <v>0.96099999999999997</v>
      </c>
      <c r="M278" s="13">
        <v>0.92400000000000004</v>
      </c>
      <c r="N278" s="13">
        <f t="shared" si="42"/>
        <v>14.459716290999999</v>
      </c>
      <c r="O278" s="13">
        <f t="shared" si="43"/>
        <v>1.2002759999999999</v>
      </c>
      <c r="P278" s="13">
        <f t="shared" si="44"/>
        <v>0.34375083538594298</v>
      </c>
      <c r="Q278" s="13">
        <f t="shared" si="45"/>
        <v>2.8534161347999996E-2</v>
      </c>
      <c r="R278" s="13">
        <v>2.3772999999999999E-2</v>
      </c>
      <c r="S278" s="13">
        <v>12.656000000000001</v>
      </c>
      <c r="T278" s="13">
        <v>1.0589999999999999</v>
      </c>
      <c r="U278" s="13">
        <f t="shared" si="46"/>
        <v>0.30087108800000001</v>
      </c>
      <c r="V278" s="13">
        <f t="shared" si="47"/>
        <v>2.5175606999999999E-2</v>
      </c>
      <c r="W278" s="13">
        <f t="shared" si="38"/>
        <v>0.84112411026834022</v>
      </c>
      <c r="X278" s="13">
        <f t="shared" si="39"/>
        <v>0.815242494226328</v>
      </c>
    </row>
    <row r="279" spans="1:24" x14ac:dyDescent="0.25">
      <c r="A279" s="12">
        <v>41</v>
      </c>
      <c r="B279" s="12">
        <v>4</v>
      </c>
      <c r="C279" s="13">
        <v>2.6048000000000002E-2</v>
      </c>
      <c r="D279" s="12">
        <v>285</v>
      </c>
      <c r="E279" s="12">
        <v>41</v>
      </c>
      <c r="F279" s="12">
        <v>4</v>
      </c>
      <c r="G279" s="12" t="s">
        <v>42</v>
      </c>
      <c r="H279" s="13">
        <v>15.046531</v>
      </c>
      <c r="I279" s="13">
        <v>1.2989999999999999</v>
      </c>
      <c r="J279" s="13">
        <f t="shared" si="40"/>
        <v>0.39193203948800004</v>
      </c>
      <c r="K279" s="13">
        <f t="shared" si="41"/>
        <v>3.3836352E-2</v>
      </c>
      <c r="L279" s="13">
        <v>0.96099999999999997</v>
      </c>
      <c r="M279" s="13">
        <v>0.92400000000000004</v>
      </c>
      <c r="N279" s="13">
        <f t="shared" si="42"/>
        <v>14.459716290999999</v>
      </c>
      <c r="O279" s="13">
        <f t="shared" si="43"/>
        <v>1.2002759999999999</v>
      </c>
      <c r="P279" s="13">
        <f t="shared" si="44"/>
        <v>0.37664668994796802</v>
      </c>
      <c r="Q279" s="13">
        <f t="shared" si="45"/>
        <v>3.1264789247999997E-2</v>
      </c>
      <c r="R279" s="13">
        <v>2.6048000000000002E-2</v>
      </c>
      <c r="S279" s="13">
        <v>12.656000000000001</v>
      </c>
      <c r="T279" s="13">
        <v>1.0589999999999999</v>
      </c>
      <c r="U279" s="13">
        <f t="shared" si="46"/>
        <v>0.32966348800000006</v>
      </c>
      <c r="V279" s="13">
        <f t="shared" si="47"/>
        <v>2.7584832E-2</v>
      </c>
      <c r="W279" s="13">
        <f t="shared" si="38"/>
        <v>0.84112411026834033</v>
      </c>
      <c r="X279" s="13">
        <f t="shared" si="39"/>
        <v>0.815242494226328</v>
      </c>
    </row>
    <row r="280" spans="1:24" x14ac:dyDescent="0.25">
      <c r="A280" s="12">
        <v>41</v>
      </c>
      <c r="B280" s="12">
        <v>4</v>
      </c>
      <c r="C280" s="13">
        <v>35.257040000000003</v>
      </c>
      <c r="D280" s="12">
        <v>285</v>
      </c>
      <c r="E280" s="12">
        <v>41</v>
      </c>
      <c r="F280" s="12">
        <v>4</v>
      </c>
      <c r="G280" s="12" t="s">
        <v>42</v>
      </c>
      <c r="H280" s="13">
        <v>15.046531</v>
      </c>
      <c r="I280" s="13">
        <v>1.2989999999999999</v>
      </c>
      <c r="J280" s="13">
        <f t="shared" si="40"/>
        <v>530.49614532824</v>
      </c>
      <c r="K280" s="13">
        <f t="shared" si="41"/>
        <v>45.798894960000005</v>
      </c>
      <c r="L280" s="13">
        <v>0.96099999999999997</v>
      </c>
      <c r="M280" s="13">
        <v>0.92400000000000004</v>
      </c>
      <c r="N280" s="13">
        <f t="shared" si="42"/>
        <v>14.459716290999999</v>
      </c>
      <c r="O280" s="13">
        <f t="shared" si="43"/>
        <v>1.2002759999999999</v>
      </c>
      <c r="P280" s="13">
        <f t="shared" si="44"/>
        <v>509.80679566043869</v>
      </c>
      <c r="Q280" s="13">
        <f t="shared" si="45"/>
        <v>42.318178943040003</v>
      </c>
      <c r="R280" s="13">
        <v>35.257040000000003</v>
      </c>
      <c r="S280" s="13">
        <v>12.656000000000001</v>
      </c>
      <c r="T280" s="13">
        <v>1.0589999999999999</v>
      </c>
      <c r="U280" s="13">
        <f t="shared" si="46"/>
        <v>446.21309824000008</v>
      </c>
      <c r="V280" s="13">
        <f t="shared" si="47"/>
        <v>37.337205359999999</v>
      </c>
      <c r="W280" s="13">
        <f t="shared" si="38"/>
        <v>0.84112411026834044</v>
      </c>
      <c r="X280" s="13">
        <f t="shared" si="39"/>
        <v>0.81524249422632777</v>
      </c>
    </row>
    <row r="281" spans="1:24" x14ac:dyDescent="0.25">
      <c r="A281" s="12">
        <v>41</v>
      </c>
      <c r="B281" s="12">
        <v>4</v>
      </c>
      <c r="C281" s="13">
        <v>0.28365400000000002</v>
      </c>
      <c r="D281" s="12">
        <v>285</v>
      </c>
      <c r="E281" s="12">
        <v>41</v>
      </c>
      <c r="F281" s="12">
        <v>4</v>
      </c>
      <c r="G281" s="12" t="s">
        <v>42</v>
      </c>
      <c r="H281" s="13">
        <v>15.046531</v>
      </c>
      <c r="I281" s="13">
        <v>1.2989999999999999</v>
      </c>
      <c r="J281" s="13">
        <f t="shared" si="40"/>
        <v>4.268008704274</v>
      </c>
      <c r="K281" s="13">
        <f t="shared" si="41"/>
        <v>0.36846654600000001</v>
      </c>
      <c r="L281" s="13">
        <v>0.96099999999999997</v>
      </c>
      <c r="M281" s="13">
        <v>0.92400000000000004</v>
      </c>
      <c r="N281" s="13">
        <f t="shared" si="42"/>
        <v>14.459716290999999</v>
      </c>
      <c r="O281" s="13">
        <f t="shared" si="43"/>
        <v>1.2002759999999999</v>
      </c>
      <c r="P281" s="13">
        <f t="shared" si="44"/>
        <v>4.1015563648073137</v>
      </c>
      <c r="Q281" s="13">
        <f t="shared" si="45"/>
        <v>0.34046308850399998</v>
      </c>
      <c r="R281" s="13">
        <v>0.28365400000000002</v>
      </c>
      <c r="S281" s="13">
        <v>12.656000000000001</v>
      </c>
      <c r="T281" s="13">
        <v>1.0589999999999999</v>
      </c>
      <c r="U281" s="13">
        <f t="shared" si="46"/>
        <v>3.5899250240000002</v>
      </c>
      <c r="V281" s="13">
        <f t="shared" si="47"/>
        <v>0.30038958599999999</v>
      </c>
      <c r="W281" s="13">
        <f t="shared" si="38"/>
        <v>0.84112411026834033</v>
      </c>
      <c r="X281" s="13">
        <f t="shared" si="39"/>
        <v>0.81524249422632789</v>
      </c>
    </row>
    <row r="282" spans="1:24" x14ac:dyDescent="0.25">
      <c r="A282" s="12">
        <v>41</v>
      </c>
      <c r="B282" s="12">
        <v>4</v>
      </c>
      <c r="C282" s="13">
        <v>42.309235000000001</v>
      </c>
      <c r="D282" s="12">
        <v>285</v>
      </c>
      <c r="E282" s="12">
        <v>41</v>
      </c>
      <c r="F282" s="12">
        <v>4</v>
      </c>
      <c r="G282" s="12" t="s">
        <v>42</v>
      </c>
      <c r="H282" s="13">
        <v>15.046531</v>
      </c>
      <c r="I282" s="13">
        <v>1.2989999999999999</v>
      </c>
      <c r="J282" s="13">
        <f t="shared" si="40"/>
        <v>636.60721601378498</v>
      </c>
      <c r="K282" s="13">
        <f t="shared" si="41"/>
        <v>54.959696264999998</v>
      </c>
      <c r="L282" s="13">
        <v>0.96099999999999997</v>
      </c>
      <c r="M282" s="13">
        <v>0.92400000000000004</v>
      </c>
      <c r="N282" s="13">
        <f t="shared" si="42"/>
        <v>14.459716290999999</v>
      </c>
      <c r="O282" s="13">
        <f t="shared" si="43"/>
        <v>1.2002759999999999</v>
      </c>
      <c r="P282" s="13">
        <f t="shared" si="44"/>
        <v>611.77953458924742</v>
      </c>
      <c r="Q282" s="13">
        <f t="shared" si="45"/>
        <v>50.782759348859997</v>
      </c>
      <c r="R282" s="13">
        <v>42.309235000000001</v>
      </c>
      <c r="S282" s="13">
        <v>12.656000000000001</v>
      </c>
      <c r="T282" s="13">
        <v>1.0589999999999999</v>
      </c>
      <c r="U282" s="13">
        <f t="shared" si="46"/>
        <v>535.46567816000004</v>
      </c>
      <c r="V282" s="13">
        <f t="shared" si="47"/>
        <v>44.805479864999995</v>
      </c>
      <c r="W282" s="13">
        <f t="shared" si="38"/>
        <v>0.84112411026834033</v>
      </c>
      <c r="X282" s="13">
        <f t="shared" si="39"/>
        <v>0.81524249422632789</v>
      </c>
    </row>
    <row r="283" spans="1:24" x14ac:dyDescent="0.25">
      <c r="A283" s="12">
        <v>41</v>
      </c>
      <c r="B283" s="12">
        <v>4</v>
      </c>
      <c r="C283" s="13">
        <v>11.016469000000001</v>
      </c>
      <c r="D283" s="12">
        <v>285</v>
      </c>
      <c r="E283" s="12">
        <v>41</v>
      </c>
      <c r="F283" s="12">
        <v>4</v>
      </c>
      <c r="G283" s="12" t="s">
        <v>42</v>
      </c>
      <c r="H283" s="13">
        <v>15.046531</v>
      </c>
      <c r="I283" s="13">
        <v>1.2989999999999999</v>
      </c>
      <c r="J283" s="13">
        <f t="shared" si="40"/>
        <v>165.75964231903902</v>
      </c>
      <c r="K283" s="13">
        <f t="shared" si="41"/>
        <v>14.310393231000001</v>
      </c>
      <c r="L283" s="13">
        <v>0.96099999999999997</v>
      </c>
      <c r="M283" s="13">
        <v>0.92400000000000004</v>
      </c>
      <c r="N283" s="13">
        <f t="shared" si="42"/>
        <v>14.459716290999999</v>
      </c>
      <c r="O283" s="13">
        <f t="shared" si="43"/>
        <v>1.2002759999999999</v>
      </c>
      <c r="P283" s="13">
        <f t="shared" si="44"/>
        <v>159.29501626859647</v>
      </c>
      <c r="Q283" s="13">
        <f t="shared" si="45"/>
        <v>13.222803345443999</v>
      </c>
      <c r="R283" s="13">
        <v>11.016469000000001</v>
      </c>
      <c r="S283" s="13">
        <v>12.656000000000001</v>
      </c>
      <c r="T283" s="13">
        <v>1.0589999999999999</v>
      </c>
      <c r="U283" s="13">
        <f t="shared" si="46"/>
        <v>139.42443166400002</v>
      </c>
      <c r="V283" s="13">
        <f t="shared" si="47"/>
        <v>11.666440671</v>
      </c>
      <c r="W283" s="13">
        <f t="shared" si="38"/>
        <v>0.84112411026834033</v>
      </c>
      <c r="X283" s="13">
        <f t="shared" si="39"/>
        <v>0.81524249422632789</v>
      </c>
    </row>
    <row r="284" spans="1:24" x14ac:dyDescent="0.25">
      <c r="A284" s="12">
        <v>41</v>
      </c>
      <c r="B284" s="12">
        <v>4</v>
      </c>
      <c r="C284" s="13">
        <v>4.8549889999999998</v>
      </c>
      <c r="D284" s="12">
        <v>285</v>
      </c>
      <c r="E284" s="12">
        <v>41</v>
      </c>
      <c r="F284" s="12">
        <v>4</v>
      </c>
      <c r="G284" s="12" t="s">
        <v>42</v>
      </c>
      <c r="H284" s="13">
        <v>15.046531</v>
      </c>
      <c r="I284" s="13">
        <v>1.2989999999999999</v>
      </c>
      <c r="J284" s="13">
        <f t="shared" si="40"/>
        <v>73.050742493158992</v>
      </c>
      <c r="K284" s="13">
        <f t="shared" si="41"/>
        <v>6.3066307109999995</v>
      </c>
      <c r="L284" s="13">
        <v>0.96099999999999997</v>
      </c>
      <c r="M284" s="13">
        <v>0.92400000000000004</v>
      </c>
      <c r="N284" s="13">
        <f t="shared" si="42"/>
        <v>14.459716290999999</v>
      </c>
      <c r="O284" s="13">
        <f t="shared" si="43"/>
        <v>1.2002759999999999</v>
      </c>
      <c r="P284" s="13">
        <f t="shared" si="44"/>
        <v>70.201763535925792</v>
      </c>
      <c r="Q284" s="13">
        <f t="shared" si="45"/>
        <v>5.8273267769639991</v>
      </c>
      <c r="R284" s="13">
        <v>4.8549889999999998</v>
      </c>
      <c r="S284" s="13">
        <v>12.656000000000001</v>
      </c>
      <c r="T284" s="13">
        <v>1.0589999999999999</v>
      </c>
      <c r="U284" s="13">
        <f t="shared" si="46"/>
        <v>61.444740783999997</v>
      </c>
      <c r="V284" s="13">
        <f t="shared" si="47"/>
        <v>5.1414333509999999</v>
      </c>
      <c r="W284" s="13">
        <f t="shared" si="38"/>
        <v>0.84112411026834033</v>
      </c>
      <c r="X284" s="13">
        <f t="shared" si="39"/>
        <v>0.815242494226328</v>
      </c>
    </row>
    <row r="285" spans="1:24" x14ac:dyDescent="0.25">
      <c r="A285" s="12">
        <v>42</v>
      </c>
      <c r="B285" s="12">
        <v>4</v>
      </c>
      <c r="C285" s="13">
        <v>6.2697729999999998</v>
      </c>
      <c r="D285" s="12">
        <v>297</v>
      </c>
      <c r="E285" s="12">
        <v>42</v>
      </c>
      <c r="F285" s="12">
        <v>4</v>
      </c>
      <c r="G285" s="12" t="s">
        <v>42</v>
      </c>
      <c r="H285" s="13">
        <v>17.451879999999999</v>
      </c>
      <c r="I285" s="13">
        <v>1.4410000000000001</v>
      </c>
      <c r="J285" s="13">
        <f t="shared" si="40"/>
        <v>109.41932602323999</v>
      </c>
      <c r="K285" s="13">
        <f t="shared" si="41"/>
        <v>9.0347428930000007</v>
      </c>
      <c r="L285" s="13">
        <v>0.65700000000000003</v>
      </c>
      <c r="M285" s="13">
        <v>0.56100000000000005</v>
      </c>
      <c r="N285" s="13">
        <f t="shared" si="42"/>
        <v>11.465885159999999</v>
      </c>
      <c r="O285" s="13">
        <f t="shared" si="43"/>
        <v>0.80840100000000015</v>
      </c>
      <c r="P285" s="13">
        <f t="shared" si="44"/>
        <v>71.888497197268677</v>
      </c>
      <c r="Q285" s="13">
        <f t="shared" si="45"/>
        <v>5.0684907629730009</v>
      </c>
      <c r="R285" s="13">
        <v>6.2697729999999998</v>
      </c>
      <c r="S285" s="13">
        <v>9.6460000000000008</v>
      </c>
      <c r="T285" s="13">
        <v>0.66100000000000003</v>
      </c>
      <c r="U285" s="13">
        <f t="shared" si="46"/>
        <v>60.478230358000005</v>
      </c>
      <c r="V285" s="13">
        <f t="shared" si="47"/>
        <v>4.1443199530000001</v>
      </c>
      <c r="W285" s="13">
        <f t="shared" si="38"/>
        <v>0.55271982158942201</v>
      </c>
      <c r="X285" s="13">
        <f t="shared" si="39"/>
        <v>0.45870922970159611</v>
      </c>
    </row>
    <row r="286" spans="1:24" x14ac:dyDescent="0.25">
      <c r="A286" s="12">
        <v>44</v>
      </c>
      <c r="B286" s="12">
        <v>4</v>
      </c>
      <c r="C286" s="13">
        <v>0.62380899999999995</v>
      </c>
      <c r="D286" s="12">
        <v>320</v>
      </c>
      <c r="E286" s="12">
        <v>44</v>
      </c>
      <c r="F286" s="12">
        <v>4</v>
      </c>
      <c r="G286" s="12" t="s">
        <v>42</v>
      </c>
      <c r="H286" s="13">
        <v>19.372802</v>
      </c>
      <c r="I286" s="13">
        <v>1.7290000000000001</v>
      </c>
      <c r="J286" s="13">
        <f t="shared" si="40"/>
        <v>12.084928242817998</v>
      </c>
      <c r="K286" s="13">
        <f t="shared" si="41"/>
        <v>1.0785657609999999</v>
      </c>
      <c r="L286" s="13">
        <v>0.32700000000000001</v>
      </c>
      <c r="M286" s="13">
        <v>0.19800000000000001</v>
      </c>
      <c r="N286" s="13">
        <f t="shared" si="42"/>
        <v>6.3349062539999998</v>
      </c>
      <c r="O286" s="13">
        <f t="shared" si="43"/>
        <v>0.34234200000000004</v>
      </c>
      <c r="P286" s="13">
        <f t="shared" si="44"/>
        <v>3.9517715354014857</v>
      </c>
      <c r="Q286" s="13">
        <f t="shared" si="45"/>
        <v>0.213556020678</v>
      </c>
      <c r="R286" s="13">
        <v>0.62380899999999995</v>
      </c>
      <c r="S286" s="13">
        <v>3.5310000000000001</v>
      </c>
      <c r="T286" s="13">
        <v>0.16200000000000001</v>
      </c>
      <c r="U286" s="13">
        <f t="shared" si="46"/>
        <v>2.2026695789999997</v>
      </c>
      <c r="V286" s="13">
        <f t="shared" si="47"/>
        <v>0.10105705799999999</v>
      </c>
      <c r="W286" s="13">
        <f t="shared" si="38"/>
        <v>0.18226583846776528</v>
      </c>
      <c r="X286" s="13">
        <f t="shared" si="39"/>
        <v>9.369577790630422E-2</v>
      </c>
    </row>
    <row r="287" spans="1:24" x14ac:dyDescent="0.25">
      <c r="A287" s="12">
        <v>44</v>
      </c>
      <c r="B287" s="12">
        <v>4</v>
      </c>
      <c r="C287" s="13">
        <v>25.331924000000001</v>
      </c>
      <c r="D287" s="12">
        <v>320</v>
      </c>
      <c r="E287" s="12">
        <v>44</v>
      </c>
      <c r="F287" s="12">
        <v>4</v>
      </c>
      <c r="G287" s="12" t="s">
        <v>42</v>
      </c>
      <c r="H287" s="13">
        <v>19.372802</v>
      </c>
      <c r="I287" s="13">
        <v>1.7290000000000001</v>
      </c>
      <c r="J287" s="13">
        <f t="shared" si="40"/>
        <v>490.750347931048</v>
      </c>
      <c r="K287" s="13">
        <f t="shared" si="41"/>
        <v>43.798896596000006</v>
      </c>
      <c r="L287" s="13">
        <v>0.32700000000000001</v>
      </c>
      <c r="M287" s="13">
        <v>0.19800000000000001</v>
      </c>
      <c r="N287" s="13">
        <f t="shared" si="42"/>
        <v>6.3349062539999998</v>
      </c>
      <c r="O287" s="13">
        <f t="shared" si="43"/>
        <v>0.34234200000000004</v>
      </c>
      <c r="P287" s="13">
        <f t="shared" si="44"/>
        <v>160.4753637734527</v>
      </c>
      <c r="Q287" s="13">
        <f t="shared" si="45"/>
        <v>8.6721815260080017</v>
      </c>
      <c r="R287" s="13">
        <v>25.331924000000001</v>
      </c>
      <c r="S287" s="13">
        <v>3.5310000000000001</v>
      </c>
      <c r="T287" s="13">
        <v>0.16200000000000001</v>
      </c>
      <c r="U287" s="13">
        <f t="shared" si="46"/>
        <v>89.447023644000012</v>
      </c>
      <c r="V287" s="13">
        <f t="shared" si="47"/>
        <v>4.1037716880000001</v>
      </c>
      <c r="W287" s="13">
        <f t="shared" si="38"/>
        <v>0.18226583846776528</v>
      </c>
      <c r="X287" s="13">
        <f t="shared" si="39"/>
        <v>9.3695777906304206E-2</v>
      </c>
    </row>
    <row r="288" spans="1:24" x14ac:dyDescent="0.25">
      <c r="A288" s="12">
        <v>44</v>
      </c>
      <c r="B288" s="12">
        <v>4</v>
      </c>
      <c r="C288" s="13">
        <v>2.3843570000000001</v>
      </c>
      <c r="D288" s="12">
        <v>320</v>
      </c>
      <c r="E288" s="12">
        <v>44</v>
      </c>
      <c r="F288" s="12">
        <v>4</v>
      </c>
      <c r="G288" s="12" t="s">
        <v>42</v>
      </c>
      <c r="H288" s="13">
        <v>19.372802</v>
      </c>
      <c r="I288" s="13">
        <v>1.7290000000000001</v>
      </c>
      <c r="J288" s="13">
        <f t="shared" si="40"/>
        <v>46.191676058314002</v>
      </c>
      <c r="K288" s="13">
        <f t="shared" si="41"/>
        <v>4.1225532530000004</v>
      </c>
      <c r="L288" s="13">
        <v>0.32700000000000001</v>
      </c>
      <c r="M288" s="13">
        <v>0.19800000000000001</v>
      </c>
      <c r="N288" s="13">
        <f t="shared" si="42"/>
        <v>6.3349062539999998</v>
      </c>
      <c r="O288" s="13">
        <f t="shared" si="43"/>
        <v>0.34234200000000004</v>
      </c>
      <c r="P288" s="13">
        <f t="shared" si="44"/>
        <v>15.104678071068678</v>
      </c>
      <c r="Q288" s="13">
        <f t="shared" si="45"/>
        <v>0.8162655440940001</v>
      </c>
      <c r="R288" s="13">
        <v>2.3843570000000001</v>
      </c>
      <c r="S288" s="13">
        <v>3.5310000000000001</v>
      </c>
      <c r="T288" s="13">
        <v>0.16200000000000001</v>
      </c>
      <c r="U288" s="13">
        <f t="shared" si="46"/>
        <v>8.419164567000001</v>
      </c>
      <c r="V288" s="13">
        <f t="shared" si="47"/>
        <v>0.38626583400000003</v>
      </c>
      <c r="W288" s="13">
        <f t="shared" si="38"/>
        <v>0.18226583846776528</v>
      </c>
      <c r="X288" s="13">
        <f t="shared" si="39"/>
        <v>9.369577790630422E-2</v>
      </c>
    </row>
    <row r="289" spans="1:24" x14ac:dyDescent="0.25">
      <c r="A289" s="12">
        <v>44</v>
      </c>
      <c r="B289" s="12">
        <v>4</v>
      </c>
      <c r="C289" s="13">
        <v>5.0276000000000001E-2</v>
      </c>
      <c r="D289" s="12">
        <v>320</v>
      </c>
      <c r="E289" s="12">
        <v>44</v>
      </c>
      <c r="F289" s="12">
        <v>4</v>
      </c>
      <c r="G289" s="12" t="s">
        <v>42</v>
      </c>
      <c r="H289" s="13">
        <v>19.372802</v>
      </c>
      <c r="I289" s="13">
        <v>1.7290000000000001</v>
      </c>
      <c r="J289" s="13">
        <f t="shared" si="40"/>
        <v>0.97398699335200001</v>
      </c>
      <c r="K289" s="13">
        <f t="shared" si="41"/>
        <v>8.6927204000000008E-2</v>
      </c>
      <c r="L289" s="13">
        <v>0.32700000000000001</v>
      </c>
      <c r="M289" s="13">
        <v>0.19800000000000001</v>
      </c>
      <c r="N289" s="13">
        <f t="shared" si="42"/>
        <v>6.3349062539999998</v>
      </c>
      <c r="O289" s="13">
        <f t="shared" si="43"/>
        <v>0.34234200000000004</v>
      </c>
      <c r="P289" s="13">
        <f t="shared" si="44"/>
        <v>0.31849374682610399</v>
      </c>
      <c r="Q289" s="13">
        <f t="shared" si="45"/>
        <v>1.7211586392000003E-2</v>
      </c>
      <c r="R289" s="13">
        <v>5.0276000000000001E-2</v>
      </c>
      <c r="S289" s="13">
        <v>3.5310000000000001</v>
      </c>
      <c r="T289" s="13">
        <v>0.16200000000000001</v>
      </c>
      <c r="U289" s="13">
        <f t="shared" si="46"/>
        <v>0.177524556</v>
      </c>
      <c r="V289" s="13">
        <f t="shared" si="47"/>
        <v>8.1447120000000001E-3</v>
      </c>
      <c r="W289" s="13">
        <f t="shared" si="38"/>
        <v>0.18226583846776528</v>
      </c>
      <c r="X289" s="13">
        <f t="shared" si="39"/>
        <v>9.369577790630422E-2</v>
      </c>
    </row>
    <row r="290" spans="1:24" x14ac:dyDescent="0.25">
      <c r="A290" s="12">
        <v>44</v>
      </c>
      <c r="B290" s="12">
        <v>4</v>
      </c>
      <c r="C290" s="13">
        <v>0.44495600000000002</v>
      </c>
      <c r="D290" s="12">
        <v>320</v>
      </c>
      <c r="E290" s="12">
        <v>44</v>
      </c>
      <c r="F290" s="12">
        <v>4</v>
      </c>
      <c r="G290" s="12" t="s">
        <v>42</v>
      </c>
      <c r="H290" s="13">
        <v>19.372802</v>
      </c>
      <c r="I290" s="13">
        <v>1.7290000000000001</v>
      </c>
      <c r="J290" s="13">
        <f t="shared" si="40"/>
        <v>8.6200444867120005</v>
      </c>
      <c r="K290" s="13">
        <f t="shared" si="41"/>
        <v>0.76932892400000008</v>
      </c>
      <c r="L290" s="13">
        <v>0.32700000000000001</v>
      </c>
      <c r="M290" s="13">
        <v>0.19800000000000001</v>
      </c>
      <c r="N290" s="13">
        <f t="shared" si="42"/>
        <v>6.3349062539999998</v>
      </c>
      <c r="O290" s="13">
        <f t="shared" si="43"/>
        <v>0.34234200000000004</v>
      </c>
      <c r="P290" s="13">
        <f t="shared" si="44"/>
        <v>2.8187545471548239</v>
      </c>
      <c r="Q290" s="13">
        <f t="shared" si="45"/>
        <v>0.15232712695200001</v>
      </c>
      <c r="R290" s="13">
        <v>0.44495600000000002</v>
      </c>
      <c r="S290" s="13">
        <v>3.5310000000000001</v>
      </c>
      <c r="T290" s="13">
        <v>0.16200000000000001</v>
      </c>
      <c r="U290" s="13">
        <f t="shared" si="46"/>
        <v>1.5711396360000001</v>
      </c>
      <c r="V290" s="13">
        <f t="shared" si="47"/>
        <v>7.2082872000000006E-2</v>
      </c>
      <c r="W290" s="13">
        <f t="shared" si="38"/>
        <v>0.18226583846776526</v>
      </c>
      <c r="X290" s="13">
        <f t="shared" si="39"/>
        <v>9.369577790630422E-2</v>
      </c>
    </row>
    <row r="291" spans="1:24" x14ac:dyDescent="0.25">
      <c r="A291" s="12">
        <v>46</v>
      </c>
      <c r="B291" s="12">
        <v>4</v>
      </c>
      <c r="C291" s="13">
        <v>30.866382000000002</v>
      </c>
      <c r="D291" s="12">
        <v>343</v>
      </c>
      <c r="E291" s="12">
        <v>46</v>
      </c>
      <c r="F291" s="12">
        <v>4</v>
      </c>
      <c r="G291" s="12" t="s">
        <v>42</v>
      </c>
      <c r="H291" s="13">
        <v>17.000620999999999</v>
      </c>
      <c r="I291" s="13">
        <v>1.4319999999999999</v>
      </c>
      <c r="J291" s="13">
        <f t="shared" si="40"/>
        <v>524.74766202322201</v>
      </c>
      <c r="K291" s="13">
        <f t="shared" si="41"/>
        <v>44.200659024000004</v>
      </c>
      <c r="L291" s="13">
        <v>0.58099999999999996</v>
      </c>
      <c r="M291" s="13">
        <v>0.82799999999999996</v>
      </c>
      <c r="N291" s="13">
        <f t="shared" si="42"/>
        <v>9.8773608009999982</v>
      </c>
      <c r="O291" s="13">
        <f t="shared" si="43"/>
        <v>1.1856959999999999</v>
      </c>
      <c r="P291" s="13">
        <f t="shared" si="44"/>
        <v>304.87839163549194</v>
      </c>
      <c r="Q291" s="13">
        <f t="shared" si="45"/>
        <v>36.598145671871997</v>
      </c>
      <c r="R291" s="13">
        <v>30.866382000000002</v>
      </c>
      <c r="S291" s="13">
        <v>7.5419999999999998</v>
      </c>
      <c r="T291" s="13">
        <v>0.69399999999999995</v>
      </c>
      <c r="U291" s="13">
        <f t="shared" si="46"/>
        <v>232.79425304400002</v>
      </c>
      <c r="V291" s="13">
        <f t="shared" si="47"/>
        <v>21.421269108000001</v>
      </c>
      <c r="W291" s="13">
        <f t="shared" si="38"/>
        <v>0.44363085324941959</v>
      </c>
      <c r="X291" s="13">
        <f t="shared" si="39"/>
        <v>0.48463687150837986</v>
      </c>
    </row>
    <row r="292" spans="1:24" x14ac:dyDescent="0.25">
      <c r="A292" s="12">
        <v>46</v>
      </c>
      <c r="B292" s="12">
        <v>4</v>
      </c>
      <c r="C292" s="13">
        <v>11.005625999999999</v>
      </c>
      <c r="D292" s="12">
        <v>343</v>
      </c>
      <c r="E292" s="12">
        <v>46</v>
      </c>
      <c r="F292" s="12">
        <v>4</v>
      </c>
      <c r="G292" s="12" t="s">
        <v>42</v>
      </c>
      <c r="H292" s="13">
        <v>17.000620999999999</v>
      </c>
      <c r="I292" s="13">
        <v>1.4319999999999999</v>
      </c>
      <c r="J292" s="13">
        <f t="shared" si="40"/>
        <v>187.10247649374597</v>
      </c>
      <c r="K292" s="13">
        <f t="shared" si="41"/>
        <v>15.760056431999999</v>
      </c>
      <c r="L292" s="13">
        <v>0.58099999999999996</v>
      </c>
      <c r="M292" s="13">
        <v>0.82799999999999996</v>
      </c>
      <c r="N292" s="13">
        <f t="shared" si="42"/>
        <v>9.8773608009999982</v>
      </c>
      <c r="O292" s="13">
        <f t="shared" si="43"/>
        <v>1.1856959999999999</v>
      </c>
      <c r="P292" s="13">
        <f t="shared" si="44"/>
        <v>108.70653884286641</v>
      </c>
      <c r="Q292" s="13">
        <f t="shared" si="45"/>
        <v>13.049326725695998</v>
      </c>
      <c r="R292" s="13">
        <v>11.005625999999999</v>
      </c>
      <c r="S292" s="13">
        <v>7.5419999999999998</v>
      </c>
      <c r="T292" s="13">
        <v>0.69399999999999995</v>
      </c>
      <c r="U292" s="13">
        <f t="shared" si="46"/>
        <v>83.004431291999992</v>
      </c>
      <c r="V292" s="13">
        <f t="shared" si="47"/>
        <v>7.6379044439999992</v>
      </c>
      <c r="W292" s="13">
        <f t="shared" si="38"/>
        <v>0.44363085324941959</v>
      </c>
      <c r="X292" s="13">
        <f t="shared" si="39"/>
        <v>0.48463687150837986</v>
      </c>
    </row>
    <row r="293" spans="1:24" x14ac:dyDescent="0.25">
      <c r="A293" s="12">
        <v>48</v>
      </c>
      <c r="B293" s="12">
        <v>4</v>
      </c>
      <c r="C293" s="13">
        <v>1.065E-2</v>
      </c>
      <c r="D293" s="12">
        <v>359</v>
      </c>
      <c r="E293" s="12">
        <v>48</v>
      </c>
      <c r="F293" s="12">
        <v>4</v>
      </c>
      <c r="G293" s="12" t="s">
        <v>42</v>
      </c>
      <c r="H293" s="13">
        <v>17.564146999999998</v>
      </c>
      <c r="I293" s="13">
        <v>1.47</v>
      </c>
      <c r="J293" s="13">
        <f t="shared" si="40"/>
        <v>0.18705816554999999</v>
      </c>
      <c r="K293" s="13">
        <f t="shared" si="41"/>
        <v>1.5655499999999999E-2</v>
      </c>
      <c r="L293" s="13">
        <v>0.53300000000000003</v>
      </c>
      <c r="M293" s="13">
        <v>0.60299999999999998</v>
      </c>
      <c r="N293" s="13">
        <f t="shared" si="42"/>
        <v>9.361690351</v>
      </c>
      <c r="O293" s="13">
        <f t="shared" si="43"/>
        <v>0.88640999999999992</v>
      </c>
      <c r="P293" s="13">
        <f t="shared" si="44"/>
        <v>9.9702002238149998E-2</v>
      </c>
      <c r="Q293" s="13">
        <f t="shared" si="45"/>
        <v>9.440266499999999E-3</v>
      </c>
      <c r="R293" s="13">
        <v>1.065E-2</v>
      </c>
      <c r="S293" s="13">
        <v>4.2130000000000001</v>
      </c>
      <c r="T293" s="13">
        <v>0.47299999999999998</v>
      </c>
      <c r="U293" s="13">
        <f t="shared" si="46"/>
        <v>4.4868449999999997E-2</v>
      </c>
      <c r="V293" s="13">
        <f t="shared" si="47"/>
        <v>5.0374499999999997E-3</v>
      </c>
      <c r="W293" s="13">
        <f t="shared" si="38"/>
        <v>0.23986362673917497</v>
      </c>
      <c r="X293" s="13">
        <f t="shared" si="39"/>
        <v>0.32176870748299319</v>
      </c>
    </row>
    <row r="294" spans="1:24" x14ac:dyDescent="0.25">
      <c r="A294" s="12">
        <v>48</v>
      </c>
      <c r="B294" s="12">
        <v>4</v>
      </c>
      <c r="C294" s="13">
        <v>2.5284999999999998E-2</v>
      </c>
      <c r="D294" s="12">
        <v>359</v>
      </c>
      <c r="E294" s="12">
        <v>48</v>
      </c>
      <c r="F294" s="12">
        <v>4</v>
      </c>
      <c r="G294" s="12" t="s">
        <v>42</v>
      </c>
      <c r="H294" s="13">
        <v>17.564146999999998</v>
      </c>
      <c r="I294" s="13">
        <v>1.47</v>
      </c>
      <c r="J294" s="13">
        <f t="shared" si="40"/>
        <v>0.44410945689499992</v>
      </c>
      <c r="K294" s="13">
        <f t="shared" si="41"/>
        <v>3.7168949999999999E-2</v>
      </c>
      <c r="L294" s="13">
        <v>0.53300000000000003</v>
      </c>
      <c r="M294" s="13">
        <v>0.60299999999999998</v>
      </c>
      <c r="N294" s="13">
        <f t="shared" si="42"/>
        <v>9.361690351</v>
      </c>
      <c r="O294" s="13">
        <f t="shared" si="43"/>
        <v>0.88640999999999992</v>
      </c>
      <c r="P294" s="13">
        <f t="shared" si="44"/>
        <v>0.23671034052503498</v>
      </c>
      <c r="Q294" s="13">
        <f t="shared" si="45"/>
        <v>2.2412876849999996E-2</v>
      </c>
      <c r="R294" s="13">
        <v>2.5284999999999998E-2</v>
      </c>
      <c r="S294" s="13">
        <v>4.2130000000000001</v>
      </c>
      <c r="T294" s="13">
        <v>0.47299999999999998</v>
      </c>
      <c r="U294" s="13">
        <f t="shared" si="46"/>
        <v>0.106525705</v>
      </c>
      <c r="V294" s="13">
        <f t="shared" si="47"/>
        <v>1.1959804999999999E-2</v>
      </c>
      <c r="W294" s="13">
        <f t="shared" si="38"/>
        <v>0.23986362673917502</v>
      </c>
      <c r="X294" s="13">
        <f t="shared" si="39"/>
        <v>0.32176870748299319</v>
      </c>
    </row>
    <row r="295" spans="1:24" x14ac:dyDescent="0.25">
      <c r="A295" s="12">
        <v>48</v>
      </c>
      <c r="B295" s="12">
        <v>4</v>
      </c>
      <c r="C295" s="13">
        <v>17.562839</v>
      </c>
      <c r="D295" s="12">
        <v>359</v>
      </c>
      <c r="E295" s="12">
        <v>48</v>
      </c>
      <c r="F295" s="12">
        <v>4</v>
      </c>
      <c r="G295" s="12" t="s">
        <v>42</v>
      </c>
      <c r="H295" s="13">
        <v>17.564146999999998</v>
      </c>
      <c r="I295" s="13">
        <v>1.47</v>
      </c>
      <c r="J295" s="13">
        <f t="shared" si="40"/>
        <v>308.47628593333297</v>
      </c>
      <c r="K295" s="13">
        <f t="shared" si="41"/>
        <v>25.817373329999999</v>
      </c>
      <c r="L295" s="13">
        <v>0.53300000000000003</v>
      </c>
      <c r="M295" s="13">
        <v>0.60299999999999998</v>
      </c>
      <c r="N295" s="13">
        <f t="shared" si="42"/>
        <v>9.361690351</v>
      </c>
      <c r="O295" s="13">
        <f t="shared" si="43"/>
        <v>0.88640999999999992</v>
      </c>
      <c r="P295" s="13">
        <f t="shared" si="44"/>
        <v>164.41786040246649</v>
      </c>
      <c r="Q295" s="13">
        <f t="shared" si="45"/>
        <v>15.567876117989998</v>
      </c>
      <c r="R295" s="13">
        <v>17.562839</v>
      </c>
      <c r="S295" s="13">
        <v>4.2130000000000001</v>
      </c>
      <c r="T295" s="13">
        <v>0.47299999999999998</v>
      </c>
      <c r="U295" s="13">
        <f t="shared" si="46"/>
        <v>73.992240707000008</v>
      </c>
      <c r="V295" s="13">
        <f t="shared" si="47"/>
        <v>8.3072228470000002</v>
      </c>
      <c r="W295" s="13">
        <f t="shared" si="38"/>
        <v>0.23986362673917502</v>
      </c>
      <c r="X295" s="13">
        <f t="shared" si="39"/>
        <v>0.32176870748299324</v>
      </c>
    </row>
    <row r="296" spans="1:24" x14ac:dyDescent="0.25">
      <c r="A296" s="12">
        <v>48</v>
      </c>
      <c r="B296" s="12">
        <v>4</v>
      </c>
      <c r="C296" s="13">
        <v>0.35041600000000001</v>
      </c>
      <c r="D296" s="12">
        <v>359</v>
      </c>
      <c r="E296" s="12">
        <v>48</v>
      </c>
      <c r="F296" s="12">
        <v>4</v>
      </c>
      <c r="G296" s="12" t="s">
        <v>42</v>
      </c>
      <c r="H296" s="13">
        <v>17.564146999999998</v>
      </c>
      <c r="I296" s="13">
        <v>1.47</v>
      </c>
      <c r="J296" s="13">
        <f t="shared" si="40"/>
        <v>6.1547581351519991</v>
      </c>
      <c r="K296" s="13">
        <f t="shared" si="41"/>
        <v>0.51511152000000004</v>
      </c>
      <c r="L296" s="13">
        <v>0.53300000000000003</v>
      </c>
      <c r="M296" s="13">
        <v>0.60299999999999998</v>
      </c>
      <c r="N296" s="13">
        <f t="shared" si="42"/>
        <v>9.361690351</v>
      </c>
      <c r="O296" s="13">
        <f t="shared" si="43"/>
        <v>0.88640999999999992</v>
      </c>
      <c r="P296" s="13">
        <f t="shared" si="44"/>
        <v>3.2804860860360159</v>
      </c>
      <c r="Q296" s="13">
        <f t="shared" si="45"/>
        <v>0.31061224655999997</v>
      </c>
      <c r="R296" s="13">
        <v>0.35041600000000001</v>
      </c>
      <c r="S296" s="13">
        <v>4.2130000000000001</v>
      </c>
      <c r="T296" s="13">
        <v>0.47299999999999998</v>
      </c>
      <c r="U296" s="13">
        <f t="shared" si="46"/>
        <v>1.4763026080000001</v>
      </c>
      <c r="V296" s="13">
        <f t="shared" si="47"/>
        <v>0.16574676799999999</v>
      </c>
      <c r="W296" s="13">
        <f t="shared" si="38"/>
        <v>0.23986362673917502</v>
      </c>
      <c r="X296" s="13">
        <f t="shared" si="39"/>
        <v>0.32176870748299313</v>
      </c>
    </row>
    <row r="297" spans="1:24" x14ac:dyDescent="0.25">
      <c r="A297" s="12">
        <v>50</v>
      </c>
      <c r="B297" s="12">
        <v>4</v>
      </c>
      <c r="C297" s="13">
        <v>8.7000000000000001E-5</v>
      </c>
      <c r="D297" s="12">
        <v>374</v>
      </c>
      <c r="E297" s="12">
        <v>50</v>
      </c>
      <c r="F297" s="12">
        <v>4</v>
      </c>
      <c r="G297" s="12" t="s">
        <v>42</v>
      </c>
      <c r="H297" s="13">
        <v>14.818629</v>
      </c>
      <c r="I297" s="13">
        <v>1.3140000000000001</v>
      </c>
      <c r="J297" s="13">
        <f t="shared" si="40"/>
        <v>1.2892207229999999E-3</v>
      </c>
      <c r="K297" s="13">
        <f t="shared" si="41"/>
        <v>1.1431800000000001E-4</v>
      </c>
      <c r="L297" s="13">
        <v>0.38900000000000001</v>
      </c>
      <c r="M297" s="13">
        <v>0.42299999999999999</v>
      </c>
      <c r="N297" s="13">
        <f t="shared" si="42"/>
        <v>5.7644466809999999</v>
      </c>
      <c r="O297" s="13">
        <f t="shared" si="43"/>
        <v>0.55582200000000004</v>
      </c>
      <c r="P297" s="13">
        <f t="shared" si="44"/>
        <v>5.0150686124700002E-4</v>
      </c>
      <c r="Q297" s="13">
        <f t="shared" si="45"/>
        <v>4.8356514000000002E-5</v>
      </c>
      <c r="R297" s="13">
        <v>8.7000000000000001E-5</v>
      </c>
      <c r="S297" s="13">
        <v>1.0149999999999999</v>
      </c>
      <c r="T297" s="13">
        <v>0.16200000000000001</v>
      </c>
      <c r="U297" s="13">
        <f t="shared" si="46"/>
        <v>8.8304999999999989E-5</v>
      </c>
      <c r="V297" s="13">
        <f t="shared" si="47"/>
        <v>1.4094000000000001E-5</v>
      </c>
      <c r="W297" s="13">
        <f t="shared" si="38"/>
        <v>6.8494865483169867E-2</v>
      </c>
      <c r="X297" s="13">
        <f t="shared" si="39"/>
        <v>0.12328767123287671</v>
      </c>
    </row>
    <row r="298" spans="1:24" x14ac:dyDescent="0.25">
      <c r="A298" s="12">
        <v>50</v>
      </c>
      <c r="B298" s="12">
        <v>4</v>
      </c>
      <c r="C298" s="13">
        <v>22.10577</v>
      </c>
      <c r="D298" s="12">
        <v>374</v>
      </c>
      <c r="E298" s="12">
        <v>50</v>
      </c>
      <c r="F298" s="12">
        <v>4</v>
      </c>
      <c r="G298" s="12" t="s">
        <v>42</v>
      </c>
      <c r="H298" s="13">
        <v>14.818629</v>
      </c>
      <c r="I298" s="13">
        <v>1.3140000000000001</v>
      </c>
      <c r="J298" s="13">
        <f t="shared" si="40"/>
        <v>327.57720438933001</v>
      </c>
      <c r="K298" s="13">
        <f t="shared" si="41"/>
        <v>29.046981779999999</v>
      </c>
      <c r="L298" s="13">
        <v>0.38900000000000001</v>
      </c>
      <c r="M298" s="13">
        <v>0.42299999999999999</v>
      </c>
      <c r="N298" s="13">
        <f t="shared" si="42"/>
        <v>5.7644466809999999</v>
      </c>
      <c r="O298" s="13">
        <f t="shared" si="43"/>
        <v>0.55582200000000004</v>
      </c>
      <c r="P298" s="13">
        <f t="shared" si="44"/>
        <v>127.42753250744937</v>
      </c>
      <c r="Q298" s="13">
        <f t="shared" si="45"/>
        <v>12.286873292940001</v>
      </c>
      <c r="R298" s="13">
        <v>22.10577</v>
      </c>
      <c r="S298" s="13">
        <v>1.0149999999999999</v>
      </c>
      <c r="T298" s="13">
        <v>0.16200000000000001</v>
      </c>
      <c r="U298" s="13">
        <f t="shared" si="46"/>
        <v>22.437356549999997</v>
      </c>
      <c r="V298" s="13">
        <f t="shared" si="47"/>
        <v>3.58113474</v>
      </c>
      <c r="W298" s="13">
        <f t="shared" si="38"/>
        <v>6.8494865483169853E-2</v>
      </c>
      <c r="X298" s="13">
        <f t="shared" si="39"/>
        <v>0.12328767123287672</v>
      </c>
    </row>
    <row r="299" spans="1:24" x14ac:dyDescent="0.25">
      <c r="A299" s="12">
        <v>51</v>
      </c>
      <c r="B299" s="12">
        <v>4</v>
      </c>
      <c r="C299" s="13">
        <v>8.1515540000000009</v>
      </c>
      <c r="D299" s="12">
        <v>383</v>
      </c>
      <c r="E299" s="12">
        <v>51</v>
      </c>
      <c r="F299" s="12">
        <v>4</v>
      </c>
      <c r="G299" s="12" t="s">
        <v>42</v>
      </c>
      <c r="H299" s="13">
        <v>19.692789000000001</v>
      </c>
      <c r="I299" s="13">
        <v>1.698</v>
      </c>
      <c r="J299" s="13">
        <f t="shared" si="40"/>
        <v>160.52683294410602</v>
      </c>
      <c r="K299" s="13">
        <f t="shared" si="41"/>
        <v>13.841338692000001</v>
      </c>
      <c r="L299" s="13">
        <v>0.46600000000000003</v>
      </c>
      <c r="M299" s="13">
        <v>0.61199999999999999</v>
      </c>
      <c r="N299" s="13">
        <f t="shared" si="42"/>
        <v>9.1768396740000018</v>
      </c>
      <c r="O299" s="13">
        <f t="shared" si="43"/>
        <v>1.0391759999999999</v>
      </c>
      <c r="P299" s="13">
        <f t="shared" si="44"/>
        <v>74.805504151953414</v>
      </c>
      <c r="Q299" s="13">
        <f t="shared" si="45"/>
        <v>8.4708992795039997</v>
      </c>
      <c r="R299" s="13">
        <v>8.1515540000000009</v>
      </c>
      <c r="S299" s="13">
        <v>3.274</v>
      </c>
      <c r="T299" s="13">
        <v>0.39900000000000002</v>
      </c>
      <c r="U299" s="13">
        <f t="shared" si="46"/>
        <v>26.688187796000005</v>
      </c>
      <c r="V299" s="13">
        <f t="shared" si="47"/>
        <v>3.2524700460000004</v>
      </c>
      <c r="W299" s="13">
        <f t="shared" si="38"/>
        <v>0.16625374902457951</v>
      </c>
      <c r="X299" s="13">
        <f t="shared" si="39"/>
        <v>0.23498233215547706</v>
      </c>
    </row>
    <row r="300" spans="1:24" x14ac:dyDescent="0.25">
      <c r="A300" s="12">
        <v>51</v>
      </c>
      <c r="B300" s="12">
        <v>4</v>
      </c>
      <c r="C300" s="13">
        <v>4.6750759999999998</v>
      </c>
      <c r="D300" s="12">
        <v>383</v>
      </c>
      <c r="E300" s="12">
        <v>51</v>
      </c>
      <c r="F300" s="12">
        <v>4</v>
      </c>
      <c r="G300" s="12" t="s">
        <v>42</v>
      </c>
      <c r="H300" s="13">
        <v>19.692789000000001</v>
      </c>
      <c r="I300" s="13">
        <v>1.698</v>
      </c>
      <c r="J300" s="13">
        <f t="shared" si="40"/>
        <v>92.065285226964008</v>
      </c>
      <c r="K300" s="13">
        <f t="shared" si="41"/>
        <v>7.9382790479999992</v>
      </c>
      <c r="L300" s="13">
        <v>0.46600000000000003</v>
      </c>
      <c r="M300" s="13">
        <v>0.61199999999999999</v>
      </c>
      <c r="N300" s="13">
        <f t="shared" si="42"/>
        <v>9.1768396740000018</v>
      </c>
      <c r="O300" s="13">
        <f t="shared" si="43"/>
        <v>1.0391759999999999</v>
      </c>
      <c r="P300" s="13">
        <f t="shared" si="44"/>
        <v>42.902422915765229</v>
      </c>
      <c r="Q300" s="13">
        <f t="shared" si="45"/>
        <v>4.8582267773759993</v>
      </c>
      <c r="R300" s="13">
        <v>4.6750759999999998</v>
      </c>
      <c r="S300" s="13">
        <v>3.274</v>
      </c>
      <c r="T300" s="13">
        <v>0.39900000000000002</v>
      </c>
      <c r="U300" s="13">
        <f t="shared" si="46"/>
        <v>15.306198823999999</v>
      </c>
      <c r="V300" s="13">
        <f t="shared" si="47"/>
        <v>1.865355324</v>
      </c>
      <c r="W300" s="13">
        <f t="shared" si="38"/>
        <v>0.16625374902457948</v>
      </c>
      <c r="X300" s="13">
        <f t="shared" si="39"/>
        <v>0.23498233215547706</v>
      </c>
    </row>
    <row r="301" spans="1:24" x14ac:dyDescent="0.25">
      <c r="A301" s="12">
        <v>52</v>
      </c>
      <c r="B301" s="12">
        <v>4</v>
      </c>
      <c r="C301" s="13">
        <v>20.356009</v>
      </c>
      <c r="D301" s="12">
        <v>390</v>
      </c>
      <c r="E301" s="12">
        <v>52</v>
      </c>
      <c r="F301" s="12">
        <v>4</v>
      </c>
      <c r="G301" s="12" t="s">
        <v>42</v>
      </c>
      <c r="H301" s="13">
        <v>16.037834</v>
      </c>
      <c r="I301" s="13">
        <v>1.3979999999999999</v>
      </c>
      <c r="J301" s="13">
        <f t="shared" si="40"/>
        <v>326.46629324450601</v>
      </c>
      <c r="K301" s="13">
        <f t="shared" si="41"/>
        <v>28.457700581999998</v>
      </c>
      <c r="L301" s="13">
        <v>0.157</v>
      </c>
      <c r="M301" s="13">
        <v>0.28199999999999997</v>
      </c>
      <c r="N301" s="13">
        <f t="shared" si="42"/>
        <v>2.517939938</v>
      </c>
      <c r="O301" s="13">
        <f t="shared" si="43"/>
        <v>0.39423599999999992</v>
      </c>
      <c r="P301" s="13">
        <f t="shared" si="44"/>
        <v>51.255208039387441</v>
      </c>
      <c r="Q301" s="13">
        <f t="shared" si="45"/>
        <v>8.0250715641239978</v>
      </c>
      <c r="R301" s="13">
        <v>20.356009</v>
      </c>
      <c r="S301" s="13">
        <v>0.20899999999999999</v>
      </c>
      <c r="T301" s="13">
        <v>9.6000000000000002E-2</v>
      </c>
      <c r="U301" s="13">
        <f t="shared" si="46"/>
        <v>4.2544058810000003</v>
      </c>
      <c r="V301" s="13">
        <f t="shared" si="47"/>
        <v>1.9541768640000001</v>
      </c>
      <c r="W301" s="13">
        <f t="shared" ref="W301:W364" si="48">U301/J301</f>
        <v>1.3031684951970447E-2</v>
      </c>
      <c r="X301" s="13">
        <f t="shared" ref="X301:X364" si="49">V301/K301</f>
        <v>6.8669527896995722E-2</v>
      </c>
    </row>
    <row r="302" spans="1:24" x14ac:dyDescent="0.25">
      <c r="A302" s="12">
        <v>53</v>
      </c>
      <c r="B302" s="12">
        <v>4</v>
      </c>
      <c r="C302" s="13">
        <v>0.14930299999999999</v>
      </c>
      <c r="D302" s="12">
        <v>397</v>
      </c>
      <c r="E302" s="12">
        <v>53</v>
      </c>
      <c r="F302" s="12">
        <v>4</v>
      </c>
      <c r="G302" s="12" t="s">
        <v>42</v>
      </c>
      <c r="H302" s="13">
        <v>14.209168999999999</v>
      </c>
      <c r="I302" s="13">
        <v>1.1479999999999999</v>
      </c>
      <c r="J302" s="13">
        <f t="shared" si="40"/>
        <v>2.1214715592069999</v>
      </c>
      <c r="K302" s="13">
        <f t="shared" si="41"/>
        <v>0.17139984399999997</v>
      </c>
      <c r="L302" s="13">
        <v>0.376</v>
      </c>
      <c r="M302" s="13">
        <v>0.28000000000000003</v>
      </c>
      <c r="N302" s="13">
        <f t="shared" si="42"/>
        <v>5.3426475440000001</v>
      </c>
      <c r="O302" s="13">
        <f t="shared" si="43"/>
        <v>0.32144</v>
      </c>
      <c r="P302" s="13">
        <f t="shared" si="44"/>
        <v>0.79767330626183197</v>
      </c>
      <c r="Q302" s="13">
        <f t="shared" si="45"/>
        <v>4.7991956320000001E-2</v>
      </c>
      <c r="R302" s="13">
        <v>0.14930299999999999</v>
      </c>
      <c r="S302" s="13">
        <v>0.94799999999999995</v>
      </c>
      <c r="T302" s="13">
        <v>9.7000000000000003E-2</v>
      </c>
      <c r="U302" s="13">
        <f t="shared" si="46"/>
        <v>0.14153924399999998</v>
      </c>
      <c r="V302" s="13">
        <f t="shared" si="47"/>
        <v>1.4482390999999999E-2</v>
      </c>
      <c r="W302" s="13">
        <f t="shared" si="48"/>
        <v>6.6717483619203904E-2</v>
      </c>
      <c r="X302" s="13">
        <f t="shared" si="49"/>
        <v>8.4494773519163777E-2</v>
      </c>
    </row>
    <row r="303" spans="1:24" x14ac:dyDescent="0.25">
      <c r="A303" s="12">
        <v>53</v>
      </c>
      <c r="B303" s="12">
        <v>4</v>
      </c>
      <c r="C303" s="13">
        <v>0.11736099999999999</v>
      </c>
      <c r="D303" s="12">
        <v>397</v>
      </c>
      <c r="E303" s="12">
        <v>53</v>
      </c>
      <c r="F303" s="12">
        <v>4</v>
      </c>
      <c r="G303" s="12" t="s">
        <v>42</v>
      </c>
      <c r="H303" s="13">
        <v>14.209168999999999</v>
      </c>
      <c r="I303" s="13">
        <v>1.1479999999999999</v>
      </c>
      <c r="J303" s="13">
        <f t="shared" si="40"/>
        <v>1.6676022830089998</v>
      </c>
      <c r="K303" s="13">
        <f t="shared" si="41"/>
        <v>0.13473042799999999</v>
      </c>
      <c r="L303" s="13">
        <v>0.376</v>
      </c>
      <c r="M303" s="13">
        <v>0.28000000000000003</v>
      </c>
      <c r="N303" s="13">
        <f t="shared" si="42"/>
        <v>5.3426475440000001</v>
      </c>
      <c r="O303" s="13">
        <f t="shared" si="43"/>
        <v>0.32144</v>
      </c>
      <c r="P303" s="13">
        <f t="shared" si="44"/>
        <v>0.62701845841138393</v>
      </c>
      <c r="Q303" s="13">
        <f t="shared" si="45"/>
        <v>3.7724519839999998E-2</v>
      </c>
      <c r="R303" s="13">
        <v>0.11736099999999999</v>
      </c>
      <c r="S303" s="13">
        <v>0.94799999999999995</v>
      </c>
      <c r="T303" s="13">
        <v>9.7000000000000003E-2</v>
      </c>
      <c r="U303" s="13">
        <f t="shared" si="46"/>
        <v>0.11125822799999999</v>
      </c>
      <c r="V303" s="13">
        <f t="shared" si="47"/>
        <v>1.1384017E-2</v>
      </c>
      <c r="W303" s="13">
        <f t="shared" si="48"/>
        <v>6.6717483619203904E-2</v>
      </c>
      <c r="X303" s="13">
        <f t="shared" si="49"/>
        <v>8.4494773519163777E-2</v>
      </c>
    </row>
    <row r="304" spans="1:24" x14ac:dyDescent="0.25">
      <c r="A304" s="12">
        <v>53</v>
      </c>
      <c r="B304" s="12">
        <v>4</v>
      </c>
      <c r="C304" s="13">
        <v>2.4812000000000001E-2</v>
      </c>
      <c r="D304" s="12">
        <v>397</v>
      </c>
      <c r="E304" s="12">
        <v>53</v>
      </c>
      <c r="F304" s="12">
        <v>4</v>
      </c>
      <c r="G304" s="12" t="s">
        <v>42</v>
      </c>
      <c r="H304" s="13">
        <v>14.209168999999999</v>
      </c>
      <c r="I304" s="13">
        <v>1.1479999999999999</v>
      </c>
      <c r="J304" s="13">
        <f t="shared" si="40"/>
        <v>0.35255790122800001</v>
      </c>
      <c r="K304" s="13">
        <f t="shared" si="41"/>
        <v>2.8484176E-2</v>
      </c>
      <c r="L304" s="13">
        <v>0.376</v>
      </c>
      <c r="M304" s="13">
        <v>0.28000000000000003</v>
      </c>
      <c r="N304" s="13">
        <f t="shared" si="42"/>
        <v>5.3426475440000001</v>
      </c>
      <c r="O304" s="13">
        <f t="shared" si="43"/>
        <v>0.32144</v>
      </c>
      <c r="P304" s="13">
        <f t="shared" si="44"/>
        <v>0.13256177086172802</v>
      </c>
      <c r="Q304" s="13">
        <f t="shared" si="45"/>
        <v>7.9755692800000007E-3</v>
      </c>
      <c r="R304" s="13">
        <v>2.4812000000000001E-2</v>
      </c>
      <c r="S304" s="13">
        <v>0.94799999999999995</v>
      </c>
      <c r="T304" s="13">
        <v>9.7000000000000003E-2</v>
      </c>
      <c r="U304" s="13">
        <f t="shared" si="46"/>
        <v>2.3521776000000001E-2</v>
      </c>
      <c r="V304" s="13">
        <f t="shared" si="47"/>
        <v>2.406764E-3</v>
      </c>
      <c r="W304" s="13">
        <f t="shared" si="48"/>
        <v>6.6717483619203904E-2</v>
      </c>
      <c r="X304" s="13">
        <f t="shared" si="49"/>
        <v>8.4494773519163763E-2</v>
      </c>
    </row>
    <row r="305" spans="1:24" x14ac:dyDescent="0.25">
      <c r="A305" s="12">
        <v>53</v>
      </c>
      <c r="B305" s="12">
        <v>4</v>
      </c>
      <c r="C305" s="13">
        <v>0.13703599999999999</v>
      </c>
      <c r="D305" s="12">
        <v>397</v>
      </c>
      <c r="E305" s="12">
        <v>53</v>
      </c>
      <c r="F305" s="12">
        <v>4</v>
      </c>
      <c r="G305" s="12" t="s">
        <v>42</v>
      </c>
      <c r="H305" s="13">
        <v>14.209168999999999</v>
      </c>
      <c r="I305" s="13">
        <v>1.1479999999999999</v>
      </c>
      <c r="J305" s="13">
        <f t="shared" si="40"/>
        <v>1.9471676830839997</v>
      </c>
      <c r="K305" s="13">
        <f t="shared" si="41"/>
        <v>0.15731732799999998</v>
      </c>
      <c r="L305" s="13">
        <v>0.376</v>
      </c>
      <c r="M305" s="13">
        <v>0.28000000000000003</v>
      </c>
      <c r="N305" s="13">
        <f t="shared" si="42"/>
        <v>5.3426475440000001</v>
      </c>
      <c r="O305" s="13">
        <f t="shared" si="43"/>
        <v>0.32144</v>
      </c>
      <c r="P305" s="13">
        <f t="shared" si="44"/>
        <v>0.73213504883958391</v>
      </c>
      <c r="Q305" s="13">
        <f t="shared" si="45"/>
        <v>4.404885184E-2</v>
      </c>
      <c r="R305" s="13">
        <v>0.13703599999999999</v>
      </c>
      <c r="S305" s="13">
        <v>0.94799999999999995</v>
      </c>
      <c r="T305" s="13">
        <v>9.7000000000000003E-2</v>
      </c>
      <c r="U305" s="13">
        <f t="shared" si="46"/>
        <v>0.12991012799999999</v>
      </c>
      <c r="V305" s="13">
        <f t="shared" si="47"/>
        <v>1.3292492E-2</v>
      </c>
      <c r="W305" s="13">
        <f t="shared" si="48"/>
        <v>6.6717483619203918E-2</v>
      </c>
      <c r="X305" s="13">
        <f t="shared" si="49"/>
        <v>8.4494773519163777E-2</v>
      </c>
    </row>
    <row r="306" spans="1:24" x14ac:dyDescent="0.25">
      <c r="A306" s="12">
        <v>53</v>
      </c>
      <c r="B306" s="12">
        <v>4</v>
      </c>
      <c r="C306" s="13">
        <v>11.342601</v>
      </c>
      <c r="D306" s="12">
        <v>397</v>
      </c>
      <c r="E306" s="12">
        <v>53</v>
      </c>
      <c r="F306" s="12">
        <v>4</v>
      </c>
      <c r="G306" s="12" t="s">
        <v>42</v>
      </c>
      <c r="H306" s="13">
        <v>14.209168999999999</v>
      </c>
      <c r="I306" s="13">
        <v>1.1479999999999999</v>
      </c>
      <c r="J306" s="13">
        <f t="shared" si="40"/>
        <v>161.16893450856898</v>
      </c>
      <c r="K306" s="13">
        <f t="shared" si="41"/>
        <v>13.021305947999998</v>
      </c>
      <c r="L306" s="13">
        <v>0.376</v>
      </c>
      <c r="M306" s="13">
        <v>0.28000000000000003</v>
      </c>
      <c r="N306" s="13">
        <f t="shared" si="42"/>
        <v>5.3426475440000001</v>
      </c>
      <c r="O306" s="13">
        <f t="shared" si="43"/>
        <v>0.32144</v>
      </c>
      <c r="P306" s="13">
        <f t="shared" si="44"/>
        <v>60.599519375221945</v>
      </c>
      <c r="Q306" s="13">
        <f t="shared" si="45"/>
        <v>3.6459656654399999</v>
      </c>
      <c r="R306" s="13">
        <v>11.342601</v>
      </c>
      <c r="S306" s="13">
        <v>0.94799999999999995</v>
      </c>
      <c r="T306" s="13">
        <v>9.7000000000000003E-2</v>
      </c>
      <c r="U306" s="13">
        <f t="shared" si="46"/>
        <v>10.752785747999999</v>
      </c>
      <c r="V306" s="13">
        <f t="shared" si="47"/>
        <v>1.100232297</v>
      </c>
      <c r="W306" s="13">
        <f t="shared" si="48"/>
        <v>6.6717483619203918E-2</v>
      </c>
      <c r="X306" s="13">
        <f t="shared" si="49"/>
        <v>8.4494773519163777E-2</v>
      </c>
    </row>
    <row r="307" spans="1:24" x14ac:dyDescent="0.25">
      <c r="A307" s="12">
        <v>53</v>
      </c>
      <c r="B307" s="12">
        <v>4</v>
      </c>
      <c r="C307" s="13">
        <v>42.943674000000001</v>
      </c>
      <c r="D307" s="12">
        <v>397</v>
      </c>
      <c r="E307" s="12">
        <v>53</v>
      </c>
      <c r="F307" s="12">
        <v>4</v>
      </c>
      <c r="G307" s="12" t="s">
        <v>42</v>
      </c>
      <c r="H307" s="13">
        <v>14.209168999999999</v>
      </c>
      <c r="I307" s="13">
        <v>1.1479999999999999</v>
      </c>
      <c r="J307" s="13">
        <f t="shared" si="40"/>
        <v>610.193921346906</v>
      </c>
      <c r="K307" s="13">
        <f t="shared" si="41"/>
        <v>49.299337752</v>
      </c>
      <c r="L307" s="13">
        <v>0.376</v>
      </c>
      <c r="M307" s="13">
        <v>0.28000000000000003</v>
      </c>
      <c r="N307" s="13">
        <f t="shared" si="42"/>
        <v>5.3426475440000001</v>
      </c>
      <c r="O307" s="13">
        <f t="shared" si="43"/>
        <v>0.32144</v>
      </c>
      <c r="P307" s="13">
        <f t="shared" si="44"/>
        <v>229.43291442643667</v>
      </c>
      <c r="Q307" s="13">
        <f t="shared" si="45"/>
        <v>13.80381457056</v>
      </c>
      <c r="R307" s="13">
        <v>42.943674000000001</v>
      </c>
      <c r="S307" s="13">
        <v>0.94799999999999995</v>
      </c>
      <c r="T307" s="13">
        <v>9.7000000000000003E-2</v>
      </c>
      <c r="U307" s="13">
        <f t="shared" si="46"/>
        <v>40.710602952000002</v>
      </c>
      <c r="V307" s="13">
        <f t="shared" si="47"/>
        <v>4.1655363780000005</v>
      </c>
      <c r="W307" s="13">
        <f t="shared" si="48"/>
        <v>6.6717483619203918E-2</v>
      </c>
      <c r="X307" s="13">
        <f t="shared" si="49"/>
        <v>8.4494773519163777E-2</v>
      </c>
    </row>
    <row r="308" spans="1:24" x14ac:dyDescent="0.25">
      <c r="A308" s="12">
        <v>54</v>
      </c>
      <c r="B308" s="12">
        <v>4</v>
      </c>
      <c r="C308" s="13">
        <v>0.991811</v>
      </c>
      <c r="D308" s="12">
        <v>405</v>
      </c>
      <c r="E308" s="12">
        <v>54</v>
      </c>
      <c r="F308" s="12">
        <v>4</v>
      </c>
      <c r="G308" s="12" t="s">
        <v>42</v>
      </c>
      <c r="H308" s="13">
        <v>12.891408999999999</v>
      </c>
      <c r="I308" s="13">
        <v>1.1000000000000001</v>
      </c>
      <c r="J308" s="13">
        <f t="shared" si="40"/>
        <v>12.785841251698999</v>
      </c>
      <c r="K308" s="13">
        <f t="shared" si="41"/>
        <v>1.0909921</v>
      </c>
      <c r="L308" s="13">
        <v>0.246</v>
      </c>
      <c r="M308" s="13">
        <v>9.5000000000000001E-2</v>
      </c>
      <c r="N308" s="13">
        <f t="shared" si="42"/>
        <v>3.171286614</v>
      </c>
      <c r="O308" s="13">
        <f t="shared" si="43"/>
        <v>0.10450000000000001</v>
      </c>
      <c r="P308" s="13">
        <f t="shared" si="44"/>
        <v>3.1453169479179541</v>
      </c>
      <c r="Q308" s="13">
        <f t="shared" si="45"/>
        <v>0.10364424950000001</v>
      </c>
      <c r="R308" s="13">
        <v>0.991811</v>
      </c>
      <c r="S308" s="13">
        <v>0.23899999999999999</v>
      </c>
      <c r="T308" s="13">
        <v>1.0999999999999999E-2</v>
      </c>
      <c r="U308" s="13">
        <f t="shared" si="46"/>
        <v>0.23704282899999998</v>
      </c>
      <c r="V308" s="13">
        <f t="shared" si="47"/>
        <v>1.0909921E-2</v>
      </c>
      <c r="W308" s="13">
        <f t="shared" si="48"/>
        <v>1.8539478500759692E-2</v>
      </c>
      <c r="X308" s="13">
        <f t="shared" si="49"/>
        <v>0.01</v>
      </c>
    </row>
    <row r="309" spans="1:24" x14ac:dyDescent="0.25">
      <c r="A309" s="12">
        <v>54</v>
      </c>
      <c r="B309" s="12">
        <v>4</v>
      </c>
      <c r="C309" s="13">
        <v>0.17349800000000001</v>
      </c>
      <c r="D309" s="12">
        <v>405</v>
      </c>
      <c r="E309" s="12">
        <v>54</v>
      </c>
      <c r="F309" s="12">
        <v>4</v>
      </c>
      <c r="G309" s="12" t="s">
        <v>42</v>
      </c>
      <c r="H309" s="13">
        <v>12.891408999999999</v>
      </c>
      <c r="I309" s="13">
        <v>1.1000000000000001</v>
      </c>
      <c r="J309" s="13">
        <f t="shared" si="40"/>
        <v>2.2366336786820002</v>
      </c>
      <c r="K309" s="13">
        <f t="shared" si="41"/>
        <v>0.19084780000000004</v>
      </c>
      <c r="L309" s="13">
        <v>0.246</v>
      </c>
      <c r="M309" s="13">
        <v>9.5000000000000001E-2</v>
      </c>
      <c r="N309" s="13">
        <f t="shared" si="42"/>
        <v>3.171286614</v>
      </c>
      <c r="O309" s="13">
        <f t="shared" si="43"/>
        <v>0.10450000000000001</v>
      </c>
      <c r="P309" s="13">
        <f t="shared" si="44"/>
        <v>0.550211884955772</v>
      </c>
      <c r="Q309" s="13">
        <f t="shared" si="45"/>
        <v>1.8130541000000003E-2</v>
      </c>
      <c r="R309" s="13">
        <v>0.17349800000000001</v>
      </c>
      <c r="S309" s="13">
        <v>0.23899999999999999</v>
      </c>
      <c r="T309" s="13">
        <v>1.0999999999999999E-2</v>
      </c>
      <c r="U309" s="13">
        <f t="shared" si="46"/>
        <v>4.1466021999999998E-2</v>
      </c>
      <c r="V309" s="13">
        <f t="shared" si="47"/>
        <v>1.9084780000000001E-3</v>
      </c>
      <c r="W309" s="13">
        <f t="shared" si="48"/>
        <v>1.8539478500759689E-2</v>
      </c>
      <c r="X309" s="13">
        <f t="shared" si="49"/>
        <v>9.9999999999999985E-3</v>
      </c>
    </row>
    <row r="310" spans="1:24" x14ac:dyDescent="0.25">
      <c r="A310" s="12">
        <v>54</v>
      </c>
      <c r="B310" s="12">
        <v>4</v>
      </c>
      <c r="C310" s="13">
        <v>2.6609530000000001</v>
      </c>
      <c r="D310" s="12">
        <v>405</v>
      </c>
      <c r="E310" s="12">
        <v>54</v>
      </c>
      <c r="F310" s="12">
        <v>4</v>
      </c>
      <c r="G310" s="12" t="s">
        <v>42</v>
      </c>
      <c r="H310" s="13">
        <v>12.891408999999999</v>
      </c>
      <c r="I310" s="13">
        <v>1.1000000000000001</v>
      </c>
      <c r="J310" s="13">
        <f t="shared" si="40"/>
        <v>34.303433452777</v>
      </c>
      <c r="K310" s="13">
        <f t="shared" si="41"/>
        <v>2.9270483000000005</v>
      </c>
      <c r="L310" s="13">
        <v>0.246</v>
      </c>
      <c r="M310" s="13">
        <v>9.5000000000000001E-2</v>
      </c>
      <c r="N310" s="13">
        <f t="shared" si="42"/>
        <v>3.171286614</v>
      </c>
      <c r="O310" s="13">
        <f t="shared" si="43"/>
        <v>0.10450000000000001</v>
      </c>
      <c r="P310" s="13">
        <f t="shared" si="44"/>
        <v>8.438644629383143</v>
      </c>
      <c r="Q310" s="13">
        <f t="shared" si="45"/>
        <v>0.27806958850000002</v>
      </c>
      <c r="R310" s="13">
        <v>2.6609530000000001</v>
      </c>
      <c r="S310" s="13">
        <v>0.23899999999999999</v>
      </c>
      <c r="T310" s="13">
        <v>1.0999999999999999E-2</v>
      </c>
      <c r="U310" s="13">
        <f t="shared" si="46"/>
        <v>0.63596776700000002</v>
      </c>
      <c r="V310" s="13">
        <f t="shared" si="47"/>
        <v>2.9270483E-2</v>
      </c>
      <c r="W310" s="13">
        <f t="shared" si="48"/>
        <v>1.8539478500759692E-2</v>
      </c>
      <c r="X310" s="13">
        <f t="shared" si="49"/>
        <v>9.9999999999999985E-3</v>
      </c>
    </row>
    <row r="311" spans="1:24" x14ac:dyDescent="0.25">
      <c r="A311" s="12">
        <v>54</v>
      </c>
      <c r="B311" s="12">
        <v>4</v>
      </c>
      <c r="C311" s="13">
        <v>3.0683999999999999E-2</v>
      </c>
      <c r="D311" s="12">
        <v>405</v>
      </c>
      <c r="E311" s="12">
        <v>54</v>
      </c>
      <c r="F311" s="12">
        <v>4</v>
      </c>
      <c r="G311" s="12" t="s">
        <v>42</v>
      </c>
      <c r="H311" s="13">
        <v>12.891408999999999</v>
      </c>
      <c r="I311" s="13">
        <v>1.1000000000000001</v>
      </c>
      <c r="J311" s="13">
        <f t="shared" si="40"/>
        <v>0.39555999375599998</v>
      </c>
      <c r="K311" s="13">
        <f t="shared" si="41"/>
        <v>3.3752400000000002E-2</v>
      </c>
      <c r="L311" s="13">
        <v>0.246</v>
      </c>
      <c r="M311" s="13">
        <v>9.5000000000000001E-2</v>
      </c>
      <c r="N311" s="13">
        <f t="shared" si="42"/>
        <v>3.171286614</v>
      </c>
      <c r="O311" s="13">
        <f t="shared" si="43"/>
        <v>0.10450000000000001</v>
      </c>
      <c r="P311" s="13">
        <f t="shared" si="44"/>
        <v>9.7307758463976005E-2</v>
      </c>
      <c r="Q311" s="13">
        <f t="shared" si="45"/>
        <v>3.2064780000000005E-3</v>
      </c>
      <c r="R311" s="13">
        <v>3.0683999999999999E-2</v>
      </c>
      <c r="S311" s="13">
        <v>0.23899999999999999</v>
      </c>
      <c r="T311" s="13">
        <v>1.0999999999999999E-2</v>
      </c>
      <c r="U311" s="13">
        <f t="shared" si="46"/>
        <v>7.3334759999999994E-3</v>
      </c>
      <c r="V311" s="13">
        <f t="shared" si="47"/>
        <v>3.3752399999999996E-4</v>
      </c>
      <c r="W311" s="13">
        <f t="shared" si="48"/>
        <v>1.8539478500759692E-2</v>
      </c>
      <c r="X311" s="13">
        <f t="shared" si="49"/>
        <v>9.9999999999999985E-3</v>
      </c>
    </row>
    <row r="312" spans="1:24" x14ac:dyDescent="0.25">
      <c r="A312" s="12">
        <v>54</v>
      </c>
      <c r="B312" s="12">
        <v>4</v>
      </c>
      <c r="C312" s="13">
        <v>8.9829849999999993</v>
      </c>
      <c r="D312" s="12">
        <v>405</v>
      </c>
      <c r="E312" s="12">
        <v>54</v>
      </c>
      <c r="F312" s="12">
        <v>4</v>
      </c>
      <c r="G312" s="12" t="s">
        <v>42</v>
      </c>
      <c r="H312" s="13">
        <v>12.891408999999999</v>
      </c>
      <c r="I312" s="13">
        <v>1.1000000000000001</v>
      </c>
      <c r="J312" s="13">
        <f t="shared" si="40"/>
        <v>115.80333367586499</v>
      </c>
      <c r="K312" s="13">
        <f t="shared" si="41"/>
        <v>9.8812835000000003</v>
      </c>
      <c r="L312" s="13">
        <v>0.246</v>
      </c>
      <c r="M312" s="13">
        <v>9.5000000000000001E-2</v>
      </c>
      <c r="N312" s="13">
        <f t="shared" si="42"/>
        <v>3.171286614</v>
      </c>
      <c r="O312" s="13">
        <f t="shared" si="43"/>
        <v>0.10450000000000001</v>
      </c>
      <c r="P312" s="13">
        <f t="shared" si="44"/>
        <v>28.487620084262787</v>
      </c>
      <c r="Q312" s="13">
        <f t="shared" si="45"/>
        <v>0.93872193250000002</v>
      </c>
      <c r="R312" s="13">
        <v>8.9829849999999993</v>
      </c>
      <c r="S312" s="13">
        <v>0.23899999999999999</v>
      </c>
      <c r="T312" s="13">
        <v>1.0999999999999999E-2</v>
      </c>
      <c r="U312" s="13">
        <f t="shared" si="46"/>
        <v>2.1469334149999999</v>
      </c>
      <c r="V312" s="13">
        <f t="shared" si="47"/>
        <v>9.8812834999999988E-2</v>
      </c>
      <c r="W312" s="13">
        <f t="shared" si="48"/>
        <v>1.8539478500759692E-2</v>
      </c>
      <c r="X312" s="13">
        <f t="shared" si="49"/>
        <v>9.9999999999999985E-3</v>
      </c>
    </row>
    <row r="313" spans="1:24" x14ac:dyDescent="0.25">
      <c r="A313" s="12">
        <v>54</v>
      </c>
      <c r="B313" s="12">
        <v>4</v>
      </c>
      <c r="C313" s="13">
        <v>4.4940759999999997</v>
      </c>
      <c r="D313" s="12">
        <v>405</v>
      </c>
      <c r="E313" s="12">
        <v>54</v>
      </c>
      <c r="F313" s="12">
        <v>4</v>
      </c>
      <c r="G313" s="12" t="s">
        <v>42</v>
      </c>
      <c r="H313" s="13">
        <v>12.891408999999999</v>
      </c>
      <c r="I313" s="13">
        <v>1.1000000000000001</v>
      </c>
      <c r="J313" s="13">
        <f t="shared" si="40"/>
        <v>57.934971793083996</v>
      </c>
      <c r="K313" s="13">
        <f t="shared" si="41"/>
        <v>4.9434836000000004</v>
      </c>
      <c r="L313" s="13">
        <v>0.246</v>
      </c>
      <c r="M313" s="13">
        <v>9.5000000000000001E-2</v>
      </c>
      <c r="N313" s="13">
        <f t="shared" si="42"/>
        <v>3.171286614</v>
      </c>
      <c r="O313" s="13">
        <f t="shared" si="43"/>
        <v>0.10450000000000001</v>
      </c>
      <c r="P313" s="13">
        <f t="shared" si="44"/>
        <v>14.252003061098662</v>
      </c>
      <c r="Q313" s="13">
        <f t="shared" si="45"/>
        <v>0.469630942</v>
      </c>
      <c r="R313" s="13">
        <v>4.4940759999999997</v>
      </c>
      <c r="S313" s="13">
        <v>0.23899999999999999</v>
      </c>
      <c r="T313" s="13">
        <v>1.0999999999999999E-2</v>
      </c>
      <c r="U313" s="13">
        <f t="shared" si="46"/>
        <v>1.0740841639999998</v>
      </c>
      <c r="V313" s="13">
        <f t="shared" si="47"/>
        <v>4.9434835999999996E-2</v>
      </c>
      <c r="W313" s="13">
        <f t="shared" si="48"/>
        <v>1.8539478500759692E-2</v>
      </c>
      <c r="X313" s="13">
        <f t="shared" si="49"/>
        <v>9.9999999999999985E-3</v>
      </c>
    </row>
    <row r="314" spans="1:24" x14ac:dyDescent="0.25">
      <c r="A314" s="12">
        <v>54</v>
      </c>
      <c r="B314" s="12">
        <v>4</v>
      </c>
      <c r="C314" s="13">
        <v>0.88787700000000003</v>
      </c>
      <c r="D314" s="12">
        <v>405</v>
      </c>
      <c r="E314" s="12">
        <v>54</v>
      </c>
      <c r="F314" s="12">
        <v>4</v>
      </c>
      <c r="G314" s="12" t="s">
        <v>42</v>
      </c>
      <c r="H314" s="13">
        <v>12.891408999999999</v>
      </c>
      <c r="I314" s="13">
        <v>1.1000000000000001</v>
      </c>
      <c r="J314" s="13">
        <f t="shared" si="40"/>
        <v>11.445985548693001</v>
      </c>
      <c r="K314" s="13">
        <f t="shared" si="41"/>
        <v>0.97666470000000016</v>
      </c>
      <c r="L314" s="13">
        <v>0.246</v>
      </c>
      <c r="M314" s="13">
        <v>9.5000000000000001E-2</v>
      </c>
      <c r="N314" s="13">
        <f t="shared" si="42"/>
        <v>3.171286614</v>
      </c>
      <c r="O314" s="13">
        <f t="shared" si="43"/>
        <v>0.10450000000000001</v>
      </c>
      <c r="P314" s="13">
        <f t="shared" si="44"/>
        <v>2.8157124449784781</v>
      </c>
      <c r="Q314" s="13">
        <f t="shared" si="45"/>
        <v>9.2783146500000011E-2</v>
      </c>
      <c r="R314" s="13">
        <v>0.88787700000000003</v>
      </c>
      <c r="S314" s="13">
        <v>0.23899999999999999</v>
      </c>
      <c r="T314" s="13">
        <v>1.0999999999999999E-2</v>
      </c>
      <c r="U314" s="13">
        <f t="shared" si="46"/>
        <v>0.21220260299999999</v>
      </c>
      <c r="V314" s="13">
        <f t="shared" si="47"/>
        <v>9.7666469999999998E-3</v>
      </c>
      <c r="W314" s="13">
        <f t="shared" si="48"/>
        <v>1.8539478500759689E-2</v>
      </c>
      <c r="X314" s="13">
        <f t="shared" si="49"/>
        <v>9.9999999999999985E-3</v>
      </c>
    </row>
    <row r="315" spans="1:24" x14ac:dyDescent="0.25">
      <c r="A315" s="12">
        <v>54</v>
      </c>
      <c r="B315" s="12">
        <v>4</v>
      </c>
      <c r="C315" s="13">
        <v>13.139386</v>
      </c>
      <c r="D315" s="12">
        <v>405</v>
      </c>
      <c r="E315" s="12">
        <v>54</v>
      </c>
      <c r="F315" s="12">
        <v>4</v>
      </c>
      <c r="G315" s="12" t="s">
        <v>42</v>
      </c>
      <c r="H315" s="13">
        <v>12.891408999999999</v>
      </c>
      <c r="I315" s="13">
        <v>1.1000000000000001</v>
      </c>
      <c r="J315" s="13">
        <f t="shared" si="40"/>
        <v>169.38519893487398</v>
      </c>
      <c r="K315" s="13">
        <f t="shared" si="41"/>
        <v>14.453324600000002</v>
      </c>
      <c r="L315" s="13">
        <v>0.246</v>
      </c>
      <c r="M315" s="13">
        <v>9.5000000000000001E-2</v>
      </c>
      <c r="N315" s="13">
        <f t="shared" si="42"/>
        <v>3.171286614</v>
      </c>
      <c r="O315" s="13">
        <f t="shared" si="43"/>
        <v>0.10450000000000001</v>
      </c>
      <c r="P315" s="13">
        <f t="shared" si="44"/>
        <v>41.668758937979007</v>
      </c>
      <c r="Q315" s="13">
        <f t="shared" si="45"/>
        <v>1.3730658370000002</v>
      </c>
      <c r="R315" s="13">
        <v>13.139386</v>
      </c>
      <c r="S315" s="13">
        <v>0.23899999999999999</v>
      </c>
      <c r="T315" s="13">
        <v>1.0999999999999999E-2</v>
      </c>
      <c r="U315" s="13">
        <f t="shared" si="46"/>
        <v>3.1403132540000001</v>
      </c>
      <c r="V315" s="13">
        <f t="shared" si="47"/>
        <v>0.144533246</v>
      </c>
      <c r="W315" s="13">
        <f t="shared" si="48"/>
        <v>1.8539478500759696E-2</v>
      </c>
      <c r="X315" s="13">
        <f t="shared" si="49"/>
        <v>9.9999999999999985E-3</v>
      </c>
    </row>
    <row r="316" spans="1:24" x14ac:dyDescent="0.25">
      <c r="A316" s="12">
        <v>55</v>
      </c>
      <c r="B316" s="12">
        <v>4</v>
      </c>
      <c r="C316" s="13">
        <v>5.5053479999999997</v>
      </c>
      <c r="D316" s="12">
        <v>410</v>
      </c>
      <c r="E316" s="12">
        <v>55</v>
      </c>
      <c r="F316" s="12">
        <v>4</v>
      </c>
      <c r="G316" s="12" t="s">
        <v>42</v>
      </c>
      <c r="H316" s="13">
        <v>9.398434</v>
      </c>
      <c r="I316" s="13">
        <v>0.78</v>
      </c>
      <c r="J316" s="13">
        <f t="shared" si="40"/>
        <v>51.741649825031999</v>
      </c>
      <c r="K316" s="13">
        <f t="shared" si="41"/>
        <v>4.2941714399999995</v>
      </c>
      <c r="L316" s="13">
        <v>0.224</v>
      </c>
      <c r="M316" s="13">
        <v>0.22700000000000001</v>
      </c>
      <c r="N316" s="13">
        <f t="shared" si="42"/>
        <v>2.1052492159999998</v>
      </c>
      <c r="O316" s="13">
        <f t="shared" si="43"/>
        <v>0.17706000000000002</v>
      </c>
      <c r="P316" s="13">
        <f t="shared" si="44"/>
        <v>11.590129560807167</v>
      </c>
      <c r="Q316" s="13">
        <f t="shared" si="45"/>
        <v>0.97477691688000012</v>
      </c>
      <c r="R316" s="13">
        <v>5.5053479999999997</v>
      </c>
      <c r="S316" s="13">
        <v>4.2999999999999997E-2</v>
      </c>
      <c r="T316" s="13">
        <v>2E-3</v>
      </c>
      <c r="U316" s="13">
        <f t="shared" si="46"/>
        <v>0.23672996399999996</v>
      </c>
      <c r="V316" s="13">
        <f t="shared" si="47"/>
        <v>1.1010696E-2</v>
      </c>
      <c r="W316" s="13">
        <f t="shared" si="48"/>
        <v>4.5752302990051319E-3</v>
      </c>
      <c r="X316" s="13">
        <f t="shared" si="49"/>
        <v>2.5641025641025645E-3</v>
      </c>
    </row>
    <row r="317" spans="1:24" x14ac:dyDescent="0.25">
      <c r="A317" s="12">
        <v>56</v>
      </c>
      <c r="B317" s="12">
        <v>4</v>
      </c>
      <c r="C317" s="13">
        <v>5.0000000000000004E-6</v>
      </c>
      <c r="D317" s="12">
        <v>414</v>
      </c>
      <c r="E317" s="12">
        <v>56</v>
      </c>
      <c r="F317" s="12">
        <v>4</v>
      </c>
      <c r="G317" s="12" t="s">
        <v>42</v>
      </c>
      <c r="H317" s="13">
        <v>12.887587</v>
      </c>
      <c r="I317" s="13">
        <v>1.133</v>
      </c>
      <c r="J317" s="13">
        <f t="shared" si="40"/>
        <v>6.4437935000000011E-5</v>
      </c>
      <c r="K317" s="13">
        <f t="shared" si="41"/>
        <v>5.6650000000000008E-6</v>
      </c>
      <c r="L317" s="13">
        <v>0.41</v>
      </c>
      <c r="M317" s="13">
        <v>0.51500000000000001</v>
      </c>
      <c r="N317" s="13">
        <f t="shared" si="42"/>
        <v>5.28391067</v>
      </c>
      <c r="O317" s="13">
        <f t="shared" si="43"/>
        <v>0.58349499999999999</v>
      </c>
      <c r="P317" s="13">
        <f t="shared" si="44"/>
        <v>2.6419553350000002E-5</v>
      </c>
      <c r="Q317" s="13">
        <f t="shared" si="45"/>
        <v>2.917475E-6</v>
      </c>
      <c r="R317" s="13">
        <v>5.0000000000000004E-6</v>
      </c>
      <c r="S317" s="13">
        <v>0.10299999999999999</v>
      </c>
      <c r="T317" s="13">
        <v>6.0000000000000001E-3</v>
      </c>
      <c r="U317" s="13">
        <f t="shared" si="46"/>
        <v>5.1500000000000005E-7</v>
      </c>
      <c r="V317" s="13">
        <f t="shared" si="47"/>
        <v>3.0000000000000004E-8</v>
      </c>
      <c r="W317" s="13">
        <f t="shared" si="48"/>
        <v>7.9921865900885857E-3</v>
      </c>
      <c r="X317" s="13">
        <f t="shared" si="49"/>
        <v>5.2956751985878195E-3</v>
      </c>
    </row>
    <row r="318" spans="1:24" x14ac:dyDescent="0.25">
      <c r="A318" s="12">
        <v>56</v>
      </c>
      <c r="B318" s="12">
        <v>4</v>
      </c>
      <c r="C318" s="13">
        <v>4.5267299999999997</v>
      </c>
      <c r="D318" s="12">
        <v>414</v>
      </c>
      <c r="E318" s="12">
        <v>56</v>
      </c>
      <c r="F318" s="12">
        <v>4</v>
      </c>
      <c r="G318" s="12" t="s">
        <v>42</v>
      </c>
      <c r="H318" s="13">
        <v>12.887587</v>
      </c>
      <c r="I318" s="13">
        <v>1.133</v>
      </c>
      <c r="J318" s="13">
        <f t="shared" si="40"/>
        <v>58.338626700509998</v>
      </c>
      <c r="K318" s="13">
        <f t="shared" si="41"/>
        <v>5.12878509</v>
      </c>
      <c r="L318" s="13">
        <v>0.41</v>
      </c>
      <c r="M318" s="13">
        <v>0.51500000000000001</v>
      </c>
      <c r="N318" s="13">
        <f t="shared" si="42"/>
        <v>5.28391067</v>
      </c>
      <c r="O318" s="13">
        <f t="shared" si="43"/>
        <v>0.58349499999999999</v>
      </c>
      <c r="P318" s="13">
        <f t="shared" si="44"/>
        <v>23.918836947209098</v>
      </c>
      <c r="Q318" s="13">
        <f t="shared" si="45"/>
        <v>2.6413243213499999</v>
      </c>
      <c r="R318" s="13">
        <v>4.5267299999999997</v>
      </c>
      <c r="S318" s="13">
        <v>0.10299999999999999</v>
      </c>
      <c r="T318" s="13">
        <v>6.0000000000000001E-3</v>
      </c>
      <c r="U318" s="13">
        <f t="shared" si="46"/>
        <v>0.46625318999999993</v>
      </c>
      <c r="V318" s="13">
        <f t="shared" si="47"/>
        <v>2.7160379999999998E-2</v>
      </c>
      <c r="W318" s="13">
        <f t="shared" si="48"/>
        <v>7.9921865900885857E-3</v>
      </c>
      <c r="X318" s="13">
        <f t="shared" si="49"/>
        <v>5.2956751985878195E-3</v>
      </c>
    </row>
    <row r="319" spans="1:24" x14ac:dyDescent="0.25">
      <c r="A319" s="12">
        <v>56</v>
      </c>
      <c r="B319" s="12">
        <v>4</v>
      </c>
      <c r="C319" s="13">
        <v>0.84962700000000002</v>
      </c>
      <c r="D319" s="12">
        <v>414</v>
      </c>
      <c r="E319" s="12">
        <v>56</v>
      </c>
      <c r="F319" s="12">
        <v>4</v>
      </c>
      <c r="G319" s="12" t="s">
        <v>42</v>
      </c>
      <c r="H319" s="13">
        <v>12.887587</v>
      </c>
      <c r="I319" s="13">
        <v>1.133</v>
      </c>
      <c r="J319" s="13">
        <f t="shared" si="40"/>
        <v>10.949641880049001</v>
      </c>
      <c r="K319" s="13">
        <f t="shared" si="41"/>
        <v>0.96262739100000005</v>
      </c>
      <c r="L319" s="13">
        <v>0.41</v>
      </c>
      <c r="M319" s="13">
        <v>0.51500000000000001</v>
      </c>
      <c r="N319" s="13">
        <f t="shared" si="42"/>
        <v>5.28391067</v>
      </c>
      <c r="O319" s="13">
        <f t="shared" si="43"/>
        <v>0.58349499999999999</v>
      </c>
      <c r="P319" s="13">
        <f t="shared" si="44"/>
        <v>4.48935317082009</v>
      </c>
      <c r="Q319" s="13">
        <f t="shared" si="45"/>
        <v>0.49575310636499997</v>
      </c>
      <c r="R319" s="13">
        <v>0.84962700000000002</v>
      </c>
      <c r="S319" s="13">
        <v>0.10299999999999999</v>
      </c>
      <c r="T319" s="13">
        <v>6.0000000000000001E-3</v>
      </c>
      <c r="U319" s="13">
        <f t="shared" si="46"/>
        <v>8.7511580999999991E-2</v>
      </c>
      <c r="V319" s="13">
        <f t="shared" si="47"/>
        <v>5.0977620000000005E-3</v>
      </c>
      <c r="W319" s="13">
        <f t="shared" si="48"/>
        <v>7.9921865900885857E-3</v>
      </c>
      <c r="X319" s="13">
        <f t="shared" si="49"/>
        <v>5.2956751985878204E-3</v>
      </c>
    </row>
    <row r="320" spans="1:24" x14ac:dyDescent="0.25">
      <c r="A320" s="12">
        <v>56</v>
      </c>
      <c r="B320" s="12">
        <v>4</v>
      </c>
      <c r="C320" s="13">
        <v>1.0107740000000001</v>
      </c>
      <c r="D320" s="12">
        <v>414</v>
      </c>
      <c r="E320" s="12">
        <v>56</v>
      </c>
      <c r="F320" s="12">
        <v>4</v>
      </c>
      <c r="G320" s="12" t="s">
        <v>42</v>
      </c>
      <c r="H320" s="13">
        <v>12.887587</v>
      </c>
      <c r="I320" s="13">
        <v>1.133</v>
      </c>
      <c r="J320" s="13">
        <f t="shared" si="40"/>
        <v>13.026437862338001</v>
      </c>
      <c r="K320" s="13">
        <f t="shared" si="41"/>
        <v>1.1452069420000002</v>
      </c>
      <c r="L320" s="13">
        <v>0.41</v>
      </c>
      <c r="M320" s="13">
        <v>0.51500000000000001</v>
      </c>
      <c r="N320" s="13">
        <f t="shared" si="42"/>
        <v>5.28391067</v>
      </c>
      <c r="O320" s="13">
        <f t="shared" si="43"/>
        <v>0.58349499999999999</v>
      </c>
      <c r="P320" s="13">
        <f t="shared" si="44"/>
        <v>5.3408395235585804</v>
      </c>
      <c r="Q320" s="13">
        <f t="shared" si="45"/>
        <v>0.58978157513000007</v>
      </c>
      <c r="R320" s="13">
        <v>1.0107740000000001</v>
      </c>
      <c r="S320" s="13">
        <v>0.10299999999999999</v>
      </c>
      <c r="T320" s="13">
        <v>6.0000000000000001E-3</v>
      </c>
      <c r="U320" s="13">
        <f t="shared" si="46"/>
        <v>0.104109722</v>
      </c>
      <c r="V320" s="13">
        <f t="shared" si="47"/>
        <v>6.0646440000000001E-3</v>
      </c>
      <c r="W320" s="13">
        <f t="shared" si="48"/>
        <v>7.9921865900885857E-3</v>
      </c>
      <c r="X320" s="13">
        <f t="shared" si="49"/>
        <v>5.2956751985878195E-3</v>
      </c>
    </row>
    <row r="321" spans="1:24" x14ac:dyDescent="0.25">
      <c r="A321" s="12">
        <v>57</v>
      </c>
      <c r="B321" s="12">
        <v>4</v>
      </c>
      <c r="C321" s="13">
        <v>1.0942460000000001</v>
      </c>
      <c r="D321" s="12">
        <v>420</v>
      </c>
      <c r="E321" s="12">
        <v>57</v>
      </c>
      <c r="F321" s="12">
        <v>4</v>
      </c>
      <c r="G321" s="12" t="s">
        <v>42</v>
      </c>
      <c r="H321" s="13">
        <v>14.96495</v>
      </c>
      <c r="I321" s="13">
        <v>1.1180000000000001</v>
      </c>
      <c r="J321" s="13">
        <f t="shared" si="40"/>
        <v>16.375336677700002</v>
      </c>
      <c r="K321" s="13">
        <f t="shared" si="41"/>
        <v>1.2233670280000002</v>
      </c>
      <c r="L321" s="13">
        <v>0.65200000000000002</v>
      </c>
      <c r="M321" s="13">
        <v>0.441</v>
      </c>
      <c r="N321" s="13">
        <f t="shared" si="42"/>
        <v>9.7571474000000009</v>
      </c>
      <c r="O321" s="13">
        <f t="shared" si="43"/>
        <v>0.49303800000000003</v>
      </c>
      <c r="P321" s="13">
        <f t="shared" si="44"/>
        <v>10.676719513860402</v>
      </c>
      <c r="Q321" s="13">
        <f t="shared" si="45"/>
        <v>0.53950485934800008</v>
      </c>
      <c r="R321" s="13">
        <v>1.0942460000000001</v>
      </c>
      <c r="S321" s="13">
        <v>1.7170000000000001</v>
      </c>
      <c r="T321" s="13">
        <v>0.151</v>
      </c>
      <c r="U321" s="13">
        <f t="shared" si="46"/>
        <v>1.8788203820000002</v>
      </c>
      <c r="V321" s="13">
        <f t="shared" si="47"/>
        <v>0.165231146</v>
      </c>
      <c r="W321" s="13">
        <f t="shared" si="48"/>
        <v>0.114734763564195</v>
      </c>
      <c r="X321" s="13">
        <f t="shared" si="49"/>
        <v>0.13506261180679782</v>
      </c>
    </row>
    <row r="322" spans="1:24" x14ac:dyDescent="0.25">
      <c r="A322" s="12">
        <v>58</v>
      </c>
      <c r="B322" s="12">
        <v>4</v>
      </c>
      <c r="C322" s="13">
        <v>1.810527</v>
      </c>
      <c r="D322" s="12">
        <v>429</v>
      </c>
      <c r="E322" s="12">
        <v>58</v>
      </c>
      <c r="F322" s="12">
        <v>4</v>
      </c>
      <c r="G322" s="12" t="s">
        <v>42</v>
      </c>
      <c r="H322" s="13">
        <v>15.653416999999999</v>
      </c>
      <c r="I322" s="13">
        <v>1.2230000000000001</v>
      </c>
      <c r="J322" s="13">
        <f t="shared" si="40"/>
        <v>28.340934120758998</v>
      </c>
      <c r="K322" s="13">
        <f t="shared" si="41"/>
        <v>2.2142745210000001</v>
      </c>
      <c r="L322" s="13">
        <v>0.496</v>
      </c>
      <c r="M322" s="13">
        <v>0.309</v>
      </c>
      <c r="N322" s="13">
        <f t="shared" si="42"/>
        <v>7.7640948319999996</v>
      </c>
      <c r="O322" s="13">
        <f t="shared" si="43"/>
        <v>0.37790700000000005</v>
      </c>
      <c r="P322" s="13">
        <f t="shared" si="44"/>
        <v>14.057103323896463</v>
      </c>
      <c r="Q322" s="13">
        <f t="shared" si="45"/>
        <v>0.68421082698900004</v>
      </c>
      <c r="R322" s="13">
        <v>1.810527</v>
      </c>
      <c r="S322" s="13">
        <v>0.97299999999999998</v>
      </c>
      <c r="T322" s="13">
        <v>6.3E-2</v>
      </c>
      <c r="U322" s="13">
        <f t="shared" si="46"/>
        <v>1.761642771</v>
      </c>
      <c r="V322" s="13">
        <f t="shared" si="47"/>
        <v>0.114063201</v>
      </c>
      <c r="W322" s="13">
        <f t="shared" si="48"/>
        <v>6.2158952259433201E-2</v>
      </c>
      <c r="X322" s="13">
        <f t="shared" si="49"/>
        <v>5.1512673753066229E-2</v>
      </c>
    </row>
    <row r="323" spans="1:24" x14ac:dyDescent="0.25">
      <c r="A323" s="12">
        <v>58</v>
      </c>
      <c r="B323" s="12">
        <v>4</v>
      </c>
      <c r="C323" s="13">
        <v>9.1499210000000009</v>
      </c>
      <c r="D323" s="12">
        <v>429</v>
      </c>
      <c r="E323" s="12">
        <v>58</v>
      </c>
      <c r="F323" s="12">
        <v>4</v>
      </c>
      <c r="G323" s="12" t="s">
        <v>42</v>
      </c>
      <c r="H323" s="13">
        <v>15.653416999999999</v>
      </c>
      <c r="I323" s="13">
        <v>1.2230000000000001</v>
      </c>
      <c r="J323" s="13">
        <f t="shared" si="40"/>
        <v>143.22752893005702</v>
      </c>
      <c r="K323" s="13">
        <f t="shared" si="41"/>
        <v>11.190353383000001</v>
      </c>
      <c r="L323" s="13">
        <v>0.496</v>
      </c>
      <c r="M323" s="13">
        <v>0.309</v>
      </c>
      <c r="N323" s="13">
        <f t="shared" si="42"/>
        <v>7.7640948319999996</v>
      </c>
      <c r="O323" s="13">
        <f t="shared" si="43"/>
        <v>0.37790700000000005</v>
      </c>
      <c r="P323" s="13">
        <f t="shared" si="44"/>
        <v>71.040854349308276</v>
      </c>
      <c r="Q323" s="13">
        <f t="shared" si="45"/>
        <v>3.4578191953470006</v>
      </c>
      <c r="R323" s="13">
        <v>9.1499210000000009</v>
      </c>
      <c r="S323" s="13">
        <v>0.97299999999999998</v>
      </c>
      <c r="T323" s="13">
        <v>6.3E-2</v>
      </c>
      <c r="U323" s="13">
        <f t="shared" si="46"/>
        <v>8.9028731329999999</v>
      </c>
      <c r="V323" s="13">
        <f t="shared" si="47"/>
        <v>0.57644502300000011</v>
      </c>
      <c r="W323" s="13">
        <f t="shared" si="48"/>
        <v>6.2158952259433187E-2</v>
      </c>
      <c r="X323" s="13">
        <f t="shared" si="49"/>
        <v>5.1512673753066236E-2</v>
      </c>
    </row>
    <row r="324" spans="1:24" x14ac:dyDescent="0.25">
      <c r="A324" s="12">
        <v>59</v>
      </c>
      <c r="B324" s="12">
        <v>4</v>
      </c>
      <c r="C324" s="13">
        <v>6.646833</v>
      </c>
      <c r="D324" s="12">
        <v>438</v>
      </c>
      <c r="E324" s="12">
        <v>59</v>
      </c>
      <c r="F324" s="12">
        <v>4</v>
      </c>
      <c r="G324" s="12" t="s">
        <v>42</v>
      </c>
      <c r="H324" s="13">
        <v>14.018554</v>
      </c>
      <c r="I324" s="13">
        <v>1.204</v>
      </c>
      <c r="J324" s="13">
        <f t="shared" ref="J324:J387" si="50">C324*H324</f>
        <v>93.178987339482006</v>
      </c>
      <c r="K324" s="13">
        <f t="shared" ref="K324:K387" si="51">C324*I324</f>
        <v>8.0027869319999994</v>
      </c>
      <c r="L324" s="13">
        <v>0.23400000000000001</v>
      </c>
      <c r="M324" s="13">
        <v>8.5000000000000006E-2</v>
      </c>
      <c r="N324" s="13">
        <f t="shared" ref="N324:N387" si="52">H324*L324</f>
        <v>3.2803416360000002</v>
      </c>
      <c r="O324" s="13">
        <f t="shared" ref="O324:O387" si="53">I324*M324</f>
        <v>0.10234</v>
      </c>
      <c r="P324" s="13">
        <f t="shared" ref="P324:P387" si="54">C324*N324</f>
        <v>21.803883037438791</v>
      </c>
      <c r="Q324" s="13">
        <f t="shared" ref="Q324:Q387" si="55">C324*O324</f>
        <v>0.68023688922000003</v>
      </c>
      <c r="R324" s="13">
        <v>6.646833</v>
      </c>
      <c r="S324" s="13">
        <v>0.246</v>
      </c>
      <c r="T324" s="13">
        <v>8.0000000000000002E-3</v>
      </c>
      <c r="U324" s="13">
        <f t="shared" ref="U324:U387" si="56">R324*S324</f>
        <v>1.6351209179999999</v>
      </c>
      <c r="V324" s="13">
        <f t="shared" ref="V324:V387" si="57">R324*T324</f>
        <v>5.3174664000000003E-2</v>
      </c>
      <c r="W324" s="13">
        <f t="shared" si="48"/>
        <v>1.7548172229461038E-2</v>
      </c>
      <c r="X324" s="13">
        <f t="shared" si="49"/>
        <v>6.6445182724252502E-3</v>
      </c>
    </row>
    <row r="325" spans="1:24" x14ac:dyDescent="0.25">
      <c r="A325" s="12">
        <v>63</v>
      </c>
      <c r="B325" s="12">
        <v>4</v>
      </c>
      <c r="C325" s="13">
        <v>0.61879399999999996</v>
      </c>
      <c r="D325" s="12">
        <v>463</v>
      </c>
      <c r="E325" s="12">
        <v>63</v>
      </c>
      <c r="F325" s="12">
        <v>4</v>
      </c>
      <c r="G325" s="12" t="s">
        <v>42</v>
      </c>
      <c r="H325" s="13">
        <v>11.860123</v>
      </c>
      <c r="I325" s="13">
        <v>1.0529999999999999</v>
      </c>
      <c r="J325" s="13">
        <f t="shared" si="50"/>
        <v>7.338972951661999</v>
      </c>
      <c r="K325" s="13">
        <f t="shared" si="51"/>
        <v>0.6515900819999999</v>
      </c>
      <c r="L325" s="13">
        <v>0.49199999999999999</v>
      </c>
      <c r="M325" s="13">
        <v>1.0549999999999999</v>
      </c>
      <c r="N325" s="13">
        <f t="shared" si="52"/>
        <v>5.8351805159999994</v>
      </c>
      <c r="O325" s="13">
        <f t="shared" si="53"/>
        <v>1.1109149999999999</v>
      </c>
      <c r="P325" s="13">
        <f t="shared" si="54"/>
        <v>3.6107746922177033</v>
      </c>
      <c r="Q325" s="13">
        <f t="shared" si="55"/>
        <v>0.68742753650999988</v>
      </c>
      <c r="R325" s="13">
        <v>0.61879399999999996</v>
      </c>
      <c r="S325" s="13">
        <v>0.219</v>
      </c>
      <c r="T325" s="13">
        <v>0.03</v>
      </c>
      <c r="U325" s="13">
        <f t="shared" si="56"/>
        <v>0.135515886</v>
      </c>
      <c r="V325" s="13">
        <f t="shared" si="57"/>
        <v>1.8563819999999998E-2</v>
      </c>
      <c r="W325" s="13">
        <f t="shared" si="48"/>
        <v>1.8465238513968196E-2</v>
      </c>
      <c r="X325" s="13">
        <f t="shared" si="49"/>
        <v>2.8490028490028491E-2</v>
      </c>
    </row>
    <row r="326" spans="1:24" x14ac:dyDescent="0.25">
      <c r="A326" s="12">
        <v>63</v>
      </c>
      <c r="B326" s="12">
        <v>4</v>
      </c>
      <c r="C326" s="13">
        <v>6.788208</v>
      </c>
      <c r="D326" s="12">
        <v>463</v>
      </c>
      <c r="E326" s="12">
        <v>63</v>
      </c>
      <c r="F326" s="12">
        <v>4</v>
      </c>
      <c r="G326" s="12" t="s">
        <v>42</v>
      </c>
      <c r="H326" s="13">
        <v>11.860123</v>
      </c>
      <c r="I326" s="13">
        <v>1.0529999999999999</v>
      </c>
      <c r="J326" s="13">
        <f t="shared" si="50"/>
        <v>80.508981829584002</v>
      </c>
      <c r="K326" s="13">
        <f t="shared" si="51"/>
        <v>7.1479830239999993</v>
      </c>
      <c r="L326" s="13">
        <v>0.49199999999999999</v>
      </c>
      <c r="M326" s="13">
        <v>1.0549999999999999</v>
      </c>
      <c r="N326" s="13">
        <f t="shared" si="52"/>
        <v>5.8351805159999994</v>
      </c>
      <c r="O326" s="13">
        <f t="shared" si="53"/>
        <v>1.1109149999999999</v>
      </c>
      <c r="P326" s="13">
        <f t="shared" si="54"/>
        <v>39.610419060155323</v>
      </c>
      <c r="Q326" s="13">
        <f t="shared" si="55"/>
        <v>7.5411220903199991</v>
      </c>
      <c r="R326" s="13">
        <v>6.788208</v>
      </c>
      <c r="S326" s="13">
        <v>0.219</v>
      </c>
      <c r="T326" s="13">
        <v>0.03</v>
      </c>
      <c r="U326" s="13">
        <f t="shared" si="56"/>
        <v>1.486617552</v>
      </c>
      <c r="V326" s="13">
        <f t="shared" si="57"/>
        <v>0.20364624000000001</v>
      </c>
      <c r="W326" s="13">
        <f t="shared" si="48"/>
        <v>1.8465238513968193E-2</v>
      </c>
      <c r="X326" s="13">
        <f t="shared" si="49"/>
        <v>2.8490028490028494E-2</v>
      </c>
    </row>
    <row r="327" spans="1:24" x14ac:dyDescent="0.25">
      <c r="A327" s="12">
        <v>67</v>
      </c>
      <c r="B327" s="12">
        <v>4</v>
      </c>
      <c r="C327" s="13">
        <v>10.605286</v>
      </c>
      <c r="D327" s="12">
        <v>480</v>
      </c>
      <c r="E327" s="12">
        <v>67</v>
      </c>
      <c r="F327" s="12">
        <v>4</v>
      </c>
      <c r="G327" s="12" t="s">
        <v>42</v>
      </c>
      <c r="H327" s="13">
        <v>11.747835</v>
      </c>
      <c r="I327" s="13">
        <v>0.88600000000000001</v>
      </c>
      <c r="J327" s="13">
        <f t="shared" si="50"/>
        <v>124.58915005580999</v>
      </c>
      <c r="K327" s="13">
        <f t="shared" si="51"/>
        <v>9.3962833959999994</v>
      </c>
      <c r="L327" s="13">
        <v>0.378</v>
      </c>
      <c r="M327" s="13">
        <v>0.23400000000000001</v>
      </c>
      <c r="N327" s="13">
        <f t="shared" si="52"/>
        <v>4.4406816300000003</v>
      </c>
      <c r="O327" s="13">
        <f t="shared" si="53"/>
        <v>0.20732400000000001</v>
      </c>
      <c r="P327" s="13">
        <f t="shared" si="54"/>
        <v>47.094698721096179</v>
      </c>
      <c r="Q327" s="13">
        <f t="shared" si="55"/>
        <v>2.198730314664</v>
      </c>
      <c r="R327" s="13">
        <v>10.605286</v>
      </c>
      <c r="S327" s="13">
        <v>9.1999999999999998E-2</v>
      </c>
      <c r="T327" s="13">
        <v>1.2E-2</v>
      </c>
      <c r="U327" s="13">
        <f t="shared" si="56"/>
        <v>0.97568631199999989</v>
      </c>
      <c r="V327" s="13">
        <f t="shared" si="57"/>
        <v>0.12726343200000001</v>
      </c>
      <c r="W327" s="13">
        <f t="shared" si="48"/>
        <v>7.8312301798586711E-3</v>
      </c>
      <c r="X327" s="13">
        <f t="shared" si="49"/>
        <v>1.3544018058690746E-2</v>
      </c>
    </row>
    <row r="328" spans="1:24" x14ac:dyDescent="0.25">
      <c r="A328" s="12">
        <v>68</v>
      </c>
      <c r="B328" s="12">
        <v>4</v>
      </c>
      <c r="C328" s="13">
        <v>6.227868</v>
      </c>
      <c r="D328" s="12">
        <v>484</v>
      </c>
      <c r="E328" s="12">
        <v>68</v>
      </c>
      <c r="F328" s="12">
        <v>4</v>
      </c>
      <c r="G328" s="12" t="s">
        <v>42</v>
      </c>
      <c r="H328" s="13">
        <v>13.010906</v>
      </c>
      <c r="I328" s="13">
        <v>1.2709999999999999</v>
      </c>
      <c r="J328" s="13">
        <f t="shared" si="50"/>
        <v>81.030205128407999</v>
      </c>
      <c r="K328" s="13">
        <f t="shared" si="51"/>
        <v>7.915620227999999</v>
      </c>
      <c r="L328" s="13">
        <v>0.35599999999999998</v>
      </c>
      <c r="M328" s="13">
        <v>0.35199999999999998</v>
      </c>
      <c r="N328" s="13">
        <f t="shared" si="52"/>
        <v>4.631882536</v>
      </c>
      <c r="O328" s="13">
        <f t="shared" si="53"/>
        <v>0.44739199999999996</v>
      </c>
      <c r="P328" s="13">
        <f t="shared" si="54"/>
        <v>28.846753025713248</v>
      </c>
      <c r="Q328" s="13">
        <f t="shared" si="55"/>
        <v>2.7862983202559999</v>
      </c>
      <c r="R328" s="13">
        <v>6.227868</v>
      </c>
      <c r="S328" s="13">
        <v>0.04</v>
      </c>
      <c r="T328" s="13">
        <v>8.0000000000000002E-3</v>
      </c>
      <c r="U328" s="13">
        <f t="shared" si="56"/>
        <v>0.24911472000000001</v>
      </c>
      <c r="V328" s="13">
        <f t="shared" si="57"/>
        <v>4.9822944000000001E-2</v>
      </c>
      <c r="W328" s="13">
        <f t="shared" si="48"/>
        <v>3.0743439388463802E-3</v>
      </c>
      <c r="X328" s="13">
        <f t="shared" si="49"/>
        <v>6.2942564909520072E-3</v>
      </c>
    </row>
    <row r="329" spans="1:24" x14ac:dyDescent="0.25">
      <c r="A329" s="12">
        <v>68</v>
      </c>
      <c r="B329" s="12">
        <v>4</v>
      </c>
      <c r="C329" s="13">
        <v>21.052706000000001</v>
      </c>
      <c r="D329" s="12">
        <v>484</v>
      </c>
      <c r="E329" s="12">
        <v>68</v>
      </c>
      <c r="F329" s="12">
        <v>4</v>
      </c>
      <c r="G329" s="12" t="s">
        <v>42</v>
      </c>
      <c r="H329" s="13">
        <v>13.010906</v>
      </c>
      <c r="I329" s="13">
        <v>1.2709999999999999</v>
      </c>
      <c r="J329" s="13">
        <f t="shared" si="50"/>
        <v>273.91477881163604</v>
      </c>
      <c r="K329" s="13">
        <f t="shared" si="51"/>
        <v>26.757989326000001</v>
      </c>
      <c r="L329" s="13">
        <v>0.35599999999999998</v>
      </c>
      <c r="M329" s="13">
        <v>0.35199999999999998</v>
      </c>
      <c r="N329" s="13">
        <f t="shared" si="52"/>
        <v>4.631882536</v>
      </c>
      <c r="O329" s="13">
        <f t="shared" si="53"/>
        <v>0.44739199999999996</v>
      </c>
      <c r="P329" s="13">
        <f t="shared" si="54"/>
        <v>97.513661256942413</v>
      </c>
      <c r="Q329" s="13">
        <f t="shared" si="55"/>
        <v>9.4188122427519989</v>
      </c>
      <c r="R329" s="13">
        <v>21.052706000000001</v>
      </c>
      <c r="S329" s="13">
        <v>0.04</v>
      </c>
      <c r="T329" s="13">
        <v>8.0000000000000002E-3</v>
      </c>
      <c r="U329" s="13">
        <f t="shared" si="56"/>
        <v>0.84210824000000006</v>
      </c>
      <c r="V329" s="13">
        <f t="shared" si="57"/>
        <v>0.16842164800000001</v>
      </c>
      <c r="W329" s="13">
        <f t="shared" si="48"/>
        <v>3.0743439388463798E-3</v>
      </c>
      <c r="X329" s="13">
        <f t="shared" si="49"/>
        <v>6.2942564909520063E-3</v>
      </c>
    </row>
    <row r="330" spans="1:24" x14ac:dyDescent="0.25">
      <c r="A330" s="12">
        <v>68</v>
      </c>
      <c r="B330" s="12">
        <v>4</v>
      </c>
      <c r="C330" s="13">
        <v>3.6380000000000003E-2</v>
      </c>
      <c r="D330" s="12">
        <v>484</v>
      </c>
      <c r="E330" s="12">
        <v>68</v>
      </c>
      <c r="F330" s="12">
        <v>4</v>
      </c>
      <c r="G330" s="12" t="s">
        <v>42</v>
      </c>
      <c r="H330" s="13">
        <v>13.010906</v>
      </c>
      <c r="I330" s="13">
        <v>1.2709999999999999</v>
      </c>
      <c r="J330" s="13">
        <f t="shared" si="50"/>
        <v>0.47333676028000005</v>
      </c>
      <c r="K330" s="13">
        <f t="shared" si="51"/>
        <v>4.6238979999999999E-2</v>
      </c>
      <c r="L330" s="13">
        <v>0.35599999999999998</v>
      </c>
      <c r="M330" s="13">
        <v>0.35199999999999998</v>
      </c>
      <c r="N330" s="13">
        <f t="shared" si="52"/>
        <v>4.631882536</v>
      </c>
      <c r="O330" s="13">
        <f t="shared" si="53"/>
        <v>0.44739199999999996</v>
      </c>
      <c r="P330" s="13">
        <f t="shared" si="54"/>
        <v>0.16850788665968</v>
      </c>
      <c r="Q330" s="13">
        <f t="shared" si="55"/>
        <v>1.6276120960000001E-2</v>
      </c>
      <c r="R330" s="13">
        <v>3.6380000000000003E-2</v>
      </c>
      <c r="S330" s="13">
        <v>0.04</v>
      </c>
      <c r="T330" s="13">
        <v>8.0000000000000002E-3</v>
      </c>
      <c r="U330" s="13">
        <f t="shared" si="56"/>
        <v>1.4552E-3</v>
      </c>
      <c r="V330" s="13">
        <f t="shared" si="57"/>
        <v>2.9104000000000001E-4</v>
      </c>
      <c r="W330" s="13">
        <f t="shared" si="48"/>
        <v>3.0743439388463798E-3</v>
      </c>
      <c r="X330" s="13">
        <f t="shared" si="49"/>
        <v>6.2942564909520063E-3</v>
      </c>
    </row>
    <row r="331" spans="1:24" x14ac:dyDescent="0.25">
      <c r="A331" s="12">
        <v>68</v>
      </c>
      <c r="B331" s="12">
        <v>4</v>
      </c>
      <c r="C331" s="13">
        <v>1.2877879999999999</v>
      </c>
      <c r="D331" s="12">
        <v>484</v>
      </c>
      <c r="E331" s="12">
        <v>68</v>
      </c>
      <c r="F331" s="12">
        <v>4</v>
      </c>
      <c r="G331" s="12" t="s">
        <v>42</v>
      </c>
      <c r="H331" s="13">
        <v>13.010906</v>
      </c>
      <c r="I331" s="13">
        <v>1.2709999999999999</v>
      </c>
      <c r="J331" s="13">
        <f t="shared" si="50"/>
        <v>16.755288615927999</v>
      </c>
      <c r="K331" s="13">
        <f t="shared" si="51"/>
        <v>1.6367785479999999</v>
      </c>
      <c r="L331" s="13">
        <v>0.35599999999999998</v>
      </c>
      <c r="M331" s="13">
        <v>0.35199999999999998</v>
      </c>
      <c r="N331" s="13">
        <f t="shared" si="52"/>
        <v>4.631882536</v>
      </c>
      <c r="O331" s="13">
        <f t="shared" si="53"/>
        <v>0.44739199999999996</v>
      </c>
      <c r="P331" s="13">
        <f t="shared" si="54"/>
        <v>5.9648827472703676</v>
      </c>
      <c r="Q331" s="13">
        <f t="shared" si="55"/>
        <v>0.57614604889599996</v>
      </c>
      <c r="R331" s="13">
        <v>1.2877879999999999</v>
      </c>
      <c r="S331" s="13">
        <v>0.04</v>
      </c>
      <c r="T331" s="13">
        <v>8.0000000000000002E-3</v>
      </c>
      <c r="U331" s="13">
        <f t="shared" si="56"/>
        <v>5.1511519999999998E-2</v>
      </c>
      <c r="V331" s="13">
        <f t="shared" si="57"/>
        <v>1.0302304E-2</v>
      </c>
      <c r="W331" s="13">
        <f t="shared" si="48"/>
        <v>3.0743439388463802E-3</v>
      </c>
      <c r="X331" s="13">
        <f t="shared" si="49"/>
        <v>6.2942564909520063E-3</v>
      </c>
    </row>
    <row r="332" spans="1:24" x14ac:dyDescent="0.25">
      <c r="A332" s="12">
        <v>69</v>
      </c>
      <c r="B332" s="12">
        <v>4</v>
      </c>
      <c r="C332" s="13">
        <v>6.9806000000000007E-2</v>
      </c>
      <c r="D332" s="12">
        <v>493</v>
      </c>
      <c r="E332" s="12">
        <v>69</v>
      </c>
      <c r="F332" s="12">
        <v>4</v>
      </c>
      <c r="G332" s="12" t="s">
        <v>42</v>
      </c>
      <c r="H332" s="13">
        <v>14.915863</v>
      </c>
      <c r="I332" s="13">
        <v>1.234</v>
      </c>
      <c r="J332" s="13">
        <f t="shared" si="50"/>
        <v>1.0412167325780002</v>
      </c>
      <c r="K332" s="13">
        <f t="shared" si="51"/>
        <v>8.6140604000000009E-2</v>
      </c>
      <c r="L332" s="13">
        <v>0.65100000000000002</v>
      </c>
      <c r="M332" s="13">
        <v>0.44700000000000001</v>
      </c>
      <c r="N332" s="13">
        <f t="shared" si="52"/>
        <v>9.7102268130000002</v>
      </c>
      <c r="O332" s="13">
        <f t="shared" si="53"/>
        <v>0.55159800000000003</v>
      </c>
      <c r="P332" s="13">
        <f t="shared" si="54"/>
        <v>0.67783209290827806</v>
      </c>
      <c r="Q332" s="13">
        <f t="shared" si="55"/>
        <v>3.8504849988000009E-2</v>
      </c>
      <c r="R332" s="13">
        <v>6.9806000000000007E-2</v>
      </c>
      <c r="S332" s="13">
        <v>0.19600000000000001</v>
      </c>
      <c r="T332" s="13">
        <v>3.1E-2</v>
      </c>
      <c r="U332" s="13">
        <f t="shared" si="56"/>
        <v>1.3681976000000002E-2</v>
      </c>
      <c r="V332" s="13">
        <f t="shared" si="57"/>
        <v>2.1639860000000001E-3</v>
      </c>
      <c r="W332" s="13">
        <f t="shared" si="48"/>
        <v>1.3140372769580948E-2</v>
      </c>
      <c r="X332" s="13">
        <f t="shared" si="49"/>
        <v>2.5121555915721232E-2</v>
      </c>
    </row>
    <row r="333" spans="1:24" x14ac:dyDescent="0.25">
      <c r="A333" s="12">
        <v>69</v>
      </c>
      <c r="B333" s="12">
        <v>4</v>
      </c>
      <c r="C333" s="13">
        <v>1.395197</v>
      </c>
      <c r="D333" s="12">
        <v>493</v>
      </c>
      <c r="E333" s="12">
        <v>69</v>
      </c>
      <c r="F333" s="12">
        <v>4</v>
      </c>
      <c r="G333" s="12" t="s">
        <v>42</v>
      </c>
      <c r="H333" s="13">
        <v>14.915863</v>
      </c>
      <c r="I333" s="13">
        <v>1.234</v>
      </c>
      <c r="J333" s="13">
        <f t="shared" si="50"/>
        <v>20.810567310010999</v>
      </c>
      <c r="K333" s="13">
        <f t="shared" si="51"/>
        <v>1.7216730979999999</v>
      </c>
      <c r="L333" s="13">
        <v>0.65100000000000002</v>
      </c>
      <c r="M333" s="13">
        <v>0.44700000000000001</v>
      </c>
      <c r="N333" s="13">
        <f t="shared" si="52"/>
        <v>9.7102268130000002</v>
      </c>
      <c r="O333" s="13">
        <f t="shared" si="53"/>
        <v>0.55159800000000003</v>
      </c>
      <c r="P333" s="13">
        <f t="shared" si="54"/>
        <v>13.547679318817162</v>
      </c>
      <c r="Q333" s="13">
        <f t="shared" si="55"/>
        <v>0.76958787480600011</v>
      </c>
      <c r="R333" s="13">
        <v>1.395197</v>
      </c>
      <c r="S333" s="13">
        <v>0.19600000000000001</v>
      </c>
      <c r="T333" s="13">
        <v>3.1E-2</v>
      </c>
      <c r="U333" s="13">
        <f t="shared" si="56"/>
        <v>0.27345861199999999</v>
      </c>
      <c r="V333" s="13">
        <f t="shared" si="57"/>
        <v>4.3251106999999997E-2</v>
      </c>
      <c r="W333" s="13">
        <f t="shared" si="48"/>
        <v>1.3140372769580948E-2</v>
      </c>
      <c r="X333" s="13">
        <f t="shared" si="49"/>
        <v>2.5121555915721232E-2</v>
      </c>
    </row>
    <row r="334" spans="1:24" x14ac:dyDescent="0.25">
      <c r="A334" s="12">
        <v>69</v>
      </c>
      <c r="B334" s="12">
        <v>4</v>
      </c>
      <c r="C334" s="13">
        <v>2.7299999999999998E-3</v>
      </c>
      <c r="D334" s="12">
        <v>493</v>
      </c>
      <c r="E334" s="12">
        <v>69</v>
      </c>
      <c r="F334" s="12">
        <v>4</v>
      </c>
      <c r="G334" s="12" t="s">
        <v>42</v>
      </c>
      <c r="H334" s="13">
        <v>14.915863</v>
      </c>
      <c r="I334" s="13">
        <v>1.234</v>
      </c>
      <c r="J334" s="13">
        <f t="shared" si="50"/>
        <v>4.0720305989999997E-2</v>
      </c>
      <c r="K334" s="13">
        <f t="shared" si="51"/>
        <v>3.3688199999999998E-3</v>
      </c>
      <c r="L334" s="13">
        <v>0.65100000000000002</v>
      </c>
      <c r="M334" s="13">
        <v>0.44700000000000001</v>
      </c>
      <c r="N334" s="13">
        <f t="shared" si="52"/>
        <v>9.7102268130000002</v>
      </c>
      <c r="O334" s="13">
        <f t="shared" si="53"/>
        <v>0.55159800000000003</v>
      </c>
      <c r="P334" s="13">
        <f t="shared" si="54"/>
        <v>2.650891919949E-2</v>
      </c>
      <c r="Q334" s="13">
        <f t="shared" si="55"/>
        <v>1.50586254E-3</v>
      </c>
      <c r="R334" s="13">
        <v>2.7299999999999998E-3</v>
      </c>
      <c r="S334" s="13">
        <v>0.19600000000000001</v>
      </c>
      <c r="T334" s="13">
        <v>3.1E-2</v>
      </c>
      <c r="U334" s="13">
        <f t="shared" si="56"/>
        <v>5.3507999999999995E-4</v>
      </c>
      <c r="V334" s="13">
        <f t="shared" si="57"/>
        <v>8.4629999999999994E-5</v>
      </c>
      <c r="W334" s="13">
        <f t="shared" si="48"/>
        <v>1.3140372769580948E-2</v>
      </c>
      <c r="X334" s="13">
        <f t="shared" si="49"/>
        <v>2.5121555915721232E-2</v>
      </c>
    </row>
    <row r="335" spans="1:24" x14ac:dyDescent="0.25">
      <c r="A335" s="12">
        <v>69</v>
      </c>
      <c r="B335" s="12">
        <v>4</v>
      </c>
      <c r="C335" s="13">
        <v>2.332573</v>
      </c>
      <c r="D335" s="12">
        <v>493</v>
      </c>
      <c r="E335" s="12">
        <v>69</v>
      </c>
      <c r="F335" s="12">
        <v>4</v>
      </c>
      <c r="G335" s="12" t="s">
        <v>42</v>
      </c>
      <c r="H335" s="13">
        <v>14.915863</v>
      </c>
      <c r="I335" s="13">
        <v>1.234</v>
      </c>
      <c r="J335" s="13">
        <f t="shared" si="50"/>
        <v>34.792339305498999</v>
      </c>
      <c r="K335" s="13">
        <f t="shared" si="51"/>
        <v>2.8783950819999999</v>
      </c>
      <c r="L335" s="13">
        <v>0.65100000000000002</v>
      </c>
      <c r="M335" s="13">
        <v>0.44700000000000001</v>
      </c>
      <c r="N335" s="13">
        <f t="shared" si="52"/>
        <v>9.7102268130000002</v>
      </c>
      <c r="O335" s="13">
        <f t="shared" si="53"/>
        <v>0.55159800000000003</v>
      </c>
      <c r="P335" s="13">
        <f t="shared" si="54"/>
        <v>22.64981288787985</v>
      </c>
      <c r="Q335" s="13">
        <f t="shared" si="55"/>
        <v>1.286642601654</v>
      </c>
      <c r="R335" s="13">
        <v>2.332573</v>
      </c>
      <c r="S335" s="13">
        <v>0.19600000000000001</v>
      </c>
      <c r="T335" s="13">
        <v>3.1E-2</v>
      </c>
      <c r="U335" s="13">
        <f t="shared" si="56"/>
        <v>0.45718430800000004</v>
      </c>
      <c r="V335" s="13">
        <f t="shared" si="57"/>
        <v>7.2309762999999999E-2</v>
      </c>
      <c r="W335" s="13">
        <f t="shared" si="48"/>
        <v>1.314037276958095E-2</v>
      </c>
      <c r="X335" s="13">
        <f t="shared" si="49"/>
        <v>2.5121555915721232E-2</v>
      </c>
    </row>
    <row r="336" spans="1:24" x14ac:dyDescent="0.25">
      <c r="A336" s="12">
        <v>70</v>
      </c>
      <c r="B336" s="12">
        <v>4</v>
      </c>
      <c r="C336" s="13">
        <v>0.25667699999999999</v>
      </c>
      <c r="D336" s="12">
        <v>499</v>
      </c>
      <c r="E336" s="12">
        <v>70</v>
      </c>
      <c r="F336" s="12">
        <v>4</v>
      </c>
      <c r="G336" s="12" t="s">
        <v>42</v>
      </c>
      <c r="H336" s="13">
        <v>8.7985000000000007</v>
      </c>
      <c r="I336" s="13">
        <v>0.71699999999999997</v>
      </c>
      <c r="J336" s="13">
        <f t="shared" si="50"/>
        <v>2.2583725845</v>
      </c>
      <c r="K336" s="13">
        <f t="shared" si="51"/>
        <v>0.18403740899999999</v>
      </c>
      <c r="L336" s="13">
        <v>0.374</v>
      </c>
      <c r="M336" s="13">
        <v>0.19800000000000001</v>
      </c>
      <c r="N336" s="13">
        <f t="shared" si="52"/>
        <v>3.2906390000000001</v>
      </c>
      <c r="O336" s="13">
        <f t="shared" si="53"/>
        <v>0.14196600000000001</v>
      </c>
      <c r="P336" s="13">
        <f t="shared" si="54"/>
        <v>0.84463134660299999</v>
      </c>
      <c r="Q336" s="13">
        <f t="shared" si="55"/>
        <v>3.6439406982000003E-2</v>
      </c>
      <c r="R336" s="13">
        <v>0.25667699999999999</v>
      </c>
      <c r="S336" s="13">
        <v>0.05</v>
      </c>
      <c r="T336" s="13">
        <v>6.0000000000000001E-3</v>
      </c>
      <c r="U336" s="13">
        <f t="shared" si="56"/>
        <v>1.2833850000000001E-2</v>
      </c>
      <c r="V336" s="13">
        <f t="shared" si="57"/>
        <v>1.540062E-3</v>
      </c>
      <c r="W336" s="13">
        <f t="shared" si="48"/>
        <v>5.6827868386656816E-3</v>
      </c>
      <c r="X336" s="13">
        <f t="shared" si="49"/>
        <v>8.3682008368200847E-3</v>
      </c>
    </row>
    <row r="337" spans="1:24" x14ac:dyDescent="0.25">
      <c r="A337" s="12">
        <v>70</v>
      </c>
      <c r="B337" s="12">
        <v>4</v>
      </c>
      <c r="C337" s="13">
        <v>3.3812000000000002E-2</v>
      </c>
      <c r="D337" s="12">
        <v>499</v>
      </c>
      <c r="E337" s="12">
        <v>70</v>
      </c>
      <c r="F337" s="12">
        <v>4</v>
      </c>
      <c r="G337" s="12" t="s">
        <v>42</v>
      </c>
      <c r="H337" s="13">
        <v>8.7985000000000007</v>
      </c>
      <c r="I337" s="13">
        <v>0.71699999999999997</v>
      </c>
      <c r="J337" s="13">
        <f t="shared" si="50"/>
        <v>0.29749488200000002</v>
      </c>
      <c r="K337" s="13">
        <f t="shared" si="51"/>
        <v>2.4243204000000001E-2</v>
      </c>
      <c r="L337" s="13">
        <v>0.374</v>
      </c>
      <c r="M337" s="13">
        <v>0.19800000000000001</v>
      </c>
      <c r="N337" s="13">
        <f t="shared" si="52"/>
        <v>3.2906390000000001</v>
      </c>
      <c r="O337" s="13">
        <f t="shared" si="53"/>
        <v>0.14196600000000001</v>
      </c>
      <c r="P337" s="13">
        <f t="shared" si="54"/>
        <v>0.111263085868</v>
      </c>
      <c r="Q337" s="13">
        <f t="shared" si="55"/>
        <v>4.8001543920000002E-3</v>
      </c>
      <c r="R337" s="13">
        <v>3.3812000000000002E-2</v>
      </c>
      <c r="S337" s="13">
        <v>0.05</v>
      </c>
      <c r="T337" s="13">
        <v>6.0000000000000001E-3</v>
      </c>
      <c r="U337" s="13">
        <f t="shared" si="56"/>
        <v>1.6906000000000002E-3</v>
      </c>
      <c r="V337" s="13">
        <f t="shared" si="57"/>
        <v>2.0287200000000002E-4</v>
      </c>
      <c r="W337" s="13">
        <f t="shared" si="48"/>
        <v>5.6827868386656825E-3</v>
      </c>
      <c r="X337" s="13">
        <f t="shared" si="49"/>
        <v>8.3682008368200847E-3</v>
      </c>
    </row>
    <row r="338" spans="1:24" x14ac:dyDescent="0.25">
      <c r="A338" s="12">
        <v>70</v>
      </c>
      <c r="B338" s="12">
        <v>4</v>
      </c>
      <c r="C338" s="13">
        <v>2.7835640000000001</v>
      </c>
      <c r="D338" s="12">
        <v>499</v>
      </c>
      <c r="E338" s="12">
        <v>70</v>
      </c>
      <c r="F338" s="12">
        <v>4</v>
      </c>
      <c r="G338" s="12" t="s">
        <v>42</v>
      </c>
      <c r="H338" s="13">
        <v>8.7985000000000007</v>
      </c>
      <c r="I338" s="13">
        <v>0.71699999999999997</v>
      </c>
      <c r="J338" s="13">
        <f t="shared" si="50"/>
        <v>24.491187854000003</v>
      </c>
      <c r="K338" s="13">
        <f t="shared" si="51"/>
        <v>1.995815388</v>
      </c>
      <c r="L338" s="13">
        <v>0.374</v>
      </c>
      <c r="M338" s="13">
        <v>0.19800000000000001</v>
      </c>
      <c r="N338" s="13">
        <f t="shared" si="52"/>
        <v>3.2906390000000001</v>
      </c>
      <c r="O338" s="13">
        <f t="shared" si="53"/>
        <v>0.14196600000000001</v>
      </c>
      <c r="P338" s="13">
        <f t="shared" si="54"/>
        <v>9.159704257396001</v>
      </c>
      <c r="Q338" s="13">
        <f t="shared" si="55"/>
        <v>0.39517144682400007</v>
      </c>
      <c r="R338" s="13">
        <v>2.7835640000000001</v>
      </c>
      <c r="S338" s="13">
        <v>0.05</v>
      </c>
      <c r="T338" s="13">
        <v>6.0000000000000001E-3</v>
      </c>
      <c r="U338" s="13">
        <f t="shared" si="56"/>
        <v>0.1391782</v>
      </c>
      <c r="V338" s="13">
        <f t="shared" si="57"/>
        <v>1.6701384E-2</v>
      </c>
      <c r="W338" s="13">
        <f t="shared" si="48"/>
        <v>5.6827868386656807E-3</v>
      </c>
      <c r="X338" s="13">
        <f t="shared" si="49"/>
        <v>8.368200836820083E-3</v>
      </c>
    </row>
    <row r="339" spans="1:24" x14ac:dyDescent="0.25">
      <c r="A339" s="12">
        <v>70</v>
      </c>
      <c r="B339" s="12">
        <v>4</v>
      </c>
      <c r="C339" s="13">
        <v>10.390815</v>
      </c>
      <c r="D339" s="12">
        <v>499</v>
      </c>
      <c r="E339" s="12">
        <v>70</v>
      </c>
      <c r="F339" s="12">
        <v>4</v>
      </c>
      <c r="G339" s="12" t="s">
        <v>42</v>
      </c>
      <c r="H339" s="13">
        <v>8.7985000000000007</v>
      </c>
      <c r="I339" s="13">
        <v>0.71699999999999997</v>
      </c>
      <c r="J339" s="13">
        <f t="shared" si="50"/>
        <v>91.423585777500008</v>
      </c>
      <c r="K339" s="13">
        <f t="shared" si="51"/>
        <v>7.450214355</v>
      </c>
      <c r="L339" s="13">
        <v>0.374</v>
      </c>
      <c r="M339" s="13">
        <v>0.19800000000000001</v>
      </c>
      <c r="N339" s="13">
        <f t="shared" si="52"/>
        <v>3.2906390000000001</v>
      </c>
      <c r="O339" s="13">
        <f t="shared" si="53"/>
        <v>0.14196600000000001</v>
      </c>
      <c r="P339" s="13">
        <f t="shared" si="54"/>
        <v>34.192421080785003</v>
      </c>
      <c r="Q339" s="13">
        <f t="shared" si="55"/>
        <v>1.4751424422900001</v>
      </c>
      <c r="R339" s="13">
        <v>10.390815</v>
      </c>
      <c r="S339" s="13">
        <v>0.05</v>
      </c>
      <c r="T339" s="13">
        <v>6.0000000000000001E-3</v>
      </c>
      <c r="U339" s="13">
        <f t="shared" si="56"/>
        <v>0.51954075</v>
      </c>
      <c r="V339" s="13">
        <f t="shared" si="57"/>
        <v>6.234489E-2</v>
      </c>
      <c r="W339" s="13">
        <f t="shared" si="48"/>
        <v>5.6827868386656807E-3</v>
      </c>
      <c r="X339" s="13">
        <f t="shared" si="49"/>
        <v>8.368200836820083E-3</v>
      </c>
    </row>
    <row r="340" spans="1:24" x14ac:dyDescent="0.25">
      <c r="A340" s="12">
        <v>70</v>
      </c>
      <c r="B340" s="12">
        <v>4</v>
      </c>
      <c r="C340" s="13">
        <v>4.3572E-2</v>
      </c>
      <c r="D340" s="12">
        <v>499</v>
      </c>
      <c r="E340" s="12">
        <v>70</v>
      </c>
      <c r="F340" s="12">
        <v>4</v>
      </c>
      <c r="G340" s="12" t="s">
        <v>42</v>
      </c>
      <c r="H340" s="13">
        <v>8.7985000000000007</v>
      </c>
      <c r="I340" s="13">
        <v>0.71699999999999997</v>
      </c>
      <c r="J340" s="13">
        <f t="shared" si="50"/>
        <v>0.38336824200000003</v>
      </c>
      <c r="K340" s="13">
        <f t="shared" si="51"/>
        <v>3.1241123999999999E-2</v>
      </c>
      <c r="L340" s="13">
        <v>0.374</v>
      </c>
      <c r="M340" s="13">
        <v>0.19800000000000001</v>
      </c>
      <c r="N340" s="13">
        <f t="shared" si="52"/>
        <v>3.2906390000000001</v>
      </c>
      <c r="O340" s="13">
        <f t="shared" si="53"/>
        <v>0.14196600000000001</v>
      </c>
      <c r="P340" s="13">
        <f t="shared" si="54"/>
        <v>0.14337972250799999</v>
      </c>
      <c r="Q340" s="13">
        <f t="shared" si="55"/>
        <v>6.1857425520000005E-3</v>
      </c>
      <c r="R340" s="13">
        <v>4.3572E-2</v>
      </c>
      <c r="S340" s="13">
        <v>0.05</v>
      </c>
      <c r="T340" s="13">
        <v>6.0000000000000001E-3</v>
      </c>
      <c r="U340" s="13">
        <f t="shared" si="56"/>
        <v>2.1786000000000002E-3</v>
      </c>
      <c r="V340" s="13">
        <f t="shared" si="57"/>
        <v>2.6143200000000003E-4</v>
      </c>
      <c r="W340" s="13">
        <f t="shared" si="48"/>
        <v>5.6827868386656816E-3</v>
      </c>
      <c r="X340" s="13">
        <f t="shared" si="49"/>
        <v>8.3682008368200847E-3</v>
      </c>
    </row>
    <row r="341" spans="1:24" x14ac:dyDescent="0.25">
      <c r="A341" s="12">
        <v>70</v>
      </c>
      <c r="B341" s="12">
        <v>4</v>
      </c>
      <c r="C341" s="13">
        <v>6.0865629999999999</v>
      </c>
      <c r="D341" s="12">
        <v>499</v>
      </c>
      <c r="E341" s="12">
        <v>70</v>
      </c>
      <c r="F341" s="12">
        <v>4</v>
      </c>
      <c r="G341" s="12" t="s">
        <v>42</v>
      </c>
      <c r="H341" s="13">
        <v>8.7985000000000007</v>
      </c>
      <c r="I341" s="13">
        <v>0.71699999999999997</v>
      </c>
      <c r="J341" s="13">
        <f t="shared" si="50"/>
        <v>53.552624555500003</v>
      </c>
      <c r="K341" s="13">
        <f t="shared" si="51"/>
        <v>4.3640656709999996</v>
      </c>
      <c r="L341" s="13">
        <v>0.374</v>
      </c>
      <c r="M341" s="13">
        <v>0.19800000000000001</v>
      </c>
      <c r="N341" s="13">
        <f t="shared" si="52"/>
        <v>3.2906390000000001</v>
      </c>
      <c r="O341" s="13">
        <f t="shared" si="53"/>
        <v>0.14196600000000001</v>
      </c>
      <c r="P341" s="13">
        <f t="shared" si="54"/>
        <v>20.028681583756999</v>
      </c>
      <c r="Q341" s="13">
        <f t="shared" si="55"/>
        <v>0.86408500285800005</v>
      </c>
      <c r="R341" s="13">
        <v>6.0865629999999999</v>
      </c>
      <c r="S341" s="13">
        <v>0.05</v>
      </c>
      <c r="T341" s="13">
        <v>6.0000000000000001E-3</v>
      </c>
      <c r="U341" s="13">
        <f t="shared" si="56"/>
        <v>0.30432815000000002</v>
      </c>
      <c r="V341" s="13">
        <f t="shared" si="57"/>
        <v>3.6519377999999998E-2</v>
      </c>
      <c r="W341" s="13">
        <f t="shared" si="48"/>
        <v>5.6827868386656816E-3</v>
      </c>
      <c r="X341" s="13">
        <f t="shared" si="49"/>
        <v>8.3682008368200847E-3</v>
      </c>
    </row>
    <row r="342" spans="1:24" x14ac:dyDescent="0.25">
      <c r="A342" s="12">
        <v>70</v>
      </c>
      <c r="B342" s="12">
        <v>4</v>
      </c>
      <c r="C342" s="13">
        <v>1.5860289999999999</v>
      </c>
      <c r="D342" s="12">
        <v>499</v>
      </c>
      <c r="E342" s="12">
        <v>70</v>
      </c>
      <c r="F342" s="12">
        <v>4</v>
      </c>
      <c r="G342" s="12" t="s">
        <v>42</v>
      </c>
      <c r="H342" s="13">
        <v>8.7985000000000007</v>
      </c>
      <c r="I342" s="13">
        <v>0.71699999999999997</v>
      </c>
      <c r="J342" s="13">
        <f t="shared" si="50"/>
        <v>13.9546761565</v>
      </c>
      <c r="K342" s="13">
        <f t="shared" si="51"/>
        <v>1.1371827929999998</v>
      </c>
      <c r="L342" s="13">
        <v>0.374</v>
      </c>
      <c r="M342" s="13">
        <v>0.19800000000000001</v>
      </c>
      <c r="N342" s="13">
        <f t="shared" si="52"/>
        <v>3.2906390000000001</v>
      </c>
      <c r="O342" s="13">
        <f t="shared" si="53"/>
        <v>0.14196600000000001</v>
      </c>
      <c r="P342" s="13">
        <f t="shared" si="54"/>
        <v>5.2190488825310002</v>
      </c>
      <c r="Q342" s="13">
        <f t="shared" si="55"/>
        <v>0.22516219301400001</v>
      </c>
      <c r="R342" s="13">
        <v>1.5860289999999999</v>
      </c>
      <c r="S342" s="13">
        <v>0.05</v>
      </c>
      <c r="T342" s="13">
        <v>6.0000000000000001E-3</v>
      </c>
      <c r="U342" s="13">
        <f t="shared" si="56"/>
        <v>7.9301449999999996E-2</v>
      </c>
      <c r="V342" s="13">
        <f t="shared" si="57"/>
        <v>9.5161740000000005E-3</v>
      </c>
      <c r="W342" s="13">
        <f t="shared" si="48"/>
        <v>5.6827868386656816E-3</v>
      </c>
      <c r="X342" s="13">
        <f t="shared" si="49"/>
        <v>8.3682008368200864E-3</v>
      </c>
    </row>
    <row r="343" spans="1:24" x14ac:dyDescent="0.25">
      <c r="A343" s="12">
        <v>70</v>
      </c>
      <c r="B343" s="12">
        <v>4</v>
      </c>
      <c r="C343" s="13">
        <v>22.762222999999999</v>
      </c>
      <c r="D343" s="12">
        <v>499</v>
      </c>
      <c r="E343" s="12">
        <v>70</v>
      </c>
      <c r="F343" s="12">
        <v>4</v>
      </c>
      <c r="G343" s="12" t="s">
        <v>42</v>
      </c>
      <c r="H343" s="13">
        <v>8.7985000000000007</v>
      </c>
      <c r="I343" s="13">
        <v>0.71699999999999997</v>
      </c>
      <c r="J343" s="13">
        <f t="shared" si="50"/>
        <v>200.27341906550001</v>
      </c>
      <c r="K343" s="13">
        <f t="shared" si="51"/>
        <v>16.320513890999997</v>
      </c>
      <c r="L343" s="13">
        <v>0.374</v>
      </c>
      <c r="M343" s="13">
        <v>0.19800000000000001</v>
      </c>
      <c r="N343" s="13">
        <f t="shared" si="52"/>
        <v>3.2906390000000001</v>
      </c>
      <c r="O343" s="13">
        <f t="shared" si="53"/>
        <v>0.14196600000000001</v>
      </c>
      <c r="P343" s="13">
        <f t="shared" si="54"/>
        <v>74.902258730496996</v>
      </c>
      <c r="Q343" s="13">
        <f t="shared" si="55"/>
        <v>3.2314617504180001</v>
      </c>
      <c r="R343" s="13">
        <v>22.762222999999999</v>
      </c>
      <c r="S343" s="13">
        <v>0.05</v>
      </c>
      <c r="T343" s="13">
        <v>6.0000000000000001E-3</v>
      </c>
      <c r="U343" s="13">
        <f t="shared" si="56"/>
        <v>1.1381111500000001</v>
      </c>
      <c r="V343" s="13">
        <f t="shared" si="57"/>
        <v>0.13657333799999999</v>
      </c>
      <c r="W343" s="13">
        <f t="shared" si="48"/>
        <v>5.6827868386656816E-3</v>
      </c>
      <c r="X343" s="13">
        <f t="shared" si="49"/>
        <v>8.3682008368200847E-3</v>
      </c>
    </row>
    <row r="344" spans="1:24" x14ac:dyDescent="0.25">
      <c r="A344" s="12">
        <v>71</v>
      </c>
      <c r="B344" s="12">
        <v>4</v>
      </c>
      <c r="C344" s="13">
        <v>4.2762310000000001</v>
      </c>
      <c r="D344" s="12">
        <v>505</v>
      </c>
      <c r="E344" s="12">
        <v>71</v>
      </c>
      <c r="F344" s="12">
        <v>4</v>
      </c>
      <c r="G344" s="12" t="s">
        <v>42</v>
      </c>
      <c r="H344" s="13">
        <v>14.441739999999999</v>
      </c>
      <c r="I344" s="13">
        <v>1.28</v>
      </c>
      <c r="J344" s="13">
        <f t="shared" si="50"/>
        <v>61.756216281939999</v>
      </c>
      <c r="K344" s="13">
        <f t="shared" si="51"/>
        <v>5.4735756800000006</v>
      </c>
      <c r="L344" s="13">
        <v>0.17299999999999999</v>
      </c>
      <c r="M344" s="13">
        <v>0.121</v>
      </c>
      <c r="N344" s="13">
        <f t="shared" si="52"/>
        <v>2.4984210199999999</v>
      </c>
      <c r="O344" s="13">
        <f t="shared" si="53"/>
        <v>0.15487999999999999</v>
      </c>
      <c r="P344" s="13">
        <f t="shared" si="54"/>
        <v>10.683825416775619</v>
      </c>
      <c r="Q344" s="13">
        <f t="shared" si="55"/>
        <v>0.66230265727999993</v>
      </c>
      <c r="R344" s="13">
        <v>4.2762310000000001</v>
      </c>
      <c r="S344" s="13">
        <v>1.7999999999999999E-2</v>
      </c>
      <c r="T344" s="13">
        <v>2E-3</v>
      </c>
      <c r="U344" s="13">
        <f t="shared" si="56"/>
        <v>7.6972157999999999E-2</v>
      </c>
      <c r="V344" s="13">
        <f t="shared" si="57"/>
        <v>8.5524620000000003E-3</v>
      </c>
      <c r="W344" s="13">
        <f t="shared" si="48"/>
        <v>1.246387208189595E-3</v>
      </c>
      <c r="X344" s="13">
        <f t="shared" si="49"/>
        <v>1.5624999999999999E-3</v>
      </c>
    </row>
    <row r="345" spans="1:24" x14ac:dyDescent="0.25">
      <c r="A345" s="12">
        <v>71</v>
      </c>
      <c r="B345" s="12">
        <v>4</v>
      </c>
      <c r="C345" s="13">
        <v>6.5620000000000001E-3</v>
      </c>
      <c r="D345" s="12">
        <v>505</v>
      </c>
      <c r="E345" s="12">
        <v>71</v>
      </c>
      <c r="F345" s="12">
        <v>4</v>
      </c>
      <c r="G345" s="12" t="s">
        <v>42</v>
      </c>
      <c r="H345" s="13">
        <v>14.441739999999999</v>
      </c>
      <c r="I345" s="13">
        <v>1.28</v>
      </c>
      <c r="J345" s="13">
        <f t="shared" si="50"/>
        <v>9.476669788E-2</v>
      </c>
      <c r="K345" s="13">
        <f t="shared" si="51"/>
        <v>8.3993599999999998E-3</v>
      </c>
      <c r="L345" s="13">
        <v>0.17299999999999999</v>
      </c>
      <c r="M345" s="13">
        <v>0.121</v>
      </c>
      <c r="N345" s="13">
        <f t="shared" si="52"/>
        <v>2.4984210199999999</v>
      </c>
      <c r="O345" s="13">
        <f t="shared" si="53"/>
        <v>0.15487999999999999</v>
      </c>
      <c r="P345" s="13">
        <f t="shared" si="54"/>
        <v>1.639463873324E-2</v>
      </c>
      <c r="Q345" s="13">
        <f t="shared" si="55"/>
        <v>1.01632256E-3</v>
      </c>
      <c r="R345" s="13">
        <v>6.5620000000000001E-3</v>
      </c>
      <c r="S345" s="13">
        <v>1.7999999999999999E-2</v>
      </c>
      <c r="T345" s="13">
        <v>2E-3</v>
      </c>
      <c r="U345" s="13">
        <f t="shared" si="56"/>
        <v>1.1811599999999999E-4</v>
      </c>
      <c r="V345" s="13">
        <f t="shared" si="57"/>
        <v>1.3124E-5</v>
      </c>
      <c r="W345" s="13">
        <f t="shared" si="48"/>
        <v>1.2463872081895947E-3</v>
      </c>
      <c r="X345" s="13">
        <f t="shared" si="49"/>
        <v>1.5625000000000001E-3</v>
      </c>
    </row>
    <row r="346" spans="1:24" x14ac:dyDescent="0.25">
      <c r="A346" s="12">
        <v>72</v>
      </c>
      <c r="B346" s="12">
        <v>4</v>
      </c>
      <c r="C346" s="13">
        <v>6.4393010000000004</v>
      </c>
      <c r="D346" s="12">
        <v>511</v>
      </c>
      <c r="E346" s="12">
        <v>72</v>
      </c>
      <c r="F346" s="12">
        <v>4</v>
      </c>
      <c r="G346" s="12" t="s">
        <v>42</v>
      </c>
      <c r="H346" s="13">
        <v>8.0456280000000007</v>
      </c>
      <c r="I346" s="13">
        <v>0.67200000000000004</v>
      </c>
      <c r="J346" s="13">
        <f t="shared" si="50"/>
        <v>51.808220426028008</v>
      </c>
      <c r="K346" s="13">
        <f t="shared" si="51"/>
        <v>4.3272102720000003</v>
      </c>
      <c r="L346" s="13">
        <v>0.193</v>
      </c>
      <c r="M346" s="13">
        <v>0.14399999999999999</v>
      </c>
      <c r="N346" s="13">
        <f t="shared" si="52"/>
        <v>1.5528062040000001</v>
      </c>
      <c r="O346" s="13">
        <f t="shared" si="53"/>
        <v>9.6767999999999993E-2</v>
      </c>
      <c r="P346" s="13">
        <f t="shared" si="54"/>
        <v>9.9989865422234061</v>
      </c>
      <c r="Q346" s="13">
        <f t="shared" si="55"/>
        <v>0.623118279168</v>
      </c>
      <c r="R346" s="13">
        <v>6.4393010000000004</v>
      </c>
      <c r="S346" s="13">
        <v>1.0999999999999999E-2</v>
      </c>
      <c r="T346" s="13">
        <v>1E-3</v>
      </c>
      <c r="U346" s="13">
        <f t="shared" si="56"/>
        <v>7.0832310999999995E-2</v>
      </c>
      <c r="V346" s="13">
        <f t="shared" si="57"/>
        <v>6.4393010000000006E-3</v>
      </c>
      <c r="W346" s="13">
        <f t="shared" si="48"/>
        <v>1.3672021624663727E-3</v>
      </c>
      <c r="X346" s="13">
        <f t="shared" si="49"/>
        <v>1.4880952380952382E-3</v>
      </c>
    </row>
    <row r="347" spans="1:24" x14ac:dyDescent="0.25">
      <c r="A347" s="12">
        <v>73</v>
      </c>
      <c r="B347" s="12">
        <v>4</v>
      </c>
      <c r="C347" s="13">
        <v>0.31691200000000003</v>
      </c>
      <c r="D347" s="12">
        <v>516</v>
      </c>
      <c r="E347" s="12">
        <v>73</v>
      </c>
      <c r="F347" s="12">
        <v>4</v>
      </c>
      <c r="G347" s="12" t="s">
        <v>42</v>
      </c>
      <c r="H347" s="13">
        <v>8.0328540000000004</v>
      </c>
      <c r="I347" s="13">
        <v>0.60199999999999998</v>
      </c>
      <c r="J347" s="13">
        <f t="shared" si="50"/>
        <v>2.5457078268480005</v>
      </c>
      <c r="K347" s="13">
        <f t="shared" si="51"/>
        <v>0.19078102400000002</v>
      </c>
      <c r="L347" s="13">
        <v>0.248</v>
      </c>
      <c r="M347" s="13">
        <v>0.20100000000000001</v>
      </c>
      <c r="N347" s="13">
        <f t="shared" si="52"/>
        <v>1.9921477920000001</v>
      </c>
      <c r="O347" s="13">
        <f t="shared" si="53"/>
        <v>0.121002</v>
      </c>
      <c r="P347" s="13">
        <f t="shared" si="54"/>
        <v>0.63133554105830414</v>
      </c>
      <c r="Q347" s="13">
        <f t="shared" si="55"/>
        <v>3.8346985824E-2</v>
      </c>
      <c r="R347" s="13">
        <v>0.31691200000000003</v>
      </c>
      <c r="S347" s="13">
        <v>1.4E-2</v>
      </c>
      <c r="T347" s="13">
        <v>1E-3</v>
      </c>
      <c r="U347" s="13">
        <f t="shared" si="56"/>
        <v>4.4367680000000007E-3</v>
      </c>
      <c r="V347" s="13">
        <f t="shared" si="57"/>
        <v>3.1691200000000003E-4</v>
      </c>
      <c r="W347" s="13">
        <f t="shared" si="48"/>
        <v>1.7428425812295355E-3</v>
      </c>
      <c r="X347" s="13">
        <f t="shared" si="49"/>
        <v>1.6611295681063123E-3</v>
      </c>
    </row>
    <row r="348" spans="1:24" x14ac:dyDescent="0.25">
      <c r="A348" s="12">
        <v>73</v>
      </c>
      <c r="B348" s="12">
        <v>4</v>
      </c>
      <c r="C348" s="13">
        <v>4.7244719999999996</v>
      </c>
      <c r="D348" s="12">
        <v>516</v>
      </c>
      <c r="E348" s="12">
        <v>73</v>
      </c>
      <c r="F348" s="12">
        <v>4</v>
      </c>
      <c r="G348" s="12" t="s">
        <v>42</v>
      </c>
      <c r="H348" s="13">
        <v>8.0328540000000004</v>
      </c>
      <c r="I348" s="13">
        <v>0.60199999999999998</v>
      </c>
      <c r="J348" s="13">
        <f t="shared" si="50"/>
        <v>37.950993803087997</v>
      </c>
      <c r="K348" s="13">
        <f t="shared" si="51"/>
        <v>2.8441321439999996</v>
      </c>
      <c r="L348" s="13">
        <v>0.248</v>
      </c>
      <c r="M348" s="13">
        <v>0.20100000000000001</v>
      </c>
      <c r="N348" s="13">
        <f t="shared" si="52"/>
        <v>1.9921477920000001</v>
      </c>
      <c r="O348" s="13">
        <f t="shared" si="53"/>
        <v>0.121002</v>
      </c>
      <c r="P348" s="13">
        <f t="shared" si="54"/>
        <v>9.4118464631658245</v>
      </c>
      <c r="Q348" s="13">
        <f t="shared" si="55"/>
        <v>0.57167056094399993</v>
      </c>
      <c r="R348" s="13">
        <v>4.7244719999999996</v>
      </c>
      <c r="S348" s="13">
        <v>1.4E-2</v>
      </c>
      <c r="T348" s="13">
        <v>1E-3</v>
      </c>
      <c r="U348" s="13">
        <f t="shared" si="56"/>
        <v>6.6142607999999992E-2</v>
      </c>
      <c r="V348" s="13">
        <f t="shared" si="57"/>
        <v>4.7244719999999995E-3</v>
      </c>
      <c r="W348" s="13">
        <f t="shared" si="48"/>
        <v>1.7428425812295355E-3</v>
      </c>
      <c r="X348" s="13">
        <f t="shared" si="49"/>
        <v>1.6611295681063123E-3</v>
      </c>
    </row>
    <row r="349" spans="1:24" x14ac:dyDescent="0.25">
      <c r="A349" s="12">
        <v>73</v>
      </c>
      <c r="B349" s="12">
        <v>4</v>
      </c>
      <c r="C349" s="13">
        <v>0.83976799999999996</v>
      </c>
      <c r="D349" s="12">
        <v>516</v>
      </c>
      <c r="E349" s="12">
        <v>73</v>
      </c>
      <c r="F349" s="12">
        <v>4</v>
      </c>
      <c r="G349" s="12" t="s">
        <v>42</v>
      </c>
      <c r="H349" s="13">
        <v>8.0328540000000004</v>
      </c>
      <c r="I349" s="13">
        <v>0.60199999999999998</v>
      </c>
      <c r="J349" s="13">
        <f t="shared" si="50"/>
        <v>6.7457337378720004</v>
      </c>
      <c r="K349" s="13">
        <f t="shared" si="51"/>
        <v>0.50554033599999992</v>
      </c>
      <c r="L349" s="13">
        <v>0.248</v>
      </c>
      <c r="M349" s="13">
        <v>0.20100000000000001</v>
      </c>
      <c r="N349" s="13">
        <f t="shared" si="52"/>
        <v>1.9921477920000001</v>
      </c>
      <c r="O349" s="13">
        <f t="shared" si="53"/>
        <v>0.121002</v>
      </c>
      <c r="P349" s="13">
        <f t="shared" si="54"/>
        <v>1.6729419669922561</v>
      </c>
      <c r="Q349" s="13">
        <f t="shared" si="55"/>
        <v>0.10161360753599999</v>
      </c>
      <c r="R349" s="13">
        <v>0.83976799999999996</v>
      </c>
      <c r="S349" s="13">
        <v>1.4E-2</v>
      </c>
      <c r="T349" s="13">
        <v>1E-3</v>
      </c>
      <c r="U349" s="13">
        <f t="shared" si="56"/>
        <v>1.1756752000000001E-2</v>
      </c>
      <c r="V349" s="13">
        <f t="shared" si="57"/>
        <v>8.3976799999999996E-4</v>
      </c>
      <c r="W349" s="13">
        <f t="shared" si="48"/>
        <v>1.7428425812295355E-3</v>
      </c>
      <c r="X349" s="13">
        <f t="shared" si="49"/>
        <v>1.6611295681063125E-3</v>
      </c>
    </row>
    <row r="350" spans="1:24" x14ac:dyDescent="0.25">
      <c r="A350" s="12">
        <v>73</v>
      </c>
      <c r="B350" s="12">
        <v>4</v>
      </c>
      <c r="C350" s="13">
        <v>55.496369000000001</v>
      </c>
      <c r="D350" s="12">
        <v>516</v>
      </c>
      <c r="E350" s="12">
        <v>73</v>
      </c>
      <c r="F350" s="12">
        <v>4</v>
      </c>
      <c r="G350" s="12" t="s">
        <v>42</v>
      </c>
      <c r="H350" s="13">
        <v>8.0328540000000004</v>
      </c>
      <c r="I350" s="13">
        <v>0.60199999999999998</v>
      </c>
      <c r="J350" s="13">
        <f t="shared" si="50"/>
        <v>445.79422970712602</v>
      </c>
      <c r="K350" s="13">
        <f t="shared" si="51"/>
        <v>33.408814137999997</v>
      </c>
      <c r="L350" s="13">
        <v>0.248</v>
      </c>
      <c r="M350" s="13">
        <v>0.20100000000000001</v>
      </c>
      <c r="N350" s="13">
        <f t="shared" si="52"/>
        <v>1.9921477920000001</v>
      </c>
      <c r="O350" s="13">
        <f t="shared" si="53"/>
        <v>0.121002</v>
      </c>
      <c r="P350" s="13">
        <f t="shared" si="54"/>
        <v>110.55696896736725</v>
      </c>
      <c r="Q350" s="13">
        <f t="shared" si="55"/>
        <v>6.7151716417380003</v>
      </c>
      <c r="R350" s="13">
        <v>55.496369000000001</v>
      </c>
      <c r="S350" s="13">
        <v>1.4E-2</v>
      </c>
      <c r="T350" s="13">
        <v>1E-3</v>
      </c>
      <c r="U350" s="13">
        <f t="shared" si="56"/>
        <v>0.77694916600000008</v>
      </c>
      <c r="V350" s="13">
        <f t="shared" si="57"/>
        <v>5.5496369000000004E-2</v>
      </c>
      <c r="W350" s="13">
        <f t="shared" si="48"/>
        <v>1.7428425812295357E-3</v>
      </c>
      <c r="X350" s="13">
        <f t="shared" si="49"/>
        <v>1.6611295681063125E-3</v>
      </c>
    </row>
    <row r="351" spans="1:24" x14ac:dyDescent="0.25">
      <c r="A351" s="12">
        <v>73</v>
      </c>
      <c r="B351" s="12">
        <v>4</v>
      </c>
      <c r="C351" s="13">
        <v>3.6400000000000001E-4</v>
      </c>
      <c r="D351" s="12">
        <v>516</v>
      </c>
      <c r="E351" s="12">
        <v>73</v>
      </c>
      <c r="F351" s="12">
        <v>4</v>
      </c>
      <c r="G351" s="12" t="s">
        <v>42</v>
      </c>
      <c r="H351" s="13">
        <v>8.0328540000000004</v>
      </c>
      <c r="I351" s="13">
        <v>0.60199999999999998</v>
      </c>
      <c r="J351" s="13">
        <f t="shared" si="50"/>
        <v>2.9239588560000004E-3</v>
      </c>
      <c r="K351" s="13">
        <f t="shared" si="51"/>
        <v>2.1912799999999999E-4</v>
      </c>
      <c r="L351" s="13">
        <v>0.248</v>
      </c>
      <c r="M351" s="13">
        <v>0.20100000000000001</v>
      </c>
      <c r="N351" s="13">
        <f t="shared" si="52"/>
        <v>1.9921477920000001</v>
      </c>
      <c r="O351" s="13">
        <f t="shared" si="53"/>
        <v>0.121002</v>
      </c>
      <c r="P351" s="13">
        <f t="shared" si="54"/>
        <v>7.2514179628800006E-4</v>
      </c>
      <c r="Q351" s="13">
        <f t="shared" si="55"/>
        <v>4.4044727999999999E-5</v>
      </c>
      <c r="R351" s="13">
        <v>3.6400000000000001E-4</v>
      </c>
      <c r="S351" s="13">
        <v>1.4E-2</v>
      </c>
      <c r="T351" s="13">
        <v>1E-3</v>
      </c>
      <c r="U351" s="13">
        <f t="shared" si="56"/>
        <v>5.096E-6</v>
      </c>
      <c r="V351" s="13">
        <f t="shared" si="57"/>
        <v>3.6400000000000003E-7</v>
      </c>
      <c r="W351" s="13">
        <f t="shared" si="48"/>
        <v>1.7428425812295353E-3</v>
      </c>
      <c r="X351" s="13">
        <f t="shared" si="49"/>
        <v>1.6611295681063125E-3</v>
      </c>
    </row>
    <row r="352" spans="1:24" x14ac:dyDescent="0.25">
      <c r="A352" s="12">
        <v>74</v>
      </c>
      <c r="B352" s="12">
        <v>4</v>
      </c>
      <c r="C352" s="13">
        <v>8.1189999999999995E-3</v>
      </c>
      <c r="D352" s="12">
        <v>521</v>
      </c>
      <c r="E352" s="12">
        <v>74</v>
      </c>
      <c r="F352" s="12">
        <v>4</v>
      </c>
      <c r="G352" s="12" t="s">
        <v>42</v>
      </c>
      <c r="H352" s="13">
        <v>12.754689000000001</v>
      </c>
      <c r="I352" s="13">
        <v>1.119</v>
      </c>
      <c r="J352" s="13">
        <f t="shared" si="50"/>
        <v>0.103555319991</v>
      </c>
      <c r="K352" s="13">
        <f t="shared" si="51"/>
        <v>9.0851609999999996E-3</v>
      </c>
      <c r="L352" s="13">
        <v>0.46400000000000002</v>
      </c>
      <c r="M352" s="13">
        <v>0.58499999999999996</v>
      </c>
      <c r="N352" s="13">
        <f t="shared" si="52"/>
        <v>5.9181756960000005</v>
      </c>
      <c r="O352" s="13">
        <f t="shared" si="53"/>
        <v>0.65461499999999995</v>
      </c>
      <c r="P352" s="13">
        <f t="shared" si="54"/>
        <v>4.8049668475824002E-2</v>
      </c>
      <c r="Q352" s="13">
        <f t="shared" si="55"/>
        <v>5.314819184999999E-3</v>
      </c>
      <c r="R352" s="13">
        <v>8.1189999999999995E-3</v>
      </c>
      <c r="S352" s="13">
        <v>1.0999999999999999E-2</v>
      </c>
      <c r="T352" s="13">
        <v>1E-3</v>
      </c>
      <c r="U352" s="13">
        <f t="shared" si="56"/>
        <v>8.9308999999999995E-5</v>
      </c>
      <c r="V352" s="13">
        <f t="shared" si="57"/>
        <v>8.1189999999999997E-6</v>
      </c>
      <c r="W352" s="13">
        <f t="shared" si="48"/>
        <v>8.6242792748611897E-4</v>
      </c>
      <c r="X352" s="13">
        <f t="shared" si="49"/>
        <v>8.9365504915102768E-4</v>
      </c>
    </row>
    <row r="353" spans="1:24" x14ac:dyDescent="0.25">
      <c r="A353" s="12">
        <v>74</v>
      </c>
      <c r="B353" s="12">
        <v>4</v>
      </c>
      <c r="C353" s="13">
        <v>0.91880300000000004</v>
      </c>
      <c r="D353" s="12">
        <v>521</v>
      </c>
      <c r="E353" s="12">
        <v>74</v>
      </c>
      <c r="F353" s="12">
        <v>4</v>
      </c>
      <c r="G353" s="12" t="s">
        <v>42</v>
      </c>
      <c r="H353" s="13">
        <v>12.754689000000001</v>
      </c>
      <c r="I353" s="13">
        <v>1.119</v>
      </c>
      <c r="J353" s="13">
        <f t="shared" si="50"/>
        <v>11.719046517267001</v>
      </c>
      <c r="K353" s="13">
        <f t="shared" si="51"/>
        <v>1.028140557</v>
      </c>
      <c r="L353" s="13">
        <v>0.46400000000000002</v>
      </c>
      <c r="M353" s="13">
        <v>0.58499999999999996</v>
      </c>
      <c r="N353" s="13">
        <f t="shared" si="52"/>
        <v>5.9181756960000005</v>
      </c>
      <c r="O353" s="13">
        <f t="shared" si="53"/>
        <v>0.65461499999999995</v>
      </c>
      <c r="P353" s="13">
        <f t="shared" si="54"/>
        <v>5.4376375840118882</v>
      </c>
      <c r="Q353" s="13">
        <f t="shared" si="55"/>
        <v>0.60146222584499998</v>
      </c>
      <c r="R353" s="13">
        <v>0.91880300000000004</v>
      </c>
      <c r="S353" s="13">
        <v>1.0999999999999999E-2</v>
      </c>
      <c r="T353" s="13">
        <v>1E-3</v>
      </c>
      <c r="U353" s="13">
        <f t="shared" si="56"/>
        <v>1.0106832999999999E-2</v>
      </c>
      <c r="V353" s="13">
        <f t="shared" si="57"/>
        <v>9.1880300000000005E-4</v>
      </c>
      <c r="W353" s="13">
        <f t="shared" si="48"/>
        <v>8.6242792748611886E-4</v>
      </c>
      <c r="X353" s="13">
        <f t="shared" si="49"/>
        <v>8.9365504915102779E-4</v>
      </c>
    </row>
    <row r="354" spans="1:24" x14ac:dyDescent="0.25">
      <c r="A354" s="12">
        <v>76</v>
      </c>
      <c r="B354" s="12">
        <v>4</v>
      </c>
      <c r="C354" s="13">
        <v>12.044312</v>
      </c>
      <c r="D354" s="12">
        <v>532</v>
      </c>
      <c r="E354" s="12">
        <v>76</v>
      </c>
      <c r="F354" s="12">
        <v>4</v>
      </c>
      <c r="G354" s="12" t="s">
        <v>42</v>
      </c>
      <c r="H354" s="13">
        <v>6.7194799999999999</v>
      </c>
      <c r="I354" s="13">
        <v>0.58799999999999997</v>
      </c>
      <c r="J354" s="13">
        <f t="shared" si="50"/>
        <v>80.931513597760002</v>
      </c>
      <c r="K354" s="13">
        <f t="shared" si="51"/>
        <v>7.0820554559999991</v>
      </c>
      <c r="L354" s="13">
        <v>0.19500000000000001</v>
      </c>
      <c r="M354" s="13">
        <v>0.14199999999999999</v>
      </c>
      <c r="N354" s="13">
        <f t="shared" si="52"/>
        <v>1.3102986000000001</v>
      </c>
      <c r="O354" s="13">
        <f t="shared" si="53"/>
        <v>8.3495999999999987E-2</v>
      </c>
      <c r="P354" s="13">
        <f t="shared" si="54"/>
        <v>15.7816451515632</v>
      </c>
      <c r="Q354" s="13">
        <f t="shared" si="55"/>
        <v>1.0056518747519998</v>
      </c>
      <c r="R354" s="13">
        <v>12.044312</v>
      </c>
      <c r="S354" s="13">
        <v>1E-3</v>
      </c>
      <c r="T354" s="13">
        <v>0</v>
      </c>
      <c r="U354" s="13">
        <f t="shared" si="56"/>
        <v>1.2044312E-2</v>
      </c>
      <c r="V354" s="13">
        <f t="shared" si="57"/>
        <v>0</v>
      </c>
      <c r="W354" s="13">
        <f t="shared" si="48"/>
        <v>1.4882103972331192E-4</v>
      </c>
      <c r="X354" s="13">
        <f t="shared" si="49"/>
        <v>0</v>
      </c>
    </row>
    <row r="355" spans="1:24" x14ac:dyDescent="0.25">
      <c r="A355" s="12">
        <v>90</v>
      </c>
      <c r="B355" s="12">
        <v>4</v>
      </c>
      <c r="C355" s="13">
        <v>6.9999999999999994E-5</v>
      </c>
      <c r="D355" s="12">
        <v>548</v>
      </c>
      <c r="E355" s="12">
        <v>90</v>
      </c>
      <c r="F355" s="12">
        <v>4</v>
      </c>
      <c r="G355" s="12" t="s">
        <v>42</v>
      </c>
      <c r="H355" s="13">
        <v>14.937374</v>
      </c>
      <c r="I355" s="13">
        <v>1.425</v>
      </c>
      <c r="J355" s="13">
        <f t="shared" si="50"/>
        <v>1.04561618E-3</v>
      </c>
      <c r="K355" s="13">
        <f t="shared" si="51"/>
        <v>9.9749999999999999E-5</v>
      </c>
      <c r="L355" s="13">
        <v>0.80300000000000005</v>
      </c>
      <c r="M355" s="13">
        <v>0.83599999999999997</v>
      </c>
      <c r="N355" s="13">
        <f t="shared" si="52"/>
        <v>11.994711322000001</v>
      </c>
      <c r="O355" s="13">
        <f t="shared" si="53"/>
        <v>1.1913</v>
      </c>
      <c r="P355" s="13">
        <f t="shared" si="54"/>
        <v>8.3962979253999993E-4</v>
      </c>
      <c r="Q355" s="13">
        <f t="shared" si="55"/>
        <v>8.3390999999999988E-5</v>
      </c>
      <c r="R355" s="13">
        <v>6.9999999999999994E-5</v>
      </c>
      <c r="S355" s="13">
        <v>5.6449999999999996</v>
      </c>
      <c r="T355" s="13">
        <v>0.59199999999999997</v>
      </c>
      <c r="U355" s="13">
        <f t="shared" si="56"/>
        <v>3.9514999999999993E-4</v>
      </c>
      <c r="V355" s="13">
        <f t="shared" si="57"/>
        <v>4.1439999999999996E-5</v>
      </c>
      <c r="W355" s="13">
        <f t="shared" si="48"/>
        <v>0.37791113752658256</v>
      </c>
      <c r="X355" s="13">
        <f t="shared" si="49"/>
        <v>0.41543859649122805</v>
      </c>
    </row>
    <row r="356" spans="1:24" x14ac:dyDescent="0.25">
      <c r="A356" s="12">
        <v>90</v>
      </c>
      <c r="B356" s="12">
        <v>4</v>
      </c>
      <c r="C356" s="13">
        <v>6.0530000000000002E-3</v>
      </c>
      <c r="D356" s="12">
        <v>548</v>
      </c>
      <c r="E356" s="12">
        <v>90</v>
      </c>
      <c r="F356" s="12">
        <v>4</v>
      </c>
      <c r="G356" s="12" t="s">
        <v>42</v>
      </c>
      <c r="H356" s="13">
        <v>14.937374</v>
      </c>
      <c r="I356" s="13">
        <v>1.425</v>
      </c>
      <c r="J356" s="13">
        <f t="shared" si="50"/>
        <v>9.0415924822000004E-2</v>
      </c>
      <c r="K356" s="13">
        <f t="shared" si="51"/>
        <v>8.6255250000000002E-3</v>
      </c>
      <c r="L356" s="13">
        <v>0.80300000000000005</v>
      </c>
      <c r="M356" s="13">
        <v>0.83599999999999997</v>
      </c>
      <c r="N356" s="13">
        <f t="shared" si="52"/>
        <v>11.994711322000001</v>
      </c>
      <c r="O356" s="13">
        <f t="shared" si="53"/>
        <v>1.1913</v>
      </c>
      <c r="P356" s="13">
        <f t="shared" si="54"/>
        <v>7.2603987632066005E-2</v>
      </c>
      <c r="Q356" s="13">
        <f t="shared" si="55"/>
        <v>7.2109389000000008E-3</v>
      </c>
      <c r="R356" s="13">
        <v>6.0530000000000002E-3</v>
      </c>
      <c r="S356" s="13">
        <v>5.6449999999999996</v>
      </c>
      <c r="T356" s="13">
        <v>0.59199999999999997</v>
      </c>
      <c r="U356" s="13">
        <f t="shared" si="56"/>
        <v>3.4169184999999998E-2</v>
      </c>
      <c r="V356" s="13">
        <f t="shared" si="57"/>
        <v>3.5833760000000001E-3</v>
      </c>
      <c r="W356" s="13">
        <f t="shared" si="48"/>
        <v>0.37791113752658262</v>
      </c>
      <c r="X356" s="13">
        <f t="shared" si="49"/>
        <v>0.41543859649122805</v>
      </c>
    </row>
    <row r="357" spans="1:24" x14ac:dyDescent="0.25">
      <c r="A357" s="12">
        <v>90</v>
      </c>
      <c r="B357" s="12">
        <v>4</v>
      </c>
      <c r="C357" s="13">
        <v>0.81621299999999997</v>
      </c>
      <c r="D357" s="12">
        <v>548</v>
      </c>
      <c r="E357" s="12">
        <v>90</v>
      </c>
      <c r="F357" s="12">
        <v>4</v>
      </c>
      <c r="G357" s="12" t="s">
        <v>42</v>
      </c>
      <c r="H357" s="13">
        <v>14.937374</v>
      </c>
      <c r="I357" s="13">
        <v>1.425</v>
      </c>
      <c r="J357" s="13">
        <f t="shared" si="50"/>
        <v>12.192078844661999</v>
      </c>
      <c r="K357" s="13">
        <f t="shared" si="51"/>
        <v>1.1631035249999999</v>
      </c>
      <c r="L357" s="13">
        <v>0.80300000000000005</v>
      </c>
      <c r="M357" s="13">
        <v>0.83599999999999997</v>
      </c>
      <c r="N357" s="13">
        <f t="shared" si="52"/>
        <v>11.994711322000001</v>
      </c>
      <c r="O357" s="13">
        <f t="shared" si="53"/>
        <v>1.1913</v>
      </c>
      <c r="P357" s="13">
        <f t="shared" si="54"/>
        <v>9.7902393122635853</v>
      </c>
      <c r="Q357" s="13">
        <f t="shared" si="55"/>
        <v>0.97235454690000001</v>
      </c>
      <c r="R357" s="13">
        <v>0.81621299999999997</v>
      </c>
      <c r="S357" s="13">
        <v>5.6449999999999996</v>
      </c>
      <c r="T357" s="13">
        <v>0.59199999999999997</v>
      </c>
      <c r="U357" s="13">
        <f t="shared" si="56"/>
        <v>4.6075223849999993</v>
      </c>
      <c r="V357" s="13">
        <f t="shared" si="57"/>
        <v>0.48319809599999997</v>
      </c>
      <c r="W357" s="13">
        <f t="shared" si="48"/>
        <v>0.37791113752658262</v>
      </c>
      <c r="X357" s="13">
        <f t="shared" si="49"/>
        <v>0.41543859649122805</v>
      </c>
    </row>
    <row r="358" spans="1:24" x14ac:dyDescent="0.25">
      <c r="A358" s="12">
        <v>90</v>
      </c>
      <c r="B358" s="12">
        <v>4</v>
      </c>
      <c r="C358" s="13">
        <v>18.112328999999999</v>
      </c>
      <c r="D358" s="12">
        <v>548</v>
      </c>
      <c r="E358" s="12">
        <v>90</v>
      </c>
      <c r="F358" s="12">
        <v>4</v>
      </c>
      <c r="G358" s="12" t="s">
        <v>42</v>
      </c>
      <c r="H358" s="13">
        <v>14.937374</v>
      </c>
      <c r="I358" s="13">
        <v>1.425</v>
      </c>
      <c r="J358" s="13">
        <f t="shared" si="50"/>
        <v>270.550632284046</v>
      </c>
      <c r="K358" s="13">
        <f t="shared" si="51"/>
        <v>25.810068824999998</v>
      </c>
      <c r="L358" s="13">
        <v>0.80300000000000005</v>
      </c>
      <c r="M358" s="13">
        <v>0.83599999999999997</v>
      </c>
      <c r="N358" s="13">
        <f t="shared" si="52"/>
        <v>11.994711322000001</v>
      </c>
      <c r="O358" s="13">
        <f t="shared" si="53"/>
        <v>1.1913</v>
      </c>
      <c r="P358" s="13">
        <f t="shared" si="54"/>
        <v>217.25215772408893</v>
      </c>
      <c r="Q358" s="13">
        <f t="shared" si="55"/>
        <v>21.577217537700001</v>
      </c>
      <c r="R358" s="13">
        <v>18.112328999999999</v>
      </c>
      <c r="S358" s="13">
        <v>5.6449999999999996</v>
      </c>
      <c r="T358" s="13">
        <v>0.59199999999999997</v>
      </c>
      <c r="U358" s="13">
        <f t="shared" si="56"/>
        <v>102.24409720499999</v>
      </c>
      <c r="V358" s="13">
        <f t="shared" si="57"/>
        <v>10.722498767999999</v>
      </c>
      <c r="W358" s="13">
        <f t="shared" si="48"/>
        <v>0.37791113752658262</v>
      </c>
      <c r="X358" s="13">
        <f t="shared" si="49"/>
        <v>0.41543859649122805</v>
      </c>
    </row>
    <row r="359" spans="1:24" x14ac:dyDescent="0.25">
      <c r="A359" s="12">
        <v>92</v>
      </c>
      <c r="B359" s="12">
        <v>4</v>
      </c>
      <c r="C359" s="13">
        <v>1.8421369999999999</v>
      </c>
      <c r="D359" s="12">
        <v>569</v>
      </c>
      <c r="E359" s="12">
        <v>92</v>
      </c>
      <c r="F359" s="12">
        <v>4</v>
      </c>
      <c r="G359" s="12" t="s">
        <v>42</v>
      </c>
      <c r="H359" s="13">
        <v>18.126556000000001</v>
      </c>
      <c r="I359" s="13">
        <v>1.6919999999999999</v>
      </c>
      <c r="J359" s="13">
        <f t="shared" si="50"/>
        <v>33.391599490171998</v>
      </c>
      <c r="K359" s="13">
        <f t="shared" si="51"/>
        <v>3.1168958039999999</v>
      </c>
      <c r="L359" s="13">
        <v>0.40200000000000002</v>
      </c>
      <c r="M359" s="13">
        <v>0.32800000000000001</v>
      </c>
      <c r="N359" s="13">
        <f t="shared" si="52"/>
        <v>7.2868755120000008</v>
      </c>
      <c r="O359" s="13">
        <f t="shared" si="53"/>
        <v>0.55497600000000002</v>
      </c>
      <c r="P359" s="13">
        <f t="shared" si="54"/>
        <v>13.423422995049146</v>
      </c>
      <c r="Q359" s="13">
        <f t="shared" si="55"/>
        <v>1.0223418237120001</v>
      </c>
      <c r="R359" s="13">
        <v>1.8421369999999999</v>
      </c>
      <c r="S359" s="13">
        <v>3.8290000000000002</v>
      </c>
      <c r="T359" s="13">
        <v>0.27800000000000002</v>
      </c>
      <c r="U359" s="13">
        <f t="shared" si="56"/>
        <v>7.0535425729999996</v>
      </c>
      <c r="V359" s="13">
        <f t="shared" si="57"/>
        <v>0.51211408599999997</v>
      </c>
      <c r="W359" s="13">
        <f t="shared" si="48"/>
        <v>0.21123703807827587</v>
      </c>
      <c r="X359" s="13">
        <f t="shared" si="49"/>
        <v>0.16430260047281323</v>
      </c>
    </row>
    <row r="360" spans="1:24" x14ac:dyDescent="0.25">
      <c r="A360" s="12">
        <v>94</v>
      </c>
      <c r="B360" s="12">
        <v>4</v>
      </c>
      <c r="C360" s="13">
        <v>9.9649999999999999E-3</v>
      </c>
      <c r="D360" s="12">
        <v>587</v>
      </c>
      <c r="E360" s="12">
        <v>94</v>
      </c>
      <c r="F360" s="12">
        <v>4</v>
      </c>
      <c r="G360" s="12" t="s">
        <v>42</v>
      </c>
      <c r="H360" s="13">
        <v>15.282819999999999</v>
      </c>
      <c r="I360" s="13">
        <v>1.5329999999999999</v>
      </c>
      <c r="J360" s="13">
        <f t="shared" si="50"/>
        <v>0.15229330129999999</v>
      </c>
      <c r="K360" s="13">
        <f t="shared" si="51"/>
        <v>1.5276344999999998E-2</v>
      </c>
      <c r="L360" s="13">
        <v>0.23300000000000001</v>
      </c>
      <c r="M360" s="13">
        <v>0.17799999999999999</v>
      </c>
      <c r="N360" s="13">
        <f t="shared" si="52"/>
        <v>3.5608970599999998</v>
      </c>
      <c r="O360" s="13">
        <f t="shared" si="53"/>
        <v>0.27287399999999995</v>
      </c>
      <c r="P360" s="13">
        <f t="shared" si="54"/>
        <v>3.5484339202899999E-2</v>
      </c>
      <c r="Q360" s="13">
        <f t="shared" si="55"/>
        <v>2.7191894099999996E-3</v>
      </c>
      <c r="R360" s="13">
        <v>9.9649999999999999E-3</v>
      </c>
      <c r="S360" s="13">
        <v>0.81899999999999995</v>
      </c>
      <c r="T360" s="13">
        <v>5.2999999999999999E-2</v>
      </c>
      <c r="U360" s="13">
        <f t="shared" si="56"/>
        <v>8.1613349999999987E-3</v>
      </c>
      <c r="V360" s="13">
        <f t="shared" si="57"/>
        <v>5.2814499999999994E-4</v>
      </c>
      <c r="W360" s="13">
        <f t="shared" si="48"/>
        <v>5.3589586215109508E-2</v>
      </c>
      <c r="X360" s="13">
        <f t="shared" si="49"/>
        <v>3.4572733202870187E-2</v>
      </c>
    </row>
    <row r="361" spans="1:24" x14ac:dyDescent="0.25">
      <c r="A361" s="12">
        <v>23</v>
      </c>
      <c r="B361" s="12">
        <v>5</v>
      </c>
      <c r="C361" s="13">
        <v>1.1447229999999999</v>
      </c>
      <c r="D361" s="12">
        <v>124</v>
      </c>
      <c r="E361" s="12">
        <v>23</v>
      </c>
      <c r="F361" s="12">
        <v>5</v>
      </c>
      <c r="G361" s="12" t="s">
        <v>44</v>
      </c>
      <c r="H361" s="13">
        <v>3.6291389999999999</v>
      </c>
      <c r="I361" s="13">
        <v>0.17699999999999999</v>
      </c>
      <c r="J361" s="13">
        <f t="shared" si="50"/>
        <v>4.1543588834969993</v>
      </c>
      <c r="K361" s="13">
        <f t="shared" si="51"/>
        <v>0.20261597099999998</v>
      </c>
      <c r="L361" s="13">
        <v>0.89500000000000002</v>
      </c>
      <c r="M361" s="13">
        <v>0.91100000000000003</v>
      </c>
      <c r="N361" s="13">
        <f t="shared" si="52"/>
        <v>3.2480794049999999</v>
      </c>
      <c r="O361" s="13">
        <f t="shared" si="53"/>
        <v>0.161247</v>
      </c>
      <c r="P361" s="13">
        <f t="shared" si="54"/>
        <v>3.7181512007298148</v>
      </c>
      <c r="Q361" s="13">
        <f t="shared" si="55"/>
        <v>0.184583149581</v>
      </c>
      <c r="R361" s="13">
        <v>1.1447229999999999</v>
      </c>
      <c r="S361" s="13">
        <v>3.2490000000000001</v>
      </c>
      <c r="T361" s="13">
        <v>0.161</v>
      </c>
      <c r="U361" s="13">
        <f t="shared" si="56"/>
        <v>3.7192050270000001</v>
      </c>
      <c r="V361" s="13">
        <f t="shared" si="57"/>
        <v>0.184300403</v>
      </c>
      <c r="W361" s="13">
        <f t="shared" si="48"/>
        <v>0.89525366760545699</v>
      </c>
      <c r="X361" s="13">
        <f t="shared" si="49"/>
        <v>0.90960451977401136</v>
      </c>
    </row>
    <row r="362" spans="1:24" x14ac:dyDescent="0.25">
      <c r="A362" s="12">
        <v>23</v>
      </c>
      <c r="B362" s="12">
        <v>6</v>
      </c>
      <c r="C362" s="13">
        <v>0.104353</v>
      </c>
      <c r="D362" s="12">
        <v>125</v>
      </c>
      <c r="E362" s="12">
        <v>23</v>
      </c>
      <c r="F362" s="12">
        <v>6</v>
      </c>
      <c r="G362" s="12" t="s">
        <v>43</v>
      </c>
      <c r="H362" s="13">
        <v>3.6975760000000002</v>
      </c>
      <c r="I362" s="13">
        <v>0.161</v>
      </c>
      <c r="J362" s="13">
        <f t="shared" si="50"/>
        <v>0.38585314832800005</v>
      </c>
      <c r="K362" s="13">
        <f t="shared" si="51"/>
        <v>1.6800833000000001E-2</v>
      </c>
      <c r="L362" s="13">
        <v>0.89600000000000002</v>
      </c>
      <c r="M362" s="13">
        <v>0.91200000000000003</v>
      </c>
      <c r="N362" s="13">
        <f t="shared" si="52"/>
        <v>3.313028096</v>
      </c>
      <c r="O362" s="13">
        <f t="shared" si="53"/>
        <v>0.14683200000000002</v>
      </c>
      <c r="P362" s="13">
        <f t="shared" si="54"/>
        <v>0.34572442090188799</v>
      </c>
      <c r="Q362" s="13">
        <f t="shared" si="55"/>
        <v>1.5322359696000001E-2</v>
      </c>
      <c r="R362" s="13">
        <v>0.104353</v>
      </c>
      <c r="S362" s="13">
        <v>3.3130000000000002</v>
      </c>
      <c r="T362" s="13">
        <v>0.14699999999999999</v>
      </c>
      <c r="U362" s="13">
        <f t="shared" si="56"/>
        <v>0.34572148900000005</v>
      </c>
      <c r="V362" s="13">
        <f t="shared" si="57"/>
        <v>1.5339891E-2</v>
      </c>
      <c r="W362" s="13">
        <f t="shared" si="48"/>
        <v>0.89599240150844772</v>
      </c>
      <c r="X362" s="13">
        <f t="shared" si="49"/>
        <v>0.91304347826086951</v>
      </c>
    </row>
    <row r="363" spans="1:24" x14ac:dyDescent="0.25">
      <c r="A363" s="12">
        <v>23</v>
      </c>
      <c r="B363" s="12">
        <v>6</v>
      </c>
      <c r="C363" s="13">
        <v>1.9143349999999999</v>
      </c>
      <c r="D363" s="12">
        <v>125</v>
      </c>
      <c r="E363" s="12">
        <v>23</v>
      </c>
      <c r="F363" s="12">
        <v>6</v>
      </c>
      <c r="G363" s="12" t="s">
        <v>43</v>
      </c>
      <c r="H363" s="13">
        <v>3.6975760000000002</v>
      </c>
      <c r="I363" s="13">
        <v>0.161</v>
      </c>
      <c r="J363" s="13">
        <f t="shared" si="50"/>
        <v>7.0783991519600002</v>
      </c>
      <c r="K363" s="13">
        <f t="shared" si="51"/>
        <v>0.30820793499999999</v>
      </c>
      <c r="L363" s="13">
        <v>0.89600000000000002</v>
      </c>
      <c r="M363" s="13">
        <v>0.91200000000000003</v>
      </c>
      <c r="N363" s="13">
        <f t="shared" si="52"/>
        <v>3.313028096</v>
      </c>
      <c r="O363" s="13">
        <f t="shared" si="53"/>
        <v>0.14683200000000002</v>
      </c>
      <c r="P363" s="13">
        <f t="shared" si="54"/>
        <v>6.3422456401561593</v>
      </c>
      <c r="Q363" s="13">
        <f t="shared" si="55"/>
        <v>0.28108563672000003</v>
      </c>
      <c r="R363" s="13">
        <v>1.9143349999999999</v>
      </c>
      <c r="S363" s="13">
        <v>3.3130000000000002</v>
      </c>
      <c r="T363" s="13">
        <v>0.14699999999999999</v>
      </c>
      <c r="U363" s="13">
        <f t="shared" si="56"/>
        <v>6.3421918550000003</v>
      </c>
      <c r="V363" s="13">
        <f t="shared" si="57"/>
        <v>0.28140724499999997</v>
      </c>
      <c r="W363" s="13">
        <f t="shared" si="48"/>
        <v>0.89599240150844772</v>
      </c>
      <c r="X363" s="13">
        <f t="shared" si="49"/>
        <v>0.91304347826086951</v>
      </c>
    </row>
    <row r="364" spans="1:24" x14ac:dyDescent="0.25">
      <c r="A364" s="12">
        <v>25</v>
      </c>
      <c r="B364" s="12">
        <v>6</v>
      </c>
      <c r="C364" s="13">
        <v>0.149419</v>
      </c>
      <c r="D364" s="12">
        <v>146</v>
      </c>
      <c r="E364" s="12">
        <v>25</v>
      </c>
      <c r="F364" s="12">
        <v>6</v>
      </c>
      <c r="G364" s="12" t="s">
        <v>43</v>
      </c>
      <c r="H364" s="13">
        <v>3.6205349999999998</v>
      </c>
      <c r="I364" s="13">
        <v>0.30199999999999999</v>
      </c>
      <c r="J364" s="13">
        <f t="shared" si="50"/>
        <v>0.54097671916500001</v>
      </c>
      <c r="K364" s="13">
        <f t="shared" si="51"/>
        <v>4.5124537999999999E-2</v>
      </c>
      <c r="L364" s="13">
        <v>0.57399999999999995</v>
      </c>
      <c r="M364" s="13">
        <v>0.48899999999999999</v>
      </c>
      <c r="N364" s="13">
        <f t="shared" si="52"/>
        <v>2.0781870899999997</v>
      </c>
      <c r="O364" s="13">
        <f t="shared" si="53"/>
        <v>0.147678</v>
      </c>
      <c r="P364" s="13">
        <f t="shared" si="54"/>
        <v>0.31052063680070996</v>
      </c>
      <c r="Q364" s="13">
        <f t="shared" si="55"/>
        <v>2.2065899082E-2</v>
      </c>
      <c r="R364" s="13">
        <v>0.149419</v>
      </c>
      <c r="S364" s="13">
        <v>2.08</v>
      </c>
      <c r="T364" s="13">
        <v>0.14799999999999999</v>
      </c>
      <c r="U364" s="13">
        <f t="shared" si="56"/>
        <v>0.31079151999999999</v>
      </c>
      <c r="V364" s="13">
        <f t="shared" si="57"/>
        <v>2.2114011999999999E-2</v>
      </c>
      <c r="W364" s="13">
        <f t="shared" si="48"/>
        <v>0.57450072986450895</v>
      </c>
      <c r="X364" s="13">
        <f t="shared" si="49"/>
        <v>0.49006622516556292</v>
      </c>
    </row>
    <row r="365" spans="1:24" x14ac:dyDescent="0.25">
      <c r="A365" s="12">
        <v>25</v>
      </c>
      <c r="B365" s="12">
        <v>6</v>
      </c>
      <c r="C365" s="13">
        <v>1.2449999999999999E-2</v>
      </c>
      <c r="D365" s="12">
        <v>146</v>
      </c>
      <c r="E365" s="12">
        <v>25</v>
      </c>
      <c r="F365" s="12">
        <v>6</v>
      </c>
      <c r="G365" s="12" t="s">
        <v>43</v>
      </c>
      <c r="H365" s="13">
        <v>3.6205349999999998</v>
      </c>
      <c r="I365" s="13">
        <v>0.30199999999999999</v>
      </c>
      <c r="J365" s="13">
        <f t="shared" si="50"/>
        <v>4.5075660749999996E-2</v>
      </c>
      <c r="K365" s="13">
        <f t="shared" si="51"/>
        <v>3.7598999999999996E-3</v>
      </c>
      <c r="L365" s="13">
        <v>0.57399999999999995</v>
      </c>
      <c r="M365" s="13">
        <v>0.48899999999999999</v>
      </c>
      <c r="N365" s="13">
        <f t="shared" si="52"/>
        <v>2.0781870899999997</v>
      </c>
      <c r="O365" s="13">
        <f t="shared" si="53"/>
        <v>0.147678</v>
      </c>
      <c r="P365" s="13">
        <f t="shared" si="54"/>
        <v>2.5873429270499994E-2</v>
      </c>
      <c r="Q365" s="13">
        <f t="shared" si="55"/>
        <v>1.8385910999999999E-3</v>
      </c>
      <c r="R365" s="13">
        <v>1.2449999999999999E-2</v>
      </c>
      <c r="S365" s="13">
        <v>2.08</v>
      </c>
      <c r="T365" s="13">
        <v>0.14799999999999999</v>
      </c>
      <c r="U365" s="13">
        <f t="shared" si="56"/>
        <v>2.5895999999999999E-2</v>
      </c>
      <c r="V365" s="13">
        <f t="shared" si="57"/>
        <v>1.8425999999999998E-3</v>
      </c>
      <c r="W365" s="13">
        <f t="shared" ref="W365:W428" si="58">U365/J365</f>
        <v>0.57450072986450895</v>
      </c>
      <c r="X365" s="13">
        <f t="shared" ref="X365:X428" si="59">V365/K365</f>
        <v>0.49006622516556292</v>
      </c>
    </row>
    <row r="366" spans="1:24" x14ac:dyDescent="0.25">
      <c r="A366" s="12">
        <v>41</v>
      </c>
      <c r="B366" s="12">
        <v>6</v>
      </c>
      <c r="C366" s="13">
        <v>0.31702200000000003</v>
      </c>
      <c r="D366" s="12">
        <v>286</v>
      </c>
      <c r="E366" s="12">
        <v>41</v>
      </c>
      <c r="F366" s="12">
        <v>6</v>
      </c>
      <c r="G366" s="12" t="s">
        <v>43</v>
      </c>
      <c r="H366" s="13">
        <v>6.7111650000000003</v>
      </c>
      <c r="I366" s="13">
        <v>0.30099999999999999</v>
      </c>
      <c r="J366" s="13">
        <f t="shared" si="50"/>
        <v>2.1275869506300005</v>
      </c>
      <c r="K366" s="13">
        <f t="shared" si="51"/>
        <v>9.5423622E-2</v>
      </c>
      <c r="L366" s="13">
        <v>0.96</v>
      </c>
      <c r="M366" s="13">
        <v>0.92200000000000004</v>
      </c>
      <c r="N366" s="13">
        <f t="shared" si="52"/>
        <v>6.4427184000000004</v>
      </c>
      <c r="O366" s="13">
        <f t="shared" si="53"/>
        <v>0.27752199999999999</v>
      </c>
      <c r="P366" s="13">
        <f t="shared" si="54"/>
        <v>2.0424834726048005</v>
      </c>
      <c r="Q366" s="13">
        <f t="shared" si="55"/>
        <v>8.798057948400001E-2</v>
      </c>
      <c r="R366" s="13">
        <v>0.31702200000000003</v>
      </c>
      <c r="S366" s="13">
        <v>5.6550000000000002</v>
      </c>
      <c r="T366" s="13">
        <v>0.245</v>
      </c>
      <c r="U366" s="13">
        <f t="shared" si="56"/>
        <v>1.7927594100000002</v>
      </c>
      <c r="V366" s="13">
        <f t="shared" si="57"/>
        <v>7.7670390000000006E-2</v>
      </c>
      <c r="W366" s="13">
        <f t="shared" si="58"/>
        <v>0.84262568421429052</v>
      </c>
      <c r="X366" s="13">
        <f t="shared" si="59"/>
        <v>0.81395348837209314</v>
      </c>
    </row>
    <row r="367" spans="1:24" x14ac:dyDescent="0.25">
      <c r="A367" s="12">
        <v>41</v>
      </c>
      <c r="B367" s="12">
        <v>6</v>
      </c>
      <c r="C367" s="13">
        <v>8.8640000000000004E-3</v>
      </c>
      <c r="D367" s="12">
        <v>286</v>
      </c>
      <c r="E367" s="12">
        <v>41</v>
      </c>
      <c r="F367" s="12">
        <v>6</v>
      </c>
      <c r="G367" s="12" t="s">
        <v>43</v>
      </c>
      <c r="H367" s="13">
        <v>6.7111650000000003</v>
      </c>
      <c r="I367" s="13">
        <v>0.30099999999999999</v>
      </c>
      <c r="J367" s="13">
        <f t="shared" si="50"/>
        <v>5.9487766560000002E-2</v>
      </c>
      <c r="K367" s="13">
        <f t="shared" si="51"/>
        <v>2.6680639999999999E-3</v>
      </c>
      <c r="L367" s="13">
        <v>0.96</v>
      </c>
      <c r="M367" s="13">
        <v>0.92200000000000004</v>
      </c>
      <c r="N367" s="13">
        <f t="shared" si="52"/>
        <v>6.4427184000000004</v>
      </c>
      <c r="O367" s="13">
        <f t="shared" si="53"/>
        <v>0.27752199999999999</v>
      </c>
      <c r="P367" s="13">
        <f t="shared" si="54"/>
        <v>5.7108255897600005E-2</v>
      </c>
      <c r="Q367" s="13">
        <f t="shared" si="55"/>
        <v>2.4599550080000002E-3</v>
      </c>
      <c r="R367" s="13">
        <v>8.8640000000000004E-3</v>
      </c>
      <c r="S367" s="13">
        <v>5.6550000000000002</v>
      </c>
      <c r="T367" s="13">
        <v>0.245</v>
      </c>
      <c r="U367" s="13">
        <f t="shared" si="56"/>
        <v>5.0125920000000004E-2</v>
      </c>
      <c r="V367" s="13">
        <f t="shared" si="57"/>
        <v>2.1716800000000001E-3</v>
      </c>
      <c r="W367" s="13">
        <f t="shared" si="58"/>
        <v>0.84262568421429074</v>
      </c>
      <c r="X367" s="13">
        <f t="shared" si="59"/>
        <v>0.81395348837209303</v>
      </c>
    </row>
    <row r="368" spans="1:24" x14ac:dyDescent="0.25">
      <c r="A368" s="12">
        <v>42</v>
      </c>
      <c r="B368" s="12">
        <v>6</v>
      </c>
      <c r="C368" s="13">
        <v>7.705E-3</v>
      </c>
      <c r="D368" s="12">
        <v>298</v>
      </c>
      <c r="E368" s="12">
        <v>42</v>
      </c>
      <c r="F368" s="12">
        <v>6</v>
      </c>
      <c r="G368" s="12" t="s">
        <v>43</v>
      </c>
      <c r="H368" s="13">
        <v>8.0404160000000005</v>
      </c>
      <c r="I368" s="13">
        <v>0.34300000000000003</v>
      </c>
      <c r="J368" s="13">
        <f t="shared" si="50"/>
        <v>6.1951405280000003E-2</v>
      </c>
      <c r="K368" s="13">
        <f t="shared" si="51"/>
        <v>2.6428150000000002E-3</v>
      </c>
      <c r="L368" s="13">
        <v>0.66</v>
      </c>
      <c r="M368" s="13">
        <v>0.56899999999999995</v>
      </c>
      <c r="N368" s="13">
        <f t="shared" si="52"/>
        <v>5.3066745600000003</v>
      </c>
      <c r="O368" s="13">
        <f t="shared" si="53"/>
        <v>0.19516700000000001</v>
      </c>
      <c r="P368" s="13">
        <f t="shared" si="54"/>
        <v>4.0887927484800003E-2</v>
      </c>
      <c r="Q368" s="13">
        <f t="shared" si="55"/>
        <v>1.503761735E-3</v>
      </c>
      <c r="R368" s="13">
        <v>7.705E-3</v>
      </c>
      <c r="S368" s="13">
        <v>4.4749999999999996</v>
      </c>
      <c r="T368" s="13">
        <v>0.16</v>
      </c>
      <c r="U368" s="13">
        <f t="shared" si="56"/>
        <v>3.4479875E-2</v>
      </c>
      <c r="V368" s="13">
        <f t="shared" si="57"/>
        <v>1.2328E-3</v>
      </c>
      <c r="W368" s="13">
        <f t="shared" si="58"/>
        <v>0.55656324249889555</v>
      </c>
      <c r="X368" s="13">
        <f t="shared" si="59"/>
        <v>0.46647230320699706</v>
      </c>
    </row>
    <row r="369" spans="1:24" x14ac:dyDescent="0.25">
      <c r="A369" s="12">
        <v>56</v>
      </c>
      <c r="B369" s="12">
        <v>6</v>
      </c>
      <c r="C369" s="13">
        <v>7.3727000000000001E-2</v>
      </c>
      <c r="D369" s="12">
        <v>415</v>
      </c>
      <c r="E369" s="12">
        <v>56</v>
      </c>
      <c r="F369" s="12">
        <v>6</v>
      </c>
      <c r="G369" s="12" t="s">
        <v>43</v>
      </c>
      <c r="H369" s="13">
        <v>3.4221490000000001</v>
      </c>
      <c r="I369" s="13">
        <v>0.14799999999999999</v>
      </c>
      <c r="J369" s="13">
        <f t="shared" si="50"/>
        <v>0.25230477932299999</v>
      </c>
      <c r="K369" s="13">
        <f t="shared" si="51"/>
        <v>1.0911595999999999E-2</v>
      </c>
      <c r="L369" s="13">
        <v>0.41199999999999998</v>
      </c>
      <c r="M369" s="13">
        <v>0.51200000000000001</v>
      </c>
      <c r="N369" s="13">
        <f t="shared" si="52"/>
        <v>1.409925388</v>
      </c>
      <c r="O369" s="13">
        <f t="shared" si="53"/>
        <v>7.5775999999999996E-2</v>
      </c>
      <c r="P369" s="13">
        <f t="shared" si="54"/>
        <v>0.103949569081076</v>
      </c>
      <c r="Q369" s="13">
        <f t="shared" si="55"/>
        <v>5.5867371519999999E-3</v>
      </c>
      <c r="R369" s="13">
        <v>7.3727000000000001E-2</v>
      </c>
      <c r="S369" s="13">
        <v>3.2000000000000001E-2</v>
      </c>
      <c r="T369" s="13">
        <v>1E-3</v>
      </c>
      <c r="U369" s="13">
        <f t="shared" si="56"/>
        <v>2.3592640000000002E-3</v>
      </c>
      <c r="V369" s="13">
        <f t="shared" si="57"/>
        <v>7.3727000000000007E-5</v>
      </c>
      <c r="W369" s="13">
        <f t="shared" si="58"/>
        <v>9.3508494223951098E-3</v>
      </c>
      <c r="X369" s="13">
        <f t="shared" si="59"/>
        <v>6.756756756756758E-3</v>
      </c>
    </row>
    <row r="370" spans="1:24" x14ac:dyDescent="0.25">
      <c r="A370" s="12">
        <v>58</v>
      </c>
      <c r="B370" s="12">
        <v>6</v>
      </c>
      <c r="C370" s="13">
        <v>9.8169999999999993E-3</v>
      </c>
      <c r="D370" s="12">
        <v>430</v>
      </c>
      <c r="E370" s="12">
        <v>58</v>
      </c>
      <c r="F370" s="12">
        <v>6</v>
      </c>
      <c r="G370" s="12" t="s">
        <v>43</v>
      </c>
      <c r="H370" s="13">
        <v>4.3897209999999998</v>
      </c>
      <c r="I370" s="13">
        <v>0.17199999999999999</v>
      </c>
      <c r="J370" s="13">
        <f t="shared" si="50"/>
        <v>4.3093891056999997E-2</v>
      </c>
      <c r="K370" s="13">
        <f t="shared" si="51"/>
        <v>1.6885239999999998E-3</v>
      </c>
      <c r="L370" s="13">
        <v>0.50600000000000001</v>
      </c>
      <c r="M370" s="13">
        <v>0.32600000000000001</v>
      </c>
      <c r="N370" s="13">
        <f t="shared" si="52"/>
        <v>2.2211988259999997</v>
      </c>
      <c r="O370" s="13">
        <f t="shared" si="53"/>
        <v>5.6071999999999997E-2</v>
      </c>
      <c r="P370" s="13">
        <f t="shared" si="54"/>
        <v>2.1805508874841995E-2</v>
      </c>
      <c r="Q370" s="13">
        <f t="shared" si="55"/>
        <v>5.5045882399999994E-4</v>
      </c>
      <c r="R370" s="13">
        <v>9.8169999999999993E-3</v>
      </c>
      <c r="S370" s="13">
        <v>0.29199999999999998</v>
      </c>
      <c r="T370" s="13">
        <v>0.01</v>
      </c>
      <c r="U370" s="13">
        <f t="shared" si="56"/>
        <v>2.8665639999999998E-3</v>
      </c>
      <c r="V370" s="13">
        <f t="shared" si="57"/>
        <v>9.816999999999999E-5</v>
      </c>
      <c r="W370" s="13">
        <f t="shared" si="58"/>
        <v>6.6519033897598501E-2</v>
      </c>
      <c r="X370" s="13">
        <f t="shared" si="59"/>
        <v>5.8139534883720929E-2</v>
      </c>
    </row>
    <row r="371" spans="1:24" x14ac:dyDescent="0.25">
      <c r="A371" s="12">
        <v>58</v>
      </c>
      <c r="B371" s="12">
        <v>6</v>
      </c>
      <c r="C371" s="13">
        <v>7.4700000000000001E-3</v>
      </c>
      <c r="D371" s="12">
        <v>430</v>
      </c>
      <c r="E371" s="12">
        <v>58</v>
      </c>
      <c r="F371" s="12">
        <v>6</v>
      </c>
      <c r="G371" s="12" t="s">
        <v>43</v>
      </c>
      <c r="H371" s="13">
        <v>4.3897209999999998</v>
      </c>
      <c r="I371" s="13">
        <v>0.17199999999999999</v>
      </c>
      <c r="J371" s="13">
        <f t="shared" si="50"/>
        <v>3.2791215870000001E-2</v>
      </c>
      <c r="K371" s="13">
        <f t="shared" si="51"/>
        <v>1.28484E-3</v>
      </c>
      <c r="L371" s="13">
        <v>0.50600000000000001</v>
      </c>
      <c r="M371" s="13">
        <v>0.32600000000000001</v>
      </c>
      <c r="N371" s="13">
        <f t="shared" si="52"/>
        <v>2.2211988259999997</v>
      </c>
      <c r="O371" s="13">
        <f t="shared" si="53"/>
        <v>5.6071999999999997E-2</v>
      </c>
      <c r="P371" s="13">
        <f t="shared" si="54"/>
        <v>1.6592355230219999E-2</v>
      </c>
      <c r="Q371" s="13">
        <f t="shared" si="55"/>
        <v>4.1885783999999997E-4</v>
      </c>
      <c r="R371" s="13">
        <v>7.4700000000000001E-3</v>
      </c>
      <c r="S371" s="13">
        <v>0.29199999999999998</v>
      </c>
      <c r="T371" s="13">
        <v>0.01</v>
      </c>
      <c r="U371" s="13">
        <f t="shared" si="56"/>
        <v>2.1812400000000001E-3</v>
      </c>
      <c r="V371" s="13">
        <f t="shared" si="57"/>
        <v>7.47E-5</v>
      </c>
      <c r="W371" s="13">
        <f t="shared" si="58"/>
        <v>6.6519033897598501E-2</v>
      </c>
      <c r="X371" s="13">
        <f t="shared" si="59"/>
        <v>5.8139534883720929E-2</v>
      </c>
    </row>
    <row r="372" spans="1:24" x14ac:dyDescent="0.25">
      <c r="A372" s="12">
        <v>58</v>
      </c>
      <c r="B372" s="12">
        <v>6</v>
      </c>
      <c r="C372" s="13">
        <v>5.0020000000000004E-3</v>
      </c>
      <c r="D372" s="12">
        <v>430</v>
      </c>
      <c r="E372" s="12">
        <v>58</v>
      </c>
      <c r="F372" s="12">
        <v>6</v>
      </c>
      <c r="G372" s="12" t="s">
        <v>43</v>
      </c>
      <c r="H372" s="13">
        <v>4.3897209999999998</v>
      </c>
      <c r="I372" s="13">
        <v>0.17199999999999999</v>
      </c>
      <c r="J372" s="13">
        <f t="shared" si="50"/>
        <v>2.1957384441999999E-2</v>
      </c>
      <c r="K372" s="13">
        <f t="shared" si="51"/>
        <v>8.6034399999999997E-4</v>
      </c>
      <c r="L372" s="13">
        <v>0.50600000000000001</v>
      </c>
      <c r="M372" s="13">
        <v>0.32600000000000001</v>
      </c>
      <c r="N372" s="13">
        <f t="shared" si="52"/>
        <v>2.2211988259999997</v>
      </c>
      <c r="O372" s="13">
        <f t="shared" si="53"/>
        <v>5.6071999999999997E-2</v>
      </c>
      <c r="P372" s="13">
        <f t="shared" si="54"/>
        <v>1.1110436527652E-2</v>
      </c>
      <c r="Q372" s="13">
        <f t="shared" si="55"/>
        <v>2.80472144E-4</v>
      </c>
      <c r="R372" s="13">
        <v>5.0020000000000004E-3</v>
      </c>
      <c r="S372" s="13">
        <v>0.29199999999999998</v>
      </c>
      <c r="T372" s="13">
        <v>0.01</v>
      </c>
      <c r="U372" s="13">
        <f t="shared" si="56"/>
        <v>1.460584E-3</v>
      </c>
      <c r="V372" s="13">
        <f t="shared" si="57"/>
        <v>5.0020000000000006E-5</v>
      </c>
      <c r="W372" s="13">
        <f t="shared" si="58"/>
        <v>6.6519033897598501E-2</v>
      </c>
      <c r="X372" s="13">
        <f t="shared" si="59"/>
        <v>5.8139534883720936E-2</v>
      </c>
    </row>
    <row r="373" spans="1:24" x14ac:dyDescent="0.25">
      <c r="A373" s="12">
        <v>58</v>
      </c>
      <c r="B373" s="12">
        <v>6</v>
      </c>
      <c r="C373" s="13">
        <v>1.0033E-2</v>
      </c>
      <c r="D373" s="12">
        <v>430</v>
      </c>
      <c r="E373" s="12">
        <v>58</v>
      </c>
      <c r="F373" s="12">
        <v>6</v>
      </c>
      <c r="G373" s="12" t="s">
        <v>43</v>
      </c>
      <c r="H373" s="13">
        <v>4.3897209999999998</v>
      </c>
      <c r="I373" s="13">
        <v>0.17199999999999999</v>
      </c>
      <c r="J373" s="13">
        <f t="shared" si="50"/>
        <v>4.4042070793000002E-2</v>
      </c>
      <c r="K373" s="13">
        <f t="shared" si="51"/>
        <v>1.725676E-3</v>
      </c>
      <c r="L373" s="13">
        <v>0.50600000000000001</v>
      </c>
      <c r="M373" s="13">
        <v>0.32600000000000001</v>
      </c>
      <c r="N373" s="13">
        <f t="shared" si="52"/>
        <v>2.2211988259999997</v>
      </c>
      <c r="O373" s="13">
        <f t="shared" si="53"/>
        <v>5.6071999999999997E-2</v>
      </c>
      <c r="P373" s="13">
        <f t="shared" si="54"/>
        <v>2.2285287821257996E-2</v>
      </c>
      <c r="Q373" s="13">
        <f t="shared" si="55"/>
        <v>5.6257037599999999E-4</v>
      </c>
      <c r="R373" s="13">
        <v>1.0033E-2</v>
      </c>
      <c r="S373" s="13">
        <v>0.29199999999999998</v>
      </c>
      <c r="T373" s="13">
        <v>0.01</v>
      </c>
      <c r="U373" s="13">
        <f t="shared" si="56"/>
        <v>2.9296359999999998E-3</v>
      </c>
      <c r="V373" s="13">
        <f t="shared" si="57"/>
        <v>1.0033000000000001E-4</v>
      </c>
      <c r="W373" s="13">
        <f t="shared" si="58"/>
        <v>6.6519033897598501E-2</v>
      </c>
      <c r="X373" s="13">
        <f t="shared" si="59"/>
        <v>5.8139534883720936E-2</v>
      </c>
    </row>
    <row r="374" spans="1:24" x14ac:dyDescent="0.25">
      <c r="A374" s="12">
        <v>68</v>
      </c>
      <c r="B374" s="12">
        <v>6</v>
      </c>
      <c r="C374" s="13">
        <v>0.34501999999999999</v>
      </c>
      <c r="D374" s="12">
        <v>485</v>
      </c>
      <c r="E374" s="12">
        <v>68</v>
      </c>
      <c r="F374" s="12">
        <v>6</v>
      </c>
      <c r="G374" s="12" t="s">
        <v>43</v>
      </c>
      <c r="H374" s="13">
        <v>3.6470030000000002</v>
      </c>
      <c r="I374" s="13">
        <v>0.17499999999999999</v>
      </c>
      <c r="J374" s="13">
        <f t="shared" si="50"/>
        <v>1.2582889750600001</v>
      </c>
      <c r="K374" s="13">
        <f t="shared" si="51"/>
        <v>6.0378499999999995E-2</v>
      </c>
      <c r="L374" s="13">
        <v>0.38100000000000001</v>
      </c>
      <c r="M374" s="13">
        <v>0.373</v>
      </c>
      <c r="N374" s="13">
        <f t="shared" si="52"/>
        <v>1.389508143</v>
      </c>
      <c r="O374" s="13">
        <f t="shared" si="53"/>
        <v>6.5275E-2</v>
      </c>
      <c r="P374" s="13">
        <f t="shared" si="54"/>
        <v>0.47940809949786001</v>
      </c>
      <c r="Q374" s="13">
        <f t="shared" si="55"/>
        <v>2.2521180499999998E-2</v>
      </c>
      <c r="R374" s="13">
        <v>0.34501999999999999</v>
      </c>
      <c r="S374" s="13">
        <v>1.4999999999999999E-2</v>
      </c>
      <c r="T374" s="13">
        <v>1E-3</v>
      </c>
      <c r="U374" s="13">
        <f t="shared" si="56"/>
        <v>5.1752999999999999E-3</v>
      </c>
      <c r="V374" s="13">
        <f t="shared" si="57"/>
        <v>3.4502000000000003E-4</v>
      </c>
      <c r="W374" s="13">
        <f t="shared" si="58"/>
        <v>4.1129661807242819E-3</v>
      </c>
      <c r="X374" s="13">
        <f t="shared" si="59"/>
        <v>5.7142857142857151E-3</v>
      </c>
    </row>
    <row r="375" spans="1:24" x14ac:dyDescent="0.25">
      <c r="A375" s="12">
        <v>68</v>
      </c>
      <c r="B375" s="12">
        <v>6</v>
      </c>
      <c r="C375" s="13">
        <v>2.6852000000000001E-2</v>
      </c>
      <c r="D375" s="12">
        <v>485</v>
      </c>
      <c r="E375" s="12">
        <v>68</v>
      </c>
      <c r="F375" s="12">
        <v>6</v>
      </c>
      <c r="G375" s="12" t="s">
        <v>43</v>
      </c>
      <c r="H375" s="13">
        <v>3.6470030000000002</v>
      </c>
      <c r="I375" s="13">
        <v>0.17499999999999999</v>
      </c>
      <c r="J375" s="13">
        <f t="shared" si="50"/>
        <v>9.7929324556000008E-2</v>
      </c>
      <c r="K375" s="13">
        <f t="shared" si="51"/>
        <v>4.6990999999999995E-3</v>
      </c>
      <c r="L375" s="13">
        <v>0.38100000000000001</v>
      </c>
      <c r="M375" s="13">
        <v>0.373</v>
      </c>
      <c r="N375" s="13">
        <f t="shared" si="52"/>
        <v>1.389508143</v>
      </c>
      <c r="O375" s="13">
        <f t="shared" si="53"/>
        <v>6.5275E-2</v>
      </c>
      <c r="P375" s="13">
        <f t="shared" si="54"/>
        <v>3.7311072655836004E-2</v>
      </c>
      <c r="Q375" s="13">
        <f t="shared" si="55"/>
        <v>1.7527643000000001E-3</v>
      </c>
      <c r="R375" s="13">
        <v>2.6852000000000001E-2</v>
      </c>
      <c r="S375" s="13">
        <v>1.4999999999999999E-2</v>
      </c>
      <c r="T375" s="13">
        <v>1E-3</v>
      </c>
      <c r="U375" s="13">
        <f t="shared" si="56"/>
        <v>4.0277999999999999E-4</v>
      </c>
      <c r="V375" s="13">
        <f t="shared" si="57"/>
        <v>2.6852000000000003E-5</v>
      </c>
      <c r="W375" s="13">
        <f t="shared" si="58"/>
        <v>4.1129661807242819E-3</v>
      </c>
      <c r="X375" s="13">
        <f t="shared" si="59"/>
        <v>5.714285714285716E-3</v>
      </c>
    </row>
    <row r="376" spans="1:24" x14ac:dyDescent="0.25">
      <c r="A376" s="12">
        <v>69</v>
      </c>
      <c r="B376" s="12">
        <v>6</v>
      </c>
      <c r="C376" s="13">
        <v>5.3200000000000003E-4</v>
      </c>
      <c r="D376" s="12">
        <v>494</v>
      </c>
      <c r="E376" s="12">
        <v>69</v>
      </c>
      <c r="F376" s="12">
        <v>6</v>
      </c>
      <c r="G376" s="12" t="s">
        <v>43</v>
      </c>
      <c r="H376" s="13">
        <v>4.1905970000000003</v>
      </c>
      <c r="I376" s="13">
        <v>0.17</v>
      </c>
      <c r="J376" s="13">
        <f t="shared" si="50"/>
        <v>2.2293976040000003E-3</v>
      </c>
      <c r="K376" s="13">
        <f t="shared" si="51"/>
        <v>9.0440000000000008E-5</v>
      </c>
      <c r="L376" s="13">
        <v>0.67500000000000004</v>
      </c>
      <c r="M376" s="13">
        <v>0.48099999999999998</v>
      </c>
      <c r="N376" s="13">
        <f t="shared" si="52"/>
        <v>2.8286529750000002</v>
      </c>
      <c r="O376" s="13">
        <f t="shared" si="53"/>
        <v>8.1770000000000009E-2</v>
      </c>
      <c r="P376" s="13">
        <f t="shared" si="54"/>
        <v>1.5048433827000002E-3</v>
      </c>
      <c r="Q376" s="13">
        <f t="shared" si="55"/>
        <v>4.3501640000000007E-5</v>
      </c>
      <c r="R376" s="13">
        <v>5.3200000000000003E-4</v>
      </c>
      <c r="S376" s="13">
        <v>7.0000000000000007E-2</v>
      </c>
      <c r="T376" s="13">
        <v>6.0000000000000001E-3</v>
      </c>
      <c r="U376" s="13">
        <f t="shared" si="56"/>
        <v>3.7240000000000003E-5</v>
      </c>
      <c r="V376" s="13">
        <f t="shared" si="57"/>
        <v>3.1920000000000001E-6</v>
      </c>
      <c r="W376" s="13">
        <f t="shared" si="58"/>
        <v>1.6704063883976435E-2</v>
      </c>
      <c r="X376" s="13">
        <f t="shared" si="59"/>
        <v>3.5294117647058823E-2</v>
      </c>
    </row>
    <row r="377" spans="1:24" x14ac:dyDescent="0.25">
      <c r="A377" s="12">
        <v>69</v>
      </c>
      <c r="B377" s="12">
        <v>6</v>
      </c>
      <c r="C377" s="13">
        <v>1.3502E-2</v>
      </c>
      <c r="D377" s="12">
        <v>494</v>
      </c>
      <c r="E377" s="12">
        <v>69</v>
      </c>
      <c r="F377" s="12">
        <v>6</v>
      </c>
      <c r="G377" s="12" t="s">
        <v>43</v>
      </c>
      <c r="H377" s="13">
        <v>4.1905970000000003</v>
      </c>
      <c r="I377" s="13">
        <v>0.17</v>
      </c>
      <c r="J377" s="13">
        <f t="shared" si="50"/>
        <v>5.6581440694000007E-2</v>
      </c>
      <c r="K377" s="13">
        <f t="shared" si="51"/>
        <v>2.2953400000000003E-3</v>
      </c>
      <c r="L377" s="13">
        <v>0.67500000000000004</v>
      </c>
      <c r="M377" s="13">
        <v>0.48099999999999998</v>
      </c>
      <c r="N377" s="13">
        <f t="shared" si="52"/>
        <v>2.8286529750000002</v>
      </c>
      <c r="O377" s="13">
        <f t="shared" si="53"/>
        <v>8.1770000000000009E-2</v>
      </c>
      <c r="P377" s="13">
        <f t="shared" si="54"/>
        <v>3.8192472468450006E-2</v>
      </c>
      <c r="Q377" s="13">
        <f t="shared" si="55"/>
        <v>1.1040585400000002E-3</v>
      </c>
      <c r="R377" s="13">
        <v>1.3502E-2</v>
      </c>
      <c r="S377" s="13">
        <v>7.0000000000000007E-2</v>
      </c>
      <c r="T377" s="13">
        <v>6.0000000000000001E-3</v>
      </c>
      <c r="U377" s="13">
        <f t="shared" si="56"/>
        <v>9.4514000000000013E-4</v>
      </c>
      <c r="V377" s="13">
        <f t="shared" si="57"/>
        <v>8.1012000000000003E-5</v>
      </c>
      <c r="W377" s="13">
        <f t="shared" si="58"/>
        <v>1.6704063883976435E-2</v>
      </c>
      <c r="X377" s="13">
        <f t="shared" si="59"/>
        <v>3.5294117647058823E-2</v>
      </c>
    </row>
    <row r="378" spans="1:24" x14ac:dyDescent="0.25">
      <c r="A378" s="12">
        <v>69</v>
      </c>
      <c r="B378" s="12">
        <v>6</v>
      </c>
      <c r="C378" s="13">
        <v>0.31649100000000002</v>
      </c>
      <c r="D378" s="12">
        <v>494</v>
      </c>
      <c r="E378" s="12">
        <v>69</v>
      </c>
      <c r="F378" s="12">
        <v>6</v>
      </c>
      <c r="G378" s="12" t="s">
        <v>43</v>
      </c>
      <c r="H378" s="13">
        <v>4.1905970000000003</v>
      </c>
      <c r="I378" s="13">
        <v>0.17</v>
      </c>
      <c r="J378" s="13">
        <f t="shared" si="50"/>
        <v>1.3262862351270002</v>
      </c>
      <c r="K378" s="13">
        <f t="shared" si="51"/>
        <v>5.3803470000000006E-2</v>
      </c>
      <c r="L378" s="13">
        <v>0.67500000000000004</v>
      </c>
      <c r="M378" s="13">
        <v>0.48099999999999998</v>
      </c>
      <c r="N378" s="13">
        <f t="shared" si="52"/>
        <v>2.8286529750000002</v>
      </c>
      <c r="O378" s="13">
        <f t="shared" si="53"/>
        <v>8.1770000000000009E-2</v>
      </c>
      <c r="P378" s="13">
        <f t="shared" si="54"/>
        <v>0.89524320871072516</v>
      </c>
      <c r="Q378" s="13">
        <f t="shared" si="55"/>
        <v>2.5879469070000004E-2</v>
      </c>
      <c r="R378" s="13">
        <v>0.31649100000000002</v>
      </c>
      <c r="S378" s="13">
        <v>7.0000000000000007E-2</v>
      </c>
      <c r="T378" s="13">
        <v>6.0000000000000001E-3</v>
      </c>
      <c r="U378" s="13">
        <f t="shared" si="56"/>
        <v>2.2154370000000003E-2</v>
      </c>
      <c r="V378" s="13">
        <f t="shared" si="57"/>
        <v>1.8989460000000001E-3</v>
      </c>
      <c r="W378" s="13">
        <f t="shared" si="58"/>
        <v>1.6704063883976435E-2</v>
      </c>
      <c r="X378" s="13">
        <f t="shared" si="59"/>
        <v>3.5294117647058823E-2</v>
      </c>
    </row>
    <row r="379" spans="1:24" x14ac:dyDescent="0.25">
      <c r="A379" s="12">
        <v>70</v>
      </c>
      <c r="B379" s="12">
        <v>6</v>
      </c>
      <c r="C379" s="13">
        <v>8.7194999999999995E-2</v>
      </c>
      <c r="D379" s="12">
        <v>500</v>
      </c>
      <c r="E379" s="12">
        <v>70</v>
      </c>
      <c r="F379" s="12">
        <v>6</v>
      </c>
      <c r="G379" s="12" t="s">
        <v>43</v>
      </c>
      <c r="H379" s="13">
        <v>2.460445</v>
      </c>
      <c r="I379" s="13">
        <v>9.9000000000000005E-2</v>
      </c>
      <c r="J379" s="13">
        <f t="shared" si="50"/>
        <v>0.21453850177499997</v>
      </c>
      <c r="K379" s="13">
        <f t="shared" si="51"/>
        <v>8.6323049999999998E-3</v>
      </c>
      <c r="L379" s="13">
        <v>0.39700000000000002</v>
      </c>
      <c r="M379" s="13">
        <v>0.22</v>
      </c>
      <c r="N379" s="13">
        <f t="shared" si="52"/>
        <v>0.97679666500000006</v>
      </c>
      <c r="O379" s="13">
        <f t="shared" si="53"/>
        <v>2.1780000000000001E-2</v>
      </c>
      <c r="P379" s="13">
        <f t="shared" si="54"/>
        <v>8.5171785204674999E-2</v>
      </c>
      <c r="Q379" s="13">
        <f t="shared" si="55"/>
        <v>1.8991071E-3</v>
      </c>
      <c r="R379" s="13">
        <v>8.7194999999999995E-2</v>
      </c>
      <c r="S379" s="13">
        <v>1.7999999999999999E-2</v>
      </c>
      <c r="T379" s="13">
        <v>1E-3</v>
      </c>
      <c r="U379" s="13">
        <f t="shared" si="56"/>
        <v>1.5695099999999999E-3</v>
      </c>
      <c r="V379" s="13">
        <f t="shared" si="57"/>
        <v>8.7194999999999994E-5</v>
      </c>
      <c r="W379" s="13">
        <f t="shared" si="58"/>
        <v>7.3157497932284611E-3</v>
      </c>
      <c r="X379" s="13">
        <f t="shared" si="59"/>
        <v>1.01010101010101E-2</v>
      </c>
    </row>
    <row r="380" spans="1:24" x14ac:dyDescent="0.25">
      <c r="A380" s="12">
        <v>70</v>
      </c>
      <c r="B380" s="12">
        <v>6</v>
      </c>
      <c r="C380" s="13">
        <v>0.17708699999999999</v>
      </c>
      <c r="D380" s="12">
        <v>500</v>
      </c>
      <c r="E380" s="12">
        <v>70</v>
      </c>
      <c r="F380" s="12">
        <v>6</v>
      </c>
      <c r="G380" s="12" t="s">
        <v>43</v>
      </c>
      <c r="H380" s="13">
        <v>2.460445</v>
      </c>
      <c r="I380" s="13">
        <v>9.9000000000000005E-2</v>
      </c>
      <c r="J380" s="13">
        <f t="shared" si="50"/>
        <v>0.43571282371499997</v>
      </c>
      <c r="K380" s="13">
        <f t="shared" si="51"/>
        <v>1.7531613000000001E-2</v>
      </c>
      <c r="L380" s="13">
        <v>0.39700000000000002</v>
      </c>
      <c r="M380" s="13">
        <v>0.22</v>
      </c>
      <c r="N380" s="13">
        <f t="shared" si="52"/>
        <v>0.97679666500000006</v>
      </c>
      <c r="O380" s="13">
        <f t="shared" si="53"/>
        <v>2.1780000000000001E-2</v>
      </c>
      <c r="P380" s="13">
        <f t="shared" si="54"/>
        <v>0.172977991014855</v>
      </c>
      <c r="Q380" s="13">
        <f t="shared" si="55"/>
        <v>3.8569548600000001E-3</v>
      </c>
      <c r="R380" s="13">
        <v>0.17708699999999999</v>
      </c>
      <c r="S380" s="13">
        <v>1.7999999999999999E-2</v>
      </c>
      <c r="T380" s="13">
        <v>1E-3</v>
      </c>
      <c r="U380" s="13">
        <f t="shared" si="56"/>
        <v>3.1875659999999998E-3</v>
      </c>
      <c r="V380" s="13">
        <f t="shared" si="57"/>
        <v>1.7708700000000001E-4</v>
      </c>
      <c r="W380" s="13">
        <f t="shared" si="58"/>
        <v>7.3157497932284602E-3</v>
      </c>
      <c r="X380" s="13">
        <f t="shared" si="59"/>
        <v>1.01010101010101E-2</v>
      </c>
    </row>
    <row r="381" spans="1:24" x14ac:dyDescent="0.25">
      <c r="A381" s="12">
        <v>39</v>
      </c>
      <c r="B381" s="12">
        <v>7</v>
      </c>
      <c r="C381" s="13">
        <v>0.195358</v>
      </c>
      <c r="D381" s="12">
        <v>264</v>
      </c>
      <c r="E381" s="12">
        <v>39</v>
      </c>
      <c r="F381" s="12">
        <v>7</v>
      </c>
      <c r="G381" s="12" t="s">
        <v>37</v>
      </c>
      <c r="H381" s="13">
        <v>4.1696730000000004</v>
      </c>
      <c r="I381" s="13">
        <v>0.36</v>
      </c>
      <c r="J381" s="13">
        <f t="shared" si="50"/>
        <v>0.81457897793400014</v>
      </c>
      <c r="K381" s="13">
        <f t="shared" si="51"/>
        <v>7.0328879999999996E-2</v>
      </c>
      <c r="L381" s="13">
        <v>1.0740000000000001</v>
      </c>
      <c r="M381" s="13">
        <v>1.083</v>
      </c>
      <c r="N381" s="13">
        <f t="shared" si="52"/>
        <v>4.4782288020000003</v>
      </c>
      <c r="O381" s="13">
        <f t="shared" si="53"/>
        <v>0.38987999999999995</v>
      </c>
      <c r="P381" s="13">
        <f t="shared" si="54"/>
        <v>0.87485782230111608</v>
      </c>
      <c r="Q381" s="13">
        <f t="shared" si="55"/>
        <v>7.6166177039999991E-2</v>
      </c>
      <c r="R381" s="13">
        <v>0.195358</v>
      </c>
      <c r="S381" s="13">
        <v>4.1470000000000002</v>
      </c>
      <c r="T381" s="13">
        <v>0.35399999999999998</v>
      </c>
      <c r="U381" s="13">
        <f t="shared" si="56"/>
        <v>0.81014962600000007</v>
      </c>
      <c r="V381" s="13">
        <f t="shared" si="57"/>
        <v>6.9156731999999999E-2</v>
      </c>
      <c r="W381" s="13">
        <f t="shared" si="58"/>
        <v>0.99456240333474588</v>
      </c>
      <c r="X381" s="13">
        <f t="shared" si="59"/>
        <v>0.98333333333333339</v>
      </c>
    </row>
    <row r="382" spans="1:24" x14ac:dyDescent="0.25">
      <c r="A382" s="12">
        <v>40</v>
      </c>
      <c r="B382" s="12">
        <v>7</v>
      </c>
      <c r="C382" s="13">
        <v>0.22528400000000001</v>
      </c>
      <c r="D382" s="12">
        <v>276</v>
      </c>
      <c r="E382" s="12">
        <v>40</v>
      </c>
      <c r="F382" s="12">
        <v>7</v>
      </c>
      <c r="G382" s="12" t="s">
        <v>37</v>
      </c>
      <c r="H382" s="13">
        <v>12.752435</v>
      </c>
      <c r="I382" s="13">
        <v>0.66100000000000003</v>
      </c>
      <c r="J382" s="13">
        <f t="shared" si="50"/>
        <v>2.8729195665400002</v>
      </c>
      <c r="K382" s="13">
        <f t="shared" si="51"/>
        <v>0.14891272400000002</v>
      </c>
      <c r="L382" s="13">
        <v>0.878</v>
      </c>
      <c r="M382" s="13">
        <v>0.88500000000000001</v>
      </c>
      <c r="N382" s="13">
        <f t="shared" si="52"/>
        <v>11.19663793</v>
      </c>
      <c r="O382" s="13">
        <f t="shared" si="53"/>
        <v>0.58498500000000009</v>
      </c>
      <c r="P382" s="13">
        <f t="shared" si="54"/>
        <v>2.5224233794221202</v>
      </c>
      <c r="Q382" s="13">
        <f t="shared" si="55"/>
        <v>0.13178776074000004</v>
      </c>
      <c r="R382" s="13">
        <v>0.22528400000000001</v>
      </c>
      <c r="S382" s="13">
        <v>11.19</v>
      </c>
      <c r="T382" s="13">
        <v>0.58499999999999996</v>
      </c>
      <c r="U382" s="13">
        <f t="shared" si="56"/>
        <v>2.5209279599999999</v>
      </c>
      <c r="V382" s="13">
        <f t="shared" si="57"/>
        <v>0.13179114</v>
      </c>
      <c r="W382" s="13">
        <f t="shared" si="58"/>
        <v>0.87747947744881649</v>
      </c>
      <c r="X382" s="13">
        <f t="shared" si="59"/>
        <v>0.88502269288956115</v>
      </c>
    </row>
    <row r="383" spans="1:24" x14ac:dyDescent="0.25">
      <c r="A383" s="12">
        <v>41</v>
      </c>
      <c r="B383" s="12">
        <v>7</v>
      </c>
      <c r="C383" s="13">
        <v>0.103655</v>
      </c>
      <c r="D383" s="12">
        <v>287</v>
      </c>
      <c r="E383" s="12">
        <v>41</v>
      </c>
      <c r="F383" s="12">
        <v>7</v>
      </c>
      <c r="G383" s="12" t="s">
        <v>37</v>
      </c>
      <c r="H383" s="13">
        <v>12.396099</v>
      </c>
      <c r="I383" s="13">
        <v>0.63200000000000001</v>
      </c>
      <c r="J383" s="13">
        <f t="shared" si="50"/>
        <v>1.2849176418449999</v>
      </c>
      <c r="K383" s="13">
        <f t="shared" si="51"/>
        <v>6.5509959999999992E-2</v>
      </c>
      <c r="L383" s="13">
        <v>0.96</v>
      </c>
      <c r="M383" s="13">
        <v>0.92300000000000004</v>
      </c>
      <c r="N383" s="13">
        <f t="shared" si="52"/>
        <v>11.900255039999999</v>
      </c>
      <c r="O383" s="13">
        <f t="shared" si="53"/>
        <v>0.58333600000000008</v>
      </c>
      <c r="P383" s="13">
        <f t="shared" si="54"/>
        <v>1.2335209361711998</v>
      </c>
      <c r="Q383" s="13">
        <f t="shared" si="55"/>
        <v>6.0465693080000008E-2</v>
      </c>
      <c r="R383" s="13">
        <v>0.103655</v>
      </c>
      <c r="S383" s="13">
        <v>10.445</v>
      </c>
      <c r="T383" s="13">
        <v>0.51600000000000001</v>
      </c>
      <c r="U383" s="13">
        <f t="shared" si="56"/>
        <v>1.082676475</v>
      </c>
      <c r="V383" s="13">
        <f t="shared" si="57"/>
        <v>5.3485980000000002E-2</v>
      </c>
      <c r="W383" s="13">
        <f t="shared" si="58"/>
        <v>0.84260379011171183</v>
      </c>
      <c r="X383" s="13">
        <f t="shared" si="59"/>
        <v>0.81645569620253178</v>
      </c>
    </row>
    <row r="384" spans="1:24" x14ac:dyDescent="0.25">
      <c r="A384" s="12">
        <v>90</v>
      </c>
      <c r="B384" s="12">
        <v>7</v>
      </c>
      <c r="C384" s="13">
        <v>1.9999999999999999E-6</v>
      </c>
      <c r="D384" s="12">
        <v>550</v>
      </c>
      <c r="E384" s="12">
        <v>90</v>
      </c>
      <c r="F384" s="12">
        <v>7</v>
      </c>
      <c r="G384" s="12" t="s">
        <v>37</v>
      </c>
      <c r="H384" s="13">
        <v>11.870998999999999</v>
      </c>
      <c r="I384" s="13">
        <v>0.66200000000000003</v>
      </c>
      <c r="J384" s="13">
        <f t="shared" si="50"/>
        <v>2.3741997999999999E-5</v>
      </c>
      <c r="K384" s="13">
        <f t="shared" si="51"/>
        <v>1.3239999999999999E-6</v>
      </c>
      <c r="L384" s="13">
        <v>0.80400000000000005</v>
      </c>
      <c r="M384" s="13">
        <v>0.83599999999999997</v>
      </c>
      <c r="N384" s="13">
        <f t="shared" si="52"/>
        <v>9.5442831960000003</v>
      </c>
      <c r="O384" s="13">
        <f t="shared" si="53"/>
        <v>0.55343200000000004</v>
      </c>
      <c r="P384" s="13">
        <f t="shared" si="54"/>
        <v>1.9088566392E-5</v>
      </c>
      <c r="Q384" s="13">
        <f t="shared" si="55"/>
        <v>1.106864E-6</v>
      </c>
      <c r="R384" s="13">
        <v>1.9999999999999999E-6</v>
      </c>
      <c r="S384" s="13">
        <v>4.524</v>
      </c>
      <c r="T384" s="13">
        <v>0.27700000000000002</v>
      </c>
      <c r="U384" s="13">
        <f t="shared" si="56"/>
        <v>9.0480000000000004E-6</v>
      </c>
      <c r="V384" s="13">
        <f t="shared" si="57"/>
        <v>5.5400000000000001E-7</v>
      </c>
      <c r="W384" s="13">
        <f t="shared" si="58"/>
        <v>0.38109682260102967</v>
      </c>
      <c r="X384" s="13">
        <f t="shared" si="59"/>
        <v>0.41842900302114805</v>
      </c>
    </row>
    <row r="385" spans="1:24" x14ac:dyDescent="0.25">
      <c r="A385" s="12">
        <v>23</v>
      </c>
      <c r="B385" s="12">
        <v>8</v>
      </c>
      <c r="C385" s="13">
        <v>0.46566400000000002</v>
      </c>
      <c r="D385" s="12">
        <v>126</v>
      </c>
      <c r="E385" s="12">
        <v>23</v>
      </c>
      <c r="F385" s="12">
        <v>8</v>
      </c>
      <c r="G385" s="12" t="s">
        <v>36</v>
      </c>
      <c r="H385" s="13">
        <v>8.6099350000000001</v>
      </c>
      <c r="I385" s="13">
        <v>0.42899999999999999</v>
      </c>
      <c r="J385" s="13">
        <f t="shared" si="50"/>
        <v>4.0093367718400001</v>
      </c>
      <c r="K385" s="13">
        <f t="shared" si="51"/>
        <v>0.199769856</v>
      </c>
      <c r="L385" s="13">
        <v>0.89700000000000002</v>
      </c>
      <c r="M385" s="13">
        <v>0.91300000000000003</v>
      </c>
      <c r="N385" s="13">
        <f t="shared" si="52"/>
        <v>7.7231116950000001</v>
      </c>
      <c r="O385" s="13">
        <f t="shared" si="53"/>
        <v>0.391677</v>
      </c>
      <c r="P385" s="13">
        <f t="shared" si="54"/>
        <v>3.59637508434048</v>
      </c>
      <c r="Q385" s="13">
        <f t="shared" si="55"/>
        <v>0.18238987852800001</v>
      </c>
      <c r="R385" s="13">
        <v>0.46566400000000002</v>
      </c>
      <c r="S385" s="13">
        <v>7.7249999999999996</v>
      </c>
      <c r="T385" s="13">
        <v>0.39100000000000001</v>
      </c>
      <c r="U385" s="13">
        <f t="shared" si="56"/>
        <v>3.5972544000000002</v>
      </c>
      <c r="V385" s="13">
        <f t="shared" si="57"/>
        <v>0.18207462400000002</v>
      </c>
      <c r="W385" s="13">
        <f t="shared" si="58"/>
        <v>0.89721931698671364</v>
      </c>
      <c r="X385" s="13">
        <f t="shared" si="59"/>
        <v>0.91142191142191153</v>
      </c>
    </row>
    <row r="386" spans="1:24" x14ac:dyDescent="0.25">
      <c r="A386" s="12">
        <v>32</v>
      </c>
      <c r="B386" s="12">
        <v>8</v>
      </c>
      <c r="C386" s="13">
        <v>7.8910000000000004E-3</v>
      </c>
      <c r="D386" s="12">
        <v>205</v>
      </c>
      <c r="E386" s="12">
        <v>32</v>
      </c>
      <c r="F386" s="12">
        <v>8</v>
      </c>
      <c r="G386" s="12" t="s">
        <v>36</v>
      </c>
      <c r="H386" s="13">
        <v>5.4000159999999999</v>
      </c>
      <c r="I386" s="13">
        <v>0.48699999999999999</v>
      </c>
      <c r="J386" s="13">
        <f t="shared" si="50"/>
        <v>4.2611526256000003E-2</v>
      </c>
      <c r="K386" s="13">
        <f t="shared" si="51"/>
        <v>3.8429169999999999E-3</v>
      </c>
      <c r="L386" s="13">
        <v>0.879</v>
      </c>
      <c r="M386" s="13">
        <v>0.88</v>
      </c>
      <c r="N386" s="13">
        <f t="shared" si="52"/>
        <v>4.7466140640000001</v>
      </c>
      <c r="O386" s="13">
        <f t="shared" si="53"/>
        <v>0.42856</v>
      </c>
      <c r="P386" s="13">
        <f t="shared" si="54"/>
        <v>3.7455531579024003E-2</v>
      </c>
      <c r="Q386" s="13">
        <f t="shared" si="55"/>
        <v>3.3817669600000001E-3</v>
      </c>
      <c r="R386" s="13">
        <v>7.8910000000000004E-3</v>
      </c>
      <c r="S386" s="13">
        <v>4.7469999999999999</v>
      </c>
      <c r="T386" s="13">
        <v>0.42899999999999999</v>
      </c>
      <c r="U386" s="13">
        <f t="shared" si="56"/>
        <v>3.7458577E-2</v>
      </c>
      <c r="V386" s="13">
        <f t="shared" si="57"/>
        <v>3.385239E-3</v>
      </c>
      <c r="W386" s="13">
        <f t="shared" si="58"/>
        <v>0.87907146941786829</v>
      </c>
      <c r="X386" s="13">
        <f t="shared" si="59"/>
        <v>0.8809034907597536</v>
      </c>
    </row>
    <row r="387" spans="1:24" x14ac:dyDescent="0.25">
      <c r="A387" s="12">
        <v>32</v>
      </c>
      <c r="B387" s="12">
        <v>8</v>
      </c>
      <c r="C387" s="13">
        <v>1.7753000000000001E-2</v>
      </c>
      <c r="D387" s="12">
        <v>205</v>
      </c>
      <c r="E387" s="12">
        <v>32</v>
      </c>
      <c r="F387" s="12">
        <v>8</v>
      </c>
      <c r="G387" s="12" t="s">
        <v>36</v>
      </c>
      <c r="H387" s="13">
        <v>5.4000159999999999</v>
      </c>
      <c r="I387" s="13">
        <v>0.48699999999999999</v>
      </c>
      <c r="J387" s="13">
        <f t="shared" si="50"/>
        <v>9.5866484048000009E-2</v>
      </c>
      <c r="K387" s="13">
        <f t="shared" si="51"/>
        <v>8.6457110000000004E-3</v>
      </c>
      <c r="L387" s="13">
        <v>0.879</v>
      </c>
      <c r="M387" s="13">
        <v>0.88</v>
      </c>
      <c r="N387" s="13">
        <f t="shared" si="52"/>
        <v>4.7466140640000001</v>
      </c>
      <c r="O387" s="13">
        <f t="shared" si="53"/>
        <v>0.42856</v>
      </c>
      <c r="P387" s="13">
        <f t="shared" si="54"/>
        <v>8.4266639478192004E-2</v>
      </c>
      <c r="Q387" s="13">
        <f t="shared" si="55"/>
        <v>7.6082256800000005E-3</v>
      </c>
      <c r="R387" s="13">
        <v>1.7753000000000001E-2</v>
      </c>
      <c r="S387" s="13">
        <v>4.7469999999999999</v>
      </c>
      <c r="T387" s="13">
        <v>0.42899999999999999</v>
      </c>
      <c r="U387" s="13">
        <f t="shared" si="56"/>
        <v>8.4273491000000006E-2</v>
      </c>
      <c r="V387" s="13">
        <f t="shared" si="57"/>
        <v>7.6160370000000008E-3</v>
      </c>
      <c r="W387" s="13">
        <f t="shared" si="58"/>
        <v>0.8790714694178684</v>
      </c>
      <c r="X387" s="13">
        <f t="shared" si="59"/>
        <v>0.8809034907597536</v>
      </c>
    </row>
    <row r="388" spans="1:24" x14ac:dyDescent="0.25">
      <c r="A388" s="12">
        <v>32</v>
      </c>
      <c r="B388" s="12">
        <v>8</v>
      </c>
      <c r="C388" s="13">
        <v>1.8577330000000001</v>
      </c>
      <c r="D388" s="12">
        <v>205</v>
      </c>
      <c r="E388" s="12">
        <v>32</v>
      </c>
      <c r="F388" s="12">
        <v>8</v>
      </c>
      <c r="G388" s="12" t="s">
        <v>36</v>
      </c>
      <c r="H388" s="13">
        <v>5.4000159999999999</v>
      </c>
      <c r="I388" s="13">
        <v>0.48699999999999999</v>
      </c>
      <c r="J388" s="13">
        <f t="shared" ref="J388:J451" si="60">C388*H388</f>
        <v>10.031787923728</v>
      </c>
      <c r="K388" s="13">
        <f t="shared" ref="K388:K451" si="61">C388*I388</f>
        <v>0.90471597100000001</v>
      </c>
      <c r="L388" s="13">
        <v>0.879</v>
      </c>
      <c r="M388" s="13">
        <v>0.88</v>
      </c>
      <c r="N388" s="13">
        <f t="shared" ref="N388:N451" si="62">H388*L388</f>
        <v>4.7466140640000001</v>
      </c>
      <c r="O388" s="13">
        <f t="shared" ref="O388:O451" si="63">I388*M388</f>
        <v>0.42856</v>
      </c>
      <c r="P388" s="13">
        <f t="shared" ref="P388:P451" si="64">C388*N388</f>
        <v>8.8179415849569125</v>
      </c>
      <c r="Q388" s="13">
        <f t="shared" ref="Q388:Q451" si="65">C388*O388</f>
        <v>0.79615005447999998</v>
      </c>
      <c r="R388" s="13">
        <v>1.8577330000000001</v>
      </c>
      <c r="S388" s="13">
        <v>4.7469999999999999</v>
      </c>
      <c r="T388" s="13">
        <v>0.42899999999999999</v>
      </c>
      <c r="U388" s="13">
        <f t="shared" ref="U388:U451" si="66">R388*S388</f>
        <v>8.8186585510000004</v>
      </c>
      <c r="V388" s="13">
        <f t="shared" ref="V388:V451" si="67">R388*T388</f>
        <v>0.79696745700000005</v>
      </c>
      <c r="W388" s="13">
        <f t="shared" si="58"/>
        <v>0.8790714694178684</v>
      </c>
      <c r="X388" s="13">
        <f t="shared" si="59"/>
        <v>0.8809034907597536</v>
      </c>
    </row>
    <row r="389" spans="1:24" x14ac:dyDescent="0.25">
      <c r="A389" s="12">
        <v>40</v>
      </c>
      <c r="B389" s="12">
        <v>8</v>
      </c>
      <c r="C389" s="13">
        <v>1.5039999999999999E-3</v>
      </c>
      <c r="D389" s="12">
        <v>277</v>
      </c>
      <c r="E389" s="12">
        <v>40</v>
      </c>
      <c r="F389" s="12">
        <v>8</v>
      </c>
      <c r="G389" s="12" t="s">
        <v>36</v>
      </c>
      <c r="H389" s="13">
        <v>16.956541999999999</v>
      </c>
      <c r="I389" s="13">
        <v>0.88800000000000001</v>
      </c>
      <c r="J389" s="13">
        <f t="shared" si="60"/>
        <v>2.5502639167999996E-2</v>
      </c>
      <c r="K389" s="13">
        <f t="shared" si="61"/>
        <v>1.3355519999999998E-3</v>
      </c>
      <c r="L389" s="13">
        <v>0.878</v>
      </c>
      <c r="M389" s="13">
        <v>0.88600000000000001</v>
      </c>
      <c r="N389" s="13">
        <f t="shared" si="62"/>
        <v>14.887843876</v>
      </c>
      <c r="O389" s="13">
        <f t="shared" si="63"/>
        <v>0.78676800000000002</v>
      </c>
      <c r="P389" s="13">
        <f t="shared" si="64"/>
        <v>2.2391317189503997E-2</v>
      </c>
      <c r="Q389" s="13">
        <f t="shared" si="65"/>
        <v>1.183299072E-3</v>
      </c>
      <c r="R389" s="13">
        <v>1.5039999999999999E-3</v>
      </c>
      <c r="S389" s="13">
        <v>14.894</v>
      </c>
      <c r="T389" s="13">
        <v>0.78700000000000003</v>
      </c>
      <c r="U389" s="13">
        <f t="shared" si="66"/>
        <v>2.2400575999999998E-2</v>
      </c>
      <c r="V389" s="13">
        <f t="shared" si="67"/>
        <v>1.183648E-3</v>
      </c>
      <c r="W389" s="13">
        <f t="shared" si="58"/>
        <v>0.87836305303286488</v>
      </c>
      <c r="X389" s="13">
        <f t="shared" si="59"/>
        <v>0.88626126126126137</v>
      </c>
    </row>
    <row r="390" spans="1:24" x14ac:dyDescent="0.25">
      <c r="A390" s="12">
        <v>41</v>
      </c>
      <c r="B390" s="12">
        <v>8</v>
      </c>
      <c r="C390" s="13">
        <v>5.0879999999999996E-3</v>
      </c>
      <c r="D390" s="12">
        <v>288</v>
      </c>
      <c r="E390" s="12">
        <v>41</v>
      </c>
      <c r="F390" s="12">
        <v>8</v>
      </c>
      <c r="G390" s="12" t="s">
        <v>36</v>
      </c>
      <c r="H390" s="13">
        <v>16.093630999999998</v>
      </c>
      <c r="I390" s="13">
        <v>0.83599999999999997</v>
      </c>
      <c r="J390" s="13">
        <f t="shared" si="60"/>
        <v>8.188439452799999E-2</v>
      </c>
      <c r="K390" s="13">
        <f t="shared" si="61"/>
        <v>4.2535679999999992E-3</v>
      </c>
      <c r="L390" s="13">
        <v>0.96</v>
      </c>
      <c r="M390" s="13">
        <v>0.92300000000000004</v>
      </c>
      <c r="N390" s="13">
        <f t="shared" si="62"/>
        <v>15.449885759999997</v>
      </c>
      <c r="O390" s="13">
        <f t="shared" si="63"/>
        <v>0.77162799999999998</v>
      </c>
      <c r="P390" s="13">
        <f t="shared" si="64"/>
        <v>7.8609018746879977E-2</v>
      </c>
      <c r="Q390" s="13">
        <f t="shared" si="65"/>
        <v>3.9260432639999995E-3</v>
      </c>
      <c r="R390" s="13">
        <v>5.0879999999999996E-3</v>
      </c>
      <c r="S390" s="13">
        <v>13.574999999999999</v>
      </c>
      <c r="T390" s="13">
        <v>0.68300000000000005</v>
      </c>
      <c r="U390" s="13">
        <f t="shared" si="66"/>
        <v>6.9069599999999995E-2</v>
      </c>
      <c r="V390" s="13">
        <f t="shared" si="67"/>
        <v>3.4751040000000001E-3</v>
      </c>
      <c r="W390" s="13">
        <f t="shared" si="58"/>
        <v>0.84350138262769914</v>
      </c>
      <c r="X390" s="13">
        <f t="shared" si="59"/>
        <v>0.81698564593301448</v>
      </c>
    </row>
    <row r="391" spans="1:24" x14ac:dyDescent="0.25">
      <c r="A391" s="12">
        <v>10</v>
      </c>
      <c r="B391" s="12">
        <v>10</v>
      </c>
      <c r="C391" s="13">
        <v>0.187471</v>
      </c>
      <c r="D391" s="12">
        <v>16</v>
      </c>
      <c r="E391" s="12">
        <v>10</v>
      </c>
      <c r="F391" s="12">
        <v>10</v>
      </c>
      <c r="G391" s="12" t="s">
        <v>45</v>
      </c>
      <c r="H391" s="13">
        <v>3.9064480000000001</v>
      </c>
      <c r="I391" s="13">
        <v>0.157</v>
      </c>
      <c r="J391" s="13">
        <f t="shared" si="60"/>
        <v>0.732345713008</v>
      </c>
      <c r="K391" s="13">
        <f t="shared" si="61"/>
        <v>2.9432947000000001E-2</v>
      </c>
      <c r="L391" s="13">
        <v>0.22500000000000001</v>
      </c>
      <c r="M391" s="13">
        <v>0.113</v>
      </c>
      <c r="N391" s="13">
        <f t="shared" si="62"/>
        <v>0.87895080000000003</v>
      </c>
      <c r="O391" s="13">
        <f t="shared" si="63"/>
        <v>1.7741E-2</v>
      </c>
      <c r="P391" s="13">
        <f t="shared" si="64"/>
        <v>0.16477778542679999</v>
      </c>
      <c r="Q391" s="13">
        <f t="shared" si="65"/>
        <v>3.3259230110000001E-3</v>
      </c>
      <c r="R391" s="13">
        <v>0.187471</v>
      </c>
      <c r="S391" s="13">
        <v>0.42199999999999999</v>
      </c>
      <c r="T391" s="13">
        <v>8.9999999999999993E-3</v>
      </c>
      <c r="U391" s="13">
        <f t="shared" si="66"/>
        <v>7.9112762000000003E-2</v>
      </c>
      <c r="V391" s="13">
        <f t="shared" si="67"/>
        <v>1.6872389999999999E-3</v>
      </c>
      <c r="W391" s="13">
        <f t="shared" si="58"/>
        <v>0.10802652435153368</v>
      </c>
      <c r="X391" s="13">
        <f t="shared" si="59"/>
        <v>5.7324840764331204E-2</v>
      </c>
    </row>
    <row r="392" spans="1:24" x14ac:dyDescent="0.25">
      <c r="A392" s="12">
        <v>12</v>
      </c>
      <c r="B392" s="12">
        <v>10</v>
      </c>
      <c r="C392" s="13">
        <v>4.5760000000000002E-2</v>
      </c>
      <c r="D392" s="12">
        <v>34</v>
      </c>
      <c r="E392" s="12">
        <v>12</v>
      </c>
      <c r="F392" s="12">
        <v>10</v>
      </c>
      <c r="G392" s="12" t="s">
        <v>45</v>
      </c>
      <c r="H392" s="13">
        <v>4.346095</v>
      </c>
      <c r="I392" s="13">
        <v>0.17399999999999999</v>
      </c>
      <c r="J392" s="13">
        <f t="shared" si="60"/>
        <v>0.19887730720000002</v>
      </c>
      <c r="K392" s="13">
        <f t="shared" si="61"/>
        <v>7.9622400000000006E-3</v>
      </c>
      <c r="L392" s="13">
        <v>0.19800000000000001</v>
      </c>
      <c r="M392" s="13">
        <v>0.155</v>
      </c>
      <c r="N392" s="13">
        <f t="shared" si="62"/>
        <v>0.86052681000000009</v>
      </c>
      <c r="O392" s="13">
        <f t="shared" si="63"/>
        <v>2.6969999999999997E-2</v>
      </c>
      <c r="P392" s="13">
        <f t="shared" si="64"/>
        <v>3.9377706825600003E-2</v>
      </c>
      <c r="Q392" s="13">
        <f t="shared" si="65"/>
        <v>1.2341472E-3</v>
      </c>
      <c r="R392" s="13">
        <v>4.5760000000000002E-2</v>
      </c>
      <c r="S392" s="13">
        <v>0.41499999999999998</v>
      </c>
      <c r="T392" s="13">
        <v>1.4E-2</v>
      </c>
      <c r="U392" s="13">
        <f t="shared" si="66"/>
        <v>1.8990400000000001E-2</v>
      </c>
      <c r="V392" s="13">
        <f t="shared" si="67"/>
        <v>6.4064000000000005E-4</v>
      </c>
      <c r="W392" s="13">
        <f t="shared" si="58"/>
        <v>9.5488018554587509E-2</v>
      </c>
      <c r="X392" s="13">
        <f t="shared" si="59"/>
        <v>8.0459770114942528E-2</v>
      </c>
    </row>
    <row r="393" spans="1:24" x14ac:dyDescent="0.25">
      <c r="A393" s="12">
        <v>15</v>
      </c>
      <c r="B393" s="12">
        <v>10</v>
      </c>
      <c r="C393" s="13">
        <v>0.16414599999999999</v>
      </c>
      <c r="D393" s="12">
        <v>53</v>
      </c>
      <c r="E393" s="12">
        <v>15</v>
      </c>
      <c r="F393" s="12">
        <v>10</v>
      </c>
      <c r="G393" s="12" t="s">
        <v>45</v>
      </c>
      <c r="H393" s="13">
        <v>3.1105800000000001</v>
      </c>
      <c r="I393" s="13">
        <v>0.14899999999999999</v>
      </c>
      <c r="J393" s="13">
        <f t="shared" si="60"/>
        <v>0.51058926467999999</v>
      </c>
      <c r="K393" s="13">
        <f t="shared" si="61"/>
        <v>2.4457753999999998E-2</v>
      </c>
      <c r="L393" s="13">
        <v>0.47499999999999998</v>
      </c>
      <c r="M393" s="13">
        <v>0.498</v>
      </c>
      <c r="N393" s="13">
        <f t="shared" si="62"/>
        <v>1.4775255</v>
      </c>
      <c r="O393" s="13">
        <f t="shared" si="63"/>
        <v>7.420199999999999E-2</v>
      </c>
      <c r="P393" s="13">
        <f t="shared" si="64"/>
        <v>0.24252990072299999</v>
      </c>
      <c r="Q393" s="13">
        <f t="shared" si="65"/>
        <v>1.2179961491999998E-2</v>
      </c>
      <c r="R393" s="13">
        <v>0.16414599999999999</v>
      </c>
      <c r="S393" s="13">
        <v>1.478</v>
      </c>
      <c r="T393" s="13">
        <v>7.3999999999999996E-2</v>
      </c>
      <c r="U393" s="13">
        <f t="shared" si="66"/>
        <v>0.24260778799999996</v>
      </c>
      <c r="V393" s="13">
        <f t="shared" si="67"/>
        <v>1.2146803999999999E-2</v>
      </c>
      <c r="W393" s="13">
        <f t="shared" si="58"/>
        <v>0.47515254389856548</v>
      </c>
      <c r="X393" s="13">
        <f t="shared" si="59"/>
        <v>0.49664429530201343</v>
      </c>
    </row>
    <row r="394" spans="1:24" x14ac:dyDescent="0.25">
      <c r="A394" s="12">
        <v>22</v>
      </c>
      <c r="B394" s="12">
        <v>10</v>
      </c>
      <c r="C394" s="13">
        <v>7.2205000000000005E-2</v>
      </c>
      <c r="D394" s="12">
        <v>116</v>
      </c>
      <c r="E394" s="12">
        <v>22</v>
      </c>
      <c r="F394" s="12">
        <v>10</v>
      </c>
      <c r="G394" s="12" t="s">
        <v>45</v>
      </c>
      <c r="H394" s="13">
        <v>2.6672009999999999</v>
      </c>
      <c r="I394" s="13">
        <v>0.10299999999999999</v>
      </c>
      <c r="J394" s="13">
        <f t="shared" si="60"/>
        <v>0.192585248205</v>
      </c>
      <c r="K394" s="13">
        <f t="shared" si="61"/>
        <v>7.4371150000000002E-3</v>
      </c>
      <c r="L394" s="13">
        <v>0.51200000000000001</v>
      </c>
      <c r="M394" s="13">
        <v>0.6</v>
      </c>
      <c r="N394" s="13">
        <f t="shared" si="62"/>
        <v>1.3656069120000001</v>
      </c>
      <c r="O394" s="13">
        <f t="shared" si="63"/>
        <v>6.1799999999999994E-2</v>
      </c>
      <c r="P394" s="13">
        <f t="shared" si="64"/>
        <v>9.8603647080960005E-2</v>
      </c>
      <c r="Q394" s="13">
        <f t="shared" si="65"/>
        <v>4.4622689999999996E-3</v>
      </c>
      <c r="R394" s="13">
        <v>7.2205000000000005E-2</v>
      </c>
      <c r="S394" s="13">
        <v>1.2270000000000001</v>
      </c>
      <c r="T394" s="13">
        <v>5.7000000000000002E-2</v>
      </c>
      <c r="U394" s="13">
        <f t="shared" si="66"/>
        <v>8.8595535000000017E-2</v>
      </c>
      <c r="V394" s="13">
        <f t="shared" si="67"/>
        <v>4.1156850000000009E-3</v>
      </c>
      <c r="W394" s="13">
        <f t="shared" si="58"/>
        <v>0.46003282092350756</v>
      </c>
      <c r="X394" s="13">
        <f t="shared" si="59"/>
        <v>0.55339805825242727</v>
      </c>
    </row>
    <row r="395" spans="1:24" x14ac:dyDescent="0.25">
      <c r="A395" s="12">
        <v>23</v>
      </c>
      <c r="B395" s="12">
        <v>10</v>
      </c>
      <c r="C395" s="13">
        <v>0.92026600000000003</v>
      </c>
      <c r="D395" s="12">
        <v>127</v>
      </c>
      <c r="E395" s="12">
        <v>23</v>
      </c>
      <c r="F395" s="12">
        <v>10</v>
      </c>
      <c r="G395" s="12" t="s">
        <v>45</v>
      </c>
      <c r="H395" s="13">
        <v>2.7373750000000001</v>
      </c>
      <c r="I395" s="13">
        <v>0.11</v>
      </c>
      <c r="J395" s="13">
        <f t="shared" si="60"/>
        <v>2.5191131417500001</v>
      </c>
      <c r="K395" s="13">
        <f t="shared" si="61"/>
        <v>0.10122926</v>
      </c>
      <c r="L395" s="13">
        <v>0.89700000000000002</v>
      </c>
      <c r="M395" s="13">
        <v>0.91300000000000003</v>
      </c>
      <c r="N395" s="13">
        <f t="shared" si="62"/>
        <v>2.4554253750000004</v>
      </c>
      <c r="O395" s="13">
        <f t="shared" si="63"/>
        <v>0.10043000000000001</v>
      </c>
      <c r="P395" s="13">
        <f t="shared" si="64"/>
        <v>2.2596444881497506</v>
      </c>
      <c r="Q395" s="13">
        <f t="shared" si="65"/>
        <v>9.2422314380000009E-2</v>
      </c>
      <c r="R395" s="13">
        <v>0.92026600000000003</v>
      </c>
      <c r="S395" s="13">
        <v>2.456</v>
      </c>
      <c r="T395" s="13">
        <v>0.10100000000000001</v>
      </c>
      <c r="U395" s="13">
        <f t="shared" si="66"/>
        <v>2.2601732960000001</v>
      </c>
      <c r="V395" s="13">
        <f t="shared" si="67"/>
        <v>9.2946866000000003E-2</v>
      </c>
      <c r="W395" s="13">
        <f t="shared" si="58"/>
        <v>0.89720991826110774</v>
      </c>
      <c r="X395" s="13">
        <f t="shared" si="59"/>
        <v>0.91818181818181821</v>
      </c>
    </row>
    <row r="396" spans="1:24" x14ac:dyDescent="0.25">
      <c r="A396" s="12">
        <v>23</v>
      </c>
      <c r="B396" s="12">
        <v>10</v>
      </c>
      <c r="C396" s="13">
        <v>0.13999600000000001</v>
      </c>
      <c r="D396" s="12">
        <v>127</v>
      </c>
      <c r="E396" s="12">
        <v>23</v>
      </c>
      <c r="F396" s="12">
        <v>10</v>
      </c>
      <c r="G396" s="12" t="s">
        <v>45</v>
      </c>
      <c r="H396" s="13">
        <v>2.7373750000000001</v>
      </c>
      <c r="I396" s="13">
        <v>0.11</v>
      </c>
      <c r="J396" s="13">
        <f t="shared" si="60"/>
        <v>0.38322155050000006</v>
      </c>
      <c r="K396" s="13">
        <f t="shared" si="61"/>
        <v>1.5399560000000001E-2</v>
      </c>
      <c r="L396" s="13">
        <v>0.89700000000000002</v>
      </c>
      <c r="M396" s="13">
        <v>0.91300000000000003</v>
      </c>
      <c r="N396" s="13">
        <f t="shared" si="62"/>
        <v>2.4554253750000004</v>
      </c>
      <c r="O396" s="13">
        <f t="shared" si="63"/>
        <v>0.10043000000000001</v>
      </c>
      <c r="P396" s="13">
        <f t="shared" si="64"/>
        <v>0.34374973079850007</v>
      </c>
      <c r="Q396" s="13">
        <f t="shared" si="65"/>
        <v>1.4059798280000002E-2</v>
      </c>
      <c r="R396" s="13">
        <v>0.13999600000000001</v>
      </c>
      <c r="S396" s="13">
        <v>2.456</v>
      </c>
      <c r="T396" s="13">
        <v>0.10100000000000001</v>
      </c>
      <c r="U396" s="13">
        <f t="shared" si="66"/>
        <v>0.34383017600000004</v>
      </c>
      <c r="V396" s="13">
        <f t="shared" si="67"/>
        <v>1.4139596000000003E-2</v>
      </c>
      <c r="W396" s="13">
        <f t="shared" si="58"/>
        <v>0.89720991826110774</v>
      </c>
      <c r="X396" s="13">
        <f t="shared" si="59"/>
        <v>0.91818181818181821</v>
      </c>
    </row>
    <row r="397" spans="1:24" x14ac:dyDescent="0.25">
      <c r="A397" s="12">
        <v>25</v>
      </c>
      <c r="B397" s="12">
        <v>10</v>
      </c>
      <c r="C397" s="13">
        <v>3.8316000000000003E-2</v>
      </c>
      <c r="D397" s="12">
        <v>150</v>
      </c>
      <c r="E397" s="12">
        <v>25</v>
      </c>
      <c r="F397" s="12">
        <v>10</v>
      </c>
      <c r="G397" s="12" t="s">
        <v>45</v>
      </c>
      <c r="H397" s="13">
        <v>2.5824229999999999</v>
      </c>
      <c r="I397" s="13">
        <v>0.2</v>
      </c>
      <c r="J397" s="13">
        <f t="shared" si="60"/>
        <v>9.8948119668000004E-2</v>
      </c>
      <c r="K397" s="13">
        <f t="shared" si="61"/>
        <v>7.6632000000000011E-3</v>
      </c>
      <c r="L397" s="13">
        <v>0.58099999999999996</v>
      </c>
      <c r="M397" s="13">
        <v>0.496</v>
      </c>
      <c r="N397" s="13">
        <f t="shared" si="62"/>
        <v>1.5003877629999998</v>
      </c>
      <c r="O397" s="13">
        <f t="shared" si="63"/>
        <v>9.920000000000001E-2</v>
      </c>
      <c r="P397" s="13">
        <f t="shared" si="64"/>
        <v>5.7488857527107994E-2</v>
      </c>
      <c r="Q397" s="13">
        <f t="shared" si="65"/>
        <v>3.8009472000000008E-3</v>
      </c>
      <c r="R397" s="13">
        <v>3.8316000000000003E-2</v>
      </c>
      <c r="S397" s="13">
        <v>1.5</v>
      </c>
      <c r="T397" s="13">
        <v>9.9000000000000005E-2</v>
      </c>
      <c r="U397" s="13">
        <f t="shared" si="66"/>
        <v>5.7474000000000004E-2</v>
      </c>
      <c r="V397" s="13">
        <f t="shared" si="67"/>
        <v>3.7932840000000005E-3</v>
      </c>
      <c r="W397" s="13">
        <f t="shared" si="58"/>
        <v>0.58084984528096295</v>
      </c>
      <c r="X397" s="13">
        <f t="shared" si="59"/>
        <v>0.495</v>
      </c>
    </row>
    <row r="398" spans="1:24" x14ac:dyDescent="0.25">
      <c r="A398" s="12">
        <v>25</v>
      </c>
      <c r="B398" s="12">
        <v>10</v>
      </c>
      <c r="C398" s="13">
        <v>7.8960000000000002E-3</v>
      </c>
      <c r="D398" s="12">
        <v>150</v>
      </c>
      <c r="E398" s="12">
        <v>25</v>
      </c>
      <c r="F398" s="12">
        <v>10</v>
      </c>
      <c r="G398" s="12" t="s">
        <v>45</v>
      </c>
      <c r="H398" s="13">
        <v>2.5824229999999999</v>
      </c>
      <c r="I398" s="13">
        <v>0.2</v>
      </c>
      <c r="J398" s="13">
        <f t="shared" si="60"/>
        <v>2.0390812008000001E-2</v>
      </c>
      <c r="K398" s="13">
        <f t="shared" si="61"/>
        <v>1.5792000000000002E-3</v>
      </c>
      <c r="L398" s="13">
        <v>0.58099999999999996</v>
      </c>
      <c r="M398" s="13">
        <v>0.496</v>
      </c>
      <c r="N398" s="13">
        <f t="shared" si="62"/>
        <v>1.5003877629999998</v>
      </c>
      <c r="O398" s="13">
        <f t="shared" si="63"/>
        <v>9.920000000000001E-2</v>
      </c>
      <c r="P398" s="13">
        <f t="shared" si="64"/>
        <v>1.1847061776647998E-2</v>
      </c>
      <c r="Q398" s="13">
        <f t="shared" si="65"/>
        <v>7.8328320000000014E-4</v>
      </c>
      <c r="R398" s="13">
        <v>7.8960000000000002E-3</v>
      </c>
      <c r="S398" s="13">
        <v>1.5</v>
      </c>
      <c r="T398" s="13">
        <v>9.9000000000000005E-2</v>
      </c>
      <c r="U398" s="13">
        <f t="shared" si="66"/>
        <v>1.1844E-2</v>
      </c>
      <c r="V398" s="13">
        <f t="shared" si="67"/>
        <v>7.8170400000000004E-4</v>
      </c>
      <c r="W398" s="13">
        <f t="shared" si="58"/>
        <v>0.58084984528096284</v>
      </c>
      <c r="X398" s="13">
        <f t="shared" si="59"/>
        <v>0.49499999999999994</v>
      </c>
    </row>
    <row r="399" spans="1:24" x14ac:dyDescent="0.25">
      <c r="A399" s="12">
        <v>32</v>
      </c>
      <c r="B399" s="12">
        <v>10</v>
      </c>
      <c r="C399" s="13">
        <v>1.7998E-2</v>
      </c>
      <c r="D399" s="12">
        <v>207</v>
      </c>
      <c r="E399" s="12">
        <v>32</v>
      </c>
      <c r="F399" s="12">
        <v>10</v>
      </c>
      <c r="G399" s="12" t="s">
        <v>45</v>
      </c>
      <c r="H399" s="13">
        <v>1.701038</v>
      </c>
      <c r="I399" s="13">
        <v>0.13200000000000001</v>
      </c>
      <c r="J399" s="13">
        <f t="shared" si="60"/>
        <v>3.0615281924000003E-2</v>
      </c>
      <c r="K399" s="13">
        <f t="shared" si="61"/>
        <v>2.3757360000000003E-3</v>
      </c>
      <c r="L399" s="13">
        <v>0.879</v>
      </c>
      <c r="M399" s="13">
        <v>0.88</v>
      </c>
      <c r="N399" s="13">
        <f t="shared" si="62"/>
        <v>1.4952124019999999</v>
      </c>
      <c r="O399" s="13">
        <f t="shared" si="63"/>
        <v>0.11616</v>
      </c>
      <c r="P399" s="13">
        <f t="shared" si="64"/>
        <v>2.6910832811195998E-2</v>
      </c>
      <c r="Q399" s="13">
        <f t="shared" si="65"/>
        <v>2.09064768E-3</v>
      </c>
      <c r="R399" s="13">
        <v>1.7998E-2</v>
      </c>
      <c r="S399" s="13">
        <v>1.4950000000000001</v>
      </c>
      <c r="T399" s="13">
        <v>0.11600000000000001</v>
      </c>
      <c r="U399" s="13">
        <f t="shared" si="66"/>
        <v>2.6907010000000002E-2</v>
      </c>
      <c r="V399" s="13">
        <f t="shared" si="67"/>
        <v>2.0877680000000003E-3</v>
      </c>
      <c r="W399" s="13">
        <f t="shared" si="58"/>
        <v>0.87887513388883731</v>
      </c>
      <c r="X399" s="13">
        <f t="shared" si="59"/>
        <v>0.87878787878787878</v>
      </c>
    </row>
    <row r="400" spans="1:24" x14ac:dyDescent="0.25">
      <c r="A400" s="12">
        <v>32</v>
      </c>
      <c r="B400" s="12">
        <v>10</v>
      </c>
      <c r="C400" s="13">
        <v>0.371948</v>
      </c>
      <c r="D400" s="12">
        <v>207</v>
      </c>
      <c r="E400" s="12">
        <v>32</v>
      </c>
      <c r="F400" s="12">
        <v>10</v>
      </c>
      <c r="G400" s="12" t="s">
        <v>45</v>
      </c>
      <c r="H400" s="13">
        <v>1.701038</v>
      </c>
      <c r="I400" s="13">
        <v>0.13200000000000001</v>
      </c>
      <c r="J400" s="13">
        <f t="shared" si="60"/>
        <v>0.63269768202400001</v>
      </c>
      <c r="K400" s="13">
        <f t="shared" si="61"/>
        <v>4.9097136E-2</v>
      </c>
      <c r="L400" s="13">
        <v>0.879</v>
      </c>
      <c r="M400" s="13">
        <v>0.88</v>
      </c>
      <c r="N400" s="13">
        <f t="shared" si="62"/>
        <v>1.4952124019999999</v>
      </c>
      <c r="O400" s="13">
        <f t="shared" si="63"/>
        <v>0.11616</v>
      </c>
      <c r="P400" s="13">
        <f t="shared" si="64"/>
        <v>0.55614126249909601</v>
      </c>
      <c r="Q400" s="13">
        <f t="shared" si="65"/>
        <v>4.3205479679999999E-2</v>
      </c>
      <c r="R400" s="13">
        <v>0.371948</v>
      </c>
      <c r="S400" s="13">
        <v>1.4950000000000001</v>
      </c>
      <c r="T400" s="13">
        <v>0.11600000000000001</v>
      </c>
      <c r="U400" s="13">
        <f t="shared" si="66"/>
        <v>0.55606226000000003</v>
      </c>
      <c r="V400" s="13">
        <f t="shared" si="67"/>
        <v>4.3145968E-2</v>
      </c>
      <c r="W400" s="13">
        <f t="shared" si="58"/>
        <v>0.87887513388883731</v>
      </c>
      <c r="X400" s="13">
        <f t="shared" si="59"/>
        <v>0.87878787878787878</v>
      </c>
    </row>
    <row r="401" spans="1:24" x14ac:dyDescent="0.25">
      <c r="A401" s="12">
        <v>32</v>
      </c>
      <c r="B401" s="12">
        <v>10</v>
      </c>
      <c r="C401" s="13">
        <v>0.520478</v>
      </c>
      <c r="D401" s="12">
        <v>207</v>
      </c>
      <c r="E401" s="12">
        <v>32</v>
      </c>
      <c r="F401" s="12">
        <v>10</v>
      </c>
      <c r="G401" s="12" t="s">
        <v>45</v>
      </c>
      <c r="H401" s="13">
        <v>1.701038</v>
      </c>
      <c r="I401" s="13">
        <v>0.13200000000000001</v>
      </c>
      <c r="J401" s="13">
        <f t="shared" si="60"/>
        <v>0.88535285616400006</v>
      </c>
      <c r="K401" s="13">
        <f t="shared" si="61"/>
        <v>6.8703096000000005E-2</v>
      </c>
      <c r="L401" s="13">
        <v>0.879</v>
      </c>
      <c r="M401" s="13">
        <v>0.88</v>
      </c>
      <c r="N401" s="13">
        <f t="shared" si="62"/>
        <v>1.4952124019999999</v>
      </c>
      <c r="O401" s="13">
        <f t="shared" si="63"/>
        <v>0.11616</v>
      </c>
      <c r="P401" s="13">
        <f t="shared" si="64"/>
        <v>0.77822516056815594</v>
      </c>
      <c r="Q401" s="13">
        <f t="shared" si="65"/>
        <v>6.0458724479999996E-2</v>
      </c>
      <c r="R401" s="13">
        <v>0.520478</v>
      </c>
      <c r="S401" s="13">
        <v>1.4950000000000001</v>
      </c>
      <c r="T401" s="13">
        <v>0.11600000000000001</v>
      </c>
      <c r="U401" s="13">
        <f t="shared" si="66"/>
        <v>0.77811461000000004</v>
      </c>
      <c r="V401" s="13">
        <f t="shared" si="67"/>
        <v>6.0375448000000005E-2</v>
      </c>
      <c r="W401" s="13">
        <f t="shared" si="58"/>
        <v>0.87887513388883731</v>
      </c>
      <c r="X401" s="13">
        <f t="shared" si="59"/>
        <v>0.87878787878787878</v>
      </c>
    </row>
    <row r="402" spans="1:24" x14ac:dyDescent="0.25">
      <c r="A402" s="12">
        <v>38</v>
      </c>
      <c r="B402" s="12">
        <v>10</v>
      </c>
      <c r="C402" s="13">
        <v>4.4910000000000002E-3</v>
      </c>
      <c r="D402" s="12">
        <v>255</v>
      </c>
      <c r="E402" s="12">
        <v>38</v>
      </c>
      <c r="F402" s="12">
        <v>10</v>
      </c>
      <c r="G402" s="12" t="s">
        <v>45</v>
      </c>
      <c r="H402" s="13">
        <v>2.8595619999999999</v>
      </c>
      <c r="I402" s="13">
        <v>0.22600000000000001</v>
      </c>
      <c r="J402" s="13">
        <f t="shared" si="60"/>
        <v>1.2842292942000001E-2</v>
      </c>
      <c r="K402" s="13">
        <f t="shared" si="61"/>
        <v>1.0149660000000002E-3</v>
      </c>
      <c r="L402" s="13">
        <v>0.76300000000000001</v>
      </c>
      <c r="M402" s="13">
        <v>0.746</v>
      </c>
      <c r="N402" s="13">
        <f t="shared" si="62"/>
        <v>2.1818458060000001</v>
      </c>
      <c r="O402" s="13">
        <f t="shared" si="63"/>
        <v>0.168596</v>
      </c>
      <c r="P402" s="13">
        <f t="shared" si="64"/>
        <v>9.7986695147460005E-3</v>
      </c>
      <c r="Q402" s="13">
        <f t="shared" si="65"/>
        <v>7.5716463600000001E-4</v>
      </c>
      <c r="R402" s="13">
        <v>4.4910000000000002E-3</v>
      </c>
      <c r="S402" s="13">
        <v>2.1819999999999999</v>
      </c>
      <c r="T402" s="13">
        <v>0.16800000000000001</v>
      </c>
      <c r="U402" s="13">
        <f t="shared" si="66"/>
        <v>9.7993620000000007E-3</v>
      </c>
      <c r="V402" s="13">
        <f t="shared" si="67"/>
        <v>7.544880000000001E-4</v>
      </c>
      <c r="W402" s="13">
        <f t="shared" si="58"/>
        <v>0.76305392224403601</v>
      </c>
      <c r="X402" s="13">
        <f t="shared" si="59"/>
        <v>0.74336283185840701</v>
      </c>
    </row>
    <row r="403" spans="1:24" x14ac:dyDescent="0.25">
      <c r="A403" s="12">
        <v>38</v>
      </c>
      <c r="B403" s="12">
        <v>10</v>
      </c>
      <c r="C403" s="13">
        <v>0.102989</v>
      </c>
      <c r="D403" s="12">
        <v>255</v>
      </c>
      <c r="E403" s="12">
        <v>38</v>
      </c>
      <c r="F403" s="12">
        <v>10</v>
      </c>
      <c r="G403" s="12" t="s">
        <v>45</v>
      </c>
      <c r="H403" s="13">
        <v>2.8595619999999999</v>
      </c>
      <c r="I403" s="13">
        <v>0.22600000000000001</v>
      </c>
      <c r="J403" s="13">
        <f t="shared" si="60"/>
        <v>0.29450343081800001</v>
      </c>
      <c r="K403" s="13">
        <f t="shared" si="61"/>
        <v>2.3275514000000001E-2</v>
      </c>
      <c r="L403" s="13">
        <v>0.76300000000000001</v>
      </c>
      <c r="M403" s="13">
        <v>0.746</v>
      </c>
      <c r="N403" s="13">
        <f t="shared" si="62"/>
        <v>2.1818458060000001</v>
      </c>
      <c r="O403" s="13">
        <f t="shared" si="63"/>
        <v>0.168596</v>
      </c>
      <c r="P403" s="13">
        <f t="shared" si="64"/>
        <v>0.22470611771413401</v>
      </c>
      <c r="Q403" s="13">
        <f t="shared" si="65"/>
        <v>1.7363533444E-2</v>
      </c>
      <c r="R403" s="13">
        <v>0.102989</v>
      </c>
      <c r="S403" s="13">
        <v>2.1819999999999999</v>
      </c>
      <c r="T403" s="13">
        <v>0.16800000000000001</v>
      </c>
      <c r="U403" s="13">
        <f t="shared" si="66"/>
        <v>0.22472199799999998</v>
      </c>
      <c r="V403" s="13">
        <f t="shared" si="67"/>
        <v>1.7302152000000001E-2</v>
      </c>
      <c r="W403" s="13">
        <f t="shared" si="58"/>
        <v>0.7630539222440359</v>
      </c>
      <c r="X403" s="13">
        <f t="shared" si="59"/>
        <v>0.74336283185840712</v>
      </c>
    </row>
    <row r="404" spans="1:24" x14ac:dyDescent="0.25">
      <c r="A404" s="12">
        <v>38</v>
      </c>
      <c r="B404" s="12">
        <v>10</v>
      </c>
      <c r="C404" s="13">
        <v>3.8850999999999997E-2</v>
      </c>
      <c r="D404" s="12">
        <v>255</v>
      </c>
      <c r="E404" s="12">
        <v>38</v>
      </c>
      <c r="F404" s="12">
        <v>10</v>
      </c>
      <c r="G404" s="12" t="s">
        <v>45</v>
      </c>
      <c r="H404" s="13">
        <v>2.8595619999999999</v>
      </c>
      <c r="I404" s="13">
        <v>0.22600000000000001</v>
      </c>
      <c r="J404" s="13">
        <f t="shared" si="60"/>
        <v>0.11109684326199999</v>
      </c>
      <c r="K404" s="13">
        <f t="shared" si="61"/>
        <v>8.7803259999999998E-3</v>
      </c>
      <c r="L404" s="13">
        <v>0.76300000000000001</v>
      </c>
      <c r="M404" s="13">
        <v>0.746</v>
      </c>
      <c r="N404" s="13">
        <f t="shared" si="62"/>
        <v>2.1818458060000001</v>
      </c>
      <c r="O404" s="13">
        <f t="shared" si="63"/>
        <v>0.168596</v>
      </c>
      <c r="P404" s="13">
        <f t="shared" si="64"/>
        <v>8.4766891408906003E-2</v>
      </c>
      <c r="Q404" s="13">
        <f t="shared" si="65"/>
        <v>6.5501231959999989E-3</v>
      </c>
      <c r="R404" s="13">
        <v>3.8850999999999997E-2</v>
      </c>
      <c r="S404" s="13">
        <v>2.1819999999999999</v>
      </c>
      <c r="T404" s="13">
        <v>0.16800000000000001</v>
      </c>
      <c r="U404" s="13">
        <f t="shared" si="66"/>
        <v>8.4772881999999994E-2</v>
      </c>
      <c r="V404" s="13">
        <f t="shared" si="67"/>
        <v>6.5269680000000002E-3</v>
      </c>
      <c r="W404" s="13">
        <f t="shared" si="58"/>
        <v>0.76305392224403601</v>
      </c>
      <c r="X404" s="13">
        <f t="shared" si="59"/>
        <v>0.74336283185840712</v>
      </c>
    </row>
    <row r="405" spans="1:24" x14ac:dyDescent="0.25">
      <c r="A405" s="12">
        <v>39</v>
      </c>
      <c r="B405" s="12">
        <v>10</v>
      </c>
      <c r="C405" s="13">
        <v>3.2400000000000001E-4</v>
      </c>
      <c r="D405" s="12">
        <v>267</v>
      </c>
      <c r="E405" s="12">
        <v>39</v>
      </c>
      <c r="F405" s="12">
        <v>10</v>
      </c>
      <c r="G405" s="12" t="s">
        <v>45</v>
      </c>
      <c r="H405" s="13">
        <v>1.5738460000000001</v>
      </c>
      <c r="I405" s="13">
        <v>0.121</v>
      </c>
      <c r="J405" s="13">
        <f t="shared" si="60"/>
        <v>5.0992610400000008E-4</v>
      </c>
      <c r="K405" s="13">
        <f t="shared" si="61"/>
        <v>3.9203999999999999E-5</v>
      </c>
      <c r="L405" s="13">
        <v>1.0740000000000001</v>
      </c>
      <c r="M405" s="13">
        <v>1.083</v>
      </c>
      <c r="N405" s="13">
        <f t="shared" si="62"/>
        <v>1.6903106040000002</v>
      </c>
      <c r="O405" s="13">
        <f t="shared" si="63"/>
        <v>0.13104299999999999</v>
      </c>
      <c r="P405" s="13">
        <f t="shared" si="64"/>
        <v>5.4766063569600012E-4</v>
      </c>
      <c r="Q405" s="13">
        <f t="shared" si="65"/>
        <v>4.2457932E-5</v>
      </c>
      <c r="R405" s="13">
        <v>3.2400000000000001E-4</v>
      </c>
      <c r="S405" s="13">
        <v>1.5649999999999999</v>
      </c>
      <c r="T405" s="13">
        <v>0.11899999999999999</v>
      </c>
      <c r="U405" s="13">
        <f t="shared" si="66"/>
        <v>5.0706000000000004E-4</v>
      </c>
      <c r="V405" s="13">
        <f t="shared" si="67"/>
        <v>3.8556000000000002E-5</v>
      </c>
      <c r="W405" s="13">
        <f t="shared" si="58"/>
        <v>0.99437937383962594</v>
      </c>
      <c r="X405" s="13">
        <f t="shared" si="59"/>
        <v>0.98347107438016534</v>
      </c>
    </row>
    <row r="406" spans="1:24" x14ac:dyDescent="0.25">
      <c r="A406" s="12">
        <v>39</v>
      </c>
      <c r="B406" s="12">
        <v>10</v>
      </c>
      <c r="C406" s="13">
        <v>0.17143900000000001</v>
      </c>
      <c r="D406" s="12">
        <v>267</v>
      </c>
      <c r="E406" s="12">
        <v>39</v>
      </c>
      <c r="F406" s="12">
        <v>10</v>
      </c>
      <c r="G406" s="12" t="s">
        <v>45</v>
      </c>
      <c r="H406" s="13">
        <v>1.5738460000000001</v>
      </c>
      <c r="I406" s="13">
        <v>0.121</v>
      </c>
      <c r="J406" s="13">
        <f t="shared" si="60"/>
        <v>0.26981858439400003</v>
      </c>
      <c r="K406" s="13">
        <f t="shared" si="61"/>
        <v>2.0744119000000002E-2</v>
      </c>
      <c r="L406" s="13">
        <v>1.0740000000000001</v>
      </c>
      <c r="M406" s="13">
        <v>1.083</v>
      </c>
      <c r="N406" s="13">
        <f t="shared" si="62"/>
        <v>1.6903106040000002</v>
      </c>
      <c r="O406" s="13">
        <f t="shared" si="63"/>
        <v>0.13104299999999999</v>
      </c>
      <c r="P406" s="13">
        <f t="shared" si="64"/>
        <v>0.28978515963915608</v>
      </c>
      <c r="Q406" s="13">
        <f t="shared" si="65"/>
        <v>2.2465880877000001E-2</v>
      </c>
      <c r="R406" s="13">
        <v>0.17143900000000001</v>
      </c>
      <c r="S406" s="13">
        <v>1.5649999999999999</v>
      </c>
      <c r="T406" s="13">
        <v>0.11899999999999999</v>
      </c>
      <c r="U406" s="13">
        <f t="shared" si="66"/>
        <v>0.26830203499999999</v>
      </c>
      <c r="V406" s="13">
        <f t="shared" si="67"/>
        <v>2.0401241000000001E-2</v>
      </c>
      <c r="W406" s="13">
        <f t="shared" si="58"/>
        <v>0.99437937383962582</v>
      </c>
      <c r="X406" s="13">
        <f t="shared" si="59"/>
        <v>0.98347107438016523</v>
      </c>
    </row>
    <row r="407" spans="1:24" x14ac:dyDescent="0.25">
      <c r="A407" s="12">
        <v>40</v>
      </c>
      <c r="B407" s="12">
        <v>10</v>
      </c>
      <c r="C407" s="13">
        <v>0.13464499999999999</v>
      </c>
      <c r="D407" s="12">
        <v>278</v>
      </c>
      <c r="E407" s="12">
        <v>40</v>
      </c>
      <c r="F407" s="12">
        <v>10</v>
      </c>
      <c r="G407" s="12" t="s">
        <v>45</v>
      </c>
      <c r="H407" s="13">
        <v>5.3134990000000002</v>
      </c>
      <c r="I407" s="13">
        <v>0.224</v>
      </c>
      <c r="J407" s="13">
        <f t="shared" si="60"/>
        <v>0.71543607285499999</v>
      </c>
      <c r="K407" s="13">
        <f t="shared" si="61"/>
        <v>3.0160479999999996E-2</v>
      </c>
      <c r="L407" s="13">
        <v>0.878</v>
      </c>
      <c r="M407" s="13">
        <v>0.88500000000000001</v>
      </c>
      <c r="N407" s="13">
        <f t="shared" si="62"/>
        <v>4.6652521220000001</v>
      </c>
      <c r="O407" s="13">
        <f t="shared" si="63"/>
        <v>0.19824</v>
      </c>
      <c r="P407" s="13">
        <f t="shared" si="64"/>
        <v>0.6281528719666899</v>
      </c>
      <c r="Q407" s="13">
        <f t="shared" si="65"/>
        <v>2.6692024799999998E-2</v>
      </c>
      <c r="R407" s="13">
        <v>0.13464499999999999</v>
      </c>
      <c r="S407" s="13">
        <v>4.6660000000000004</v>
      </c>
      <c r="T407" s="13">
        <v>0.19900000000000001</v>
      </c>
      <c r="U407" s="13">
        <f t="shared" si="66"/>
        <v>0.62825357000000004</v>
      </c>
      <c r="V407" s="13">
        <f t="shared" si="67"/>
        <v>2.6794354999999999E-2</v>
      </c>
      <c r="W407" s="13">
        <f t="shared" si="58"/>
        <v>0.87814075056756391</v>
      </c>
      <c r="X407" s="13">
        <f t="shared" si="59"/>
        <v>0.88839285714285721</v>
      </c>
    </row>
    <row r="408" spans="1:24" x14ac:dyDescent="0.25">
      <c r="A408" s="12">
        <v>40</v>
      </c>
      <c r="B408" s="12">
        <v>10</v>
      </c>
      <c r="C408" s="13">
        <v>2.5277000000000001E-2</v>
      </c>
      <c r="D408" s="12">
        <v>278</v>
      </c>
      <c r="E408" s="12">
        <v>40</v>
      </c>
      <c r="F408" s="12">
        <v>10</v>
      </c>
      <c r="G408" s="12" t="s">
        <v>45</v>
      </c>
      <c r="H408" s="13">
        <v>5.3134990000000002</v>
      </c>
      <c r="I408" s="13">
        <v>0.224</v>
      </c>
      <c r="J408" s="13">
        <f t="shared" si="60"/>
        <v>0.13430931422300002</v>
      </c>
      <c r="K408" s="13">
        <f t="shared" si="61"/>
        <v>5.6620480000000003E-3</v>
      </c>
      <c r="L408" s="13">
        <v>0.878</v>
      </c>
      <c r="M408" s="13">
        <v>0.88500000000000001</v>
      </c>
      <c r="N408" s="13">
        <f t="shared" si="62"/>
        <v>4.6652521220000001</v>
      </c>
      <c r="O408" s="13">
        <f t="shared" si="63"/>
        <v>0.19824</v>
      </c>
      <c r="P408" s="13">
        <f t="shared" si="64"/>
        <v>0.11792357788779401</v>
      </c>
      <c r="Q408" s="13">
        <f t="shared" si="65"/>
        <v>5.01091248E-3</v>
      </c>
      <c r="R408" s="13">
        <v>2.5277000000000001E-2</v>
      </c>
      <c r="S408" s="13">
        <v>4.6660000000000004</v>
      </c>
      <c r="T408" s="13">
        <v>0.19900000000000001</v>
      </c>
      <c r="U408" s="13">
        <f t="shared" si="66"/>
        <v>0.11794248200000002</v>
      </c>
      <c r="V408" s="13">
        <f t="shared" si="67"/>
        <v>5.0301230000000001E-3</v>
      </c>
      <c r="W408" s="13">
        <f t="shared" si="58"/>
        <v>0.8781407505675638</v>
      </c>
      <c r="X408" s="13">
        <f t="shared" si="59"/>
        <v>0.8883928571428571</v>
      </c>
    </row>
    <row r="409" spans="1:24" x14ac:dyDescent="0.25">
      <c r="A409" s="12">
        <v>41</v>
      </c>
      <c r="B409" s="12">
        <v>10</v>
      </c>
      <c r="C409" s="13">
        <v>0.79386299999999999</v>
      </c>
      <c r="D409" s="12">
        <v>290</v>
      </c>
      <c r="E409" s="12">
        <v>41</v>
      </c>
      <c r="F409" s="12">
        <v>10</v>
      </c>
      <c r="G409" s="12" t="s">
        <v>45</v>
      </c>
      <c r="H409" s="13">
        <v>5.061998</v>
      </c>
      <c r="I409" s="13">
        <v>0.21099999999999999</v>
      </c>
      <c r="J409" s="13">
        <f t="shared" si="60"/>
        <v>4.0185329182739995</v>
      </c>
      <c r="K409" s="13">
        <f t="shared" si="61"/>
        <v>0.16750509299999999</v>
      </c>
      <c r="L409" s="13">
        <v>0.96</v>
      </c>
      <c r="M409" s="13">
        <v>0.92200000000000004</v>
      </c>
      <c r="N409" s="13">
        <f t="shared" si="62"/>
        <v>4.85951808</v>
      </c>
      <c r="O409" s="13">
        <f t="shared" si="63"/>
        <v>0.19454199999999999</v>
      </c>
      <c r="P409" s="13">
        <f t="shared" si="64"/>
        <v>3.85779160154304</v>
      </c>
      <c r="Q409" s="13">
        <f t="shared" si="65"/>
        <v>0.154439695746</v>
      </c>
      <c r="R409" s="13">
        <v>0.79386299999999999</v>
      </c>
      <c r="S409" s="13">
        <v>4.2679999999999998</v>
      </c>
      <c r="T409" s="13">
        <v>0.17199999999999999</v>
      </c>
      <c r="U409" s="13">
        <f t="shared" si="66"/>
        <v>3.3882072839999999</v>
      </c>
      <c r="V409" s="13">
        <f t="shared" si="67"/>
        <v>0.13654443599999999</v>
      </c>
      <c r="W409" s="13">
        <f t="shared" si="58"/>
        <v>0.84314533510285872</v>
      </c>
      <c r="X409" s="13">
        <f t="shared" si="59"/>
        <v>0.81516587677725116</v>
      </c>
    </row>
    <row r="410" spans="1:24" x14ac:dyDescent="0.25">
      <c r="A410" s="12">
        <v>41</v>
      </c>
      <c r="B410" s="12">
        <v>10</v>
      </c>
      <c r="C410" s="13">
        <v>0.117248</v>
      </c>
      <c r="D410" s="12">
        <v>290</v>
      </c>
      <c r="E410" s="12">
        <v>41</v>
      </c>
      <c r="F410" s="12">
        <v>10</v>
      </c>
      <c r="G410" s="12" t="s">
        <v>45</v>
      </c>
      <c r="H410" s="13">
        <v>5.061998</v>
      </c>
      <c r="I410" s="13">
        <v>0.21099999999999999</v>
      </c>
      <c r="J410" s="13">
        <f t="shared" si="60"/>
        <v>0.59350914150400003</v>
      </c>
      <c r="K410" s="13">
        <f t="shared" si="61"/>
        <v>2.4739328000000001E-2</v>
      </c>
      <c r="L410" s="13">
        <v>0.96</v>
      </c>
      <c r="M410" s="13">
        <v>0.92200000000000004</v>
      </c>
      <c r="N410" s="13">
        <f t="shared" si="62"/>
        <v>4.85951808</v>
      </c>
      <c r="O410" s="13">
        <f t="shared" si="63"/>
        <v>0.19454199999999999</v>
      </c>
      <c r="P410" s="13">
        <f t="shared" si="64"/>
        <v>0.56976877584384</v>
      </c>
      <c r="Q410" s="13">
        <f t="shared" si="65"/>
        <v>2.2809660416000001E-2</v>
      </c>
      <c r="R410" s="13">
        <v>0.117248</v>
      </c>
      <c r="S410" s="13">
        <v>4.2679999999999998</v>
      </c>
      <c r="T410" s="13">
        <v>0.17199999999999999</v>
      </c>
      <c r="U410" s="13">
        <f t="shared" si="66"/>
        <v>0.500414464</v>
      </c>
      <c r="V410" s="13">
        <f t="shared" si="67"/>
        <v>2.0166655999999998E-2</v>
      </c>
      <c r="W410" s="13">
        <f t="shared" si="58"/>
        <v>0.84314533510285861</v>
      </c>
      <c r="X410" s="13">
        <f t="shared" si="59"/>
        <v>0.81516587677725105</v>
      </c>
    </row>
    <row r="411" spans="1:24" x14ac:dyDescent="0.25">
      <c r="A411" s="12">
        <v>41</v>
      </c>
      <c r="B411" s="12">
        <v>10</v>
      </c>
      <c r="C411" s="13">
        <v>5.3000000000000001E-5</v>
      </c>
      <c r="D411" s="12">
        <v>290</v>
      </c>
      <c r="E411" s="12">
        <v>41</v>
      </c>
      <c r="F411" s="12">
        <v>10</v>
      </c>
      <c r="G411" s="12" t="s">
        <v>45</v>
      </c>
      <c r="H411" s="13">
        <v>5.061998</v>
      </c>
      <c r="I411" s="13">
        <v>0.21099999999999999</v>
      </c>
      <c r="J411" s="13">
        <f t="shared" si="60"/>
        <v>2.68285894E-4</v>
      </c>
      <c r="K411" s="13">
        <f t="shared" si="61"/>
        <v>1.1182999999999999E-5</v>
      </c>
      <c r="L411" s="13">
        <v>0.96</v>
      </c>
      <c r="M411" s="13">
        <v>0.92200000000000004</v>
      </c>
      <c r="N411" s="13">
        <f t="shared" si="62"/>
        <v>4.85951808</v>
      </c>
      <c r="O411" s="13">
        <f t="shared" si="63"/>
        <v>0.19454199999999999</v>
      </c>
      <c r="P411" s="13">
        <f t="shared" si="64"/>
        <v>2.5755445823999999E-4</v>
      </c>
      <c r="Q411" s="13">
        <f t="shared" si="65"/>
        <v>1.0310726000000001E-5</v>
      </c>
      <c r="R411" s="13">
        <v>5.3000000000000001E-5</v>
      </c>
      <c r="S411" s="13">
        <v>4.2679999999999998</v>
      </c>
      <c r="T411" s="13">
        <v>0.17199999999999999</v>
      </c>
      <c r="U411" s="13">
        <f t="shared" si="66"/>
        <v>2.26204E-4</v>
      </c>
      <c r="V411" s="13">
        <f t="shared" si="67"/>
        <v>9.1159999999999988E-6</v>
      </c>
      <c r="W411" s="13">
        <f t="shared" si="58"/>
        <v>0.84314533510285861</v>
      </c>
      <c r="X411" s="13">
        <f t="shared" si="59"/>
        <v>0.81516587677725116</v>
      </c>
    </row>
    <row r="412" spans="1:24" x14ac:dyDescent="0.25">
      <c r="A412" s="12">
        <v>41</v>
      </c>
      <c r="B412" s="12">
        <v>10</v>
      </c>
      <c r="C412" s="13">
        <v>0.126022</v>
      </c>
      <c r="D412" s="12">
        <v>290</v>
      </c>
      <c r="E412" s="12">
        <v>41</v>
      </c>
      <c r="F412" s="12">
        <v>10</v>
      </c>
      <c r="G412" s="12" t="s">
        <v>45</v>
      </c>
      <c r="H412" s="13">
        <v>5.061998</v>
      </c>
      <c r="I412" s="13">
        <v>0.21099999999999999</v>
      </c>
      <c r="J412" s="13">
        <f t="shared" si="60"/>
        <v>0.63792311195599993</v>
      </c>
      <c r="K412" s="13">
        <f t="shared" si="61"/>
        <v>2.6590641999999998E-2</v>
      </c>
      <c r="L412" s="13">
        <v>0.96</v>
      </c>
      <c r="M412" s="13">
        <v>0.92200000000000004</v>
      </c>
      <c r="N412" s="13">
        <f t="shared" si="62"/>
        <v>4.85951808</v>
      </c>
      <c r="O412" s="13">
        <f t="shared" si="63"/>
        <v>0.19454199999999999</v>
      </c>
      <c r="P412" s="13">
        <f t="shared" si="64"/>
        <v>0.61240618747775999</v>
      </c>
      <c r="Q412" s="13">
        <f t="shared" si="65"/>
        <v>2.4516571923999999E-2</v>
      </c>
      <c r="R412" s="13">
        <v>0.126022</v>
      </c>
      <c r="S412" s="13">
        <v>4.2679999999999998</v>
      </c>
      <c r="T412" s="13">
        <v>0.17199999999999999</v>
      </c>
      <c r="U412" s="13">
        <f t="shared" si="66"/>
        <v>0.53786189600000001</v>
      </c>
      <c r="V412" s="13">
        <f t="shared" si="67"/>
        <v>2.1675783999999997E-2</v>
      </c>
      <c r="W412" s="13">
        <f t="shared" si="58"/>
        <v>0.84314533510285872</v>
      </c>
      <c r="X412" s="13">
        <f t="shared" si="59"/>
        <v>0.81516587677725116</v>
      </c>
    </row>
    <row r="413" spans="1:24" x14ac:dyDescent="0.25">
      <c r="A413" s="12">
        <v>41</v>
      </c>
      <c r="B413" s="12">
        <v>10</v>
      </c>
      <c r="C413" s="13">
        <v>0.124099</v>
      </c>
      <c r="D413" s="12">
        <v>290</v>
      </c>
      <c r="E413" s="12">
        <v>41</v>
      </c>
      <c r="F413" s="12">
        <v>10</v>
      </c>
      <c r="G413" s="12" t="s">
        <v>45</v>
      </c>
      <c r="H413" s="13">
        <v>5.061998</v>
      </c>
      <c r="I413" s="13">
        <v>0.21099999999999999</v>
      </c>
      <c r="J413" s="13">
        <f t="shared" si="60"/>
        <v>0.62818888980200005</v>
      </c>
      <c r="K413" s="13">
        <f t="shared" si="61"/>
        <v>2.6184888999999999E-2</v>
      </c>
      <c r="L413" s="13">
        <v>0.96</v>
      </c>
      <c r="M413" s="13">
        <v>0.92200000000000004</v>
      </c>
      <c r="N413" s="13">
        <f t="shared" si="62"/>
        <v>4.85951808</v>
      </c>
      <c r="O413" s="13">
        <f t="shared" si="63"/>
        <v>0.19454199999999999</v>
      </c>
      <c r="P413" s="13">
        <f t="shared" si="64"/>
        <v>0.60306133420992003</v>
      </c>
      <c r="Q413" s="13">
        <f t="shared" si="65"/>
        <v>2.4142467657999999E-2</v>
      </c>
      <c r="R413" s="13">
        <v>0.124099</v>
      </c>
      <c r="S413" s="13">
        <v>4.2679999999999998</v>
      </c>
      <c r="T413" s="13">
        <v>0.17199999999999999</v>
      </c>
      <c r="U413" s="13">
        <f t="shared" si="66"/>
        <v>0.52965453200000001</v>
      </c>
      <c r="V413" s="13">
        <f t="shared" si="67"/>
        <v>2.1345027999999999E-2</v>
      </c>
      <c r="W413" s="13">
        <f t="shared" si="58"/>
        <v>0.8431453351028585</v>
      </c>
      <c r="X413" s="13">
        <f t="shared" si="59"/>
        <v>0.81516587677725116</v>
      </c>
    </row>
    <row r="414" spans="1:24" x14ac:dyDescent="0.25">
      <c r="A414" s="12">
        <v>41</v>
      </c>
      <c r="B414" s="12">
        <v>10</v>
      </c>
      <c r="C414" s="13">
        <v>7.1000000000000005E-5</v>
      </c>
      <c r="D414" s="12">
        <v>290</v>
      </c>
      <c r="E414" s="12">
        <v>41</v>
      </c>
      <c r="F414" s="12">
        <v>10</v>
      </c>
      <c r="G414" s="12" t="s">
        <v>45</v>
      </c>
      <c r="H414" s="13">
        <v>5.061998</v>
      </c>
      <c r="I414" s="13">
        <v>0.21099999999999999</v>
      </c>
      <c r="J414" s="13">
        <f t="shared" si="60"/>
        <v>3.5940185800000001E-4</v>
      </c>
      <c r="K414" s="13">
        <f t="shared" si="61"/>
        <v>1.4981000000000001E-5</v>
      </c>
      <c r="L414" s="13">
        <v>0.96</v>
      </c>
      <c r="M414" s="13">
        <v>0.92200000000000004</v>
      </c>
      <c r="N414" s="13">
        <f t="shared" si="62"/>
        <v>4.85951808</v>
      </c>
      <c r="O414" s="13">
        <f t="shared" si="63"/>
        <v>0.19454199999999999</v>
      </c>
      <c r="P414" s="13">
        <f t="shared" si="64"/>
        <v>3.4502578368000001E-4</v>
      </c>
      <c r="Q414" s="13">
        <f t="shared" si="65"/>
        <v>1.3812482000000001E-5</v>
      </c>
      <c r="R414" s="13">
        <v>7.1000000000000005E-5</v>
      </c>
      <c r="S414" s="13">
        <v>4.2679999999999998</v>
      </c>
      <c r="T414" s="13">
        <v>0.17199999999999999</v>
      </c>
      <c r="U414" s="13">
        <f t="shared" si="66"/>
        <v>3.03028E-4</v>
      </c>
      <c r="V414" s="13">
        <f t="shared" si="67"/>
        <v>1.2211999999999999E-5</v>
      </c>
      <c r="W414" s="13">
        <f t="shared" si="58"/>
        <v>0.84314533510285861</v>
      </c>
      <c r="X414" s="13">
        <f t="shared" si="59"/>
        <v>0.81516587677725105</v>
      </c>
    </row>
    <row r="415" spans="1:24" x14ac:dyDescent="0.25">
      <c r="A415" s="12">
        <v>41</v>
      </c>
      <c r="B415" s="12">
        <v>10</v>
      </c>
      <c r="C415" s="13">
        <v>5.6825000000000001E-2</v>
      </c>
      <c r="D415" s="12">
        <v>290</v>
      </c>
      <c r="E415" s="12">
        <v>41</v>
      </c>
      <c r="F415" s="12">
        <v>10</v>
      </c>
      <c r="G415" s="12" t="s">
        <v>45</v>
      </c>
      <c r="H415" s="13">
        <v>5.061998</v>
      </c>
      <c r="I415" s="13">
        <v>0.21099999999999999</v>
      </c>
      <c r="J415" s="13">
        <f t="shared" si="60"/>
        <v>0.28764803635000002</v>
      </c>
      <c r="K415" s="13">
        <f t="shared" si="61"/>
        <v>1.1990074999999999E-2</v>
      </c>
      <c r="L415" s="13">
        <v>0.96</v>
      </c>
      <c r="M415" s="13">
        <v>0.92200000000000004</v>
      </c>
      <c r="N415" s="13">
        <f t="shared" si="62"/>
        <v>4.85951808</v>
      </c>
      <c r="O415" s="13">
        <f t="shared" si="63"/>
        <v>0.19454199999999999</v>
      </c>
      <c r="P415" s="13">
        <f t="shared" si="64"/>
        <v>0.27614211489599999</v>
      </c>
      <c r="Q415" s="13">
        <f t="shared" si="65"/>
        <v>1.1054849150000001E-2</v>
      </c>
      <c r="R415" s="13">
        <v>5.6825000000000001E-2</v>
      </c>
      <c r="S415" s="13">
        <v>4.2679999999999998</v>
      </c>
      <c r="T415" s="13">
        <v>0.17199999999999999</v>
      </c>
      <c r="U415" s="13">
        <f t="shared" si="66"/>
        <v>0.2425291</v>
      </c>
      <c r="V415" s="13">
        <f t="shared" si="67"/>
        <v>9.7738999999999986E-3</v>
      </c>
      <c r="W415" s="13">
        <f t="shared" si="58"/>
        <v>0.8431453351028585</v>
      </c>
      <c r="X415" s="13">
        <f t="shared" si="59"/>
        <v>0.81516587677725116</v>
      </c>
    </row>
    <row r="416" spans="1:24" x14ac:dyDescent="0.25">
      <c r="A416" s="12">
        <v>41</v>
      </c>
      <c r="B416" s="12">
        <v>10</v>
      </c>
      <c r="C416" s="13">
        <v>0.347578</v>
      </c>
      <c r="D416" s="12">
        <v>290</v>
      </c>
      <c r="E416" s="12">
        <v>41</v>
      </c>
      <c r="F416" s="12">
        <v>10</v>
      </c>
      <c r="G416" s="12" t="s">
        <v>45</v>
      </c>
      <c r="H416" s="13">
        <v>5.061998</v>
      </c>
      <c r="I416" s="13">
        <v>0.21099999999999999</v>
      </c>
      <c r="J416" s="13">
        <f t="shared" si="60"/>
        <v>1.759439140844</v>
      </c>
      <c r="K416" s="13">
        <f t="shared" si="61"/>
        <v>7.3338957999999996E-2</v>
      </c>
      <c r="L416" s="13">
        <v>0.96</v>
      </c>
      <c r="M416" s="13">
        <v>0.92200000000000004</v>
      </c>
      <c r="N416" s="13">
        <f t="shared" si="62"/>
        <v>4.85951808</v>
      </c>
      <c r="O416" s="13">
        <f t="shared" si="63"/>
        <v>0.19454199999999999</v>
      </c>
      <c r="P416" s="13">
        <f t="shared" si="64"/>
        <v>1.68906157521024</v>
      </c>
      <c r="Q416" s="13">
        <f t="shared" si="65"/>
        <v>6.7618519276000003E-2</v>
      </c>
      <c r="R416" s="13">
        <v>0.347578</v>
      </c>
      <c r="S416" s="13">
        <v>4.2679999999999998</v>
      </c>
      <c r="T416" s="13">
        <v>0.17199999999999999</v>
      </c>
      <c r="U416" s="13">
        <f t="shared" si="66"/>
        <v>1.483462904</v>
      </c>
      <c r="V416" s="13">
        <f t="shared" si="67"/>
        <v>5.9783415999999992E-2</v>
      </c>
      <c r="W416" s="13">
        <f t="shared" si="58"/>
        <v>0.84314533510285861</v>
      </c>
      <c r="X416" s="13">
        <f t="shared" si="59"/>
        <v>0.81516587677725116</v>
      </c>
    </row>
    <row r="417" spans="1:24" x14ac:dyDescent="0.25">
      <c r="A417" s="12">
        <v>41</v>
      </c>
      <c r="B417" s="12">
        <v>10</v>
      </c>
      <c r="C417" s="13">
        <v>2.2780000000000002E-2</v>
      </c>
      <c r="D417" s="12">
        <v>290</v>
      </c>
      <c r="E417" s="12">
        <v>41</v>
      </c>
      <c r="F417" s="12">
        <v>10</v>
      </c>
      <c r="G417" s="12" t="s">
        <v>45</v>
      </c>
      <c r="H417" s="13">
        <v>5.061998</v>
      </c>
      <c r="I417" s="13">
        <v>0.21099999999999999</v>
      </c>
      <c r="J417" s="13">
        <f t="shared" si="60"/>
        <v>0.11531231444000001</v>
      </c>
      <c r="K417" s="13">
        <f t="shared" si="61"/>
        <v>4.8065800000000004E-3</v>
      </c>
      <c r="L417" s="13">
        <v>0.96</v>
      </c>
      <c r="M417" s="13">
        <v>0.92200000000000004</v>
      </c>
      <c r="N417" s="13">
        <f t="shared" si="62"/>
        <v>4.85951808</v>
      </c>
      <c r="O417" s="13">
        <f t="shared" si="63"/>
        <v>0.19454199999999999</v>
      </c>
      <c r="P417" s="13">
        <f t="shared" si="64"/>
        <v>0.1106998218624</v>
      </c>
      <c r="Q417" s="13">
        <f t="shared" si="65"/>
        <v>4.4316667600000003E-3</v>
      </c>
      <c r="R417" s="13">
        <v>2.2780000000000002E-2</v>
      </c>
      <c r="S417" s="13">
        <v>4.2679999999999998</v>
      </c>
      <c r="T417" s="13">
        <v>0.17199999999999999</v>
      </c>
      <c r="U417" s="13">
        <f t="shared" si="66"/>
        <v>9.7225039999999999E-2</v>
      </c>
      <c r="V417" s="13">
        <f t="shared" si="67"/>
        <v>3.9181600000000004E-3</v>
      </c>
      <c r="W417" s="13">
        <f t="shared" si="58"/>
        <v>0.8431453351028585</v>
      </c>
      <c r="X417" s="13">
        <f t="shared" si="59"/>
        <v>0.81516587677725116</v>
      </c>
    </row>
    <row r="418" spans="1:24" x14ac:dyDescent="0.25">
      <c r="A418" s="12">
        <v>41</v>
      </c>
      <c r="B418" s="12">
        <v>10</v>
      </c>
      <c r="C418" s="13">
        <v>0.124473</v>
      </c>
      <c r="D418" s="12">
        <v>290</v>
      </c>
      <c r="E418" s="12">
        <v>41</v>
      </c>
      <c r="F418" s="12">
        <v>10</v>
      </c>
      <c r="G418" s="12" t="s">
        <v>45</v>
      </c>
      <c r="H418" s="13">
        <v>5.061998</v>
      </c>
      <c r="I418" s="13">
        <v>0.21099999999999999</v>
      </c>
      <c r="J418" s="13">
        <f t="shared" si="60"/>
        <v>0.63008207705399999</v>
      </c>
      <c r="K418" s="13">
        <f t="shared" si="61"/>
        <v>2.6263802999999999E-2</v>
      </c>
      <c r="L418" s="13">
        <v>0.96</v>
      </c>
      <c r="M418" s="13">
        <v>0.92200000000000004</v>
      </c>
      <c r="N418" s="13">
        <f t="shared" si="62"/>
        <v>4.85951808</v>
      </c>
      <c r="O418" s="13">
        <f t="shared" si="63"/>
        <v>0.19454199999999999</v>
      </c>
      <c r="P418" s="13">
        <f t="shared" si="64"/>
        <v>0.60487879397183997</v>
      </c>
      <c r="Q418" s="13">
        <f t="shared" si="65"/>
        <v>2.4215226366000001E-2</v>
      </c>
      <c r="R418" s="13">
        <v>0.124473</v>
      </c>
      <c r="S418" s="13">
        <v>4.2679999999999998</v>
      </c>
      <c r="T418" s="13">
        <v>0.17199999999999999</v>
      </c>
      <c r="U418" s="13">
        <f t="shared" si="66"/>
        <v>0.53125076399999993</v>
      </c>
      <c r="V418" s="13">
        <f t="shared" si="67"/>
        <v>2.1409355999999997E-2</v>
      </c>
      <c r="W418" s="13">
        <f t="shared" si="58"/>
        <v>0.8431453351028585</v>
      </c>
      <c r="X418" s="13">
        <f t="shared" si="59"/>
        <v>0.81516587677725116</v>
      </c>
    </row>
    <row r="419" spans="1:24" x14ac:dyDescent="0.25">
      <c r="A419" s="12">
        <v>41</v>
      </c>
      <c r="B419" s="12">
        <v>10</v>
      </c>
      <c r="C419" s="13">
        <v>0.37157899999999999</v>
      </c>
      <c r="D419" s="12">
        <v>290</v>
      </c>
      <c r="E419" s="12">
        <v>41</v>
      </c>
      <c r="F419" s="12">
        <v>10</v>
      </c>
      <c r="G419" s="12" t="s">
        <v>45</v>
      </c>
      <c r="H419" s="13">
        <v>5.061998</v>
      </c>
      <c r="I419" s="13">
        <v>0.21099999999999999</v>
      </c>
      <c r="J419" s="13">
        <f t="shared" si="60"/>
        <v>1.8809321548419999</v>
      </c>
      <c r="K419" s="13">
        <f t="shared" si="61"/>
        <v>7.8403168999999995E-2</v>
      </c>
      <c r="L419" s="13">
        <v>0.96</v>
      </c>
      <c r="M419" s="13">
        <v>0.92200000000000004</v>
      </c>
      <c r="N419" s="13">
        <f t="shared" si="62"/>
        <v>4.85951808</v>
      </c>
      <c r="O419" s="13">
        <f t="shared" si="63"/>
        <v>0.19454199999999999</v>
      </c>
      <c r="P419" s="13">
        <f t="shared" si="64"/>
        <v>1.8056948686483199</v>
      </c>
      <c r="Q419" s="13">
        <f t="shared" si="65"/>
        <v>7.2287721818E-2</v>
      </c>
      <c r="R419" s="13">
        <v>0.37157899999999999</v>
      </c>
      <c r="S419" s="13">
        <v>4.2679999999999998</v>
      </c>
      <c r="T419" s="13">
        <v>0.17199999999999999</v>
      </c>
      <c r="U419" s="13">
        <f t="shared" si="66"/>
        <v>1.585899172</v>
      </c>
      <c r="V419" s="13">
        <f t="shared" si="67"/>
        <v>6.3911587999999991E-2</v>
      </c>
      <c r="W419" s="13">
        <f t="shared" si="58"/>
        <v>0.84314533510285861</v>
      </c>
      <c r="X419" s="13">
        <f t="shared" si="59"/>
        <v>0.81516587677725116</v>
      </c>
    </row>
    <row r="420" spans="1:24" x14ac:dyDescent="0.25">
      <c r="A420" s="12">
        <v>53</v>
      </c>
      <c r="B420" s="12">
        <v>10</v>
      </c>
      <c r="C420" s="13">
        <v>2.0479999999999999E-3</v>
      </c>
      <c r="D420" s="12">
        <v>399</v>
      </c>
      <c r="E420" s="12">
        <v>53</v>
      </c>
      <c r="F420" s="12">
        <v>10</v>
      </c>
      <c r="G420" s="12" t="s">
        <v>45</v>
      </c>
      <c r="H420" s="13">
        <v>2.9928889999999999</v>
      </c>
      <c r="I420" s="13">
        <v>0.114</v>
      </c>
      <c r="J420" s="13">
        <f t="shared" si="60"/>
        <v>6.1294366719999993E-3</v>
      </c>
      <c r="K420" s="13">
        <f t="shared" si="61"/>
        <v>2.33472E-4</v>
      </c>
      <c r="L420" s="13">
        <v>0.40400000000000003</v>
      </c>
      <c r="M420" s="13">
        <v>0.30199999999999999</v>
      </c>
      <c r="N420" s="13">
        <f t="shared" si="62"/>
        <v>1.2091271560000001</v>
      </c>
      <c r="O420" s="13">
        <f t="shared" si="63"/>
        <v>3.4428E-2</v>
      </c>
      <c r="P420" s="13">
        <f t="shared" si="64"/>
        <v>2.4762924154880001E-3</v>
      </c>
      <c r="Q420" s="13">
        <f t="shared" si="65"/>
        <v>7.0508543999999991E-5</v>
      </c>
      <c r="R420" s="13">
        <v>2.0479999999999999E-3</v>
      </c>
      <c r="S420" s="13">
        <v>0.23</v>
      </c>
      <c r="T420" s="13">
        <v>1.2E-2</v>
      </c>
      <c r="U420" s="13">
        <f t="shared" si="66"/>
        <v>4.7103999999999999E-4</v>
      </c>
      <c r="V420" s="13">
        <f t="shared" si="67"/>
        <v>2.4576E-5</v>
      </c>
      <c r="W420" s="13">
        <f t="shared" si="58"/>
        <v>7.6848823995811416E-2</v>
      </c>
      <c r="X420" s="13">
        <f t="shared" si="59"/>
        <v>0.10526315789473684</v>
      </c>
    </row>
    <row r="421" spans="1:24" x14ac:dyDescent="0.25">
      <c r="A421" s="12">
        <v>68</v>
      </c>
      <c r="B421" s="12">
        <v>10</v>
      </c>
      <c r="C421" s="13">
        <v>0.17861399999999999</v>
      </c>
      <c r="D421" s="12">
        <v>487</v>
      </c>
      <c r="E421" s="12">
        <v>68</v>
      </c>
      <c r="F421" s="12">
        <v>10</v>
      </c>
      <c r="G421" s="12" t="s">
        <v>45</v>
      </c>
      <c r="H421" s="13">
        <v>3.1548120000000002</v>
      </c>
      <c r="I421" s="13">
        <v>0.14299999999999999</v>
      </c>
      <c r="J421" s="13">
        <f t="shared" si="60"/>
        <v>0.56349359056799997</v>
      </c>
      <c r="K421" s="13">
        <f t="shared" si="61"/>
        <v>2.5541801999999999E-2</v>
      </c>
      <c r="L421" s="13">
        <v>0.38900000000000001</v>
      </c>
      <c r="M421" s="13">
        <v>0.38100000000000001</v>
      </c>
      <c r="N421" s="13">
        <f t="shared" si="62"/>
        <v>1.2272218680000002</v>
      </c>
      <c r="O421" s="13">
        <f t="shared" si="63"/>
        <v>5.4482999999999997E-2</v>
      </c>
      <c r="P421" s="13">
        <f t="shared" si="64"/>
        <v>0.21919900673095202</v>
      </c>
      <c r="Q421" s="13">
        <f t="shared" si="65"/>
        <v>9.731426562E-3</v>
      </c>
      <c r="R421" s="13">
        <v>0.17861399999999999</v>
      </c>
      <c r="S421" s="13">
        <v>1.4E-2</v>
      </c>
      <c r="T421" s="13">
        <v>1E-3</v>
      </c>
      <c r="U421" s="13">
        <f t="shared" si="66"/>
        <v>2.5005959999999999E-3</v>
      </c>
      <c r="V421" s="13">
        <f t="shared" si="67"/>
        <v>1.7861400000000001E-4</v>
      </c>
      <c r="W421" s="13">
        <f t="shared" si="58"/>
        <v>4.4376653822795148E-3</v>
      </c>
      <c r="X421" s="13">
        <f t="shared" si="59"/>
        <v>6.9930069930069939E-3</v>
      </c>
    </row>
    <row r="422" spans="1:24" x14ac:dyDescent="0.25">
      <c r="A422" s="12">
        <v>70</v>
      </c>
      <c r="B422" s="12">
        <v>10</v>
      </c>
      <c r="C422" s="13">
        <v>8.2719999999999998E-3</v>
      </c>
      <c r="D422" s="12">
        <v>501</v>
      </c>
      <c r="E422" s="12">
        <v>70</v>
      </c>
      <c r="F422" s="12">
        <v>10</v>
      </c>
      <c r="G422" s="12" t="s">
        <v>45</v>
      </c>
      <c r="H422" s="13">
        <v>2.1290800000000001</v>
      </c>
      <c r="I422" s="13">
        <v>0.08</v>
      </c>
      <c r="J422" s="13">
        <f t="shared" si="60"/>
        <v>1.761174976E-2</v>
      </c>
      <c r="K422" s="13">
        <f t="shared" si="61"/>
        <v>6.6175999999999995E-4</v>
      </c>
      <c r="L422" s="13">
        <v>0.40500000000000003</v>
      </c>
      <c r="M422" s="13">
        <v>0.22900000000000001</v>
      </c>
      <c r="N422" s="13">
        <f t="shared" si="62"/>
        <v>0.86227740000000008</v>
      </c>
      <c r="O422" s="13">
        <f t="shared" si="63"/>
        <v>1.8319999999999999E-2</v>
      </c>
      <c r="P422" s="13">
        <f t="shared" si="64"/>
        <v>7.1327586528000001E-3</v>
      </c>
      <c r="Q422" s="13">
        <f t="shared" si="65"/>
        <v>1.5154304E-4</v>
      </c>
      <c r="R422" s="13">
        <v>8.2719999999999998E-3</v>
      </c>
      <c r="S422" s="13">
        <v>1.7999999999999999E-2</v>
      </c>
      <c r="T422" s="13">
        <v>1E-3</v>
      </c>
      <c r="U422" s="13">
        <f t="shared" si="66"/>
        <v>1.4889599999999998E-4</v>
      </c>
      <c r="V422" s="13">
        <f t="shared" si="67"/>
        <v>8.2719999999999997E-6</v>
      </c>
      <c r="W422" s="13">
        <f t="shared" si="58"/>
        <v>8.4543558720198385E-3</v>
      </c>
      <c r="X422" s="13">
        <f t="shared" si="59"/>
        <v>1.2500000000000001E-2</v>
      </c>
    </row>
    <row r="423" spans="1:24" x14ac:dyDescent="0.25">
      <c r="A423" s="12">
        <v>70</v>
      </c>
      <c r="B423" s="12">
        <v>10</v>
      </c>
      <c r="C423" s="13">
        <v>4.9810000000000002E-3</v>
      </c>
      <c r="D423" s="12">
        <v>501</v>
      </c>
      <c r="E423" s="12">
        <v>70</v>
      </c>
      <c r="F423" s="12">
        <v>10</v>
      </c>
      <c r="G423" s="12" t="s">
        <v>45</v>
      </c>
      <c r="H423" s="13">
        <v>2.1290800000000001</v>
      </c>
      <c r="I423" s="13">
        <v>0.08</v>
      </c>
      <c r="J423" s="13">
        <f t="shared" si="60"/>
        <v>1.0604947480000002E-2</v>
      </c>
      <c r="K423" s="13">
        <f t="shared" si="61"/>
        <v>3.9848000000000005E-4</v>
      </c>
      <c r="L423" s="13">
        <v>0.40500000000000003</v>
      </c>
      <c r="M423" s="13">
        <v>0.22900000000000001</v>
      </c>
      <c r="N423" s="13">
        <f t="shared" si="62"/>
        <v>0.86227740000000008</v>
      </c>
      <c r="O423" s="13">
        <f t="shared" si="63"/>
        <v>1.8319999999999999E-2</v>
      </c>
      <c r="P423" s="13">
        <f t="shared" si="64"/>
        <v>4.2950037294000008E-3</v>
      </c>
      <c r="Q423" s="13">
        <f t="shared" si="65"/>
        <v>9.1251919999999994E-5</v>
      </c>
      <c r="R423" s="13">
        <v>4.9810000000000002E-3</v>
      </c>
      <c r="S423" s="13">
        <v>1.7999999999999999E-2</v>
      </c>
      <c r="T423" s="13">
        <v>1E-3</v>
      </c>
      <c r="U423" s="13">
        <f t="shared" si="66"/>
        <v>8.9658000000000001E-5</v>
      </c>
      <c r="V423" s="13">
        <f t="shared" si="67"/>
        <v>4.9810000000000003E-6</v>
      </c>
      <c r="W423" s="13">
        <f t="shared" si="58"/>
        <v>8.4543558720198385E-3</v>
      </c>
      <c r="X423" s="13">
        <f t="shared" si="59"/>
        <v>1.2499999999999999E-2</v>
      </c>
    </row>
    <row r="424" spans="1:24" x14ac:dyDescent="0.25">
      <c r="A424" s="12">
        <v>73</v>
      </c>
      <c r="B424" s="12">
        <v>10</v>
      </c>
      <c r="C424" s="13">
        <v>9.2090000000000002E-3</v>
      </c>
      <c r="D424" s="12">
        <v>518</v>
      </c>
      <c r="E424" s="12">
        <v>73</v>
      </c>
      <c r="F424" s="12">
        <v>10</v>
      </c>
      <c r="G424" s="12" t="s">
        <v>45</v>
      </c>
      <c r="H424" s="13">
        <v>1.96391</v>
      </c>
      <c r="I424" s="13">
        <v>6.7000000000000004E-2</v>
      </c>
      <c r="J424" s="13">
        <f t="shared" si="60"/>
        <v>1.8085647190000002E-2</v>
      </c>
      <c r="K424" s="13">
        <f t="shared" si="61"/>
        <v>6.1700300000000008E-4</v>
      </c>
      <c r="L424" s="13">
        <v>0.27900000000000003</v>
      </c>
      <c r="M424" s="13">
        <v>0.23</v>
      </c>
      <c r="N424" s="13">
        <f t="shared" si="62"/>
        <v>0.54793089000000006</v>
      </c>
      <c r="O424" s="13">
        <f t="shared" si="63"/>
        <v>1.5410000000000002E-2</v>
      </c>
      <c r="P424" s="13">
        <f t="shared" si="64"/>
        <v>5.0458955660100009E-3</v>
      </c>
      <c r="Q424" s="13">
        <f t="shared" si="65"/>
        <v>1.4191069000000001E-4</v>
      </c>
      <c r="R424" s="13">
        <v>9.2090000000000002E-3</v>
      </c>
      <c r="S424" s="13">
        <v>5.0000000000000001E-3</v>
      </c>
      <c r="T424" s="13">
        <v>0</v>
      </c>
      <c r="U424" s="13">
        <f t="shared" si="66"/>
        <v>4.6045000000000004E-5</v>
      </c>
      <c r="V424" s="13">
        <f t="shared" si="67"/>
        <v>0</v>
      </c>
      <c r="W424" s="13">
        <f t="shared" si="58"/>
        <v>2.5459415146315257E-3</v>
      </c>
      <c r="X424" s="13">
        <f t="shared" si="59"/>
        <v>0</v>
      </c>
    </row>
    <row r="425" spans="1:24" x14ac:dyDescent="0.25">
      <c r="A425" s="12">
        <v>73</v>
      </c>
      <c r="B425" s="12">
        <v>10</v>
      </c>
      <c r="C425" s="13">
        <v>1.6174999999999998E-2</v>
      </c>
      <c r="D425" s="12">
        <v>518</v>
      </c>
      <c r="E425" s="12">
        <v>73</v>
      </c>
      <c r="F425" s="12">
        <v>10</v>
      </c>
      <c r="G425" s="12" t="s">
        <v>45</v>
      </c>
      <c r="H425" s="13">
        <v>1.96391</v>
      </c>
      <c r="I425" s="13">
        <v>6.7000000000000004E-2</v>
      </c>
      <c r="J425" s="13">
        <f t="shared" si="60"/>
        <v>3.1766244249999999E-2</v>
      </c>
      <c r="K425" s="13">
        <f t="shared" si="61"/>
        <v>1.083725E-3</v>
      </c>
      <c r="L425" s="13">
        <v>0.27900000000000003</v>
      </c>
      <c r="M425" s="13">
        <v>0.23</v>
      </c>
      <c r="N425" s="13">
        <f t="shared" si="62"/>
        <v>0.54793089000000006</v>
      </c>
      <c r="O425" s="13">
        <f t="shared" si="63"/>
        <v>1.5410000000000002E-2</v>
      </c>
      <c r="P425" s="13">
        <f t="shared" si="64"/>
        <v>8.8627821457500002E-3</v>
      </c>
      <c r="Q425" s="13">
        <f t="shared" si="65"/>
        <v>2.4925674999999998E-4</v>
      </c>
      <c r="R425" s="13">
        <v>1.6174999999999998E-2</v>
      </c>
      <c r="S425" s="13">
        <v>5.0000000000000001E-3</v>
      </c>
      <c r="T425" s="13">
        <v>0</v>
      </c>
      <c r="U425" s="13">
        <f t="shared" si="66"/>
        <v>8.0874999999999987E-5</v>
      </c>
      <c r="V425" s="13">
        <f t="shared" si="67"/>
        <v>0</v>
      </c>
      <c r="W425" s="13">
        <f t="shared" si="58"/>
        <v>2.5459415146315257E-3</v>
      </c>
      <c r="X425" s="13">
        <f t="shared" si="59"/>
        <v>0</v>
      </c>
    </row>
    <row r="426" spans="1:24" x14ac:dyDescent="0.25">
      <c r="A426" s="12">
        <v>73</v>
      </c>
      <c r="B426" s="12">
        <v>10</v>
      </c>
      <c r="C426" s="13">
        <v>6.2548000000000006E-2</v>
      </c>
      <c r="D426" s="12">
        <v>518</v>
      </c>
      <c r="E426" s="12">
        <v>73</v>
      </c>
      <c r="F426" s="12">
        <v>10</v>
      </c>
      <c r="G426" s="12" t="s">
        <v>45</v>
      </c>
      <c r="H426" s="13">
        <v>1.96391</v>
      </c>
      <c r="I426" s="13">
        <v>6.7000000000000004E-2</v>
      </c>
      <c r="J426" s="13">
        <f t="shared" si="60"/>
        <v>0.12283864268000001</v>
      </c>
      <c r="K426" s="13">
        <f t="shared" si="61"/>
        <v>4.1907160000000006E-3</v>
      </c>
      <c r="L426" s="13">
        <v>0.27900000000000003</v>
      </c>
      <c r="M426" s="13">
        <v>0.23</v>
      </c>
      <c r="N426" s="13">
        <f t="shared" si="62"/>
        <v>0.54793089000000006</v>
      </c>
      <c r="O426" s="13">
        <f t="shared" si="63"/>
        <v>1.5410000000000002E-2</v>
      </c>
      <c r="P426" s="13">
        <f t="shared" si="64"/>
        <v>3.4271981307720009E-2</v>
      </c>
      <c r="Q426" s="13">
        <f t="shared" si="65"/>
        <v>9.6386468000000025E-4</v>
      </c>
      <c r="R426" s="13">
        <v>6.2548000000000006E-2</v>
      </c>
      <c r="S426" s="13">
        <v>5.0000000000000001E-3</v>
      </c>
      <c r="T426" s="13">
        <v>0</v>
      </c>
      <c r="U426" s="13">
        <f t="shared" si="66"/>
        <v>3.1274000000000004E-4</v>
      </c>
      <c r="V426" s="13">
        <f t="shared" si="67"/>
        <v>0</v>
      </c>
      <c r="W426" s="13">
        <f t="shared" si="58"/>
        <v>2.5459415146315261E-3</v>
      </c>
      <c r="X426" s="13">
        <f t="shared" si="59"/>
        <v>0</v>
      </c>
    </row>
    <row r="427" spans="1:24" x14ac:dyDescent="0.25">
      <c r="A427" s="12">
        <v>15</v>
      </c>
      <c r="B427" s="12">
        <v>11</v>
      </c>
      <c r="C427" s="13">
        <v>1.343E-3</v>
      </c>
      <c r="D427" s="12">
        <v>54</v>
      </c>
      <c r="E427" s="12">
        <v>15</v>
      </c>
      <c r="F427" s="12">
        <v>11</v>
      </c>
      <c r="G427" s="12" t="s">
        <v>47</v>
      </c>
      <c r="H427" s="13">
        <v>1.9080619999999999</v>
      </c>
      <c r="I427" s="13">
        <v>8.8999999999999996E-2</v>
      </c>
      <c r="J427" s="13">
        <f t="shared" si="60"/>
        <v>2.562527266E-3</v>
      </c>
      <c r="K427" s="13">
        <f t="shared" si="61"/>
        <v>1.19527E-4</v>
      </c>
      <c r="L427" s="13">
        <v>0.48</v>
      </c>
      <c r="M427" s="13">
        <v>0.502</v>
      </c>
      <c r="N427" s="13">
        <f t="shared" si="62"/>
        <v>0.91586975999999998</v>
      </c>
      <c r="O427" s="13">
        <f t="shared" si="63"/>
        <v>4.4677999999999995E-2</v>
      </c>
      <c r="P427" s="13">
        <f t="shared" si="64"/>
        <v>1.23001308768E-3</v>
      </c>
      <c r="Q427" s="13">
        <f t="shared" si="65"/>
        <v>6.0002553999999995E-5</v>
      </c>
      <c r="R427" s="13">
        <v>1.343E-3</v>
      </c>
      <c r="S427" s="13">
        <v>0.91600000000000004</v>
      </c>
      <c r="T427" s="13">
        <v>4.4999999999999998E-2</v>
      </c>
      <c r="U427" s="13">
        <f t="shared" si="66"/>
        <v>1.2301880000000001E-3</v>
      </c>
      <c r="V427" s="13">
        <f t="shared" si="67"/>
        <v>6.0435E-5</v>
      </c>
      <c r="W427" s="13">
        <f t="shared" si="58"/>
        <v>0.48006825774005252</v>
      </c>
      <c r="X427" s="13">
        <f t="shared" si="59"/>
        <v>0.5056179775280899</v>
      </c>
    </row>
    <row r="428" spans="1:24" x14ac:dyDescent="0.25">
      <c r="A428" s="12">
        <v>15</v>
      </c>
      <c r="B428" s="12">
        <v>11</v>
      </c>
      <c r="C428" s="13">
        <v>6.8789999999999997E-3</v>
      </c>
      <c r="D428" s="12">
        <v>54</v>
      </c>
      <c r="E428" s="12">
        <v>15</v>
      </c>
      <c r="F428" s="12">
        <v>11</v>
      </c>
      <c r="G428" s="12" t="s">
        <v>47</v>
      </c>
      <c r="H428" s="13">
        <v>1.9080619999999999</v>
      </c>
      <c r="I428" s="13">
        <v>8.8999999999999996E-2</v>
      </c>
      <c r="J428" s="13">
        <f t="shared" si="60"/>
        <v>1.3125558498E-2</v>
      </c>
      <c r="K428" s="13">
        <f t="shared" si="61"/>
        <v>6.1223099999999997E-4</v>
      </c>
      <c r="L428" s="13">
        <v>0.48</v>
      </c>
      <c r="M428" s="13">
        <v>0.502</v>
      </c>
      <c r="N428" s="13">
        <f t="shared" si="62"/>
        <v>0.91586975999999998</v>
      </c>
      <c r="O428" s="13">
        <f t="shared" si="63"/>
        <v>4.4677999999999995E-2</v>
      </c>
      <c r="P428" s="13">
        <f t="shared" si="64"/>
        <v>6.3002680790399997E-3</v>
      </c>
      <c r="Q428" s="13">
        <f t="shared" si="65"/>
        <v>3.0733996199999996E-4</v>
      </c>
      <c r="R428" s="13">
        <v>6.8789999999999997E-3</v>
      </c>
      <c r="S428" s="13">
        <v>0.91600000000000004</v>
      </c>
      <c r="T428" s="13">
        <v>4.4999999999999998E-2</v>
      </c>
      <c r="U428" s="13">
        <f t="shared" si="66"/>
        <v>6.3011639999999997E-3</v>
      </c>
      <c r="V428" s="13">
        <f t="shared" si="67"/>
        <v>3.0955499999999999E-4</v>
      </c>
      <c r="W428" s="13">
        <f t="shared" si="58"/>
        <v>0.48006825774005246</v>
      </c>
      <c r="X428" s="13">
        <f t="shared" si="59"/>
        <v>0.5056179775280899</v>
      </c>
    </row>
    <row r="429" spans="1:24" x14ac:dyDescent="0.25">
      <c r="A429" s="12">
        <v>15</v>
      </c>
      <c r="B429" s="12">
        <v>11</v>
      </c>
      <c r="C429" s="13">
        <v>5.9216999999999999E-2</v>
      </c>
      <c r="D429" s="12">
        <v>54</v>
      </c>
      <c r="E429" s="12">
        <v>15</v>
      </c>
      <c r="F429" s="12">
        <v>11</v>
      </c>
      <c r="G429" s="12" t="s">
        <v>47</v>
      </c>
      <c r="H429" s="13">
        <v>1.9080619999999999</v>
      </c>
      <c r="I429" s="13">
        <v>8.8999999999999996E-2</v>
      </c>
      <c r="J429" s="13">
        <f t="shared" si="60"/>
        <v>0.112989707454</v>
      </c>
      <c r="K429" s="13">
        <f t="shared" si="61"/>
        <v>5.2703129999999996E-3</v>
      </c>
      <c r="L429" s="13">
        <v>0.48</v>
      </c>
      <c r="M429" s="13">
        <v>0.502</v>
      </c>
      <c r="N429" s="13">
        <f t="shared" si="62"/>
        <v>0.91586975999999998</v>
      </c>
      <c r="O429" s="13">
        <f t="shared" si="63"/>
        <v>4.4677999999999995E-2</v>
      </c>
      <c r="P429" s="13">
        <f t="shared" si="64"/>
        <v>5.4235059577919999E-2</v>
      </c>
      <c r="Q429" s="13">
        <f t="shared" si="65"/>
        <v>2.6456971259999997E-3</v>
      </c>
      <c r="R429" s="13">
        <v>5.9216999999999999E-2</v>
      </c>
      <c r="S429" s="13">
        <v>0.91600000000000004</v>
      </c>
      <c r="T429" s="13">
        <v>4.4999999999999998E-2</v>
      </c>
      <c r="U429" s="13">
        <f t="shared" si="66"/>
        <v>5.4242772000000002E-2</v>
      </c>
      <c r="V429" s="13">
        <f t="shared" si="67"/>
        <v>2.6647649999999999E-3</v>
      </c>
      <c r="W429" s="13">
        <f t="shared" ref="W429:W492" si="68">U429/J429</f>
        <v>0.48006825774005252</v>
      </c>
      <c r="X429" s="13">
        <f t="shared" ref="X429:X492" si="69">V429/K429</f>
        <v>0.5056179775280899</v>
      </c>
    </row>
    <row r="430" spans="1:24" x14ac:dyDescent="0.25">
      <c r="A430" s="12">
        <v>15</v>
      </c>
      <c r="B430" s="12">
        <v>11</v>
      </c>
      <c r="C430" s="13">
        <v>2.177683</v>
      </c>
      <c r="D430" s="12">
        <v>54</v>
      </c>
      <c r="E430" s="12">
        <v>15</v>
      </c>
      <c r="F430" s="12">
        <v>11</v>
      </c>
      <c r="G430" s="12" t="s">
        <v>47</v>
      </c>
      <c r="H430" s="13">
        <v>1.9080619999999999</v>
      </c>
      <c r="I430" s="13">
        <v>8.8999999999999996E-2</v>
      </c>
      <c r="J430" s="13">
        <f t="shared" si="60"/>
        <v>4.1551541803459999</v>
      </c>
      <c r="K430" s="13">
        <f t="shared" si="61"/>
        <v>0.19381378699999999</v>
      </c>
      <c r="L430" s="13">
        <v>0.48</v>
      </c>
      <c r="M430" s="13">
        <v>0.502</v>
      </c>
      <c r="N430" s="13">
        <f t="shared" si="62"/>
        <v>0.91586975999999998</v>
      </c>
      <c r="O430" s="13">
        <f t="shared" si="63"/>
        <v>4.4677999999999995E-2</v>
      </c>
      <c r="P430" s="13">
        <f t="shared" si="64"/>
        <v>1.99447400656608</v>
      </c>
      <c r="Q430" s="13">
        <f t="shared" si="65"/>
        <v>9.7294521073999995E-2</v>
      </c>
      <c r="R430" s="13">
        <v>2.177683</v>
      </c>
      <c r="S430" s="13">
        <v>0.91600000000000004</v>
      </c>
      <c r="T430" s="13">
        <v>4.4999999999999998E-2</v>
      </c>
      <c r="U430" s="13">
        <f t="shared" si="66"/>
        <v>1.9947576280000001</v>
      </c>
      <c r="V430" s="13">
        <f t="shared" si="67"/>
        <v>9.7995735E-2</v>
      </c>
      <c r="W430" s="13">
        <f t="shared" si="68"/>
        <v>0.48006825774005252</v>
      </c>
      <c r="X430" s="13">
        <f t="shared" si="69"/>
        <v>0.5056179775280899</v>
      </c>
    </row>
    <row r="431" spans="1:24" x14ac:dyDescent="0.25">
      <c r="A431" s="12">
        <v>15</v>
      </c>
      <c r="B431" s="12">
        <v>11</v>
      </c>
      <c r="C431" s="13">
        <v>0.22209499999999999</v>
      </c>
      <c r="D431" s="12">
        <v>54</v>
      </c>
      <c r="E431" s="12">
        <v>15</v>
      </c>
      <c r="F431" s="12">
        <v>11</v>
      </c>
      <c r="G431" s="12" t="s">
        <v>47</v>
      </c>
      <c r="H431" s="13">
        <v>1.9080619999999999</v>
      </c>
      <c r="I431" s="13">
        <v>8.8999999999999996E-2</v>
      </c>
      <c r="J431" s="13">
        <f t="shared" si="60"/>
        <v>0.42377102988999998</v>
      </c>
      <c r="K431" s="13">
        <f t="shared" si="61"/>
        <v>1.9766454999999999E-2</v>
      </c>
      <c r="L431" s="13">
        <v>0.48</v>
      </c>
      <c r="M431" s="13">
        <v>0.502</v>
      </c>
      <c r="N431" s="13">
        <f t="shared" si="62"/>
        <v>0.91586975999999998</v>
      </c>
      <c r="O431" s="13">
        <f t="shared" si="63"/>
        <v>4.4677999999999995E-2</v>
      </c>
      <c r="P431" s="13">
        <f t="shared" si="64"/>
        <v>0.20341009434719998</v>
      </c>
      <c r="Q431" s="13">
        <f t="shared" si="65"/>
        <v>9.9227604099999984E-3</v>
      </c>
      <c r="R431" s="13">
        <v>0.22209499999999999</v>
      </c>
      <c r="S431" s="13">
        <v>0.91600000000000004</v>
      </c>
      <c r="T431" s="13">
        <v>4.4999999999999998E-2</v>
      </c>
      <c r="U431" s="13">
        <f t="shared" si="66"/>
        <v>0.20343902</v>
      </c>
      <c r="V431" s="13">
        <f t="shared" si="67"/>
        <v>9.9942749999999986E-3</v>
      </c>
      <c r="W431" s="13">
        <f t="shared" si="68"/>
        <v>0.48006825774005246</v>
      </c>
      <c r="X431" s="13">
        <f t="shared" si="69"/>
        <v>0.5056179775280899</v>
      </c>
    </row>
    <row r="432" spans="1:24" x14ac:dyDescent="0.25">
      <c r="A432" s="12">
        <v>15</v>
      </c>
      <c r="B432" s="12">
        <v>11</v>
      </c>
      <c r="C432" s="13">
        <v>1.2930000000000001E-2</v>
      </c>
      <c r="D432" s="12">
        <v>54</v>
      </c>
      <c r="E432" s="12">
        <v>15</v>
      </c>
      <c r="F432" s="12">
        <v>11</v>
      </c>
      <c r="G432" s="12" t="s">
        <v>47</v>
      </c>
      <c r="H432" s="13">
        <v>1.9080619999999999</v>
      </c>
      <c r="I432" s="13">
        <v>8.8999999999999996E-2</v>
      </c>
      <c r="J432" s="13">
        <f t="shared" si="60"/>
        <v>2.4671241659999999E-2</v>
      </c>
      <c r="K432" s="13">
        <f t="shared" si="61"/>
        <v>1.15077E-3</v>
      </c>
      <c r="L432" s="13">
        <v>0.48</v>
      </c>
      <c r="M432" s="13">
        <v>0.502</v>
      </c>
      <c r="N432" s="13">
        <f t="shared" si="62"/>
        <v>0.91586975999999998</v>
      </c>
      <c r="O432" s="13">
        <f t="shared" si="63"/>
        <v>4.4677999999999995E-2</v>
      </c>
      <c r="P432" s="13">
        <f t="shared" si="64"/>
        <v>1.18421959968E-2</v>
      </c>
      <c r="Q432" s="13">
        <f t="shared" si="65"/>
        <v>5.7768654000000001E-4</v>
      </c>
      <c r="R432" s="13">
        <v>1.2930000000000001E-2</v>
      </c>
      <c r="S432" s="13">
        <v>0.91600000000000004</v>
      </c>
      <c r="T432" s="13">
        <v>4.4999999999999998E-2</v>
      </c>
      <c r="U432" s="13">
        <f t="shared" si="66"/>
        <v>1.1843880000000001E-2</v>
      </c>
      <c r="V432" s="13">
        <f t="shared" si="67"/>
        <v>5.8184999999999997E-4</v>
      </c>
      <c r="W432" s="13">
        <f t="shared" si="68"/>
        <v>0.48006825774005252</v>
      </c>
      <c r="X432" s="13">
        <f t="shared" si="69"/>
        <v>0.5056179775280899</v>
      </c>
    </row>
    <row r="433" spans="1:24" x14ac:dyDescent="0.25">
      <c r="A433" s="12">
        <v>18</v>
      </c>
      <c r="B433" s="12">
        <v>11</v>
      </c>
      <c r="C433" s="13">
        <v>0.236536</v>
      </c>
      <c r="D433" s="12">
        <v>86</v>
      </c>
      <c r="E433" s="12">
        <v>18</v>
      </c>
      <c r="F433" s="12">
        <v>11</v>
      </c>
      <c r="G433" s="12" t="s">
        <v>47</v>
      </c>
      <c r="H433" s="13">
        <v>1.2162059999999999</v>
      </c>
      <c r="I433" s="13">
        <v>4.5999999999999999E-2</v>
      </c>
      <c r="J433" s="13">
        <f t="shared" si="60"/>
        <v>0.28767650241599996</v>
      </c>
      <c r="K433" s="13">
        <f t="shared" si="61"/>
        <v>1.0880655999999999E-2</v>
      </c>
      <c r="L433" s="13">
        <v>0.60199999999999998</v>
      </c>
      <c r="M433" s="13">
        <v>0.55300000000000005</v>
      </c>
      <c r="N433" s="13">
        <f t="shared" si="62"/>
        <v>0.73215601199999991</v>
      </c>
      <c r="O433" s="13">
        <f t="shared" si="63"/>
        <v>2.5438000000000002E-2</v>
      </c>
      <c r="P433" s="13">
        <f t="shared" si="64"/>
        <v>0.17318125445443197</v>
      </c>
      <c r="Q433" s="13">
        <f t="shared" si="65"/>
        <v>6.0170027680000009E-3</v>
      </c>
      <c r="R433" s="13">
        <v>0.236536</v>
      </c>
      <c r="S433" s="13">
        <v>0.65800000000000003</v>
      </c>
      <c r="T433" s="13">
        <v>2.3E-2</v>
      </c>
      <c r="U433" s="13">
        <f t="shared" si="66"/>
        <v>0.155640688</v>
      </c>
      <c r="V433" s="13">
        <f t="shared" si="67"/>
        <v>5.4403279999999995E-3</v>
      </c>
      <c r="W433" s="13">
        <f t="shared" si="68"/>
        <v>0.54102676684706386</v>
      </c>
      <c r="X433" s="13">
        <f t="shared" si="69"/>
        <v>0.5</v>
      </c>
    </row>
    <row r="434" spans="1:24" x14ac:dyDescent="0.25">
      <c r="A434" s="12">
        <v>22</v>
      </c>
      <c r="B434" s="12">
        <v>11</v>
      </c>
      <c r="C434" s="13">
        <v>5.6165E-2</v>
      </c>
      <c r="D434" s="12">
        <v>117</v>
      </c>
      <c r="E434" s="12">
        <v>22</v>
      </c>
      <c r="F434" s="12">
        <v>11</v>
      </c>
      <c r="G434" s="12" t="s">
        <v>47</v>
      </c>
      <c r="H434" s="13">
        <v>1.719276</v>
      </c>
      <c r="I434" s="13">
        <v>6.5000000000000002E-2</v>
      </c>
      <c r="J434" s="13">
        <f t="shared" si="60"/>
        <v>9.6563136539999997E-2</v>
      </c>
      <c r="K434" s="13">
        <f t="shared" si="61"/>
        <v>3.6507250000000001E-3</v>
      </c>
      <c r="L434" s="13">
        <v>0.52100000000000002</v>
      </c>
      <c r="M434" s="13">
        <v>0.61099999999999999</v>
      </c>
      <c r="N434" s="13">
        <f t="shared" si="62"/>
        <v>0.89574279600000006</v>
      </c>
      <c r="O434" s="13">
        <f t="shared" si="63"/>
        <v>3.9715E-2</v>
      </c>
      <c r="P434" s="13">
        <f t="shared" si="64"/>
        <v>5.0309394137340001E-2</v>
      </c>
      <c r="Q434" s="13">
        <f t="shared" si="65"/>
        <v>2.230592975E-3</v>
      </c>
      <c r="R434" s="13">
        <v>5.6165E-2</v>
      </c>
      <c r="S434" s="13">
        <v>0.80500000000000005</v>
      </c>
      <c r="T434" s="13">
        <v>3.5999999999999997E-2</v>
      </c>
      <c r="U434" s="13">
        <f t="shared" si="66"/>
        <v>4.5212825000000005E-2</v>
      </c>
      <c r="V434" s="13">
        <f t="shared" si="67"/>
        <v>2.0219399999999998E-3</v>
      </c>
      <c r="W434" s="13">
        <f t="shared" si="68"/>
        <v>0.46822034391220496</v>
      </c>
      <c r="X434" s="13">
        <f t="shared" si="69"/>
        <v>0.55384615384615377</v>
      </c>
    </row>
    <row r="435" spans="1:24" x14ac:dyDescent="0.25">
      <c r="A435" s="12">
        <v>22</v>
      </c>
      <c r="B435" s="12">
        <v>11</v>
      </c>
      <c r="C435" s="13">
        <v>2.4983000000000002E-2</v>
      </c>
      <c r="D435" s="12">
        <v>117</v>
      </c>
      <c r="E435" s="12">
        <v>22</v>
      </c>
      <c r="F435" s="12">
        <v>11</v>
      </c>
      <c r="G435" s="12" t="s">
        <v>47</v>
      </c>
      <c r="H435" s="13">
        <v>1.719276</v>
      </c>
      <c r="I435" s="13">
        <v>6.5000000000000002E-2</v>
      </c>
      <c r="J435" s="13">
        <f t="shared" si="60"/>
        <v>4.2952672308000005E-2</v>
      </c>
      <c r="K435" s="13">
        <f t="shared" si="61"/>
        <v>1.6238950000000002E-3</v>
      </c>
      <c r="L435" s="13">
        <v>0.52100000000000002</v>
      </c>
      <c r="M435" s="13">
        <v>0.61099999999999999</v>
      </c>
      <c r="N435" s="13">
        <f t="shared" si="62"/>
        <v>0.89574279600000006</v>
      </c>
      <c r="O435" s="13">
        <f t="shared" si="63"/>
        <v>3.9715E-2</v>
      </c>
      <c r="P435" s="13">
        <f t="shared" si="64"/>
        <v>2.2378342272468002E-2</v>
      </c>
      <c r="Q435" s="13">
        <f t="shared" si="65"/>
        <v>9.9219984500000013E-4</v>
      </c>
      <c r="R435" s="13">
        <v>2.4983000000000002E-2</v>
      </c>
      <c r="S435" s="13">
        <v>0.80500000000000005</v>
      </c>
      <c r="T435" s="13">
        <v>3.5999999999999997E-2</v>
      </c>
      <c r="U435" s="13">
        <f t="shared" si="66"/>
        <v>2.0111315000000001E-2</v>
      </c>
      <c r="V435" s="13">
        <f t="shared" si="67"/>
        <v>8.9938799999999999E-4</v>
      </c>
      <c r="W435" s="13">
        <f t="shared" si="68"/>
        <v>0.46822034391220491</v>
      </c>
      <c r="X435" s="13">
        <f t="shared" si="69"/>
        <v>0.55384615384615377</v>
      </c>
    </row>
    <row r="436" spans="1:24" x14ac:dyDescent="0.25">
      <c r="A436" s="12">
        <v>23</v>
      </c>
      <c r="B436" s="12">
        <v>11</v>
      </c>
      <c r="C436" s="13">
        <v>0.49216199999999999</v>
      </c>
      <c r="D436" s="12">
        <v>128</v>
      </c>
      <c r="E436" s="12">
        <v>23</v>
      </c>
      <c r="F436" s="12">
        <v>11</v>
      </c>
      <c r="G436" s="12" t="s">
        <v>47</v>
      </c>
      <c r="H436" s="13">
        <v>1.6962120000000001</v>
      </c>
      <c r="I436" s="13">
        <v>6.6000000000000003E-2</v>
      </c>
      <c r="J436" s="13">
        <f t="shared" si="60"/>
        <v>0.83481109034400003</v>
      </c>
      <c r="K436" s="13">
        <f t="shared" si="61"/>
        <v>3.2482692000000001E-2</v>
      </c>
      <c r="L436" s="13">
        <v>0.89800000000000002</v>
      </c>
      <c r="M436" s="13">
        <v>0.91400000000000003</v>
      </c>
      <c r="N436" s="13">
        <f t="shared" si="62"/>
        <v>1.5231983760000001</v>
      </c>
      <c r="O436" s="13">
        <f t="shared" si="63"/>
        <v>6.0324000000000003E-2</v>
      </c>
      <c r="P436" s="13">
        <f t="shared" si="64"/>
        <v>0.74966035912891205</v>
      </c>
      <c r="Q436" s="13">
        <f t="shared" si="65"/>
        <v>2.9689180488000001E-2</v>
      </c>
      <c r="R436" s="13">
        <v>0.49216199999999999</v>
      </c>
      <c r="S436" s="13">
        <v>1.524</v>
      </c>
      <c r="T436" s="13">
        <v>0.06</v>
      </c>
      <c r="U436" s="13">
        <f t="shared" si="66"/>
        <v>0.75005488799999998</v>
      </c>
      <c r="V436" s="13">
        <f t="shared" si="67"/>
        <v>2.9529719999999999E-2</v>
      </c>
      <c r="W436" s="13">
        <f t="shared" si="68"/>
        <v>0.89847259658580403</v>
      </c>
      <c r="X436" s="13">
        <f t="shared" si="69"/>
        <v>0.90909090909090906</v>
      </c>
    </row>
    <row r="437" spans="1:24" x14ac:dyDescent="0.25">
      <c r="A437" s="12">
        <v>23</v>
      </c>
      <c r="B437" s="12">
        <v>11</v>
      </c>
      <c r="C437" s="13">
        <v>2.7355309999999999</v>
      </c>
      <c r="D437" s="12">
        <v>128</v>
      </c>
      <c r="E437" s="12">
        <v>23</v>
      </c>
      <c r="F437" s="12">
        <v>11</v>
      </c>
      <c r="G437" s="12" t="s">
        <v>47</v>
      </c>
      <c r="H437" s="13">
        <v>1.6962120000000001</v>
      </c>
      <c r="I437" s="13">
        <v>6.6000000000000003E-2</v>
      </c>
      <c r="J437" s="13">
        <f t="shared" si="60"/>
        <v>4.6400405085720005</v>
      </c>
      <c r="K437" s="13">
        <f t="shared" si="61"/>
        <v>0.18054504600000001</v>
      </c>
      <c r="L437" s="13">
        <v>0.89800000000000002</v>
      </c>
      <c r="M437" s="13">
        <v>0.91400000000000003</v>
      </c>
      <c r="N437" s="13">
        <f t="shared" si="62"/>
        <v>1.5231983760000001</v>
      </c>
      <c r="O437" s="13">
        <f t="shared" si="63"/>
        <v>6.0324000000000003E-2</v>
      </c>
      <c r="P437" s="13">
        <f t="shared" si="64"/>
        <v>4.1667563766976565</v>
      </c>
      <c r="Q437" s="13">
        <f t="shared" si="65"/>
        <v>0.16501817204400002</v>
      </c>
      <c r="R437" s="13">
        <v>2.7355309999999999</v>
      </c>
      <c r="S437" s="13">
        <v>1.524</v>
      </c>
      <c r="T437" s="13">
        <v>0.06</v>
      </c>
      <c r="U437" s="13">
        <f t="shared" si="66"/>
        <v>4.1689492440000002</v>
      </c>
      <c r="V437" s="13">
        <f t="shared" si="67"/>
        <v>0.16413185999999999</v>
      </c>
      <c r="W437" s="13">
        <f t="shared" si="68"/>
        <v>0.89847259658580414</v>
      </c>
      <c r="X437" s="13">
        <f t="shared" si="69"/>
        <v>0.90909090909090895</v>
      </c>
    </row>
    <row r="438" spans="1:24" x14ac:dyDescent="0.25">
      <c r="A438" s="12">
        <v>23</v>
      </c>
      <c r="B438" s="12">
        <v>11</v>
      </c>
      <c r="C438" s="13">
        <v>4.9059999999999999E-2</v>
      </c>
      <c r="D438" s="12">
        <v>128</v>
      </c>
      <c r="E438" s="12">
        <v>23</v>
      </c>
      <c r="F438" s="12">
        <v>11</v>
      </c>
      <c r="G438" s="12" t="s">
        <v>47</v>
      </c>
      <c r="H438" s="13">
        <v>1.6962120000000001</v>
      </c>
      <c r="I438" s="13">
        <v>6.6000000000000003E-2</v>
      </c>
      <c r="J438" s="13">
        <f t="shared" si="60"/>
        <v>8.3216160720000001E-2</v>
      </c>
      <c r="K438" s="13">
        <f t="shared" si="61"/>
        <v>3.2379600000000002E-3</v>
      </c>
      <c r="L438" s="13">
        <v>0.89800000000000002</v>
      </c>
      <c r="M438" s="13">
        <v>0.91400000000000003</v>
      </c>
      <c r="N438" s="13">
        <f t="shared" si="62"/>
        <v>1.5231983760000001</v>
      </c>
      <c r="O438" s="13">
        <f t="shared" si="63"/>
        <v>6.0324000000000003E-2</v>
      </c>
      <c r="P438" s="13">
        <f t="shared" si="64"/>
        <v>7.4728112326560001E-2</v>
      </c>
      <c r="Q438" s="13">
        <f t="shared" si="65"/>
        <v>2.9594954399999999E-3</v>
      </c>
      <c r="R438" s="13">
        <v>4.9059999999999999E-2</v>
      </c>
      <c r="S438" s="13">
        <v>1.524</v>
      </c>
      <c r="T438" s="13">
        <v>0.06</v>
      </c>
      <c r="U438" s="13">
        <f t="shared" si="66"/>
        <v>7.4767440000000004E-2</v>
      </c>
      <c r="V438" s="13">
        <f t="shared" si="67"/>
        <v>2.9435999999999998E-3</v>
      </c>
      <c r="W438" s="13">
        <f t="shared" si="68"/>
        <v>0.89847259658580414</v>
      </c>
      <c r="X438" s="13">
        <f t="shared" si="69"/>
        <v>0.90909090909090895</v>
      </c>
    </row>
    <row r="439" spans="1:24" x14ac:dyDescent="0.25">
      <c r="A439" s="12">
        <v>25</v>
      </c>
      <c r="B439" s="12">
        <v>11</v>
      </c>
      <c r="C439" s="13">
        <v>0.35790100000000002</v>
      </c>
      <c r="D439" s="12">
        <v>151</v>
      </c>
      <c r="E439" s="12">
        <v>25</v>
      </c>
      <c r="F439" s="12">
        <v>11</v>
      </c>
      <c r="G439" s="12" t="s">
        <v>47</v>
      </c>
      <c r="H439" s="13">
        <v>1.4909699999999999</v>
      </c>
      <c r="I439" s="13">
        <v>0.111</v>
      </c>
      <c r="J439" s="13">
        <f t="shared" si="60"/>
        <v>0.53361965397</v>
      </c>
      <c r="K439" s="13">
        <f t="shared" si="61"/>
        <v>3.9727011000000007E-2</v>
      </c>
      <c r="L439" s="13">
        <v>0.58799999999999997</v>
      </c>
      <c r="M439" s="13">
        <v>0.50600000000000001</v>
      </c>
      <c r="N439" s="13">
        <f t="shared" si="62"/>
        <v>0.87669035999999989</v>
      </c>
      <c r="O439" s="13">
        <f t="shared" si="63"/>
        <v>5.6166000000000001E-2</v>
      </c>
      <c r="P439" s="13">
        <f t="shared" si="64"/>
        <v>0.31376835653435997</v>
      </c>
      <c r="Q439" s="13">
        <f t="shared" si="65"/>
        <v>2.0101867566000003E-2</v>
      </c>
      <c r="R439" s="13">
        <v>0.35790100000000002</v>
      </c>
      <c r="S439" s="13">
        <v>0.876</v>
      </c>
      <c r="T439" s="13">
        <v>5.6000000000000001E-2</v>
      </c>
      <c r="U439" s="13">
        <f t="shared" si="66"/>
        <v>0.31352127600000002</v>
      </c>
      <c r="V439" s="13">
        <f t="shared" si="67"/>
        <v>2.0042456E-2</v>
      </c>
      <c r="W439" s="13">
        <f t="shared" si="68"/>
        <v>0.5875369725749009</v>
      </c>
      <c r="X439" s="13">
        <f t="shared" si="69"/>
        <v>0.50450450450450446</v>
      </c>
    </row>
    <row r="440" spans="1:24" x14ac:dyDescent="0.25">
      <c r="A440" s="12">
        <v>32</v>
      </c>
      <c r="B440" s="12">
        <v>11</v>
      </c>
      <c r="C440" s="13">
        <v>1.4577990000000001</v>
      </c>
      <c r="D440" s="12">
        <v>208</v>
      </c>
      <c r="E440" s="12">
        <v>32</v>
      </c>
      <c r="F440" s="12">
        <v>11</v>
      </c>
      <c r="G440" s="12" t="s">
        <v>47</v>
      </c>
      <c r="H440" s="13">
        <v>0.99107900000000004</v>
      </c>
      <c r="I440" s="13">
        <v>7.1999999999999995E-2</v>
      </c>
      <c r="J440" s="13">
        <f t="shared" si="60"/>
        <v>1.4447939751210002</v>
      </c>
      <c r="K440" s="13">
        <f t="shared" si="61"/>
        <v>0.104961528</v>
      </c>
      <c r="L440" s="13">
        <v>0.88</v>
      </c>
      <c r="M440" s="13">
        <v>0.88100000000000001</v>
      </c>
      <c r="N440" s="13">
        <f t="shared" si="62"/>
        <v>0.87214952000000001</v>
      </c>
      <c r="O440" s="13">
        <f t="shared" si="63"/>
        <v>6.3432000000000002E-2</v>
      </c>
      <c r="P440" s="13">
        <f t="shared" si="64"/>
        <v>1.2714186981064801</v>
      </c>
      <c r="Q440" s="13">
        <f t="shared" si="65"/>
        <v>9.2471106168000014E-2</v>
      </c>
      <c r="R440" s="13">
        <v>1.4577990000000001</v>
      </c>
      <c r="S440" s="13">
        <v>0.872</v>
      </c>
      <c r="T440" s="13">
        <v>6.4000000000000001E-2</v>
      </c>
      <c r="U440" s="13">
        <f t="shared" si="66"/>
        <v>1.2712007279999999</v>
      </c>
      <c r="V440" s="13">
        <f t="shared" si="67"/>
        <v>9.3299136000000005E-2</v>
      </c>
      <c r="W440" s="13">
        <f t="shared" si="68"/>
        <v>0.87984913412553378</v>
      </c>
      <c r="X440" s="13">
        <f t="shared" si="69"/>
        <v>0.88888888888888895</v>
      </c>
    </row>
    <row r="441" spans="1:24" x14ac:dyDescent="0.25">
      <c r="A441" s="12">
        <v>32</v>
      </c>
      <c r="B441" s="12">
        <v>11</v>
      </c>
      <c r="C441" s="13">
        <v>2.41E-4</v>
      </c>
      <c r="D441" s="12">
        <v>208</v>
      </c>
      <c r="E441" s="12">
        <v>32</v>
      </c>
      <c r="F441" s="12">
        <v>11</v>
      </c>
      <c r="G441" s="12" t="s">
        <v>47</v>
      </c>
      <c r="H441" s="13">
        <v>0.99107900000000004</v>
      </c>
      <c r="I441" s="13">
        <v>7.1999999999999995E-2</v>
      </c>
      <c r="J441" s="13">
        <f t="shared" si="60"/>
        <v>2.3885003900000001E-4</v>
      </c>
      <c r="K441" s="13">
        <f t="shared" si="61"/>
        <v>1.7351999999999999E-5</v>
      </c>
      <c r="L441" s="13">
        <v>0.88</v>
      </c>
      <c r="M441" s="13">
        <v>0.88100000000000001</v>
      </c>
      <c r="N441" s="13">
        <f t="shared" si="62"/>
        <v>0.87214952000000001</v>
      </c>
      <c r="O441" s="13">
        <f t="shared" si="63"/>
        <v>6.3432000000000002E-2</v>
      </c>
      <c r="P441" s="13">
        <f t="shared" si="64"/>
        <v>2.1018803432000001E-4</v>
      </c>
      <c r="Q441" s="13">
        <f t="shared" si="65"/>
        <v>1.5287112000000001E-5</v>
      </c>
      <c r="R441" s="13">
        <v>2.41E-4</v>
      </c>
      <c r="S441" s="13">
        <v>0.872</v>
      </c>
      <c r="T441" s="13">
        <v>6.4000000000000001E-2</v>
      </c>
      <c r="U441" s="13">
        <f t="shared" si="66"/>
        <v>2.1015199999999999E-4</v>
      </c>
      <c r="V441" s="13">
        <f t="shared" si="67"/>
        <v>1.5424E-5</v>
      </c>
      <c r="W441" s="13">
        <f t="shared" si="68"/>
        <v>0.87984913412553378</v>
      </c>
      <c r="X441" s="13">
        <f t="shared" si="69"/>
        <v>0.88888888888888895</v>
      </c>
    </row>
    <row r="442" spans="1:24" x14ac:dyDescent="0.25">
      <c r="A442" s="12">
        <v>38</v>
      </c>
      <c r="B442" s="12">
        <v>11</v>
      </c>
      <c r="C442" s="13">
        <v>3.4450000000000001E-3</v>
      </c>
      <c r="D442" s="12">
        <v>256</v>
      </c>
      <c r="E442" s="12">
        <v>38</v>
      </c>
      <c r="F442" s="12">
        <v>11</v>
      </c>
      <c r="G442" s="12" t="s">
        <v>47</v>
      </c>
      <c r="H442" s="13">
        <v>1.625594</v>
      </c>
      <c r="I442" s="13">
        <v>0.124</v>
      </c>
      <c r="J442" s="13">
        <f t="shared" si="60"/>
        <v>5.6001713300000006E-3</v>
      </c>
      <c r="K442" s="13">
        <f t="shared" si="61"/>
        <v>4.2718000000000004E-4</v>
      </c>
      <c r="L442" s="13">
        <v>0.77200000000000002</v>
      </c>
      <c r="M442" s="13">
        <v>0.75900000000000001</v>
      </c>
      <c r="N442" s="13">
        <f t="shared" si="62"/>
        <v>1.2549585679999999</v>
      </c>
      <c r="O442" s="13">
        <f t="shared" si="63"/>
        <v>9.4116000000000005E-2</v>
      </c>
      <c r="P442" s="13">
        <f t="shared" si="64"/>
        <v>4.3233322667599995E-3</v>
      </c>
      <c r="Q442" s="13">
        <f t="shared" si="65"/>
        <v>3.2422962E-4</v>
      </c>
      <c r="R442" s="13">
        <v>3.4450000000000001E-3</v>
      </c>
      <c r="S442" s="13">
        <v>1.2549999999999999</v>
      </c>
      <c r="T442" s="13">
        <v>9.4E-2</v>
      </c>
      <c r="U442" s="13">
        <f t="shared" si="66"/>
        <v>4.3234750000000002E-3</v>
      </c>
      <c r="V442" s="13">
        <f t="shared" si="67"/>
        <v>3.2382999999999999E-4</v>
      </c>
      <c r="W442" s="13">
        <f t="shared" si="68"/>
        <v>0.77202548729879661</v>
      </c>
      <c r="X442" s="13">
        <f t="shared" si="69"/>
        <v>0.75806451612903214</v>
      </c>
    </row>
    <row r="443" spans="1:24" x14ac:dyDescent="0.25">
      <c r="A443" s="12">
        <v>38</v>
      </c>
      <c r="B443" s="12">
        <v>11</v>
      </c>
      <c r="C443" s="13">
        <v>2.054678</v>
      </c>
      <c r="D443" s="12">
        <v>256</v>
      </c>
      <c r="E443" s="12">
        <v>38</v>
      </c>
      <c r="F443" s="12">
        <v>11</v>
      </c>
      <c r="G443" s="12" t="s">
        <v>47</v>
      </c>
      <c r="H443" s="13">
        <v>1.625594</v>
      </c>
      <c r="I443" s="13">
        <v>0.124</v>
      </c>
      <c r="J443" s="13">
        <f t="shared" si="60"/>
        <v>3.3400722287320002</v>
      </c>
      <c r="K443" s="13">
        <f t="shared" si="61"/>
        <v>0.25478007200000002</v>
      </c>
      <c r="L443" s="13">
        <v>0.77200000000000002</v>
      </c>
      <c r="M443" s="13">
        <v>0.75900000000000001</v>
      </c>
      <c r="N443" s="13">
        <f t="shared" si="62"/>
        <v>1.2549585679999999</v>
      </c>
      <c r="O443" s="13">
        <f t="shared" si="63"/>
        <v>9.4116000000000005E-2</v>
      </c>
      <c r="P443" s="13">
        <f t="shared" si="64"/>
        <v>2.5785357605811039</v>
      </c>
      <c r="Q443" s="13">
        <f t="shared" si="65"/>
        <v>0.193378074648</v>
      </c>
      <c r="R443" s="13">
        <v>2.054678</v>
      </c>
      <c r="S443" s="13">
        <v>1.2549999999999999</v>
      </c>
      <c r="T443" s="13">
        <v>9.4E-2</v>
      </c>
      <c r="U443" s="13">
        <f t="shared" si="66"/>
        <v>2.5786208899999998</v>
      </c>
      <c r="V443" s="13">
        <f t="shared" si="67"/>
        <v>0.19313973200000001</v>
      </c>
      <c r="W443" s="13">
        <f t="shared" si="68"/>
        <v>0.7720254872987965</v>
      </c>
      <c r="X443" s="13">
        <f t="shared" si="69"/>
        <v>0.75806451612903225</v>
      </c>
    </row>
    <row r="444" spans="1:24" x14ac:dyDescent="0.25">
      <c r="A444" s="12">
        <v>39</v>
      </c>
      <c r="B444" s="12">
        <v>11</v>
      </c>
      <c r="C444" s="13">
        <v>0.31803300000000001</v>
      </c>
      <c r="D444" s="12">
        <v>268</v>
      </c>
      <c r="E444" s="12">
        <v>39</v>
      </c>
      <c r="F444" s="12">
        <v>11</v>
      </c>
      <c r="G444" s="12" t="s">
        <v>47</v>
      </c>
      <c r="H444" s="13">
        <v>0.99236999999999997</v>
      </c>
      <c r="I444" s="13">
        <v>7.0000000000000007E-2</v>
      </c>
      <c r="J444" s="13">
        <f t="shared" si="60"/>
        <v>0.31560640821000002</v>
      </c>
      <c r="K444" s="13">
        <f t="shared" si="61"/>
        <v>2.2262310000000004E-2</v>
      </c>
      <c r="L444" s="13">
        <v>1.075</v>
      </c>
      <c r="M444" s="13">
        <v>1.083</v>
      </c>
      <c r="N444" s="13">
        <f t="shared" si="62"/>
        <v>1.0667977499999999</v>
      </c>
      <c r="O444" s="13">
        <f t="shared" si="63"/>
        <v>7.5810000000000002E-2</v>
      </c>
      <c r="P444" s="13">
        <f t="shared" si="64"/>
        <v>0.33927688882574997</v>
      </c>
      <c r="Q444" s="13">
        <f t="shared" si="65"/>
        <v>2.411008173E-2</v>
      </c>
      <c r="R444" s="13">
        <v>0.31803300000000001</v>
      </c>
      <c r="S444" s="13">
        <v>0.98799999999999999</v>
      </c>
      <c r="T444" s="13">
        <v>6.9000000000000006E-2</v>
      </c>
      <c r="U444" s="13">
        <f t="shared" si="66"/>
        <v>0.31421660400000001</v>
      </c>
      <c r="V444" s="13">
        <f t="shared" si="67"/>
        <v>2.1944277000000002E-2</v>
      </c>
      <c r="W444" s="13">
        <f t="shared" si="68"/>
        <v>0.99559640053609033</v>
      </c>
      <c r="X444" s="13">
        <f t="shared" si="69"/>
        <v>0.98571428571428565</v>
      </c>
    </row>
    <row r="445" spans="1:24" x14ac:dyDescent="0.25">
      <c r="A445" s="12">
        <v>39</v>
      </c>
      <c r="B445" s="12">
        <v>11</v>
      </c>
      <c r="C445" s="13">
        <v>0.17424300000000001</v>
      </c>
      <c r="D445" s="12">
        <v>268</v>
      </c>
      <c r="E445" s="12">
        <v>39</v>
      </c>
      <c r="F445" s="12">
        <v>11</v>
      </c>
      <c r="G445" s="12" t="s">
        <v>47</v>
      </c>
      <c r="H445" s="13">
        <v>0.99236999999999997</v>
      </c>
      <c r="I445" s="13">
        <v>7.0000000000000007E-2</v>
      </c>
      <c r="J445" s="13">
        <f t="shared" si="60"/>
        <v>0.17291352591</v>
      </c>
      <c r="K445" s="13">
        <f t="shared" si="61"/>
        <v>1.2197010000000001E-2</v>
      </c>
      <c r="L445" s="13">
        <v>1.075</v>
      </c>
      <c r="M445" s="13">
        <v>1.083</v>
      </c>
      <c r="N445" s="13">
        <f t="shared" si="62"/>
        <v>1.0667977499999999</v>
      </c>
      <c r="O445" s="13">
        <f t="shared" si="63"/>
        <v>7.5810000000000002E-2</v>
      </c>
      <c r="P445" s="13">
        <f t="shared" si="64"/>
        <v>0.18588204035324998</v>
      </c>
      <c r="Q445" s="13">
        <f t="shared" si="65"/>
        <v>1.320936183E-2</v>
      </c>
      <c r="R445" s="13">
        <v>0.17424300000000001</v>
      </c>
      <c r="S445" s="13">
        <v>0.98799999999999999</v>
      </c>
      <c r="T445" s="13">
        <v>6.9000000000000006E-2</v>
      </c>
      <c r="U445" s="13">
        <f t="shared" si="66"/>
        <v>0.17215208400000001</v>
      </c>
      <c r="V445" s="13">
        <f t="shared" si="67"/>
        <v>1.2022767000000002E-2</v>
      </c>
      <c r="W445" s="13">
        <f t="shared" si="68"/>
        <v>0.99559640053609044</v>
      </c>
      <c r="X445" s="13">
        <f t="shared" si="69"/>
        <v>0.98571428571428577</v>
      </c>
    </row>
    <row r="446" spans="1:24" x14ac:dyDescent="0.25">
      <c r="A446" s="12">
        <v>39</v>
      </c>
      <c r="B446" s="12">
        <v>11</v>
      </c>
      <c r="C446" s="13">
        <v>1.80982</v>
      </c>
      <c r="D446" s="12">
        <v>268</v>
      </c>
      <c r="E446" s="12">
        <v>39</v>
      </c>
      <c r="F446" s="12">
        <v>11</v>
      </c>
      <c r="G446" s="12" t="s">
        <v>47</v>
      </c>
      <c r="H446" s="13">
        <v>0.99236999999999997</v>
      </c>
      <c r="I446" s="13">
        <v>7.0000000000000007E-2</v>
      </c>
      <c r="J446" s="13">
        <f t="shared" si="60"/>
        <v>1.7960110733999999</v>
      </c>
      <c r="K446" s="13">
        <f t="shared" si="61"/>
        <v>0.12668740000000001</v>
      </c>
      <c r="L446" s="13">
        <v>1.075</v>
      </c>
      <c r="M446" s="13">
        <v>1.083</v>
      </c>
      <c r="N446" s="13">
        <f t="shared" si="62"/>
        <v>1.0667977499999999</v>
      </c>
      <c r="O446" s="13">
        <f t="shared" si="63"/>
        <v>7.5810000000000002E-2</v>
      </c>
      <c r="P446" s="13">
        <f t="shared" si="64"/>
        <v>1.9307119039049998</v>
      </c>
      <c r="Q446" s="13">
        <f t="shared" si="65"/>
        <v>0.13720245419999999</v>
      </c>
      <c r="R446" s="13">
        <v>1.80982</v>
      </c>
      <c r="S446" s="13">
        <v>0.98799999999999999</v>
      </c>
      <c r="T446" s="13">
        <v>6.9000000000000006E-2</v>
      </c>
      <c r="U446" s="13">
        <f t="shared" si="66"/>
        <v>1.78810216</v>
      </c>
      <c r="V446" s="13">
        <f t="shared" si="67"/>
        <v>0.12487758000000002</v>
      </c>
      <c r="W446" s="13">
        <f t="shared" si="68"/>
        <v>0.99559640053609044</v>
      </c>
      <c r="X446" s="13">
        <f t="shared" si="69"/>
        <v>0.98571428571428577</v>
      </c>
    </row>
    <row r="447" spans="1:24" x14ac:dyDescent="0.25">
      <c r="A447" s="12">
        <v>39</v>
      </c>
      <c r="B447" s="12">
        <v>11</v>
      </c>
      <c r="C447" s="13">
        <v>0.27972399999999997</v>
      </c>
      <c r="D447" s="12">
        <v>268</v>
      </c>
      <c r="E447" s="12">
        <v>39</v>
      </c>
      <c r="F447" s="12">
        <v>11</v>
      </c>
      <c r="G447" s="12" t="s">
        <v>47</v>
      </c>
      <c r="H447" s="13">
        <v>0.99236999999999997</v>
      </c>
      <c r="I447" s="13">
        <v>7.0000000000000007E-2</v>
      </c>
      <c r="J447" s="13">
        <f t="shared" si="60"/>
        <v>0.27758970587999998</v>
      </c>
      <c r="K447" s="13">
        <f t="shared" si="61"/>
        <v>1.958068E-2</v>
      </c>
      <c r="L447" s="13">
        <v>1.075</v>
      </c>
      <c r="M447" s="13">
        <v>1.083</v>
      </c>
      <c r="N447" s="13">
        <f t="shared" si="62"/>
        <v>1.0667977499999999</v>
      </c>
      <c r="O447" s="13">
        <f t="shared" si="63"/>
        <v>7.5810000000000002E-2</v>
      </c>
      <c r="P447" s="13">
        <f t="shared" si="64"/>
        <v>0.29840893382099992</v>
      </c>
      <c r="Q447" s="13">
        <f t="shared" si="65"/>
        <v>2.120587644E-2</v>
      </c>
      <c r="R447" s="13">
        <v>0.27972399999999997</v>
      </c>
      <c r="S447" s="13">
        <v>0.98799999999999999</v>
      </c>
      <c r="T447" s="13">
        <v>6.9000000000000006E-2</v>
      </c>
      <c r="U447" s="13">
        <f t="shared" si="66"/>
        <v>0.27636731199999998</v>
      </c>
      <c r="V447" s="13">
        <f t="shared" si="67"/>
        <v>1.9300956000000001E-2</v>
      </c>
      <c r="W447" s="13">
        <f t="shared" si="68"/>
        <v>0.99559640053609033</v>
      </c>
      <c r="X447" s="13">
        <f t="shared" si="69"/>
        <v>0.98571428571428577</v>
      </c>
    </row>
    <row r="448" spans="1:24" x14ac:dyDescent="0.25">
      <c r="A448" s="12">
        <v>39</v>
      </c>
      <c r="B448" s="12">
        <v>11</v>
      </c>
      <c r="C448" s="13">
        <v>1.3851880000000001</v>
      </c>
      <c r="D448" s="12">
        <v>268</v>
      </c>
      <c r="E448" s="12">
        <v>39</v>
      </c>
      <c r="F448" s="12">
        <v>11</v>
      </c>
      <c r="G448" s="12" t="s">
        <v>47</v>
      </c>
      <c r="H448" s="13">
        <v>0.99236999999999997</v>
      </c>
      <c r="I448" s="13">
        <v>7.0000000000000007E-2</v>
      </c>
      <c r="J448" s="13">
        <f t="shared" si="60"/>
        <v>1.37461901556</v>
      </c>
      <c r="K448" s="13">
        <f t="shared" si="61"/>
        <v>9.696316000000002E-2</v>
      </c>
      <c r="L448" s="13">
        <v>1.075</v>
      </c>
      <c r="M448" s="13">
        <v>1.083</v>
      </c>
      <c r="N448" s="13">
        <f t="shared" si="62"/>
        <v>1.0667977499999999</v>
      </c>
      <c r="O448" s="13">
        <f t="shared" si="63"/>
        <v>7.5810000000000002E-2</v>
      </c>
      <c r="P448" s="13">
        <f t="shared" si="64"/>
        <v>1.477715441727</v>
      </c>
      <c r="Q448" s="13">
        <f t="shared" si="65"/>
        <v>0.10501110228</v>
      </c>
      <c r="R448" s="13">
        <v>1.3851880000000001</v>
      </c>
      <c r="S448" s="13">
        <v>0.98799999999999999</v>
      </c>
      <c r="T448" s="13">
        <v>6.9000000000000006E-2</v>
      </c>
      <c r="U448" s="13">
        <f t="shared" si="66"/>
        <v>1.3685657440000001</v>
      </c>
      <c r="V448" s="13">
        <f t="shared" si="67"/>
        <v>9.5577972000000011E-2</v>
      </c>
      <c r="W448" s="13">
        <f t="shared" si="68"/>
        <v>0.99559640053609044</v>
      </c>
      <c r="X448" s="13">
        <f t="shared" si="69"/>
        <v>0.98571428571428565</v>
      </c>
    </row>
    <row r="449" spans="1:24" x14ac:dyDescent="0.25">
      <c r="A449" s="12">
        <v>40</v>
      </c>
      <c r="B449" s="12">
        <v>11</v>
      </c>
      <c r="C449" s="13">
        <v>1.237E-3</v>
      </c>
      <c r="D449" s="12">
        <v>279</v>
      </c>
      <c r="E449" s="12">
        <v>40</v>
      </c>
      <c r="F449" s="12">
        <v>11</v>
      </c>
      <c r="G449" s="12" t="s">
        <v>47</v>
      </c>
      <c r="H449" s="13">
        <v>3.6901160000000002</v>
      </c>
      <c r="I449" s="13">
        <v>0.154</v>
      </c>
      <c r="J449" s="13">
        <f t="shared" si="60"/>
        <v>4.5646734920000006E-3</v>
      </c>
      <c r="K449" s="13">
        <f t="shared" si="61"/>
        <v>1.9049799999999999E-4</v>
      </c>
      <c r="L449" s="13">
        <v>0.88</v>
      </c>
      <c r="M449" s="13">
        <v>0.88800000000000001</v>
      </c>
      <c r="N449" s="13">
        <f t="shared" si="62"/>
        <v>3.2473020800000003</v>
      </c>
      <c r="O449" s="13">
        <f t="shared" si="63"/>
        <v>0.13675200000000001</v>
      </c>
      <c r="P449" s="13">
        <f t="shared" si="64"/>
        <v>4.0169126729600003E-3</v>
      </c>
      <c r="Q449" s="13">
        <f t="shared" si="65"/>
        <v>1.6916222400000002E-4</v>
      </c>
      <c r="R449" s="13">
        <v>1.237E-3</v>
      </c>
      <c r="S449" s="13">
        <v>3.2469999999999999</v>
      </c>
      <c r="T449" s="13">
        <v>0.13700000000000001</v>
      </c>
      <c r="U449" s="13">
        <f t="shared" si="66"/>
        <v>4.0165390000000004E-3</v>
      </c>
      <c r="V449" s="13">
        <f t="shared" si="67"/>
        <v>1.6946900000000003E-4</v>
      </c>
      <c r="W449" s="13">
        <f t="shared" si="68"/>
        <v>0.87991813807479224</v>
      </c>
      <c r="X449" s="13">
        <f t="shared" si="69"/>
        <v>0.88961038961038974</v>
      </c>
    </row>
    <row r="450" spans="1:24" x14ac:dyDescent="0.25">
      <c r="A450" s="12">
        <v>40</v>
      </c>
      <c r="B450" s="12">
        <v>11</v>
      </c>
      <c r="C450" s="13">
        <v>0.36509399999999997</v>
      </c>
      <c r="D450" s="12">
        <v>279</v>
      </c>
      <c r="E450" s="12">
        <v>40</v>
      </c>
      <c r="F450" s="12">
        <v>11</v>
      </c>
      <c r="G450" s="12" t="s">
        <v>47</v>
      </c>
      <c r="H450" s="13">
        <v>3.6901160000000002</v>
      </c>
      <c r="I450" s="13">
        <v>0.154</v>
      </c>
      <c r="J450" s="13">
        <f t="shared" si="60"/>
        <v>1.3472392109039999</v>
      </c>
      <c r="K450" s="13">
        <f t="shared" si="61"/>
        <v>5.6224475999999995E-2</v>
      </c>
      <c r="L450" s="13">
        <v>0.88</v>
      </c>
      <c r="M450" s="13">
        <v>0.88800000000000001</v>
      </c>
      <c r="N450" s="13">
        <f t="shared" si="62"/>
        <v>3.2473020800000003</v>
      </c>
      <c r="O450" s="13">
        <f t="shared" si="63"/>
        <v>0.13675200000000001</v>
      </c>
      <c r="P450" s="13">
        <f t="shared" si="64"/>
        <v>1.1855705055955201</v>
      </c>
      <c r="Q450" s="13">
        <f t="shared" si="65"/>
        <v>4.9927334688000001E-2</v>
      </c>
      <c r="R450" s="13">
        <v>0.36509399999999997</v>
      </c>
      <c r="S450" s="13">
        <v>3.2469999999999999</v>
      </c>
      <c r="T450" s="13">
        <v>0.13700000000000001</v>
      </c>
      <c r="U450" s="13">
        <f t="shared" si="66"/>
        <v>1.1854602179999998</v>
      </c>
      <c r="V450" s="13">
        <f t="shared" si="67"/>
        <v>5.0017878000000002E-2</v>
      </c>
      <c r="W450" s="13">
        <f t="shared" si="68"/>
        <v>0.87991813807479213</v>
      </c>
      <c r="X450" s="13">
        <f t="shared" si="69"/>
        <v>0.88961038961038974</v>
      </c>
    </row>
    <row r="451" spans="1:24" x14ac:dyDescent="0.25">
      <c r="A451" s="12">
        <v>41</v>
      </c>
      <c r="B451" s="12">
        <v>11</v>
      </c>
      <c r="C451" s="13">
        <v>0.163434</v>
      </c>
      <c r="D451" s="12">
        <v>291</v>
      </c>
      <c r="E451" s="12">
        <v>41</v>
      </c>
      <c r="F451" s="12">
        <v>11</v>
      </c>
      <c r="G451" s="12" t="s">
        <v>47</v>
      </c>
      <c r="H451" s="13">
        <v>3.3637410000000001</v>
      </c>
      <c r="I451" s="13">
        <v>0.13900000000000001</v>
      </c>
      <c r="J451" s="13">
        <f t="shared" si="60"/>
        <v>0.54974964659400005</v>
      </c>
      <c r="K451" s="13">
        <f t="shared" si="61"/>
        <v>2.2717326000000003E-2</v>
      </c>
      <c r="L451" s="13">
        <v>0.96099999999999997</v>
      </c>
      <c r="M451" s="13">
        <v>0.92300000000000004</v>
      </c>
      <c r="N451" s="13">
        <f t="shared" si="62"/>
        <v>3.232555101</v>
      </c>
      <c r="O451" s="13">
        <f t="shared" si="63"/>
        <v>0.12829700000000002</v>
      </c>
      <c r="P451" s="13">
        <f t="shared" si="64"/>
        <v>0.52830941037683399</v>
      </c>
      <c r="Q451" s="13">
        <f t="shared" si="65"/>
        <v>2.0968091898000002E-2</v>
      </c>
      <c r="R451" s="13">
        <v>0.163434</v>
      </c>
      <c r="S451" s="13">
        <v>2.8439999999999999</v>
      </c>
      <c r="T451" s="13">
        <v>0.114</v>
      </c>
      <c r="U451" s="13">
        <f t="shared" si="66"/>
        <v>0.46480629599999995</v>
      </c>
      <c r="V451" s="13">
        <f t="shared" si="67"/>
        <v>1.8631476000000001E-2</v>
      </c>
      <c r="W451" s="13">
        <f t="shared" si="68"/>
        <v>0.84548721200591825</v>
      </c>
      <c r="X451" s="13">
        <f t="shared" si="69"/>
        <v>0.82014388489208623</v>
      </c>
    </row>
    <row r="452" spans="1:24" x14ac:dyDescent="0.25">
      <c r="A452" s="12">
        <v>41</v>
      </c>
      <c r="B452" s="12">
        <v>11</v>
      </c>
      <c r="C452" s="13">
        <v>1.040589</v>
      </c>
      <c r="D452" s="12">
        <v>291</v>
      </c>
      <c r="E452" s="12">
        <v>41</v>
      </c>
      <c r="F452" s="12">
        <v>11</v>
      </c>
      <c r="G452" s="12" t="s">
        <v>47</v>
      </c>
      <c r="H452" s="13">
        <v>3.3637410000000001</v>
      </c>
      <c r="I452" s="13">
        <v>0.13900000000000001</v>
      </c>
      <c r="J452" s="13">
        <f t="shared" ref="J452:J515" si="70">C452*H452</f>
        <v>3.5002718834489999</v>
      </c>
      <c r="K452" s="13">
        <f t="shared" ref="K452:K515" si="71">C452*I452</f>
        <v>0.14464187100000001</v>
      </c>
      <c r="L452" s="13">
        <v>0.96099999999999997</v>
      </c>
      <c r="M452" s="13">
        <v>0.92300000000000004</v>
      </c>
      <c r="N452" s="13">
        <f t="shared" ref="N452:N515" si="72">H452*L452</f>
        <v>3.232555101</v>
      </c>
      <c r="O452" s="13">
        <f t="shared" ref="O452:O515" si="73">I452*M452</f>
        <v>0.12829700000000002</v>
      </c>
      <c r="P452" s="13">
        <f t="shared" ref="P452:P515" si="74">C452*N452</f>
        <v>3.3637612799944892</v>
      </c>
      <c r="Q452" s="13">
        <f t="shared" ref="Q452:Q515" si="75">C452*O452</f>
        <v>0.13350444693300001</v>
      </c>
      <c r="R452" s="13">
        <v>1.040589</v>
      </c>
      <c r="S452" s="13">
        <v>2.8439999999999999</v>
      </c>
      <c r="T452" s="13">
        <v>0.114</v>
      </c>
      <c r="U452" s="13">
        <f t="shared" ref="U452:U515" si="76">R452*S452</f>
        <v>2.9594351159999999</v>
      </c>
      <c r="V452" s="13">
        <f t="shared" ref="V452:V515" si="77">R452*T452</f>
        <v>0.118627146</v>
      </c>
      <c r="W452" s="13">
        <f t="shared" si="68"/>
        <v>0.84548721200591836</v>
      </c>
      <c r="X452" s="13">
        <f t="shared" si="69"/>
        <v>0.82014388489208634</v>
      </c>
    </row>
    <row r="453" spans="1:24" x14ac:dyDescent="0.25">
      <c r="A453" s="12">
        <v>41</v>
      </c>
      <c r="B453" s="12">
        <v>11</v>
      </c>
      <c r="C453" s="13">
        <v>0.50721000000000005</v>
      </c>
      <c r="D453" s="12">
        <v>291</v>
      </c>
      <c r="E453" s="12">
        <v>41</v>
      </c>
      <c r="F453" s="12">
        <v>11</v>
      </c>
      <c r="G453" s="12" t="s">
        <v>47</v>
      </c>
      <c r="H453" s="13">
        <v>3.3637410000000001</v>
      </c>
      <c r="I453" s="13">
        <v>0.13900000000000001</v>
      </c>
      <c r="J453" s="13">
        <f t="shared" si="70"/>
        <v>1.7061230726100003</v>
      </c>
      <c r="K453" s="13">
        <f t="shared" si="71"/>
        <v>7.050219000000002E-2</v>
      </c>
      <c r="L453" s="13">
        <v>0.96099999999999997</v>
      </c>
      <c r="M453" s="13">
        <v>0.92300000000000004</v>
      </c>
      <c r="N453" s="13">
        <f t="shared" si="72"/>
        <v>3.232555101</v>
      </c>
      <c r="O453" s="13">
        <f t="shared" si="73"/>
        <v>0.12829700000000002</v>
      </c>
      <c r="P453" s="13">
        <f t="shared" si="74"/>
        <v>1.6395842727782102</v>
      </c>
      <c r="Q453" s="13">
        <f t="shared" si="75"/>
        <v>6.5073521370000012E-2</v>
      </c>
      <c r="R453" s="13">
        <v>0.50721000000000005</v>
      </c>
      <c r="S453" s="13">
        <v>2.8439999999999999</v>
      </c>
      <c r="T453" s="13">
        <v>0.114</v>
      </c>
      <c r="U453" s="13">
        <f t="shared" si="76"/>
        <v>1.44250524</v>
      </c>
      <c r="V453" s="13">
        <f t="shared" si="77"/>
        <v>5.7821940000000009E-2</v>
      </c>
      <c r="W453" s="13">
        <f t="shared" si="68"/>
        <v>0.84548721200591825</v>
      </c>
      <c r="X453" s="13">
        <f t="shared" si="69"/>
        <v>0.82014388489208623</v>
      </c>
    </row>
    <row r="454" spans="1:24" x14ac:dyDescent="0.25">
      <c r="A454" s="12">
        <v>41</v>
      </c>
      <c r="B454" s="12">
        <v>11</v>
      </c>
      <c r="C454" s="13">
        <v>3.5111000000000003E-2</v>
      </c>
      <c r="D454" s="12">
        <v>291</v>
      </c>
      <c r="E454" s="12">
        <v>41</v>
      </c>
      <c r="F454" s="12">
        <v>11</v>
      </c>
      <c r="G454" s="12" t="s">
        <v>47</v>
      </c>
      <c r="H454" s="13">
        <v>3.3637410000000001</v>
      </c>
      <c r="I454" s="13">
        <v>0.13900000000000001</v>
      </c>
      <c r="J454" s="13">
        <f t="shared" si="70"/>
        <v>0.11810431025100002</v>
      </c>
      <c r="K454" s="13">
        <f t="shared" si="71"/>
        <v>4.8804290000000012E-3</v>
      </c>
      <c r="L454" s="13">
        <v>0.96099999999999997</v>
      </c>
      <c r="M454" s="13">
        <v>0.92300000000000004</v>
      </c>
      <c r="N454" s="13">
        <f t="shared" si="72"/>
        <v>3.232555101</v>
      </c>
      <c r="O454" s="13">
        <f t="shared" si="73"/>
        <v>0.12829700000000002</v>
      </c>
      <c r="P454" s="13">
        <f t="shared" si="74"/>
        <v>0.11349824215121102</v>
      </c>
      <c r="Q454" s="13">
        <f t="shared" si="75"/>
        <v>4.5046359670000008E-3</v>
      </c>
      <c r="R454" s="13">
        <v>3.5111000000000003E-2</v>
      </c>
      <c r="S454" s="13">
        <v>2.8439999999999999</v>
      </c>
      <c r="T454" s="13">
        <v>0.114</v>
      </c>
      <c r="U454" s="13">
        <f t="shared" si="76"/>
        <v>9.9855684E-2</v>
      </c>
      <c r="V454" s="13">
        <f t="shared" si="77"/>
        <v>4.0026540000000005E-3</v>
      </c>
      <c r="W454" s="13">
        <f t="shared" si="68"/>
        <v>0.84548721200591825</v>
      </c>
      <c r="X454" s="13">
        <f t="shared" si="69"/>
        <v>0.82014388489208623</v>
      </c>
    </row>
    <row r="455" spans="1:24" x14ac:dyDescent="0.25">
      <c r="A455" s="12">
        <v>41</v>
      </c>
      <c r="B455" s="12">
        <v>11</v>
      </c>
      <c r="C455" s="13">
        <v>2.7976000000000001E-2</v>
      </c>
      <c r="D455" s="12">
        <v>291</v>
      </c>
      <c r="E455" s="12">
        <v>41</v>
      </c>
      <c r="F455" s="12">
        <v>11</v>
      </c>
      <c r="G455" s="12" t="s">
        <v>47</v>
      </c>
      <c r="H455" s="13">
        <v>3.3637410000000001</v>
      </c>
      <c r="I455" s="13">
        <v>0.13900000000000001</v>
      </c>
      <c r="J455" s="13">
        <f t="shared" si="70"/>
        <v>9.4104018216000007E-2</v>
      </c>
      <c r="K455" s="13">
        <f t="shared" si="71"/>
        <v>3.8886640000000004E-3</v>
      </c>
      <c r="L455" s="13">
        <v>0.96099999999999997</v>
      </c>
      <c r="M455" s="13">
        <v>0.92300000000000004</v>
      </c>
      <c r="N455" s="13">
        <f t="shared" si="72"/>
        <v>3.232555101</v>
      </c>
      <c r="O455" s="13">
        <f t="shared" si="73"/>
        <v>0.12829700000000002</v>
      </c>
      <c r="P455" s="13">
        <f t="shared" si="74"/>
        <v>9.0433961505576005E-2</v>
      </c>
      <c r="Q455" s="13">
        <f t="shared" si="75"/>
        <v>3.5892368720000008E-3</v>
      </c>
      <c r="R455" s="13">
        <v>2.7976000000000001E-2</v>
      </c>
      <c r="S455" s="13">
        <v>2.8439999999999999</v>
      </c>
      <c r="T455" s="13">
        <v>0.114</v>
      </c>
      <c r="U455" s="13">
        <f t="shared" si="76"/>
        <v>7.9563743999999992E-2</v>
      </c>
      <c r="V455" s="13">
        <f t="shared" si="77"/>
        <v>3.1892640000000002E-3</v>
      </c>
      <c r="W455" s="13">
        <f t="shared" si="68"/>
        <v>0.84548721200591825</v>
      </c>
      <c r="X455" s="13">
        <f t="shared" si="69"/>
        <v>0.82014388489208634</v>
      </c>
    </row>
    <row r="456" spans="1:24" x14ac:dyDescent="0.25">
      <c r="A456" s="12">
        <v>41</v>
      </c>
      <c r="B456" s="12">
        <v>11</v>
      </c>
      <c r="C456" s="13">
        <v>3.2978E-2</v>
      </c>
      <c r="D456" s="12">
        <v>291</v>
      </c>
      <c r="E456" s="12">
        <v>41</v>
      </c>
      <c r="F456" s="12">
        <v>11</v>
      </c>
      <c r="G456" s="12" t="s">
        <v>47</v>
      </c>
      <c r="H456" s="13">
        <v>3.3637410000000001</v>
      </c>
      <c r="I456" s="13">
        <v>0.13900000000000001</v>
      </c>
      <c r="J456" s="13">
        <f t="shared" si="70"/>
        <v>0.110929450698</v>
      </c>
      <c r="K456" s="13">
        <f t="shared" si="71"/>
        <v>4.5839420000000006E-3</v>
      </c>
      <c r="L456" s="13">
        <v>0.96099999999999997</v>
      </c>
      <c r="M456" s="13">
        <v>0.92300000000000004</v>
      </c>
      <c r="N456" s="13">
        <f t="shared" si="72"/>
        <v>3.232555101</v>
      </c>
      <c r="O456" s="13">
        <f t="shared" si="73"/>
        <v>0.12829700000000002</v>
      </c>
      <c r="P456" s="13">
        <f t="shared" si="74"/>
        <v>0.10660320212077801</v>
      </c>
      <c r="Q456" s="13">
        <f t="shared" si="75"/>
        <v>4.2309784660000006E-3</v>
      </c>
      <c r="R456" s="13">
        <v>3.2978E-2</v>
      </c>
      <c r="S456" s="13">
        <v>2.8439999999999999</v>
      </c>
      <c r="T456" s="13">
        <v>0.114</v>
      </c>
      <c r="U456" s="13">
        <f t="shared" si="76"/>
        <v>9.3789431999999992E-2</v>
      </c>
      <c r="V456" s="13">
        <f t="shared" si="77"/>
        <v>3.7594920000000001E-3</v>
      </c>
      <c r="W456" s="13">
        <f t="shared" si="68"/>
        <v>0.84548721200591825</v>
      </c>
      <c r="X456" s="13">
        <f t="shared" si="69"/>
        <v>0.82014388489208623</v>
      </c>
    </row>
    <row r="457" spans="1:24" x14ac:dyDescent="0.25">
      <c r="A457" s="12">
        <v>41</v>
      </c>
      <c r="B457" s="12">
        <v>11</v>
      </c>
      <c r="C457" s="13">
        <v>2.3278E-2</v>
      </c>
      <c r="D457" s="12">
        <v>291</v>
      </c>
      <c r="E457" s="12">
        <v>41</v>
      </c>
      <c r="F457" s="12">
        <v>11</v>
      </c>
      <c r="G457" s="12" t="s">
        <v>47</v>
      </c>
      <c r="H457" s="13">
        <v>3.3637410000000001</v>
      </c>
      <c r="I457" s="13">
        <v>0.13900000000000001</v>
      </c>
      <c r="J457" s="13">
        <f t="shared" si="70"/>
        <v>7.8301162997999996E-2</v>
      </c>
      <c r="K457" s="13">
        <f t="shared" si="71"/>
        <v>3.2356420000000004E-3</v>
      </c>
      <c r="L457" s="13">
        <v>0.96099999999999997</v>
      </c>
      <c r="M457" s="13">
        <v>0.92300000000000004</v>
      </c>
      <c r="N457" s="13">
        <f t="shared" si="72"/>
        <v>3.232555101</v>
      </c>
      <c r="O457" s="13">
        <f t="shared" si="73"/>
        <v>0.12829700000000002</v>
      </c>
      <c r="P457" s="13">
        <f t="shared" si="74"/>
        <v>7.5247417641077993E-2</v>
      </c>
      <c r="Q457" s="13">
        <f t="shared" si="75"/>
        <v>2.9864975660000006E-3</v>
      </c>
      <c r="R457" s="13">
        <v>2.3278E-2</v>
      </c>
      <c r="S457" s="13">
        <v>2.8439999999999999</v>
      </c>
      <c r="T457" s="13">
        <v>0.114</v>
      </c>
      <c r="U457" s="13">
        <f t="shared" si="76"/>
        <v>6.6202631999999997E-2</v>
      </c>
      <c r="V457" s="13">
        <f t="shared" si="77"/>
        <v>2.653692E-3</v>
      </c>
      <c r="W457" s="13">
        <f t="shared" si="68"/>
        <v>0.84548721200591848</v>
      </c>
      <c r="X457" s="13">
        <f t="shared" si="69"/>
        <v>0.82014388489208623</v>
      </c>
    </row>
    <row r="458" spans="1:24" x14ac:dyDescent="0.25">
      <c r="A458" s="12">
        <v>41</v>
      </c>
      <c r="B458" s="12">
        <v>11</v>
      </c>
      <c r="C458" s="13">
        <v>7.3480000000000004E-3</v>
      </c>
      <c r="D458" s="12">
        <v>291</v>
      </c>
      <c r="E458" s="12">
        <v>41</v>
      </c>
      <c r="F458" s="12">
        <v>11</v>
      </c>
      <c r="G458" s="12" t="s">
        <v>47</v>
      </c>
      <c r="H458" s="13">
        <v>3.3637410000000001</v>
      </c>
      <c r="I458" s="13">
        <v>0.13900000000000001</v>
      </c>
      <c r="J458" s="13">
        <f t="shared" si="70"/>
        <v>2.4716768868000002E-2</v>
      </c>
      <c r="K458" s="13">
        <f t="shared" si="71"/>
        <v>1.0213720000000002E-3</v>
      </c>
      <c r="L458" s="13">
        <v>0.96099999999999997</v>
      </c>
      <c r="M458" s="13">
        <v>0.92300000000000004</v>
      </c>
      <c r="N458" s="13">
        <f t="shared" si="72"/>
        <v>3.232555101</v>
      </c>
      <c r="O458" s="13">
        <f t="shared" si="73"/>
        <v>0.12829700000000002</v>
      </c>
      <c r="P458" s="13">
        <f t="shared" si="74"/>
        <v>2.3752814882148001E-2</v>
      </c>
      <c r="Q458" s="13">
        <f t="shared" si="75"/>
        <v>9.4272635600000016E-4</v>
      </c>
      <c r="R458" s="13">
        <v>7.3480000000000004E-3</v>
      </c>
      <c r="S458" s="13">
        <v>2.8439999999999999</v>
      </c>
      <c r="T458" s="13">
        <v>0.114</v>
      </c>
      <c r="U458" s="13">
        <f t="shared" si="76"/>
        <v>2.0897711999999999E-2</v>
      </c>
      <c r="V458" s="13">
        <f t="shared" si="77"/>
        <v>8.3767200000000003E-4</v>
      </c>
      <c r="W458" s="13">
        <f t="shared" si="68"/>
        <v>0.84548721200591825</v>
      </c>
      <c r="X458" s="13">
        <f t="shared" si="69"/>
        <v>0.82014388489208623</v>
      </c>
    </row>
    <row r="459" spans="1:24" x14ac:dyDescent="0.25">
      <c r="A459" s="12">
        <v>41</v>
      </c>
      <c r="B459" s="12">
        <v>11</v>
      </c>
      <c r="C459" s="13">
        <v>6.1460000000000004E-3</v>
      </c>
      <c r="D459" s="12">
        <v>291</v>
      </c>
      <c r="E459" s="12">
        <v>41</v>
      </c>
      <c r="F459" s="12">
        <v>11</v>
      </c>
      <c r="G459" s="12" t="s">
        <v>47</v>
      </c>
      <c r="H459" s="13">
        <v>3.3637410000000001</v>
      </c>
      <c r="I459" s="13">
        <v>0.13900000000000001</v>
      </c>
      <c r="J459" s="13">
        <f t="shared" si="70"/>
        <v>2.0673552186000001E-2</v>
      </c>
      <c r="K459" s="13">
        <f t="shared" si="71"/>
        <v>8.5429400000000013E-4</v>
      </c>
      <c r="L459" s="13">
        <v>0.96099999999999997</v>
      </c>
      <c r="M459" s="13">
        <v>0.92300000000000004</v>
      </c>
      <c r="N459" s="13">
        <f t="shared" si="72"/>
        <v>3.232555101</v>
      </c>
      <c r="O459" s="13">
        <f t="shared" si="73"/>
        <v>0.12829700000000002</v>
      </c>
      <c r="P459" s="13">
        <f t="shared" si="74"/>
        <v>1.9867283650746002E-2</v>
      </c>
      <c r="Q459" s="13">
        <f t="shared" si="75"/>
        <v>7.885133620000002E-4</v>
      </c>
      <c r="R459" s="13">
        <v>6.1460000000000004E-3</v>
      </c>
      <c r="S459" s="13">
        <v>2.8439999999999999</v>
      </c>
      <c r="T459" s="13">
        <v>0.114</v>
      </c>
      <c r="U459" s="13">
        <f t="shared" si="76"/>
        <v>1.7479224000000002E-2</v>
      </c>
      <c r="V459" s="13">
        <f t="shared" si="77"/>
        <v>7.0064400000000005E-4</v>
      </c>
      <c r="W459" s="13">
        <f t="shared" si="68"/>
        <v>0.84548721200591848</v>
      </c>
      <c r="X459" s="13">
        <f t="shared" si="69"/>
        <v>0.82014388489208623</v>
      </c>
    </row>
    <row r="460" spans="1:24" x14ac:dyDescent="0.25">
      <c r="A460" s="12">
        <v>41</v>
      </c>
      <c r="B460" s="12">
        <v>11</v>
      </c>
      <c r="C460" s="13">
        <v>6.8599999999999998E-4</v>
      </c>
      <c r="D460" s="12">
        <v>291</v>
      </c>
      <c r="E460" s="12">
        <v>41</v>
      </c>
      <c r="F460" s="12">
        <v>11</v>
      </c>
      <c r="G460" s="12" t="s">
        <v>47</v>
      </c>
      <c r="H460" s="13">
        <v>3.3637410000000001</v>
      </c>
      <c r="I460" s="13">
        <v>0.13900000000000001</v>
      </c>
      <c r="J460" s="13">
        <f t="shared" si="70"/>
        <v>2.3075263259999998E-3</v>
      </c>
      <c r="K460" s="13">
        <f t="shared" si="71"/>
        <v>9.5354000000000009E-5</v>
      </c>
      <c r="L460" s="13">
        <v>0.96099999999999997</v>
      </c>
      <c r="M460" s="13">
        <v>0.92300000000000004</v>
      </c>
      <c r="N460" s="13">
        <f t="shared" si="72"/>
        <v>3.232555101</v>
      </c>
      <c r="O460" s="13">
        <f t="shared" si="73"/>
        <v>0.12829700000000002</v>
      </c>
      <c r="P460" s="13">
        <f t="shared" si="74"/>
        <v>2.2175327992859997E-3</v>
      </c>
      <c r="Q460" s="13">
        <f t="shared" si="75"/>
        <v>8.8011742000000011E-5</v>
      </c>
      <c r="R460" s="13">
        <v>6.8599999999999998E-4</v>
      </c>
      <c r="S460" s="13">
        <v>2.8439999999999999</v>
      </c>
      <c r="T460" s="13">
        <v>0.114</v>
      </c>
      <c r="U460" s="13">
        <f t="shared" si="76"/>
        <v>1.9509839999999998E-3</v>
      </c>
      <c r="V460" s="13">
        <f t="shared" si="77"/>
        <v>7.8203999999999999E-5</v>
      </c>
      <c r="W460" s="13">
        <f t="shared" si="68"/>
        <v>0.84548721200591836</v>
      </c>
      <c r="X460" s="13">
        <f t="shared" si="69"/>
        <v>0.82014388489208623</v>
      </c>
    </row>
    <row r="461" spans="1:24" x14ac:dyDescent="0.25">
      <c r="A461" s="12">
        <v>41</v>
      </c>
      <c r="B461" s="12">
        <v>11</v>
      </c>
      <c r="C461" s="13">
        <v>5.8699999999999996E-4</v>
      </c>
      <c r="D461" s="12">
        <v>291</v>
      </c>
      <c r="E461" s="12">
        <v>41</v>
      </c>
      <c r="F461" s="12">
        <v>11</v>
      </c>
      <c r="G461" s="12" t="s">
        <v>47</v>
      </c>
      <c r="H461" s="13">
        <v>3.3637410000000001</v>
      </c>
      <c r="I461" s="13">
        <v>0.13900000000000001</v>
      </c>
      <c r="J461" s="13">
        <f t="shared" si="70"/>
        <v>1.9745159670000001E-3</v>
      </c>
      <c r="K461" s="13">
        <f t="shared" si="71"/>
        <v>8.1593000000000003E-5</v>
      </c>
      <c r="L461" s="13">
        <v>0.96099999999999997</v>
      </c>
      <c r="M461" s="13">
        <v>0.92300000000000004</v>
      </c>
      <c r="N461" s="13">
        <f t="shared" si="72"/>
        <v>3.232555101</v>
      </c>
      <c r="O461" s="13">
        <f t="shared" si="73"/>
        <v>0.12829700000000002</v>
      </c>
      <c r="P461" s="13">
        <f t="shared" si="74"/>
        <v>1.8975098442869998E-3</v>
      </c>
      <c r="Q461" s="13">
        <f t="shared" si="75"/>
        <v>7.531033900000001E-5</v>
      </c>
      <c r="R461" s="13">
        <v>5.8699999999999996E-4</v>
      </c>
      <c r="S461" s="13">
        <v>2.8439999999999999</v>
      </c>
      <c r="T461" s="13">
        <v>0.114</v>
      </c>
      <c r="U461" s="13">
        <f t="shared" si="76"/>
        <v>1.6694279999999997E-3</v>
      </c>
      <c r="V461" s="13">
        <f t="shared" si="77"/>
        <v>6.6917999999999999E-5</v>
      </c>
      <c r="W461" s="13">
        <f t="shared" si="68"/>
        <v>0.84548721200591825</v>
      </c>
      <c r="X461" s="13">
        <f t="shared" si="69"/>
        <v>0.82014388489208634</v>
      </c>
    </row>
    <row r="462" spans="1:24" x14ac:dyDescent="0.25">
      <c r="A462" s="12">
        <v>41</v>
      </c>
      <c r="B462" s="12">
        <v>11</v>
      </c>
      <c r="C462" s="13">
        <v>4.4209999999999996E-3</v>
      </c>
      <c r="D462" s="12">
        <v>291</v>
      </c>
      <c r="E462" s="12">
        <v>41</v>
      </c>
      <c r="F462" s="12">
        <v>11</v>
      </c>
      <c r="G462" s="12" t="s">
        <v>47</v>
      </c>
      <c r="H462" s="13">
        <v>3.3637410000000001</v>
      </c>
      <c r="I462" s="13">
        <v>0.13900000000000001</v>
      </c>
      <c r="J462" s="13">
        <f t="shared" si="70"/>
        <v>1.4871098960999999E-2</v>
      </c>
      <c r="K462" s="13">
        <f t="shared" si="71"/>
        <v>6.14519E-4</v>
      </c>
      <c r="L462" s="13">
        <v>0.96099999999999997</v>
      </c>
      <c r="M462" s="13">
        <v>0.92300000000000004</v>
      </c>
      <c r="N462" s="13">
        <f t="shared" si="72"/>
        <v>3.232555101</v>
      </c>
      <c r="O462" s="13">
        <f t="shared" si="73"/>
        <v>0.12829700000000002</v>
      </c>
      <c r="P462" s="13">
        <f t="shared" si="74"/>
        <v>1.4291126101520999E-2</v>
      </c>
      <c r="Q462" s="13">
        <f t="shared" si="75"/>
        <v>5.6720103699999999E-4</v>
      </c>
      <c r="R462" s="13">
        <v>4.4209999999999996E-3</v>
      </c>
      <c r="S462" s="13">
        <v>2.8439999999999999</v>
      </c>
      <c r="T462" s="13">
        <v>0.114</v>
      </c>
      <c r="U462" s="13">
        <f t="shared" si="76"/>
        <v>1.2573323999999999E-2</v>
      </c>
      <c r="V462" s="13">
        <f t="shared" si="77"/>
        <v>5.0399400000000001E-4</v>
      </c>
      <c r="W462" s="13">
        <f t="shared" si="68"/>
        <v>0.84548721200591836</v>
      </c>
      <c r="X462" s="13">
        <f t="shared" si="69"/>
        <v>0.82014388489208634</v>
      </c>
    </row>
    <row r="463" spans="1:24" x14ac:dyDescent="0.25">
      <c r="A463" s="12">
        <v>41</v>
      </c>
      <c r="B463" s="12">
        <v>11</v>
      </c>
      <c r="C463" s="13">
        <v>7.4232999999999993E-2</v>
      </c>
      <c r="D463" s="12">
        <v>291</v>
      </c>
      <c r="E463" s="12">
        <v>41</v>
      </c>
      <c r="F463" s="12">
        <v>11</v>
      </c>
      <c r="G463" s="12" t="s">
        <v>47</v>
      </c>
      <c r="H463" s="13">
        <v>3.3637410000000001</v>
      </c>
      <c r="I463" s="13">
        <v>0.13900000000000001</v>
      </c>
      <c r="J463" s="13">
        <f t="shared" si="70"/>
        <v>0.24970058565299999</v>
      </c>
      <c r="K463" s="13">
        <f t="shared" si="71"/>
        <v>1.0318387E-2</v>
      </c>
      <c r="L463" s="13">
        <v>0.96099999999999997</v>
      </c>
      <c r="M463" s="13">
        <v>0.92300000000000004</v>
      </c>
      <c r="N463" s="13">
        <f t="shared" si="72"/>
        <v>3.232555101</v>
      </c>
      <c r="O463" s="13">
        <f t="shared" si="73"/>
        <v>0.12829700000000002</v>
      </c>
      <c r="P463" s="13">
        <f t="shared" si="74"/>
        <v>0.23996226281253297</v>
      </c>
      <c r="Q463" s="13">
        <f t="shared" si="75"/>
        <v>9.5238712010000011E-3</v>
      </c>
      <c r="R463" s="13">
        <v>7.4232999999999993E-2</v>
      </c>
      <c r="S463" s="13">
        <v>2.8439999999999999</v>
      </c>
      <c r="T463" s="13">
        <v>0.114</v>
      </c>
      <c r="U463" s="13">
        <f t="shared" si="76"/>
        <v>0.21111865199999996</v>
      </c>
      <c r="V463" s="13">
        <f t="shared" si="77"/>
        <v>8.4625619999999999E-3</v>
      </c>
      <c r="W463" s="13">
        <f t="shared" si="68"/>
        <v>0.84548721200591825</v>
      </c>
      <c r="X463" s="13">
        <f t="shared" si="69"/>
        <v>0.82014388489208634</v>
      </c>
    </row>
    <row r="464" spans="1:24" x14ac:dyDescent="0.25">
      <c r="A464" s="12">
        <v>41</v>
      </c>
      <c r="B464" s="12">
        <v>11</v>
      </c>
      <c r="C464" s="13">
        <v>1.6000000000000001E-4</v>
      </c>
      <c r="D464" s="12">
        <v>291</v>
      </c>
      <c r="E464" s="12">
        <v>41</v>
      </c>
      <c r="F464" s="12">
        <v>11</v>
      </c>
      <c r="G464" s="12" t="s">
        <v>47</v>
      </c>
      <c r="H464" s="13">
        <v>3.3637410000000001</v>
      </c>
      <c r="I464" s="13">
        <v>0.13900000000000001</v>
      </c>
      <c r="J464" s="13">
        <f t="shared" si="70"/>
        <v>5.3819856000000008E-4</v>
      </c>
      <c r="K464" s="13">
        <f t="shared" si="71"/>
        <v>2.2240000000000004E-5</v>
      </c>
      <c r="L464" s="13">
        <v>0.96099999999999997</v>
      </c>
      <c r="M464" s="13">
        <v>0.92300000000000004</v>
      </c>
      <c r="N464" s="13">
        <f t="shared" si="72"/>
        <v>3.232555101</v>
      </c>
      <c r="O464" s="13">
        <f t="shared" si="73"/>
        <v>0.12829700000000002</v>
      </c>
      <c r="P464" s="13">
        <f t="shared" si="74"/>
        <v>5.1720881616000006E-4</v>
      </c>
      <c r="Q464" s="13">
        <f t="shared" si="75"/>
        <v>2.0527520000000004E-5</v>
      </c>
      <c r="R464" s="13">
        <v>1.6000000000000001E-4</v>
      </c>
      <c r="S464" s="13">
        <v>2.8439999999999999</v>
      </c>
      <c r="T464" s="13">
        <v>0.114</v>
      </c>
      <c r="U464" s="13">
        <f t="shared" si="76"/>
        <v>4.5504000000000003E-4</v>
      </c>
      <c r="V464" s="13">
        <f t="shared" si="77"/>
        <v>1.8240000000000002E-5</v>
      </c>
      <c r="W464" s="13">
        <f t="shared" si="68"/>
        <v>0.84548721200591836</v>
      </c>
      <c r="X464" s="13">
        <f t="shared" si="69"/>
        <v>0.82014388489208623</v>
      </c>
    </row>
    <row r="465" spans="1:24" x14ac:dyDescent="0.25">
      <c r="A465" s="12">
        <v>41</v>
      </c>
      <c r="B465" s="12">
        <v>11</v>
      </c>
      <c r="C465" s="13">
        <v>1.3788999999999999E-2</v>
      </c>
      <c r="D465" s="12">
        <v>291</v>
      </c>
      <c r="E465" s="12">
        <v>41</v>
      </c>
      <c r="F465" s="12">
        <v>11</v>
      </c>
      <c r="G465" s="12" t="s">
        <v>47</v>
      </c>
      <c r="H465" s="13">
        <v>3.3637410000000001</v>
      </c>
      <c r="I465" s="13">
        <v>0.13900000000000001</v>
      </c>
      <c r="J465" s="13">
        <f t="shared" si="70"/>
        <v>4.6382624648999997E-2</v>
      </c>
      <c r="K465" s="13">
        <f t="shared" si="71"/>
        <v>1.916671E-3</v>
      </c>
      <c r="L465" s="13">
        <v>0.96099999999999997</v>
      </c>
      <c r="M465" s="13">
        <v>0.92300000000000004</v>
      </c>
      <c r="N465" s="13">
        <f t="shared" si="72"/>
        <v>3.232555101</v>
      </c>
      <c r="O465" s="13">
        <f t="shared" si="73"/>
        <v>0.12829700000000002</v>
      </c>
      <c r="P465" s="13">
        <f t="shared" si="74"/>
        <v>4.4573702287688997E-2</v>
      </c>
      <c r="Q465" s="13">
        <f t="shared" si="75"/>
        <v>1.7690873330000001E-3</v>
      </c>
      <c r="R465" s="13">
        <v>1.3788999999999999E-2</v>
      </c>
      <c r="S465" s="13">
        <v>2.8439999999999999</v>
      </c>
      <c r="T465" s="13">
        <v>0.114</v>
      </c>
      <c r="U465" s="13">
        <f t="shared" si="76"/>
        <v>3.9215915999999996E-2</v>
      </c>
      <c r="V465" s="13">
        <f t="shared" si="77"/>
        <v>1.5719460000000001E-3</v>
      </c>
      <c r="W465" s="13">
        <f t="shared" si="68"/>
        <v>0.84548721200591836</v>
      </c>
      <c r="X465" s="13">
        <f t="shared" si="69"/>
        <v>0.82014388489208634</v>
      </c>
    </row>
    <row r="466" spans="1:24" x14ac:dyDescent="0.25">
      <c r="A466" s="12">
        <v>41</v>
      </c>
      <c r="B466" s="12">
        <v>11</v>
      </c>
      <c r="C466" s="13">
        <v>1.447E-2</v>
      </c>
      <c r="D466" s="12">
        <v>291</v>
      </c>
      <c r="E466" s="12">
        <v>41</v>
      </c>
      <c r="F466" s="12">
        <v>11</v>
      </c>
      <c r="G466" s="12" t="s">
        <v>47</v>
      </c>
      <c r="H466" s="13">
        <v>3.3637410000000001</v>
      </c>
      <c r="I466" s="13">
        <v>0.13900000000000001</v>
      </c>
      <c r="J466" s="13">
        <f t="shared" si="70"/>
        <v>4.8673332270000001E-2</v>
      </c>
      <c r="K466" s="13">
        <f t="shared" si="71"/>
        <v>2.0113300000000004E-3</v>
      </c>
      <c r="L466" s="13">
        <v>0.96099999999999997</v>
      </c>
      <c r="M466" s="13">
        <v>0.92300000000000004</v>
      </c>
      <c r="N466" s="13">
        <f t="shared" si="72"/>
        <v>3.232555101</v>
      </c>
      <c r="O466" s="13">
        <f t="shared" si="73"/>
        <v>0.12829700000000002</v>
      </c>
      <c r="P466" s="13">
        <f t="shared" si="74"/>
        <v>4.6775072311470003E-2</v>
      </c>
      <c r="Q466" s="13">
        <f t="shared" si="75"/>
        <v>1.8564575900000004E-3</v>
      </c>
      <c r="R466" s="13">
        <v>1.447E-2</v>
      </c>
      <c r="S466" s="13">
        <v>2.8439999999999999</v>
      </c>
      <c r="T466" s="13">
        <v>0.114</v>
      </c>
      <c r="U466" s="13">
        <f t="shared" si="76"/>
        <v>4.1152679999999997E-2</v>
      </c>
      <c r="V466" s="13">
        <f t="shared" si="77"/>
        <v>1.6495800000000001E-3</v>
      </c>
      <c r="W466" s="13">
        <f t="shared" si="68"/>
        <v>0.84548721200591836</v>
      </c>
      <c r="X466" s="13">
        <f t="shared" si="69"/>
        <v>0.82014388489208623</v>
      </c>
    </row>
    <row r="467" spans="1:24" x14ac:dyDescent="0.25">
      <c r="A467" s="12">
        <v>41</v>
      </c>
      <c r="B467" s="12">
        <v>11</v>
      </c>
      <c r="C467" s="13">
        <v>3.5599999999999998E-3</v>
      </c>
      <c r="D467" s="12">
        <v>291</v>
      </c>
      <c r="E467" s="12">
        <v>41</v>
      </c>
      <c r="F467" s="12">
        <v>11</v>
      </c>
      <c r="G467" s="12" t="s">
        <v>47</v>
      </c>
      <c r="H467" s="13">
        <v>3.3637410000000001</v>
      </c>
      <c r="I467" s="13">
        <v>0.13900000000000001</v>
      </c>
      <c r="J467" s="13">
        <f t="shared" si="70"/>
        <v>1.1974917959999999E-2</v>
      </c>
      <c r="K467" s="13">
        <f t="shared" si="71"/>
        <v>4.9483999999999997E-4</v>
      </c>
      <c r="L467" s="13">
        <v>0.96099999999999997</v>
      </c>
      <c r="M467" s="13">
        <v>0.92300000000000004</v>
      </c>
      <c r="N467" s="13">
        <f t="shared" si="72"/>
        <v>3.232555101</v>
      </c>
      <c r="O467" s="13">
        <f t="shared" si="73"/>
        <v>0.12829700000000002</v>
      </c>
      <c r="P467" s="13">
        <f t="shared" si="74"/>
        <v>1.1507896159559999E-2</v>
      </c>
      <c r="Q467" s="13">
        <f t="shared" si="75"/>
        <v>4.5673732000000005E-4</v>
      </c>
      <c r="R467" s="13">
        <v>3.5599999999999998E-3</v>
      </c>
      <c r="S467" s="13">
        <v>2.8439999999999999</v>
      </c>
      <c r="T467" s="13">
        <v>0.114</v>
      </c>
      <c r="U467" s="13">
        <f t="shared" si="76"/>
        <v>1.0124639999999999E-2</v>
      </c>
      <c r="V467" s="13">
        <f t="shared" si="77"/>
        <v>4.0583999999999998E-4</v>
      </c>
      <c r="W467" s="13">
        <f t="shared" si="68"/>
        <v>0.84548721200591836</v>
      </c>
      <c r="X467" s="13">
        <f t="shared" si="69"/>
        <v>0.82014388489208634</v>
      </c>
    </row>
    <row r="468" spans="1:24" x14ac:dyDescent="0.25">
      <c r="A468" s="12">
        <v>41</v>
      </c>
      <c r="B468" s="12">
        <v>11</v>
      </c>
      <c r="C468" s="13">
        <v>0.11181199999999999</v>
      </c>
      <c r="D468" s="12">
        <v>291</v>
      </c>
      <c r="E468" s="12">
        <v>41</v>
      </c>
      <c r="F468" s="12">
        <v>11</v>
      </c>
      <c r="G468" s="12" t="s">
        <v>47</v>
      </c>
      <c r="H468" s="13">
        <v>3.3637410000000001</v>
      </c>
      <c r="I468" s="13">
        <v>0.13900000000000001</v>
      </c>
      <c r="J468" s="13">
        <f t="shared" si="70"/>
        <v>0.37610660869199997</v>
      </c>
      <c r="K468" s="13">
        <f t="shared" si="71"/>
        <v>1.5541868E-2</v>
      </c>
      <c r="L468" s="13">
        <v>0.96099999999999997</v>
      </c>
      <c r="M468" s="13">
        <v>0.92300000000000004</v>
      </c>
      <c r="N468" s="13">
        <f t="shared" si="72"/>
        <v>3.232555101</v>
      </c>
      <c r="O468" s="13">
        <f t="shared" si="73"/>
        <v>0.12829700000000002</v>
      </c>
      <c r="P468" s="13">
        <f t="shared" si="74"/>
        <v>0.36143845095301197</v>
      </c>
      <c r="Q468" s="13">
        <f t="shared" si="75"/>
        <v>1.4345144164000002E-2</v>
      </c>
      <c r="R468" s="13">
        <v>0.11181199999999999</v>
      </c>
      <c r="S468" s="13">
        <v>2.8439999999999999</v>
      </c>
      <c r="T468" s="13">
        <v>0.114</v>
      </c>
      <c r="U468" s="13">
        <f t="shared" si="76"/>
        <v>0.31799332799999996</v>
      </c>
      <c r="V468" s="13">
        <f t="shared" si="77"/>
        <v>1.2746568E-2</v>
      </c>
      <c r="W468" s="13">
        <f t="shared" si="68"/>
        <v>0.84548721200591836</v>
      </c>
      <c r="X468" s="13">
        <f t="shared" si="69"/>
        <v>0.82014388489208634</v>
      </c>
    </row>
    <row r="469" spans="1:24" x14ac:dyDescent="0.25">
      <c r="A469" s="12">
        <v>41</v>
      </c>
      <c r="B469" s="12">
        <v>11</v>
      </c>
      <c r="C469" s="13">
        <v>7.7210000000000001E-2</v>
      </c>
      <c r="D469" s="12">
        <v>291</v>
      </c>
      <c r="E469" s="12">
        <v>41</v>
      </c>
      <c r="F469" s="12">
        <v>11</v>
      </c>
      <c r="G469" s="12" t="s">
        <v>47</v>
      </c>
      <c r="H469" s="13">
        <v>3.3637410000000001</v>
      </c>
      <c r="I469" s="13">
        <v>0.13900000000000001</v>
      </c>
      <c r="J469" s="13">
        <f t="shared" si="70"/>
        <v>0.25971444260999998</v>
      </c>
      <c r="K469" s="13">
        <f t="shared" si="71"/>
        <v>1.0732190000000001E-2</v>
      </c>
      <c r="L469" s="13">
        <v>0.96099999999999997</v>
      </c>
      <c r="M469" s="13">
        <v>0.92300000000000004</v>
      </c>
      <c r="N469" s="13">
        <f t="shared" si="72"/>
        <v>3.232555101</v>
      </c>
      <c r="O469" s="13">
        <f t="shared" si="73"/>
        <v>0.12829700000000002</v>
      </c>
      <c r="P469" s="13">
        <f t="shared" si="74"/>
        <v>0.24958557934820999</v>
      </c>
      <c r="Q469" s="13">
        <f t="shared" si="75"/>
        <v>9.9058113700000016E-3</v>
      </c>
      <c r="R469" s="13">
        <v>7.7210000000000001E-2</v>
      </c>
      <c r="S469" s="13">
        <v>2.8439999999999999</v>
      </c>
      <c r="T469" s="13">
        <v>0.114</v>
      </c>
      <c r="U469" s="13">
        <f t="shared" si="76"/>
        <v>0.21958523999999999</v>
      </c>
      <c r="V469" s="13">
        <f t="shared" si="77"/>
        <v>8.8019400000000012E-3</v>
      </c>
      <c r="W469" s="13">
        <f t="shared" si="68"/>
        <v>0.84548721200591836</v>
      </c>
      <c r="X469" s="13">
        <f t="shared" si="69"/>
        <v>0.82014388489208634</v>
      </c>
    </row>
    <row r="470" spans="1:24" x14ac:dyDescent="0.25">
      <c r="A470" s="12">
        <v>41</v>
      </c>
      <c r="B470" s="12">
        <v>11</v>
      </c>
      <c r="C470" s="13">
        <v>4.9020000000000001E-3</v>
      </c>
      <c r="D470" s="12">
        <v>291</v>
      </c>
      <c r="E470" s="12">
        <v>41</v>
      </c>
      <c r="F470" s="12">
        <v>11</v>
      </c>
      <c r="G470" s="12" t="s">
        <v>47</v>
      </c>
      <c r="H470" s="13">
        <v>3.3637410000000001</v>
      </c>
      <c r="I470" s="13">
        <v>0.13900000000000001</v>
      </c>
      <c r="J470" s="13">
        <f t="shared" si="70"/>
        <v>1.6489058382000002E-2</v>
      </c>
      <c r="K470" s="13">
        <f t="shared" si="71"/>
        <v>6.8137800000000006E-4</v>
      </c>
      <c r="L470" s="13">
        <v>0.96099999999999997</v>
      </c>
      <c r="M470" s="13">
        <v>0.92300000000000004</v>
      </c>
      <c r="N470" s="13">
        <f t="shared" si="72"/>
        <v>3.232555101</v>
      </c>
      <c r="O470" s="13">
        <f t="shared" si="73"/>
        <v>0.12829700000000002</v>
      </c>
      <c r="P470" s="13">
        <f t="shared" si="74"/>
        <v>1.5845985105102E-2</v>
      </c>
      <c r="Q470" s="13">
        <f t="shared" si="75"/>
        <v>6.2891189400000012E-4</v>
      </c>
      <c r="R470" s="13">
        <v>4.9020000000000001E-3</v>
      </c>
      <c r="S470" s="13">
        <v>2.8439999999999999</v>
      </c>
      <c r="T470" s="13">
        <v>0.114</v>
      </c>
      <c r="U470" s="13">
        <f t="shared" si="76"/>
        <v>1.3941288E-2</v>
      </c>
      <c r="V470" s="13">
        <f t="shared" si="77"/>
        <v>5.5882800000000004E-4</v>
      </c>
      <c r="W470" s="13">
        <f t="shared" si="68"/>
        <v>0.84548721200591825</v>
      </c>
      <c r="X470" s="13">
        <f t="shared" si="69"/>
        <v>0.82014388489208634</v>
      </c>
    </row>
    <row r="471" spans="1:24" x14ac:dyDescent="0.25">
      <c r="A471" s="12">
        <v>41</v>
      </c>
      <c r="B471" s="12">
        <v>11</v>
      </c>
      <c r="C471" s="13">
        <v>8.1562999999999997E-2</v>
      </c>
      <c r="D471" s="12">
        <v>291</v>
      </c>
      <c r="E471" s="12">
        <v>41</v>
      </c>
      <c r="F471" s="12">
        <v>11</v>
      </c>
      <c r="G471" s="12" t="s">
        <v>47</v>
      </c>
      <c r="H471" s="13">
        <v>3.3637410000000001</v>
      </c>
      <c r="I471" s="13">
        <v>0.13900000000000001</v>
      </c>
      <c r="J471" s="13">
        <f t="shared" si="70"/>
        <v>0.27435680718299998</v>
      </c>
      <c r="K471" s="13">
        <f t="shared" si="71"/>
        <v>1.1337257E-2</v>
      </c>
      <c r="L471" s="13">
        <v>0.96099999999999997</v>
      </c>
      <c r="M471" s="13">
        <v>0.92300000000000004</v>
      </c>
      <c r="N471" s="13">
        <f t="shared" si="72"/>
        <v>3.232555101</v>
      </c>
      <c r="O471" s="13">
        <f t="shared" si="73"/>
        <v>0.12829700000000002</v>
      </c>
      <c r="P471" s="13">
        <f t="shared" si="74"/>
        <v>0.26365689170286299</v>
      </c>
      <c r="Q471" s="13">
        <f t="shared" si="75"/>
        <v>1.0464288211000001E-2</v>
      </c>
      <c r="R471" s="13">
        <v>8.1562999999999997E-2</v>
      </c>
      <c r="S471" s="13">
        <v>2.8439999999999999</v>
      </c>
      <c r="T471" s="13">
        <v>0.114</v>
      </c>
      <c r="U471" s="13">
        <f t="shared" si="76"/>
        <v>0.23196517199999997</v>
      </c>
      <c r="V471" s="13">
        <f t="shared" si="77"/>
        <v>9.2981820000000003E-3</v>
      </c>
      <c r="W471" s="13">
        <f t="shared" si="68"/>
        <v>0.84548721200591836</v>
      </c>
      <c r="X471" s="13">
        <f t="shared" si="69"/>
        <v>0.82014388489208634</v>
      </c>
    </row>
    <row r="472" spans="1:24" x14ac:dyDescent="0.25">
      <c r="A472" s="12">
        <v>41</v>
      </c>
      <c r="B472" s="12">
        <v>11</v>
      </c>
      <c r="C472" s="13">
        <v>0.59810200000000002</v>
      </c>
      <c r="D472" s="12">
        <v>291</v>
      </c>
      <c r="E472" s="12">
        <v>41</v>
      </c>
      <c r="F472" s="12">
        <v>11</v>
      </c>
      <c r="G472" s="12" t="s">
        <v>47</v>
      </c>
      <c r="H472" s="13">
        <v>3.3637410000000001</v>
      </c>
      <c r="I472" s="13">
        <v>0.13900000000000001</v>
      </c>
      <c r="J472" s="13">
        <f t="shared" si="70"/>
        <v>2.0118602195820001</v>
      </c>
      <c r="K472" s="13">
        <f t="shared" si="71"/>
        <v>8.3136178000000005E-2</v>
      </c>
      <c r="L472" s="13">
        <v>0.96099999999999997</v>
      </c>
      <c r="M472" s="13">
        <v>0.92300000000000004</v>
      </c>
      <c r="N472" s="13">
        <f t="shared" si="72"/>
        <v>3.232555101</v>
      </c>
      <c r="O472" s="13">
        <f t="shared" si="73"/>
        <v>0.12829700000000002</v>
      </c>
      <c r="P472" s="13">
        <f t="shared" si="74"/>
        <v>1.9333976710183021</v>
      </c>
      <c r="Q472" s="13">
        <f t="shared" si="75"/>
        <v>7.6734692294000012E-2</v>
      </c>
      <c r="R472" s="13">
        <v>0.59810200000000002</v>
      </c>
      <c r="S472" s="13">
        <v>2.8439999999999999</v>
      </c>
      <c r="T472" s="13">
        <v>0.114</v>
      </c>
      <c r="U472" s="13">
        <f t="shared" si="76"/>
        <v>1.7010020880000001</v>
      </c>
      <c r="V472" s="13">
        <f t="shared" si="77"/>
        <v>6.818362800000001E-2</v>
      </c>
      <c r="W472" s="13">
        <f t="shared" si="68"/>
        <v>0.84548721200591836</v>
      </c>
      <c r="X472" s="13">
        <f t="shared" si="69"/>
        <v>0.82014388489208645</v>
      </c>
    </row>
    <row r="473" spans="1:24" x14ac:dyDescent="0.25">
      <c r="A473" s="12">
        <v>41</v>
      </c>
      <c r="B473" s="12">
        <v>11</v>
      </c>
      <c r="C473" s="13">
        <v>0.191299</v>
      </c>
      <c r="D473" s="12">
        <v>291</v>
      </c>
      <c r="E473" s="12">
        <v>41</v>
      </c>
      <c r="F473" s="12">
        <v>11</v>
      </c>
      <c r="G473" s="12" t="s">
        <v>47</v>
      </c>
      <c r="H473" s="13">
        <v>3.3637410000000001</v>
      </c>
      <c r="I473" s="13">
        <v>0.13900000000000001</v>
      </c>
      <c r="J473" s="13">
        <f t="shared" si="70"/>
        <v>0.64348028955900005</v>
      </c>
      <c r="K473" s="13">
        <f t="shared" si="71"/>
        <v>2.6590561000000002E-2</v>
      </c>
      <c r="L473" s="13">
        <v>0.96099999999999997</v>
      </c>
      <c r="M473" s="13">
        <v>0.92300000000000004</v>
      </c>
      <c r="N473" s="13">
        <f t="shared" si="72"/>
        <v>3.232555101</v>
      </c>
      <c r="O473" s="13">
        <f t="shared" si="73"/>
        <v>0.12829700000000002</v>
      </c>
      <c r="P473" s="13">
        <f t="shared" si="74"/>
        <v>0.61838455826619898</v>
      </c>
      <c r="Q473" s="13">
        <f t="shared" si="75"/>
        <v>2.4543087803000005E-2</v>
      </c>
      <c r="R473" s="13">
        <v>0.191299</v>
      </c>
      <c r="S473" s="13">
        <v>2.8439999999999999</v>
      </c>
      <c r="T473" s="13">
        <v>0.114</v>
      </c>
      <c r="U473" s="13">
        <f t="shared" si="76"/>
        <v>0.54405435599999996</v>
      </c>
      <c r="V473" s="13">
        <f t="shared" si="77"/>
        <v>2.1808086000000001E-2</v>
      </c>
      <c r="W473" s="13">
        <f t="shared" si="68"/>
        <v>0.84548721200591825</v>
      </c>
      <c r="X473" s="13">
        <f t="shared" si="69"/>
        <v>0.82014388489208634</v>
      </c>
    </row>
    <row r="474" spans="1:24" x14ac:dyDescent="0.25">
      <c r="A474" s="12">
        <v>41</v>
      </c>
      <c r="B474" s="12">
        <v>11</v>
      </c>
      <c r="C474" s="13">
        <v>0.322098</v>
      </c>
      <c r="D474" s="12">
        <v>291</v>
      </c>
      <c r="E474" s="12">
        <v>41</v>
      </c>
      <c r="F474" s="12">
        <v>11</v>
      </c>
      <c r="G474" s="12" t="s">
        <v>47</v>
      </c>
      <c r="H474" s="13">
        <v>3.3637410000000001</v>
      </c>
      <c r="I474" s="13">
        <v>0.13900000000000001</v>
      </c>
      <c r="J474" s="13">
        <f t="shared" si="70"/>
        <v>1.0834542486180001</v>
      </c>
      <c r="K474" s="13">
        <f t="shared" si="71"/>
        <v>4.4771622000000004E-2</v>
      </c>
      <c r="L474" s="13">
        <v>0.96099999999999997</v>
      </c>
      <c r="M474" s="13">
        <v>0.92300000000000004</v>
      </c>
      <c r="N474" s="13">
        <f t="shared" si="72"/>
        <v>3.232555101</v>
      </c>
      <c r="O474" s="13">
        <f t="shared" si="73"/>
        <v>0.12829700000000002</v>
      </c>
      <c r="P474" s="13">
        <f t="shared" si="74"/>
        <v>1.0411995329218979</v>
      </c>
      <c r="Q474" s="13">
        <f t="shared" si="75"/>
        <v>4.1324207106000009E-2</v>
      </c>
      <c r="R474" s="13">
        <v>0.322098</v>
      </c>
      <c r="S474" s="13">
        <v>2.8439999999999999</v>
      </c>
      <c r="T474" s="13">
        <v>0.114</v>
      </c>
      <c r="U474" s="13">
        <f t="shared" si="76"/>
        <v>0.91604671199999999</v>
      </c>
      <c r="V474" s="13">
        <f t="shared" si="77"/>
        <v>3.6719172000000001E-2</v>
      </c>
      <c r="W474" s="13">
        <f t="shared" si="68"/>
        <v>0.84548721200591836</v>
      </c>
      <c r="X474" s="13">
        <f t="shared" si="69"/>
        <v>0.82014388489208634</v>
      </c>
    </row>
    <row r="475" spans="1:24" x14ac:dyDescent="0.25">
      <c r="A475" s="12">
        <v>42</v>
      </c>
      <c r="B475" s="12">
        <v>11</v>
      </c>
      <c r="C475" s="13">
        <v>9.1420000000000008E-3</v>
      </c>
      <c r="D475" s="12">
        <v>302</v>
      </c>
      <c r="E475" s="12">
        <v>42</v>
      </c>
      <c r="F475" s="12">
        <v>11</v>
      </c>
      <c r="G475" s="12" t="s">
        <v>47</v>
      </c>
      <c r="H475" s="13">
        <v>4.1871559999999999</v>
      </c>
      <c r="I475" s="13">
        <v>0.16300000000000001</v>
      </c>
      <c r="J475" s="13">
        <f t="shared" si="70"/>
        <v>3.8278980152E-2</v>
      </c>
      <c r="K475" s="13">
        <f t="shared" si="71"/>
        <v>1.4901460000000001E-3</v>
      </c>
      <c r="L475" s="13">
        <v>0.66500000000000004</v>
      </c>
      <c r="M475" s="13">
        <v>0.58199999999999996</v>
      </c>
      <c r="N475" s="13">
        <f t="shared" si="72"/>
        <v>2.7844587400000003</v>
      </c>
      <c r="O475" s="13">
        <f t="shared" si="73"/>
        <v>9.4865999999999992E-2</v>
      </c>
      <c r="P475" s="13">
        <f t="shared" si="74"/>
        <v>2.5455521801080006E-2</v>
      </c>
      <c r="Q475" s="13">
        <f t="shared" si="75"/>
        <v>8.6726497199999999E-4</v>
      </c>
      <c r="R475" s="13">
        <v>9.1420000000000008E-3</v>
      </c>
      <c r="S475" s="13">
        <v>2.355</v>
      </c>
      <c r="T475" s="13">
        <v>7.8E-2</v>
      </c>
      <c r="U475" s="13">
        <f t="shared" si="76"/>
        <v>2.1529410000000002E-2</v>
      </c>
      <c r="V475" s="13">
        <f t="shared" si="77"/>
        <v>7.130760000000001E-4</v>
      </c>
      <c r="W475" s="13">
        <f t="shared" si="68"/>
        <v>0.56243426325649204</v>
      </c>
      <c r="X475" s="13">
        <f t="shared" si="69"/>
        <v>0.4785276073619632</v>
      </c>
    </row>
    <row r="476" spans="1:24" x14ac:dyDescent="0.25">
      <c r="A476" s="12">
        <v>42</v>
      </c>
      <c r="B476" s="12">
        <v>11</v>
      </c>
      <c r="C476" s="13">
        <v>3.6999999999999998E-5</v>
      </c>
      <c r="D476" s="12">
        <v>302</v>
      </c>
      <c r="E476" s="12">
        <v>42</v>
      </c>
      <c r="F476" s="12">
        <v>11</v>
      </c>
      <c r="G476" s="12" t="s">
        <v>47</v>
      </c>
      <c r="H476" s="13">
        <v>4.1871559999999999</v>
      </c>
      <c r="I476" s="13">
        <v>0.16300000000000001</v>
      </c>
      <c r="J476" s="13">
        <f t="shared" si="70"/>
        <v>1.5492477199999997E-4</v>
      </c>
      <c r="K476" s="13">
        <f t="shared" si="71"/>
        <v>6.0309999999999995E-6</v>
      </c>
      <c r="L476" s="13">
        <v>0.66500000000000004</v>
      </c>
      <c r="M476" s="13">
        <v>0.58199999999999996</v>
      </c>
      <c r="N476" s="13">
        <f t="shared" si="72"/>
        <v>2.7844587400000003</v>
      </c>
      <c r="O476" s="13">
        <f t="shared" si="73"/>
        <v>9.4865999999999992E-2</v>
      </c>
      <c r="P476" s="13">
        <f t="shared" si="74"/>
        <v>1.0302497338000001E-4</v>
      </c>
      <c r="Q476" s="13">
        <f t="shared" si="75"/>
        <v>3.5100419999999993E-6</v>
      </c>
      <c r="R476" s="13">
        <v>3.6999999999999998E-5</v>
      </c>
      <c r="S476" s="13">
        <v>2.355</v>
      </c>
      <c r="T476" s="13">
        <v>7.8E-2</v>
      </c>
      <c r="U476" s="13">
        <f t="shared" si="76"/>
        <v>8.7134999999999998E-5</v>
      </c>
      <c r="V476" s="13">
        <f t="shared" si="77"/>
        <v>2.886E-6</v>
      </c>
      <c r="W476" s="13">
        <f t="shared" si="68"/>
        <v>0.56243426325649204</v>
      </c>
      <c r="X476" s="13">
        <f t="shared" si="69"/>
        <v>0.4785276073619632</v>
      </c>
    </row>
    <row r="477" spans="1:24" x14ac:dyDescent="0.25">
      <c r="A477" s="12">
        <v>42</v>
      </c>
      <c r="B477" s="12">
        <v>11</v>
      </c>
      <c r="C477" s="13">
        <v>0.310087</v>
      </c>
      <c r="D477" s="12">
        <v>302</v>
      </c>
      <c r="E477" s="12">
        <v>42</v>
      </c>
      <c r="F477" s="12">
        <v>11</v>
      </c>
      <c r="G477" s="12" t="s">
        <v>47</v>
      </c>
      <c r="H477" s="13">
        <v>4.1871559999999999</v>
      </c>
      <c r="I477" s="13">
        <v>0.16300000000000001</v>
      </c>
      <c r="J477" s="13">
        <f t="shared" si="70"/>
        <v>1.298382642572</v>
      </c>
      <c r="K477" s="13">
        <f t="shared" si="71"/>
        <v>5.0544181000000001E-2</v>
      </c>
      <c r="L477" s="13">
        <v>0.66500000000000004</v>
      </c>
      <c r="M477" s="13">
        <v>0.58199999999999996</v>
      </c>
      <c r="N477" s="13">
        <f t="shared" si="72"/>
        <v>2.7844587400000003</v>
      </c>
      <c r="O477" s="13">
        <f t="shared" si="73"/>
        <v>9.4865999999999992E-2</v>
      </c>
      <c r="P477" s="13">
        <f t="shared" si="74"/>
        <v>0.86342445731038009</v>
      </c>
      <c r="Q477" s="13">
        <f t="shared" si="75"/>
        <v>2.9416713341999998E-2</v>
      </c>
      <c r="R477" s="13">
        <v>0.310087</v>
      </c>
      <c r="S477" s="13">
        <v>2.355</v>
      </c>
      <c r="T477" s="13">
        <v>7.8E-2</v>
      </c>
      <c r="U477" s="13">
        <f t="shared" si="76"/>
        <v>0.73025488500000002</v>
      </c>
      <c r="V477" s="13">
        <f t="shared" si="77"/>
        <v>2.4186786000000002E-2</v>
      </c>
      <c r="W477" s="13">
        <f t="shared" si="68"/>
        <v>0.56243426325649204</v>
      </c>
      <c r="X477" s="13">
        <f t="shared" si="69"/>
        <v>0.4785276073619632</v>
      </c>
    </row>
    <row r="478" spans="1:24" x14ac:dyDescent="0.25">
      <c r="A478" s="12">
        <v>42</v>
      </c>
      <c r="B478" s="12">
        <v>11</v>
      </c>
      <c r="C478" s="13">
        <v>0.95001199999999997</v>
      </c>
      <c r="D478" s="12">
        <v>302</v>
      </c>
      <c r="E478" s="12">
        <v>42</v>
      </c>
      <c r="F478" s="12">
        <v>11</v>
      </c>
      <c r="G478" s="12" t="s">
        <v>47</v>
      </c>
      <c r="H478" s="13">
        <v>4.1871559999999999</v>
      </c>
      <c r="I478" s="13">
        <v>0.16300000000000001</v>
      </c>
      <c r="J478" s="13">
        <f t="shared" si="70"/>
        <v>3.9778484458719996</v>
      </c>
      <c r="K478" s="13">
        <f t="shared" si="71"/>
        <v>0.15485195600000001</v>
      </c>
      <c r="L478" s="13">
        <v>0.66500000000000004</v>
      </c>
      <c r="M478" s="13">
        <v>0.58199999999999996</v>
      </c>
      <c r="N478" s="13">
        <f t="shared" si="72"/>
        <v>2.7844587400000003</v>
      </c>
      <c r="O478" s="13">
        <f t="shared" si="73"/>
        <v>9.4865999999999992E-2</v>
      </c>
      <c r="P478" s="13">
        <f t="shared" si="74"/>
        <v>2.6452692165048801</v>
      </c>
      <c r="Q478" s="13">
        <f t="shared" si="75"/>
        <v>9.0123838391999986E-2</v>
      </c>
      <c r="R478" s="13">
        <v>0.95001199999999997</v>
      </c>
      <c r="S478" s="13">
        <v>2.355</v>
      </c>
      <c r="T478" s="13">
        <v>7.8E-2</v>
      </c>
      <c r="U478" s="13">
        <f t="shared" si="76"/>
        <v>2.2372782600000001</v>
      </c>
      <c r="V478" s="13">
        <f t="shared" si="77"/>
        <v>7.4100935999999992E-2</v>
      </c>
      <c r="W478" s="13">
        <f t="shared" si="68"/>
        <v>0.56243426325649204</v>
      </c>
      <c r="X478" s="13">
        <f t="shared" si="69"/>
        <v>0.47852760736196309</v>
      </c>
    </row>
    <row r="479" spans="1:24" x14ac:dyDescent="0.25">
      <c r="A479" s="12">
        <v>42</v>
      </c>
      <c r="B479" s="12">
        <v>11</v>
      </c>
      <c r="C479" s="13">
        <v>7.633E-3</v>
      </c>
      <c r="D479" s="12">
        <v>302</v>
      </c>
      <c r="E479" s="12">
        <v>42</v>
      </c>
      <c r="F479" s="12">
        <v>11</v>
      </c>
      <c r="G479" s="12" t="s">
        <v>47</v>
      </c>
      <c r="H479" s="13">
        <v>4.1871559999999999</v>
      </c>
      <c r="I479" s="13">
        <v>0.16300000000000001</v>
      </c>
      <c r="J479" s="13">
        <f t="shared" si="70"/>
        <v>3.1960561748000001E-2</v>
      </c>
      <c r="K479" s="13">
        <f t="shared" si="71"/>
        <v>1.244179E-3</v>
      </c>
      <c r="L479" s="13">
        <v>0.66500000000000004</v>
      </c>
      <c r="M479" s="13">
        <v>0.58199999999999996</v>
      </c>
      <c r="N479" s="13">
        <f t="shared" si="72"/>
        <v>2.7844587400000003</v>
      </c>
      <c r="O479" s="13">
        <f t="shared" si="73"/>
        <v>9.4865999999999992E-2</v>
      </c>
      <c r="P479" s="13">
        <f t="shared" si="74"/>
        <v>2.1253773562420003E-2</v>
      </c>
      <c r="Q479" s="13">
        <f t="shared" si="75"/>
        <v>7.2411217799999989E-4</v>
      </c>
      <c r="R479" s="13">
        <v>7.633E-3</v>
      </c>
      <c r="S479" s="13">
        <v>2.355</v>
      </c>
      <c r="T479" s="13">
        <v>7.8E-2</v>
      </c>
      <c r="U479" s="13">
        <f t="shared" si="76"/>
        <v>1.7975715E-2</v>
      </c>
      <c r="V479" s="13">
        <f t="shared" si="77"/>
        <v>5.9537399999999997E-4</v>
      </c>
      <c r="W479" s="13">
        <f t="shared" si="68"/>
        <v>0.56243426325649193</v>
      </c>
      <c r="X479" s="13">
        <f t="shared" si="69"/>
        <v>0.47852760736196315</v>
      </c>
    </row>
    <row r="480" spans="1:24" x14ac:dyDescent="0.25">
      <c r="A480" s="12">
        <v>44</v>
      </c>
      <c r="B480" s="12">
        <v>11</v>
      </c>
      <c r="C480" s="13">
        <v>3.2703000000000003E-2</v>
      </c>
      <c r="D480" s="12">
        <v>325</v>
      </c>
      <c r="E480" s="12">
        <v>44</v>
      </c>
      <c r="F480" s="12">
        <v>11</v>
      </c>
      <c r="G480" s="12" t="s">
        <v>47</v>
      </c>
      <c r="H480" s="13">
        <v>4.6294510000000004</v>
      </c>
      <c r="I480" s="13">
        <v>0.19600000000000001</v>
      </c>
      <c r="J480" s="13">
        <f t="shared" si="70"/>
        <v>0.15139693605300003</v>
      </c>
      <c r="K480" s="13">
        <f t="shared" si="71"/>
        <v>6.4097880000000005E-3</v>
      </c>
      <c r="L480" s="13">
        <v>0.34399999999999997</v>
      </c>
      <c r="M480" s="13">
        <v>0.214</v>
      </c>
      <c r="N480" s="13">
        <f t="shared" si="72"/>
        <v>1.5925311440000001</v>
      </c>
      <c r="O480" s="13">
        <f t="shared" si="73"/>
        <v>4.1944000000000002E-2</v>
      </c>
      <c r="P480" s="13">
        <f t="shared" si="74"/>
        <v>5.2080546002232005E-2</v>
      </c>
      <c r="Q480" s="13">
        <f t="shared" si="75"/>
        <v>1.3716946320000002E-3</v>
      </c>
      <c r="R480" s="13">
        <v>3.2703000000000003E-2</v>
      </c>
      <c r="S480" s="13">
        <v>0.9</v>
      </c>
      <c r="T480" s="13">
        <v>0.02</v>
      </c>
      <c r="U480" s="13">
        <f t="shared" si="76"/>
        <v>2.9432700000000003E-2</v>
      </c>
      <c r="V480" s="13">
        <f t="shared" si="77"/>
        <v>6.5406000000000004E-4</v>
      </c>
      <c r="W480" s="13">
        <f t="shared" si="68"/>
        <v>0.1944075010190193</v>
      </c>
      <c r="X480" s="13">
        <f t="shared" si="69"/>
        <v>0.10204081632653061</v>
      </c>
    </row>
    <row r="481" spans="1:24" x14ac:dyDescent="0.25">
      <c r="A481" s="12">
        <v>44</v>
      </c>
      <c r="B481" s="12">
        <v>11</v>
      </c>
      <c r="C481" s="13">
        <v>4.3800000000000002E-4</v>
      </c>
      <c r="D481" s="12">
        <v>325</v>
      </c>
      <c r="E481" s="12">
        <v>44</v>
      </c>
      <c r="F481" s="12">
        <v>11</v>
      </c>
      <c r="G481" s="12" t="s">
        <v>47</v>
      </c>
      <c r="H481" s="13">
        <v>4.6294510000000004</v>
      </c>
      <c r="I481" s="13">
        <v>0.19600000000000001</v>
      </c>
      <c r="J481" s="13">
        <f t="shared" si="70"/>
        <v>2.0276995380000004E-3</v>
      </c>
      <c r="K481" s="13">
        <f t="shared" si="71"/>
        <v>8.5848000000000009E-5</v>
      </c>
      <c r="L481" s="13">
        <v>0.34399999999999997</v>
      </c>
      <c r="M481" s="13">
        <v>0.214</v>
      </c>
      <c r="N481" s="13">
        <f t="shared" si="72"/>
        <v>1.5925311440000001</v>
      </c>
      <c r="O481" s="13">
        <f t="shared" si="73"/>
        <v>4.1944000000000002E-2</v>
      </c>
      <c r="P481" s="13">
        <f t="shared" si="74"/>
        <v>6.9752864107200006E-4</v>
      </c>
      <c r="Q481" s="13">
        <f t="shared" si="75"/>
        <v>1.8371472000000002E-5</v>
      </c>
      <c r="R481" s="13">
        <v>4.3800000000000002E-4</v>
      </c>
      <c r="S481" s="13">
        <v>0.9</v>
      </c>
      <c r="T481" s="13">
        <v>0.02</v>
      </c>
      <c r="U481" s="13">
        <f t="shared" si="76"/>
        <v>3.9420000000000004E-4</v>
      </c>
      <c r="V481" s="13">
        <f t="shared" si="77"/>
        <v>8.7600000000000008E-6</v>
      </c>
      <c r="W481" s="13">
        <f t="shared" si="68"/>
        <v>0.1944075010190193</v>
      </c>
      <c r="X481" s="13">
        <f t="shared" si="69"/>
        <v>0.10204081632653061</v>
      </c>
    </row>
    <row r="482" spans="1:24" x14ac:dyDescent="0.25">
      <c r="A482" s="12">
        <v>44</v>
      </c>
      <c r="B482" s="12">
        <v>11</v>
      </c>
      <c r="C482" s="13">
        <v>3.8890000000000001E-3</v>
      </c>
      <c r="D482" s="12">
        <v>325</v>
      </c>
      <c r="E482" s="12">
        <v>44</v>
      </c>
      <c r="F482" s="12">
        <v>11</v>
      </c>
      <c r="G482" s="12" t="s">
        <v>47</v>
      </c>
      <c r="H482" s="13">
        <v>4.6294510000000004</v>
      </c>
      <c r="I482" s="13">
        <v>0.19600000000000001</v>
      </c>
      <c r="J482" s="13">
        <f t="shared" si="70"/>
        <v>1.8003934939000002E-2</v>
      </c>
      <c r="K482" s="13">
        <f t="shared" si="71"/>
        <v>7.6224400000000003E-4</v>
      </c>
      <c r="L482" s="13">
        <v>0.34399999999999997</v>
      </c>
      <c r="M482" s="13">
        <v>0.214</v>
      </c>
      <c r="N482" s="13">
        <f t="shared" si="72"/>
        <v>1.5925311440000001</v>
      </c>
      <c r="O482" s="13">
        <f t="shared" si="73"/>
        <v>4.1944000000000002E-2</v>
      </c>
      <c r="P482" s="13">
        <f t="shared" si="74"/>
        <v>6.1933536190160003E-3</v>
      </c>
      <c r="Q482" s="13">
        <f t="shared" si="75"/>
        <v>1.63120216E-4</v>
      </c>
      <c r="R482" s="13">
        <v>3.8890000000000001E-3</v>
      </c>
      <c r="S482" s="13">
        <v>0.9</v>
      </c>
      <c r="T482" s="13">
        <v>0.02</v>
      </c>
      <c r="U482" s="13">
        <f t="shared" si="76"/>
        <v>3.5001000000000003E-3</v>
      </c>
      <c r="V482" s="13">
        <f t="shared" si="77"/>
        <v>7.7780000000000004E-5</v>
      </c>
      <c r="W482" s="13">
        <f t="shared" si="68"/>
        <v>0.19440750101901932</v>
      </c>
      <c r="X482" s="13">
        <f t="shared" si="69"/>
        <v>0.10204081632653061</v>
      </c>
    </row>
    <row r="483" spans="1:24" x14ac:dyDescent="0.25">
      <c r="A483" s="12">
        <v>44</v>
      </c>
      <c r="B483" s="12">
        <v>11</v>
      </c>
      <c r="C483" s="13">
        <v>7.2441000000000005E-2</v>
      </c>
      <c r="D483" s="12">
        <v>325</v>
      </c>
      <c r="E483" s="12">
        <v>44</v>
      </c>
      <c r="F483" s="12">
        <v>11</v>
      </c>
      <c r="G483" s="12" t="s">
        <v>47</v>
      </c>
      <c r="H483" s="13">
        <v>4.6294510000000004</v>
      </c>
      <c r="I483" s="13">
        <v>0.19600000000000001</v>
      </c>
      <c r="J483" s="13">
        <f t="shared" si="70"/>
        <v>0.33536205989100004</v>
      </c>
      <c r="K483" s="13">
        <f t="shared" si="71"/>
        <v>1.4198436000000002E-2</v>
      </c>
      <c r="L483" s="13">
        <v>0.34399999999999997</v>
      </c>
      <c r="M483" s="13">
        <v>0.214</v>
      </c>
      <c r="N483" s="13">
        <f t="shared" si="72"/>
        <v>1.5925311440000001</v>
      </c>
      <c r="O483" s="13">
        <f t="shared" si="73"/>
        <v>4.1944000000000002E-2</v>
      </c>
      <c r="P483" s="13">
        <f t="shared" si="74"/>
        <v>0.11536454860250402</v>
      </c>
      <c r="Q483" s="13">
        <f t="shared" si="75"/>
        <v>3.0384653040000003E-3</v>
      </c>
      <c r="R483" s="13">
        <v>7.2441000000000005E-2</v>
      </c>
      <c r="S483" s="13">
        <v>0.9</v>
      </c>
      <c r="T483" s="13">
        <v>0.02</v>
      </c>
      <c r="U483" s="13">
        <f t="shared" si="76"/>
        <v>6.5196900000000002E-2</v>
      </c>
      <c r="V483" s="13">
        <f t="shared" si="77"/>
        <v>1.4488200000000002E-3</v>
      </c>
      <c r="W483" s="13">
        <f t="shared" si="68"/>
        <v>0.1944075010190193</v>
      </c>
      <c r="X483" s="13">
        <f t="shared" si="69"/>
        <v>0.10204081632653061</v>
      </c>
    </row>
    <row r="484" spans="1:24" x14ac:dyDescent="0.25">
      <c r="A484" s="12">
        <v>44</v>
      </c>
      <c r="B484" s="12">
        <v>11</v>
      </c>
      <c r="C484" s="13">
        <v>0.33889999999999998</v>
      </c>
      <c r="D484" s="12">
        <v>325</v>
      </c>
      <c r="E484" s="12">
        <v>44</v>
      </c>
      <c r="F484" s="12">
        <v>11</v>
      </c>
      <c r="G484" s="12" t="s">
        <v>47</v>
      </c>
      <c r="H484" s="13">
        <v>4.6294510000000004</v>
      </c>
      <c r="I484" s="13">
        <v>0.19600000000000001</v>
      </c>
      <c r="J484" s="13">
        <f t="shared" si="70"/>
        <v>1.5689209439</v>
      </c>
      <c r="K484" s="13">
        <f t="shared" si="71"/>
        <v>6.6424399999999995E-2</v>
      </c>
      <c r="L484" s="13">
        <v>0.34399999999999997</v>
      </c>
      <c r="M484" s="13">
        <v>0.214</v>
      </c>
      <c r="N484" s="13">
        <f t="shared" si="72"/>
        <v>1.5925311440000001</v>
      </c>
      <c r="O484" s="13">
        <f t="shared" si="73"/>
        <v>4.1944000000000002E-2</v>
      </c>
      <c r="P484" s="13">
        <f t="shared" si="74"/>
        <v>0.53970880470159999</v>
      </c>
      <c r="Q484" s="13">
        <f t="shared" si="75"/>
        <v>1.42148216E-2</v>
      </c>
      <c r="R484" s="13">
        <v>0.33889999999999998</v>
      </c>
      <c r="S484" s="13">
        <v>0.9</v>
      </c>
      <c r="T484" s="13">
        <v>0.02</v>
      </c>
      <c r="U484" s="13">
        <f t="shared" si="76"/>
        <v>0.30501</v>
      </c>
      <c r="V484" s="13">
        <f t="shared" si="77"/>
        <v>6.7779999999999993E-3</v>
      </c>
      <c r="W484" s="13">
        <f t="shared" si="68"/>
        <v>0.19440750101901932</v>
      </c>
      <c r="X484" s="13">
        <f t="shared" si="69"/>
        <v>0.10204081632653061</v>
      </c>
    </row>
    <row r="485" spans="1:24" x14ac:dyDescent="0.25">
      <c r="A485" s="12">
        <v>50</v>
      </c>
      <c r="B485" s="12">
        <v>11</v>
      </c>
      <c r="C485" s="13">
        <v>8.8099999999999995E-4</v>
      </c>
      <c r="D485" s="12">
        <v>377</v>
      </c>
      <c r="E485" s="12">
        <v>50</v>
      </c>
      <c r="F485" s="12">
        <v>11</v>
      </c>
      <c r="G485" s="12" t="s">
        <v>47</v>
      </c>
      <c r="H485" s="13">
        <v>1.5667409999999999</v>
      </c>
      <c r="I485" s="13">
        <v>6.3E-2</v>
      </c>
      <c r="J485" s="13">
        <f t="shared" si="70"/>
        <v>1.3802988209999998E-3</v>
      </c>
      <c r="K485" s="13">
        <f t="shared" si="71"/>
        <v>5.5503E-5</v>
      </c>
      <c r="L485" s="13">
        <v>0.42699999999999999</v>
      </c>
      <c r="M485" s="13">
        <v>0.46300000000000002</v>
      </c>
      <c r="N485" s="13">
        <f t="shared" si="72"/>
        <v>0.66899840699999991</v>
      </c>
      <c r="O485" s="13">
        <f t="shared" si="73"/>
        <v>2.9169E-2</v>
      </c>
      <c r="P485" s="13">
        <f t="shared" si="74"/>
        <v>5.8938759656699993E-4</v>
      </c>
      <c r="Q485" s="13">
        <f t="shared" si="75"/>
        <v>2.5697889E-5</v>
      </c>
      <c r="R485" s="13">
        <v>8.8099999999999995E-4</v>
      </c>
      <c r="S485" s="13">
        <v>0.13800000000000001</v>
      </c>
      <c r="T485" s="13">
        <v>1.2E-2</v>
      </c>
      <c r="U485" s="13">
        <f t="shared" si="76"/>
        <v>1.2157800000000001E-4</v>
      </c>
      <c r="V485" s="13">
        <f t="shared" si="77"/>
        <v>1.0572E-5</v>
      </c>
      <c r="W485" s="13">
        <f t="shared" si="68"/>
        <v>8.8080927224091304E-2</v>
      </c>
      <c r="X485" s="13">
        <f t="shared" si="69"/>
        <v>0.19047619047619047</v>
      </c>
    </row>
    <row r="486" spans="1:24" x14ac:dyDescent="0.25">
      <c r="A486" s="12">
        <v>50</v>
      </c>
      <c r="B486" s="12">
        <v>11</v>
      </c>
      <c r="C486" s="13">
        <v>1.2375000000000001E-2</v>
      </c>
      <c r="D486" s="12">
        <v>377</v>
      </c>
      <c r="E486" s="12">
        <v>50</v>
      </c>
      <c r="F486" s="12">
        <v>11</v>
      </c>
      <c r="G486" s="12" t="s">
        <v>47</v>
      </c>
      <c r="H486" s="13">
        <v>1.5667409999999999</v>
      </c>
      <c r="I486" s="13">
        <v>6.3E-2</v>
      </c>
      <c r="J486" s="13">
        <f t="shared" si="70"/>
        <v>1.9388419875E-2</v>
      </c>
      <c r="K486" s="13">
        <f t="shared" si="71"/>
        <v>7.7962500000000004E-4</v>
      </c>
      <c r="L486" s="13">
        <v>0.42699999999999999</v>
      </c>
      <c r="M486" s="13">
        <v>0.46300000000000002</v>
      </c>
      <c r="N486" s="13">
        <f t="shared" si="72"/>
        <v>0.66899840699999991</v>
      </c>
      <c r="O486" s="13">
        <f t="shared" si="73"/>
        <v>2.9169E-2</v>
      </c>
      <c r="P486" s="13">
        <f t="shared" si="74"/>
        <v>8.2788552866249997E-3</v>
      </c>
      <c r="Q486" s="13">
        <f t="shared" si="75"/>
        <v>3.6096637500000002E-4</v>
      </c>
      <c r="R486" s="13">
        <v>1.2375000000000001E-2</v>
      </c>
      <c r="S486" s="13">
        <v>0.13800000000000001</v>
      </c>
      <c r="T486" s="13">
        <v>1.2E-2</v>
      </c>
      <c r="U486" s="13">
        <f t="shared" si="76"/>
        <v>1.7077500000000003E-3</v>
      </c>
      <c r="V486" s="13">
        <f t="shared" si="77"/>
        <v>1.485E-4</v>
      </c>
      <c r="W486" s="13">
        <f t="shared" si="68"/>
        <v>8.808092722409129E-2</v>
      </c>
      <c r="X486" s="13">
        <f t="shared" si="69"/>
        <v>0.19047619047619047</v>
      </c>
    </row>
    <row r="487" spans="1:24" x14ac:dyDescent="0.25">
      <c r="A487" s="12">
        <v>52</v>
      </c>
      <c r="B487" s="12">
        <v>11</v>
      </c>
      <c r="C487" s="13">
        <v>0.123002</v>
      </c>
      <c r="D487" s="12">
        <v>392</v>
      </c>
      <c r="E487" s="12">
        <v>52</v>
      </c>
      <c r="F487" s="12">
        <v>11</v>
      </c>
      <c r="G487" s="12" t="s">
        <v>47</v>
      </c>
      <c r="H487" s="13">
        <v>1.703365</v>
      </c>
      <c r="I487" s="13">
        <v>6.9000000000000006E-2</v>
      </c>
      <c r="J487" s="13">
        <f t="shared" si="70"/>
        <v>0.20951730172999999</v>
      </c>
      <c r="K487" s="13">
        <f t="shared" si="71"/>
        <v>8.487138E-3</v>
      </c>
      <c r="L487" s="13">
        <v>0.193</v>
      </c>
      <c r="M487" s="13">
        <v>0.39700000000000002</v>
      </c>
      <c r="N487" s="13">
        <f t="shared" si="72"/>
        <v>0.32874944500000003</v>
      </c>
      <c r="O487" s="13">
        <f t="shared" si="73"/>
        <v>2.7393000000000004E-2</v>
      </c>
      <c r="P487" s="13">
        <f t="shared" si="74"/>
        <v>4.0436839233890007E-2</v>
      </c>
      <c r="Q487" s="13">
        <f t="shared" si="75"/>
        <v>3.3693937860000004E-3</v>
      </c>
      <c r="R487" s="13">
        <v>0.123002</v>
      </c>
      <c r="S487" s="13">
        <v>3.3000000000000002E-2</v>
      </c>
      <c r="T487" s="13">
        <v>8.0000000000000002E-3</v>
      </c>
      <c r="U487" s="13">
        <f t="shared" si="76"/>
        <v>4.0590660000000001E-3</v>
      </c>
      <c r="V487" s="13">
        <f t="shared" si="77"/>
        <v>9.840160000000001E-4</v>
      </c>
      <c r="W487" s="13">
        <f t="shared" si="68"/>
        <v>1.9373416736870843E-2</v>
      </c>
      <c r="X487" s="13">
        <f t="shared" si="69"/>
        <v>0.11594202898550726</v>
      </c>
    </row>
    <row r="488" spans="1:24" x14ac:dyDescent="0.25">
      <c r="A488" s="12">
        <v>90</v>
      </c>
      <c r="B488" s="12">
        <v>11</v>
      </c>
      <c r="C488" s="13">
        <v>1.6924999999999999E-2</v>
      </c>
      <c r="D488" s="12">
        <v>553</v>
      </c>
      <c r="E488" s="12">
        <v>90</v>
      </c>
      <c r="F488" s="12">
        <v>11</v>
      </c>
      <c r="G488" s="12" t="s">
        <v>47</v>
      </c>
      <c r="H488" s="13">
        <v>2.8900860000000002</v>
      </c>
      <c r="I488" s="13">
        <v>0.129</v>
      </c>
      <c r="J488" s="13">
        <f t="shared" si="70"/>
        <v>4.891470555E-2</v>
      </c>
      <c r="K488" s="13">
        <f t="shared" si="71"/>
        <v>2.1833249999999998E-3</v>
      </c>
      <c r="L488" s="13">
        <v>0.80500000000000005</v>
      </c>
      <c r="M488" s="13">
        <v>0.83799999999999997</v>
      </c>
      <c r="N488" s="13">
        <f t="shared" si="72"/>
        <v>2.3265192300000002</v>
      </c>
      <c r="O488" s="13">
        <f t="shared" si="73"/>
        <v>0.108102</v>
      </c>
      <c r="P488" s="13">
        <f t="shared" si="74"/>
        <v>3.9376337967750003E-2</v>
      </c>
      <c r="Q488" s="13">
        <f t="shared" si="75"/>
        <v>1.8296263499999999E-3</v>
      </c>
      <c r="R488" s="13">
        <v>1.6924999999999999E-2</v>
      </c>
      <c r="S488" s="13">
        <v>1.119</v>
      </c>
      <c r="T488" s="13">
        <v>5.3999999999999999E-2</v>
      </c>
      <c r="U488" s="13">
        <f t="shared" si="76"/>
        <v>1.8939075E-2</v>
      </c>
      <c r="V488" s="13">
        <f t="shared" si="77"/>
        <v>9.1394999999999996E-4</v>
      </c>
      <c r="W488" s="13">
        <f t="shared" si="68"/>
        <v>0.38718571004461461</v>
      </c>
      <c r="X488" s="13">
        <f t="shared" si="69"/>
        <v>0.41860465116279072</v>
      </c>
    </row>
    <row r="489" spans="1:24" x14ac:dyDescent="0.25">
      <c r="A489" s="12">
        <v>90</v>
      </c>
      <c r="B489" s="12">
        <v>11</v>
      </c>
      <c r="C489" s="13">
        <v>5.9581000000000002E-2</v>
      </c>
      <c r="D489" s="12">
        <v>553</v>
      </c>
      <c r="E489" s="12">
        <v>90</v>
      </c>
      <c r="F489" s="12">
        <v>11</v>
      </c>
      <c r="G489" s="12" t="s">
        <v>47</v>
      </c>
      <c r="H489" s="13">
        <v>2.8900860000000002</v>
      </c>
      <c r="I489" s="13">
        <v>0.129</v>
      </c>
      <c r="J489" s="13">
        <f t="shared" si="70"/>
        <v>0.17219421396600001</v>
      </c>
      <c r="K489" s="13">
        <f t="shared" si="71"/>
        <v>7.6859490000000001E-3</v>
      </c>
      <c r="L489" s="13">
        <v>0.80500000000000005</v>
      </c>
      <c r="M489" s="13">
        <v>0.83799999999999997</v>
      </c>
      <c r="N489" s="13">
        <f t="shared" si="72"/>
        <v>2.3265192300000002</v>
      </c>
      <c r="O489" s="13">
        <f t="shared" si="73"/>
        <v>0.108102</v>
      </c>
      <c r="P489" s="13">
        <f t="shared" si="74"/>
        <v>0.13861634224263</v>
      </c>
      <c r="Q489" s="13">
        <f t="shared" si="75"/>
        <v>6.4408252620000005E-3</v>
      </c>
      <c r="R489" s="13">
        <v>5.9581000000000002E-2</v>
      </c>
      <c r="S489" s="13">
        <v>1.119</v>
      </c>
      <c r="T489" s="13">
        <v>5.3999999999999999E-2</v>
      </c>
      <c r="U489" s="13">
        <f t="shared" si="76"/>
        <v>6.6671139000000004E-2</v>
      </c>
      <c r="V489" s="13">
        <f t="shared" si="77"/>
        <v>3.2173740000000003E-3</v>
      </c>
      <c r="W489" s="13">
        <f t="shared" si="68"/>
        <v>0.38718571004461461</v>
      </c>
      <c r="X489" s="13">
        <f t="shared" si="69"/>
        <v>0.41860465116279072</v>
      </c>
    </row>
    <row r="490" spans="1:24" x14ac:dyDescent="0.25">
      <c r="A490" s="12">
        <v>90</v>
      </c>
      <c r="B490" s="12">
        <v>11</v>
      </c>
      <c r="C490" s="13">
        <v>1.8484E-2</v>
      </c>
      <c r="D490" s="12">
        <v>553</v>
      </c>
      <c r="E490" s="12">
        <v>90</v>
      </c>
      <c r="F490" s="12">
        <v>11</v>
      </c>
      <c r="G490" s="12" t="s">
        <v>47</v>
      </c>
      <c r="H490" s="13">
        <v>2.8900860000000002</v>
      </c>
      <c r="I490" s="13">
        <v>0.129</v>
      </c>
      <c r="J490" s="13">
        <f t="shared" si="70"/>
        <v>5.3420349624000003E-2</v>
      </c>
      <c r="K490" s="13">
        <f t="shared" si="71"/>
        <v>2.3844360000000002E-3</v>
      </c>
      <c r="L490" s="13">
        <v>0.80500000000000005</v>
      </c>
      <c r="M490" s="13">
        <v>0.83799999999999997</v>
      </c>
      <c r="N490" s="13">
        <f t="shared" si="72"/>
        <v>2.3265192300000002</v>
      </c>
      <c r="O490" s="13">
        <f t="shared" si="73"/>
        <v>0.108102</v>
      </c>
      <c r="P490" s="13">
        <f t="shared" si="74"/>
        <v>4.3003381447320001E-2</v>
      </c>
      <c r="Q490" s="13">
        <f t="shared" si="75"/>
        <v>1.9981573680000002E-3</v>
      </c>
      <c r="R490" s="13">
        <v>1.8484E-2</v>
      </c>
      <c r="S490" s="13">
        <v>1.119</v>
      </c>
      <c r="T490" s="13">
        <v>5.3999999999999999E-2</v>
      </c>
      <c r="U490" s="13">
        <f t="shared" si="76"/>
        <v>2.0683596000000002E-2</v>
      </c>
      <c r="V490" s="13">
        <f t="shared" si="77"/>
        <v>9.9813599999999995E-4</v>
      </c>
      <c r="W490" s="13">
        <f t="shared" si="68"/>
        <v>0.38718571004461461</v>
      </c>
      <c r="X490" s="13">
        <f t="shared" si="69"/>
        <v>0.41860465116279066</v>
      </c>
    </row>
    <row r="491" spans="1:24" x14ac:dyDescent="0.25">
      <c r="A491" s="12">
        <v>90</v>
      </c>
      <c r="B491" s="12">
        <v>11</v>
      </c>
      <c r="C491" s="13">
        <v>7.0871000000000003E-2</v>
      </c>
      <c r="D491" s="12">
        <v>553</v>
      </c>
      <c r="E491" s="12">
        <v>90</v>
      </c>
      <c r="F491" s="12">
        <v>11</v>
      </c>
      <c r="G491" s="12" t="s">
        <v>47</v>
      </c>
      <c r="H491" s="13">
        <v>2.8900860000000002</v>
      </c>
      <c r="I491" s="13">
        <v>0.129</v>
      </c>
      <c r="J491" s="13">
        <f t="shared" si="70"/>
        <v>0.20482328490600002</v>
      </c>
      <c r="K491" s="13">
        <f t="shared" si="71"/>
        <v>9.1423590000000009E-3</v>
      </c>
      <c r="L491" s="13">
        <v>0.80500000000000005</v>
      </c>
      <c r="M491" s="13">
        <v>0.83799999999999997</v>
      </c>
      <c r="N491" s="13">
        <f t="shared" si="72"/>
        <v>2.3265192300000002</v>
      </c>
      <c r="O491" s="13">
        <f t="shared" si="73"/>
        <v>0.108102</v>
      </c>
      <c r="P491" s="13">
        <f t="shared" si="74"/>
        <v>0.16488274434933001</v>
      </c>
      <c r="Q491" s="13">
        <f t="shared" si="75"/>
        <v>7.6612968420000007E-3</v>
      </c>
      <c r="R491" s="13">
        <v>7.0871000000000003E-2</v>
      </c>
      <c r="S491" s="13">
        <v>1.119</v>
      </c>
      <c r="T491" s="13">
        <v>5.3999999999999999E-2</v>
      </c>
      <c r="U491" s="13">
        <f t="shared" si="76"/>
        <v>7.9304649000000005E-2</v>
      </c>
      <c r="V491" s="13">
        <f t="shared" si="77"/>
        <v>3.827034E-3</v>
      </c>
      <c r="W491" s="13">
        <f t="shared" si="68"/>
        <v>0.38718571004461455</v>
      </c>
      <c r="X491" s="13">
        <f t="shared" si="69"/>
        <v>0.41860465116279066</v>
      </c>
    </row>
    <row r="492" spans="1:24" x14ac:dyDescent="0.25">
      <c r="A492" s="12">
        <v>90</v>
      </c>
      <c r="B492" s="12">
        <v>11</v>
      </c>
      <c r="C492" s="13">
        <v>7.7780000000000002E-3</v>
      </c>
      <c r="D492" s="12">
        <v>553</v>
      </c>
      <c r="E492" s="12">
        <v>90</v>
      </c>
      <c r="F492" s="12">
        <v>11</v>
      </c>
      <c r="G492" s="12" t="s">
        <v>47</v>
      </c>
      <c r="H492" s="13">
        <v>2.8900860000000002</v>
      </c>
      <c r="I492" s="13">
        <v>0.129</v>
      </c>
      <c r="J492" s="13">
        <f t="shared" si="70"/>
        <v>2.2479088908000003E-2</v>
      </c>
      <c r="K492" s="13">
        <f t="shared" si="71"/>
        <v>1.003362E-3</v>
      </c>
      <c r="L492" s="13">
        <v>0.80500000000000005</v>
      </c>
      <c r="M492" s="13">
        <v>0.83799999999999997</v>
      </c>
      <c r="N492" s="13">
        <f t="shared" si="72"/>
        <v>2.3265192300000002</v>
      </c>
      <c r="O492" s="13">
        <f t="shared" si="73"/>
        <v>0.108102</v>
      </c>
      <c r="P492" s="13">
        <f t="shared" si="74"/>
        <v>1.809566657094E-2</v>
      </c>
      <c r="Q492" s="13">
        <f t="shared" si="75"/>
        <v>8.4081735600000009E-4</v>
      </c>
      <c r="R492" s="13">
        <v>7.7780000000000002E-3</v>
      </c>
      <c r="S492" s="13">
        <v>1.119</v>
      </c>
      <c r="T492" s="13">
        <v>5.3999999999999999E-2</v>
      </c>
      <c r="U492" s="13">
        <f t="shared" si="76"/>
        <v>8.7035819999999996E-3</v>
      </c>
      <c r="V492" s="13">
        <f t="shared" si="77"/>
        <v>4.2001199999999999E-4</v>
      </c>
      <c r="W492" s="13">
        <f t="shared" si="68"/>
        <v>0.38718571004461455</v>
      </c>
      <c r="X492" s="13">
        <f t="shared" si="69"/>
        <v>0.41860465116279066</v>
      </c>
    </row>
    <row r="493" spans="1:24" x14ac:dyDescent="0.25">
      <c r="A493" s="12">
        <v>90</v>
      </c>
      <c r="B493" s="12">
        <v>11</v>
      </c>
      <c r="C493" s="13">
        <v>2.0497999999999999E-2</v>
      </c>
      <c r="D493" s="12">
        <v>553</v>
      </c>
      <c r="E493" s="12">
        <v>90</v>
      </c>
      <c r="F493" s="12">
        <v>11</v>
      </c>
      <c r="G493" s="12" t="s">
        <v>47</v>
      </c>
      <c r="H493" s="13">
        <v>2.8900860000000002</v>
      </c>
      <c r="I493" s="13">
        <v>0.129</v>
      </c>
      <c r="J493" s="13">
        <f t="shared" si="70"/>
        <v>5.9240982827999999E-2</v>
      </c>
      <c r="K493" s="13">
        <f t="shared" si="71"/>
        <v>2.6442419999999998E-3</v>
      </c>
      <c r="L493" s="13">
        <v>0.80500000000000005</v>
      </c>
      <c r="M493" s="13">
        <v>0.83799999999999997</v>
      </c>
      <c r="N493" s="13">
        <f t="shared" si="72"/>
        <v>2.3265192300000002</v>
      </c>
      <c r="O493" s="13">
        <f t="shared" si="73"/>
        <v>0.108102</v>
      </c>
      <c r="P493" s="13">
        <f t="shared" si="74"/>
        <v>4.7688991176539998E-2</v>
      </c>
      <c r="Q493" s="13">
        <f t="shared" si="75"/>
        <v>2.2158747959999999E-3</v>
      </c>
      <c r="R493" s="13">
        <v>2.0497999999999999E-2</v>
      </c>
      <c r="S493" s="13">
        <v>1.119</v>
      </c>
      <c r="T493" s="13">
        <v>5.3999999999999999E-2</v>
      </c>
      <c r="U493" s="13">
        <f t="shared" si="76"/>
        <v>2.2937262E-2</v>
      </c>
      <c r="V493" s="13">
        <f t="shared" si="77"/>
        <v>1.1068919999999999E-3</v>
      </c>
      <c r="W493" s="13">
        <f t="shared" ref="W493:W556" si="78">U493/J493</f>
        <v>0.38718571004461461</v>
      </c>
      <c r="X493" s="13">
        <f t="shared" ref="X493:X556" si="79">V493/K493</f>
        <v>0.41860465116279072</v>
      </c>
    </row>
    <row r="494" spans="1:24" x14ac:dyDescent="0.25">
      <c r="A494" s="12">
        <v>90</v>
      </c>
      <c r="B494" s="12">
        <v>11</v>
      </c>
      <c r="C494" s="13">
        <v>3.1399999999999999E-4</v>
      </c>
      <c r="D494" s="12">
        <v>553</v>
      </c>
      <c r="E494" s="12">
        <v>90</v>
      </c>
      <c r="F494" s="12">
        <v>11</v>
      </c>
      <c r="G494" s="12" t="s">
        <v>47</v>
      </c>
      <c r="H494" s="13">
        <v>2.8900860000000002</v>
      </c>
      <c r="I494" s="13">
        <v>0.129</v>
      </c>
      <c r="J494" s="13">
        <f t="shared" si="70"/>
        <v>9.0748700399999999E-4</v>
      </c>
      <c r="K494" s="13">
        <f t="shared" si="71"/>
        <v>4.0506000000000001E-5</v>
      </c>
      <c r="L494" s="13">
        <v>0.80500000000000005</v>
      </c>
      <c r="M494" s="13">
        <v>0.83799999999999997</v>
      </c>
      <c r="N494" s="13">
        <f t="shared" si="72"/>
        <v>2.3265192300000002</v>
      </c>
      <c r="O494" s="13">
        <f t="shared" si="73"/>
        <v>0.108102</v>
      </c>
      <c r="P494" s="13">
        <f t="shared" si="74"/>
        <v>7.3052703821999999E-4</v>
      </c>
      <c r="Q494" s="13">
        <f t="shared" si="75"/>
        <v>3.3944028000000002E-5</v>
      </c>
      <c r="R494" s="13">
        <v>3.1399999999999999E-4</v>
      </c>
      <c r="S494" s="13">
        <v>1.119</v>
      </c>
      <c r="T494" s="13">
        <v>5.3999999999999999E-2</v>
      </c>
      <c r="U494" s="13">
        <f t="shared" si="76"/>
        <v>3.5136599999999998E-4</v>
      </c>
      <c r="V494" s="13">
        <f t="shared" si="77"/>
        <v>1.6955999999999998E-5</v>
      </c>
      <c r="W494" s="13">
        <f t="shared" si="78"/>
        <v>0.38718571004461455</v>
      </c>
      <c r="X494" s="13">
        <f t="shared" si="79"/>
        <v>0.41860465116279066</v>
      </c>
    </row>
    <row r="495" spans="1:24" x14ac:dyDescent="0.25">
      <c r="A495" s="12">
        <v>15</v>
      </c>
      <c r="B495" s="12">
        <v>12</v>
      </c>
      <c r="C495" s="13">
        <v>2.7500000000000002E-4</v>
      </c>
      <c r="D495" s="12">
        <v>55</v>
      </c>
      <c r="E495" s="12">
        <v>15</v>
      </c>
      <c r="F495" s="12">
        <v>12</v>
      </c>
      <c r="G495" s="12" t="s">
        <v>48</v>
      </c>
      <c r="H495" s="13">
        <v>0.52270899999999998</v>
      </c>
      <c r="I495" s="13">
        <v>1.9E-2</v>
      </c>
      <c r="J495" s="13">
        <f t="shared" si="70"/>
        <v>1.4374497499999999E-4</v>
      </c>
      <c r="K495" s="13">
        <f t="shared" si="71"/>
        <v>5.2249999999999999E-6</v>
      </c>
      <c r="L495" s="13">
        <v>0.47499999999999998</v>
      </c>
      <c r="M495" s="13">
        <v>0.496</v>
      </c>
      <c r="N495" s="13">
        <f t="shared" si="72"/>
        <v>0.24828677499999999</v>
      </c>
      <c r="O495" s="13">
        <f t="shared" si="73"/>
        <v>9.4240000000000001E-3</v>
      </c>
      <c r="P495" s="13">
        <f t="shared" si="74"/>
        <v>6.8278863125000006E-5</v>
      </c>
      <c r="Q495" s="13">
        <f t="shared" si="75"/>
        <v>2.5916000000000003E-6</v>
      </c>
      <c r="R495" s="13">
        <v>2.7500000000000002E-4</v>
      </c>
      <c r="S495" s="13">
        <v>0.248</v>
      </c>
      <c r="T495" s="13">
        <v>8.9999999999999993E-3</v>
      </c>
      <c r="U495" s="13">
        <f t="shared" si="76"/>
        <v>6.8200000000000004E-5</v>
      </c>
      <c r="V495" s="13">
        <f t="shared" si="77"/>
        <v>2.475E-6</v>
      </c>
      <c r="W495" s="13">
        <f t="shared" si="78"/>
        <v>0.47445136777824759</v>
      </c>
      <c r="X495" s="13">
        <f t="shared" si="79"/>
        <v>0.47368421052631582</v>
      </c>
    </row>
    <row r="496" spans="1:24" x14ac:dyDescent="0.25">
      <c r="A496" s="12">
        <v>15</v>
      </c>
      <c r="B496" s="12">
        <v>12</v>
      </c>
      <c r="C496" s="13">
        <v>8.0738000000000004E-2</v>
      </c>
      <c r="D496" s="12">
        <v>55</v>
      </c>
      <c r="E496" s="12">
        <v>15</v>
      </c>
      <c r="F496" s="12">
        <v>12</v>
      </c>
      <c r="G496" s="12" t="s">
        <v>48</v>
      </c>
      <c r="H496" s="13">
        <v>0.52270899999999998</v>
      </c>
      <c r="I496" s="13">
        <v>1.9E-2</v>
      </c>
      <c r="J496" s="13">
        <f t="shared" si="70"/>
        <v>4.2202479241999998E-2</v>
      </c>
      <c r="K496" s="13">
        <f t="shared" si="71"/>
        <v>1.5340220000000001E-3</v>
      </c>
      <c r="L496" s="13">
        <v>0.47499999999999998</v>
      </c>
      <c r="M496" s="13">
        <v>0.496</v>
      </c>
      <c r="N496" s="13">
        <f t="shared" si="72"/>
        <v>0.24828677499999999</v>
      </c>
      <c r="O496" s="13">
        <f t="shared" si="73"/>
        <v>9.4240000000000001E-3</v>
      </c>
      <c r="P496" s="13">
        <f t="shared" si="74"/>
        <v>2.0046177639950001E-2</v>
      </c>
      <c r="Q496" s="13">
        <f t="shared" si="75"/>
        <v>7.6087491200000008E-4</v>
      </c>
      <c r="R496" s="13">
        <v>8.0738000000000004E-2</v>
      </c>
      <c r="S496" s="13">
        <v>0.248</v>
      </c>
      <c r="T496" s="13">
        <v>8.9999999999999993E-3</v>
      </c>
      <c r="U496" s="13">
        <f t="shared" si="76"/>
        <v>2.0023024E-2</v>
      </c>
      <c r="V496" s="13">
        <f t="shared" si="77"/>
        <v>7.26642E-4</v>
      </c>
      <c r="W496" s="13">
        <f t="shared" si="78"/>
        <v>0.47445136777824759</v>
      </c>
      <c r="X496" s="13">
        <f t="shared" si="79"/>
        <v>0.47368421052631576</v>
      </c>
    </row>
    <row r="497" spans="1:24" x14ac:dyDescent="0.25">
      <c r="A497" s="12">
        <v>15</v>
      </c>
      <c r="B497" s="12">
        <v>12</v>
      </c>
      <c r="C497" s="13">
        <v>5.9940000000000002E-3</v>
      </c>
      <c r="D497" s="12">
        <v>55</v>
      </c>
      <c r="E497" s="12">
        <v>15</v>
      </c>
      <c r="F497" s="12">
        <v>12</v>
      </c>
      <c r="G497" s="12" t="s">
        <v>48</v>
      </c>
      <c r="H497" s="13">
        <v>0.52270899999999998</v>
      </c>
      <c r="I497" s="13">
        <v>1.9E-2</v>
      </c>
      <c r="J497" s="13">
        <f t="shared" si="70"/>
        <v>3.133117746E-3</v>
      </c>
      <c r="K497" s="13">
        <f t="shared" si="71"/>
        <v>1.13886E-4</v>
      </c>
      <c r="L497" s="13">
        <v>0.47499999999999998</v>
      </c>
      <c r="M497" s="13">
        <v>0.496</v>
      </c>
      <c r="N497" s="13">
        <f t="shared" si="72"/>
        <v>0.24828677499999999</v>
      </c>
      <c r="O497" s="13">
        <f t="shared" si="73"/>
        <v>9.4240000000000001E-3</v>
      </c>
      <c r="P497" s="13">
        <f t="shared" si="74"/>
        <v>1.4882309293500001E-3</v>
      </c>
      <c r="Q497" s="13">
        <f t="shared" si="75"/>
        <v>5.6487456000000004E-5</v>
      </c>
      <c r="R497" s="13">
        <v>5.9940000000000002E-3</v>
      </c>
      <c r="S497" s="13">
        <v>0.248</v>
      </c>
      <c r="T497" s="13">
        <v>8.9999999999999993E-3</v>
      </c>
      <c r="U497" s="13">
        <f t="shared" si="76"/>
        <v>1.4865119999999999E-3</v>
      </c>
      <c r="V497" s="13">
        <f t="shared" si="77"/>
        <v>5.3945999999999995E-5</v>
      </c>
      <c r="W497" s="13">
        <f t="shared" si="78"/>
        <v>0.47445136777824753</v>
      </c>
      <c r="X497" s="13">
        <f t="shared" si="79"/>
        <v>0.47368421052631576</v>
      </c>
    </row>
    <row r="498" spans="1:24" x14ac:dyDescent="0.25">
      <c r="A498" s="12">
        <v>24</v>
      </c>
      <c r="B498" s="12">
        <v>12</v>
      </c>
      <c r="C498" s="13">
        <v>4.2582000000000002E-2</v>
      </c>
      <c r="D498" s="12">
        <v>140</v>
      </c>
      <c r="E498" s="12">
        <v>24</v>
      </c>
      <c r="F498" s="12">
        <v>12</v>
      </c>
      <c r="G498" s="12" t="s">
        <v>48</v>
      </c>
      <c r="H498" s="13">
        <v>0.32312299999999999</v>
      </c>
      <c r="I498" s="13">
        <v>1.7000000000000001E-2</v>
      </c>
      <c r="J498" s="13">
        <f t="shared" si="70"/>
        <v>1.3759223586E-2</v>
      </c>
      <c r="K498" s="13">
        <f t="shared" si="71"/>
        <v>7.238940000000001E-4</v>
      </c>
      <c r="L498" s="13">
        <v>0.246</v>
      </c>
      <c r="M498" s="13">
        <v>0.13800000000000001</v>
      </c>
      <c r="N498" s="13">
        <f t="shared" si="72"/>
        <v>7.9488257999999992E-2</v>
      </c>
      <c r="O498" s="13">
        <f t="shared" si="73"/>
        <v>2.3460000000000004E-3</v>
      </c>
      <c r="P498" s="13">
        <f t="shared" si="74"/>
        <v>3.3847690021559999E-3</v>
      </c>
      <c r="Q498" s="13">
        <f t="shared" si="75"/>
        <v>9.9897372000000027E-5</v>
      </c>
      <c r="R498" s="13">
        <v>4.2582000000000002E-2</v>
      </c>
      <c r="S498" s="13">
        <v>4.7E-2</v>
      </c>
      <c r="T498" s="13">
        <v>1E-3</v>
      </c>
      <c r="U498" s="13">
        <f t="shared" si="76"/>
        <v>2.0013539999999999E-3</v>
      </c>
      <c r="V498" s="13">
        <f t="shared" si="77"/>
        <v>4.2582E-5</v>
      </c>
      <c r="W498" s="13">
        <f t="shared" si="78"/>
        <v>0.14545544575904532</v>
      </c>
      <c r="X498" s="13">
        <f t="shared" si="79"/>
        <v>5.8823529411764698E-2</v>
      </c>
    </row>
    <row r="499" spans="1:24" x14ac:dyDescent="0.25">
      <c r="A499" s="12">
        <v>40</v>
      </c>
      <c r="B499" s="12">
        <v>12</v>
      </c>
      <c r="C499" s="13">
        <v>0.21154400000000001</v>
      </c>
      <c r="D499" s="12">
        <v>280</v>
      </c>
      <c r="E499" s="12">
        <v>40</v>
      </c>
      <c r="F499" s="12">
        <v>12</v>
      </c>
      <c r="G499" s="12" t="s">
        <v>48</v>
      </c>
      <c r="H499" s="13">
        <v>1.1120749999999999</v>
      </c>
      <c r="I499" s="13">
        <v>4.3999999999999997E-2</v>
      </c>
      <c r="J499" s="13">
        <f t="shared" si="70"/>
        <v>0.2352527938</v>
      </c>
      <c r="K499" s="13">
        <f t="shared" si="71"/>
        <v>9.3079359999999993E-3</v>
      </c>
      <c r="L499" s="13">
        <v>0.88</v>
      </c>
      <c r="M499" s="13">
        <v>0.88900000000000001</v>
      </c>
      <c r="N499" s="13">
        <f t="shared" si="72"/>
        <v>0.97862599999999988</v>
      </c>
      <c r="O499" s="13">
        <f t="shared" si="73"/>
        <v>3.9115999999999998E-2</v>
      </c>
      <c r="P499" s="13">
        <f t="shared" si="74"/>
        <v>0.20702245854399998</v>
      </c>
      <c r="Q499" s="13">
        <f t="shared" si="75"/>
        <v>8.2747551039999995E-3</v>
      </c>
      <c r="R499" s="13">
        <v>0.21154400000000001</v>
      </c>
      <c r="S499" s="13">
        <v>0.97899999999999998</v>
      </c>
      <c r="T499" s="13">
        <v>3.9E-2</v>
      </c>
      <c r="U499" s="13">
        <f t="shared" si="76"/>
        <v>0.20710157600000001</v>
      </c>
      <c r="V499" s="13">
        <f t="shared" si="77"/>
        <v>8.2502160000000012E-3</v>
      </c>
      <c r="W499" s="13">
        <f t="shared" si="78"/>
        <v>0.8803363082525909</v>
      </c>
      <c r="X499" s="13">
        <f t="shared" si="79"/>
        <v>0.88636363636363658</v>
      </c>
    </row>
    <row r="500" spans="1:24" x14ac:dyDescent="0.25">
      <c r="A500" s="12">
        <v>40</v>
      </c>
      <c r="B500" s="12">
        <v>12</v>
      </c>
      <c r="C500" s="13">
        <v>2.5295000000000002E-2</v>
      </c>
      <c r="D500" s="12">
        <v>280</v>
      </c>
      <c r="E500" s="12">
        <v>40</v>
      </c>
      <c r="F500" s="12">
        <v>12</v>
      </c>
      <c r="G500" s="12" t="s">
        <v>48</v>
      </c>
      <c r="H500" s="13">
        <v>1.1120749999999999</v>
      </c>
      <c r="I500" s="13">
        <v>4.3999999999999997E-2</v>
      </c>
      <c r="J500" s="13">
        <f t="shared" si="70"/>
        <v>2.8129937125000001E-2</v>
      </c>
      <c r="K500" s="13">
        <f t="shared" si="71"/>
        <v>1.11298E-3</v>
      </c>
      <c r="L500" s="13">
        <v>0.88</v>
      </c>
      <c r="M500" s="13">
        <v>0.88900000000000001</v>
      </c>
      <c r="N500" s="13">
        <f t="shared" si="72"/>
        <v>0.97862599999999988</v>
      </c>
      <c r="O500" s="13">
        <f t="shared" si="73"/>
        <v>3.9115999999999998E-2</v>
      </c>
      <c r="P500" s="13">
        <f t="shared" si="74"/>
        <v>2.4754344669999997E-2</v>
      </c>
      <c r="Q500" s="13">
        <f t="shared" si="75"/>
        <v>9.8943921999999993E-4</v>
      </c>
      <c r="R500" s="13">
        <v>2.5295000000000002E-2</v>
      </c>
      <c r="S500" s="13">
        <v>0.97899999999999998</v>
      </c>
      <c r="T500" s="13">
        <v>3.9E-2</v>
      </c>
      <c r="U500" s="13">
        <f t="shared" si="76"/>
        <v>2.4763805E-2</v>
      </c>
      <c r="V500" s="13">
        <f t="shared" si="77"/>
        <v>9.8650500000000015E-4</v>
      </c>
      <c r="W500" s="13">
        <f t="shared" si="78"/>
        <v>0.8803363082525909</v>
      </c>
      <c r="X500" s="13">
        <f t="shared" si="79"/>
        <v>0.88636363636363658</v>
      </c>
    </row>
    <row r="501" spans="1:24" x14ac:dyDescent="0.25">
      <c r="A501" s="12">
        <v>40</v>
      </c>
      <c r="B501" s="12">
        <v>12</v>
      </c>
      <c r="C501" s="13">
        <v>8.3119999999999999E-3</v>
      </c>
      <c r="D501" s="12">
        <v>280</v>
      </c>
      <c r="E501" s="12">
        <v>40</v>
      </c>
      <c r="F501" s="12">
        <v>12</v>
      </c>
      <c r="G501" s="12" t="s">
        <v>48</v>
      </c>
      <c r="H501" s="13">
        <v>1.1120749999999999</v>
      </c>
      <c r="I501" s="13">
        <v>4.3999999999999997E-2</v>
      </c>
      <c r="J501" s="13">
        <f t="shared" si="70"/>
        <v>9.2435673999999995E-3</v>
      </c>
      <c r="K501" s="13">
        <f t="shared" si="71"/>
        <v>3.6572799999999995E-4</v>
      </c>
      <c r="L501" s="13">
        <v>0.88</v>
      </c>
      <c r="M501" s="13">
        <v>0.88900000000000001</v>
      </c>
      <c r="N501" s="13">
        <f t="shared" si="72"/>
        <v>0.97862599999999988</v>
      </c>
      <c r="O501" s="13">
        <f t="shared" si="73"/>
        <v>3.9115999999999998E-2</v>
      </c>
      <c r="P501" s="13">
        <f t="shared" si="74"/>
        <v>8.1343393119999996E-3</v>
      </c>
      <c r="Q501" s="13">
        <f t="shared" si="75"/>
        <v>3.25132192E-4</v>
      </c>
      <c r="R501" s="13">
        <v>8.3119999999999999E-3</v>
      </c>
      <c r="S501" s="13">
        <v>0.97899999999999998</v>
      </c>
      <c r="T501" s="13">
        <v>3.9E-2</v>
      </c>
      <c r="U501" s="13">
        <f t="shared" si="76"/>
        <v>8.1374480000000003E-3</v>
      </c>
      <c r="V501" s="13">
        <f t="shared" si="77"/>
        <v>3.24168E-4</v>
      </c>
      <c r="W501" s="13">
        <f t="shared" si="78"/>
        <v>0.8803363082525909</v>
      </c>
      <c r="X501" s="13">
        <f t="shared" si="79"/>
        <v>0.88636363636363646</v>
      </c>
    </row>
    <row r="502" spans="1:24" x14ac:dyDescent="0.25">
      <c r="A502" s="12">
        <v>40</v>
      </c>
      <c r="B502" s="12">
        <v>12</v>
      </c>
      <c r="C502" s="13">
        <v>1.1764999999999999E-2</v>
      </c>
      <c r="D502" s="12">
        <v>280</v>
      </c>
      <c r="E502" s="12">
        <v>40</v>
      </c>
      <c r="F502" s="12">
        <v>12</v>
      </c>
      <c r="G502" s="12" t="s">
        <v>48</v>
      </c>
      <c r="H502" s="13">
        <v>1.1120749999999999</v>
      </c>
      <c r="I502" s="13">
        <v>4.3999999999999997E-2</v>
      </c>
      <c r="J502" s="13">
        <f t="shared" si="70"/>
        <v>1.3083562374999998E-2</v>
      </c>
      <c r="K502" s="13">
        <f t="shared" si="71"/>
        <v>5.1765999999999997E-4</v>
      </c>
      <c r="L502" s="13">
        <v>0.88</v>
      </c>
      <c r="M502" s="13">
        <v>0.88900000000000001</v>
      </c>
      <c r="N502" s="13">
        <f t="shared" si="72"/>
        <v>0.97862599999999988</v>
      </c>
      <c r="O502" s="13">
        <f t="shared" si="73"/>
        <v>3.9115999999999998E-2</v>
      </c>
      <c r="P502" s="13">
        <f t="shared" si="74"/>
        <v>1.1513534889999998E-2</v>
      </c>
      <c r="Q502" s="13">
        <f t="shared" si="75"/>
        <v>4.6019973999999997E-4</v>
      </c>
      <c r="R502" s="13">
        <v>1.1764999999999999E-2</v>
      </c>
      <c r="S502" s="13">
        <v>0.97899999999999998</v>
      </c>
      <c r="T502" s="13">
        <v>3.9E-2</v>
      </c>
      <c r="U502" s="13">
        <f t="shared" si="76"/>
        <v>1.1517935E-2</v>
      </c>
      <c r="V502" s="13">
        <f t="shared" si="77"/>
        <v>4.5883499999999999E-4</v>
      </c>
      <c r="W502" s="13">
        <f t="shared" si="78"/>
        <v>0.88033630825259102</v>
      </c>
      <c r="X502" s="13">
        <f t="shared" si="79"/>
        <v>0.88636363636363635</v>
      </c>
    </row>
    <row r="503" spans="1:24" x14ac:dyDescent="0.25">
      <c r="A503" s="12">
        <v>40</v>
      </c>
      <c r="B503" s="12">
        <v>12</v>
      </c>
      <c r="C503" s="13">
        <v>2.0000000000000001E-4</v>
      </c>
      <c r="D503" s="12">
        <v>280</v>
      </c>
      <c r="E503" s="12">
        <v>40</v>
      </c>
      <c r="F503" s="12">
        <v>12</v>
      </c>
      <c r="G503" s="12" t="s">
        <v>48</v>
      </c>
      <c r="H503" s="13">
        <v>1.1120749999999999</v>
      </c>
      <c r="I503" s="13">
        <v>4.3999999999999997E-2</v>
      </c>
      <c r="J503" s="13">
        <f t="shared" si="70"/>
        <v>2.22415E-4</v>
      </c>
      <c r="K503" s="13">
        <f t="shared" si="71"/>
        <v>8.8000000000000004E-6</v>
      </c>
      <c r="L503" s="13">
        <v>0.88</v>
      </c>
      <c r="M503" s="13">
        <v>0.88900000000000001</v>
      </c>
      <c r="N503" s="13">
        <f t="shared" si="72"/>
        <v>0.97862599999999988</v>
      </c>
      <c r="O503" s="13">
        <f t="shared" si="73"/>
        <v>3.9115999999999998E-2</v>
      </c>
      <c r="P503" s="13">
        <f t="shared" si="74"/>
        <v>1.9572519999999999E-4</v>
      </c>
      <c r="Q503" s="13">
        <f t="shared" si="75"/>
        <v>7.8231999999999999E-6</v>
      </c>
      <c r="R503" s="13">
        <v>2.0000000000000001E-4</v>
      </c>
      <c r="S503" s="13">
        <v>0.97899999999999998</v>
      </c>
      <c r="T503" s="13">
        <v>3.9E-2</v>
      </c>
      <c r="U503" s="13">
        <f t="shared" si="76"/>
        <v>1.9580000000000002E-4</v>
      </c>
      <c r="V503" s="13">
        <f t="shared" si="77"/>
        <v>7.7999999999999999E-6</v>
      </c>
      <c r="W503" s="13">
        <f t="shared" si="78"/>
        <v>0.8803363082525909</v>
      </c>
      <c r="X503" s="13">
        <f t="shared" si="79"/>
        <v>0.88636363636363635</v>
      </c>
    </row>
    <row r="504" spans="1:24" x14ac:dyDescent="0.25">
      <c r="A504" s="12">
        <v>40</v>
      </c>
      <c r="B504" s="12">
        <v>12</v>
      </c>
      <c r="C504" s="13">
        <v>6.0398E-2</v>
      </c>
      <c r="D504" s="12">
        <v>280</v>
      </c>
      <c r="E504" s="12">
        <v>40</v>
      </c>
      <c r="F504" s="12">
        <v>12</v>
      </c>
      <c r="G504" s="12" t="s">
        <v>48</v>
      </c>
      <c r="H504" s="13">
        <v>1.1120749999999999</v>
      </c>
      <c r="I504" s="13">
        <v>4.3999999999999997E-2</v>
      </c>
      <c r="J504" s="13">
        <f t="shared" si="70"/>
        <v>6.7167105849999992E-2</v>
      </c>
      <c r="K504" s="13">
        <f t="shared" si="71"/>
        <v>2.6575119999999999E-3</v>
      </c>
      <c r="L504" s="13">
        <v>0.88</v>
      </c>
      <c r="M504" s="13">
        <v>0.88900000000000001</v>
      </c>
      <c r="N504" s="13">
        <f t="shared" si="72"/>
        <v>0.97862599999999988</v>
      </c>
      <c r="O504" s="13">
        <f t="shared" si="73"/>
        <v>3.9115999999999998E-2</v>
      </c>
      <c r="P504" s="13">
        <f t="shared" si="74"/>
        <v>5.9107053147999994E-2</v>
      </c>
      <c r="Q504" s="13">
        <f t="shared" si="75"/>
        <v>2.3625281679999998E-3</v>
      </c>
      <c r="R504" s="13">
        <v>6.0398E-2</v>
      </c>
      <c r="S504" s="13">
        <v>0.97899999999999998</v>
      </c>
      <c r="T504" s="13">
        <v>3.9E-2</v>
      </c>
      <c r="U504" s="13">
        <f t="shared" si="76"/>
        <v>5.9129641999999996E-2</v>
      </c>
      <c r="V504" s="13">
        <f t="shared" si="77"/>
        <v>2.3555220000000001E-3</v>
      </c>
      <c r="W504" s="13">
        <f t="shared" si="78"/>
        <v>0.8803363082525909</v>
      </c>
      <c r="X504" s="13">
        <f t="shared" si="79"/>
        <v>0.88636363636363646</v>
      </c>
    </row>
    <row r="505" spans="1:24" x14ac:dyDescent="0.25">
      <c r="A505" s="12">
        <v>41</v>
      </c>
      <c r="B505" s="12">
        <v>12</v>
      </c>
      <c r="C505" s="13">
        <v>2.689E-3</v>
      </c>
      <c r="D505" s="12">
        <v>292</v>
      </c>
      <c r="E505" s="12">
        <v>41</v>
      </c>
      <c r="F505" s="12">
        <v>12</v>
      </c>
      <c r="G505" s="12" t="s">
        <v>48</v>
      </c>
      <c r="H505" s="13">
        <v>1.0456179999999999</v>
      </c>
      <c r="I505" s="13">
        <v>4.1000000000000002E-2</v>
      </c>
      <c r="J505" s="13">
        <f t="shared" si="70"/>
        <v>2.8116668019999998E-3</v>
      </c>
      <c r="K505" s="13">
        <f t="shared" si="71"/>
        <v>1.1024900000000001E-4</v>
      </c>
      <c r="L505" s="13">
        <v>0.96199999999999997</v>
      </c>
      <c r="M505" s="13">
        <v>0.92100000000000004</v>
      </c>
      <c r="N505" s="13">
        <f t="shared" si="72"/>
        <v>1.0058845159999998</v>
      </c>
      <c r="O505" s="13">
        <f t="shared" si="73"/>
        <v>3.7761000000000003E-2</v>
      </c>
      <c r="P505" s="13">
        <f t="shared" si="74"/>
        <v>2.7048234635239994E-3</v>
      </c>
      <c r="Q505" s="13">
        <f t="shared" si="75"/>
        <v>1.01539329E-4</v>
      </c>
      <c r="R505" s="13">
        <v>2.689E-3</v>
      </c>
      <c r="S505" s="13">
        <v>0.88500000000000001</v>
      </c>
      <c r="T505" s="13">
        <v>3.4000000000000002E-2</v>
      </c>
      <c r="U505" s="13">
        <f t="shared" si="76"/>
        <v>2.3797649999999998E-3</v>
      </c>
      <c r="V505" s="13">
        <f t="shared" si="77"/>
        <v>9.1426000000000002E-5</v>
      </c>
      <c r="W505" s="13">
        <f t="shared" si="78"/>
        <v>0.84638940798647311</v>
      </c>
      <c r="X505" s="13">
        <f t="shared" si="79"/>
        <v>0.82926829268292679</v>
      </c>
    </row>
    <row r="506" spans="1:24" x14ac:dyDescent="0.25">
      <c r="A506" s="12">
        <v>41</v>
      </c>
      <c r="B506" s="12">
        <v>12</v>
      </c>
      <c r="C506" s="13">
        <v>8.3689999999999997E-3</v>
      </c>
      <c r="D506" s="12">
        <v>292</v>
      </c>
      <c r="E506" s="12">
        <v>41</v>
      </c>
      <c r="F506" s="12">
        <v>12</v>
      </c>
      <c r="G506" s="12" t="s">
        <v>48</v>
      </c>
      <c r="H506" s="13">
        <v>1.0456179999999999</v>
      </c>
      <c r="I506" s="13">
        <v>4.1000000000000002E-2</v>
      </c>
      <c r="J506" s="13">
        <f t="shared" si="70"/>
        <v>8.7507770419999985E-3</v>
      </c>
      <c r="K506" s="13">
        <f t="shared" si="71"/>
        <v>3.4312900000000001E-4</v>
      </c>
      <c r="L506" s="13">
        <v>0.96199999999999997</v>
      </c>
      <c r="M506" s="13">
        <v>0.92100000000000004</v>
      </c>
      <c r="N506" s="13">
        <f t="shared" si="72"/>
        <v>1.0058845159999998</v>
      </c>
      <c r="O506" s="13">
        <f t="shared" si="73"/>
        <v>3.7761000000000003E-2</v>
      </c>
      <c r="P506" s="13">
        <f t="shared" si="74"/>
        <v>8.4182475144039988E-3</v>
      </c>
      <c r="Q506" s="13">
        <f t="shared" si="75"/>
        <v>3.1602180900000001E-4</v>
      </c>
      <c r="R506" s="13">
        <v>8.3689999999999997E-3</v>
      </c>
      <c r="S506" s="13">
        <v>0.88500000000000001</v>
      </c>
      <c r="T506" s="13">
        <v>3.4000000000000002E-2</v>
      </c>
      <c r="U506" s="13">
        <f t="shared" si="76"/>
        <v>7.4065649999999995E-3</v>
      </c>
      <c r="V506" s="13">
        <f t="shared" si="77"/>
        <v>2.84546E-4</v>
      </c>
      <c r="W506" s="13">
        <f t="shared" si="78"/>
        <v>0.84638940798647311</v>
      </c>
      <c r="X506" s="13">
        <f t="shared" si="79"/>
        <v>0.82926829268292679</v>
      </c>
    </row>
    <row r="507" spans="1:24" x14ac:dyDescent="0.25">
      <c r="A507" s="12">
        <v>41</v>
      </c>
      <c r="B507" s="12">
        <v>12</v>
      </c>
      <c r="C507" s="13">
        <v>3.846E-3</v>
      </c>
      <c r="D507" s="12">
        <v>292</v>
      </c>
      <c r="E507" s="12">
        <v>41</v>
      </c>
      <c r="F507" s="12">
        <v>12</v>
      </c>
      <c r="G507" s="12" t="s">
        <v>48</v>
      </c>
      <c r="H507" s="13">
        <v>1.0456179999999999</v>
      </c>
      <c r="I507" s="13">
        <v>4.1000000000000002E-2</v>
      </c>
      <c r="J507" s="13">
        <f t="shared" si="70"/>
        <v>4.0214468279999999E-3</v>
      </c>
      <c r="K507" s="13">
        <f t="shared" si="71"/>
        <v>1.5768600000000001E-4</v>
      </c>
      <c r="L507" s="13">
        <v>0.96199999999999997</v>
      </c>
      <c r="M507" s="13">
        <v>0.92100000000000004</v>
      </c>
      <c r="N507" s="13">
        <f t="shared" si="72"/>
        <v>1.0058845159999998</v>
      </c>
      <c r="O507" s="13">
        <f t="shared" si="73"/>
        <v>3.7761000000000003E-2</v>
      </c>
      <c r="P507" s="13">
        <f t="shared" si="74"/>
        <v>3.8686318485359993E-3</v>
      </c>
      <c r="Q507" s="13">
        <f t="shared" si="75"/>
        <v>1.4522880600000002E-4</v>
      </c>
      <c r="R507" s="13">
        <v>3.846E-3</v>
      </c>
      <c r="S507" s="13">
        <v>0.88500000000000001</v>
      </c>
      <c r="T507" s="13">
        <v>3.4000000000000002E-2</v>
      </c>
      <c r="U507" s="13">
        <f t="shared" si="76"/>
        <v>3.4037099999999999E-3</v>
      </c>
      <c r="V507" s="13">
        <f t="shared" si="77"/>
        <v>1.3076400000000001E-4</v>
      </c>
      <c r="W507" s="13">
        <f t="shared" si="78"/>
        <v>0.84638940798647311</v>
      </c>
      <c r="X507" s="13">
        <f t="shared" si="79"/>
        <v>0.8292682926829269</v>
      </c>
    </row>
    <row r="508" spans="1:24" x14ac:dyDescent="0.25">
      <c r="A508" s="12">
        <v>41</v>
      </c>
      <c r="B508" s="12">
        <v>12</v>
      </c>
      <c r="C508" s="13">
        <v>5.0429999999999997E-3</v>
      </c>
      <c r="D508" s="12">
        <v>292</v>
      </c>
      <c r="E508" s="12">
        <v>41</v>
      </c>
      <c r="F508" s="12">
        <v>12</v>
      </c>
      <c r="G508" s="12" t="s">
        <v>48</v>
      </c>
      <c r="H508" s="13">
        <v>1.0456179999999999</v>
      </c>
      <c r="I508" s="13">
        <v>4.1000000000000002E-2</v>
      </c>
      <c r="J508" s="13">
        <f t="shared" si="70"/>
        <v>5.2730515739999994E-3</v>
      </c>
      <c r="K508" s="13">
        <f t="shared" si="71"/>
        <v>2.06763E-4</v>
      </c>
      <c r="L508" s="13">
        <v>0.96199999999999997</v>
      </c>
      <c r="M508" s="13">
        <v>0.92100000000000004</v>
      </c>
      <c r="N508" s="13">
        <f t="shared" si="72"/>
        <v>1.0058845159999998</v>
      </c>
      <c r="O508" s="13">
        <f t="shared" si="73"/>
        <v>3.7761000000000003E-2</v>
      </c>
      <c r="P508" s="13">
        <f t="shared" si="74"/>
        <v>5.0726756141879987E-3</v>
      </c>
      <c r="Q508" s="13">
        <f t="shared" si="75"/>
        <v>1.9042872300000001E-4</v>
      </c>
      <c r="R508" s="13">
        <v>5.0429999999999997E-3</v>
      </c>
      <c r="S508" s="13">
        <v>0.88500000000000001</v>
      </c>
      <c r="T508" s="13">
        <v>3.4000000000000002E-2</v>
      </c>
      <c r="U508" s="13">
        <f t="shared" si="76"/>
        <v>4.4630549999999996E-3</v>
      </c>
      <c r="V508" s="13">
        <f t="shared" si="77"/>
        <v>1.7146199999999999E-4</v>
      </c>
      <c r="W508" s="13">
        <f t="shared" si="78"/>
        <v>0.84638940798647311</v>
      </c>
      <c r="X508" s="13">
        <f t="shared" si="79"/>
        <v>0.82926829268292679</v>
      </c>
    </row>
    <row r="509" spans="1:24" x14ac:dyDescent="0.25">
      <c r="A509" s="12">
        <v>41</v>
      </c>
      <c r="B509" s="12">
        <v>12</v>
      </c>
      <c r="C509" s="13">
        <v>3.5599999999999998E-4</v>
      </c>
      <c r="D509" s="12">
        <v>292</v>
      </c>
      <c r="E509" s="12">
        <v>41</v>
      </c>
      <c r="F509" s="12">
        <v>12</v>
      </c>
      <c r="G509" s="12" t="s">
        <v>48</v>
      </c>
      <c r="H509" s="13">
        <v>1.0456179999999999</v>
      </c>
      <c r="I509" s="13">
        <v>4.1000000000000002E-2</v>
      </c>
      <c r="J509" s="13">
        <f t="shared" si="70"/>
        <v>3.7224000799999994E-4</v>
      </c>
      <c r="K509" s="13">
        <f t="shared" si="71"/>
        <v>1.4596000000000001E-5</v>
      </c>
      <c r="L509" s="13">
        <v>0.96199999999999997</v>
      </c>
      <c r="M509" s="13">
        <v>0.92100000000000004</v>
      </c>
      <c r="N509" s="13">
        <f t="shared" si="72"/>
        <v>1.0058845159999998</v>
      </c>
      <c r="O509" s="13">
        <f t="shared" si="73"/>
        <v>3.7761000000000003E-2</v>
      </c>
      <c r="P509" s="13">
        <f t="shared" si="74"/>
        <v>3.5809488769599992E-4</v>
      </c>
      <c r="Q509" s="13">
        <f t="shared" si="75"/>
        <v>1.3442916E-5</v>
      </c>
      <c r="R509" s="13">
        <v>3.5599999999999998E-4</v>
      </c>
      <c r="S509" s="13">
        <v>0.88500000000000001</v>
      </c>
      <c r="T509" s="13">
        <v>3.4000000000000002E-2</v>
      </c>
      <c r="U509" s="13">
        <f t="shared" si="76"/>
        <v>3.1505999999999998E-4</v>
      </c>
      <c r="V509" s="13">
        <f t="shared" si="77"/>
        <v>1.2104E-5</v>
      </c>
      <c r="W509" s="13">
        <f t="shared" si="78"/>
        <v>0.84638940798647311</v>
      </c>
      <c r="X509" s="13">
        <f t="shared" si="79"/>
        <v>0.82926829268292679</v>
      </c>
    </row>
    <row r="510" spans="1:24" x14ac:dyDescent="0.25">
      <c r="A510" s="12">
        <v>41</v>
      </c>
      <c r="B510" s="12">
        <v>12</v>
      </c>
      <c r="C510" s="13">
        <v>4.7840000000000001E-3</v>
      </c>
      <c r="D510" s="12">
        <v>292</v>
      </c>
      <c r="E510" s="12">
        <v>41</v>
      </c>
      <c r="F510" s="12">
        <v>12</v>
      </c>
      <c r="G510" s="12" t="s">
        <v>48</v>
      </c>
      <c r="H510" s="13">
        <v>1.0456179999999999</v>
      </c>
      <c r="I510" s="13">
        <v>4.1000000000000002E-2</v>
      </c>
      <c r="J510" s="13">
        <f t="shared" si="70"/>
        <v>5.0022365119999999E-3</v>
      </c>
      <c r="K510" s="13">
        <f t="shared" si="71"/>
        <v>1.9614400000000001E-4</v>
      </c>
      <c r="L510" s="13">
        <v>0.96199999999999997</v>
      </c>
      <c r="M510" s="13">
        <v>0.92100000000000004</v>
      </c>
      <c r="N510" s="13">
        <f t="shared" si="72"/>
        <v>1.0058845159999998</v>
      </c>
      <c r="O510" s="13">
        <f t="shared" si="73"/>
        <v>3.7761000000000003E-2</v>
      </c>
      <c r="P510" s="13">
        <f t="shared" si="74"/>
        <v>4.8121515245439991E-3</v>
      </c>
      <c r="Q510" s="13">
        <f t="shared" si="75"/>
        <v>1.8064862400000002E-4</v>
      </c>
      <c r="R510" s="13">
        <v>4.7840000000000001E-3</v>
      </c>
      <c r="S510" s="13">
        <v>0.88500000000000001</v>
      </c>
      <c r="T510" s="13">
        <v>3.4000000000000002E-2</v>
      </c>
      <c r="U510" s="13">
        <f t="shared" si="76"/>
        <v>4.23384E-3</v>
      </c>
      <c r="V510" s="13">
        <f t="shared" si="77"/>
        <v>1.6265600000000001E-4</v>
      </c>
      <c r="W510" s="13">
        <f t="shared" si="78"/>
        <v>0.84638940798647311</v>
      </c>
      <c r="X510" s="13">
        <f t="shared" si="79"/>
        <v>0.82926829268292679</v>
      </c>
    </row>
    <row r="511" spans="1:24" x14ac:dyDescent="0.25">
      <c r="A511" s="12">
        <v>41</v>
      </c>
      <c r="B511" s="12">
        <v>12</v>
      </c>
      <c r="C511" s="13">
        <v>5.3000000000000001E-5</v>
      </c>
      <c r="D511" s="12">
        <v>292</v>
      </c>
      <c r="E511" s="12">
        <v>41</v>
      </c>
      <c r="F511" s="12">
        <v>12</v>
      </c>
      <c r="G511" s="12" t="s">
        <v>48</v>
      </c>
      <c r="H511" s="13">
        <v>1.0456179999999999</v>
      </c>
      <c r="I511" s="13">
        <v>4.1000000000000002E-2</v>
      </c>
      <c r="J511" s="13">
        <f t="shared" si="70"/>
        <v>5.5417753999999997E-5</v>
      </c>
      <c r="K511" s="13">
        <f t="shared" si="71"/>
        <v>2.1730000000000002E-6</v>
      </c>
      <c r="L511" s="13">
        <v>0.96199999999999997</v>
      </c>
      <c r="M511" s="13">
        <v>0.92100000000000004</v>
      </c>
      <c r="N511" s="13">
        <f t="shared" si="72"/>
        <v>1.0058845159999998</v>
      </c>
      <c r="O511" s="13">
        <f t="shared" si="73"/>
        <v>3.7761000000000003E-2</v>
      </c>
      <c r="P511" s="13">
        <f t="shared" si="74"/>
        <v>5.3311879347999993E-5</v>
      </c>
      <c r="Q511" s="13">
        <f t="shared" si="75"/>
        <v>2.0013330000000001E-6</v>
      </c>
      <c r="R511" s="13">
        <v>5.3000000000000001E-5</v>
      </c>
      <c r="S511" s="13">
        <v>0.88500000000000001</v>
      </c>
      <c r="T511" s="13">
        <v>3.4000000000000002E-2</v>
      </c>
      <c r="U511" s="13">
        <f t="shared" si="76"/>
        <v>4.6904999999999999E-5</v>
      </c>
      <c r="V511" s="13">
        <f t="shared" si="77"/>
        <v>1.8020000000000001E-6</v>
      </c>
      <c r="W511" s="13">
        <f t="shared" si="78"/>
        <v>0.84638940798647311</v>
      </c>
      <c r="X511" s="13">
        <f t="shared" si="79"/>
        <v>0.82926829268292679</v>
      </c>
    </row>
    <row r="512" spans="1:24" x14ac:dyDescent="0.25">
      <c r="A512" s="12">
        <v>41</v>
      </c>
      <c r="B512" s="12">
        <v>12</v>
      </c>
      <c r="C512" s="13">
        <v>1.5009999999999999E-3</v>
      </c>
      <c r="D512" s="12">
        <v>292</v>
      </c>
      <c r="E512" s="12">
        <v>41</v>
      </c>
      <c r="F512" s="12">
        <v>12</v>
      </c>
      <c r="G512" s="12" t="s">
        <v>48</v>
      </c>
      <c r="H512" s="13">
        <v>1.0456179999999999</v>
      </c>
      <c r="I512" s="13">
        <v>4.1000000000000002E-2</v>
      </c>
      <c r="J512" s="13">
        <f t="shared" si="70"/>
        <v>1.5694726179999998E-3</v>
      </c>
      <c r="K512" s="13">
        <f t="shared" si="71"/>
        <v>6.1540999999999999E-5</v>
      </c>
      <c r="L512" s="13">
        <v>0.96199999999999997</v>
      </c>
      <c r="M512" s="13">
        <v>0.92100000000000004</v>
      </c>
      <c r="N512" s="13">
        <f t="shared" si="72"/>
        <v>1.0058845159999998</v>
      </c>
      <c r="O512" s="13">
        <f t="shared" si="73"/>
        <v>3.7761000000000003E-2</v>
      </c>
      <c r="P512" s="13">
        <f t="shared" si="74"/>
        <v>1.5098326585159998E-3</v>
      </c>
      <c r="Q512" s="13">
        <f t="shared" si="75"/>
        <v>5.6679261000000005E-5</v>
      </c>
      <c r="R512" s="13">
        <v>1.5009999999999999E-3</v>
      </c>
      <c r="S512" s="13">
        <v>0.88500000000000001</v>
      </c>
      <c r="T512" s="13">
        <v>3.4000000000000002E-2</v>
      </c>
      <c r="U512" s="13">
        <f t="shared" si="76"/>
        <v>1.3283850000000001E-3</v>
      </c>
      <c r="V512" s="13">
        <f t="shared" si="77"/>
        <v>5.1034E-5</v>
      </c>
      <c r="W512" s="13">
        <f t="shared" si="78"/>
        <v>0.84638940798647322</v>
      </c>
      <c r="X512" s="13">
        <f t="shared" si="79"/>
        <v>0.82926829268292679</v>
      </c>
    </row>
    <row r="513" spans="1:24" x14ac:dyDescent="0.25">
      <c r="A513" s="12">
        <v>41</v>
      </c>
      <c r="B513" s="12">
        <v>12</v>
      </c>
      <c r="C513" s="13">
        <v>8.6399999999999997E-4</v>
      </c>
      <c r="D513" s="12">
        <v>292</v>
      </c>
      <c r="E513" s="12">
        <v>41</v>
      </c>
      <c r="F513" s="12">
        <v>12</v>
      </c>
      <c r="G513" s="12" t="s">
        <v>48</v>
      </c>
      <c r="H513" s="13">
        <v>1.0456179999999999</v>
      </c>
      <c r="I513" s="13">
        <v>4.1000000000000002E-2</v>
      </c>
      <c r="J513" s="13">
        <f t="shared" si="70"/>
        <v>9.0341395199999993E-4</v>
      </c>
      <c r="K513" s="13">
        <f t="shared" si="71"/>
        <v>3.5423999999999998E-5</v>
      </c>
      <c r="L513" s="13">
        <v>0.96199999999999997</v>
      </c>
      <c r="M513" s="13">
        <v>0.92100000000000004</v>
      </c>
      <c r="N513" s="13">
        <f t="shared" si="72"/>
        <v>1.0058845159999998</v>
      </c>
      <c r="O513" s="13">
        <f t="shared" si="73"/>
        <v>3.7761000000000003E-2</v>
      </c>
      <c r="P513" s="13">
        <f t="shared" si="74"/>
        <v>8.6908422182399982E-4</v>
      </c>
      <c r="Q513" s="13">
        <f t="shared" si="75"/>
        <v>3.2625503999999999E-5</v>
      </c>
      <c r="R513" s="13">
        <v>8.6399999999999997E-4</v>
      </c>
      <c r="S513" s="13">
        <v>0.88500000000000001</v>
      </c>
      <c r="T513" s="13">
        <v>3.4000000000000002E-2</v>
      </c>
      <c r="U513" s="13">
        <f t="shared" si="76"/>
        <v>7.6464000000000002E-4</v>
      </c>
      <c r="V513" s="13">
        <f t="shared" si="77"/>
        <v>2.9376000000000001E-5</v>
      </c>
      <c r="W513" s="13">
        <f t="shared" si="78"/>
        <v>0.84638940798647322</v>
      </c>
      <c r="X513" s="13">
        <f t="shared" si="79"/>
        <v>0.8292682926829269</v>
      </c>
    </row>
    <row r="514" spans="1:24" x14ac:dyDescent="0.25">
      <c r="A514" s="12">
        <v>41</v>
      </c>
      <c r="B514" s="12">
        <v>12</v>
      </c>
      <c r="C514" s="13">
        <v>0.17988499999999999</v>
      </c>
      <c r="D514" s="12">
        <v>292</v>
      </c>
      <c r="E514" s="12">
        <v>41</v>
      </c>
      <c r="F514" s="12">
        <v>12</v>
      </c>
      <c r="G514" s="12" t="s">
        <v>48</v>
      </c>
      <c r="H514" s="13">
        <v>1.0456179999999999</v>
      </c>
      <c r="I514" s="13">
        <v>4.1000000000000002E-2</v>
      </c>
      <c r="J514" s="13">
        <f t="shared" si="70"/>
        <v>0.18809099392999998</v>
      </c>
      <c r="K514" s="13">
        <f t="shared" si="71"/>
        <v>7.3752849999999997E-3</v>
      </c>
      <c r="L514" s="13">
        <v>0.96199999999999997</v>
      </c>
      <c r="M514" s="13">
        <v>0.92100000000000004</v>
      </c>
      <c r="N514" s="13">
        <f t="shared" si="72"/>
        <v>1.0058845159999998</v>
      </c>
      <c r="O514" s="13">
        <f t="shared" si="73"/>
        <v>3.7761000000000003E-2</v>
      </c>
      <c r="P514" s="13">
        <f t="shared" si="74"/>
        <v>0.18094353616065997</v>
      </c>
      <c r="Q514" s="13">
        <f t="shared" si="75"/>
        <v>6.792637485E-3</v>
      </c>
      <c r="R514" s="13">
        <v>0.17988499999999999</v>
      </c>
      <c r="S514" s="13">
        <v>0.88500000000000001</v>
      </c>
      <c r="T514" s="13">
        <v>3.4000000000000002E-2</v>
      </c>
      <c r="U514" s="13">
        <f t="shared" si="76"/>
        <v>0.159198225</v>
      </c>
      <c r="V514" s="13">
        <f t="shared" si="77"/>
        <v>6.1160900000000002E-3</v>
      </c>
      <c r="W514" s="13">
        <f t="shared" si="78"/>
        <v>0.84638940798647322</v>
      </c>
      <c r="X514" s="13">
        <f t="shared" si="79"/>
        <v>0.8292682926829269</v>
      </c>
    </row>
    <row r="515" spans="1:24" x14ac:dyDescent="0.25">
      <c r="A515" s="12">
        <v>41</v>
      </c>
      <c r="B515" s="12">
        <v>12</v>
      </c>
      <c r="C515" s="13">
        <v>8.7600999999999998E-2</v>
      </c>
      <c r="D515" s="12">
        <v>292</v>
      </c>
      <c r="E515" s="12">
        <v>41</v>
      </c>
      <c r="F515" s="12">
        <v>12</v>
      </c>
      <c r="G515" s="12" t="s">
        <v>48</v>
      </c>
      <c r="H515" s="13">
        <v>1.0456179999999999</v>
      </c>
      <c r="I515" s="13">
        <v>4.1000000000000002E-2</v>
      </c>
      <c r="J515" s="13">
        <f t="shared" si="70"/>
        <v>9.1597182417999995E-2</v>
      </c>
      <c r="K515" s="13">
        <f t="shared" si="71"/>
        <v>3.591641E-3</v>
      </c>
      <c r="L515" s="13">
        <v>0.96199999999999997</v>
      </c>
      <c r="M515" s="13">
        <v>0.92100000000000004</v>
      </c>
      <c r="N515" s="13">
        <f t="shared" si="72"/>
        <v>1.0058845159999998</v>
      </c>
      <c r="O515" s="13">
        <f t="shared" si="73"/>
        <v>3.7761000000000003E-2</v>
      </c>
      <c r="P515" s="13">
        <f t="shared" si="74"/>
        <v>8.8116489486115987E-2</v>
      </c>
      <c r="Q515" s="13">
        <f t="shared" si="75"/>
        <v>3.3079013610000001E-3</v>
      </c>
      <c r="R515" s="13">
        <v>8.7600999999999998E-2</v>
      </c>
      <c r="S515" s="13">
        <v>0.88500000000000001</v>
      </c>
      <c r="T515" s="13">
        <v>3.4000000000000002E-2</v>
      </c>
      <c r="U515" s="13">
        <f t="shared" si="76"/>
        <v>7.7526885000000004E-2</v>
      </c>
      <c r="V515" s="13">
        <f t="shared" si="77"/>
        <v>2.9784340000000003E-3</v>
      </c>
      <c r="W515" s="13">
        <f t="shared" si="78"/>
        <v>0.84638940798647311</v>
      </c>
      <c r="X515" s="13">
        <f t="shared" si="79"/>
        <v>0.8292682926829269</v>
      </c>
    </row>
    <row r="516" spans="1:24" x14ac:dyDescent="0.25">
      <c r="A516" s="12">
        <v>41</v>
      </c>
      <c r="B516" s="12">
        <v>12</v>
      </c>
      <c r="C516" s="13">
        <v>6.6500000000000001E-4</v>
      </c>
      <c r="D516" s="12">
        <v>292</v>
      </c>
      <c r="E516" s="12">
        <v>41</v>
      </c>
      <c r="F516" s="12">
        <v>12</v>
      </c>
      <c r="G516" s="12" t="s">
        <v>48</v>
      </c>
      <c r="H516" s="13">
        <v>1.0456179999999999</v>
      </c>
      <c r="I516" s="13">
        <v>4.1000000000000002E-2</v>
      </c>
      <c r="J516" s="13">
        <f t="shared" ref="J516:J579" si="80">C516*H516</f>
        <v>6.9533596999999997E-4</v>
      </c>
      <c r="K516" s="13">
        <f t="shared" ref="K516:K579" si="81">C516*I516</f>
        <v>2.7265000000000001E-5</v>
      </c>
      <c r="L516" s="13">
        <v>0.96199999999999997</v>
      </c>
      <c r="M516" s="13">
        <v>0.92100000000000004</v>
      </c>
      <c r="N516" s="13">
        <f t="shared" ref="N516:N579" si="82">H516*L516</f>
        <v>1.0058845159999998</v>
      </c>
      <c r="O516" s="13">
        <f t="shared" ref="O516:O579" si="83">I516*M516</f>
        <v>3.7761000000000003E-2</v>
      </c>
      <c r="P516" s="13">
        <f t="shared" ref="P516:P579" si="84">C516*N516</f>
        <v>6.6891320313999987E-4</v>
      </c>
      <c r="Q516" s="13">
        <f t="shared" ref="Q516:Q579" si="85">C516*O516</f>
        <v>2.5111065000000002E-5</v>
      </c>
      <c r="R516" s="13">
        <v>6.6500000000000001E-4</v>
      </c>
      <c r="S516" s="13">
        <v>0.88500000000000001</v>
      </c>
      <c r="T516" s="13">
        <v>3.4000000000000002E-2</v>
      </c>
      <c r="U516" s="13">
        <f t="shared" ref="U516:U579" si="86">R516*S516</f>
        <v>5.8852500000000001E-4</v>
      </c>
      <c r="V516" s="13">
        <f t="shared" ref="V516:V579" si="87">R516*T516</f>
        <v>2.2610000000000002E-5</v>
      </c>
      <c r="W516" s="13">
        <f t="shared" si="78"/>
        <v>0.84638940798647311</v>
      </c>
      <c r="X516" s="13">
        <f t="shared" si="79"/>
        <v>0.8292682926829269</v>
      </c>
    </row>
    <row r="517" spans="1:24" x14ac:dyDescent="0.25">
      <c r="A517" s="12">
        <v>41</v>
      </c>
      <c r="B517" s="12">
        <v>12</v>
      </c>
      <c r="C517" s="13">
        <v>6.1700000000000004E-4</v>
      </c>
      <c r="D517" s="12">
        <v>292</v>
      </c>
      <c r="E517" s="12">
        <v>41</v>
      </c>
      <c r="F517" s="12">
        <v>12</v>
      </c>
      <c r="G517" s="12" t="s">
        <v>48</v>
      </c>
      <c r="H517" s="13">
        <v>1.0456179999999999</v>
      </c>
      <c r="I517" s="13">
        <v>4.1000000000000002E-2</v>
      </c>
      <c r="J517" s="13">
        <f t="shared" si="80"/>
        <v>6.4514630599999995E-4</v>
      </c>
      <c r="K517" s="13">
        <f t="shared" si="81"/>
        <v>2.5297000000000002E-5</v>
      </c>
      <c r="L517" s="13">
        <v>0.96199999999999997</v>
      </c>
      <c r="M517" s="13">
        <v>0.92100000000000004</v>
      </c>
      <c r="N517" s="13">
        <f t="shared" si="82"/>
        <v>1.0058845159999998</v>
      </c>
      <c r="O517" s="13">
        <f t="shared" si="83"/>
        <v>3.7761000000000003E-2</v>
      </c>
      <c r="P517" s="13">
        <f t="shared" si="84"/>
        <v>6.2063074637199996E-4</v>
      </c>
      <c r="Q517" s="13">
        <f t="shared" si="85"/>
        <v>2.3298537000000002E-5</v>
      </c>
      <c r="R517" s="13">
        <v>6.1700000000000004E-4</v>
      </c>
      <c r="S517" s="13">
        <v>0.88500000000000001</v>
      </c>
      <c r="T517" s="13">
        <v>3.4000000000000002E-2</v>
      </c>
      <c r="U517" s="13">
        <f t="shared" si="86"/>
        <v>5.4604499999999999E-4</v>
      </c>
      <c r="V517" s="13">
        <f t="shared" si="87"/>
        <v>2.0978000000000001E-5</v>
      </c>
      <c r="W517" s="13">
        <f t="shared" si="78"/>
        <v>0.84638940798647311</v>
      </c>
      <c r="X517" s="13">
        <f t="shared" si="79"/>
        <v>0.82926829268292679</v>
      </c>
    </row>
    <row r="518" spans="1:24" x14ac:dyDescent="0.25">
      <c r="A518" s="12">
        <v>41</v>
      </c>
      <c r="B518" s="12">
        <v>12</v>
      </c>
      <c r="C518" s="13">
        <v>1.1771E-2</v>
      </c>
      <c r="D518" s="12">
        <v>292</v>
      </c>
      <c r="E518" s="12">
        <v>41</v>
      </c>
      <c r="F518" s="12">
        <v>12</v>
      </c>
      <c r="G518" s="12" t="s">
        <v>48</v>
      </c>
      <c r="H518" s="13">
        <v>1.0456179999999999</v>
      </c>
      <c r="I518" s="13">
        <v>4.1000000000000002E-2</v>
      </c>
      <c r="J518" s="13">
        <f t="shared" si="80"/>
        <v>1.2307969477999999E-2</v>
      </c>
      <c r="K518" s="13">
        <f t="shared" si="81"/>
        <v>4.8261100000000003E-4</v>
      </c>
      <c r="L518" s="13">
        <v>0.96199999999999997</v>
      </c>
      <c r="M518" s="13">
        <v>0.92100000000000004</v>
      </c>
      <c r="N518" s="13">
        <f t="shared" si="82"/>
        <v>1.0058845159999998</v>
      </c>
      <c r="O518" s="13">
        <f t="shared" si="83"/>
        <v>3.7761000000000003E-2</v>
      </c>
      <c r="P518" s="13">
        <f t="shared" si="84"/>
        <v>1.1840266637835998E-2</v>
      </c>
      <c r="Q518" s="13">
        <f t="shared" si="85"/>
        <v>4.4448473100000004E-4</v>
      </c>
      <c r="R518" s="13">
        <v>1.1771E-2</v>
      </c>
      <c r="S518" s="13">
        <v>0.88500000000000001</v>
      </c>
      <c r="T518" s="13">
        <v>3.4000000000000002E-2</v>
      </c>
      <c r="U518" s="13">
        <f t="shared" si="86"/>
        <v>1.0417335E-2</v>
      </c>
      <c r="V518" s="13">
        <f t="shared" si="87"/>
        <v>4.0021400000000003E-4</v>
      </c>
      <c r="W518" s="13">
        <f t="shared" si="78"/>
        <v>0.84638940798647311</v>
      </c>
      <c r="X518" s="13">
        <f t="shared" si="79"/>
        <v>0.82926829268292679</v>
      </c>
    </row>
    <row r="519" spans="1:24" x14ac:dyDescent="0.25">
      <c r="A519" s="12">
        <v>41</v>
      </c>
      <c r="B519" s="12">
        <v>12</v>
      </c>
      <c r="C519" s="13">
        <v>2.8847000000000001E-2</v>
      </c>
      <c r="D519" s="12">
        <v>292</v>
      </c>
      <c r="E519" s="12">
        <v>41</v>
      </c>
      <c r="F519" s="12">
        <v>12</v>
      </c>
      <c r="G519" s="12" t="s">
        <v>48</v>
      </c>
      <c r="H519" s="13">
        <v>1.0456179999999999</v>
      </c>
      <c r="I519" s="13">
        <v>4.1000000000000002E-2</v>
      </c>
      <c r="J519" s="13">
        <f t="shared" si="80"/>
        <v>3.0162942445999999E-2</v>
      </c>
      <c r="K519" s="13">
        <f t="shared" si="81"/>
        <v>1.1827270000000002E-3</v>
      </c>
      <c r="L519" s="13">
        <v>0.96199999999999997</v>
      </c>
      <c r="M519" s="13">
        <v>0.92100000000000004</v>
      </c>
      <c r="N519" s="13">
        <f t="shared" si="82"/>
        <v>1.0058845159999998</v>
      </c>
      <c r="O519" s="13">
        <f t="shared" si="83"/>
        <v>3.7761000000000003E-2</v>
      </c>
      <c r="P519" s="13">
        <f t="shared" si="84"/>
        <v>2.9016750633051997E-2</v>
      </c>
      <c r="Q519" s="13">
        <f t="shared" si="85"/>
        <v>1.0892915670000002E-3</v>
      </c>
      <c r="R519" s="13">
        <v>2.8847000000000001E-2</v>
      </c>
      <c r="S519" s="13">
        <v>0.88500000000000001</v>
      </c>
      <c r="T519" s="13">
        <v>3.4000000000000002E-2</v>
      </c>
      <c r="U519" s="13">
        <f t="shared" si="86"/>
        <v>2.5529595000000002E-2</v>
      </c>
      <c r="V519" s="13">
        <f t="shared" si="87"/>
        <v>9.8079800000000017E-4</v>
      </c>
      <c r="W519" s="13">
        <f t="shared" si="78"/>
        <v>0.84638940798647322</v>
      </c>
      <c r="X519" s="13">
        <f t="shared" si="79"/>
        <v>0.8292682926829269</v>
      </c>
    </row>
    <row r="520" spans="1:24" x14ac:dyDescent="0.25">
      <c r="A520" s="12">
        <v>41</v>
      </c>
      <c r="B520" s="12">
        <v>12</v>
      </c>
      <c r="C520" s="13">
        <v>0.20894099999999999</v>
      </c>
      <c r="D520" s="12">
        <v>292</v>
      </c>
      <c r="E520" s="12">
        <v>41</v>
      </c>
      <c r="F520" s="12">
        <v>12</v>
      </c>
      <c r="G520" s="12" t="s">
        <v>48</v>
      </c>
      <c r="H520" s="13">
        <v>1.0456179999999999</v>
      </c>
      <c r="I520" s="13">
        <v>4.1000000000000002E-2</v>
      </c>
      <c r="J520" s="13">
        <f t="shared" si="80"/>
        <v>0.21847247053799998</v>
      </c>
      <c r="K520" s="13">
        <f t="shared" si="81"/>
        <v>8.5665810000000002E-3</v>
      </c>
      <c r="L520" s="13">
        <v>0.96199999999999997</v>
      </c>
      <c r="M520" s="13">
        <v>0.92100000000000004</v>
      </c>
      <c r="N520" s="13">
        <f t="shared" si="82"/>
        <v>1.0058845159999998</v>
      </c>
      <c r="O520" s="13">
        <f t="shared" si="83"/>
        <v>3.7761000000000003E-2</v>
      </c>
      <c r="P520" s="13">
        <f t="shared" si="84"/>
        <v>0.21017051665755596</v>
      </c>
      <c r="Q520" s="13">
        <f t="shared" si="85"/>
        <v>7.889821101E-3</v>
      </c>
      <c r="R520" s="13">
        <v>0.20894099999999999</v>
      </c>
      <c r="S520" s="13">
        <v>0.88500000000000001</v>
      </c>
      <c r="T520" s="13">
        <v>3.4000000000000002E-2</v>
      </c>
      <c r="U520" s="13">
        <f t="shared" si="86"/>
        <v>0.184912785</v>
      </c>
      <c r="V520" s="13">
        <f t="shared" si="87"/>
        <v>7.1039939999999998E-3</v>
      </c>
      <c r="W520" s="13">
        <f t="shared" si="78"/>
        <v>0.84638940798647311</v>
      </c>
      <c r="X520" s="13">
        <f t="shared" si="79"/>
        <v>0.82926829268292679</v>
      </c>
    </row>
    <row r="521" spans="1:24" x14ac:dyDescent="0.25">
      <c r="A521" s="12">
        <v>41</v>
      </c>
      <c r="B521" s="12">
        <v>12</v>
      </c>
      <c r="C521" s="13">
        <v>3.68E-4</v>
      </c>
      <c r="D521" s="12">
        <v>292</v>
      </c>
      <c r="E521" s="12">
        <v>41</v>
      </c>
      <c r="F521" s="12">
        <v>12</v>
      </c>
      <c r="G521" s="12" t="s">
        <v>48</v>
      </c>
      <c r="H521" s="13">
        <v>1.0456179999999999</v>
      </c>
      <c r="I521" s="13">
        <v>4.1000000000000002E-2</v>
      </c>
      <c r="J521" s="13">
        <f t="shared" si="80"/>
        <v>3.8478742399999997E-4</v>
      </c>
      <c r="K521" s="13">
        <f t="shared" si="81"/>
        <v>1.5088E-5</v>
      </c>
      <c r="L521" s="13">
        <v>0.96199999999999997</v>
      </c>
      <c r="M521" s="13">
        <v>0.92100000000000004</v>
      </c>
      <c r="N521" s="13">
        <f t="shared" si="82"/>
        <v>1.0058845159999998</v>
      </c>
      <c r="O521" s="13">
        <f t="shared" si="83"/>
        <v>3.7761000000000003E-2</v>
      </c>
      <c r="P521" s="13">
        <f t="shared" si="84"/>
        <v>3.7016550188799995E-4</v>
      </c>
      <c r="Q521" s="13">
        <f t="shared" si="85"/>
        <v>1.3896048000000002E-5</v>
      </c>
      <c r="R521" s="13">
        <v>3.68E-4</v>
      </c>
      <c r="S521" s="13">
        <v>0.88500000000000001</v>
      </c>
      <c r="T521" s="13">
        <v>3.4000000000000002E-2</v>
      </c>
      <c r="U521" s="13">
        <f t="shared" si="86"/>
        <v>3.2568000000000001E-4</v>
      </c>
      <c r="V521" s="13">
        <f t="shared" si="87"/>
        <v>1.2512000000000002E-5</v>
      </c>
      <c r="W521" s="13">
        <f t="shared" si="78"/>
        <v>0.84638940798647311</v>
      </c>
      <c r="X521" s="13">
        <f t="shared" si="79"/>
        <v>0.8292682926829269</v>
      </c>
    </row>
    <row r="522" spans="1:24" x14ac:dyDescent="0.25">
      <c r="A522" s="12">
        <v>41</v>
      </c>
      <c r="B522" s="12">
        <v>12</v>
      </c>
      <c r="C522" s="13">
        <v>2.6380000000000002E-3</v>
      </c>
      <c r="D522" s="12">
        <v>292</v>
      </c>
      <c r="E522" s="12">
        <v>41</v>
      </c>
      <c r="F522" s="12">
        <v>12</v>
      </c>
      <c r="G522" s="12" t="s">
        <v>48</v>
      </c>
      <c r="H522" s="13">
        <v>1.0456179999999999</v>
      </c>
      <c r="I522" s="13">
        <v>4.1000000000000002E-2</v>
      </c>
      <c r="J522" s="13">
        <f t="shared" si="80"/>
        <v>2.7583402839999999E-3</v>
      </c>
      <c r="K522" s="13">
        <f t="shared" si="81"/>
        <v>1.0815800000000002E-4</v>
      </c>
      <c r="L522" s="13">
        <v>0.96199999999999997</v>
      </c>
      <c r="M522" s="13">
        <v>0.92100000000000004</v>
      </c>
      <c r="N522" s="13">
        <f t="shared" si="82"/>
        <v>1.0058845159999998</v>
      </c>
      <c r="O522" s="13">
        <f t="shared" si="83"/>
        <v>3.7761000000000003E-2</v>
      </c>
      <c r="P522" s="13">
        <f t="shared" si="84"/>
        <v>2.6535233532079998E-3</v>
      </c>
      <c r="Q522" s="13">
        <f t="shared" si="85"/>
        <v>9.9613518000000014E-5</v>
      </c>
      <c r="R522" s="13">
        <v>2.6380000000000002E-3</v>
      </c>
      <c r="S522" s="13">
        <v>0.88500000000000001</v>
      </c>
      <c r="T522" s="13">
        <v>3.4000000000000002E-2</v>
      </c>
      <c r="U522" s="13">
        <f t="shared" si="86"/>
        <v>2.3346300000000003E-3</v>
      </c>
      <c r="V522" s="13">
        <f t="shared" si="87"/>
        <v>8.9692000000000008E-5</v>
      </c>
      <c r="W522" s="13">
        <f t="shared" si="78"/>
        <v>0.84638940798647322</v>
      </c>
      <c r="X522" s="13">
        <f t="shared" si="79"/>
        <v>0.82926829268292679</v>
      </c>
    </row>
    <row r="523" spans="1:24" x14ac:dyDescent="0.25">
      <c r="A523" s="12">
        <v>41</v>
      </c>
      <c r="B523" s="12">
        <v>12</v>
      </c>
      <c r="C523" s="13">
        <v>8.0800000000000002E-4</v>
      </c>
      <c r="D523" s="12">
        <v>292</v>
      </c>
      <c r="E523" s="12">
        <v>41</v>
      </c>
      <c r="F523" s="12">
        <v>12</v>
      </c>
      <c r="G523" s="12" t="s">
        <v>48</v>
      </c>
      <c r="H523" s="13">
        <v>1.0456179999999999</v>
      </c>
      <c r="I523" s="13">
        <v>4.1000000000000002E-2</v>
      </c>
      <c r="J523" s="13">
        <f t="shared" si="80"/>
        <v>8.4485934399999992E-4</v>
      </c>
      <c r="K523" s="13">
        <f t="shared" si="81"/>
        <v>3.3128000000000005E-5</v>
      </c>
      <c r="L523" s="13">
        <v>0.96199999999999997</v>
      </c>
      <c r="M523" s="13">
        <v>0.92100000000000004</v>
      </c>
      <c r="N523" s="13">
        <f t="shared" si="82"/>
        <v>1.0058845159999998</v>
      </c>
      <c r="O523" s="13">
        <f t="shared" si="83"/>
        <v>3.7761000000000003E-2</v>
      </c>
      <c r="P523" s="13">
        <f t="shared" si="84"/>
        <v>8.1275468892799988E-4</v>
      </c>
      <c r="Q523" s="13">
        <f t="shared" si="85"/>
        <v>3.0510888000000003E-5</v>
      </c>
      <c r="R523" s="13">
        <v>8.0800000000000002E-4</v>
      </c>
      <c r="S523" s="13">
        <v>0.88500000000000001</v>
      </c>
      <c r="T523" s="13">
        <v>3.4000000000000002E-2</v>
      </c>
      <c r="U523" s="13">
        <f t="shared" si="86"/>
        <v>7.1507999999999999E-4</v>
      </c>
      <c r="V523" s="13">
        <f t="shared" si="87"/>
        <v>2.7472000000000004E-5</v>
      </c>
      <c r="W523" s="13">
        <f t="shared" si="78"/>
        <v>0.84638940798647311</v>
      </c>
      <c r="X523" s="13">
        <f t="shared" si="79"/>
        <v>0.82926829268292679</v>
      </c>
    </row>
    <row r="524" spans="1:24" x14ac:dyDescent="0.25">
      <c r="A524" s="12">
        <v>41</v>
      </c>
      <c r="B524" s="12">
        <v>12</v>
      </c>
      <c r="C524" s="13">
        <v>2.1642000000000002E-2</v>
      </c>
      <c r="D524" s="12">
        <v>292</v>
      </c>
      <c r="E524" s="12">
        <v>41</v>
      </c>
      <c r="F524" s="12">
        <v>12</v>
      </c>
      <c r="G524" s="12" t="s">
        <v>48</v>
      </c>
      <c r="H524" s="13">
        <v>1.0456179999999999</v>
      </c>
      <c r="I524" s="13">
        <v>4.1000000000000002E-2</v>
      </c>
      <c r="J524" s="13">
        <f t="shared" si="80"/>
        <v>2.2629264756000002E-2</v>
      </c>
      <c r="K524" s="13">
        <f t="shared" si="81"/>
        <v>8.8732200000000007E-4</v>
      </c>
      <c r="L524" s="13">
        <v>0.96199999999999997</v>
      </c>
      <c r="M524" s="13">
        <v>0.92100000000000004</v>
      </c>
      <c r="N524" s="13">
        <f t="shared" si="82"/>
        <v>1.0058845159999998</v>
      </c>
      <c r="O524" s="13">
        <f t="shared" si="83"/>
        <v>3.7761000000000003E-2</v>
      </c>
      <c r="P524" s="13">
        <f t="shared" si="84"/>
        <v>2.1769352695271998E-2</v>
      </c>
      <c r="Q524" s="13">
        <f t="shared" si="85"/>
        <v>8.1722356200000009E-4</v>
      </c>
      <c r="R524" s="13">
        <v>2.1642000000000002E-2</v>
      </c>
      <c r="S524" s="13">
        <v>0.88500000000000001</v>
      </c>
      <c r="T524" s="13">
        <v>3.4000000000000002E-2</v>
      </c>
      <c r="U524" s="13">
        <f t="shared" si="86"/>
        <v>1.9153170000000001E-2</v>
      </c>
      <c r="V524" s="13">
        <f t="shared" si="87"/>
        <v>7.3582800000000011E-4</v>
      </c>
      <c r="W524" s="13">
        <f t="shared" si="78"/>
        <v>0.846389407986473</v>
      </c>
      <c r="X524" s="13">
        <f t="shared" si="79"/>
        <v>0.8292682926829269</v>
      </c>
    </row>
    <row r="525" spans="1:24" x14ac:dyDescent="0.25">
      <c r="A525" s="12">
        <v>41</v>
      </c>
      <c r="B525" s="12">
        <v>12</v>
      </c>
      <c r="C525" s="13">
        <v>4.9769000000000001E-2</v>
      </c>
      <c r="D525" s="12">
        <v>292</v>
      </c>
      <c r="E525" s="12">
        <v>41</v>
      </c>
      <c r="F525" s="12">
        <v>12</v>
      </c>
      <c r="G525" s="12" t="s">
        <v>48</v>
      </c>
      <c r="H525" s="13">
        <v>1.0456179999999999</v>
      </c>
      <c r="I525" s="13">
        <v>4.1000000000000002E-2</v>
      </c>
      <c r="J525" s="13">
        <f t="shared" si="80"/>
        <v>5.2039362241999995E-2</v>
      </c>
      <c r="K525" s="13">
        <f t="shared" si="81"/>
        <v>2.0405290000000001E-3</v>
      </c>
      <c r="L525" s="13">
        <v>0.96199999999999997</v>
      </c>
      <c r="M525" s="13">
        <v>0.92100000000000004</v>
      </c>
      <c r="N525" s="13">
        <f t="shared" si="82"/>
        <v>1.0058845159999998</v>
      </c>
      <c r="O525" s="13">
        <f t="shared" si="83"/>
        <v>3.7761000000000003E-2</v>
      </c>
      <c r="P525" s="13">
        <f t="shared" si="84"/>
        <v>5.0061866476803996E-2</v>
      </c>
      <c r="Q525" s="13">
        <f t="shared" si="85"/>
        <v>1.8793272090000001E-3</v>
      </c>
      <c r="R525" s="13">
        <v>4.9769000000000001E-2</v>
      </c>
      <c r="S525" s="13">
        <v>0.88500000000000001</v>
      </c>
      <c r="T525" s="13">
        <v>3.4000000000000002E-2</v>
      </c>
      <c r="U525" s="13">
        <f t="shared" si="86"/>
        <v>4.4045565000000002E-2</v>
      </c>
      <c r="V525" s="13">
        <f t="shared" si="87"/>
        <v>1.6921460000000001E-3</v>
      </c>
      <c r="W525" s="13">
        <f t="shared" si="78"/>
        <v>0.84638940798647322</v>
      </c>
      <c r="X525" s="13">
        <f t="shared" si="79"/>
        <v>0.82926829268292679</v>
      </c>
    </row>
    <row r="526" spans="1:24" x14ac:dyDescent="0.25">
      <c r="A526" s="12">
        <v>41</v>
      </c>
      <c r="B526" s="12">
        <v>12</v>
      </c>
      <c r="C526" s="13">
        <v>1.4450000000000001E-3</v>
      </c>
      <c r="D526" s="12">
        <v>292</v>
      </c>
      <c r="E526" s="12">
        <v>41</v>
      </c>
      <c r="F526" s="12">
        <v>12</v>
      </c>
      <c r="G526" s="12" t="s">
        <v>48</v>
      </c>
      <c r="H526" s="13">
        <v>1.0456179999999999</v>
      </c>
      <c r="I526" s="13">
        <v>4.1000000000000002E-2</v>
      </c>
      <c r="J526" s="13">
        <f t="shared" si="80"/>
        <v>1.5109180099999999E-3</v>
      </c>
      <c r="K526" s="13">
        <f t="shared" si="81"/>
        <v>5.9245000000000006E-5</v>
      </c>
      <c r="L526" s="13">
        <v>0.96199999999999997</v>
      </c>
      <c r="M526" s="13">
        <v>0.92100000000000004</v>
      </c>
      <c r="N526" s="13">
        <f t="shared" si="82"/>
        <v>1.0058845159999998</v>
      </c>
      <c r="O526" s="13">
        <f t="shared" si="83"/>
        <v>3.7761000000000003E-2</v>
      </c>
      <c r="P526" s="13">
        <f t="shared" si="84"/>
        <v>1.4535031256199999E-3</v>
      </c>
      <c r="Q526" s="13">
        <f t="shared" si="85"/>
        <v>5.4564645000000006E-5</v>
      </c>
      <c r="R526" s="13">
        <v>1.4450000000000001E-3</v>
      </c>
      <c r="S526" s="13">
        <v>0.88500000000000001</v>
      </c>
      <c r="T526" s="13">
        <v>3.4000000000000002E-2</v>
      </c>
      <c r="U526" s="13">
        <f t="shared" si="86"/>
        <v>1.2788250000000001E-3</v>
      </c>
      <c r="V526" s="13">
        <f t="shared" si="87"/>
        <v>4.9130000000000006E-5</v>
      </c>
      <c r="W526" s="13">
        <f t="shared" si="78"/>
        <v>0.84638940798647322</v>
      </c>
      <c r="X526" s="13">
        <f t="shared" si="79"/>
        <v>0.82926829268292679</v>
      </c>
    </row>
    <row r="527" spans="1:24" x14ac:dyDescent="0.25">
      <c r="A527" s="12">
        <v>41</v>
      </c>
      <c r="B527" s="12">
        <v>12</v>
      </c>
      <c r="C527" s="13">
        <v>0.45300699999999999</v>
      </c>
      <c r="D527" s="12">
        <v>292</v>
      </c>
      <c r="E527" s="12">
        <v>41</v>
      </c>
      <c r="F527" s="12">
        <v>12</v>
      </c>
      <c r="G527" s="12" t="s">
        <v>48</v>
      </c>
      <c r="H527" s="13">
        <v>1.0456179999999999</v>
      </c>
      <c r="I527" s="13">
        <v>4.1000000000000002E-2</v>
      </c>
      <c r="J527" s="13">
        <f t="shared" si="80"/>
        <v>0.47367227332599998</v>
      </c>
      <c r="K527" s="13">
        <f t="shared" si="81"/>
        <v>1.8573287000000001E-2</v>
      </c>
      <c r="L527" s="13">
        <v>0.96199999999999997</v>
      </c>
      <c r="M527" s="13">
        <v>0.92100000000000004</v>
      </c>
      <c r="N527" s="13">
        <f t="shared" si="82"/>
        <v>1.0058845159999998</v>
      </c>
      <c r="O527" s="13">
        <f t="shared" si="83"/>
        <v>3.7761000000000003E-2</v>
      </c>
      <c r="P527" s="13">
        <f t="shared" si="84"/>
        <v>0.45567272693961192</v>
      </c>
      <c r="Q527" s="13">
        <f t="shared" si="85"/>
        <v>1.7105997327000001E-2</v>
      </c>
      <c r="R527" s="13">
        <v>0.45300699999999999</v>
      </c>
      <c r="S527" s="13">
        <v>0.88500000000000001</v>
      </c>
      <c r="T527" s="13">
        <v>3.4000000000000002E-2</v>
      </c>
      <c r="U527" s="13">
        <f t="shared" si="86"/>
        <v>0.400911195</v>
      </c>
      <c r="V527" s="13">
        <f t="shared" si="87"/>
        <v>1.5402238E-2</v>
      </c>
      <c r="W527" s="13">
        <f t="shared" si="78"/>
        <v>0.84638940798647311</v>
      </c>
      <c r="X527" s="13">
        <f t="shared" si="79"/>
        <v>0.82926829268292679</v>
      </c>
    </row>
    <row r="528" spans="1:24" x14ac:dyDescent="0.25">
      <c r="A528" s="12">
        <v>41</v>
      </c>
      <c r="B528" s="12">
        <v>12</v>
      </c>
      <c r="C528" s="13">
        <v>8.3070000000000001E-3</v>
      </c>
      <c r="D528" s="12">
        <v>292</v>
      </c>
      <c r="E528" s="12">
        <v>41</v>
      </c>
      <c r="F528" s="12">
        <v>12</v>
      </c>
      <c r="G528" s="12" t="s">
        <v>48</v>
      </c>
      <c r="H528" s="13">
        <v>1.0456179999999999</v>
      </c>
      <c r="I528" s="13">
        <v>4.1000000000000002E-2</v>
      </c>
      <c r="J528" s="13">
        <f t="shared" si="80"/>
        <v>8.6859487260000003E-3</v>
      </c>
      <c r="K528" s="13">
        <f t="shared" si="81"/>
        <v>3.40587E-4</v>
      </c>
      <c r="L528" s="13">
        <v>0.96199999999999997</v>
      </c>
      <c r="M528" s="13">
        <v>0.92100000000000004</v>
      </c>
      <c r="N528" s="13">
        <f t="shared" si="82"/>
        <v>1.0058845159999998</v>
      </c>
      <c r="O528" s="13">
        <f t="shared" si="83"/>
        <v>3.7761000000000003E-2</v>
      </c>
      <c r="P528" s="13">
        <f t="shared" si="84"/>
        <v>8.3558826744119987E-3</v>
      </c>
      <c r="Q528" s="13">
        <f t="shared" si="85"/>
        <v>3.1368062700000003E-4</v>
      </c>
      <c r="R528" s="13">
        <v>8.3070000000000001E-3</v>
      </c>
      <c r="S528" s="13">
        <v>0.88500000000000001</v>
      </c>
      <c r="T528" s="13">
        <v>3.4000000000000002E-2</v>
      </c>
      <c r="U528" s="13">
        <f t="shared" si="86"/>
        <v>7.3516950000000001E-3</v>
      </c>
      <c r="V528" s="13">
        <f t="shared" si="87"/>
        <v>2.8243800000000004E-4</v>
      </c>
      <c r="W528" s="13">
        <f t="shared" si="78"/>
        <v>0.846389407986473</v>
      </c>
      <c r="X528" s="13">
        <f t="shared" si="79"/>
        <v>0.8292682926829269</v>
      </c>
    </row>
    <row r="529" spans="1:24" x14ac:dyDescent="0.25">
      <c r="A529" s="12">
        <v>41</v>
      </c>
      <c r="B529" s="12">
        <v>12</v>
      </c>
      <c r="C529" s="13">
        <v>1.12E-4</v>
      </c>
      <c r="D529" s="12">
        <v>292</v>
      </c>
      <c r="E529" s="12">
        <v>41</v>
      </c>
      <c r="F529" s="12">
        <v>12</v>
      </c>
      <c r="G529" s="12" t="s">
        <v>48</v>
      </c>
      <c r="H529" s="13">
        <v>1.0456179999999999</v>
      </c>
      <c r="I529" s="13">
        <v>4.1000000000000002E-2</v>
      </c>
      <c r="J529" s="13">
        <f t="shared" si="80"/>
        <v>1.17109216E-4</v>
      </c>
      <c r="K529" s="13">
        <f t="shared" si="81"/>
        <v>4.5920000000000002E-6</v>
      </c>
      <c r="L529" s="13">
        <v>0.96199999999999997</v>
      </c>
      <c r="M529" s="13">
        <v>0.92100000000000004</v>
      </c>
      <c r="N529" s="13">
        <f t="shared" si="82"/>
        <v>1.0058845159999998</v>
      </c>
      <c r="O529" s="13">
        <f t="shared" si="83"/>
        <v>3.7761000000000003E-2</v>
      </c>
      <c r="P529" s="13">
        <f t="shared" si="84"/>
        <v>1.1265906579199997E-4</v>
      </c>
      <c r="Q529" s="13">
        <f t="shared" si="85"/>
        <v>4.2292320000000001E-6</v>
      </c>
      <c r="R529" s="13">
        <v>1.12E-4</v>
      </c>
      <c r="S529" s="13">
        <v>0.88500000000000001</v>
      </c>
      <c r="T529" s="13">
        <v>3.4000000000000002E-2</v>
      </c>
      <c r="U529" s="13">
        <f t="shared" si="86"/>
        <v>9.912E-5</v>
      </c>
      <c r="V529" s="13">
        <f t="shared" si="87"/>
        <v>3.8080000000000002E-6</v>
      </c>
      <c r="W529" s="13">
        <f t="shared" si="78"/>
        <v>0.84638940798647311</v>
      </c>
      <c r="X529" s="13">
        <f t="shared" si="79"/>
        <v>0.82926829268292679</v>
      </c>
    </row>
    <row r="530" spans="1:24" x14ac:dyDescent="0.25">
      <c r="A530" s="12">
        <v>41</v>
      </c>
      <c r="B530" s="12">
        <v>12</v>
      </c>
      <c r="C530" s="13">
        <v>1.877E-3</v>
      </c>
      <c r="D530" s="12">
        <v>292</v>
      </c>
      <c r="E530" s="12">
        <v>41</v>
      </c>
      <c r="F530" s="12">
        <v>12</v>
      </c>
      <c r="G530" s="12" t="s">
        <v>48</v>
      </c>
      <c r="H530" s="13">
        <v>1.0456179999999999</v>
      </c>
      <c r="I530" s="13">
        <v>4.1000000000000002E-2</v>
      </c>
      <c r="J530" s="13">
        <f t="shared" si="80"/>
        <v>1.962624986E-3</v>
      </c>
      <c r="K530" s="13">
        <f t="shared" si="81"/>
        <v>7.6957000000000002E-5</v>
      </c>
      <c r="L530" s="13">
        <v>0.96199999999999997</v>
      </c>
      <c r="M530" s="13">
        <v>0.92100000000000004</v>
      </c>
      <c r="N530" s="13">
        <f t="shared" si="82"/>
        <v>1.0058845159999998</v>
      </c>
      <c r="O530" s="13">
        <f t="shared" si="83"/>
        <v>3.7761000000000003E-2</v>
      </c>
      <c r="P530" s="13">
        <f t="shared" si="84"/>
        <v>1.8880452365319996E-3</v>
      </c>
      <c r="Q530" s="13">
        <f t="shared" si="85"/>
        <v>7.0877397000000005E-5</v>
      </c>
      <c r="R530" s="13">
        <v>1.877E-3</v>
      </c>
      <c r="S530" s="13">
        <v>0.88500000000000001</v>
      </c>
      <c r="T530" s="13">
        <v>3.4000000000000002E-2</v>
      </c>
      <c r="U530" s="13">
        <f t="shared" si="86"/>
        <v>1.6611449999999999E-3</v>
      </c>
      <c r="V530" s="13">
        <f t="shared" si="87"/>
        <v>6.3818000000000005E-5</v>
      </c>
      <c r="W530" s="13">
        <f t="shared" si="78"/>
        <v>0.846389407986473</v>
      </c>
      <c r="X530" s="13">
        <f t="shared" si="79"/>
        <v>0.8292682926829269</v>
      </c>
    </row>
    <row r="531" spans="1:24" x14ac:dyDescent="0.25">
      <c r="A531" s="12">
        <v>41</v>
      </c>
      <c r="B531" s="12">
        <v>12</v>
      </c>
      <c r="C531" s="13">
        <v>1.1E-5</v>
      </c>
      <c r="D531" s="12">
        <v>292</v>
      </c>
      <c r="E531" s="12">
        <v>41</v>
      </c>
      <c r="F531" s="12">
        <v>12</v>
      </c>
      <c r="G531" s="12" t="s">
        <v>48</v>
      </c>
      <c r="H531" s="13">
        <v>1.0456179999999999</v>
      </c>
      <c r="I531" s="13">
        <v>4.1000000000000002E-2</v>
      </c>
      <c r="J531" s="13">
        <f t="shared" si="80"/>
        <v>1.1501797999999998E-5</v>
      </c>
      <c r="K531" s="13">
        <f t="shared" si="81"/>
        <v>4.51E-7</v>
      </c>
      <c r="L531" s="13">
        <v>0.96199999999999997</v>
      </c>
      <c r="M531" s="13">
        <v>0.92100000000000004</v>
      </c>
      <c r="N531" s="13">
        <f t="shared" si="82"/>
        <v>1.0058845159999998</v>
      </c>
      <c r="O531" s="13">
        <f t="shared" si="83"/>
        <v>3.7761000000000003E-2</v>
      </c>
      <c r="P531" s="13">
        <f t="shared" si="84"/>
        <v>1.1064729675999997E-5</v>
      </c>
      <c r="Q531" s="13">
        <f t="shared" si="85"/>
        <v>4.1537100000000002E-7</v>
      </c>
      <c r="R531" s="13">
        <v>1.1E-5</v>
      </c>
      <c r="S531" s="13">
        <v>0.88500000000000001</v>
      </c>
      <c r="T531" s="13">
        <v>3.4000000000000002E-2</v>
      </c>
      <c r="U531" s="13">
        <f t="shared" si="86"/>
        <v>9.7349999999999991E-6</v>
      </c>
      <c r="V531" s="13">
        <f t="shared" si="87"/>
        <v>3.7400000000000004E-7</v>
      </c>
      <c r="W531" s="13">
        <f t="shared" si="78"/>
        <v>0.84638940798647311</v>
      </c>
      <c r="X531" s="13">
        <f t="shared" si="79"/>
        <v>0.8292682926829269</v>
      </c>
    </row>
    <row r="532" spans="1:24" x14ac:dyDescent="0.25">
      <c r="A532" s="12">
        <v>41</v>
      </c>
      <c r="B532" s="12">
        <v>12</v>
      </c>
      <c r="C532" s="13">
        <v>1.0834999999999999E-2</v>
      </c>
      <c r="D532" s="12">
        <v>292</v>
      </c>
      <c r="E532" s="12">
        <v>41</v>
      </c>
      <c r="F532" s="12">
        <v>12</v>
      </c>
      <c r="G532" s="12" t="s">
        <v>48</v>
      </c>
      <c r="H532" s="13">
        <v>1.0456179999999999</v>
      </c>
      <c r="I532" s="13">
        <v>4.1000000000000002E-2</v>
      </c>
      <c r="J532" s="13">
        <f t="shared" si="80"/>
        <v>1.1329271029999999E-2</v>
      </c>
      <c r="K532" s="13">
        <f t="shared" si="81"/>
        <v>4.4423499999999996E-4</v>
      </c>
      <c r="L532" s="13">
        <v>0.96199999999999997</v>
      </c>
      <c r="M532" s="13">
        <v>0.92100000000000004</v>
      </c>
      <c r="N532" s="13">
        <f t="shared" si="82"/>
        <v>1.0058845159999998</v>
      </c>
      <c r="O532" s="13">
        <f t="shared" si="83"/>
        <v>3.7761000000000003E-2</v>
      </c>
      <c r="P532" s="13">
        <f t="shared" si="84"/>
        <v>1.0898758730859997E-2</v>
      </c>
      <c r="Q532" s="13">
        <f t="shared" si="85"/>
        <v>4.09140435E-4</v>
      </c>
      <c r="R532" s="13">
        <v>1.0834999999999999E-2</v>
      </c>
      <c r="S532" s="13">
        <v>0.88500000000000001</v>
      </c>
      <c r="T532" s="13">
        <v>3.4000000000000002E-2</v>
      </c>
      <c r="U532" s="13">
        <f t="shared" si="86"/>
        <v>9.5889749999999996E-3</v>
      </c>
      <c r="V532" s="13">
        <f t="shared" si="87"/>
        <v>3.6839000000000002E-4</v>
      </c>
      <c r="W532" s="13">
        <f t="shared" si="78"/>
        <v>0.84638940798647311</v>
      </c>
      <c r="X532" s="13">
        <f t="shared" si="79"/>
        <v>0.8292682926829269</v>
      </c>
    </row>
    <row r="533" spans="1:24" x14ac:dyDescent="0.25">
      <c r="A533" s="12">
        <v>42</v>
      </c>
      <c r="B533" s="12">
        <v>12</v>
      </c>
      <c r="C533" s="13">
        <v>8.3429999999999997E-3</v>
      </c>
      <c r="D533" s="12">
        <v>303</v>
      </c>
      <c r="E533" s="12">
        <v>42</v>
      </c>
      <c r="F533" s="12">
        <v>12</v>
      </c>
      <c r="G533" s="12" t="s">
        <v>48</v>
      </c>
      <c r="H533" s="13">
        <v>1.329661</v>
      </c>
      <c r="I533" s="13">
        <v>0.05</v>
      </c>
      <c r="J533" s="13">
        <f t="shared" si="80"/>
        <v>1.1093361723E-2</v>
      </c>
      <c r="K533" s="13">
        <f t="shared" si="81"/>
        <v>4.1715000000000003E-4</v>
      </c>
      <c r="L533" s="13">
        <v>0.66600000000000004</v>
      </c>
      <c r="M533" s="13">
        <v>0.59499999999999997</v>
      </c>
      <c r="N533" s="13">
        <f t="shared" si="82"/>
        <v>0.885554226</v>
      </c>
      <c r="O533" s="13">
        <f t="shared" si="83"/>
        <v>2.9749999999999999E-2</v>
      </c>
      <c r="P533" s="13">
        <f t="shared" si="84"/>
        <v>7.3881789075179996E-3</v>
      </c>
      <c r="Q533" s="13">
        <f t="shared" si="85"/>
        <v>2.4820425E-4</v>
      </c>
      <c r="R533" s="13">
        <v>8.3429999999999997E-3</v>
      </c>
      <c r="S533" s="13">
        <v>0.75</v>
      </c>
      <c r="T533" s="13">
        <v>2.4E-2</v>
      </c>
      <c r="U533" s="13">
        <f t="shared" si="86"/>
        <v>6.2572499999999998E-3</v>
      </c>
      <c r="V533" s="13">
        <f t="shared" si="87"/>
        <v>2.00232E-4</v>
      </c>
      <c r="W533" s="13">
        <f t="shared" si="78"/>
        <v>0.56405354447486988</v>
      </c>
      <c r="X533" s="13">
        <f t="shared" si="79"/>
        <v>0.48</v>
      </c>
    </row>
    <row r="534" spans="1:24" x14ac:dyDescent="0.25">
      <c r="A534" s="12">
        <v>42</v>
      </c>
      <c r="B534" s="12">
        <v>12</v>
      </c>
      <c r="C534" s="13">
        <v>2.8E-5</v>
      </c>
      <c r="D534" s="12">
        <v>303</v>
      </c>
      <c r="E534" s="12">
        <v>42</v>
      </c>
      <c r="F534" s="12">
        <v>12</v>
      </c>
      <c r="G534" s="12" t="s">
        <v>48</v>
      </c>
      <c r="H534" s="13">
        <v>1.329661</v>
      </c>
      <c r="I534" s="13">
        <v>0.05</v>
      </c>
      <c r="J534" s="13">
        <f t="shared" si="80"/>
        <v>3.7230507999999997E-5</v>
      </c>
      <c r="K534" s="13">
        <f t="shared" si="81"/>
        <v>1.4000000000000001E-6</v>
      </c>
      <c r="L534" s="13">
        <v>0.66600000000000004</v>
      </c>
      <c r="M534" s="13">
        <v>0.59499999999999997</v>
      </c>
      <c r="N534" s="13">
        <f t="shared" si="82"/>
        <v>0.885554226</v>
      </c>
      <c r="O534" s="13">
        <f t="shared" si="83"/>
        <v>2.9749999999999999E-2</v>
      </c>
      <c r="P534" s="13">
        <f t="shared" si="84"/>
        <v>2.4795518328E-5</v>
      </c>
      <c r="Q534" s="13">
        <f t="shared" si="85"/>
        <v>8.329999999999999E-7</v>
      </c>
      <c r="R534" s="13">
        <v>2.8E-5</v>
      </c>
      <c r="S534" s="13">
        <v>0.75</v>
      </c>
      <c r="T534" s="13">
        <v>2.4E-2</v>
      </c>
      <c r="U534" s="13">
        <f t="shared" si="86"/>
        <v>2.0999999999999999E-5</v>
      </c>
      <c r="V534" s="13">
        <f t="shared" si="87"/>
        <v>6.7199999999999998E-7</v>
      </c>
      <c r="W534" s="13">
        <f t="shared" si="78"/>
        <v>0.56405354447486988</v>
      </c>
      <c r="X534" s="13">
        <f t="shared" si="79"/>
        <v>0.47999999999999993</v>
      </c>
    </row>
    <row r="535" spans="1:24" x14ac:dyDescent="0.25">
      <c r="A535" s="12">
        <v>42</v>
      </c>
      <c r="B535" s="12">
        <v>12</v>
      </c>
      <c r="C535" s="13">
        <v>8.7010000000000004E-3</v>
      </c>
      <c r="D535" s="12">
        <v>303</v>
      </c>
      <c r="E535" s="12">
        <v>42</v>
      </c>
      <c r="F535" s="12">
        <v>12</v>
      </c>
      <c r="G535" s="12" t="s">
        <v>48</v>
      </c>
      <c r="H535" s="13">
        <v>1.329661</v>
      </c>
      <c r="I535" s="13">
        <v>0.05</v>
      </c>
      <c r="J535" s="13">
        <f t="shared" si="80"/>
        <v>1.1569380361E-2</v>
      </c>
      <c r="K535" s="13">
        <f t="shared" si="81"/>
        <v>4.3505000000000003E-4</v>
      </c>
      <c r="L535" s="13">
        <v>0.66600000000000004</v>
      </c>
      <c r="M535" s="13">
        <v>0.59499999999999997</v>
      </c>
      <c r="N535" s="13">
        <f t="shared" si="82"/>
        <v>0.885554226</v>
      </c>
      <c r="O535" s="13">
        <f t="shared" si="83"/>
        <v>2.9749999999999999E-2</v>
      </c>
      <c r="P535" s="13">
        <f t="shared" si="84"/>
        <v>7.7052073204260003E-3</v>
      </c>
      <c r="Q535" s="13">
        <f t="shared" si="85"/>
        <v>2.5885475000000002E-4</v>
      </c>
      <c r="R535" s="13">
        <v>8.7010000000000004E-3</v>
      </c>
      <c r="S535" s="13">
        <v>0.75</v>
      </c>
      <c r="T535" s="13">
        <v>2.4E-2</v>
      </c>
      <c r="U535" s="13">
        <f t="shared" si="86"/>
        <v>6.5257500000000003E-3</v>
      </c>
      <c r="V535" s="13">
        <f t="shared" si="87"/>
        <v>2.0882400000000001E-4</v>
      </c>
      <c r="W535" s="13">
        <f t="shared" si="78"/>
        <v>0.56405354447486999</v>
      </c>
      <c r="X535" s="13">
        <f t="shared" si="79"/>
        <v>0.48</v>
      </c>
    </row>
    <row r="536" spans="1:24" x14ac:dyDescent="0.25">
      <c r="A536" s="12">
        <v>42</v>
      </c>
      <c r="B536" s="12">
        <v>12</v>
      </c>
      <c r="C536" s="13">
        <v>5.9607E-2</v>
      </c>
      <c r="D536" s="12">
        <v>303</v>
      </c>
      <c r="E536" s="12">
        <v>42</v>
      </c>
      <c r="F536" s="12">
        <v>12</v>
      </c>
      <c r="G536" s="12" t="s">
        <v>48</v>
      </c>
      <c r="H536" s="13">
        <v>1.329661</v>
      </c>
      <c r="I536" s="13">
        <v>0.05</v>
      </c>
      <c r="J536" s="13">
        <f t="shared" si="80"/>
        <v>7.9257103226999998E-2</v>
      </c>
      <c r="K536" s="13">
        <f t="shared" si="81"/>
        <v>2.9803500000000001E-3</v>
      </c>
      <c r="L536" s="13">
        <v>0.66600000000000004</v>
      </c>
      <c r="M536" s="13">
        <v>0.59499999999999997</v>
      </c>
      <c r="N536" s="13">
        <f t="shared" si="82"/>
        <v>0.885554226</v>
      </c>
      <c r="O536" s="13">
        <f t="shared" si="83"/>
        <v>2.9749999999999999E-2</v>
      </c>
      <c r="P536" s="13">
        <f t="shared" si="84"/>
        <v>5.2785230749182004E-2</v>
      </c>
      <c r="Q536" s="13">
        <f t="shared" si="85"/>
        <v>1.77330825E-3</v>
      </c>
      <c r="R536" s="13">
        <v>5.9607E-2</v>
      </c>
      <c r="S536" s="13">
        <v>0.75</v>
      </c>
      <c r="T536" s="13">
        <v>2.4E-2</v>
      </c>
      <c r="U536" s="13">
        <f t="shared" si="86"/>
        <v>4.4705250000000002E-2</v>
      </c>
      <c r="V536" s="13">
        <f t="shared" si="87"/>
        <v>1.4305680000000001E-3</v>
      </c>
      <c r="W536" s="13">
        <f t="shared" si="78"/>
        <v>0.56405354447486999</v>
      </c>
      <c r="X536" s="13">
        <f t="shared" si="79"/>
        <v>0.48000000000000004</v>
      </c>
    </row>
    <row r="537" spans="1:24" x14ac:dyDescent="0.25">
      <c r="A537" s="12">
        <v>44</v>
      </c>
      <c r="B537" s="12">
        <v>12</v>
      </c>
      <c r="C537" s="13">
        <v>9.5119999999999996E-3</v>
      </c>
      <c r="D537" s="12">
        <v>326</v>
      </c>
      <c r="E537" s="12">
        <v>44</v>
      </c>
      <c r="F537" s="12">
        <v>12</v>
      </c>
      <c r="G537" s="12" t="s">
        <v>48</v>
      </c>
      <c r="H537" s="13">
        <v>1.4723550000000001</v>
      </c>
      <c r="I537" s="13">
        <v>0.06</v>
      </c>
      <c r="J537" s="13">
        <f t="shared" si="80"/>
        <v>1.400504076E-2</v>
      </c>
      <c r="K537" s="13">
        <f t="shared" si="81"/>
        <v>5.7071999999999993E-4</v>
      </c>
      <c r="L537" s="13">
        <v>0.34</v>
      </c>
      <c r="M537" s="13">
        <v>0.21299999999999999</v>
      </c>
      <c r="N537" s="13">
        <f t="shared" si="82"/>
        <v>0.50060070000000001</v>
      </c>
      <c r="O537" s="13">
        <f t="shared" si="83"/>
        <v>1.278E-2</v>
      </c>
      <c r="P537" s="13">
        <f t="shared" si="84"/>
        <v>4.7617138584000003E-3</v>
      </c>
      <c r="Q537" s="13">
        <f t="shared" si="85"/>
        <v>1.2156335999999999E-4</v>
      </c>
      <c r="R537" s="13">
        <v>9.5119999999999996E-3</v>
      </c>
      <c r="S537" s="13">
        <v>0.28399999999999997</v>
      </c>
      <c r="T537" s="13">
        <v>6.0000000000000001E-3</v>
      </c>
      <c r="U537" s="13">
        <f t="shared" si="86"/>
        <v>2.7014079999999998E-3</v>
      </c>
      <c r="V537" s="13">
        <f t="shared" si="87"/>
        <v>5.7071999999999998E-5</v>
      </c>
      <c r="W537" s="13">
        <f t="shared" si="78"/>
        <v>0.19288826403958281</v>
      </c>
      <c r="X537" s="13">
        <f t="shared" si="79"/>
        <v>0.1</v>
      </c>
    </row>
    <row r="538" spans="1:24" x14ac:dyDescent="0.25">
      <c r="A538" s="12">
        <v>44</v>
      </c>
      <c r="B538" s="12">
        <v>12</v>
      </c>
      <c r="C538" s="13">
        <v>4.1800000000000002E-4</v>
      </c>
      <c r="D538" s="12">
        <v>326</v>
      </c>
      <c r="E538" s="12">
        <v>44</v>
      </c>
      <c r="F538" s="12">
        <v>12</v>
      </c>
      <c r="G538" s="12" t="s">
        <v>48</v>
      </c>
      <c r="H538" s="13">
        <v>1.4723550000000001</v>
      </c>
      <c r="I538" s="13">
        <v>0.06</v>
      </c>
      <c r="J538" s="13">
        <f t="shared" si="80"/>
        <v>6.1544439000000011E-4</v>
      </c>
      <c r="K538" s="13">
        <f t="shared" si="81"/>
        <v>2.508E-5</v>
      </c>
      <c r="L538" s="13">
        <v>0.34</v>
      </c>
      <c r="M538" s="13">
        <v>0.21299999999999999</v>
      </c>
      <c r="N538" s="13">
        <f t="shared" si="82"/>
        <v>0.50060070000000001</v>
      </c>
      <c r="O538" s="13">
        <f t="shared" si="83"/>
        <v>1.278E-2</v>
      </c>
      <c r="P538" s="13">
        <f t="shared" si="84"/>
        <v>2.0925109260000002E-4</v>
      </c>
      <c r="Q538" s="13">
        <f t="shared" si="85"/>
        <v>5.3420400000000001E-6</v>
      </c>
      <c r="R538" s="13">
        <v>4.1800000000000002E-4</v>
      </c>
      <c r="S538" s="13">
        <v>0.28399999999999997</v>
      </c>
      <c r="T538" s="13">
        <v>6.0000000000000001E-3</v>
      </c>
      <c r="U538" s="13">
        <f t="shared" si="86"/>
        <v>1.18712E-4</v>
      </c>
      <c r="V538" s="13">
        <f t="shared" si="87"/>
        <v>2.5080000000000004E-6</v>
      </c>
      <c r="W538" s="13">
        <f t="shared" si="78"/>
        <v>0.19288826403958281</v>
      </c>
      <c r="X538" s="13">
        <f t="shared" si="79"/>
        <v>0.10000000000000002</v>
      </c>
    </row>
    <row r="539" spans="1:24" x14ac:dyDescent="0.25">
      <c r="A539" s="12">
        <v>63</v>
      </c>
      <c r="B539" s="12">
        <v>12</v>
      </c>
      <c r="C539" s="13">
        <v>6.7500000000000004E-4</v>
      </c>
      <c r="D539" s="12">
        <v>465</v>
      </c>
      <c r="E539" s="12">
        <v>63</v>
      </c>
      <c r="F539" s="12">
        <v>12</v>
      </c>
      <c r="G539" s="12" t="s">
        <v>48</v>
      </c>
      <c r="H539" s="13">
        <v>0.38816200000000001</v>
      </c>
      <c r="I539" s="13">
        <v>8.0000000000000002E-3</v>
      </c>
      <c r="J539" s="13">
        <f t="shared" si="80"/>
        <v>2.6200935000000002E-4</v>
      </c>
      <c r="K539" s="13">
        <f t="shared" si="81"/>
        <v>5.4000000000000008E-6</v>
      </c>
      <c r="L539" s="13">
        <v>0.53800000000000003</v>
      </c>
      <c r="M539" s="13">
        <v>1.3089999999999999</v>
      </c>
      <c r="N539" s="13">
        <f t="shared" si="82"/>
        <v>0.20883115600000002</v>
      </c>
      <c r="O539" s="13">
        <f t="shared" si="83"/>
        <v>1.0472E-2</v>
      </c>
      <c r="P539" s="13">
        <f t="shared" si="84"/>
        <v>1.4096103030000003E-4</v>
      </c>
      <c r="Q539" s="13">
        <f t="shared" si="85"/>
        <v>7.0686000000000004E-6</v>
      </c>
      <c r="R539" s="13">
        <v>6.7500000000000004E-4</v>
      </c>
      <c r="S539" s="13">
        <v>8.0000000000000002E-3</v>
      </c>
      <c r="T539" s="13">
        <v>0</v>
      </c>
      <c r="U539" s="13">
        <f t="shared" si="86"/>
        <v>5.4000000000000008E-6</v>
      </c>
      <c r="V539" s="13">
        <f t="shared" si="87"/>
        <v>0</v>
      </c>
      <c r="W539" s="13">
        <f t="shared" si="78"/>
        <v>2.0609951515089063E-2</v>
      </c>
      <c r="X539" s="13">
        <f t="shared" si="79"/>
        <v>0</v>
      </c>
    </row>
    <row r="540" spans="1:24" x14ac:dyDescent="0.25">
      <c r="A540" s="12">
        <v>67</v>
      </c>
      <c r="B540" s="12">
        <v>12</v>
      </c>
      <c r="C540" s="13">
        <v>4.9189999999999998E-3</v>
      </c>
      <c r="D540" s="12">
        <v>481</v>
      </c>
      <c r="E540" s="12">
        <v>67</v>
      </c>
      <c r="F540" s="12">
        <v>12</v>
      </c>
      <c r="G540" s="12" t="s">
        <v>48</v>
      </c>
      <c r="H540" s="13">
        <v>0.37568600000000002</v>
      </c>
      <c r="I540" s="13">
        <v>7.0000000000000001E-3</v>
      </c>
      <c r="J540" s="13">
        <f t="shared" si="80"/>
        <v>1.8479994339999999E-3</v>
      </c>
      <c r="K540" s="13">
        <f t="shared" si="81"/>
        <v>3.4433E-5</v>
      </c>
      <c r="L540" s="13">
        <v>0.41599999999999998</v>
      </c>
      <c r="M540" s="13">
        <v>0.27500000000000002</v>
      </c>
      <c r="N540" s="13">
        <f t="shared" si="82"/>
        <v>0.156285376</v>
      </c>
      <c r="O540" s="13">
        <f t="shared" si="83"/>
        <v>1.9250000000000003E-3</v>
      </c>
      <c r="P540" s="13">
        <f t="shared" si="84"/>
        <v>7.68767764544E-4</v>
      </c>
      <c r="Q540" s="13">
        <f t="shared" si="85"/>
        <v>9.4690750000000005E-6</v>
      </c>
      <c r="R540" s="13">
        <v>4.9189999999999998E-3</v>
      </c>
      <c r="S540" s="13">
        <v>3.0000000000000001E-3</v>
      </c>
      <c r="T540" s="13">
        <v>0</v>
      </c>
      <c r="U540" s="13">
        <f t="shared" si="86"/>
        <v>1.4756999999999999E-5</v>
      </c>
      <c r="V540" s="13">
        <f t="shared" si="87"/>
        <v>0</v>
      </c>
      <c r="W540" s="13">
        <f t="shared" si="78"/>
        <v>7.9853920561319819E-3</v>
      </c>
      <c r="X540" s="13">
        <f t="shared" si="79"/>
        <v>0</v>
      </c>
    </row>
    <row r="541" spans="1:24" x14ac:dyDescent="0.25">
      <c r="A541" s="12">
        <v>67</v>
      </c>
      <c r="B541" s="12">
        <v>12</v>
      </c>
      <c r="C541" s="13">
        <v>1.8616000000000001E-2</v>
      </c>
      <c r="D541" s="12">
        <v>481</v>
      </c>
      <c r="E541" s="12">
        <v>67</v>
      </c>
      <c r="F541" s="12">
        <v>12</v>
      </c>
      <c r="G541" s="12" t="s">
        <v>48</v>
      </c>
      <c r="H541" s="13">
        <v>0.37568600000000002</v>
      </c>
      <c r="I541" s="13">
        <v>7.0000000000000001E-3</v>
      </c>
      <c r="J541" s="13">
        <f t="shared" si="80"/>
        <v>6.993770576000001E-3</v>
      </c>
      <c r="K541" s="13">
        <f t="shared" si="81"/>
        <v>1.30312E-4</v>
      </c>
      <c r="L541" s="13">
        <v>0.41599999999999998</v>
      </c>
      <c r="M541" s="13">
        <v>0.27500000000000002</v>
      </c>
      <c r="N541" s="13">
        <f t="shared" si="82"/>
        <v>0.156285376</v>
      </c>
      <c r="O541" s="13">
        <f t="shared" si="83"/>
        <v>1.9250000000000003E-3</v>
      </c>
      <c r="P541" s="13">
        <f t="shared" si="84"/>
        <v>2.9094085596160003E-3</v>
      </c>
      <c r="Q541" s="13">
        <f t="shared" si="85"/>
        <v>3.5835800000000007E-5</v>
      </c>
      <c r="R541" s="13">
        <v>1.8616000000000001E-2</v>
      </c>
      <c r="S541" s="13">
        <v>3.0000000000000001E-3</v>
      </c>
      <c r="T541" s="13">
        <v>0</v>
      </c>
      <c r="U541" s="13">
        <f t="shared" si="86"/>
        <v>5.5848000000000005E-5</v>
      </c>
      <c r="V541" s="13">
        <f t="shared" si="87"/>
        <v>0</v>
      </c>
      <c r="W541" s="13">
        <f t="shared" si="78"/>
        <v>7.9853920561319819E-3</v>
      </c>
      <c r="X541" s="13">
        <f t="shared" si="79"/>
        <v>0</v>
      </c>
    </row>
    <row r="542" spans="1:24" x14ac:dyDescent="0.25">
      <c r="A542" s="12">
        <v>67</v>
      </c>
      <c r="B542" s="12">
        <v>12</v>
      </c>
      <c r="C542" s="13">
        <v>2.3657000000000001E-2</v>
      </c>
      <c r="D542" s="12">
        <v>481</v>
      </c>
      <c r="E542" s="12">
        <v>67</v>
      </c>
      <c r="F542" s="12">
        <v>12</v>
      </c>
      <c r="G542" s="12" t="s">
        <v>48</v>
      </c>
      <c r="H542" s="13">
        <v>0.37568600000000002</v>
      </c>
      <c r="I542" s="13">
        <v>7.0000000000000001E-3</v>
      </c>
      <c r="J542" s="13">
        <f t="shared" si="80"/>
        <v>8.8876037020000007E-3</v>
      </c>
      <c r="K542" s="13">
        <f t="shared" si="81"/>
        <v>1.65599E-4</v>
      </c>
      <c r="L542" s="13">
        <v>0.41599999999999998</v>
      </c>
      <c r="M542" s="13">
        <v>0.27500000000000002</v>
      </c>
      <c r="N542" s="13">
        <f t="shared" si="82"/>
        <v>0.156285376</v>
      </c>
      <c r="O542" s="13">
        <f t="shared" si="83"/>
        <v>1.9250000000000003E-3</v>
      </c>
      <c r="P542" s="13">
        <f t="shared" si="84"/>
        <v>3.6972431400320001E-3</v>
      </c>
      <c r="Q542" s="13">
        <f t="shared" si="85"/>
        <v>4.5539725000000009E-5</v>
      </c>
      <c r="R542" s="13">
        <v>2.3657000000000001E-2</v>
      </c>
      <c r="S542" s="13">
        <v>3.0000000000000001E-3</v>
      </c>
      <c r="T542" s="13">
        <v>0</v>
      </c>
      <c r="U542" s="13">
        <f t="shared" si="86"/>
        <v>7.0971000000000009E-5</v>
      </c>
      <c r="V542" s="13">
        <f t="shared" si="87"/>
        <v>0</v>
      </c>
      <c r="W542" s="13">
        <f t="shared" si="78"/>
        <v>7.9853920561319836E-3</v>
      </c>
      <c r="X542" s="13">
        <f t="shared" si="79"/>
        <v>0</v>
      </c>
    </row>
    <row r="543" spans="1:24" x14ac:dyDescent="0.25">
      <c r="A543" s="12">
        <v>70</v>
      </c>
      <c r="B543" s="12">
        <v>12</v>
      </c>
      <c r="C543" s="13">
        <v>5.0299999999999997E-4</v>
      </c>
      <c r="D543" s="12">
        <v>502</v>
      </c>
      <c r="E543" s="12">
        <v>70</v>
      </c>
      <c r="F543" s="12">
        <v>12</v>
      </c>
      <c r="G543" s="12" t="s">
        <v>48</v>
      </c>
      <c r="H543" s="13">
        <v>0.28290300000000002</v>
      </c>
      <c r="I543" s="13">
        <v>5.0000000000000001E-3</v>
      </c>
      <c r="J543" s="13">
        <f t="shared" si="80"/>
        <v>1.4230020899999999E-4</v>
      </c>
      <c r="K543" s="13">
        <f t="shared" si="81"/>
        <v>2.5150000000000001E-6</v>
      </c>
      <c r="L543" s="13">
        <v>0.41599999999999998</v>
      </c>
      <c r="M543" s="13">
        <v>0.251</v>
      </c>
      <c r="N543" s="13">
        <f t="shared" si="82"/>
        <v>0.11768764800000001</v>
      </c>
      <c r="O543" s="13">
        <f t="shared" si="83"/>
        <v>1.255E-3</v>
      </c>
      <c r="P543" s="13">
        <f t="shared" si="84"/>
        <v>5.9196886944000002E-5</v>
      </c>
      <c r="Q543" s="13">
        <f t="shared" si="85"/>
        <v>6.3126499999999998E-7</v>
      </c>
      <c r="R543" s="13">
        <v>5.0299999999999997E-4</v>
      </c>
      <c r="S543" s="13">
        <v>2E-3</v>
      </c>
      <c r="T543" s="13">
        <v>0</v>
      </c>
      <c r="U543" s="13">
        <f t="shared" si="86"/>
        <v>1.006E-6</v>
      </c>
      <c r="V543" s="13">
        <f t="shared" si="87"/>
        <v>0</v>
      </c>
      <c r="W543" s="13">
        <f t="shared" si="78"/>
        <v>7.0695609449175157E-3</v>
      </c>
      <c r="X543" s="13">
        <f t="shared" si="79"/>
        <v>0</v>
      </c>
    </row>
    <row r="544" spans="1:24" x14ac:dyDescent="0.25">
      <c r="A544" s="12">
        <v>70</v>
      </c>
      <c r="B544" s="12">
        <v>12</v>
      </c>
      <c r="C544" s="13">
        <v>2.6620000000000001E-2</v>
      </c>
      <c r="D544" s="12">
        <v>502</v>
      </c>
      <c r="E544" s="12">
        <v>70</v>
      </c>
      <c r="F544" s="12">
        <v>12</v>
      </c>
      <c r="G544" s="12" t="s">
        <v>48</v>
      </c>
      <c r="H544" s="13">
        <v>0.28290300000000002</v>
      </c>
      <c r="I544" s="13">
        <v>5.0000000000000001E-3</v>
      </c>
      <c r="J544" s="13">
        <f t="shared" si="80"/>
        <v>7.530877860000001E-3</v>
      </c>
      <c r="K544" s="13">
        <f t="shared" si="81"/>
        <v>1.3310000000000001E-4</v>
      </c>
      <c r="L544" s="13">
        <v>0.41599999999999998</v>
      </c>
      <c r="M544" s="13">
        <v>0.251</v>
      </c>
      <c r="N544" s="13">
        <f t="shared" si="82"/>
        <v>0.11768764800000001</v>
      </c>
      <c r="O544" s="13">
        <f t="shared" si="83"/>
        <v>1.255E-3</v>
      </c>
      <c r="P544" s="13">
        <f t="shared" si="84"/>
        <v>3.1328451897600002E-3</v>
      </c>
      <c r="Q544" s="13">
        <f t="shared" si="85"/>
        <v>3.3408100000000003E-5</v>
      </c>
      <c r="R544" s="13">
        <v>2.6620000000000001E-2</v>
      </c>
      <c r="S544" s="13">
        <v>2E-3</v>
      </c>
      <c r="T544" s="13">
        <v>0</v>
      </c>
      <c r="U544" s="13">
        <f t="shared" si="86"/>
        <v>5.3240000000000005E-5</v>
      </c>
      <c r="V544" s="13">
        <f t="shared" si="87"/>
        <v>0</v>
      </c>
      <c r="W544" s="13">
        <f t="shared" si="78"/>
        <v>7.0695609449175157E-3</v>
      </c>
      <c r="X544" s="13">
        <f t="shared" si="79"/>
        <v>0</v>
      </c>
    </row>
    <row r="545" spans="1:24" x14ac:dyDescent="0.25">
      <c r="A545" s="12">
        <v>72</v>
      </c>
      <c r="B545" s="12">
        <v>12</v>
      </c>
      <c r="C545" s="13">
        <v>1.8970999999999998E-2</v>
      </c>
      <c r="D545" s="12">
        <v>512</v>
      </c>
      <c r="E545" s="12">
        <v>72</v>
      </c>
      <c r="F545" s="12">
        <v>12</v>
      </c>
      <c r="G545" s="12" t="s">
        <v>48</v>
      </c>
      <c r="H545" s="13">
        <v>0.26788800000000001</v>
      </c>
      <c r="I545" s="13">
        <v>5.0000000000000001E-3</v>
      </c>
      <c r="J545" s="13">
        <f t="shared" si="80"/>
        <v>5.082103248E-3</v>
      </c>
      <c r="K545" s="13">
        <f t="shared" si="81"/>
        <v>9.4854999999999999E-5</v>
      </c>
      <c r="L545" s="13">
        <v>0.23499999999999999</v>
      </c>
      <c r="M545" s="13">
        <v>0.17499999999999999</v>
      </c>
      <c r="N545" s="13">
        <f t="shared" si="82"/>
        <v>6.2953679999999998E-2</v>
      </c>
      <c r="O545" s="13">
        <f t="shared" si="83"/>
        <v>8.7499999999999991E-4</v>
      </c>
      <c r="P545" s="13">
        <f t="shared" si="84"/>
        <v>1.1942942632799998E-3</v>
      </c>
      <c r="Q545" s="13">
        <f t="shared" si="85"/>
        <v>1.6599624999999998E-5</v>
      </c>
      <c r="R545" s="13">
        <v>1.8970999999999998E-2</v>
      </c>
      <c r="S545" s="13">
        <v>0</v>
      </c>
      <c r="T545" s="13">
        <v>0</v>
      </c>
      <c r="U545" s="13">
        <f t="shared" si="86"/>
        <v>0</v>
      </c>
      <c r="V545" s="13">
        <f t="shared" si="87"/>
        <v>0</v>
      </c>
      <c r="W545" s="13">
        <f t="shared" si="78"/>
        <v>0</v>
      </c>
      <c r="X545" s="13">
        <f t="shared" si="79"/>
        <v>0</v>
      </c>
    </row>
    <row r="546" spans="1:24" x14ac:dyDescent="0.25">
      <c r="A546" s="12">
        <v>73</v>
      </c>
      <c r="B546" s="12">
        <v>12</v>
      </c>
      <c r="C546" s="13">
        <v>8.5878999999999997E-2</v>
      </c>
      <c r="D546" s="12">
        <v>519</v>
      </c>
      <c r="E546" s="12">
        <v>73</v>
      </c>
      <c r="F546" s="12">
        <v>12</v>
      </c>
      <c r="G546" s="12" t="s">
        <v>48</v>
      </c>
      <c r="H546" s="13">
        <v>0.26191999999999999</v>
      </c>
      <c r="I546" s="13">
        <v>5.0000000000000001E-3</v>
      </c>
      <c r="J546" s="13">
        <f t="shared" si="80"/>
        <v>2.2493427679999997E-2</v>
      </c>
      <c r="K546" s="13">
        <f t="shared" si="81"/>
        <v>4.29395E-4</v>
      </c>
      <c r="L546" s="13">
        <v>0.30399999999999999</v>
      </c>
      <c r="M546" s="13">
        <v>0.252</v>
      </c>
      <c r="N546" s="13">
        <f t="shared" si="82"/>
        <v>7.9623679999999988E-2</v>
      </c>
      <c r="O546" s="13">
        <f t="shared" si="83"/>
        <v>1.2600000000000001E-3</v>
      </c>
      <c r="P546" s="13">
        <f t="shared" si="84"/>
        <v>6.8380020147199988E-3</v>
      </c>
      <c r="Q546" s="13">
        <f t="shared" si="85"/>
        <v>1.0820754E-4</v>
      </c>
      <c r="R546" s="13">
        <v>8.5878999999999997E-2</v>
      </c>
      <c r="S546" s="13">
        <v>1E-3</v>
      </c>
      <c r="T546" s="13">
        <v>0</v>
      </c>
      <c r="U546" s="13">
        <f t="shared" si="86"/>
        <v>8.5878999999999995E-5</v>
      </c>
      <c r="V546" s="13">
        <f t="shared" si="87"/>
        <v>0</v>
      </c>
      <c r="W546" s="13">
        <f t="shared" si="78"/>
        <v>3.8179596823457547E-3</v>
      </c>
      <c r="X546" s="13">
        <f t="shared" si="79"/>
        <v>0</v>
      </c>
    </row>
    <row r="547" spans="1:24" x14ac:dyDescent="0.25">
      <c r="A547" s="12">
        <v>73</v>
      </c>
      <c r="B547" s="12">
        <v>12</v>
      </c>
      <c r="C547" s="13">
        <v>2.3488999999999999E-2</v>
      </c>
      <c r="D547" s="12">
        <v>519</v>
      </c>
      <c r="E547" s="12">
        <v>73</v>
      </c>
      <c r="F547" s="12">
        <v>12</v>
      </c>
      <c r="G547" s="12" t="s">
        <v>48</v>
      </c>
      <c r="H547" s="13">
        <v>0.26191999999999999</v>
      </c>
      <c r="I547" s="13">
        <v>5.0000000000000001E-3</v>
      </c>
      <c r="J547" s="13">
        <f t="shared" si="80"/>
        <v>6.1522388799999999E-3</v>
      </c>
      <c r="K547" s="13">
        <f t="shared" si="81"/>
        <v>1.17445E-4</v>
      </c>
      <c r="L547" s="13">
        <v>0.30399999999999999</v>
      </c>
      <c r="M547" s="13">
        <v>0.252</v>
      </c>
      <c r="N547" s="13">
        <f t="shared" si="82"/>
        <v>7.9623679999999988E-2</v>
      </c>
      <c r="O547" s="13">
        <f t="shared" si="83"/>
        <v>1.2600000000000001E-3</v>
      </c>
      <c r="P547" s="13">
        <f t="shared" si="84"/>
        <v>1.8702806195199997E-3</v>
      </c>
      <c r="Q547" s="13">
        <f t="shared" si="85"/>
        <v>2.9596140000000002E-5</v>
      </c>
      <c r="R547" s="13">
        <v>2.3488999999999999E-2</v>
      </c>
      <c r="S547" s="13">
        <v>1E-3</v>
      </c>
      <c r="T547" s="13">
        <v>0</v>
      </c>
      <c r="U547" s="13">
        <f t="shared" si="86"/>
        <v>2.3489000000000002E-5</v>
      </c>
      <c r="V547" s="13">
        <f t="shared" si="87"/>
        <v>0</v>
      </c>
      <c r="W547" s="13">
        <f t="shared" si="78"/>
        <v>3.8179596823457547E-3</v>
      </c>
      <c r="X547" s="13">
        <f t="shared" si="79"/>
        <v>0</v>
      </c>
    </row>
    <row r="548" spans="1:24" x14ac:dyDescent="0.25">
      <c r="A548" s="12">
        <v>90</v>
      </c>
      <c r="B548" s="12">
        <v>12</v>
      </c>
      <c r="C548" s="13">
        <v>4.9050999999999997E-2</v>
      </c>
      <c r="D548" s="12">
        <v>554</v>
      </c>
      <c r="E548" s="12">
        <v>90</v>
      </c>
      <c r="F548" s="12">
        <v>12</v>
      </c>
      <c r="G548" s="12" t="s">
        <v>48</v>
      </c>
      <c r="H548" s="13">
        <v>0.83585699999999996</v>
      </c>
      <c r="I548" s="13">
        <v>2.8000000000000001E-2</v>
      </c>
      <c r="J548" s="13">
        <f t="shared" si="80"/>
        <v>4.0999621706999993E-2</v>
      </c>
      <c r="K548" s="13">
        <f t="shared" si="81"/>
        <v>1.3734279999999999E-3</v>
      </c>
      <c r="L548" s="13">
        <v>0.80800000000000005</v>
      </c>
      <c r="M548" s="13">
        <v>0.83899999999999997</v>
      </c>
      <c r="N548" s="13">
        <f t="shared" si="82"/>
        <v>0.67537245600000007</v>
      </c>
      <c r="O548" s="13">
        <f t="shared" si="83"/>
        <v>2.3491999999999999E-2</v>
      </c>
      <c r="P548" s="13">
        <f t="shared" si="84"/>
        <v>3.3127694339256004E-2</v>
      </c>
      <c r="Q548" s="13">
        <f t="shared" si="85"/>
        <v>1.1523060919999999E-3</v>
      </c>
      <c r="R548" s="13">
        <v>4.9050999999999997E-2</v>
      </c>
      <c r="S548" s="13">
        <v>0.32200000000000001</v>
      </c>
      <c r="T548" s="13">
        <v>1.2E-2</v>
      </c>
      <c r="U548" s="13">
        <f t="shared" si="86"/>
        <v>1.5794421999999999E-2</v>
      </c>
      <c r="V548" s="13">
        <f t="shared" si="87"/>
        <v>5.8861199999999997E-4</v>
      </c>
      <c r="W548" s="13">
        <f t="shared" si="78"/>
        <v>0.38523335929471192</v>
      </c>
      <c r="X548" s="13">
        <f t="shared" si="79"/>
        <v>0.4285714285714286</v>
      </c>
    </row>
    <row r="549" spans="1:24" x14ac:dyDescent="0.25">
      <c r="A549" s="12">
        <v>90</v>
      </c>
      <c r="B549" s="12">
        <v>12</v>
      </c>
      <c r="C549" s="13">
        <v>0.16017300000000001</v>
      </c>
      <c r="D549" s="12">
        <v>554</v>
      </c>
      <c r="E549" s="12">
        <v>90</v>
      </c>
      <c r="F549" s="12">
        <v>12</v>
      </c>
      <c r="G549" s="12" t="s">
        <v>48</v>
      </c>
      <c r="H549" s="13">
        <v>0.83585699999999996</v>
      </c>
      <c r="I549" s="13">
        <v>2.8000000000000001E-2</v>
      </c>
      <c r="J549" s="13">
        <f t="shared" si="80"/>
        <v>0.13388172326100001</v>
      </c>
      <c r="K549" s="13">
        <f t="shared" si="81"/>
        <v>4.484844E-3</v>
      </c>
      <c r="L549" s="13">
        <v>0.80800000000000005</v>
      </c>
      <c r="M549" s="13">
        <v>0.83899999999999997</v>
      </c>
      <c r="N549" s="13">
        <f t="shared" si="82"/>
        <v>0.67537245600000007</v>
      </c>
      <c r="O549" s="13">
        <f t="shared" si="83"/>
        <v>2.3491999999999999E-2</v>
      </c>
      <c r="P549" s="13">
        <f t="shared" si="84"/>
        <v>0.10817643239488801</v>
      </c>
      <c r="Q549" s="13">
        <f t="shared" si="85"/>
        <v>3.7627841159999999E-3</v>
      </c>
      <c r="R549" s="13">
        <v>0.16017300000000001</v>
      </c>
      <c r="S549" s="13">
        <v>0.32200000000000001</v>
      </c>
      <c r="T549" s="13">
        <v>1.2E-2</v>
      </c>
      <c r="U549" s="13">
        <f t="shared" si="86"/>
        <v>5.1575706000000006E-2</v>
      </c>
      <c r="V549" s="13">
        <f t="shared" si="87"/>
        <v>1.9220760000000002E-3</v>
      </c>
      <c r="W549" s="13">
        <f t="shared" si="78"/>
        <v>0.38523335929471192</v>
      </c>
      <c r="X549" s="13">
        <f t="shared" si="79"/>
        <v>0.4285714285714286</v>
      </c>
    </row>
    <row r="550" spans="1:24" x14ac:dyDescent="0.25">
      <c r="A550" s="12">
        <v>90</v>
      </c>
      <c r="B550" s="12">
        <v>12</v>
      </c>
      <c r="C550" s="13">
        <v>1.8200000000000001E-2</v>
      </c>
      <c r="D550" s="12">
        <v>554</v>
      </c>
      <c r="E550" s="12">
        <v>90</v>
      </c>
      <c r="F550" s="12">
        <v>12</v>
      </c>
      <c r="G550" s="12" t="s">
        <v>48</v>
      </c>
      <c r="H550" s="13">
        <v>0.83585699999999996</v>
      </c>
      <c r="I550" s="13">
        <v>2.8000000000000001E-2</v>
      </c>
      <c r="J550" s="13">
        <f t="shared" si="80"/>
        <v>1.52125974E-2</v>
      </c>
      <c r="K550" s="13">
        <f t="shared" si="81"/>
        <v>5.0960000000000003E-4</v>
      </c>
      <c r="L550" s="13">
        <v>0.80800000000000005</v>
      </c>
      <c r="M550" s="13">
        <v>0.83899999999999997</v>
      </c>
      <c r="N550" s="13">
        <f t="shared" si="82"/>
        <v>0.67537245600000007</v>
      </c>
      <c r="O550" s="13">
        <f t="shared" si="83"/>
        <v>2.3491999999999999E-2</v>
      </c>
      <c r="P550" s="13">
        <f t="shared" si="84"/>
        <v>1.2291778699200001E-2</v>
      </c>
      <c r="Q550" s="13">
        <f t="shared" si="85"/>
        <v>4.2755439999999999E-4</v>
      </c>
      <c r="R550" s="13">
        <v>1.8200000000000001E-2</v>
      </c>
      <c r="S550" s="13">
        <v>0.32200000000000001</v>
      </c>
      <c r="T550" s="13">
        <v>1.2E-2</v>
      </c>
      <c r="U550" s="13">
        <f t="shared" si="86"/>
        <v>5.8604000000000009E-3</v>
      </c>
      <c r="V550" s="13">
        <f t="shared" si="87"/>
        <v>2.1840000000000002E-4</v>
      </c>
      <c r="W550" s="13">
        <f t="shared" si="78"/>
        <v>0.38523335929471197</v>
      </c>
      <c r="X550" s="13">
        <f t="shared" si="79"/>
        <v>0.4285714285714286</v>
      </c>
    </row>
    <row r="551" spans="1:24" x14ac:dyDescent="0.25">
      <c r="A551" s="12">
        <v>90</v>
      </c>
      <c r="B551" s="12">
        <v>12</v>
      </c>
      <c r="C551" s="13">
        <v>0.15010000000000001</v>
      </c>
      <c r="D551" s="12">
        <v>554</v>
      </c>
      <c r="E551" s="12">
        <v>90</v>
      </c>
      <c r="F551" s="12">
        <v>12</v>
      </c>
      <c r="G551" s="12" t="s">
        <v>48</v>
      </c>
      <c r="H551" s="13">
        <v>0.83585699999999996</v>
      </c>
      <c r="I551" s="13">
        <v>2.8000000000000001E-2</v>
      </c>
      <c r="J551" s="13">
        <f t="shared" si="80"/>
        <v>0.1254621357</v>
      </c>
      <c r="K551" s="13">
        <f t="shared" si="81"/>
        <v>4.2028000000000005E-3</v>
      </c>
      <c r="L551" s="13">
        <v>0.80800000000000005</v>
      </c>
      <c r="M551" s="13">
        <v>0.83899999999999997</v>
      </c>
      <c r="N551" s="13">
        <f t="shared" si="82"/>
        <v>0.67537245600000007</v>
      </c>
      <c r="O551" s="13">
        <f t="shared" si="83"/>
        <v>2.3491999999999999E-2</v>
      </c>
      <c r="P551" s="13">
        <f t="shared" si="84"/>
        <v>0.10137340564560002</v>
      </c>
      <c r="Q551" s="13">
        <f t="shared" si="85"/>
        <v>3.5261492000000002E-3</v>
      </c>
      <c r="R551" s="13">
        <v>0.15010000000000001</v>
      </c>
      <c r="S551" s="13">
        <v>0.32200000000000001</v>
      </c>
      <c r="T551" s="13">
        <v>1.2E-2</v>
      </c>
      <c r="U551" s="13">
        <f t="shared" si="86"/>
        <v>4.8332200000000006E-2</v>
      </c>
      <c r="V551" s="13">
        <f t="shared" si="87"/>
        <v>1.8012000000000002E-3</v>
      </c>
      <c r="W551" s="13">
        <f t="shared" si="78"/>
        <v>0.38523335929471192</v>
      </c>
      <c r="X551" s="13">
        <f t="shared" si="79"/>
        <v>0.42857142857142855</v>
      </c>
    </row>
    <row r="552" spans="1:24" x14ac:dyDescent="0.25">
      <c r="A552" s="12">
        <v>90</v>
      </c>
      <c r="B552" s="12">
        <v>12</v>
      </c>
      <c r="C552" s="13">
        <v>0.26748499999999997</v>
      </c>
      <c r="D552" s="12">
        <v>554</v>
      </c>
      <c r="E552" s="12">
        <v>90</v>
      </c>
      <c r="F552" s="12">
        <v>12</v>
      </c>
      <c r="G552" s="12" t="s">
        <v>48</v>
      </c>
      <c r="H552" s="13">
        <v>0.83585699999999996</v>
      </c>
      <c r="I552" s="13">
        <v>2.8000000000000001E-2</v>
      </c>
      <c r="J552" s="13">
        <f t="shared" si="80"/>
        <v>0.22357920964499997</v>
      </c>
      <c r="K552" s="13">
        <f t="shared" si="81"/>
        <v>7.4895799999999992E-3</v>
      </c>
      <c r="L552" s="13">
        <v>0.80800000000000005</v>
      </c>
      <c r="M552" s="13">
        <v>0.83899999999999997</v>
      </c>
      <c r="N552" s="13">
        <f t="shared" si="82"/>
        <v>0.67537245600000007</v>
      </c>
      <c r="O552" s="13">
        <f t="shared" si="83"/>
        <v>2.3491999999999999E-2</v>
      </c>
      <c r="P552" s="13">
        <f t="shared" si="84"/>
        <v>0.18065200139316001</v>
      </c>
      <c r="Q552" s="13">
        <f t="shared" si="85"/>
        <v>6.2837576199999993E-3</v>
      </c>
      <c r="R552" s="13">
        <v>0.26748499999999997</v>
      </c>
      <c r="S552" s="13">
        <v>0.32200000000000001</v>
      </c>
      <c r="T552" s="13">
        <v>1.2E-2</v>
      </c>
      <c r="U552" s="13">
        <f t="shared" si="86"/>
        <v>8.6130169999999992E-2</v>
      </c>
      <c r="V552" s="13">
        <f t="shared" si="87"/>
        <v>3.2098199999999999E-3</v>
      </c>
      <c r="W552" s="13">
        <f t="shared" si="78"/>
        <v>0.38523335929471192</v>
      </c>
      <c r="X552" s="13">
        <f t="shared" si="79"/>
        <v>0.4285714285714286</v>
      </c>
    </row>
    <row r="553" spans="1:24" x14ac:dyDescent="0.25">
      <c r="A553" s="12">
        <v>90</v>
      </c>
      <c r="B553" s="12">
        <v>12</v>
      </c>
      <c r="C553" s="13">
        <v>6.6870000000000002E-3</v>
      </c>
      <c r="D553" s="12">
        <v>554</v>
      </c>
      <c r="E553" s="12">
        <v>90</v>
      </c>
      <c r="F553" s="12">
        <v>12</v>
      </c>
      <c r="G553" s="12" t="s">
        <v>48</v>
      </c>
      <c r="H553" s="13">
        <v>0.83585699999999996</v>
      </c>
      <c r="I553" s="13">
        <v>2.8000000000000001E-2</v>
      </c>
      <c r="J553" s="13">
        <f t="shared" si="80"/>
        <v>5.5893757589999997E-3</v>
      </c>
      <c r="K553" s="13">
        <f t="shared" si="81"/>
        <v>1.8723600000000002E-4</v>
      </c>
      <c r="L553" s="13">
        <v>0.80800000000000005</v>
      </c>
      <c r="M553" s="13">
        <v>0.83899999999999997</v>
      </c>
      <c r="N553" s="13">
        <f t="shared" si="82"/>
        <v>0.67537245600000007</v>
      </c>
      <c r="O553" s="13">
        <f t="shared" si="83"/>
        <v>2.3491999999999999E-2</v>
      </c>
      <c r="P553" s="13">
        <f t="shared" si="84"/>
        <v>4.5162156132720005E-3</v>
      </c>
      <c r="Q553" s="13">
        <f t="shared" si="85"/>
        <v>1.57091004E-4</v>
      </c>
      <c r="R553" s="13">
        <v>6.6870000000000002E-3</v>
      </c>
      <c r="S553" s="13">
        <v>0.32200000000000001</v>
      </c>
      <c r="T553" s="13">
        <v>1.2E-2</v>
      </c>
      <c r="U553" s="13">
        <f t="shared" si="86"/>
        <v>2.1532140000000001E-3</v>
      </c>
      <c r="V553" s="13">
        <f t="shared" si="87"/>
        <v>8.0243999999999999E-5</v>
      </c>
      <c r="W553" s="13">
        <f t="shared" si="78"/>
        <v>0.38523335929471192</v>
      </c>
      <c r="X553" s="13">
        <f t="shared" si="79"/>
        <v>0.42857142857142849</v>
      </c>
    </row>
    <row r="554" spans="1:24" x14ac:dyDescent="0.25">
      <c r="A554" s="12">
        <v>10</v>
      </c>
      <c r="B554" s="12">
        <v>13</v>
      </c>
      <c r="C554" s="13">
        <v>6.7249000000000003E-2</v>
      </c>
      <c r="D554" s="12">
        <v>19</v>
      </c>
      <c r="E554" s="12">
        <v>10</v>
      </c>
      <c r="F554" s="12">
        <v>13</v>
      </c>
      <c r="G554" s="12" t="s">
        <v>46</v>
      </c>
      <c r="H554" s="13">
        <v>10.904310000000001</v>
      </c>
      <c r="I554" s="13">
        <v>0.71499999999999997</v>
      </c>
      <c r="J554" s="13">
        <f t="shared" si="80"/>
        <v>0.73330394319000003</v>
      </c>
      <c r="K554" s="13">
        <f t="shared" si="81"/>
        <v>4.8083035000000003E-2</v>
      </c>
      <c r="L554" s="13">
        <v>0.218</v>
      </c>
      <c r="M554" s="13">
        <v>0.109</v>
      </c>
      <c r="N554" s="13">
        <f t="shared" si="82"/>
        <v>2.3771395800000001</v>
      </c>
      <c r="O554" s="13">
        <f t="shared" si="83"/>
        <v>7.793499999999999E-2</v>
      </c>
      <c r="P554" s="13">
        <f t="shared" si="84"/>
        <v>0.15986025961542003</v>
      </c>
      <c r="Q554" s="13">
        <f t="shared" si="85"/>
        <v>5.2410508149999995E-3</v>
      </c>
      <c r="R554" s="13">
        <v>6.7249000000000003E-2</v>
      </c>
      <c r="S554" s="13">
        <v>1.1339999999999999</v>
      </c>
      <c r="T554" s="13">
        <v>3.9E-2</v>
      </c>
      <c r="U554" s="13">
        <f t="shared" si="86"/>
        <v>7.6260365999999996E-2</v>
      </c>
      <c r="V554" s="13">
        <f t="shared" si="87"/>
        <v>2.6227110000000002E-3</v>
      </c>
      <c r="W554" s="13">
        <f t="shared" si="78"/>
        <v>0.10399557606120882</v>
      </c>
      <c r="X554" s="13">
        <f t="shared" si="79"/>
        <v>5.454545454545455E-2</v>
      </c>
    </row>
    <row r="555" spans="1:24" x14ac:dyDescent="0.25">
      <c r="A555" s="12">
        <v>10</v>
      </c>
      <c r="B555" s="12">
        <v>13</v>
      </c>
      <c r="C555" s="13">
        <v>1.2329E-2</v>
      </c>
      <c r="D555" s="12">
        <v>19</v>
      </c>
      <c r="E555" s="12">
        <v>10</v>
      </c>
      <c r="F555" s="12">
        <v>13</v>
      </c>
      <c r="G555" s="12" t="s">
        <v>46</v>
      </c>
      <c r="H555" s="13">
        <v>10.904310000000001</v>
      </c>
      <c r="I555" s="13">
        <v>0.71499999999999997</v>
      </c>
      <c r="J555" s="13">
        <f t="shared" si="80"/>
        <v>0.13443923799000002</v>
      </c>
      <c r="K555" s="13">
        <f t="shared" si="81"/>
        <v>8.8152349999999994E-3</v>
      </c>
      <c r="L555" s="13">
        <v>0.218</v>
      </c>
      <c r="M555" s="13">
        <v>0.109</v>
      </c>
      <c r="N555" s="13">
        <f t="shared" si="82"/>
        <v>2.3771395800000001</v>
      </c>
      <c r="O555" s="13">
        <f t="shared" si="83"/>
        <v>7.793499999999999E-2</v>
      </c>
      <c r="P555" s="13">
        <f t="shared" si="84"/>
        <v>2.9307753881820001E-2</v>
      </c>
      <c r="Q555" s="13">
        <f t="shared" si="85"/>
        <v>9.6086061499999983E-4</v>
      </c>
      <c r="R555" s="13">
        <v>1.2329E-2</v>
      </c>
      <c r="S555" s="13">
        <v>1.1339999999999999</v>
      </c>
      <c r="T555" s="13">
        <v>3.9E-2</v>
      </c>
      <c r="U555" s="13">
        <f t="shared" si="86"/>
        <v>1.3981085999999998E-2</v>
      </c>
      <c r="V555" s="13">
        <f t="shared" si="87"/>
        <v>4.8083099999999998E-4</v>
      </c>
      <c r="W555" s="13">
        <f t="shared" si="78"/>
        <v>0.10399557606120881</v>
      </c>
      <c r="X555" s="13">
        <f t="shared" si="79"/>
        <v>5.454545454545455E-2</v>
      </c>
    </row>
    <row r="556" spans="1:24" x14ac:dyDescent="0.25">
      <c r="A556" s="12">
        <v>12</v>
      </c>
      <c r="B556" s="12">
        <v>13</v>
      </c>
      <c r="C556" s="13">
        <v>3.21E-4</v>
      </c>
      <c r="D556" s="12">
        <v>37</v>
      </c>
      <c r="E556" s="12">
        <v>12</v>
      </c>
      <c r="F556" s="12">
        <v>13</v>
      </c>
      <c r="G556" s="12" t="s">
        <v>46</v>
      </c>
      <c r="H556" s="13">
        <v>13.716246</v>
      </c>
      <c r="I556" s="13">
        <v>0.86499999999999999</v>
      </c>
      <c r="J556" s="13">
        <f t="shared" si="80"/>
        <v>4.4029149659999996E-3</v>
      </c>
      <c r="K556" s="13">
        <f t="shared" si="81"/>
        <v>2.7766500000000002E-4</v>
      </c>
      <c r="L556" s="13">
        <v>0.189</v>
      </c>
      <c r="M556" s="13">
        <v>0.14699999999999999</v>
      </c>
      <c r="N556" s="13">
        <f t="shared" si="82"/>
        <v>2.5923704939999999</v>
      </c>
      <c r="O556" s="13">
        <f t="shared" si="83"/>
        <v>0.12715499999999999</v>
      </c>
      <c r="P556" s="13">
        <f t="shared" si="84"/>
        <v>8.3215092857399995E-4</v>
      </c>
      <c r="Q556" s="13">
        <f t="shared" si="85"/>
        <v>4.0816754999999995E-5</v>
      </c>
      <c r="R556" s="13">
        <v>3.21E-4</v>
      </c>
      <c r="S556" s="13">
        <v>1.23</v>
      </c>
      <c r="T556" s="13">
        <v>6.4000000000000001E-2</v>
      </c>
      <c r="U556" s="13">
        <f t="shared" si="86"/>
        <v>3.9482999999999999E-4</v>
      </c>
      <c r="V556" s="13">
        <f t="shared" si="87"/>
        <v>2.0544000000000002E-5</v>
      </c>
      <c r="W556" s="13">
        <f t="shared" si="78"/>
        <v>8.967468212512375E-2</v>
      </c>
      <c r="X556" s="13">
        <f t="shared" si="79"/>
        <v>7.3988439306358386E-2</v>
      </c>
    </row>
    <row r="557" spans="1:24" x14ac:dyDescent="0.25">
      <c r="A557" s="12">
        <v>12</v>
      </c>
      <c r="B557" s="12">
        <v>13</v>
      </c>
      <c r="C557" s="13">
        <v>3.9335000000000002E-2</v>
      </c>
      <c r="D557" s="12">
        <v>37</v>
      </c>
      <c r="E557" s="12">
        <v>12</v>
      </c>
      <c r="F557" s="12">
        <v>13</v>
      </c>
      <c r="G557" s="12" t="s">
        <v>46</v>
      </c>
      <c r="H557" s="13">
        <v>13.716246</v>
      </c>
      <c r="I557" s="13">
        <v>0.86499999999999999</v>
      </c>
      <c r="J557" s="13">
        <f t="shared" si="80"/>
        <v>0.53952853640999998</v>
      </c>
      <c r="K557" s="13">
        <f t="shared" si="81"/>
        <v>3.4024775E-2</v>
      </c>
      <c r="L557" s="13">
        <v>0.189</v>
      </c>
      <c r="M557" s="13">
        <v>0.14699999999999999</v>
      </c>
      <c r="N557" s="13">
        <f t="shared" si="82"/>
        <v>2.5923704939999999</v>
      </c>
      <c r="O557" s="13">
        <f t="shared" si="83"/>
        <v>0.12715499999999999</v>
      </c>
      <c r="P557" s="13">
        <f t="shared" si="84"/>
        <v>0.10197089338149</v>
      </c>
      <c r="Q557" s="13">
        <f t="shared" si="85"/>
        <v>5.0016419249999996E-3</v>
      </c>
      <c r="R557" s="13">
        <v>3.9335000000000002E-2</v>
      </c>
      <c r="S557" s="13">
        <v>1.23</v>
      </c>
      <c r="T557" s="13">
        <v>6.4000000000000001E-2</v>
      </c>
      <c r="U557" s="13">
        <f t="shared" si="86"/>
        <v>4.8382050000000003E-2</v>
      </c>
      <c r="V557" s="13">
        <f t="shared" si="87"/>
        <v>2.5174400000000001E-3</v>
      </c>
      <c r="W557" s="13">
        <f t="shared" ref="W557:W620" si="88">U557/J557</f>
        <v>8.967468212512375E-2</v>
      </c>
      <c r="X557" s="13">
        <f t="shared" ref="X557:X620" si="89">V557/K557</f>
        <v>7.3988439306358386E-2</v>
      </c>
    </row>
    <row r="558" spans="1:24" x14ac:dyDescent="0.25">
      <c r="A558" s="12">
        <v>13</v>
      </c>
      <c r="B558" s="12">
        <v>13</v>
      </c>
      <c r="C558" s="13">
        <v>7.2353000000000001E-2</v>
      </c>
      <c r="D558" s="12">
        <v>46</v>
      </c>
      <c r="E558" s="12">
        <v>13</v>
      </c>
      <c r="F558" s="12">
        <v>13</v>
      </c>
      <c r="G558" s="12" t="s">
        <v>46</v>
      </c>
      <c r="H558" s="13">
        <v>22.340633</v>
      </c>
      <c r="I558" s="13">
        <v>1.095</v>
      </c>
      <c r="J558" s="13">
        <f t="shared" si="80"/>
        <v>1.616411819449</v>
      </c>
      <c r="K558" s="13">
        <f t="shared" si="81"/>
        <v>7.9226535000000001E-2</v>
      </c>
      <c r="L558" s="13">
        <v>0.52300000000000002</v>
      </c>
      <c r="M558" s="13">
        <v>0.32900000000000001</v>
      </c>
      <c r="N558" s="13">
        <f t="shared" si="82"/>
        <v>11.684151059000001</v>
      </c>
      <c r="O558" s="13">
        <f t="shared" si="83"/>
        <v>0.36025499999999999</v>
      </c>
      <c r="P558" s="13">
        <f t="shared" si="84"/>
        <v>0.84538338157182713</v>
      </c>
      <c r="Q558" s="13">
        <f t="shared" si="85"/>
        <v>2.6065530015000001E-2</v>
      </c>
      <c r="R558" s="13">
        <v>7.2353000000000001E-2</v>
      </c>
      <c r="S558" s="13">
        <v>5.5750000000000002</v>
      </c>
      <c r="T558" s="13">
        <v>0.182</v>
      </c>
      <c r="U558" s="13">
        <f t="shared" si="86"/>
        <v>0.40336797499999999</v>
      </c>
      <c r="V558" s="13">
        <f t="shared" si="87"/>
        <v>1.3168246E-2</v>
      </c>
      <c r="W558" s="13">
        <f t="shared" si="88"/>
        <v>0.24954530160358482</v>
      </c>
      <c r="X558" s="13">
        <f t="shared" si="89"/>
        <v>0.16621004566210046</v>
      </c>
    </row>
    <row r="559" spans="1:24" x14ac:dyDescent="0.25">
      <c r="A559" s="12">
        <v>15</v>
      </c>
      <c r="B559" s="12">
        <v>13</v>
      </c>
      <c r="C559" s="13">
        <v>1.9040000000000001E-3</v>
      </c>
      <c r="D559" s="12">
        <v>56</v>
      </c>
      <c r="E559" s="12">
        <v>15</v>
      </c>
      <c r="F559" s="12">
        <v>13</v>
      </c>
      <c r="G559" s="12" t="s">
        <v>46</v>
      </c>
      <c r="H559" s="13">
        <v>5.9490030000000003</v>
      </c>
      <c r="I559" s="13">
        <v>0.45900000000000002</v>
      </c>
      <c r="J559" s="13">
        <f t="shared" si="80"/>
        <v>1.1326901712000001E-2</v>
      </c>
      <c r="K559" s="13">
        <f t="shared" si="81"/>
        <v>8.7393600000000007E-4</v>
      </c>
      <c r="L559" s="13">
        <v>0.47299999999999998</v>
      </c>
      <c r="M559" s="13">
        <v>0.503</v>
      </c>
      <c r="N559" s="13">
        <f t="shared" si="82"/>
        <v>2.8138784189999999</v>
      </c>
      <c r="O559" s="13">
        <f t="shared" si="83"/>
        <v>0.230877</v>
      </c>
      <c r="P559" s="13">
        <f t="shared" si="84"/>
        <v>5.3576245097760001E-3</v>
      </c>
      <c r="Q559" s="13">
        <f t="shared" si="85"/>
        <v>4.3958980800000002E-4</v>
      </c>
      <c r="R559" s="13">
        <v>1.9040000000000001E-3</v>
      </c>
      <c r="S559" s="13">
        <v>2.8109999999999999</v>
      </c>
      <c r="T559" s="13">
        <v>0.23100000000000001</v>
      </c>
      <c r="U559" s="13">
        <f t="shared" si="86"/>
        <v>5.3521440000000005E-3</v>
      </c>
      <c r="V559" s="13">
        <f t="shared" si="87"/>
        <v>4.3982400000000006E-4</v>
      </c>
      <c r="W559" s="13">
        <f t="shared" si="88"/>
        <v>0.47251615102564243</v>
      </c>
      <c r="X559" s="13">
        <f t="shared" si="89"/>
        <v>0.50326797385620914</v>
      </c>
    </row>
    <row r="560" spans="1:24" x14ac:dyDescent="0.25">
      <c r="A560" s="12">
        <v>15</v>
      </c>
      <c r="B560" s="12">
        <v>13</v>
      </c>
      <c r="C560" s="13">
        <v>2.1340000000000001E-2</v>
      </c>
      <c r="D560" s="12">
        <v>56</v>
      </c>
      <c r="E560" s="12">
        <v>15</v>
      </c>
      <c r="F560" s="12">
        <v>13</v>
      </c>
      <c r="G560" s="12" t="s">
        <v>46</v>
      </c>
      <c r="H560" s="13">
        <v>5.9490030000000003</v>
      </c>
      <c r="I560" s="13">
        <v>0.45900000000000002</v>
      </c>
      <c r="J560" s="13">
        <f t="shared" si="80"/>
        <v>0.12695172402000002</v>
      </c>
      <c r="K560" s="13">
        <f t="shared" si="81"/>
        <v>9.7950600000000013E-3</v>
      </c>
      <c r="L560" s="13">
        <v>0.47299999999999998</v>
      </c>
      <c r="M560" s="13">
        <v>0.503</v>
      </c>
      <c r="N560" s="13">
        <f t="shared" si="82"/>
        <v>2.8138784189999999</v>
      </c>
      <c r="O560" s="13">
        <f t="shared" si="83"/>
        <v>0.230877</v>
      </c>
      <c r="P560" s="13">
        <f t="shared" si="84"/>
        <v>6.0048165461460003E-2</v>
      </c>
      <c r="Q560" s="13">
        <f t="shared" si="85"/>
        <v>4.9269151800000006E-3</v>
      </c>
      <c r="R560" s="13">
        <v>2.1340000000000001E-2</v>
      </c>
      <c r="S560" s="13">
        <v>2.8109999999999999</v>
      </c>
      <c r="T560" s="13">
        <v>0.23100000000000001</v>
      </c>
      <c r="U560" s="13">
        <f t="shared" si="86"/>
        <v>5.9986740000000004E-2</v>
      </c>
      <c r="V560" s="13">
        <f t="shared" si="87"/>
        <v>4.9295400000000005E-3</v>
      </c>
      <c r="W560" s="13">
        <f t="shared" si="88"/>
        <v>0.47251615102564243</v>
      </c>
      <c r="X560" s="13">
        <f t="shared" si="89"/>
        <v>0.50326797385620914</v>
      </c>
    </row>
    <row r="561" spans="1:24" x14ac:dyDescent="0.25">
      <c r="A561" s="12">
        <v>15</v>
      </c>
      <c r="B561" s="12">
        <v>13</v>
      </c>
      <c r="C561" s="13">
        <v>4.0759999999999998E-3</v>
      </c>
      <c r="D561" s="12">
        <v>56</v>
      </c>
      <c r="E561" s="12">
        <v>15</v>
      </c>
      <c r="F561" s="12">
        <v>13</v>
      </c>
      <c r="G561" s="12" t="s">
        <v>46</v>
      </c>
      <c r="H561" s="13">
        <v>5.9490030000000003</v>
      </c>
      <c r="I561" s="13">
        <v>0.45900000000000002</v>
      </c>
      <c r="J561" s="13">
        <f t="shared" si="80"/>
        <v>2.4248136228000001E-2</v>
      </c>
      <c r="K561" s="13">
        <f t="shared" si="81"/>
        <v>1.870884E-3</v>
      </c>
      <c r="L561" s="13">
        <v>0.47299999999999998</v>
      </c>
      <c r="M561" s="13">
        <v>0.503</v>
      </c>
      <c r="N561" s="13">
        <f t="shared" si="82"/>
        <v>2.8138784189999999</v>
      </c>
      <c r="O561" s="13">
        <f t="shared" si="83"/>
        <v>0.230877</v>
      </c>
      <c r="P561" s="13">
        <f t="shared" si="84"/>
        <v>1.1469368435843999E-2</v>
      </c>
      <c r="Q561" s="13">
        <f t="shared" si="85"/>
        <v>9.4105465199999998E-4</v>
      </c>
      <c r="R561" s="13">
        <v>4.0759999999999998E-3</v>
      </c>
      <c r="S561" s="13">
        <v>2.8109999999999999</v>
      </c>
      <c r="T561" s="13">
        <v>0.23100000000000001</v>
      </c>
      <c r="U561" s="13">
        <f t="shared" si="86"/>
        <v>1.1457635999999998E-2</v>
      </c>
      <c r="V561" s="13">
        <f t="shared" si="87"/>
        <v>9.4155599999999997E-4</v>
      </c>
      <c r="W561" s="13">
        <f t="shared" si="88"/>
        <v>0.47251615102564237</v>
      </c>
      <c r="X561" s="13">
        <f t="shared" si="89"/>
        <v>0.50326797385620914</v>
      </c>
    </row>
    <row r="562" spans="1:24" x14ac:dyDescent="0.25">
      <c r="A562" s="12">
        <v>15</v>
      </c>
      <c r="B562" s="12">
        <v>13</v>
      </c>
      <c r="C562" s="13">
        <v>8.6529999999999992E-3</v>
      </c>
      <c r="D562" s="12">
        <v>56</v>
      </c>
      <c r="E562" s="12">
        <v>15</v>
      </c>
      <c r="F562" s="12">
        <v>13</v>
      </c>
      <c r="G562" s="12" t="s">
        <v>46</v>
      </c>
      <c r="H562" s="13">
        <v>5.9490030000000003</v>
      </c>
      <c r="I562" s="13">
        <v>0.45900000000000002</v>
      </c>
      <c r="J562" s="13">
        <f t="shared" si="80"/>
        <v>5.1476722959E-2</v>
      </c>
      <c r="K562" s="13">
        <f t="shared" si="81"/>
        <v>3.9717269999999995E-3</v>
      </c>
      <c r="L562" s="13">
        <v>0.47299999999999998</v>
      </c>
      <c r="M562" s="13">
        <v>0.503</v>
      </c>
      <c r="N562" s="13">
        <f t="shared" si="82"/>
        <v>2.8138784189999999</v>
      </c>
      <c r="O562" s="13">
        <f t="shared" si="83"/>
        <v>0.230877</v>
      </c>
      <c r="P562" s="13">
        <f t="shared" si="84"/>
        <v>2.4348489959606995E-2</v>
      </c>
      <c r="Q562" s="13">
        <f t="shared" si="85"/>
        <v>1.9977786809999998E-3</v>
      </c>
      <c r="R562" s="13">
        <v>8.6529999999999992E-3</v>
      </c>
      <c r="S562" s="13">
        <v>2.8109999999999999</v>
      </c>
      <c r="T562" s="13">
        <v>0.23100000000000001</v>
      </c>
      <c r="U562" s="13">
        <f t="shared" si="86"/>
        <v>2.4323582999999996E-2</v>
      </c>
      <c r="V562" s="13">
        <f t="shared" si="87"/>
        <v>1.9988429999999997E-3</v>
      </c>
      <c r="W562" s="13">
        <f t="shared" si="88"/>
        <v>0.47251615102564237</v>
      </c>
      <c r="X562" s="13">
        <f t="shared" si="89"/>
        <v>0.50326797385620914</v>
      </c>
    </row>
    <row r="563" spans="1:24" x14ac:dyDescent="0.25">
      <c r="A563" s="12">
        <v>15</v>
      </c>
      <c r="B563" s="12">
        <v>13</v>
      </c>
      <c r="C563" s="13">
        <v>3.59E-4</v>
      </c>
      <c r="D563" s="12">
        <v>56</v>
      </c>
      <c r="E563" s="12">
        <v>15</v>
      </c>
      <c r="F563" s="12">
        <v>13</v>
      </c>
      <c r="G563" s="12" t="s">
        <v>46</v>
      </c>
      <c r="H563" s="13">
        <v>5.9490030000000003</v>
      </c>
      <c r="I563" s="13">
        <v>0.45900000000000002</v>
      </c>
      <c r="J563" s="13">
        <f t="shared" si="80"/>
        <v>2.1356920769999999E-3</v>
      </c>
      <c r="K563" s="13">
        <f t="shared" si="81"/>
        <v>1.6478099999999999E-4</v>
      </c>
      <c r="L563" s="13">
        <v>0.47299999999999998</v>
      </c>
      <c r="M563" s="13">
        <v>0.503</v>
      </c>
      <c r="N563" s="13">
        <f t="shared" si="82"/>
        <v>2.8138784189999999</v>
      </c>
      <c r="O563" s="13">
        <f t="shared" si="83"/>
        <v>0.230877</v>
      </c>
      <c r="P563" s="13">
        <f t="shared" si="84"/>
        <v>1.010182352421E-3</v>
      </c>
      <c r="Q563" s="13">
        <f t="shared" si="85"/>
        <v>8.2884842999999994E-5</v>
      </c>
      <c r="R563" s="13">
        <v>3.59E-4</v>
      </c>
      <c r="S563" s="13">
        <v>2.8109999999999999</v>
      </c>
      <c r="T563" s="13">
        <v>0.23100000000000001</v>
      </c>
      <c r="U563" s="13">
        <f t="shared" si="86"/>
        <v>1.009149E-3</v>
      </c>
      <c r="V563" s="13">
        <f t="shared" si="87"/>
        <v>8.2929000000000005E-5</v>
      </c>
      <c r="W563" s="13">
        <f t="shared" si="88"/>
        <v>0.47251615102564248</v>
      </c>
      <c r="X563" s="13">
        <f t="shared" si="89"/>
        <v>0.50326797385620925</v>
      </c>
    </row>
    <row r="564" spans="1:24" x14ac:dyDescent="0.25">
      <c r="A564" s="12">
        <v>15</v>
      </c>
      <c r="B564" s="12">
        <v>13</v>
      </c>
      <c r="C564" s="13">
        <v>1.1723000000000001E-2</v>
      </c>
      <c r="D564" s="12">
        <v>56</v>
      </c>
      <c r="E564" s="12">
        <v>15</v>
      </c>
      <c r="F564" s="12">
        <v>13</v>
      </c>
      <c r="G564" s="12" t="s">
        <v>46</v>
      </c>
      <c r="H564" s="13">
        <v>5.9490030000000003</v>
      </c>
      <c r="I564" s="13">
        <v>0.45900000000000002</v>
      </c>
      <c r="J564" s="13">
        <f t="shared" si="80"/>
        <v>6.9740162169000003E-2</v>
      </c>
      <c r="K564" s="13">
        <f t="shared" si="81"/>
        <v>5.3808570000000002E-3</v>
      </c>
      <c r="L564" s="13">
        <v>0.47299999999999998</v>
      </c>
      <c r="M564" s="13">
        <v>0.503</v>
      </c>
      <c r="N564" s="13">
        <f t="shared" si="82"/>
        <v>2.8138784189999999</v>
      </c>
      <c r="O564" s="13">
        <f t="shared" si="83"/>
        <v>0.230877</v>
      </c>
      <c r="P564" s="13">
        <f t="shared" si="84"/>
        <v>3.2987096705937004E-2</v>
      </c>
      <c r="Q564" s="13">
        <f t="shared" si="85"/>
        <v>2.7065710710000002E-3</v>
      </c>
      <c r="R564" s="13">
        <v>1.1723000000000001E-2</v>
      </c>
      <c r="S564" s="13">
        <v>2.8109999999999999</v>
      </c>
      <c r="T564" s="13">
        <v>0.23100000000000001</v>
      </c>
      <c r="U564" s="13">
        <f t="shared" si="86"/>
        <v>3.2953353000000005E-2</v>
      </c>
      <c r="V564" s="13">
        <f t="shared" si="87"/>
        <v>2.7080130000000004E-3</v>
      </c>
      <c r="W564" s="13">
        <f t="shared" si="88"/>
        <v>0.47251615102564248</v>
      </c>
      <c r="X564" s="13">
        <f t="shared" si="89"/>
        <v>0.50326797385620925</v>
      </c>
    </row>
    <row r="565" spans="1:24" x14ac:dyDescent="0.25">
      <c r="A565" s="12">
        <v>21</v>
      </c>
      <c r="B565" s="12">
        <v>13</v>
      </c>
      <c r="C565" s="13">
        <v>6.1799E-2</v>
      </c>
      <c r="D565" s="12">
        <v>108</v>
      </c>
      <c r="E565" s="12">
        <v>21</v>
      </c>
      <c r="F565" s="12">
        <v>13</v>
      </c>
      <c r="G565" s="12" t="s">
        <v>46</v>
      </c>
      <c r="H565" s="13">
        <v>9.1935939999999992</v>
      </c>
      <c r="I565" s="13">
        <v>0.65800000000000003</v>
      </c>
      <c r="J565" s="13">
        <f t="shared" si="80"/>
        <v>0.56815491560599996</v>
      </c>
      <c r="K565" s="13">
        <f t="shared" si="81"/>
        <v>4.0663742000000003E-2</v>
      </c>
      <c r="L565" s="13">
        <v>0.57599999999999996</v>
      </c>
      <c r="M565" s="13">
        <v>0.52400000000000002</v>
      </c>
      <c r="N565" s="13">
        <f t="shared" si="82"/>
        <v>5.2955101439999988</v>
      </c>
      <c r="O565" s="13">
        <f t="shared" si="83"/>
        <v>0.34479200000000004</v>
      </c>
      <c r="P565" s="13">
        <f t="shared" si="84"/>
        <v>0.32725723138905594</v>
      </c>
      <c r="Q565" s="13">
        <f t="shared" si="85"/>
        <v>2.1307800808000002E-2</v>
      </c>
      <c r="R565" s="13">
        <v>6.1799E-2</v>
      </c>
      <c r="S565" s="13">
        <v>4.7359999999999998</v>
      </c>
      <c r="T565" s="13">
        <v>0.314</v>
      </c>
      <c r="U565" s="13">
        <f t="shared" si="86"/>
        <v>0.29268006399999996</v>
      </c>
      <c r="V565" s="13">
        <f t="shared" si="87"/>
        <v>1.9404886E-2</v>
      </c>
      <c r="W565" s="13">
        <f t="shared" si="88"/>
        <v>0.51514130382525047</v>
      </c>
      <c r="X565" s="13">
        <f t="shared" si="89"/>
        <v>0.47720364741641336</v>
      </c>
    </row>
    <row r="566" spans="1:24" x14ac:dyDescent="0.25">
      <c r="A566" s="12">
        <v>21</v>
      </c>
      <c r="B566" s="12">
        <v>13</v>
      </c>
      <c r="C566" s="13">
        <v>0.20574999999999999</v>
      </c>
      <c r="D566" s="12">
        <v>108</v>
      </c>
      <c r="E566" s="12">
        <v>21</v>
      </c>
      <c r="F566" s="12">
        <v>13</v>
      </c>
      <c r="G566" s="12" t="s">
        <v>46</v>
      </c>
      <c r="H566" s="13">
        <v>9.1935939999999992</v>
      </c>
      <c r="I566" s="13">
        <v>0.65800000000000003</v>
      </c>
      <c r="J566" s="13">
        <f t="shared" si="80"/>
        <v>1.8915819654999997</v>
      </c>
      <c r="K566" s="13">
        <f t="shared" si="81"/>
        <v>0.13538349999999999</v>
      </c>
      <c r="L566" s="13">
        <v>0.57599999999999996</v>
      </c>
      <c r="M566" s="13">
        <v>0.52400000000000002</v>
      </c>
      <c r="N566" s="13">
        <f t="shared" si="82"/>
        <v>5.2955101439999988</v>
      </c>
      <c r="O566" s="13">
        <f t="shared" si="83"/>
        <v>0.34479200000000004</v>
      </c>
      <c r="P566" s="13">
        <f t="shared" si="84"/>
        <v>1.0895512121279998</v>
      </c>
      <c r="Q566" s="13">
        <f t="shared" si="85"/>
        <v>7.0940954000000001E-2</v>
      </c>
      <c r="R566" s="13">
        <v>0.20574999999999999</v>
      </c>
      <c r="S566" s="13">
        <v>4.7359999999999998</v>
      </c>
      <c r="T566" s="13">
        <v>0.314</v>
      </c>
      <c r="U566" s="13">
        <f t="shared" si="86"/>
        <v>0.97443199999999985</v>
      </c>
      <c r="V566" s="13">
        <f t="shared" si="87"/>
        <v>6.4605499999999996E-2</v>
      </c>
      <c r="W566" s="13">
        <f t="shared" si="88"/>
        <v>0.51514130382525047</v>
      </c>
      <c r="X566" s="13">
        <f t="shared" si="89"/>
        <v>0.47720364741641336</v>
      </c>
    </row>
    <row r="567" spans="1:24" x14ac:dyDescent="0.25">
      <c r="A567" s="12">
        <v>22</v>
      </c>
      <c r="B567" s="12">
        <v>13</v>
      </c>
      <c r="C567" s="13">
        <v>0.17451900000000001</v>
      </c>
      <c r="D567" s="12">
        <v>119</v>
      </c>
      <c r="E567" s="12">
        <v>22</v>
      </c>
      <c r="F567" s="12">
        <v>13</v>
      </c>
      <c r="G567" s="12" t="s">
        <v>46</v>
      </c>
      <c r="H567" s="13">
        <v>8.4439580000000003</v>
      </c>
      <c r="I567" s="13">
        <v>0.52300000000000002</v>
      </c>
      <c r="J567" s="13">
        <f t="shared" si="80"/>
        <v>1.4736311062020002</v>
      </c>
      <c r="K567" s="13">
        <f t="shared" si="81"/>
        <v>9.1273437000000013E-2</v>
      </c>
      <c r="L567" s="13">
        <v>0.49199999999999999</v>
      </c>
      <c r="M567" s="13">
        <v>0.58499999999999996</v>
      </c>
      <c r="N567" s="13">
        <f t="shared" si="82"/>
        <v>4.1544273360000004</v>
      </c>
      <c r="O567" s="13">
        <f t="shared" si="83"/>
        <v>0.30595499999999998</v>
      </c>
      <c r="P567" s="13">
        <f t="shared" si="84"/>
        <v>0.72502650425138404</v>
      </c>
      <c r="Q567" s="13">
        <f t="shared" si="85"/>
        <v>5.3394960644999996E-2</v>
      </c>
      <c r="R567" s="13">
        <v>0.17451900000000001</v>
      </c>
      <c r="S567" s="13">
        <v>3.7170000000000001</v>
      </c>
      <c r="T567" s="13">
        <v>0.27900000000000003</v>
      </c>
      <c r="U567" s="13">
        <f t="shared" si="86"/>
        <v>0.64868712300000009</v>
      </c>
      <c r="V567" s="13">
        <f t="shared" si="87"/>
        <v>4.8690801000000006E-2</v>
      </c>
      <c r="W567" s="13">
        <f t="shared" si="88"/>
        <v>0.4401964102616332</v>
      </c>
      <c r="X567" s="13">
        <f t="shared" si="89"/>
        <v>0.53346080305927346</v>
      </c>
    </row>
    <row r="568" spans="1:24" x14ac:dyDescent="0.25">
      <c r="A568" s="12">
        <v>23</v>
      </c>
      <c r="B568" s="12">
        <v>13</v>
      </c>
      <c r="C568" s="13">
        <v>7.1212999999999999E-2</v>
      </c>
      <c r="D568" s="12">
        <v>130</v>
      </c>
      <c r="E568" s="12">
        <v>23</v>
      </c>
      <c r="F568" s="12">
        <v>13</v>
      </c>
      <c r="G568" s="12" t="s">
        <v>46</v>
      </c>
      <c r="H568" s="13">
        <v>8.0215730000000001</v>
      </c>
      <c r="I568" s="13">
        <v>0.52600000000000002</v>
      </c>
      <c r="J568" s="13">
        <f t="shared" si="80"/>
        <v>0.57124027804900002</v>
      </c>
      <c r="K568" s="13">
        <f t="shared" si="81"/>
        <v>3.7458037999999999E-2</v>
      </c>
      <c r="L568" s="13">
        <v>0.89300000000000002</v>
      </c>
      <c r="M568" s="13">
        <v>0.91</v>
      </c>
      <c r="N568" s="13">
        <f t="shared" si="82"/>
        <v>7.163264689</v>
      </c>
      <c r="O568" s="13">
        <f t="shared" si="83"/>
        <v>0.47866000000000003</v>
      </c>
      <c r="P568" s="13">
        <f t="shared" si="84"/>
        <v>0.51011756829775701</v>
      </c>
      <c r="Q568" s="13">
        <f t="shared" si="85"/>
        <v>3.4086814579999999E-2</v>
      </c>
      <c r="R568" s="13">
        <v>7.1212999999999999E-2</v>
      </c>
      <c r="S568" s="13">
        <v>7.1660000000000004</v>
      </c>
      <c r="T568" s="13">
        <v>0.47799999999999998</v>
      </c>
      <c r="U568" s="13">
        <f t="shared" si="86"/>
        <v>0.51031235799999997</v>
      </c>
      <c r="V568" s="13">
        <f t="shared" si="87"/>
        <v>3.4039813999999995E-2</v>
      </c>
      <c r="W568" s="13">
        <f t="shared" si="88"/>
        <v>0.89334099434113479</v>
      </c>
      <c r="X568" s="13">
        <f t="shared" si="89"/>
        <v>0.90874524714828886</v>
      </c>
    </row>
    <row r="569" spans="1:24" x14ac:dyDescent="0.25">
      <c r="A569" s="12">
        <v>23</v>
      </c>
      <c r="B569" s="12">
        <v>13</v>
      </c>
      <c r="C569" s="13">
        <v>0.17142199999999999</v>
      </c>
      <c r="D569" s="12">
        <v>130</v>
      </c>
      <c r="E569" s="12">
        <v>23</v>
      </c>
      <c r="F569" s="12">
        <v>13</v>
      </c>
      <c r="G569" s="12" t="s">
        <v>46</v>
      </c>
      <c r="H569" s="13">
        <v>8.0215730000000001</v>
      </c>
      <c r="I569" s="13">
        <v>0.52600000000000002</v>
      </c>
      <c r="J569" s="13">
        <f t="shared" si="80"/>
        <v>1.3750740868059999</v>
      </c>
      <c r="K569" s="13">
        <f t="shared" si="81"/>
        <v>9.0167971999999999E-2</v>
      </c>
      <c r="L569" s="13">
        <v>0.89300000000000002</v>
      </c>
      <c r="M569" s="13">
        <v>0.91</v>
      </c>
      <c r="N569" s="13">
        <f t="shared" si="82"/>
        <v>7.163264689</v>
      </c>
      <c r="O569" s="13">
        <f t="shared" si="83"/>
        <v>0.47866000000000003</v>
      </c>
      <c r="P569" s="13">
        <f t="shared" si="84"/>
        <v>1.2279411595177578</v>
      </c>
      <c r="Q569" s="13">
        <f t="shared" si="85"/>
        <v>8.2052854519999996E-2</v>
      </c>
      <c r="R569" s="13">
        <v>0.17142199999999999</v>
      </c>
      <c r="S569" s="13">
        <v>7.1660000000000004</v>
      </c>
      <c r="T569" s="13">
        <v>0.47799999999999998</v>
      </c>
      <c r="U569" s="13">
        <f t="shared" si="86"/>
        <v>1.2284100520000001</v>
      </c>
      <c r="V569" s="13">
        <f t="shared" si="87"/>
        <v>8.1939715999999996E-2</v>
      </c>
      <c r="W569" s="13">
        <f t="shared" si="88"/>
        <v>0.89334099434113501</v>
      </c>
      <c r="X569" s="13">
        <f t="shared" si="89"/>
        <v>0.90874524714828897</v>
      </c>
    </row>
    <row r="570" spans="1:24" x14ac:dyDescent="0.25">
      <c r="A570" s="12">
        <v>23</v>
      </c>
      <c r="B570" s="12">
        <v>13</v>
      </c>
      <c r="C570" s="13">
        <v>2.4513400000000001</v>
      </c>
      <c r="D570" s="12">
        <v>130</v>
      </c>
      <c r="E570" s="12">
        <v>23</v>
      </c>
      <c r="F570" s="12">
        <v>13</v>
      </c>
      <c r="G570" s="12" t="s">
        <v>46</v>
      </c>
      <c r="H570" s="13">
        <v>8.0215730000000001</v>
      </c>
      <c r="I570" s="13">
        <v>0.52600000000000002</v>
      </c>
      <c r="J570" s="13">
        <f t="shared" si="80"/>
        <v>19.663602757820001</v>
      </c>
      <c r="K570" s="13">
        <f t="shared" si="81"/>
        <v>1.28940484</v>
      </c>
      <c r="L570" s="13">
        <v>0.89300000000000002</v>
      </c>
      <c r="M570" s="13">
        <v>0.91</v>
      </c>
      <c r="N570" s="13">
        <f t="shared" si="82"/>
        <v>7.163264689</v>
      </c>
      <c r="O570" s="13">
        <f t="shared" si="83"/>
        <v>0.47866000000000003</v>
      </c>
      <c r="P570" s="13">
        <f t="shared" si="84"/>
        <v>17.559597262733259</v>
      </c>
      <c r="Q570" s="13">
        <f t="shared" si="85"/>
        <v>1.1733584044000001</v>
      </c>
      <c r="R570" s="13">
        <v>2.4513400000000001</v>
      </c>
      <c r="S570" s="13">
        <v>7.1660000000000004</v>
      </c>
      <c r="T570" s="13">
        <v>0.47799999999999998</v>
      </c>
      <c r="U570" s="13">
        <f t="shared" si="86"/>
        <v>17.566302440000001</v>
      </c>
      <c r="V570" s="13">
        <f t="shared" si="87"/>
        <v>1.17174052</v>
      </c>
      <c r="W570" s="13">
        <f t="shared" si="88"/>
        <v>0.89334099434113479</v>
      </c>
      <c r="X570" s="13">
        <f t="shared" si="89"/>
        <v>0.90874524714828897</v>
      </c>
    </row>
    <row r="571" spans="1:24" x14ac:dyDescent="0.25">
      <c r="A571" s="12">
        <v>23</v>
      </c>
      <c r="B571" s="12">
        <v>13</v>
      </c>
      <c r="C571" s="13">
        <v>8.8375999999999996E-2</v>
      </c>
      <c r="D571" s="12">
        <v>130</v>
      </c>
      <c r="E571" s="12">
        <v>23</v>
      </c>
      <c r="F571" s="12">
        <v>13</v>
      </c>
      <c r="G571" s="12" t="s">
        <v>46</v>
      </c>
      <c r="H571" s="13">
        <v>8.0215730000000001</v>
      </c>
      <c r="I571" s="13">
        <v>0.52600000000000002</v>
      </c>
      <c r="J571" s="13">
        <f t="shared" si="80"/>
        <v>0.70891453544799998</v>
      </c>
      <c r="K571" s="13">
        <f t="shared" si="81"/>
        <v>4.6485775999999999E-2</v>
      </c>
      <c r="L571" s="13">
        <v>0.89300000000000002</v>
      </c>
      <c r="M571" s="13">
        <v>0.91</v>
      </c>
      <c r="N571" s="13">
        <f t="shared" si="82"/>
        <v>7.163264689</v>
      </c>
      <c r="O571" s="13">
        <f t="shared" si="83"/>
        <v>0.47866000000000003</v>
      </c>
      <c r="P571" s="13">
        <f t="shared" si="84"/>
        <v>0.633060680155064</v>
      </c>
      <c r="Q571" s="13">
        <f t="shared" si="85"/>
        <v>4.2302056160000004E-2</v>
      </c>
      <c r="R571" s="13">
        <v>8.8375999999999996E-2</v>
      </c>
      <c r="S571" s="13">
        <v>7.1660000000000004</v>
      </c>
      <c r="T571" s="13">
        <v>0.47799999999999998</v>
      </c>
      <c r="U571" s="13">
        <f t="shared" si="86"/>
        <v>0.63330241600000003</v>
      </c>
      <c r="V571" s="13">
        <f t="shared" si="87"/>
        <v>4.2243727999999994E-2</v>
      </c>
      <c r="W571" s="13">
        <f t="shared" si="88"/>
        <v>0.8933409943411349</v>
      </c>
      <c r="X571" s="13">
        <f t="shared" si="89"/>
        <v>0.90874524714828886</v>
      </c>
    </row>
    <row r="572" spans="1:24" x14ac:dyDescent="0.25">
      <c r="A572" s="12">
        <v>23</v>
      </c>
      <c r="B572" s="12">
        <v>13</v>
      </c>
      <c r="C572" s="13">
        <v>0.19637199999999999</v>
      </c>
      <c r="D572" s="12">
        <v>130</v>
      </c>
      <c r="E572" s="12">
        <v>23</v>
      </c>
      <c r="F572" s="12">
        <v>13</v>
      </c>
      <c r="G572" s="12" t="s">
        <v>46</v>
      </c>
      <c r="H572" s="13">
        <v>8.0215730000000001</v>
      </c>
      <c r="I572" s="13">
        <v>0.52600000000000002</v>
      </c>
      <c r="J572" s="13">
        <f t="shared" si="80"/>
        <v>1.575212333156</v>
      </c>
      <c r="K572" s="13">
        <f t="shared" si="81"/>
        <v>0.103291672</v>
      </c>
      <c r="L572" s="13">
        <v>0.89300000000000002</v>
      </c>
      <c r="M572" s="13">
        <v>0.91</v>
      </c>
      <c r="N572" s="13">
        <f t="shared" si="82"/>
        <v>7.163264689</v>
      </c>
      <c r="O572" s="13">
        <f t="shared" si="83"/>
        <v>0.47866000000000003</v>
      </c>
      <c r="P572" s="13">
        <f t="shared" si="84"/>
        <v>1.4066646135083078</v>
      </c>
      <c r="Q572" s="13">
        <f t="shared" si="85"/>
        <v>9.3995421519999997E-2</v>
      </c>
      <c r="R572" s="13">
        <v>0.19637199999999999</v>
      </c>
      <c r="S572" s="13">
        <v>7.1660000000000004</v>
      </c>
      <c r="T572" s="13">
        <v>0.47799999999999998</v>
      </c>
      <c r="U572" s="13">
        <f t="shared" si="86"/>
        <v>1.407201752</v>
      </c>
      <c r="V572" s="13">
        <f t="shared" si="87"/>
        <v>9.3865815999999991E-2</v>
      </c>
      <c r="W572" s="13">
        <f t="shared" si="88"/>
        <v>0.8933409943411349</v>
      </c>
      <c r="X572" s="13">
        <f t="shared" si="89"/>
        <v>0.90874524714828886</v>
      </c>
    </row>
    <row r="573" spans="1:24" x14ac:dyDescent="0.25">
      <c r="A573" s="12">
        <v>23</v>
      </c>
      <c r="B573" s="12">
        <v>13</v>
      </c>
      <c r="C573" s="13">
        <v>1.6130370000000001</v>
      </c>
      <c r="D573" s="12">
        <v>130</v>
      </c>
      <c r="E573" s="12">
        <v>23</v>
      </c>
      <c r="F573" s="12">
        <v>13</v>
      </c>
      <c r="G573" s="12" t="s">
        <v>46</v>
      </c>
      <c r="H573" s="13">
        <v>8.0215730000000001</v>
      </c>
      <c r="I573" s="13">
        <v>0.52600000000000002</v>
      </c>
      <c r="J573" s="13">
        <f t="shared" si="80"/>
        <v>12.939094047201001</v>
      </c>
      <c r="K573" s="13">
        <f t="shared" si="81"/>
        <v>0.84845746200000005</v>
      </c>
      <c r="L573" s="13">
        <v>0.89300000000000002</v>
      </c>
      <c r="M573" s="13">
        <v>0.91</v>
      </c>
      <c r="N573" s="13">
        <f t="shared" si="82"/>
        <v>7.163264689</v>
      </c>
      <c r="O573" s="13">
        <f t="shared" si="83"/>
        <v>0.47866000000000003</v>
      </c>
      <c r="P573" s="13">
        <f t="shared" si="84"/>
        <v>11.554610984150493</v>
      </c>
      <c r="Q573" s="13">
        <f t="shared" si="85"/>
        <v>0.77209629042000005</v>
      </c>
      <c r="R573" s="13">
        <v>1.6130370000000001</v>
      </c>
      <c r="S573" s="13">
        <v>7.1660000000000004</v>
      </c>
      <c r="T573" s="13">
        <v>0.47799999999999998</v>
      </c>
      <c r="U573" s="13">
        <f t="shared" si="86"/>
        <v>11.559023142000001</v>
      </c>
      <c r="V573" s="13">
        <f t="shared" si="87"/>
        <v>0.77103168600000005</v>
      </c>
      <c r="W573" s="13">
        <f t="shared" si="88"/>
        <v>0.89334099434113479</v>
      </c>
      <c r="X573" s="13">
        <f t="shared" si="89"/>
        <v>0.90874524714828897</v>
      </c>
    </row>
    <row r="574" spans="1:24" x14ac:dyDescent="0.25">
      <c r="A574" s="12">
        <v>23</v>
      </c>
      <c r="B574" s="12">
        <v>13</v>
      </c>
      <c r="C574" s="13">
        <v>0.60004400000000002</v>
      </c>
      <c r="D574" s="12">
        <v>130</v>
      </c>
      <c r="E574" s="12">
        <v>23</v>
      </c>
      <c r="F574" s="12">
        <v>13</v>
      </c>
      <c r="G574" s="12" t="s">
        <v>46</v>
      </c>
      <c r="H574" s="13">
        <v>8.0215730000000001</v>
      </c>
      <c r="I574" s="13">
        <v>0.52600000000000002</v>
      </c>
      <c r="J574" s="13">
        <f t="shared" si="80"/>
        <v>4.8132967492120002</v>
      </c>
      <c r="K574" s="13">
        <f t="shared" si="81"/>
        <v>0.31562314400000002</v>
      </c>
      <c r="L574" s="13">
        <v>0.89300000000000002</v>
      </c>
      <c r="M574" s="13">
        <v>0.91</v>
      </c>
      <c r="N574" s="13">
        <f t="shared" si="82"/>
        <v>7.163264689</v>
      </c>
      <c r="O574" s="13">
        <f t="shared" si="83"/>
        <v>0.47866000000000003</v>
      </c>
      <c r="P574" s="13">
        <f t="shared" si="84"/>
        <v>4.2982739970463157</v>
      </c>
      <c r="Q574" s="13">
        <f t="shared" si="85"/>
        <v>0.28721706104000005</v>
      </c>
      <c r="R574" s="13">
        <v>0.60004400000000002</v>
      </c>
      <c r="S574" s="13">
        <v>7.1660000000000004</v>
      </c>
      <c r="T574" s="13">
        <v>0.47799999999999998</v>
      </c>
      <c r="U574" s="13">
        <f t="shared" si="86"/>
        <v>4.2999153040000007</v>
      </c>
      <c r="V574" s="13">
        <f t="shared" si="87"/>
        <v>0.28682103199999998</v>
      </c>
      <c r="W574" s="13">
        <f t="shared" si="88"/>
        <v>0.8933409943411349</v>
      </c>
      <c r="X574" s="13">
        <f t="shared" si="89"/>
        <v>0.90874524714828886</v>
      </c>
    </row>
    <row r="575" spans="1:24" x14ac:dyDescent="0.25">
      <c r="A575" s="12">
        <v>23</v>
      </c>
      <c r="B575" s="12">
        <v>13</v>
      </c>
      <c r="C575" s="13">
        <v>0.560168</v>
      </c>
      <c r="D575" s="12">
        <v>130</v>
      </c>
      <c r="E575" s="12">
        <v>23</v>
      </c>
      <c r="F575" s="12">
        <v>13</v>
      </c>
      <c r="G575" s="12" t="s">
        <v>46</v>
      </c>
      <c r="H575" s="13">
        <v>8.0215730000000001</v>
      </c>
      <c r="I575" s="13">
        <v>0.52600000000000002</v>
      </c>
      <c r="J575" s="13">
        <f t="shared" si="80"/>
        <v>4.4934285042640001</v>
      </c>
      <c r="K575" s="13">
        <f t="shared" si="81"/>
        <v>0.29464836799999999</v>
      </c>
      <c r="L575" s="13">
        <v>0.89300000000000002</v>
      </c>
      <c r="M575" s="13">
        <v>0.91</v>
      </c>
      <c r="N575" s="13">
        <f t="shared" si="82"/>
        <v>7.163264689</v>
      </c>
      <c r="O575" s="13">
        <f t="shared" si="83"/>
        <v>0.47866000000000003</v>
      </c>
      <c r="P575" s="13">
        <f t="shared" si="84"/>
        <v>4.0126316543077518</v>
      </c>
      <c r="Q575" s="13">
        <f t="shared" si="85"/>
        <v>0.26813001487999999</v>
      </c>
      <c r="R575" s="13">
        <v>0.560168</v>
      </c>
      <c r="S575" s="13">
        <v>7.1660000000000004</v>
      </c>
      <c r="T575" s="13">
        <v>0.47799999999999998</v>
      </c>
      <c r="U575" s="13">
        <f t="shared" si="86"/>
        <v>4.0141638880000006</v>
      </c>
      <c r="V575" s="13">
        <f t="shared" si="87"/>
        <v>0.267760304</v>
      </c>
      <c r="W575" s="13">
        <f t="shared" si="88"/>
        <v>0.8933409943411349</v>
      </c>
      <c r="X575" s="13">
        <f t="shared" si="89"/>
        <v>0.90874524714828897</v>
      </c>
    </row>
    <row r="576" spans="1:24" x14ac:dyDescent="0.25">
      <c r="A576" s="12">
        <v>24</v>
      </c>
      <c r="B576" s="12">
        <v>13</v>
      </c>
      <c r="C576" s="13">
        <v>0.209172</v>
      </c>
      <c r="D576" s="12">
        <v>141</v>
      </c>
      <c r="E576" s="12">
        <v>24</v>
      </c>
      <c r="F576" s="12">
        <v>13</v>
      </c>
      <c r="G576" s="12" t="s">
        <v>46</v>
      </c>
      <c r="H576" s="13">
        <v>7.4495430000000002</v>
      </c>
      <c r="I576" s="13">
        <v>0.68</v>
      </c>
      <c r="J576" s="13">
        <f t="shared" si="80"/>
        <v>1.558235808396</v>
      </c>
      <c r="K576" s="13">
        <f t="shared" si="81"/>
        <v>0.14223696</v>
      </c>
      <c r="L576" s="13">
        <v>0.23699999999999999</v>
      </c>
      <c r="M576" s="13">
        <v>0.13900000000000001</v>
      </c>
      <c r="N576" s="13">
        <f t="shared" si="82"/>
        <v>1.7655416909999999</v>
      </c>
      <c r="O576" s="13">
        <f t="shared" si="83"/>
        <v>9.4520000000000021E-2</v>
      </c>
      <c r="P576" s="13">
        <f t="shared" si="84"/>
        <v>0.36930188658985197</v>
      </c>
      <c r="Q576" s="13">
        <f t="shared" si="85"/>
        <v>1.9770937440000004E-2</v>
      </c>
      <c r="R576" s="13">
        <v>0.209172</v>
      </c>
      <c r="S576" s="13">
        <v>1.0229999999999999</v>
      </c>
      <c r="T576" s="13">
        <v>4.9000000000000002E-2</v>
      </c>
      <c r="U576" s="13">
        <f t="shared" si="86"/>
        <v>0.21398295599999997</v>
      </c>
      <c r="V576" s="13">
        <f t="shared" si="87"/>
        <v>1.0249428E-2</v>
      </c>
      <c r="W576" s="13">
        <f t="shared" si="88"/>
        <v>0.13732386000053962</v>
      </c>
      <c r="X576" s="13">
        <f t="shared" si="89"/>
        <v>7.2058823529411759E-2</v>
      </c>
    </row>
    <row r="577" spans="1:24" x14ac:dyDescent="0.25">
      <c r="A577" s="12">
        <v>32</v>
      </c>
      <c r="B577" s="12">
        <v>13</v>
      </c>
      <c r="C577" s="13">
        <v>5.662102</v>
      </c>
      <c r="D577" s="12">
        <v>210</v>
      </c>
      <c r="E577" s="12">
        <v>32</v>
      </c>
      <c r="F577" s="12">
        <v>13</v>
      </c>
      <c r="G577" s="12" t="s">
        <v>46</v>
      </c>
      <c r="H577" s="13">
        <v>4.0631700000000004</v>
      </c>
      <c r="I577" s="13">
        <v>0.38600000000000001</v>
      </c>
      <c r="J577" s="13">
        <f t="shared" si="80"/>
        <v>23.006082983340001</v>
      </c>
      <c r="K577" s="13">
        <f t="shared" si="81"/>
        <v>2.1855713720000001</v>
      </c>
      <c r="L577" s="13">
        <v>0.876</v>
      </c>
      <c r="M577" s="13">
        <v>0.879</v>
      </c>
      <c r="N577" s="13">
        <f t="shared" si="82"/>
        <v>3.5593369200000002</v>
      </c>
      <c r="O577" s="13">
        <f t="shared" si="83"/>
        <v>0.33929399999999998</v>
      </c>
      <c r="P577" s="13">
        <f t="shared" si="84"/>
        <v>20.15332869340584</v>
      </c>
      <c r="Q577" s="13">
        <f t="shared" si="85"/>
        <v>1.921117235988</v>
      </c>
      <c r="R577" s="13">
        <v>5.662102</v>
      </c>
      <c r="S577" s="13">
        <v>3.5609999999999999</v>
      </c>
      <c r="T577" s="13">
        <v>0.34</v>
      </c>
      <c r="U577" s="13">
        <f t="shared" si="86"/>
        <v>20.162745221999998</v>
      </c>
      <c r="V577" s="13">
        <f t="shared" si="87"/>
        <v>1.9251146800000001</v>
      </c>
      <c r="W577" s="13">
        <f t="shared" si="88"/>
        <v>0.87640930603445077</v>
      </c>
      <c r="X577" s="13">
        <f t="shared" si="89"/>
        <v>0.88082901554404147</v>
      </c>
    </row>
    <row r="578" spans="1:24" x14ac:dyDescent="0.25">
      <c r="A578" s="12">
        <v>38</v>
      </c>
      <c r="B578" s="12">
        <v>13</v>
      </c>
      <c r="C578" s="13">
        <v>2.037207</v>
      </c>
      <c r="D578" s="12">
        <v>258</v>
      </c>
      <c r="E578" s="12">
        <v>38</v>
      </c>
      <c r="F578" s="12">
        <v>13</v>
      </c>
      <c r="G578" s="12" t="s">
        <v>46</v>
      </c>
      <c r="H578" s="13">
        <v>6.7199410000000004</v>
      </c>
      <c r="I578" s="13">
        <v>0.66600000000000004</v>
      </c>
      <c r="J578" s="13">
        <f t="shared" si="80"/>
        <v>13.689910844787001</v>
      </c>
      <c r="K578" s="13">
        <f t="shared" si="81"/>
        <v>1.356779862</v>
      </c>
      <c r="L578" s="13">
        <v>0.75900000000000001</v>
      </c>
      <c r="M578" s="13">
        <v>0.75</v>
      </c>
      <c r="N578" s="13">
        <f t="shared" si="82"/>
        <v>5.1004352190000004</v>
      </c>
      <c r="O578" s="13">
        <f t="shared" si="83"/>
        <v>0.49950000000000006</v>
      </c>
      <c r="P578" s="13">
        <f t="shared" si="84"/>
        <v>10.390642331193334</v>
      </c>
      <c r="Q578" s="13">
        <f t="shared" si="85"/>
        <v>1.0175848965000001</v>
      </c>
      <c r="R578" s="13">
        <v>2.037207</v>
      </c>
      <c r="S578" s="13">
        <v>5.1040000000000001</v>
      </c>
      <c r="T578" s="13">
        <v>0.5</v>
      </c>
      <c r="U578" s="13">
        <f t="shared" si="86"/>
        <v>10.397904528</v>
      </c>
      <c r="V578" s="13">
        <f t="shared" si="87"/>
        <v>1.0186035</v>
      </c>
      <c r="W578" s="13">
        <f t="shared" si="88"/>
        <v>0.75953047802056595</v>
      </c>
      <c r="X578" s="13">
        <f t="shared" si="89"/>
        <v>0.75075075075075071</v>
      </c>
    </row>
    <row r="579" spans="1:24" x14ac:dyDescent="0.25">
      <c r="A579" s="12">
        <v>38</v>
      </c>
      <c r="B579" s="12">
        <v>13</v>
      </c>
      <c r="C579" s="13">
        <v>2.0000000000000002E-5</v>
      </c>
      <c r="D579" s="12">
        <v>258</v>
      </c>
      <c r="E579" s="12">
        <v>38</v>
      </c>
      <c r="F579" s="12">
        <v>13</v>
      </c>
      <c r="G579" s="12" t="s">
        <v>46</v>
      </c>
      <c r="H579" s="13">
        <v>6.7199410000000004</v>
      </c>
      <c r="I579" s="13">
        <v>0.66600000000000004</v>
      </c>
      <c r="J579" s="13">
        <f t="shared" si="80"/>
        <v>1.3439882000000001E-4</v>
      </c>
      <c r="K579" s="13">
        <f t="shared" si="81"/>
        <v>1.3320000000000001E-5</v>
      </c>
      <c r="L579" s="13">
        <v>0.75900000000000001</v>
      </c>
      <c r="M579" s="13">
        <v>0.75</v>
      </c>
      <c r="N579" s="13">
        <f t="shared" si="82"/>
        <v>5.1004352190000004</v>
      </c>
      <c r="O579" s="13">
        <f t="shared" si="83"/>
        <v>0.49950000000000006</v>
      </c>
      <c r="P579" s="13">
        <f t="shared" si="84"/>
        <v>1.0200870438000002E-4</v>
      </c>
      <c r="Q579" s="13">
        <f t="shared" si="85"/>
        <v>9.9900000000000026E-6</v>
      </c>
      <c r="R579" s="13">
        <v>2.0000000000000002E-5</v>
      </c>
      <c r="S579" s="13">
        <v>5.1040000000000001</v>
      </c>
      <c r="T579" s="13">
        <v>0.5</v>
      </c>
      <c r="U579" s="13">
        <f t="shared" si="86"/>
        <v>1.0208000000000001E-4</v>
      </c>
      <c r="V579" s="13">
        <f t="shared" si="87"/>
        <v>1.0000000000000001E-5</v>
      </c>
      <c r="W579" s="13">
        <f t="shared" si="88"/>
        <v>0.75953047802056595</v>
      </c>
      <c r="X579" s="13">
        <f t="shared" si="89"/>
        <v>0.75075075075075071</v>
      </c>
    </row>
    <row r="580" spans="1:24" x14ac:dyDescent="0.25">
      <c r="A580" s="12">
        <v>38</v>
      </c>
      <c r="B580" s="12">
        <v>13</v>
      </c>
      <c r="C580" s="13">
        <v>8.4980000000000003E-3</v>
      </c>
      <c r="D580" s="12">
        <v>258</v>
      </c>
      <c r="E580" s="12">
        <v>38</v>
      </c>
      <c r="F580" s="12">
        <v>13</v>
      </c>
      <c r="G580" s="12" t="s">
        <v>46</v>
      </c>
      <c r="H580" s="13">
        <v>6.7199410000000004</v>
      </c>
      <c r="I580" s="13">
        <v>0.66600000000000004</v>
      </c>
      <c r="J580" s="13">
        <f t="shared" ref="J580:J634" si="90">C580*H580</f>
        <v>5.7106058618000007E-2</v>
      </c>
      <c r="K580" s="13">
        <f t="shared" ref="K580:K634" si="91">C580*I580</f>
        <v>5.6596680000000005E-3</v>
      </c>
      <c r="L580" s="13">
        <v>0.75900000000000001</v>
      </c>
      <c r="M580" s="13">
        <v>0.75</v>
      </c>
      <c r="N580" s="13">
        <f t="shared" ref="N580:N634" si="92">H580*L580</f>
        <v>5.1004352190000004</v>
      </c>
      <c r="O580" s="13">
        <f t="shared" ref="O580:O634" si="93">I580*M580</f>
        <v>0.49950000000000006</v>
      </c>
      <c r="P580" s="13">
        <f t="shared" ref="P580:P634" si="94">C580*N580</f>
        <v>4.3343498491062005E-2</v>
      </c>
      <c r="Q580" s="13">
        <f t="shared" ref="Q580:Q634" si="95">C580*O580</f>
        <v>4.2447510000000006E-3</v>
      </c>
      <c r="R580" s="13">
        <v>8.4980000000000003E-3</v>
      </c>
      <c r="S580" s="13">
        <v>5.1040000000000001</v>
      </c>
      <c r="T580" s="13">
        <v>0.5</v>
      </c>
      <c r="U580" s="13">
        <f t="shared" ref="U580:U634" si="96">R580*S580</f>
        <v>4.3373792000000001E-2</v>
      </c>
      <c r="V580" s="13">
        <f t="shared" ref="V580:V634" si="97">R580*T580</f>
        <v>4.2490000000000002E-3</v>
      </c>
      <c r="W580" s="13">
        <f t="shared" si="88"/>
        <v>0.75953047802056584</v>
      </c>
      <c r="X580" s="13">
        <f t="shared" si="89"/>
        <v>0.75075075075075071</v>
      </c>
    </row>
    <row r="581" spans="1:24" x14ac:dyDescent="0.25">
      <c r="A581" s="12">
        <v>38</v>
      </c>
      <c r="B581" s="12">
        <v>13</v>
      </c>
      <c r="C581" s="13">
        <v>6.0429999999999998E-2</v>
      </c>
      <c r="D581" s="12">
        <v>258</v>
      </c>
      <c r="E581" s="12">
        <v>38</v>
      </c>
      <c r="F581" s="12">
        <v>13</v>
      </c>
      <c r="G581" s="12" t="s">
        <v>46</v>
      </c>
      <c r="H581" s="13">
        <v>6.7199410000000004</v>
      </c>
      <c r="I581" s="13">
        <v>0.66600000000000004</v>
      </c>
      <c r="J581" s="13">
        <f t="shared" si="90"/>
        <v>0.40608603462999998</v>
      </c>
      <c r="K581" s="13">
        <f t="shared" si="91"/>
        <v>4.0246379999999998E-2</v>
      </c>
      <c r="L581" s="13">
        <v>0.75900000000000001</v>
      </c>
      <c r="M581" s="13">
        <v>0.75</v>
      </c>
      <c r="N581" s="13">
        <f t="shared" si="92"/>
        <v>5.1004352190000004</v>
      </c>
      <c r="O581" s="13">
        <f t="shared" si="93"/>
        <v>0.49950000000000006</v>
      </c>
      <c r="P581" s="13">
        <f t="shared" si="94"/>
        <v>0.30821930028416999</v>
      </c>
      <c r="Q581" s="13">
        <f t="shared" si="95"/>
        <v>3.0184785000000002E-2</v>
      </c>
      <c r="R581" s="13">
        <v>6.0429999999999998E-2</v>
      </c>
      <c r="S581" s="13">
        <v>5.1040000000000001</v>
      </c>
      <c r="T581" s="13">
        <v>0.5</v>
      </c>
      <c r="U581" s="13">
        <f t="shared" si="96"/>
        <v>0.30843472</v>
      </c>
      <c r="V581" s="13">
        <f t="shared" si="97"/>
        <v>3.0214999999999999E-2</v>
      </c>
      <c r="W581" s="13">
        <f t="shared" si="88"/>
        <v>0.75953047802056595</v>
      </c>
      <c r="X581" s="13">
        <f t="shared" si="89"/>
        <v>0.75075075075075071</v>
      </c>
    </row>
    <row r="582" spans="1:24" x14ac:dyDescent="0.25">
      <c r="A582" s="12">
        <v>38</v>
      </c>
      <c r="B582" s="12">
        <v>13</v>
      </c>
      <c r="C582" s="13">
        <v>5.0200000000000002E-3</v>
      </c>
      <c r="D582" s="12">
        <v>258</v>
      </c>
      <c r="E582" s="12">
        <v>38</v>
      </c>
      <c r="F582" s="12">
        <v>13</v>
      </c>
      <c r="G582" s="12" t="s">
        <v>46</v>
      </c>
      <c r="H582" s="13">
        <v>6.7199410000000004</v>
      </c>
      <c r="I582" s="13">
        <v>0.66600000000000004</v>
      </c>
      <c r="J582" s="13">
        <f t="shared" si="90"/>
        <v>3.373410382E-2</v>
      </c>
      <c r="K582" s="13">
        <f t="shared" si="91"/>
        <v>3.3433200000000003E-3</v>
      </c>
      <c r="L582" s="13">
        <v>0.75900000000000001</v>
      </c>
      <c r="M582" s="13">
        <v>0.75</v>
      </c>
      <c r="N582" s="13">
        <f t="shared" si="92"/>
        <v>5.1004352190000004</v>
      </c>
      <c r="O582" s="13">
        <f t="shared" si="93"/>
        <v>0.49950000000000006</v>
      </c>
      <c r="P582" s="13">
        <f t="shared" si="94"/>
        <v>2.5604184799380002E-2</v>
      </c>
      <c r="Q582" s="13">
        <f t="shared" si="95"/>
        <v>2.5074900000000002E-3</v>
      </c>
      <c r="R582" s="13">
        <v>5.0200000000000002E-3</v>
      </c>
      <c r="S582" s="13">
        <v>5.1040000000000001</v>
      </c>
      <c r="T582" s="13">
        <v>0.5</v>
      </c>
      <c r="U582" s="13">
        <f t="shared" si="96"/>
        <v>2.5622080000000002E-2</v>
      </c>
      <c r="V582" s="13">
        <f t="shared" si="97"/>
        <v>2.5100000000000001E-3</v>
      </c>
      <c r="W582" s="13">
        <f t="shared" si="88"/>
        <v>0.75953047802056606</v>
      </c>
      <c r="X582" s="13">
        <f t="shared" si="89"/>
        <v>0.75075075075075071</v>
      </c>
    </row>
    <row r="583" spans="1:24" x14ac:dyDescent="0.25">
      <c r="A583" s="12">
        <v>38</v>
      </c>
      <c r="B583" s="12">
        <v>13</v>
      </c>
      <c r="C583" s="13">
        <v>0.256691</v>
      </c>
      <c r="D583" s="12">
        <v>258</v>
      </c>
      <c r="E583" s="12">
        <v>38</v>
      </c>
      <c r="F583" s="12">
        <v>13</v>
      </c>
      <c r="G583" s="12" t="s">
        <v>46</v>
      </c>
      <c r="H583" s="13">
        <v>6.7199410000000004</v>
      </c>
      <c r="I583" s="13">
        <v>0.66600000000000004</v>
      </c>
      <c r="J583" s="13">
        <f t="shared" si="90"/>
        <v>1.7249483752310002</v>
      </c>
      <c r="K583" s="13">
        <f t="shared" si="91"/>
        <v>0.170956206</v>
      </c>
      <c r="L583" s="13">
        <v>0.75900000000000001</v>
      </c>
      <c r="M583" s="13">
        <v>0.75</v>
      </c>
      <c r="N583" s="13">
        <f t="shared" si="92"/>
        <v>5.1004352190000004</v>
      </c>
      <c r="O583" s="13">
        <f t="shared" si="93"/>
        <v>0.49950000000000006</v>
      </c>
      <c r="P583" s="13">
        <f t="shared" si="94"/>
        <v>1.3092358168003291</v>
      </c>
      <c r="Q583" s="13">
        <f t="shared" si="95"/>
        <v>0.12821715450000001</v>
      </c>
      <c r="R583" s="13">
        <v>0.256691</v>
      </c>
      <c r="S583" s="13">
        <v>5.1040000000000001</v>
      </c>
      <c r="T583" s="13">
        <v>0.5</v>
      </c>
      <c r="U583" s="13">
        <f t="shared" si="96"/>
        <v>1.3101508640000001</v>
      </c>
      <c r="V583" s="13">
        <f t="shared" si="97"/>
        <v>0.1283455</v>
      </c>
      <c r="W583" s="13">
        <f t="shared" si="88"/>
        <v>0.75953047802056595</v>
      </c>
      <c r="X583" s="13">
        <f t="shared" si="89"/>
        <v>0.75075075075075071</v>
      </c>
    </row>
    <row r="584" spans="1:24" x14ac:dyDescent="0.25">
      <c r="A584" s="12">
        <v>39</v>
      </c>
      <c r="B584" s="12">
        <v>13</v>
      </c>
      <c r="C584" s="13">
        <v>0.22731599999999999</v>
      </c>
      <c r="D584" s="12">
        <v>270</v>
      </c>
      <c r="E584" s="12">
        <v>39</v>
      </c>
      <c r="F584" s="12">
        <v>13</v>
      </c>
      <c r="G584" s="12" t="s">
        <v>46</v>
      </c>
      <c r="H584" s="13">
        <v>2.4146679999999998</v>
      </c>
      <c r="I584" s="13">
        <v>0.224</v>
      </c>
      <c r="J584" s="13">
        <f t="shared" si="90"/>
        <v>0.54889267108799988</v>
      </c>
      <c r="K584" s="13">
        <f t="shared" si="91"/>
        <v>5.0918784000000002E-2</v>
      </c>
      <c r="L584" s="13">
        <v>1.0820000000000001</v>
      </c>
      <c r="M584" s="13">
        <v>1.085</v>
      </c>
      <c r="N584" s="13">
        <f t="shared" si="92"/>
        <v>2.6126707759999999</v>
      </c>
      <c r="O584" s="13">
        <f t="shared" si="93"/>
        <v>0.24304000000000001</v>
      </c>
      <c r="P584" s="13">
        <f t="shared" si="94"/>
        <v>0.59390187011721596</v>
      </c>
      <c r="Q584" s="13">
        <f t="shared" si="95"/>
        <v>5.5246880639999996E-2</v>
      </c>
      <c r="R584" s="13">
        <v>0.22731599999999999</v>
      </c>
      <c r="S584" s="13">
        <v>2.419</v>
      </c>
      <c r="T584" s="13">
        <v>0.221</v>
      </c>
      <c r="U584" s="13">
        <f t="shared" si="96"/>
        <v>0.54987740399999996</v>
      </c>
      <c r="V584" s="13">
        <f t="shared" si="97"/>
        <v>5.0236836E-2</v>
      </c>
      <c r="W584" s="13">
        <f t="shared" si="88"/>
        <v>1.0017940354533212</v>
      </c>
      <c r="X584" s="13">
        <f t="shared" si="89"/>
        <v>0.98660714285714279</v>
      </c>
    </row>
    <row r="585" spans="1:24" x14ac:dyDescent="0.25">
      <c r="A585" s="12">
        <v>39</v>
      </c>
      <c r="B585" s="12">
        <v>13</v>
      </c>
      <c r="C585" s="13">
        <v>0.191219</v>
      </c>
      <c r="D585" s="12">
        <v>270</v>
      </c>
      <c r="E585" s="12">
        <v>39</v>
      </c>
      <c r="F585" s="12">
        <v>13</v>
      </c>
      <c r="G585" s="12" t="s">
        <v>46</v>
      </c>
      <c r="H585" s="13">
        <v>2.4146679999999998</v>
      </c>
      <c r="I585" s="13">
        <v>0.224</v>
      </c>
      <c r="J585" s="13">
        <f t="shared" si="90"/>
        <v>0.46173040029199997</v>
      </c>
      <c r="K585" s="13">
        <f t="shared" si="91"/>
        <v>4.2833056000000001E-2</v>
      </c>
      <c r="L585" s="13">
        <v>1.0820000000000001</v>
      </c>
      <c r="M585" s="13">
        <v>1.085</v>
      </c>
      <c r="N585" s="13">
        <f t="shared" si="92"/>
        <v>2.6126707759999999</v>
      </c>
      <c r="O585" s="13">
        <f t="shared" si="93"/>
        <v>0.24304000000000001</v>
      </c>
      <c r="P585" s="13">
        <f t="shared" si="94"/>
        <v>0.499592293115944</v>
      </c>
      <c r="Q585" s="13">
        <f t="shared" si="95"/>
        <v>4.6473865760000004E-2</v>
      </c>
      <c r="R585" s="13">
        <v>0.191219</v>
      </c>
      <c r="S585" s="13">
        <v>2.419</v>
      </c>
      <c r="T585" s="13">
        <v>0.221</v>
      </c>
      <c r="U585" s="13">
        <f t="shared" si="96"/>
        <v>0.46255876099999998</v>
      </c>
      <c r="V585" s="13">
        <f t="shared" si="97"/>
        <v>4.2259399000000003E-2</v>
      </c>
      <c r="W585" s="13">
        <f t="shared" si="88"/>
        <v>1.0017940354533212</v>
      </c>
      <c r="X585" s="13">
        <f t="shared" si="89"/>
        <v>0.9866071428571429</v>
      </c>
    </row>
    <row r="586" spans="1:24" x14ac:dyDescent="0.25">
      <c r="A586" s="12">
        <v>39</v>
      </c>
      <c r="B586" s="12">
        <v>13</v>
      </c>
      <c r="C586" s="13">
        <v>4.0818E-2</v>
      </c>
      <c r="D586" s="12">
        <v>270</v>
      </c>
      <c r="E586" s="12">
        <v>39</v>
      </c>
      <c r="F586" s="12">
        <v>13</v>
      </c>
      <c r="G586" s="12" t="s">
        <v>46</v>
      </c>
      <c r="H586" s="13">
        <v>2.4146679999999998</v>
      </c>
      <c r="I586" s="13">
        <v>0.224</v>
      </c>
      <c r="J586" s="13">
        <f t="shared" si="90"/>
        <v>9.8561918423999986E-2</v>
      </c>
      <c r="K586" s="13">
        <f t="shared" si="91"/>
        <v>9.1432319999999994E-3</v>
      </c>
      <c r="L586" s="13">
        <v>1.0820000000000001</v>
      </c>
      <c r="M586" s="13">
        <v>1.085</v>
      </c>
      <c r="N586" s="13">
        <f t="shared" si="92"/>
        <v>2.6126707759999999</v>
      </c>
      <c r="O586" s="13">
        <f t="shared" si="93"/>
        <v>0.24304000000000001</v>
      </c>
      <c r="P586" s="13">
        <f t="shared" si="94"/>
        <v>0.10664399573476799</v>
      </c>
      <c r="Q586" s="13">
        <f t="shared" si="95"/>
        <v>9.9204067200000003E-3</v>
      </c>
      <c r="R586" s="13">
        <v>4.0818E-2</v>
      </c>
      <c r="S586" s="13">
        <v>2.419</v>
      </c>
      <c r="T586" s="13">
        <v>0.221</v>
      </c>
      <c r="U586" s="13">
        <f t="shared" si="96"/>
        <v>9.8738742000000004E-2</v>
      </c>
      <c r="V586" s="13">
        <f t="shared" si="97"/>
        <v>9.0207780000000001E-3</v>
      </c>
      <c r="W586" s="13">
        <f t="shared" si="88"/>
        <v>1.0017940354533212</v>
      </c>
      <c r="X586" s="13">
        <f t="shared" si="89"/>
        <v>0.9866071428571429</v>
      </c>
    </row>
    <row r="587" spans="1:24" x14ac:dyDescent="0.25">
      <c r="A587" s="12">
        <v>39</v>
      </c>
      <c r="B587" s="12">
        <v>13</v>
      </c>
      <c r="C587" s="13">
        <v>3.3110000000000001E-3</v>
      </c>
      <c r="D587" s="12">
        <v>270</v>
      </c>
      <c r="E587" s="12">
        <v>39</v>
      </c>
      <c r="F587" s="12">
        <v>13</v>
      </c>
      <c r="G587" s="12" t="s">
        <v>46</v>
      </c>
      <c r="H587" s="13">
        <v>2.4146679999999998</v>
      </c>
      <c r="I587" s="13">
        <v>0.224</v>
      </c>
      <c r="J587" s="13">
        <f t="shared" si="90"/>
        <v>7.9949657480000002E-3</v>
      </c>
      <c r="K587" s="13">
        <f t="shared" si="91"/>
        <v>7.4166400000000006E-4</v>
      </c>
      <c r="L587" s="13">
        <v>1.0820000000000001</v>
      </c>
      <c r="M587" s="13">
        <v>1.085</v>
      </c>
      <c r="N587" s="13">
        <f t="shared" si="92"/>
        <v>2.6126707759999999</v>
      </c>
      <c r="O587" s="13">
        <f t="shared" si="93"/>
        <v>0.24304000000000001</v>
      </c>
      <c r="P587" s="13">
        <f t="shared" si="94"/>
        <v>8.6505529393360002E-3</v>
      </c>
      <c r="Q587" s="13">
        <f t="shared" si="95"/>
        <v>8.0470544000000005E-4</v>
      </c>
      <c r="R587" s="13">
        <v>3.3110000000000001E-3</v>
      </c>
      <c r="S587" s="13">
        <v>2.419</v>
      </c>
      <c r="T587" s="13">
        <v>0.221</v>
      </c>
      <c r="U587" s="13">
        <f t="shared" si="96"/>
        <v>8.0093090000000009E-3</v>
      </c>
      <c r="V587" s="13">
        <f t="shared" si="97"/>
        <v>7.31731E-4</v>
      </c>
      <c r="W587" s="13">
        <f t="shared" si="88"/>
        <v>1.0017940354533212</v>
      </c>
      <c r="X587" s="13">
        <f t="shared" si="89"/>
        <v>0.98660714285714279</v>
      </c>
    </row>
    <row r="588" spans="1:24" x14ac:dyDescent="0.25">
      <c r="A588" s="12">
        <v>39</v>
      </c>
      <c r="B588" s="12">
        <v>13</v>
      </c>
      <c r="C588" s="13">
        <v>3.4359999999999998E-3</v>
      </c>
      <c r="D588" s="12">
        <v>270</v>
      </c>
      <c r="E588" s="12">
        <v>39</v>
      </c>
      <c r="F588" s="12">
        <v>13</v>
      </c>
      <c r="G588" s="12" t="s">
        <v>46</v>
      </c>
      <c r="H588" s="13">
        <v>2.4146679999999998</v>
      </c>
      <c r="I588" s="13">
        <v>0.224</v>
      </c>
      <c r="J588" s="13">
        <f t="shared" si="90"/>
        <v>8.2967992479999995E-3</v>
      </c>
      <c r="K588" s="13">
        <f t="shared" si="91"/>
        <v>7.6966399999999998E-4</v>
      </c>
      <c r="L588" s="13">
        <v>1.0820000000000001</v>
      </c>
      <c r="M588" s="13">
        <v>1.085</v>
      </c>
      <c r="N588" s="13">
        <f t="shared" si="92"/>
        <v>2.6126707759999999</v>
      </c>
      <c r="O588" s="13">
        <f t="shared" si="93"/>
        <v>0.24304000000000001</v>
      </c>
      <c r="P588" s="13">
        <f t="shared" si="94"/>
        <v>8.9771367863359982E-3</v>
      </c>
      <c r="Q588" s="13">
        <f t="shared" si="95"/>
        <v>8.3508543999999993E-4</v>
      </c>
      <c r="R588" s="13">
        <v>3.4359999999999998E-3</v>
      </c>
      <c r="S588" s="13">
        <v>2.419</v>
      </c>
      <c r="T588" s="13">
        <v>0.221</v>
      </c>
      <c r="U588" s="13">
        <f t="shared" si="96"/>
        <v>8.3116839999999997E-3</v>
      </c>
      <c r="V588" s="13">
        <f t="shared" si="97"/>
        <v>7.5935599999999998E-4</v>
      </c>
      <c r="W588" s="13">
        <f t="shared" si="88"/>
        <v>1.0017940354533212</v>
      </c>
      <c r="X588" s="13">
        <f t="shared" si="89"/>
        <v>0.9866071428571429</v>
      </c>
    </row>
    <row r="589" spans="1:24" x14ac:dyDescent="0.25">
      <c r="A589" s="12">
        <v>39</v>
      </c>
      <c r="B589" s="12">
        <v>13</v>
      </c>
      <c r="C589" s="13">
        <v>0.16170200000000001</v>
      </c>
      <c r="D589" s="12">
        <v>270</v>
      </c>
      <c r="E589" s="12">
        <v>39</v>
      </c>
      <c r="F589" s="12">
        <v>13</v>
      </c>
      <c r="G589" s="12" t="s">
        <v>46</v>
      </c>
      <c r="H589" s="13">
        <v>2.4146679999999998</v>
      </c>
      <c r="I589" s="13">
        <v>0.224</v>
      </c>
      <c r="J589" s="13">
        <f t="shared" si="90"/>
        <v>0.39045664493600002</v>
      </c>
      <c r="K589" s="13">
        <f t="shared" si="91"/>
        <v>3.6221248000000004E-2</v>
      </c>
      <c r="L589" s="13">
        <v>1.0820000000000001</v>
      </c>
      <c r="M589" s="13">
        <v>1.085</v>
      </c>
      <c r="N589" s="13">
        <f t="shared" si="92"/>
        <v>2.6126707759999999</v>
      </c>
      <c r="O589" s="13">
        <f t="shared" si="93"/>
        <v>0.24304000000000001</v>
      </c>
      <c r="P589" s="13">
        <f t="shared" si="94"/>
        <v>0.42247408982075202</v>
      </c>
      <c r="Q589" s="13">
        <f t="shared" si="95"/>
        <v>3.9300054080000001E-2</v>
      </c>
      <c r="R589" s="13">
        <v>0.16170200000000001</v>
      </c>
      <c r="S589" s="13">
        <v>2.419</v>
      </c>
      <c r="T589" s="13">
        <v>0.221</v>
      </c>
      <c r="U589" s="13">
        <f t="shared" si="96"/>
        <v>0.39115713800000002</v>
      </c>
      <c r="V589" s="13">
        <f t="shared" si="97"/>
        <v>3.5736142000000005E-2</v>
      </c>
      <c r="W589" s="13">
        <f t="shared" si="88"/>
        <v>1.001794035453321</v>
      </c>
      <c r="X589" s="13">
        <f t="shared" si="89"/>
        <v>0.9866071428571429</v>
      </c>
    </row>
    <row r="590" spans="1:24" x14ac:dyDescent="0.25">
      <c r="A590" s="12">
        <v>39</v>
      </c>
      <c r="B590" s="12">
        <v>13</v>
      </c>
      <c r="C590" s="13">
        <v>9.9999999999999995E-7</v>
      </c>
      <c r="D590" s="12">
        <v>270</v>
      </c>
      <c r="E590" s="12">
        <v>39</v>
      </c>
      <c r="F590" s="12">
        <v>13</v>
      </c>
      <c r="G590" s="12" t="s">
        <v>46</v>
      </c>
      <c r="H590" s="13">
        <v>2.4146679999999998</v>
      </c>
      <c r="I590" s="13">
        <v>0.224</v>
      </c>
      <c r="J590" s="13">
        <f t="shared" si="90"/>
        <v>2.4146679999999999E-6</v>
      </c>
      <c r="K590" s="13">
        <f t="shared" si="91"/>
        <v>2.2399999999999999E-7</v>
      </c>
      <c r="L590" s="13">
        <v>1.0820000000000001</v>
      </c>
      <c r="M590" s="13">
        <v>1.085</v>
      </c>
      <c r="N590" s="13">
        <f t="shared" si="92"/>
        <v>2.6126707759999999</v>
      </c>
      <c r="O590" s="13">
        <f t="shared" si="93"/>
        <v>0.24304000000000001</v>
      </c>
      <c r="P590" s="13">
        <f t="shared" si="94"/>
        <v>2.6126707759999999E-6</v>
      </c>
      <c r="Q590" s="13">
        <f t="shared" si="95"/>
        <v>2.4303999999999998E-7</v>
      </c>
      <c r="R590" s="13">
        <v>9.9999999999999995E-7</v>
      </c>
      <c r="S590" s="13">
        <v>2.419</v>
      </c>
      <c r="T590" s="13">
        <v>0.221</v>
      </c>
      <c r="U590" s="13">
        <f t="shared" si="96"/>
        <v>2.419E-6</v>
      </c>
      <c r="V590" s="13">
        <f t="shared" si="97"/>
        <v>2.2099999999999998E-7</v>
      </c>
      <c r="W590" s="13">
        <f t="shared" si="88"/>
        <v>1.0017940354533212</v>
      </c>
      <c r="X590" s="13">
        <f t="shared" si="89"/>
        <v>0.98660714285714279</v>
      </c>
    </row>
    <row r="591" spans="1:24" x14ac:dyDescent="0.25">
      <c r="A591" s="12">
        <v>39</v>
      </c>
      <c r="B591" s="12">
        <v>13</v>
      </c>
      <c r="C591" s="13">
        <v>1.0005E-2</v>
      </c>
      <c r="D591" s="12">
        <v>270</v>
      </c>
      <c r="E591" s="12">
        <v>39</v>
      </c>
      <c r="F591" s="12">
        <v>13</v>
      </c>
      <c r="G591" s="12" t="s">
        <v>46</v>
      </c>
      <c r="H591" s="13">
        <v>2.4146679999999998</v>
      </c>
      <c r="I591" s="13">
        <v>0.224</v>
      </c>
      <c r="J591" s="13">
        <f t="shared" si="90"/>
        <v>2.4158753339999998E-2</v>
      </c>
      <c r="K591" s="13">
        <f t="shared" si="91"/>
        <v>2.2411200000000001E-3</v>
      </c>
      <c r="L591" s="13">
        <v>1.0820000000000001</v>
      </c>
      <c r="M591" s="13">
        <v>1.085</v>
      </c>
      <c r="N591" s="13">
        <f t="shared" si="92"/>
        <v>2.6126707759999999</v>
      </c>
      <c r="O591" s="13">
        <f t="shared" si="93"/>
        <v>0.24304000000000001</v>
      </c>
      <c r="P591" s="13">
        <f t="shared" si="94"/>
        <v>2.6139771113879998E-2</v>
      </c>
      <c r="Q591" s="13">
        <f t="shared" si="95"/>
        <v>2.4316151999999999E-3</v>
      </c>
      <c r="R591" s="13">
        <v>1.0005E-2</v>
      </c>
      <c r="S591" s="13">
        <v>2.419</v>
      </c>
      <c r="T591" s="13">
        <v>0.221</v>
      </c>
      <c r="U591" s="13">
        <f t="shared" si="96"/>
        <v>2.4202095E-2</v>
      </c>
      <c r="V591" s="13">
        <f t="shared" si="97"/>
        <v>2.2111050000000001E-3</v>
      </c>
      <c r="W591" s="13">
        <f t="shared" si="88"/>
        <v>1.0017940354533212</v>
      </c>
      <c r="X591" s="13">
        <f t="shared" si="89"/>
        <v>0.9866071428571429</v>
      </c>
    </row>
    <row r="592" spans="1:24" x14ac:dyDescent="0.25">
      <c r="A592" s="12">
        <v>40</v>
      </c>
      <c r="B592" s="12">
        <v>13</v>
      </c>
      <c r="C592" s="13">
        <v>9.9839999999999998E-3</v>
      </c>
      <c r="D592" s="12">
        <v>281</v>
      </c>
      <c r="E592" s="12">
        <v>40</v>
      </c>
      <c r="F592" s="12">
        <v>13</v>
      </c>
      <c r="G592" s="12" t="s">
        <v>46</v>
      </c>
      <c r="H592" s="13">
        <v>1.118366</v>
      </c>
      <c r="I592" s="13">
        <v>4.4999999999999998E-2</v>
      </c>
      <c r="J592" s="13">
        <f t="shared" si="90"/>
        <v>1.1165766144E-2</v>
      </c>
      <c r="K592" s="13">
        <f t="shared" si="91"/>
        <v>4.4927999999999998E-4</v>
      </c>
      <c r="L592" s="13">
        <v>0.88</v>
      </c>
      <c r="M592" s="13">
        <v>0.88900000000000001</v>
      </c>
      <c r="N592" s="13">
        <f t="shared" si="92"/>
        <v>0.98416207999999994</v>
      </c>
      <c r="O592" s="13">
        <f t="shared" si="93"/>
        <v>4.0004999999999999E-2</v>
      </c>
      <c r="P592" s="13">
        <f t="shared" si="94"/>
        <v>9.8258742067199988E-3</v>
      </c>
      <c r="Q592" s="13">
        <f t="shared" si="95"/>
        <v>3.9940991999999999E-4</v>
      </c>
      <c r="R592" s="13">
        <v>9.9839999999999998E-3</v>
      </c>
      <c r="S592" s="13">
        <v>0.98499999999999999</v>
      </c>
      <c r="T592" s="13">
        <v>0.04</v>
      </c>
      <c r="U592" s="13">
        <f t="shared" si="96"/>
        <v>9.8342399999999993E-3</v>
      </c>
      <c r="V592" s="13">
        <f t="shared" si="97"/>
        <v>3.9936000000000003E-4</v>
      </c>
      <c r="W592" s="13">
        <f t="shared" si="88"/>
        <v>0.88074923593886079</v>
      </c>
      <c r="X592" s="13">
        <f t="shared" si="89"/>
        <v>0.88888888888888895</v>
      </c>
    </row>
    <row r="593" spans="1:24" x14ac:dyDescent="0.25">
      <c r="A593" s="12">
        <v>40</v>
      </c>
      <c r="B593" s="12">
        <v>13</v>
      </c>
      <c r="C593" s="13">
        <v>1.1980000000000001E-3</v>
      </c>
      <c r="D593" s="12">
        <v>281</v>
      </c>
      <c r="E593" s="12">
        <v>40</v>
      </c>
      <c r="F593" s="12">
        <v>13</v>
      </c>
      <c r="G593" s="12" t="s">
        <v>46</v>
      </c>
      <c r="H593" s="13">
        <v>1.118366</v>
      </c>
      <c r="I593" s="13">
        <v>4.4999999999999998E-2</v>
      </c>
      <c r="J593" s="13">
        <f t="shared" si="90"/>
        <v>1.339802468E-3</v>
      </c>
      <c r="K593" s="13">
        <f t="shared" si="91"/>
        <v>5.3910000000000004E-5</v>
      </c>
      <c r="L593" s="13">
        <v>0.88</v>
      </c>
      <c r="M593" s="13">
        <v>0.88900000000000001</v>
      </c>
      <c r="N593" s="13">
        <f t="shared" si="92"/>
        <v>0.98416207999999994</v>
      </c>
      <c r="O593" s="13">
        <f t="shared" si="93"/>
        <v>4.0004999999999999E-2</v>
      </c>
      <c r="P593" s="13">
        <f t="shared" si="94"/>
        <v>1.17902617184E-3</v>
      </c>
      <c r="Q593" s="13">
        <f t="shared" si="95"/>
        <v>4.7925990000000001E-5</v>
      </c>
      <c r="R593" s="13">
        <v>1.1980000000000001E-3</v>
      </c>
      <c r="S593" s="13">
        <v>0.98499999999999999</v>
      </c>
      <c r="T593" s="13">
        <v>0.04</v>
      </c>
      <c r="U593" s="13">
        <f t="shared" si="96"/>
        <v>1.1800300000000001E-3</v>
      </c>
      <c r="V593" s="13">
        <f t="shared" si="97"/>
        <v>4.7920000000000002E-5</v>
      </c>
      <c r="W593" s="13">
        <f t="shared" si="88"/>
        <v>0.8807492359388609</v>
      </c>
      <c r="X593" s="13">
        <f t="shared" si="89"/>
        <v>0.88888888888888884</v>
      </c>
    </row>
    <row r="594" spans="1:24" x14ac:dyDescent="0.25">
      <c r="A594" s="12">
        <v>40</v>
      </c>
      <c r="B594" s="12">
        <v>13</v>
      </c>
      <c r="C594" s="13">
        <v>2.543374</v>
      </c>
      <c r="D594" s="12">
        <v>281</v>
      </c>
      <c r="E594" s="12">
        <v>40</v>
      </c>
      <c r="F594" s="12">
        <v>13</v>
      </c>
      <c r="G594" s="12" t="s">
        <v>46</v>
      </c>
      <c r="H594" s="13">
        <v>1.118366</v>
      </c>
      <c r="I594" s="13">
        <v>4.4999999999999998E-2</v>
      </c>
      <c r="J594" s="13">
        <f t="shared" si="90"/>
        <v>2.844423006884</v>
      </c>
      <c r="K594" s="13">
        <f t="shared" si="91"/>
        <v>0.11445182999999999</v>
      </c>
      <c r="L594" s="13">
        <v>0.88</v>
      </c>
      <c r="M594" s="13">
        <v>0.88900000000000001</v>
      </c>
      <c r="N594" s="13">
        <f t="shared" si="92"/>
        <v>0.98416207999999994</v>
      </c>
      <c r="O594" s="13">
        <f t="shared" si="93"/>
        <v>4.0004999999999999E-2</v>
      </c>
      <c r="P594" s="13">
        <f t="shared" si="94"/>
        <v>2.5030922460579199</v>
      </c>
      <c r="Q594" s="13">
        <f t="shared" si="95"/>
        <v>0.10174767687</v>
      </c>
      <c r="R594" s="13">
        <v>2.543374</v>
      </c>
      <c r="S594" s="13">
        <v>0.98499999999999999</v>
      </c>
      <c r="T594" s="13">
        <v>0.04</v>
      </c>
      <c r="U594" s="13">
        <f t="shared" si="96"/>
        <v>2.5052233899999998</v>
      </c>
      <c r="V594" s="13">
        <f t="shared" si="97"/>
        <v>0.10173496</v>
      </c>
      <c r="W594" s="13">
        <f t="shared" si="88"/>
        <v>0.88074923593886079</v>
      </c>
      <c r="X594" s="13">
        <f t="shared" si="89"/>
        <v>0.88888888888888895</v>
      </c>
    </row>
    <row r="595" spans="1:24" x14ac:dyDescent="0.25">
      <c r="A595" s="12">
        <v>40</v>
      </c>
      <c r="B595" s="12">
        <v>13</v>
      </c>
      <c r="C595" s="13">
        <v>3.1154999999999999E-2</v>
      </c>
      <c r="D595" s="12">
        <v>281</v>
      </c>
      <c r="E595" s="12">
        <v>40</v>
      </c>
      <c r="F595" s="12">
        <v>13</v>
      </c>
      <c r="G595" s="12" t="s">
        <v>46</v>
      </c>
      <c r="H595" s="13">
        <v>1.118366</v>
      </c>
      <c r="I595" s="13">
        <v>4.4999999999999998E-2</v>
      </c>
      <c r="J595" s="13">
        <f t="shared" si="90"/>
        <v>3.4842692729999999E-2</v>
      </c>
      <c r="K595" s="13">
        <f t="shared" si="91"/>
        <v>1.401975E-3</v>
      </c>
      <c r="L595" s="13">
        <v>0.88</v>
      </c>
      <c r="M595" s="13">
        <v>0.88900000000000001</v>
      </c>
      <c r="N595" s="13">
        <f t="shared" si="92"/>
        <v>0.98416207999999994</v>
      </c>
      <c r="O595" s="13">
        <f t="shared" si="93"/>
        <v>4.0004999999999999E-2</v>
      </c>
      <c r="P595" s="13">
        <f t="shared" si="94"/>
        <v>3.0661569602399998E-2</v>
      </c>
      <c r="Q595" s="13">
        <f t="shared" si="95"/>
        <v>1.2463557749999999E-3</v>
      </c>
      <c r="R595" s="13">
        <v>3.1154999999999999E-2</v>
      </c>
      <c r="S595" s="13">
        <v>0.98499999999999999</v>
      </c>
      <c r="T595" s="13">
        <v>0.04</v>
      </c>
      <c r="U595" s="13">
        <f t="shared" si="96"/>
        <v>3.0687674999999998E-2</v>
      </c>
      <c r="V595" s="13">
        <f t="shared" si="97"/>
        <v>1.2462E-3</v>
      </c>
      <c r="W595" s="13">
        <f t="shared" si="88"/>
        <v>0.88074923593886079</v>
      </c>
      <c r="X595" s="13">
        <f t="shared" si="89"/>
        <v>0.88888888888888895</v>
      </c>
    </row>
    <row r="596" spans="1:24" x14ac:dyDescent="0.25">
      <c r="A596" s="12">
        <v>40</v>
      </c>
      <c r="B596" s="12">
        <v>13</v>
      </c>
      <c r="C596" s="13">
        <v>2.3428589999999998</v>
      </c>
      <c r="D596" s="12">
        <v>281</v>
      </c>
      <c r="E596" s="12">
        <v>40</v>
      </c>
      <c r="F596" s="12">
        <v>13</v>
      </c>
      <c r="G596" s="12" t="s">
        <v>46</v>
      </c>
      <c r="H596" s="13">
        <v>1.118366</v>
      </c>
      <c r="I596" s="13">
        <v>4.4999999999999998E-2</v>
      </c>
      <c r="J596" s="13">
        <f t="shared" si="90"/>
        <v>2.6201738483939998</v>
      </c>
      <c r="K596" s="13">
        <f t="shared" si="91"/>
        <v>0.10542865499999998</v>
      </c>
      <c r="L596" s="13">
        <v>0.88</v>
      </c>
      <c r="M596" s="13">
        <v>0.88900000000000001</v>
      </c>
      <c r="N596" s="13">
        <f t="shared" si="92"/>
        <v>0.98416207999999994</v>
      </c>
      <c r="O596" s="13">
        <f t="shared" si="93"/>
        <v>4.0004999999999999E-2</v>
      </c>
      <c r="P596" s="13">
        <f t="shared" si="94"/>
        <v>2.3057529865867195</v>
      </c>
      <c r="Q596" s="13">
        <f t="shared" si="95"/>
        <v>9.3726074294999989E-2</v>
      </c>
      <c r="R596" s="13">
        <v>2.3428589999999998</v>
      </c>
      <c r="S596" s="13">
        <v>0.98499999999999999</v>
      </c>
      <c r="T596" s="13">
        <v>0.04</v>
      </c>
      <c r="U596" s="13">
        <f t="shared" si="96"/>
        <v>2.3077161149999998</v>
      </c>
      <c r="V596" s="13">
        <f t="shared" si="97"/>
        <v>9.3714359999999997E-2</v>
      </c>
      <c r="W596" s="13">
        <f t="shared" si="88"/>
        <v>0.88074923593886079</v>
      </c>
      <c r="X596" s="13">
        <f t="shared" si="89"/>
        <v>0.88888888888888895</v>
      </c>
    </row>
    <row r="597" spans="1:24" x14ac:dyDescent="0.25">
      <c r="A597" s="12">
        <v>40</v>
      </c>
      <c r="B597" s="12">
        <v>13</v>
      </c>
      <c r="C597" s="13">
        <v>8.9067999999999994E-2</v>
      </c>
      <c r="D597" s="12">
        <v>281</v>
      </c>
      <c r="E597" s="12">
        <v>40</v>
      </c>
      <c r="F597" s="12">
        <v>13</v>
      </c>
      <c r="G597" s="12" t="s">
        <v>46</v>
      </c>
      <c r="H597" s="13">
        <v>1.118366</v>
      </c>
      <c r="I597" s="13">
        <v>4.4999999999999998E-2</v>
      </c>
      <c r="J597" s="13">
        <f t="shared" si="90"/>
        <v>9.9610622887999989E-2</v>
      </c>
      <c r="K597" s="13">
        <f t="shared" si="91"/>
        <v>4.0080599999999999E-3</v>
      </c>
      <c r="L597" s="13">
        <v>0.88</v>
      </c>
      <c r="M597" s="13">
        <v>0.88900000000000001</v>
      </c>
      <c r="N597" s="13">
        <f t="shared" si="92"/>
        <v>0.98416207999999994</v>
      </c>
      <c r="O597" s="13">
        <f t="shared" si="93"/>
        <v>4.0004999999999999E-2</v>
      </c>
      <c r="P597" s="13">
        <f t="shared" si="94"/>
        <v>8.7657348141439995E-2</v>
      </c>
      <c r="Q597" s="13">
        <f t="shared" si="95"/>
        <v>3.5631653399999996E-3</v>
      </c>
      <c r="R597" s="13">
        <v>8.9067999999999994E-2</v>
      </c>
      <c r="S597" s="13">
        <v>0.98499999999999999</v>
      </c>
      <c r="T597" s="13">
        <v>0.04</v>
      </c>
      <c r="U597" s="13">
        <f t="shared" si="96"/>
        <v>8.7731979999999987E-2</v>
      </c>
      <c r="V597" s="13">
        <f t="shared" si="97"/>
        <v>3.5627199999999997E-3</v>
      </c>
      <c r="W597" s="13">
        <f t="shared" si="88"/>
        <v>0.88074923593886079</v>
      </c>
      <c r="X597" s="13">
        <f t="shared" si="89"/>
        <v>0.88888888888888884</v>
      </c>
    </row>
    <row r="598" spans="1:24" x14ac:dyDescent="0.25">
      <c r="A598" s="12">
        <v>40</v>
      </c>
      <c r="B598" s="12">
        <v>13</v>
      </c>
      <c r="C598" s="13">
        <v>1.7852E-2</v>
      </c>
      <c r="D598" s="12">
        <v>281</v>
      </c>
      <c r="E598" s="12">
        <v>40</v>
      </c>
      <c r="F598" s="12">
        <v>13</v>
      </c>
      <c r="G598" s="12" t="s">
        <v>46</v>
      </c>
      <c r="H598" s="13">
        <v>1.118366</v>
      </c>
      <c r="I598" s="13">
        <v>4.4999999999999998E-2</v>
      </c>
      <c r="J598" s="13">
        <f t="shared" si="90"/>
        <v>1.9965069831999999E-2</v>
      </c>
      <c r="K598" s="13">
        <f t="shared" si="91"/>
        <v>8.0333999999999994E-4</v>
      </c>
      <c r="L598" s="13">
        <v>0.88</v>
      </c>
      <c r="M598" s="13">
        <v>0.88900000000000001</v>
      </c>
      <c r="N598" s="13">
        <f t="shared" si="92"/>
        <v>0.98416207999999994</v>
      </c>
      <c r="O598" s="13">
        <f t="shared" si="93"/>
        <v>4.0004999999999999E-2</v>
      </c>
      <c r="P598" s="13">
        <f t="shared" si="94"/>
        <v>1.756926145216E-2</v>
      </c>
      <c r="Q598" s="13">
        <f t="shared" si="95"/>
        <v>7.1416926E-4</v>
      </c>
      <c r="R598" s="13">
        <v>1.7852E-2</v>
      </c>
      <c r="S598" s="13">
        <v>0.98499999999999999</v>
      </c>
      <c r="T598" s="13">
        <v>0.04</v>
      </c>
      <c r="U598" s="13">
        <f t="shared" si="96"/>
        <v>1.7584220000000001E-2</v>
      </c>
      <c r="V598" s="13">
        <f t="shared" si="97"/>
        <v>7.1407999999999997E-4</v>
      </c>
      <c r="W598" s="13">
        <f t="shared" si="88"/>
        <v>0.8807492359388609</v>
      </c>
      <c r="X598" s="13">
        <f t="shared" si="89"/>
        <v>0.88888888888888895</v>
      </c>
    </row>
    <row r="599" spans="1:24" x14ac:dyDescent="0.25">
      <c r="A599" s="12">
        <v>41</v>
      </c>
      <c r="B599" s="12">
        <v>13</v>
      </c>
      <c r="C599" s="13">
        <v>0.70598799999999995</v>
      </c>
      <c r="D599" s="12">
        <v>293</v>
      </c>
      <c r="E599" s="12">
        <v>41</v>
      </c>
      <c r="F599" s="12">
        <v>13</v>
      </c>
      <c r="G599" s="12" t="s">
        <v>46</v>
      </c>
      <c r="H599" s="13">
        <v>1.04836</v>
      </c>
      <c r="I599" s="13">
        <v>4.1000000000000002E-2</v>
      </c>
      <c r="J599" s="13">
        <f t="shared" si="90"/>
        <v>0.74012957967999993</v>
      </c>
      <c r="K599" s="13">
        <f t="shared" si="91"/>
        <v>2.8945507999999998E-2</v>
      </c>
      <c r="L599" s="13">
        <v>0.96199999999999997</v>
      </c>
      <c r="M599" s="13">
        <v>0.92100000000000004</v>
      </c>
      <c r="N599" s="13">
        <f t="shared" si="92"/>
        <v>1.00852232</v>
      </c>
      <c r="O599" s="13">
        <f t="shared" si="93"/>
        <v>3.7761000000000003E-2</v>
      </c>
      <c r="P599" s="13">
        <f t="shared" si="94"/>
        <v>0.71200465565215998</v>
      </c>
      <c r="Q599" s="13">
        <f t="shared" si="95"/>
        <v>2.6658812867999999E-2</v>
      </c>
      <c r="R599" s="13">
        <v>0.70598799999999995</v>
      </c>
      <c r="S599" s="13">
        <v>0.88800000000000001</v>
      </c>
      <c r="T599" s="13">
        <v>3.4000000000000002E-2</v>
      </c>
      <c r="U599" s="13">
        <f t="shared" si="96"/>
        <v>0.62691734399999999</v>
      </c>
      <c r="V599" s="13">
        <f t="shared" si="97"/>
        <v>2.4003592000000001E-2</v>
      </c>
      <c r="W599" s="13">
        <f t="shared" si="88"/>
        <v>0.84703727727116651</v>
      </c>
      <c r="X599" s="13">
        <f t="shared" si="89"/>
        <v>0.8292682926829269</v>
      </c>
    </row>
    <row r="600" spans="1:24" x14ac:dyDescent="0.25">
      <c r="A600" s="12">
        <v>41</v>
      </c>
      <c r="B600" s="12">
        <v>13</v>
      </c>
      <c r="C600" s="13">
        <v>0.95128000000000001</v>
      </c>
      <c r="D600" s="12">
        <v>293</v>
      </c>
      <c r="E600" s="12">
        <v>41</v>
      </c>
      <c r="F600" s="12">
        <v>13</v>
      </c>
      <c r="G600" s="12" t="s">
        <v>46</v>
      </c>
      <c r="H600" s="13">
        <v>1.04836</v>
      </c>
      <c r="I600" s="13">
        <v>4.1000000000000002E-2</v>
      </c>
      <c r="J600" s="13">
        <f t="shared" si="90"/>
        <v>0.99728390079999996</v>
      </c>
      <c r="K600" s="13">
        <f t="shared" si="91"/>
        <v>3.9002479999999999E-2</v>
      </c>
      <c r="L600" s="13">
        <v>0.96199999999999997</v>
      </c>
      <c r="M600" s="13">
        <v>0.92100000000000004</v>
      </c>
      <c r="N600" s="13">
        <f t="shared" si="92"/>
        <v>1.00852232</v>
      </c>
      <c r="O600" s="13">
        <f t="shared" si="93"/>
        <v>3.7761000000000003E-2</v>
      </c>
      <c r="P600" s="13">
        <f t="shared" si="94"/>
        <v>0.95938711256959996</v>
      </c>
      <c r="Q600" s="13">
        <f t="shared" si="95"/>
        <v>3.5921284080000004E-2</v>
      </c>
      <c r="R600" s="13">
        <v>0.95128000000000001</v>
      </c>
      <c r="S600" s="13">
        <v>0.88800000000000001</v>
      </c>
      <c r="T600" s="13">
        <v>3.4000000000000002E-2</v>
      </c>
      <c r="U600" s="13">
        <f t="shared" si="96"/>
        <v>0.84473664000000004</v>
      </c>
      <c r="V600" s="13">
        <f t="shared" si="97"/>
        <v>3.2343520000000001E-2</v>
      </c>
      <c r="W600" s="13">
        <f t="shared" si="88"/>
        <v>0.84703727727116651</v>
      </c>
      <c r="X600" s="13">
        <f t="shared" si="89"/>
        <v>0.8292682926829269</v>
      </c>
    </row>
    <row r="601" spans="1:24" x14ac:dyDescent="0.25">
      <c r="A601" s="12">
        <v>41</v>
      </c>
      <c r="B601" s="12">
        <v>13</v>
      </c>
      <c r="C601" s="13">
        <v>1.2641519999999999</v>
      </c>
      <c r="D601" s="12">
        <v>293</v>
      </c>
      <c r="E601" s="12">
        <v>41</v>
      </c>
      <c r="F601" s="12">
        <v>13</v>
      </c>
      <c r="G601" s="12" t="s">
        <v>46</v>
      </c>
      <c r="H601" s="13">
        <v>1.04836</v>
      </c>
      <c r="I601" s="13">
        <v>4.1000000000000002E-2</v>
      </c>
      <c r="J601" s="13">
        <f t="shared" si="90"/>
        <v>1.3252863907199999</v>
      </c>
      <c r="K601" s="13">
        <f t="shared" si="91"/>
        <v>5.1830231999999997E-2</v>
      </c>
      <c r="L601" s="13">
        <v>0.96199999999999997</v>
      </c>
      <c r="M601" s="13">
        <v>0.92100000000000004</v>
      </c>
      <c r="N601" s="13">
        <f t="shared" si="92"/>
        <v>1.00852232</v>
      </c>
      <c r="O601" s="13">
        <f t="shared" si="93"/>
        <v>3.7761000000000003E-2</v>
      </c>
      <c r="P601" s="13">
        <f t="shared" si="94"/>
        <v>1.2749255078726398</v>
      </c>
      <c r="Q601" s="13">
        <f t="shared" si="95"/>
        <v>4.7735643671999999E-2</v>
      </c>
      <c r="R601" s="13">
        <v>1.2641519999999999</v>
      </c>
      <c r="S601" s="13">
        <v>0.88800000000000001</v>
      </c>
      <c r="T601" s="13">
        <v>3.4000000000000002E-2</v>
      </c>
      <c r="U601" s="13">
        <f t="shared" si="96"/>
        <v>1.1225669759999999</v>
      </c>
      <c r="V601" s="13">
        <f t="shared" si="97"/>
        <v>4.2981168E-2</v>
      </c>
      <c r="W601" s="13">
        <f t="shared" si="88"/>
        <v>0.8470372772711664</v>
      </c>
      <c r="X601" s="13">
        <f t="shared" si="89"/>
        <v>0.8292682926829269</v>
      </c>
    </row>
    <row r="602" spans="1:24" x14ac:dyDescent="0.25">
      <c r="A602" s="12">
        <v>41</v>
      </c>
      <c r="B602" s="12">
        <v>13</v>
      </c>
      <c r="C602" s="13">
        <v>9.3242000000000005E-2</v>
      </c>
      <c r="D602" s="12">
        <v>293</v>
      </c>
      <c r="E602" s="12">
        <v>41</v>
      </c>
      <c r="F602" s="12">
        <v>13</v>
      </c>
      <c r="G602" s="12" t="s">
        <v>46</v>
      </c>
      <c r="H602" s="13">
        <v>1.04836</v>
      </c>
      <c r="I602" s="13">
        <v>4.1000000000000002E-2</v>
      </c>
      <c r="J602" s="13">
        <f t="shared" si="90"/>
        <v>9.7751183120000001E-2</v>
      </c>
      <c r="K602" s="13">
        <f t="shared" si="91"/>
        <v>3.8229220000000003E-3</v>
      </c>
      <c r="L602" s="13">
        <v>0.96199999999999997</v>
      </c>
      <c r="M602" s="13">
        <v>0.92100000000000004</v>
      </c>
      <c r="N602" s="13">
        <f t="shared" si="92"/>
        <v>1.00852232</v>
      </c>
      <c r="O602" s="13">
        <f t="shared" si="93"/>
        <v>3.7761000000000003E-2</v>
      </c>
      <c r="P602" s="13">
        <f t="shared" si="94"/>
        <v>9.4036638161440006E-2</v>
      </c>
      <c r="Q602" s="13">
        <f t="shared" si="95"/>
        <v>3.5209111620000005E-3</v>
      </c>
      <c r="R602" s="13">
        <v>9.3242000000000005E-2</v>
      </c>
      <c r="S602" s="13">
        <v>0.88800000000000001</v>
      </c>
      <c r="T602" s="13">
        <v>3.4000000000000002E-2</v>
      </c>
      <c r="U602" s="13">
        <f t="shared" si="96"/>
        <v>8.2798896000000011E-2</v>
      </c>
      <c r="V602" s="13">
        <f t="shared" si="97"/>
        <v>3.1702280000000006E-3</v>
      </c>
      <c r="W602" s="13">
        <f t="shared" si="88"/>
        <v>0.84703727727116651</v>
      </c>
      <c r="X602" s="13">
        <f t="shared" si="89"/>
        <v>0.8292682926829269</v>
      </c>
    </row>
    <row r="603" spans="1:24" x14ac:dyDescent="0.25">
      <c r="A603" s="12">
        <v>41</v>
      </c>
      <c r="B603" s="12">
        <v>13</v>
      </c>
      <c r="C603" s="13">
        <v>7.6990000000000001E-3</v>
      </c>
      <c r="D603" s="12">
        <v>293</v>
      </c>
      <c r="E603" s="12">
        <v>41</v>
      </c>
      <c r="F603" s="12">
        <v>13</v>
      </c>
      <c r="G603" s="12" t="s">
        <v>46</v>
      </c>
      <c r="H603" s="13">
        <v>1.04836</v>
      </c>
      <c r="I603" s="13">
        <v>4.1000000000000002E-2</v>
      </c>
      <c r="J603" s="13">
        <f t="shared" si="90"/>
        <v>8.0713236399999992E-3</v>
      </c>
      <c r="K603" s="13">
        <f t="shared" si="91"/>
        <v>3.1565900000000004E-4</v>
      </c>
      <c r="L603" s="13">
        <v>0.96199999999999997</v>
      </c>
      <c r="M603" s="13">
        <v>0.92100000000000004</v>
      </c>
      <c r="N603" s="13">
        <f t="shared" si="92"/>
        <v>1.00852232</v>
      </c>
      <c r="O603" s="13">
        <f t="shared" si="93"/>
        <v>3.7761000000000003E-2</v>
      </c>
      <c r="P603" s="13">
        <f t="shared" si="94"/>
        <v>7.7646133416799995E-3</v>
      </c>
      <c r="Q603" s="13">
        <f t="shared" si="95"/>
        <v>2.9072193900000001E-4</v>
      </c>
      <c r="R603" s="13">
        <v>7.6990000000000001E-3</v>
      </c>
      <c r="S603" s="13">
        <v>0.88800000000000001</v>
      </c>
      <c r="T603" s="13">
        <v>3.4000000000000002E-2</v>
      </c>
      <c r="U603" s="13">
        <f t="shared" si="96"/>
        <v>6.836712E-3</v>
      </c>
      <c r="V603" s="13">
        <f t="shared" si="97"/>
        <v>2.6176600000000003E-4</v>
      </c>
      <c r="W603" s="13">
        <f t="shared" si="88"/>
        <v>0.84703727727116651</v>
      </c>
      <c r="X603" s="13">
        <f t="shared" si="89"/>
        <v>0.82926829268292679</v>
      </c>
    </row>
    <row r="604" spans="1:24" x14ac:dyDescent="0.25">
      <c r="A604" s="12">
        <v>41</v>
      </c>
      <c r="B604" s="12">
        <v>13</v>
      </c>
      <c r="C604" s="13">
        <v>0.94547400000000004</v>
      </c>
      <c r="D604" s="12">
        <v>293</v>
      </c>
      <c r="E604" s="12">
        <v>41</v>
      </c>
      <c r="F604" s="12">
        <v>13</v>
      </c>
      <c r="G604" s="12" t="s">
        <v>46</v>
      </c>
      <c r="H604" s="13">
        <v>1.04836</v>
      </c>
      <c r="I604" s="13">
        <v>4.1000000000000002E-2</v>
      </c>
      <c r="J604" s="13">
        <f t="shared" si="90"/>
        <v>0.99119712264000004</v>
      </c>
      <c r="K604" s="13">
        <f t="shared" si="91"/>
        <v>3.8764434E-2</v>
      </c>
      <c r="L604" s="13">
        <v>0.96199999999999997</v>
      </c>
      <c r="M604" s="13">
        <v>0.92100000000000004</v>
      </c>
      <c r="N604" s="13">
        <f t="shared" si="92"/>
        <v>1.00852232</v>
      </c>
      <c r="O604" s="13">
        <f t="shared" si="93"/>
        <v>3.7761000000000003E-2</v>
      </c>
      <c r="P604" s="13">
        <f t="shared" si="94"/>
        <v>0.95353163197968005</v>
      </c>
      <c r="Q604" s="13">
        <f t="shared" si="95"/>
        <v>3.5702043714000001E-2</v>
      </c>
      <c r="R604" s="13">
        <v>0.94547400000000004</v>
      </c>
      <c r="S604" s="13">
        <v>0.88800000000000001</v>
      </c>
      <c r="T604" s="13">
        <v>3.4000000000000002E-2</v>
      </c>
      <c r="U604" s="13">
        <f t="shared" si="96"/>
        <v>0.83958091200000007</v>
      </c>
      <c r="V604" s="13">
        <f t="shared" si="97"/>
        <v>3.2146116000000002E-2</v>
      </c>
      <c r="W604" s="13">
        <f t="shared" si="88"/>
        <v>0.8470372772711664</v>
      </c>
      <c r="X604" s="13">
        <f t="shared" si="89"/>
        <v>0.8292682926829269</v>
      </c>
    </row>
    <row r="605" spans="1:24" x14ac:dyDescent="0.25">
      <c r="A605" s="12">
        <v>41</v>
      </c>
      <c r="B605" s="12">
        <v>13</v>
      </c>
      <c r="C605" s="13">
        <v>6.0213999999999997E-2</v>
      </c>
      <c r="D605" s="12">
        <v>293</v>
      </c>
      <c r="E605" s="12">
        <v>41</v>
      </c>
      <c r="F605" s="12">
        <v>13</v>
      </c>
      <c r="G605" s="12" t="s">
        <v>46</v>
      </c>
      <c r="H605" s="13">
        <v>1.04836</v>
      </c>
      <c r="I605" s="13">
        <v>4.1000000000000002E-2</v>
      </c>
      <c r="J605" s="13">
        <f t="shared" si="90"/>
        <v>6.312594903999999E-2</v>
      </c>
      <c r="K605" s="13">
        <f t="shared" si="91"/>
        <v>2.468774E-3</v>
      </c>
      <c r="L605" s="13">
        <v>0.96199999999999997</v>
      </c>
      <c r="M605" s="13">
        <v>0.92100000000000004</v>
      </c>
      <c r="N605" s="13">
        <f t="shared" si="92"/>
        <v>1.00852232</v>
      </c>
      <c r="O605" s="13">
        <f t="shared" si="93"/>
        <v>3.7761000000000003E-2</v>
      </c>
      <c r="P605" s="13">
        <f t="shared" si="94"/>
        <v>6.0727162976479995E-2</v>
      </c>
      <c r="Q605" s="13">
        <f t="shared" si="95"/>
        <v>2.2737408539999998E-3</v>
      </c>
      <c r="R605" s="13">
        <v>6.0213999999999997E-2</v>
      </c>
      <c r="S605" s="13">
        <v>0.88800000000000001</v>
      </c>
      <c r="T605" s="13">
        <v>3.4000000000000002E-2</v>
      </c>
      <c r="U605" s="13">
        <f t="shared" si="96"/>
        <v>5.3470032000000001E-2</v>
      </c>
      <c r="V605" s="13">
        <f t="shared" si="97"/>
        <v>2.0472760000000002E-3</v>
      </c>
      <c r="W605" s="13">
        <f t="shared" si="88"/>
        <v>0.84703727727116651</v>
      </c>
      <c r="X605" s="13">
        <f t="shared" si="89"/>
        <v>0.8292682926829269</v>
      </c>
    </row>
    <row r="606" spans="1:24" x14ac:dyDescent="0.25">
      <c r="A606" s="12">
        <v>41</v>
      </c>
      <c r="B606" s="12">
        <v>13</v>
      </c>
      <c r="C606" s="13">
        <v>2.6926860000000001</v>
      </c>
      <c r="D606" s="12">
        <v>293</v>
      </c>
      <c r="E606" s="12">
        <v>41</v>
      </c>
      <c r="F606" s="12">
        <v>13</v>
      </c>
      <c r="G606" s="12" t="s">
        <v>46</v>
      </c>
      <c r="H606" s="13">
        <v>1.04836</v>
      </c>
      <c r="I606" s="13">
        <v>4.1000000000000002E-2</v>
      </c>
      <c r="J606" s="13">
        <f t="shared" si="90"/>
        <v>2.8229042949599998</v>
      </c>
      <c r="K606" s="13">
        <f t="shared" si="91"/>
        <v>0.11040012600000002</v>
      </c>
      <c r="L606" s="13">
        <v>0.96199999999999997</v>
      </c>
      <c r="M606" s="13">
        <v>0.92100000000000004</v>
      </c>
      <c r="N606" s="13">
        <f t="shared" si="92"/>
        <v>1.00852232</v>
      </c>
      <c r="O606" s="13">
        <f t="shared" si="93"/>
        <v>3.7761000000000003E-2</v>
      </c>
      <c r="P606" s="13">
        <f t="shared" si="94"/>
        <v>2.7156339317515199</v>
      </c>
      <c r="Q606" s="13">
        <f t="shared" si="95"/>
        <v>0.10167851604600002</v>
      </c>
      <c r="R606" s="13">
        <v>2.6926860000000001</v>
      </c>
      <c r="S606" s="13">
        <v>0.88800000000000001</v>
      </c>
      <c r="T606" s="13">
        <v>3.4000000000000002E-2</v>
      </c>
      <c r="U606" s="13">
        <f t="shared" si="96"/>
        <v>2.3911051680000002</v>
      </c>
      <c r="V606" s="13">
        <f t="shared" si="97"/>
        <v>9.1551324000000017E-2</v>
      </c>
      <c r="W606" s="13">
        <f t="shared" si="88"/>
        <v>0.84703727727116651</v>
      </c>
      <c r="X606" s="13">
        <f t="shared" si="89"/>
        <v>0.8292682926829269</v>
      </c>
    </row>
    <row r="607" spans="1:24" x14ac:dyDescent="0.25">
      <c r="A607" s="12">
        <v>41</v>
      </c>
      <c r="B607" s="12">
        <v>13</v>
      </c>
      <c r="C607" s="13">
        <v>9.3199999999999999E-4</v>
      </c>
      <c r="D607" s="12">
        <v>293</v>
      </c>
      <c r="E607" s="12">
        <v>41</v>
      </c>
      <c r="F607" s="12">
        <v>13</v>
      </c>
      <c r="G607" s="12" t="s">
        <v>46</v>
      </c>
      <c r="H607" s="13">
        <v>1.04836</v>
      </c>
      <c r="I607" s="13">
        <v>4.1000000000000002E-2</v>
      </c>
      <c r="J607" s="13">
        <f t="shared" si="90"/>
        <v>9.7707152000000002E-4</v>
      </c>
      <c r="K607" s="13">
        <f t="shared" si="91"/>
        <v>3.8211999999999999E-5</v>
      </c>
      <c r="L607" s="13">
        <v>0.96199999999999997</v>
      </c>
      <c r="M607" s="13">
        <v>0.92100000000000004</v>
      </c>
      <c r="N607" s="13">
        <f t="shared" si="92"/>
        <v>1.00852232</v>
      </c>
      <c r="O607" s="13">
        <f t="shared" si="93"/>
        <v>3.7761000000000003E-2</v>
      </c>
      <c r="P607" s="13">
        <f t="shared" si="94"/>
        <v>9.3994280223999994E-4</v>
      </c>
      <c r="Q607" s="13">
        <f t="shared" si="95"/>
        <v>3.5193252000000003E-5</v>
      </c>
      <c r="R607" s="13">
        <v>9.3199999999999999E-4</v>
      </c>
      <c r="S607" s="13">
        <v>0.88800000000000001</v>
      </c>
      <c r="T607" s="13">
        <v>3.4000000000000002E-2</v>
      </c>
      <c r="U607" s="13">
        <f t="shared" si="96"/>
        <v>8.2761599999999999E-4</v>
      </c>
      <c r="V607" s="13">
        <f t="shared" si="97"/>
        <v>3.1687999999999999E-5</v>
      </c>
      <c r="W607" s="13">
        <f t="shared" si="88"/>
        <v>0.8470372772711664</v>
      </c>
      <c r="X607" s="13">
        <f t="shared" si="89"/>
        <v>0.82926829268292679</v>
      </c>
    </row>
    <row r="608" spans="1:24" x14ac:dyDescent="0.25">
      <c r="A608" s="12">
        <v>41</v>
      </c>
      <c r="B608" s="12">
        <v>13</v>
      </c>
      <c r="C608" s="13">
        <v>0.12957399999999999</v>
      </c>
      <c r="D608" s="12">
        <v>293</v>
      </c>
      <c r="E608" s="12">
        <v>41</v>
      </c>
      <c r="F608" s="12">
        <v>13</v>
      </c>
      <c r="G608" s="12" t="s">
        <v>46</v>
      </c>
      <c r="H608" s="13">
        <v>1.04836</v>
      </c>
      <c r="I608" s="13">
        <v>4.1000000000000002E-2</v>
      </c>
      <c r="J608" s="13">
        <f t="shared" si="90"/>
        <v>0.13584019863999999</v>
      </c>
      <c r="K608" s="13">
        <f t="shared" si="91"/>
        <v>5.3125339999999998E-3</v>
      </c>
      <c r="L608" s="13">
        <v>0.96199999999999997</v>
      </c>
      <c r="M608" s="13">
        <v>0.92100000000000004</v>
      </c>
      <c r="N608" s="13">
        <f t="shared" si="92"/>
        <v>1.00852232</v>
      </c>
      <c r="O608" s="13">
        <f t="shared" si="93"/>
        <v>3.7761000000000003E-2</v>
      </c>
      <c r="P608" s="13">
        <f t="shared" si="94"/>
        <v>0.13067827109167998</v>
      </c>
      <c r="Q608" s="13">
        <f t="shared" si="95"/>
        <v>4.8928438140000002E-3</v>
      </c>
      <c r="R608" s="13">
        <v>0.12957399999999999</v>
      </c>
      <c r="S608" s="13">
        <v>0.88800000000000001</v>
      </c>
      <c r="T608" s="13">
        <v>3.4000000000000002E-2</v>
      </c>
      <c r="U608" s="13">
        <f t="shared" si="96"/>
        <v>0.115061712</v>
      </c>
      <c r="V608" s="13">
        <f t="shared" si="97"/>
        <v>4.4055159999999999E-3</v>
      </c>
      <c r="W608" s="13">
        <f t="shared" si="88"/>
        <v>0.8470372772711664</v>
      </c>
      <c r="X608" s="13">
        <f t="shared" si="89"/>
        <v>0.8292682926829269</v>
      </c>
    </row>
    <row r="609" spans="1:24" x14ac:dyDescent="0.25">
      <c r="A609" s="12">
        <v>41</v>
      </c>
      <c r="B609" s="12">
        <v>13</v>
      </c>
      <c r="C609" s="13">
        <v>4.0271000000000001E-2</v>
      </c>
      <c r="D609" s="12">
        <v>293</v>
      </c>
      <c r="E609" s="12">
        <v>41</v>
      </c>
      <c r="F609" s="12">
        <v>13</v>
      </c>
      <c r="G609" s="12" t="s">
        <v>46</v>
      </c>
      <c r="H609" s="13">
        <v>1.04836</v>
      </c>
      <c r="I609" s="13">
        <v>4.1000000000000002E-2</v>
      </c>
      <c r="J609" s="13">
        <f t="shared" si="90"/>
        <v>4.2218505560000001E-2</v>
      </c>
      <c r="K609" s="13">
        <f t="shared" si="91"/>
        <v>1.651111E-3</v>
      </c>
      <c r="L609" s="13">
        <v>0.96199999999999997</v>
      </c>
      <c r="M609" s="13">
        <v>0.92100000000000004</v>
      </c>
      <c r="N609" s="13">
        <f t="shared" si="92"/>
        <v>1.00852232</v>
      </c>
      <c r="O609" s="13">
        <f t="shared" si="93"/>
        <v>3.7761000000000003E-2</v>
      </c>
      <c r="P609" s="13">
        <f t="shared" si="94"/>
        <v>4.0614202348719999E-2</v>
      </c>
      <c r="Q609" s="13">
        <f t="shared" si="95"/>
        <v>1.5206732310000001E-3</v>
      </c>
      <c r="R609" s="13">
        <v>4.0271000000000001E-2</v>
      </c>
      <c r="S609" s="13">
        <v>0.88800000000000001</v>
      </c>
      <c r="T609" s="13">
        <v>3.4000000000000002E-2</v>
      </c>
      <c r="U609" s="13">
        <f t="shared" si="96"/>
        <v>3.5760647999999999E-2</v>
      </c>
      <c r="V609" s="13">
        <f t="shared" si="97"/>
        <v>1.3692140000000001E-3</v>
      </c>
      <c r="W609" s="13">
        <f t="shared" si="88"/>
        <v>0.8470372772711664</v>
      </c>
      <c r="X609" s="13">
        <f t="shared" si="89"/>
        <v>0.8292682926829269</v>
      </c>
    </row>
    <row r="610" spans="1:24" x14ac:dyDescent="0.25">
      <c r="A610" s="12">
        <v>41</v>
      </c>
      <c r="B610" s="12">
        <v>13</v>
      </c>
      <c r="C610" s="13">
        <v>5.5271000000000001E-2</v>
      </c>
      <c r="D610" s="12">
        <v>293</v>
      </c>
      <c r="E610" s="12">
        <v>41</v>
      </c>
      <c r="F610" s="12">
        <v>13</v>
      </c>
      <c r="G610" s="12" t="s">
        <v>46</v>
      </c>
      <c r="H610" s="13">
        <v>1.04836</v>
      </c>
      <c r="I610" s="13">
        <v>4.1000000000000002E-2</v>
      </c>
      <c r="J610" s="13">
        <f t="shared" si="90"/>
        <v>5.7943905560000002E-2</v>
      </c>
      <c r="K610" s="13">
        <f t="shared" si="91"/>
        <v>2.2661109999999999E-3</v>
      </c>
      <c r="L610" s="13">
        <v>0.96199999999999997</v>
      </c>
      <c r="M610" s="13">
        <v>0.92100000000000004</v>
      </c>
      <c r="N610" s="13">
        <f t="shared" si="92"/>
        <v>1.00852232</v>
      </c>
      <c r="O610" s="13">
        <f t="shared" si="93"/>
        <v>3.7761000000000003E-2</v>
      </c>
      <c r="P610" s="13">
        <f t="shared" si="94"/>
        <v>5.5742037148719996E-2</v>
      </c>
      <c r="Q610" s="13">
        <f t="shared" si="95"/>
        <v>2.0870882310000003E-3</v>
      </c>
      <c r="R610" s="13">
        <v>5.5271000000000001E-2</v>
      </c>
      <c r="S610" s="13">
        <v>0.88800000000000001</v>
      </c>
      <c r="T610" s="13">
        <v>3.4000000000000002E-2</v>
      </c>
      <c r="U610" s="13">
        <f t="shared" si="96"/>
        <v>4.9080648000000004E-2</v>
      </c>
      <c r="V610" s="13">
        <f t="shared" si="97"/>
        <v>1.8792140000000001E-3</v>
      </c>
      <c r="W610" s="13">
        <f t="shared" si="88"/>
        <v>0.8470372772711664</v>
      </c>
      <c r="X610" s="13">
        <f t="shared" si="89"/>
        <v>0.8292682926829269</v>
      </c>
    </row>
    <row r="611" spans="1:24" x14ac:dyDescent="0.25">
      <c r="A611" s="12">
        <v>41</v>
      </c>
      <c r="B611" s="12">
        <v>13</v>
      </c>
      <c r="C611" s="13">
        <v>1.156399</v>
      </c>
      <c r="D611" s="12">
        <v>293</v>
      </c>
      <c r="E611" s="12">
        <v>41</v>
      </c>
      <c r="F611" s="12">
        <v>13</v>
      </c>
      <c r="G611" s="12" t="s">
        <v>46</v>
      </c>
      <c r="H611" s="13">
        <v>1.04836</v>
      </c>
      <c r="I611" s="13">
        <v>4.1000000000000002E-2</v>
      </c>
      <c r="J611" s="13">
        <f t="shared" si="90"/>
        <v>1.2123224556399999</v>
      </c>
      <c r="K611" s="13">
        <f t="shared" si="91"/>
        <v>4.7412359000000001E-2</v>
      </c>
      <c r="L611" s="13">
        <v>0.96199999999999997</v>
      </c>
      <c r="M611" s="13">
        <v>0.92100000000000004</v>
      </c>
      <c r="N611" s="13">
        <f t="shared" si="92"/>
        <v>1.00852232</v>
      </c>
      <c r="O611" s="13">
        <f t="shared" si="93"/>
        <v>3.7761000000000003E-2</v>
      </c>
      <c r="P611" s="13">
        <f t="shared" si="94"/>
        <v>1.1662542023256799</v>
      </c>
      <c r="Q611" s="13">
        <f t="shared" si="95"/>
        <v>4.3666782639E-2</v>
      </c>
      <c r="R611" s="13">
        <v>1.156399</v>
      </c>
      <c r="S611" s="13">
        <v>0.88800000000000001</v>
      </c>
      <c r="T611" s="13">
        <v>3.4000000000000002E-2</v>
      </c>
      <c r="U611" s="13">
        <f t="shared" si="96"/>
        <v>1.0268823119999999</v>
      </c>
      <c r="V611" s="13">
        <f t="shared" si="97"/>
        <v>3.9317565999999998E-2</v>
      </c>
      <c r="W611" s="13">
        <f t="shared" si="88"/>
        <v>0.8470372772711664</v>
      </c>
      <c r="X611" s="13">
        <f t="shared" si="89"/>
        <v>0.82926829268292679</v>
      </c>
    </row>
    <row r="612" spans="1:24" x14ac:dyDescent="0.25">
      <c r="A612" s="12">
        <v>41</v>
      </c>
      <c r="B612" s="12">
        <v>13</v>
      </c>
      <c r="C612" s="13">
        <v>1.059302</v>
      </c>
      <c r="D612" s="12">
        <v>293</v>
      </c>
      <c r="E612" s="12">
        <v>41</v>
      </c>
      <c r="F612" s="12">
        <v>13</v>
      </c>
      <c r="G612" s="12" t="s">
        <v>46</v>
      </c>
      <c r="H612" s="13">
        <v>1.04836</v>
      </c>
      <c r="I612" s="13">
        <v>4.1000000000000002E-2</v>
      </c>
      <c r="J612" s="13">
        <f t="shared" si="90"/>
        <v>1.1105298447199998</v>
      </c>
      <c r="K612" s="13">
        <f t="shared" si="91"/>
        <v>4.3431381999999998E-2</v>
      </c>
      <c r="L612" s="13">
        <v>0.96199999999999997</v>
      </c>
      <c r="M612" s="13">
        <v>0.92100000000000004</v>
      </c>
      <c r="N612" s="13">
        <f t="shared" si="92"/>
        <v>1.00852232</v>
      </c>
      <c r="O612" s="13">
        <f t="shared" si="93"/>
        <v>3.7761000000000003E-2</v>
      </c>
      <c r="P612" s="13">
        <f t="shared" si="94"/>
        <v>1.06832971062064</v>
      </c>
      <c r="Q612" s="13">
        <f t="shared" si="95"/>
        <v>4.0000302822000004E-2</v>
      </c>
      <c r="R612" s="13">
        <v>1.059302</v>
      </c>
      <c r="S612" s="13">
        <v>0.88800000000000001</v>
      </c>
      <c r="T612" s="13">
        <v>3.4000000000000002E-2</v>
      </c>
      <c r="U612" s="13">
        <f t="shared" si="96"/>
        <v>0.94066017599999996</v>
      </c>
      <c r="V612" s="13">
        <f t="shared" si="97"/>
        <v>3.6016268000000004E-2</v>
      </c>
      <c r="W612" s="13">
        <f t="shared" si="88"/>
        <v>0.84703727727116651</v>
      </c>
      <c r="X612" s="13">
        <f t="shared" si="89"/>
        <v>0.82926829268292701</v>
      </c>
    </row>
    <row r="613" spans="1:24" x14ac:dyDescent="0.25">
      <c r="A613" s="12">
        <v>41</v>
      </c>
      <c r="B613" s="12">
        <v>13</v>
      </c>
      <c r="C613" s="13">
        <v>1.1896679999999999</v>
      </c>
      <c r="D613" s="12">
        <v>293</v>
      </c>
      <c r="E613" s="12">
        <v>41</v>
      </c>
      <c r="F613" s="12">
        <v>13</v>
      </c>
      <c r="G613" s="12" t="s">
        <v>46</v>
      </c>
      <c r="H613" s="13">
        <v>1.04836</v>
      </c>
      <c r="I613" s="13">
        <v>4.1000000000000002E-2</v>
      </c>
      <c r="J613" s="13">
        <f t="shared" si="90"/>
        <v>1.2472003444799999</v>
      </c>
      <c r="K613" s="13">
        <f t="shared" si="91"/>
        <v>4.8776387999999997E-2</v>
      </c>
      <c r="L613" s="13">
        <v>0.96199999999999997</v>
      </c>
      <c r="M613" s="13">
        <v>0.92100000000000004</v>
      </c>
      <c r="N613" s="13">
        <f t="shared" si="92"/>
        <v>1.00852232</v>
      </c>
      <c r="O613" s="13">
        <f t="shared" si="93"/>
        <v>3.7761000000000003E-2</v>
      </c>
      <c r="P613" s="13">
        <f t="shared" si="94"/>
        <v>1.19980673138976</v>
      </c>
      <c r="Q613" s="13">
        <f t="shared" si="95"/>
        <v>4.4923053348000001E-2</v>
      </c>
      <c r="R613" s="13">
        <v>1.1896679999999999</v>
      </c>
      <c r="S613" s="13">
        <v>0.88800000000000001</v>
      </c>
      <c r="T613" s="13">
        <v>3.4000000000000002E-2</v>
      </c>
      <c r="U613" s="13">
        <f t="shared" si="96"/>
        <v>1.0564251840000001</v>
      </c>
      <c r="V613" s="13">
        <f t="shared" si="97"/>
        <v>4.0448711999999998E-2</v>
      </c>
      <c r="W613" s="13">
        <f t="shared" si="88"/>
        <v>0.84703727727116651</v>
      </c>
      <c r="X613" s="13">
        <f t="shared" si="89"/>
        <v>0.82926829268292679</v>
      </c>
    </row>
    <row r="614" spans="1:24" x14ac:dyDescent="0.25">
      <c r="A614" s="12">
        <v>41</v>
      </c>
      <c r="B614" s="12">
        <v>13</v>
      </c>
      <c r="C614" s="13">
        <v>0.171983</v>
      </c>
      <c r="D614" s="12">
        <v>293</v>
      </c>
      <c r="E614" s="12">
        <v>41</v>
      </c>
      <c r="F614" s="12">
        <v>13</v>
      </c>
      <c r="G614" s="12" t="s">
        <v>46</v>
      </c>
      <c r="H614" s="13">
        <v>1.04836</v>
      </c>
      <c r="I614" s="13">
        <v>4.1000000000000002E-2</v>
      </c>
      <c r="J614" s="13">
        <f t="shared" si="90"/>
        <v>0.18030009787999998</v>
      </c>
      <c r="K614" s="13">
        <f t="shared" si="91"/>
        <v>7.0513030000000001E-3</v>
      </c>
      <c r="L614" s="13">
        <v>0.96199999999999997</v>
      </c>
      <c r="M614" s="13">
        <v>0.92100000000000004</v>
      </c>
      <c r="N614" s="13">
        <f t="shared" si="92"/>
        <v>1.00852232</v>
      </c>
      <c r="O614" s="13">
        <f t="shared" si="93"/>
        <v>3.7761000000000003E-2</v>
      </c>
      <c r="P614" s="13">
        <f t="shared" si="94"/>
        <v>0.17344869416056</v>
      </c>
      <c r="Q614" s="13">
        <f t="shared" si="95"/>
        <v>6.4942500630000002E-3</v>
      </c>
      <c r="R614" s="13">
        <v>0.171983</v>
      </c>
      <c r="S614" s="13">
        <v>0.88800000000000001</v>
      </c>
      <c r="T614" s="13">
        <v>3.4000000000000002E-2</v>
      </c>
      <c r="U614" s="13">
        <f t="shared" si="96"/>
        <v>0.15272090399999999</v>
      </c>
      <c r="V614" s="13">
        <f t="shared" si="97"/>
        <v>5.8474220000000006E-3</v>
      </c>
      <c r="W614" s="13">
        <f t="shared" si="88"/>
        <v>0.8470372772711664</v>
      </c>
      <c r="X614" s="13">
        <f t="shared" si="89"/>
        <v>0.8292682926829269</v>
      </c>
    </row>
    <row r="615" spans="1:24" x14ac:dyDescent="0.25">
      <c r="A615" s="12">
        <v>41</v>
      </c>
      <c r="B615" s="12">
        <v>13</v>
      </c>
      <c r="C615" s="13">
        <v>1.0676209999999999</v>
      </c>
      <c r="D615" s="12">
        <v>293</v>
      </c>
      <c r="E615" s="12">
        <v>41</v>
      </c>
      <c r="F615" s="12">
        <v>13</v>
      </c>
      <c r="G615" s="12" t="s">
        <v>46</v>
      </c>
      <c r="H615" s="13">
        <v>1.04836</v>
      </c>
      <c r="I615" s="13">
        <v>4.1000000000000002E-2</v>
      </c>
      <c r="J615" s="13">
        <f t="shared" si="90"/>
        <v>1.1192511515599999</v>
      </c>
      <c r="K615" s="13">
        <f t="shared" si="91"/>
        <v>4.3772460999999999E-2</v>
      </c>
      <c r="L615" s="13">
        <v>0.96199999999999997</v>
      </c>
      <c r="M615" s="13">
        <v>0.92100000000000004</v>
      </c>
      <c r="N615" s="13">
        <f t="shared" si="92"/>
        <v>1.00852232</v>
      </c>
      <c r="O615" s="13">
        <f t="shared" si="93"/>
        <v>3.7761000000000003E-2</v>
      </c>
      <c r="P615" s="13">
        <f t="shared" si="94"/>
        <v>1.07671960780072</v>
      </c>
      <c r="Q615" s="13">
        <f t="shared" si="95"/>
        <v>4.0314436581E-2</v>
      </c>
      <c r="R615" s="13">
        <v>1.0676209999999999</v>
      </c>
      <c r="S615" s="13">
        <v>0.88800000000000001</v>
      </c>
      <c r="T615" s="13">
        <v>3.4000000000000002E-2</v>
      </c>
      <c r="U615" s="13">
        <f t="shared" si="96"/>
        <v>0.94804744799999996</v>
      </c>
      <c r="V615" s="13">
        <f t="shared" si="97"/>
        <v>3.6299114E-2</v>
      </c>
      <c r="W615" s="13">
        <f t="shared" si="88"/>
        <v>0.8470372772711664</v>
      </c>
      <c r="X615" s="13">
        <f t="shared" si="89"/>
        <v>0.8292682926829269</v>
      </c>
    </row>
    <row r="616" spans="1:24" x14ac:dyDescent="0.25">
      <c r="A616" s="12">
        <v>41</v>
      </c>
      <c r="B616" s="12">
        <v>13</v>
      </c>
      <c r="C616" s="13">
        <v>6.8149000000000001E-2</v>
      </c>
      <c r="D616" s="12">
        <v>293</v>
      </c>
      <c r="E616" s="12">
        <v>41</v>
      </c>
      <c r="F616" s="12">
        <v>13</v>
      </c>
      <c r="G616" s="12" t="s">
        <v>46</v>
      </c>
      <c r="H616" s="13">
        <v>1.04836</v>
      </c>
      <c r="I616" s="13">
        <v>4.1000000000000002E-2</v>
      </c>
      <c r="J616" s="13">
        <f t="shared" si="90"/>
        <v>7.1444685640000005E-2</v>
      </c>
      <c r="K616" s="13">
        <f t="shared" si="91"/>
        <v>2.7941090000000003E-3</v>
      </c>
      <c r="L616" s="13">
        <v>0.96199999999999997</v>
      </c>
      <c r="M616" s="13">
        <v>0.92100000000000004</v>
      </c>
      <c r="N616" s="13">
        <f t="shared" si="92"/>
        <v>1.00852232</v>
      </c>
      <c r="O616" s="13">
        <f t="shared" si="93"/>
        <v>3.7761000000000003E-2</v>
      </c>
      <c r="P616" s="13">
        <f t="shared" si="94"/>
        <v>6.8729787585680005E-2</v>
      </c>
      <c r="Q616" s="13">
        <f t="shared" si="95"/>
        <v>2.5733743890000004E-3</v>
      </c>
      <c r="R616" s="13">
        <v>6.8149000000000001E-2</v>
      </c>
      <c r="S616" s="13">
        <v>0.88800000000000001</v>
      </c>
      <c r="T616" s="13">
        <v>3.4000000000000002E-2</v>
      </c>
      <c r="U616" s="13">
        <f t="shared" si="96"/>
        <v>6.0516312000000003E-2</v>
      </c>
      <c r="V616" s="13">
        <f t="shared" si="97"/>
        <v>2.317066E-3</v>
      </c>
      <c r="W616" s="13">
        <f t="shared" si="88"/>
        <v>0.8470372772711664</v>
      </c>
      <c r="X616" s="13">
        <f t="shared" si="89"/>
        <v>0.82926829268292668</v>
      </c>
    </row>
    <row r="617" spans="1:24" x14ac:dyDescent="0.25">
      <c r="A617" s="12">
        <v>41</v>
      </c>
      <c r="B617" s="12">
        <v>13</v>
      </c>
      <c r="C617" s="13">
        <v>9.8044000000000006E-2</v>
      </c>
      <c r="D617" s="12">
        <v>293</v>
      </c>
      <c r="E617" s="12">
        <v>41</v>
      </c>
      <c r="F617" s="12">
        <v>13</v>
      </c>
      <c r="G617" s="12" t="s">
        <v>46</v>
      </c>
      <c r="H617" s="13">
        <v>1.04836</v>
      </c>
      <c r="I617" s="13">
        <v>4.1000000000000002E-2</v>
      </c>
      <c r="J617" s="13">
        <f t="shared" si="90"/>
        <v>0.10278540784000001</v>
      </c>
      <c r="K617" s="13">
        <f t="shared" si="91"/>
        <v>4.0198040000000001E-3</v>
      </c>
      <c r="L617" s="13">
        <v>0.96199999999999997</v>
      </c>
      <c r="M617" s="13">
        <v>0.92100000000000004</v>
      </c>
      <c r="N617" s="13">
        <f t="shared" si="92"/>
        <v>1.00852232</v>
      </c>
      <c r="O617" s="13">
        <f t="shared" si="93"/>
        <v>3.7761000000000003E-2</v>
      </c>
      <c r="P617" s="13">
        <f t="shared" si="94"/>
        <v>9.8879562342080007E-2</v>
      </c>
      <c r="Q617" s="13">
        <f t="shared" si="95"/>
        <v>3.7022394840000006E-3</v>
      </c>
      <c r="R617" s="13">
        <v>9.8044000000000006E-2</v>
      </c>
      <c r="S617" s="13">
        <v>0.88800000000000001</v>
      </c>
      <c r="T617" s="13">
        <v>3.4000000000000002E-2</v>
      </c>
      <c r="U617" s="13">
        <f t="shared" si="96"/>
        <v>8.7063072000000005E-2</v>
      </c>
      <c r="V617" s="13">
        <f t="shared" si="97"/>
        <v>3.3334960000000005E-3</v>
      </c>
      <c r="W617" s="13">
        <f t="shared" si="88"/>
        <v>0.8470372772711664</v>
      </c>
      <c r="X617" s="13">
        <f t="shared" si="89"/>
        <v>0.8292682926829269</v>
      </c>
    </row>
    <row r="618" spans="1:24" x14ac:dyDescent="0.25">
      <c r="A618" s="12">
        <v>42</v>
      </c>
      <c r="B618" s="12">
        <v>13</v>
      </c>
      <c r="C618" s="13">
        <v>3.0829999999999998E-3</v>
      </c>
      <c r="D618" s="12">
        <v>304</v>
      </c>
      <c r="E618" s="12">
        <v>42</v>
      </c>
      <c r="F618" s="12">
        <v>13</v>
      </c>
      <c r="G618" s="12" t="s">
        <v>46</v>
      </c>
      <c r="H618" s="13">
        <v>1.331491</v>
      </c>
      <c r="I618" s="13">
        <v>0.05</v>
      </c>
      <c r="J618" s="13">
        <f t="shared" si="90"/>
        <v>4.1049867529999997E-3</v>
      </c>
      <c r="K618" s="13">
        <f t="shared" si="91"/>
        <v>1.5415000000000001E-4</v>
      </c>
      <c r="L618" s="13">
        <v>0.66600000000000004</v>
      </c>
      <c r="M618" s="13">
        <v>0.59499999999999997</v>
      </c>
      <c r="N618" s="13">
        <f t="shared" si="92"/>
        <v>0.88677300600000009</v>
      </c>
      <c r="O618" s="13">
        <f t="shared" si="93"/>
        <v>2.9749999999999999E-2</v>
      </c>
      <c r="P618" s="13">
        <f t="shared" si="94"/>
        <v>2.7339211774980001E-3</v>
      </c>
      <c r="Q618" s="13">
        <f t="shared" si="95"/>
        <v>9.1719249999999984E-5</v>
      </c>
      <c r="R618" s="13">
        <v>3.0829999999999998E-3</v>
      </c>
      <c r="S618" s="13">
        <v>0.751</v>
      </c>
      <c r="T618" s="13">
        <v>2.4E-2</v>
      </c>
      <c r="U618" s="13">
        <f t="shared" si="96"/>
        <v>2.3153329999999997E-3</v>
      </c>
      <c r="V618" s="13">
        <f t="shared" si="97"/>
        <v>7.3991999999999992E-5</v>
      </c>
      <c r="W618" s="13">
        <f t="shared" si="88"/>
        <v>0.56402934755097855</v>
      </c>
      <c r="X618" s="13">
        <f t="shared" si="89"/>
        <v>0.47999999999999993</v>
      </c>
    </row>
    <row r="619" spans="1:24" x14ac:dyDescent="0.25">
      <c r="A619" s="12">
        <v>42</v>
      </c>
      <c r="B619" s="12">
        <v>13</v>
      </c>
      <c r="C619" s="13">
        <v>0.139096</v>
      </c>
      <c r="D619" s="12">
        <v>304</v>
      </c>
      <c r="E619" s="12">
        <v>42</v>
      </c>
      <c r="F619" s="12">
        <v>13</v>
      </c>
      <c r="G619" s="12" t="s">
        <v>46</v>
      </c>
      <c r="H619" s="13">
        <v>1.331491</v>
      </c>
      <c r="I619" s="13">
        <v>0.05</v>
      </c>
      <c r="J619" s="13">
        <f t="shared" si="90"/>
        <v>0.18520507213599999</v>
      </c>
      <c r="K619" s="13">
        <f t="shared" si="91"/>
        <v>6.9548000000000006E-3</v>
      </c>
      <c r="L619" s="13">
        <v>0.66600000000000004</v>
      </c>
      <c r="M619" s="13">
        <v>0.59499999999999997</v>
      </c>
      <c r="N619" s="13">
        <f t="shared" si="92"/>
        <v>0.88677300600000009</v>
      </c>
      <c r="O619" s="13">
        <f t="shared" si="93"/>
        <v>2.9749999999999999E-2</v>
      </c>
      <c r="P619" s="13">
        <f t="shared" si="94"/>
        <v>0.12334657804257601</v>
      </c>
      <c r="Q619" s="13">
        <f t="shared" si="95"/>
        <v>4.1381059999999999E-3</v>
      </c>
      <c r="R619" s="13">
        <v>0.139096</v>
      </c>
      <c r="S619" s="13">
        <v>0.751</v>
      </c>
      <c r="T619" s="13">
        <v>2.4E-2</v>
      </c>
      <c r="U619" s="13">
        <f t="shared" si="96"/>
        <v>0.104461096</v>
      </c>
      <c r="V619" s="13">
        <f t="shared" si="97"/>
        <v>3.3383039999999998E-3</v>
      </c>
      <c r="W619" s="13">
        <f t="shared" si="88"/>
        <v>0.56402934755097867</v>
      </c>
      <c r="X619" s="13">
        <f t="shared" si="89"/>
        <v>0.47999999999999993</v>
      </c>
    </row>
    <row r="620" spans="1:24" x14ac:dyDescent="0.25">
      <c r="A620" s="12">
        <v>42</v>
      </c>
      <c r="B620" s="12">
        <v>13</v>
      </c>
      <c r="C620" s="13">
        <v>0.13805300000000001</v>
      </c>
      <c r="D620" s="12">
        <v>304</v>
      </c>
      <c r="E620" s="12">
        <v>42</v>
      </c>
      <c r="F620" s="12">
        <v>13</v>
      </c>
      <c r="G620" s="12" t="s">
        <v>46</v>
      </c>
      <c r="H620" s="13">
        <v>1.331491</v>
      </c>
      <c r="I620" s="13">
        <v>0.05</v>
      </c>
      <c r="J620" s="13">
        <f t="shared" si="90"/>
        <v>0.18381632702300002</v>
      </c>
      <c r="K620" s="13">
        <f t="shared" si="91"/>
        <v>6.9026500000000006E-3</v>
      </c>
      <c r="L620" s="13">
        <v>0.66600000000000004</v>
      </c>
      <c r="M620" s="13">
        <v>0.59499999999999997</v>
      </c>
      <c r="N620" s="13">
        <f t="shared" si="92"/>
        <v>0.88677300600000009</v>
      </c>
      <c r="O620" s="13">
        <f t="shared" si="93"/>
        <v>2.9749999999999999E-2</v>
      </c>
      <c r="P620" s="13">
        <f t="shared" si="94"/>
        <v>0.12242167379731803</v>
      </c>
      <c r="Q620" s="13">
        <f t="shared" si="95"/>
        <v>4.1070767499999999E-3</v>
      </c>
      <c r="R620" s="13">
        <v>0.13805300000000001</v>
      </c>
      <c r="S620" s="13">
        <v>0.751</v>
      </c>
      <c r="T620" s="13">
        <v>2.4E-2</v>
      </c>
      <c r="U620" s="13">
        <f t="shared" si="96"/>
        <v>0.10367780300000001</v>
      </c>
      <c r="V620" s="13">
        <f t="shared" si="97"/>
        <v>3.3132720000000004E-3</v>
      </c>
      <c r="W620" s="13">
        <f t="shared" si="88"/>
        <v>0.56402934755097855</v>
      </c>
      <c r="X620" s="13">
        <f t="shared" si="89"/>
        <v>0.48</v>
      </c>
    </row>
    <row r="621" spans="1:24" x14ac:dyDescent="0.25">
      <c r="A621" s="12">
        <v>44</v>
      </c>
      <c r="B621" s="12">
        <v>13</v>
      </c>
      <c r="C621" s="13">
        <v>1.0482370000000001</v>
      </c>
      <c r="D621" s="12">
        <v>327</v>
      </c>
      <c r="E621" s="12">
        <v>44</v>
      </c>
      <c r="F621" s="12">
        <v>13</v>
      </c>
      <c r="G621" s="12" t="s">
        <v>46</v>
      </c>
      <c r="H621" s="13">
        <v>1.474334</v>
      </c>
      <c r="I621" s="13">
        <v>0.06</v>
      </c>
      <c r="J621" s="13">
        <f t="shared" si="90"/>
        <v>1.5454514491580003</v>
      </c>
      <c r="K621" s="13">
        <f t="shared" si="91"/>
        <v>6.2894220000000001E-2</v>
      </c>
      <c r="L621" s="13">
        <v>0.34</v>
      </c>
      <c r="M621" s="13">
        <v>0.21299999999999999</v>
      </c>
      <c r="N621" s="13">
        <f t="shared" si="92"/>
        <v>0.50127356000000001</v>
      </c>
      <c r="O621" s="13">
        <f t="shared" si="93"/>
        <v>1.278E-2</v>
      </c>
      <c r="P621" s="13">
        <f t="shared" si="94"/>
        <v>0.52545349271372011</v>
      </c>
      <c r="Q621" s="13">
        <f t="shared" si="95"/>
        <v>1.339646886E-2</v>
      </c>
      <c r="R621" s="13">
        <v>1.0482370000000001</v>
      </c>
      <c r="S621" s="13">
        <v>0.28399999999999997</v>
      </c>
      <c r="T621" s="13">
        <v>6.0000000000000001E-3</v>
      </c>
      <c r="U621" s="13">
        <f t="shared" si="96"/>
        <v>0.297699308</v>
      </c>
      <c r="V621" s="13">
        <f t="shared" si="97"/>
        <v>6.2894220000000002E-3</v>
      </c>
      <c r="W621" s="13">
        <f t="shared" ref="W621:W634" si="98">U621/J621</f>
        <v>0.19262934993020575</v>
      </c>
      <c r="X621" s="13">
        <f t="shared" ref="X621:X634" si="99">V621/K621</f>
        <v>0.1</v>
      </c>
    </row>
    <row r="622" spans="1:24" x14ac:dyDescent="0.25">
      <c r="A622" s="12">
        <v>44</v>
      </c>
      <c r="B622" s="12">
        <v>13</v>
      </c>
      <c r="C622" s="13">
        <v>6.8649999999999996E-3</v>
      </c>
      <c r="D622" s="12">
        <v>327</v>
      </c>
      <c r="E622" s="12">
        <v>44</v>
      </c>
      <c r="F622" s="12">
        <v>13</v>
      </c>
      <c r="G622" s="12" t="s">
        <v>46</v>
      </c>
      <c r="H622" s="13">
        <v>1.474334</v>
      </c>
      <c r="I622" s="13">
        <v>0.06</v>
      </c>
      <c r="J622" s="13">
        <f t="shared" si="90"/>
        <v>1.0121302909999999E-2</v>
      </c>
      <c r="K622" s="13">
        <f t="shared" si="91"/>
        <v>4.1189999999999998E-4</v>
      </c>
      <c r="L622" s="13">
        <v>0.34</v>
      </c>
      <c r="M622" s="13">
        <v>0.21299999999999999</v>
      </c>
      <c r="N622" s="13">
        <f t="shared" si="92"/>
        <v>0.50127356000000001</v>
      </c>
      <c r="O622" s="13">
        <f t="shared" si="93"/>
        <v>1.278E-2</v>
      </c>
      <c r="P622" s="13">
        <f t="shared" si="94"/>
        <v>3.4412429894E-3</v>
      </c>
      <c r="Q622" s="13">
        <f t="shared" si="95"/>
        <v>8.7734699999999992E-5</v>
      </c>
      <c r="R622" s="13">
        <v>6.8649999999999996E-3</v>
      </c>
      <c r="S622" s="13">
        <v>0.28399999999999997</v>
      </c>
      <c r="T622" s="13">
        <v>6.0000000000000001E-3</v>
      </c>
      <c r="U622" s="13">
        <f t="shared" si="96"/>
        <v>1.9496599999999998E-3</v>
      </c>
      <c r="V622" s="13">
        <f t="shared" si="97"/>
        <v>4.1189999999999997E-5</v>
      </c>
      <c r="W622" s="13">
        <f t="shared" si="98"/>
        <v>0.19262934993020575</v>
      </c>
      <c r="X622" s="13">
        <f t="shared" si="99"/>
        <v>9.9999999999999992E-2</v>
      </c>
    </row>
    <row r="623" spans="1:24" x14ac:dyDescent="0.25">
      <c r="A623" s="12">
        <v>44</v>
      </c>
      <c r="B623" s="12">
        <v>13</v>
      </c>
      <c r="C623" s="13">
        <v>4.55E-4</v>
      </c>
      <c r="D623" s="12">
        <v>327</v>
      </c>
      <c r="E623" s="12">
        <v>44</v>
      </c>
      <c r="F623" s="12">
        <v>13</v>
      </c>
      <c r="G623" s="12" t="s">
        <v>46</v>
      </c>
      <c r="H623" s="13">
        <v>1.474334</v>
      </c>
      <c r="I623" s="13">
        <v>0.06</v>
      </c>
      <c r="J623" s="13">
        <f t="shared" si="90"/>
        <v>6.7082196999999997E-4</v>
      </c>
      <c r="K623" s="13">
        <f t="shared" si="91"/>
        <v>2.73E-5</v>
      </c>
      <c r="L623" s="13">
        <v>0.34</v>
      </c>
      <c r="M623" s="13">
        <v>0.21299999999999999</v>
      </c>
      <c r="N623" s="13">
        <f t="shared" si="92"/>
        <v>0.50127356000000001</v>
      </c>
      <c r="O623" s="13">
        <f t="shared" si="93"/>
        <v>1.278E-2</v>
      </c>
      <c r="P623" s="13">
        <f t="shared" si="94"/>
        <v>2.2807946979999999E-4</v>
      </c>
      <c r="Q623" s="13">
        <f t="shared" si="95"/>
        <v>5.8149E-6</v>
      </c>
      <c r="R623" s="13">
        <v>4.55E-4</v>
      </c>
      <c r="S623" s="13">
        <v>0.28399999999999997</v>
      </c>
      <c r="T623" s="13">
        <v>6.0000000000000001E-3</v>
      </c>
      <c r="U623" s="13">
        <f t="shared" si="96"/>
        <v>1.2921999999999999E-4</v>
      </c>
      <c r="V623" s="13">
        <f t="shared" si="97"/>
        <v>2.7300000000000001E-6</v>
      </c>
      <c r="W623" s="13">
        <f t="shared" si="98"/>
        <v>0.19262934993020575</v>
      </c>
      <c r="X623" s="13">
        <f t="shared" si="99"/>
        <v>0.1</v>
      </c>
    </row>
    <row r="624" spans="1:24" x14ac:dyDescent="0.25">
      <c r="A624" s="12">
        <v>46</v>
      </c>
      <c r="B624" s="12">
        <v>13</v>
      </c>
      <c r="C624" s="13">
        <v>0.27013599999999999</v>
      </c>
      <c r="D624" s="12">
        <v>350</v>
      </c>
      <c r="E624" s="12">
        <v>46</v>
      </c>
      <c r="F624" s="12">
        <v>13</v>
      </c>
      <c r="G624" s="12" t="s">
        <v>46</v>
      </c>
      <c r="H624" s="13">
        <v>1.2605249999999999</v>
      </c>
      <c r="I624" s="13">
        <v>4.8000000000000001E-2</v>
      </c>
      <c r="J624" s="13">
        <f t="shared" si="90"/>
        <v>0.34051318139999998</v>
      </c>
      <c r="K624" s="13">
        <f t="shared" si="91"/>
        <v>1.2966528E-2</v>
      </c>
      <c r="L624" s="13">
        <v>0.59199999999999997</v>
      </c>
      <c r="M624" s="13">
        <v>0.90100000000000002</v>
      </c>
      <c r="N624" s="13">
        <f t="shared" si="92"/>
        <v>0.74623079999999986</v>
      </c>
      <c r="O624" s="13">
        <f t="shared" si="93"/>
        <v>4.3248000000000002E-2</v>
      </c>
      <c r="P624" s="13">
        <f t="shared" si="94"/>
        <v>0.20158380338879994</v>
      </c>
      <c r="Q624" s="13">
        <f t="shared" si="95"/>
        <v>1.1682841728E-2</v>
      </c>
      <c r="R624" s="13">
        <v>0.27013599999999999</v>
      </c>
      <c r="S624" s="13">
        <v>0.57099999999999995</v>
      </c>
      <c r="T624" s="13">
        <v>2.5000000000000001E-2</v>
      </c>
      <c r="U624" s="13">
        <f t="shared" si="96"/>
        <v>0.15424765599999998</v>
      </c>
      <c r="V624" s="13">
        <f t="shared" si="97"/>
        <v>6.7533999999999997E-3</v>
      </c>
      <c r="W624" s="13">
        <f t="shared" si="98"/>
        <v>0.45298585906665872</v>
      </c>
      <c r="X624" s="13">
        <f t="shared" si="99"/>
        <v>0.52083333333333337</v>
      </c>
    </row>
    <row r="625" spans="1:24" x14ac:dyDescent="0.25">
      <c r="A625" s="12">
        <v>48</v>
      </c>
      <c r="B625" s="12">
        <v>13</v>
      </c>
      <c r="C625" s="13">
        <v>1.4557E-2</v>
      </c>
      <c r="D625" s="12">
        <v>363</v>
      </c>
      <c r="E625" s="12">
        <v>48</v>
      </c>
      <c r="F625" s="12">
        <v>13</v>
      </c>
      <c r="G625" s="12" t="s">
        <v>46</v>
      </c>
      <c r="H625" s="13">
        <v>1.309204</v>
      </c>
      <c r="I625" s="13">
        <v>4.9000000000000002E-2</v>
      </c>
      <c r="J625" s="13">
        <f t="shared" si="90"/>
        <v>1.9058082628E-2</v>
      </c>
      <c r="K625" s="13">
        <f t="shared" si="91"/>
        <v>7.1329300000000004E-4</v>
      </c>
      <c r="L625" s="13">
        <v>0.54800000000000004</v>
      </c>
      <c r="M625" s="13">
        <v>0.61499999999999999</v>
      </c>
      <c r="N625" s="13">
        <f t="shared" si="92"/>
        <v>0.71744379200000008</v>
      </c>
      <c r="O625" s="13">
        <f t="shared" si="93"/>
        <v>3.0135000000000002E-2</v>
      </c>
      <c r="P625" s="13">
        <f t="shared" si="94"/>
        <v>1.0443829280144002E-2</v>
      </c>
      <c r="Q625" s="13">
        <f t="shared" si="95"/>
        <v>4.3867519500000006E-4</v>
      </c>
      <c r="R625" s="13">
        <v>1.4557E-2</v>
      </c>
      <c r="S625" s="13">
        <v>0.32900000000000001</v>
      </c>
      <c r="T625" s="13">
        <v>1.7000000000000001E-2</v>
      </c>
      <c r="U625" s="13">
        <f t="shared" si="96"/>
        <v>4.7892530000000003E-3</v>
      </c>
      <c r="V625" s="13">
        <f t="shared" si="97"/>
        <v>2.4746900000000005E-4</v>
      </c>
      <c r="W625" s="13">
        <f t="shared" si="98"/>
        <v>0.25129773511232784</v>
      </c>
      <c r="X625" s="13">
        <f t="shared" si="99"/>
        <v>0.34693877551020413</v>
      </c>
    </row>
    <row r="626" spans="1:24" x14ac:dyDescent="0.25">
      <c r="A626" s="12">
        <v>48</v>
      </c>
      <c r="B626" s="12">
        <v>13</v>
      </c>
      <c r="C626" s="13">
        <v>0.59836199999999995</v>
      </c>
      <c r="D626" s="12">
        <v>363</v>
      </c>
      <c r="E626" s="12">
        <v>48</v>
      </c>
      <c r="F626" s="12">
        <v>13</v>
      </c>
      <c r="G626" s="12" t="s">
        <v>46</v>
      </c>
      <c r="H626" s="13">
        <v>1.309204</v>
      </c>
      <c r="I626" s="13">
        <v>4.9000000000000002E-2</v>
      </c>
      <c r="J626" s="13">
        <f t="shared" si="90"/>
        <v>0.78337792384799998</v>
      </c>
      <c r="K626" s="13">
        <f t="shared" si="91"/>
        <v>2.9319737999999998E-2</v>
      </c>
      <c r="L626" s="13">
        <v>0.54800000000000004</v>
      </c>
      <c r="M626" s="13">
        <v>0.61499999999999999</v>
      </c>
      <c r="N626" s="13">
        <f t="shared" si="92"/>
        <v>0.71744379200000008</v>
      </c>
      <c r="O626" s="13">
        <f t="shared" si="93"/>
        <v>3.0135000000000002E-2</v>
      </c>
      <c r="P626" s="13">
        <f t="shared" si="94"/>
        <v>0.42929110226870404</v>
      </c>
      <c r="Q626" s="13">
        <f t="shared" si="95"/>
        <v>1.8031638869999998E-2</v>
      </c>
      <c r="R626" s="13">
        <v>0.59836199999999995</v>
      </c>
      <c r="S626" s="13">
        <v>0.32900000000000001</v>
      </c>
      <c r="T626" s="13">
        <v>1.7000000000000001E-2</v>
      </c>
      <c r="U626" s="13">
        <f t="shared" si="96"/>
        <v>0.19686109799999998</v>
      </c>
      <c r="V626" s="13">
        <f t="shared" si="97"/>
        <v>1.0172153999999999E-2</v>
      </c>
      <c r="W626" s="13">
        <f t="shared" si="98"/>
        <v>0.25129773511232778</v>
      </c>
      <c r="X626" s="13">
        <f t="shared" si="99"/>
        <v>0.34693877551020408</v>
      </c>
    </row>
    <row r="627" spans="1:24" x14ac:dyDescent="0.25">
      <c r="A627" s="12">
        <v>51</v>
      </c>
      <c r="B627" s="12">
        <v>13</v>
      </c>
      <c r="C627" s="13">
        <v>1.5479999999999999E-3</v>
      </c>
      <c r="D627" s="12">
        <v>387</v>
      </c>
      <c r="E627" s="12">
        <v>51</v>
      </c>
      <c r="F627" s="12">
        <v>13</v>
      </c>
      <c r="G627" s="12" t="s">
        <v>46</v>
      </c>
      <c r="H627" s="13">
        <v>1.1383239999999999</v>
      </c>
      <c r="I627" s="13">
        <v>4.4999999999999998E-2</v>
      </c>
      <c r="J627" s="13">
        <f t="shared" si="90"/>
        <v>1.7621255519999998E-3</v>
      </c>
      <c r="K627" s="13">
        <f t="shared" si="91"/>
        <v>6.9659999999999994E-5</v>
      </c>
      <c r="L627" s="13">
        <v>0.436</v>
      </c>
      <c r="M627" s="13">
        <v>0.81899999999999995</v>
      </c>
      <c r="N627" s="13">
        <f t="shared" si="92"/>
        <v>0.49630926399999997</v>
      </c>
      <c r="O627" s="13">
        <f t="shared" si="93"/>
        <v>3.6854999999999999E-2</v>
      </c>
      <c r="P627" s="13">
        <f t="shared" si="94"/>
        <v>7.6828674067199994E-4</v>
      </c>
      <c r="Q627" s="13">
        <f t="shared" si="95"/>
        <v>5.7051539999999997E-5</v>
      </c>
      <c r="R627" s="13">
        <v>1.5479999999999999E-3</v>
      </c>
      <c r="S627" s="13">
        <v>0.18</v>
      </c>
      <c r="T627" s="13">
        <v>1.7000000000000001E-2</v>
      </c>
      <c r="U627" s="13">
        <f t="shared" si="96"/>
        <v>2.7863999999999997E-4</v>
      </c>
      <c r="V627" s="13">
        <f t="shared" si="97"/>
        <v>2.6316E-5</v>
      </c>
      <c r="W627" s="13">
        <f t="shared" si="98"/>
        <v>0.15812721158475093</v>
      </c>
      <c r="X627" s="13">
        <f t="shared" si="99"/>
        <v>0.37777777777777782</v>
      </c>
    </row>
    <row r="628" spans="1:24" x14ac:dyDescent="0.25">
      <c r="A628" s="12">
        <v>52</v>
      </c>
      <c r="B628" s="12">
        <v>13</v>
      </c>
      <c r="C628" s="13">
        <v>1.996877</v>
      </c>
      <c r="D628" s="12">
        <v>394</v>
      </c>
      <c r="E628" s="12">
        <v>52</v>
      </c>
      <c r="F628" s="12">
        <v>13</v>
      </c>
      <c r="G628" s="12" t="s">
        <v>46</v>
      </c>
      <c r="H628" s="13">
        <v>0.688087</v>
      </c>
      <c r="I628" s="13">
        <v>2.5999999999999999E-2</v>
      </c>
      <c r="J628" s="13">
        <f t="shared" si="90"/>
        <v>1.3740251042989999</v>
      </c>
      <c r="K628" s="13">
        <f t="shared" si="91"/>
        <v>5.1918802E-2</v>
      </c>
      <c r="L628" s="13">
        <v>0.17899999999999999</v>
      </c>
      <c r="M628" s="13">
        <v>0.35699999999999998</v>
      </c>
      <c r="N628" s="13">
        <f t="shared" si="92"/>
        <v>0.123167573</v>
      </c>
      <c r="O628" s="13">
        <f t="shared" si="93"/>
        <v>9.2819999999999986E-3</v>
      </c>
      <c r="P628" s="13">
        <f t="shared" si="94"/>
        <v>0.24595049366952101</v>
      </c>
      <c r="Q628" s="13">
        <f t="shared" si="95"/>
        <v>1.8535012313999996E-2</v>
      </c>
      <c r="R628" s="13">
        <v>1.996877</v>
      </c>
      <c r="S628" s="13">
        <v>1.0999999999999999E-2</v>
      </c>
      <c r="T628" s="13">
        <v>3.0000000000000001E-3</v>
      </c>
      <c r="U628" s="13">
        <f t="shared" si="96"/>
        <v>2.1965646999999998E-2</v>
      </c>
      <c r="V628" s="13">
        <f t="shared" si="97"/>
        <v>5.9906309999999997E-3</v>
      </c>
      <c r="W628" s="13">
        <f t="shared" si="98"/>
        <v>1.5986350563228197E-2</v>
      </c>
      <c r="X628" s="13">
        <f t="shared" si="99"/>
        <v>0.11538461538461538</v>
      </c>
    </row>
    <row r="629" spans="1:24" x14ac:dyDescent="0.25">
      <c r="A629" s="12">
        <v>52</v>
      </c>
      <c r="B629" s="12">
        <v>13</v>
      </c>
      <c r="C629" s="13">
        <v>1.2090999999999999E-2</v>
      </c>
      <c r="D629" s="12">
        <v>394</v>
      </c>
      <c r="E629" s="12">
        <v>52</v>
      </c>
      <c r="F629" s="12">
        <v>13</v>
      </c>
      <c r="G629" s="12" t="s">
        <v>46</v>
      </c>
      <c r="H629" s="13">
        <v>0.688087</v>
      </c>
      <c r="I629" s="13">
        <v>2.5999999999999999E-2</v>
      </c>
      <c r="J629" s="13">
        <f t="shared" si="90"/>
        <v>8.3196599170000003E-3</v>
      </c>
      <c r="K629" s="13">
        <f t="shared" si="91"/>
        <v>3.1436599999999995E-4</v>
      </c>
      <c r="L629" s="13">
        <v>0.17899999999999999</v>
      </c>
      <c r="M629" s="13">
        <v>0.35699999999999998</v>
      </c>
      <c r="N629" s="13">
        <f t="shared" si="92"/>
        <v>0.123167573</v>
      </c>
      <c r="O629" s="13">
        <f t="shared" si="93"/>
        <v>9.2819999999999986E-3</v>
      </c>
      <c r="P629" s="13">
        <f t="shared" si="94"/>
        <v>1.4892191251429999E-3</v>
      </c>
      <c r="Q629" s="13">
        <f t="shared" si="95"/>
        <v>1.1222866199999998E-4</v>
      </c>
      <c r="R629" s="13">
        <v>1.2090999999999999E-2</v>
      </c>
      <c r="S629" s="13">
        <v>1.0999999999999999E-2</v>
      </c>
      <c r="T629" s="13">
        <v>3.0000000000000001E-3</v>
      </c>
      <c r="U629" s="13">
        <f t="shared" si="96"/>
        <v>1.33001E-4</v>
      </c>
      <c r="V629" s="13">
        <f t="shared" si="97"/>
        <v>3.6272999999999996E-5</v>
      </c>
      <c r="W629" s="13">
        <f t="shared" si="98"/>
        <v>1.5986350563228197E-2</v>
      </c>
      <c r="X629" s="13">
        <f t="shared" si="99"/>
        <v>0.11538461538461539</v>
      </c>
    </row>
    <row r="630" spans="1:24" x14ac:dyDescent="0.25">
      <c r="A630" s="12">
        <v>90</v>
      </c>
      <c r="B630" s="12">
        <v>13</v>
      </c>
      <c r="C630" s="13">
        <v>0.69484199999999996</v>
      </c>
      <c r="D630" s="12">
        <v>555</v>
      </c>
      <c r="E630" s="12">
        <v>90</v>
      </c>
      <c r="F630" s="12">
        <v>13</v>
      </c>
      <c r="G630" s="12" t="s">
        <v>46</v>
      </c>
      <c r="H630" s="13">
        <v>1.69123</v>
      </c>
      <c r="I630" s="13">
        <v>7.2999999999999995E-2</v>
      </c>
      <c r="J630" s="13">
        <f t="shared" si="90"/>
        <v>1.1751376356599998</v>
      </c>
      <c r="K630" s="13">
        <f t="shared" si="91"/>
        <v>5.0723465999999995E-2</v>
      </c>
      <c r="L630" s="13">
        <v>0.81100000000000005</v>
      </c>
      <c r="M630" s="13">
        <v>0.84299999999999997</v>
      </c>
      <c r="N630" s="13">
        <f t="shared" si="92"/>
        <v>1.37158753</v>
      </c>
      <c r="O630" s="13">
        <f t="shared" si="93"/>
        <v>6.1538999999999996E-2</v>
      </c>
      <c r="P630" s="13">
        <f t="shared" si="94"/>
        <v>0.95303662252025989</v>
      </c>
      <c r="Q630" s="13">
        <f t="shared" si="95"/>
        <v>4.2759881837999995E-2</v>
      </c>
      <c r="R630" s="13">
        <v>0.69484199999999996</v>
      </c>
      <c r="S630" s="13">
        <v>0.66</v>
      </c>
      <c r="T630" s="13">
        <v>3.1E-2</v>
      </c>
      <c r="U630" s="13">
        <f t="shared" si="96"/>
        <v>0.45859571999999998</v>
      </c>
      <c r="V630" s="13">
        <f t="shared" si="97"/>
        <v>2.1540101999999998E-2</v>
      </c>
      <c r="W630" s="13">
        <f t="shared" si="98"/>
        <v>0.39024851735127691</v>
      </c>
      <c r="X630" s="13">
        <f t="shared" si="99"/>
        <v>0.42465753424657537</v>
      </c>
    </row>
    <row r="631" spans="1:24" x14ac:dyDescent="0.25">
      <c r="A631" s="12">
        <v>90</v>
      </c>
      <c r="B631" s="12">
        <v>13</v>
      </c>
      <c r="C631" s="13">
        <v>1.3334550000000001</v>
      </c>
      <c r="D631" s="12">
        <v>555</v>
      </c>
      <c r="E631" s="12">
        <v>90</v>
      </c>
      <c r="F631" s="12">
        <v>13</v>
      </c>
      <c r="G631" s="12" t="s">
        <v>46</v>
      </c>
      <c r="H631" s="13">
        <v>1.69123</v>
      </c>
      <c r="I631" s="13">
        <v>7.2999999999999995E-2</v>
      </c>
      <c r="J631" s="13">
        <f t="shared" si="90"/>
        <v>2.2551790996500003</v>
      </c>
      <c r="K631" s="13">
        <f t="shared" si="91"/>
        <v>9.7342214999999996E-2</v>
      </c>
      <c r="L631" s="13">
        <v>0.81100000000000005</v>
      </c>
      <c r="M631" s="13">
        <v>0.84299999999999997</v>
      </c>
      <c r="N631" s="13">
        <f t="shared" si="92"/>
        <v>1.37158753</v>
      </c>
      <c r="O631" s="13">
        <f t="shared" si="93"/>
        <v>6.1538999999999996E-2</v>
      </c>
      <c r="P631" s="13">
        <f t="shared" si="94"/>
        <v>1.8289502498161501</v>
      </c>
      <c r="Q631" s="13">
        <f t="shared" si="95"/>
        <v>8.2059487244999993E-2</v>
      </c>
      <c r="R631" s="13">
        <v>1.3334550000000001</v>
      </c>
      <c r="S631" s="13">
        <v>0.66</v>
      </c>
      <c r="T631" s="13">
        <v>3.1E-2</v>
      </c>
      <c r="U631" s="13">
        <f t="shared" si="96"/>
        <v>0.88008030000000004</v>
      </c>
      <c r="V631" s="13">
        <f t="shared" si="97"/>
        <v>4.1337104999999999E-2</v>
      </c>
      <c r="W631" s="13">
        <f t="shared" si="98"/>
        <v>0.39024851735127686</v>
      </c>
      <c r="X631" s="13">
        <f t="shared" si="99"/>
        <v>0.42465753424657537</v>
      </c>
    </row>
    <row r="632" spans="1:24" x14ac:dyDescent="0.25">
      <c r="A632" s="12">
        <v>90</v>
      </c>
      <c r="B632" s="12">
        <v>13</v>
      </c>
      <c r="C632" s="13">
        <v>0.14386299999999999</v>
      </c>
      <c r="D632" s="12">
        <v>555</v>
      </c>
      <c r="E632" s="12">
        <v>90</v>
      </c>
      <c r="F632" s="12">
        <v>13</v>
      </c>
      <c r="G632" s="12" t="s">
        <v>46</v>
      </c>
      <c r="H632" s="13">
        <v>1.69123</v>
      </c>
      <c r="I632" s="13">
        <v>7.2999999999999995E-2</v>
      </c>
      <c r="J632" s="13">
        <f t="shared" si="90"/>
        <v>0.24330542148999998</v>
      </c>
      <c r="K632" s="13">
        <f t="shared" si="91"/>
        <v>1.0501998999999998E-2</v>
      </c>
      <c r="L632" s="13">
        <v>0.81100000000000005</v>
      </c>
      <c r="M632" s="13">
        <v>0.84299999999999997</v>
      </c>
      <c r="N632" s="13">
        <f t="shared" si="92"/>
        <v>1.37158753</v>
      </c>
      <c r="O632" s="13">
        <f t="shared" si="93"/>
        <v>6.1538999999999996E-2</v>
      </c>
      <c r="P632" s="13">
        <f t="shared" si="94"/>
        <v>0.19732069682838999</v>
      </c>
      <c r="Q632" s="13">
        <f t="shared" si="95"/>
        <v>8.8531851569999993E-3</v>
      </c>
      <c r="R632" s="13">
        <v>0.14386299999999999</v>
      </c>
      <c r="S632" s="13">
        <v>0.66</v>
      </c>
      <c r="T632" s="13">
        <v>3.1E-2</v>
      </c>
      <c r="U632" s="13">
        <f t="shared" si="96"/>
        <v>9.4949579999999992E-2</v>
      </c>
      <c r="V632" s="13">
        <f t="shared" si="97"/>
        <v>4.4597529999999995E-3</v>
      </c>
      <c r="W632" s="13">
        <f t="shared" si="98"/>
        <v>0.39024851735127686</v>
      </c>
      <c r="X632" s="13">
        <f t="shared" si="99"/>
        <v>0.42465753424657537</v>
      </c>
    </row>
    <row r="633" spans="1:24" x14ac:dyDescent="0.25">
      <c r="A633" s="12">
        <v>90</v>
      </c>
      <c r="B633" s="12">
        <v>13</v>
      </c>
      <c r="C633" s="13">
        <v>1.891378</v>
      </c>
      <c r="D633" s="12">
        <v>555</v>
      </c>
      <c r="E633" s="12">
        <v>90</v>
      </c>
      <c r="F633" s="12">
        <v>13</v>
      </c>
      <c r="G633" s="12" t="s">
        <v>46</v>
      </c>
      <c r="H633" s="13">
        <v>1.69123</v>
      </c>
      <c r="I633" s="13">
        <v>7.2999999999999995E-2</v>
      </c>
      <c r="J633" s="13">
        <f t="shared" si="90"/>
        <v>3.1987552149399998</v>
      </c>
      <c r="K633" s="13">
        <f t="shared" si="91"/>
        <v>0.13807059399999999</v>
      </c>
      <c r="L633" s="13">
        <v>0.81100000000000005</v>
      </c>
      <c r="M633" s="13">
        <v>0.84299999999999997</v>
      </c>
      <c r="N633" s="13">
        <f t="shared" si="92"/>
        <v>1.37158753</v>
      </c>
      <c r="O633" s="13">
        <f t="shared" si="93"/>
        <v>6.1538999999999996E-2</v>
      </c>
      <c r="P633" s="13">
        <f t="shared" si="94"/>
        <v>2.5941904793163402</v>
      </c>
      <c r="Q633" s="13">
        <f t="shared" si="95"/>
        <v>0.11639351074199999</v>
      </c>
      <c r="R633" s="13">
        <v>1.891378</v>
      </c>
      <c r="S633" s="13">
        <v>0.66</v>
      </c>
      <c r="T633" s="13">
        <v>3.1E-2</v>
      </c>
      <c r="U633" s="13">
        <f t="shared" si="96"/>
        <v>1.2483094800000001</v>
      </c>
      <c r="V633" s="13">
        <f t="shared" si="97"/>
        <v>5.8632718E-2</v>
      </c>
      <c r="W633" s="13">
        <f t="shared" si="98"/>
        <v>0.39024851735127691</v>
      </c>
      <c r="X633" s="13">
        <f t="shared" si="99"/>
        <v>0.42465753424657537</v>
      </c>
    </row>
    <row r="634" spans="1:24" x14ac:dyDescent="0.25">
      <c r="A634" s="12">
        <v>90</v>
      </c>
      <c r="B634" s="12">
        <v>13</v>
      </c>
      <c r="C634" s="13">
        <v>0.17647499999999999</v>
      </c>
      <c r="D634" s="12">
        <v>555</v>
      </c>
      <c r="E634" s="12">
        <v>90</v>
      </c>
      <c r="F634" s="12">
        <v>13</v>
      </c>
      <c r="G634" s="12" t="s">
        <v>46</v>
      </c>
      <c r="H634" s="13">
        <v>1.69123</v>
      </c>
      <c r="I634" s="13">
        <v>7.2999999999999995E-2</v>
      </c>
      <c r="J634" s="13">
        <f t="shared" si="90"/>
        <v>0.29845981425000001</v>
      </c>
      <c r="K634" s="13">
        <f t="shared" si="91"/>
        <v>1.2882674999999998E-2</v>
      </c>
      <c r="L634" s="13">
        <v>0.81100000000000005</v>
      </c>
      <c r="M634" s="13">
        <v>0.84299999999999997</v>
      </c>
      <c r="N634" s="13">
        <f t="shared" si="92"/>
        <v>1.37158753</v>
      </c>
      <c r="O634" s="13">
        <f t="shared" si="93"/>
        <v>6.1538999999999996E-2</v>
      </c>
      <c r="P634" s="13">
        <f t="shared" si="94"/>
        <v>0.24205090935675</v>
      </c>
      <c r="Q634" s="13">
        <f t="shared" si="95"/>
        <v>1.0860095024999999E-2</v>
      </c>
      <c r="R634" s="13">
        <v>0.17647499999999999</v>
      </c>
      <c r="S634" s="13">
        <v>0.66</v>
      </c>
      <c r="T634" s="13">
        <v>3.1E-2</v>
      </c>
      <c r="U634" s="13">
        <f t="shared" si="96"/>
        <v>0.11647350000000001</v>
      </c>
      <c r="V634" s="13">
        <f t="shared" si="97"/>
        <v>5.4707250000000001E-3</v>
      </c>
      <c r="W634" s="13">
        <f t="shared" si="98"/>
        <v>0.39024851735127691</v>
      </c>
      <c r="X634" s="13">
        <f t="shared" si="99"/>
        <v>0.42465753424657543</v>
      </c>
    </row>
    <row r="635" spans="1:24" x14ac:dyDescent="0.25">
      <c r="J635" s="13">
        <f t="shared" ref="J635:Q635" si="100">ROUND(SUM(J44:J634),1)</f>
        <v>12828.5</v>
      </c>
      <c r="K635" s="13">
        <f t="shared" si="100"/>
        <v>1116.5999999999999</v>
      </c>
      <c r="P635" s="13">
        <f t="shared" si="100"/>
        <v>6912</v>
      </c>
      <c r="Q635" s="13">
        <f t="shared" si="100"/>
        <v>572.70000000000005</v>
      </c>
      <c r="R635" s="13">
        <f>ROUND(SUM(R44:R634),1)</f>
        <v>1030.2</v>
      </c>
      <c r="U635" s="13">
        <f t="shared" ref="U635:V635" si="101">ROUND(SUM(U44:U634),1)</f>
        <v>4644.8999999999996</v>
      </c>
      <c r="V635" s="13">
        <f t="shared" si="101"/>
        <v>401.5</v>
      </c>
    </row>
  </sheetData>
  <sortState ref="A2:Y634">
    <sortCondition ref="F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X145"/>
  <sheetViews>
    <sheetView workbookViewId="0">
      <pane ySplit="2" topLeftCell="A123" activePane="bottomLeft" state="frozen"/>
      <selection pane="bottomLeft" activeCell="L145" sqref="L145:O145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0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1.5703125" style="13" bestFit="1" customWidth="1"/>
    <col min="17" max="17" width="10.5703125" style="13" bestFit="1" customWidth="1"/>
    <col min="18" max="18" width="11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3</v>
      </c>
      <c r="B3" s="12">
        <v>1</v>
      </c>
      <c r="C3" s="13">
        <v>0.70438699999999999</v>
      </c>
      <c r="D3" s="12">
        <v>0</v>
      </c>
      <c r="E3" s="12">
        <v>0</v>
      </c>
      <c r="F3" s="12">
        <v>0</v>
      </c>
      <c r="H3" s="13">
        <v>0</v>
      </c>
      <c r="I3" s="13">
        <v>0</v>
      </c>
      <c r="J3" s="13">
        <f>C3*H3</f>
        <v>0</v>
      </c>
      <c r="K3" s="13">
        <f>C3*I3</f>
        <v>0</v>
      </c>
      <c r="L3" s="13">
        <v>0</v>
      </c>
      <c r="M3" s="13">
        <v>0</v>
      </c>
      <c r="N3" s="13">
        <f>H3*L3</f>
        <v>0</v>
      </c>
      <c r="O3" s="13">
        <f>I3*M3</f>
        <v>0</v>
      </c>
      <c r="P3" s="13">
        <f>C3*N3</f>
        <v>0</v>
      </c>
      <c r="Q3" s="13">
        <f>C3*O3</f>
        <v>0</v>
      </c>
      <c r="R3" s="13">
        <v>0.70438699999999999</v>
      </c>
      <c r="S3" s="13">
        <v>0</v>
      </c>
      <c r="T3" s="13">
        <v>0</v>
      </c>
      <c r="U3" s="13">
        <f>R3*S3</f>
        <v>0</v>
      </c>
      <c r="V3" s="13">
        <f>R3*T3</f>
        <v>0</v>
      </c>
      <c r="W3" s="13">
        <v>0</v>
      </c>
      <c r="X3" s="13">
        <v>0</v>
      </c>
    </row>
    <row r="4" spans="1:24" x14ac:dyDescent="0.25">
      <c r="A4" s="12">
        <v>3</v>
      </c>
      <c r="B4" s="12">
        <v>2</v>
      </c>
      <c r="C4" s="13">
        <v>7.894E-3</v>
      </c>
      <c r="D4" s="12">
        <v>1</v>
      </c>
      <c r="E4" s="12">
        <v>0</v>
      </c>
      <c r="F4" s="12">
        <v>0</v>
      </c>
      <c r="H4" s="13">
        <v>0</v>
      </c>
      <c r="I4" s="13">
        <v>0</v>
      </c>
      <c r="J4" s="13">
        <f t="shared" ref="J4:J67" si="0">C4*H4</f>
        <v>0</v>
      </c>
      <c r="K4" s="13">
        <f t="shared" ref="K4:K67" si="1">C4*I4</f>
        <v>0</v>
      </c>
      <c r="L4" s="13">
        <v>0</v>
      </c>
      <c r="M4" s="13">
        <v>0</v>
      </c>
      <c r="N4" s="13">
        <f t="shared" ref="N4:N67" si="2">H4*L4</f>
        <v>0</v>
      </c>
      <c r="O4" s="13">
        <f t="shared" ref="O4:O67" si="3">I4*M4</f>
        <v>0</v>
      </c>
      <c r="P4" s="13">
        <f t="shared" ref="P4:P67" si="4">C4*N4</f>
        <v>0</v>
      </c>
      <c r="Q4" s="13">
        <f t="shared" ref="Q4:Q67" si="5">C4*O4</f>
        <v>0</v>
      </c>
      <c r="R4" s="13">
        <v>7.894E-3</v>
      </c>
      <c r="S4" s="13">
        <v>0</v>
      </c>
      <c r="T4" s="13">
        <v>0</v>
      </c>
      <c r="U4" s="13">
        <f t="shared" ref="U4:U67" si="6">R4*S4</f>
        <v>0</v>
      </c>
      <c r="V4" s="13">
        <f t="shared" ref="V4:V67" si="7">R4*T4</f>
        <v>0</v>
      </c>
      <c r="W4" s="13">
        <v>0</v>
      </c>
      <c r="X4" s="13">
        <v>0</v>
      </c>
    </row>
    <row r="5" spans="1:24" x14ac:dyDescent="0.25">
      <c r="A5" s="12">
        <v>3</v>
      </c>
      <c r="B5" s="12">
        <v>2</v>
      </c>
      <c r="C5" s="13">
        <v>2.5422E-2</v>
      </c>
      <c r="D5" s="12">
        <v>1</v>
      </c>
      <c r="E5" s="12">
        <v>0</v>
      </c>
      <c r="F5" s="12">
        <v>0</v>
      </c>
      <c r="H5" s="13">
        <v>0</v>
      </c>
      <c r="I5" s="13">
        <v>0</v>
      </c>
      <c r="J5" s="13">
        <f t="shared" si="0"/>
        <v>0</v>
      </c>
      <c r="K5" s="13">
        <f t="shared" si="1"/>
        <v>0</v>
      </c>
      <c r="L5" s="13">
        <v>0</v>
      </c>
      <c r="M5" s="13"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3">
        <f t="shared" si="5"/>
        <v>0</v>
      </c>
      <c r="R5" s="13">
        <v>2.5422E-2</v>
      </c>
      <c r="S5" s="13">
        <v>0</v>
      </c>
      <c r="T5" s="13">
        <v>0</v>
      </c>
      <c r="U5" s="13">
        <f t="shared" si="6"/>
        <v>0</v>
      </c>
      <c r="V5" s="13">
        <f t="shared" si="7"/>
        <v>0</v>
      </c>
      <c r="W5" s="13">
        <v>0</v>
      </c>
      <c r="X5" s="13">
        <v>0</v>
      </c>
    </row>
    <row r="6" spans="1:24" x14ac:dyDescent="0.25">
      <c r="A6" s="12">
        <v>3</v>
      </c>
      <c r="B6" s="12">
        <v>2</v>
      </c>
      <c r="C6" s="13">
        <v>3.2750000000000001E-3</v>
      </c>
      <c r="D6" s="12">
        <v>1</v>
      </c>
      <c r="E6" s="12">
        <v>0</v>
      </c>
      <c r="F6" s="12">
        <v>0</v>
      </c>
      <c r="H6" s="13">
        <v>0</v>
      </c>
      <c r="I6" s="13">
        <v>0</v>
      </c>
      <c r="J6" s="13">
        <f t="shared" si="0"/>
        <v>0</v>
      </c>
      <c r="K6" s="13">
        <f t="shared" si="1"/>
        <v>0</v>
      </c>
      <c r="L6" s="13">
        <v>0</v>
      </c>
      <c r="M6" s="13"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  <c r="R6" s="13">
        <v>3.2750000000000001E-3</v>
      </c>
      <c r="S6" s="13">
        <v>0</v>
      </c>
      <c r="T6" s="13">
        <v>0</v>
      </c>
      <c r="U6" s="13">
        <f t="shared" si="6"/>
        <v>0</v>
      </c>
      <c r="V6" s="13">
        <f t="shared" si="7"/>
        <v>0</v>
      </c>
      <c r="W6" s="13">
        <v>0</v>
      </c>
      <c r="X6" s="13">
        <v>0</v>
      </c>
    </row>
    <row r="7" spans="1:24" x14ac:dyDescent="0.25">
      <c r="A7" s="12">
        <v>3</v>
      </c>
      <c r="B7" s="12">
        <v>4</v>
      </c>
      <c r="C7" s="13">
        <v>0.17266699999999999</v>
      </c>
      <c r="D7" s="12">
        <v>3</v>
      </c>
      <c r="E7" s="12">
        <v>0</v>
      </c>
      <c r="F7" s="12">
        <v>0</v>
      </c>
      <c r="H7" s="13">
        <v>0</v>
      </c>
      <c r="I7" s="13">
        <v>0</v>
      </c>
      <c r="J7" s="13">
        <f t="shared" si="0"/>
        <v>0</v>
      </c>
      <c r="K7" s="13">
        <f t="shared" si="1"/>
        <v>0</v>
      </c>
      <c r="L7" s="13">
        <v>0</v>
      </c>
      <c r="M7" s="13"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  <c r="R7" s="13">
        <v>0.17266699999999999</v>
      </c>
      <c r="S7" s="13">
        <v>0</v>
      </c>
      <c r="T7" s="13">
        <v>0</v>
      </c>
      <c r="U7" s="13">
        <f t="shared" si="6"/>
        <v>0</v>
      </c>
      <c r="V7" s="13">
        <f t="shared" si="7"/>
        <v>0</v>
      </c>
      <c r="W7" s="13">
        <v>0</v>
      </c>
      <c r="X7" s="13">
        <v>0</v>
      </c>
    </row>
    <row r="8" spans="1:24" x14ac:dyDescent="0.25">
      <c r="A8" s="12">
        <v>3</v>
      </c>
      <c r="B8" s="12">
        <v>4</v>
      </c>
      <c r="C8" s="13">
        <v>3.676E-3</v>
      </c>
      <c r="D8" s="12">
        <v>3</v>
      </c>
      <c r="E8" s="12">
        <v>0</v>
      </c>
      <c r="F8" s="12">
        <v>0</v>
      </c>
      <c r="H8" s="13">
        <v>0</v>
      </c>
      <c r="I8" s="13">
        <v>0</v>
      </c>
      <c r="J8" s="13">
        <f t="shared" si="0"/>
        <v>0</v>
      </c>
      <c r="K8" s="13">
        <f t="shared" si="1"/>
        <v>0</v>
      </c>
      <c r="L8" s="13">
        <v>0</v>
      </c>
      <c r="M8" s="13"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  <c r="R8" s="13">
        <v>3.676E-3</v>
      </c>
      <c r="S8" s="13">
        <v>0</v>
      </c>
      <c r="T8" s="13">
        <v>0</v>
      </c>
      <c r="U8" s="13">
        <f t="shared" si="6"/>
        <v>0</v>
      </c>
      <c r="V8" s="13">
        <f t="shared" si="7"/>
        <v>0</v>
      </c>
      <c r="W8" s="13">
        <v>0</v>
      </c>
      <c r="X8" s="13">
        <v>0</v>
      </c>
    </row>
    <row r="9" spans="1:24" x14ac:dyDescent="0.25">
      <c r="A9" s="12">
        <v>3</v>
      </c>
      <c r="B9" s="12">
        <v>11</v>
      </c>
      <c r="C9" s="13">
        <v>9.1115000000000002E-2</v>
      </c>
      <c r="D9" s="12">
        <v>7</v>
      </c>
      <c r="E9" s="12">
        <v>0</v>
      </c>
      <c r="F9" s="12">
        <v>0</v>
      </c>
      <c r="H9" s="13">
        <v>0</v>
      </c>
      <c r="I9" s="13">
        <v>0</v>
      </c>
      <c r="J9" s="13">
        <f t="shared" si="0"/>
        <v>0</v>
      </c>
      <c r="K9" s="13">
        <f t="shared" si="1"/>
        <v>0</v>
      </c>
      <c r="L9" s="13">
        <v>0</v>
      </c>
      <c r="M9" s="13"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  <c r="R9" s="13">
        <v>9.1115000000000002E-2</v>
      </c>
      <c r="S9" s="13">
        <v>0</v>
      </c>
      <c r="T9" s="13">
        <v>0</v>
      </c>
      <c r="U9" s="13">
        <f t="shared" si="6"/>
        <v>0</v>
      </c>
      <c r="V9" s="13">
        <f t="shared" si="7"/>
        <v>0</v>
      </c>
      <c r="W9" s="13">
        <v>0</v>
      </c>
      <c r="X9" s="13">
        <v>0</v>
      </c>
    </row>
    <row r="10" spans="1:24" x14ac:dyDescent="0.25">
      <c r="A10" s="12">
        <v>3</v>
      </c>
      <c r="B10" s="12">
        <v>11</v>
      </c>
      <c r="C10" s="13">
        <v>1.4728E-2</v>
      </c>
      <c r="D10" s="12">
        <v>7</v>
      </c>
      <c r="E10" s="12">
        <v>0</v>
      </c>
      <c r="F10" s="12">
        <v>0</v>
      </c>
      <c r="H10" s="13">
        <v>0</v>
      </c>
      <c r="I10" s="13">
        <v>0</v>
      </c>
      <c r="J10" s="13">
        <f t="shared" si="0"/>
        <v>0</v>
      </c>
      <c r="K10" s="13">
        <f t="shared" si="1"/>
        <v>0</v>
      </c>
      <c r="L10" s="13">
        <v>0</v>
      </c>
      <c r="M10" s="13"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v>1.4728E-2</v>
      </c>
      <c r="S10" s="13">
        <v>0</v>
      </c>
      <c r="T10" s="13">
        <v>0</v>
      </c>
      <c r="U10" s="13">
        <f t="shared" si="6"/>
        <v>0</v>
      </c>
      <c r="V10" s="13">
        <f t="shared" si="7"/>
        <v>0</v>
      </c>
      <c r="W10" s="13">
        <v>0</v>
      </c>
      <c r="X10" s="13">
        <v>0</v>
      </c>
    </row>
    <row r="11" spans="1:24" x14ac:dyDescent="0.25">
      <c r="A11" s="12">
        <v>3</v>
      </c>
      <c r="B11" s="12">
        <v>12</v>
      </c>
      <c r="C11" s="13">
        <v>9.1929999999999998E-3</v>
      </c>
      <c r="D11" s="12">
        <v>8</v>
      </c>
      <c r="E11" s="12">
        <v>0</v>
      </c>
      <c r="F11" s="12">
        <v>0</v>
      </c>
      <c r="H11" s="13">
        <v>0</v>
      </c>
      <c r="I11" s="13">
        <v>0</v>
      </c>
      <c r="J11" s="13">
        <f t="shared" si="0"/>
        <v>0</v>
      </c>
      <c r="K11" s="13">
        <f t="shared" si="1"/>
        <v>0</v>
      </c>
      <c r="L11" s="13">
        <v>0</v>
      </c>
      <c r="M11" s="13"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v>9.1929999999999998E-3</v>
      </c>
      <c r="S11" s="13">
        <v>0</v>
      </c>
      <c r="T11" s="13">
        <v>0</v>
      </c>
      <c r="U11" s="13">
        <f t="shared" si="6"/>
        <v>0</v>
      </c>
      <c r="V11" s="13">
        <f t="shared" si="7"/>
        <v>0</v>
      </c>
      <c r="W11" s="13">
        <v>0</v>
      </c>
      <c r="X11" s="13">
        <v>0</v>
      </c>
    </row>
    <row r="12" spans="1:24" x14ac:dyDescent="0.25">
      <c r="A12" s="12">
        <v>3</v>
      </c>
      <c r="B12" s="12">
        <v>12</v>
      </c>
      <c r="C12" s="13">
        <v>3.4826000000000003E-2</v>
      </c>
      <c r="D12" s="12">
        <v>8</v>
      </c>
      <c r="E12" s="12">
        <v>0</v>
      </c>
      <c r="F12" s="12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0</v>
      </c>
      <c r="L12" s="13">
        <v>0</v>
      </c>
      <c r="M12" s="13"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v>3.4826000000000003E-2</v>
      </c>
      <c r="S12" s="13">
        <v>0</v>
      </c>
      <c r="T12" s="13">
        <v>0</v>
      </c>
      <c r="U12" s="13">
        <f t="shared" si="6"/>
        <v>0</v>
      </c>
      <c r="V12" s="13">
        <f t="shared" si="7"/>
        <v>0</v>
      </c>
      <c r="W12" s="13">
        <v>0</v>
      </c>
      <c r="X12" s="13">
        <v>0</v>
      </c>
    </row>
    <row r="13" spans="1:24" x14ac:dyDescent="0.25">
      <c r="A13" s="12">
        <v>3</v>
      </c>
      <c r="B13" s="12">
        <v>13</v>
      </c>
      <c r="C13" s="13">
        <v>0.241976</v>
      </c>
      <c r="D13" s="12">
        <v>9</v>
      </c>
      <c r="E13" s="12">
        <v>0</v>
      </c>
      <c r="F13" s="12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0</v>
      </c>
      <c r="L13" s="13">
        <v>0</v>
      </c>
      <c r="M13" s="13"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v>0.241976</v>
      </c>
      <c r="S13" s="13">
        <v>0</v>
      </c>
      <c r="T13" s="13">
        <v>0</v>
      </c>
      <c r="U13" s="13">
        <f t="shared" si="6"/>
        <v>0</v>
      </c>
      <c r="V13" s="13">
        <f t="shared" si="7"/>
        <v>0</v>
      </c>
      <c r="W13" s="13">
        <v>0</v>
      </c>
      <c r="X13" s="13">
        <v>0</v>
      </c>
    </row>
    <row r="14" spans="1:24" x14ac:dyDescent="0.25">
      <c r="A14" s="12">
        <v>3</v>
      </c>
      <c r="B14" s="12">
        <v>13</v>
      </c>
      <c r="C14" s="13">
        <v>6.9353999999999999E-2</v>
      </c>
      <c r="D14" s="12">
        <v>9</v>
      </c>
      <c r="E14" s="12">
        <v>0</v>
      </c>
      <c r="F14" s="12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0</v>
      </c>
      <c r="L14" s="13">
        <v>0</v>
      </c>
      <c r="M14" s="13"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v>6.9353999999999999E-2</v>
      </c>
      <c r="S14" s="13">
        <v>0</v>
      </c>
      <c r="T14" s="13">
        <v>0</v>
      </c>
      <c r="U14" s="13">
        <f t="shared" si="6"/>
        <v>0</v>
      </c>
      <c r="V14" s="13">
        <f t="shared" si="7"/>
        <v>0</v>
      </c>
      <c r="W14" s="13">
        <v>0</v>
      </c>
      <c r="X14" s="13">
        <v>0</v>
      </c>
    </row>
    <row r="15" spans="1:24" x14ac:dyDescent="0.25">
      <c r="A15" s="12">
        <v>44</v>
      </c>
      <c r="B15" s="12">
        <v>1</v>
      </c>
      <c r="C15" s="13">
        <v>0.192137</v>
      </c>
      <c r="D15" s="12">
        <v>317</v>
      </c>
      <c r="E15" s="12">
        <v>44</v>
      </c>
      <c r="F15" s="12">
        <v>1</v>
      </c>
      <c r="G15" s="12" t="s">
        <v>39</v>
      </c>
      <c r="H15" s="13">
        <v>8.5464269999999996</v>
      </c>
      <c r="I15" s="13">
        <v>0.40899999999999997</v>
      </c>
      <c r="J15" s="13">
        <f t="shared" si="0"/>
        <v>1.6420848444989999</v>
      </c>
      <c r="K15" s="13">
        <f t="shared" si="1"/>
        <v>7.8584032999999998E-2</v>
      </c>
      <c r="L15" s="13">
        <v>0.33100000000000002</v>
      </c>
      <c r="M15" s="13">
        <v>0.19900000000000001</v>
      </c>
      <c r="N15" s="13">
        <f t="shared" si="2"/>
        <v>2.8288673370000001</v>
      </c>
      <c r="O15" s="13">
        <f t="shared" si="3"/>
        <v>8.1391000000000005E-2</v>
      </c>
      <c r="P15" s="13">
        <f t="shared" si="4"/>
        <v>0.54353008352916898</v>
      </c>
      <c r="Q15" s="13">
        <f t="shared" si="5"/>
        <v>1.5638222567000003E-2</v>
      </c>
      <c r="R15" s="13">
        <v>0.192137</v>
      </c>
      <c r="S15" s="13">
        <v>1.581</v>
      </c>
      <c r="T15" s="13">
        <v>3.9E-2</v>
      </c>
      <c r="U15" s="13">
        <f t="shared" si="6"/>
        <v>0.30376859699999997</v>
      </c>
      <c r="V15" s="13">
        <f t="shared" si="7"/>
        <v>7.4933430000000004E-3</v>
      </c>
      <c r="W15" s="13">
        <f>U15/J15</f>
        <v>0.18498958687648065</v>
      </c>
      <c r="X15" s="13">
        <f>V15/K15</f>
        <v>9.5354523227383872E-2</v>
      </c>
    </row>
    <row r="16" spans="1:24" x14ac:dyDescent="0.25">
      <c r="A16" s="12">
        <v>44</v>
      </c>
      <c r="B16" s="12">
        <v>1</v>
      </c>
      <c r="C16" s="13">
        <v>5.4922230000000001</v>
      </c>
      <c r="D16" s="12">
        <v>317</v>
      </c>
      <c r="E16" s="12">
        <v>44</v>
      </c>
      <c r="F16" s="12">
        <v>1</v>
      </c>
      <c r="G16" s="12" t="s">
        <v>39</v>
      </c>
      <c r="H16" s="13">
        <v>8.5464269999999996</v>
      </c>
      <c r="I16" s="13">
        <v>0.40899999999999997</v>
      </c>
      <c r="J16" s="13">
        <f t="shared" si="0"/>
        <v>46.938882937220995</v>
      </c>
      <c r="K16" s="13">
        <f t="shared" si="1"/>
        <v>2.246319207</v>
      </c>
      <c r="L16" s="13">
        <v>0.33100000000000002</v>
      </c>
      <c r="M16" s="13">
        <v>0.19900000000000001</v>
      </c>
      <c r="N16" s="13">
        <f t="shared" si="2"/>
        <v>2.8288673370000001</v>
      </c>
      <c r="O16" s="13">
        <f t="shared" si="3"/>
        <v>8.1391000000000005E-2</v>
      </c>
      <c r="P16" s="13">
        <f t="shared" si="4"/>
        <v>15.536770252220151</v>
      </c>
      <c r="Q16" s="13">
        <f t="shared" si="5"/>
        <v>0.44701752219300006</v>
      </c>
      <c r="R16" s="13">
        <v>5.4922230000000001</v>
      </c>
      <c r="S16" s="13">
        <v>1.581</v>
      </c>
      <c r="T16" s="13">
        <v>3.9E-2</v>
      </c>
      <c r="U16" s="13">
        <f t="shared" si="6"/>
        <v>8.6832045630000003</v>
      </c>
      <c r="V16" s="13">
        <f t="shared" si="7"/>
        <v>0.21419669699999999</v>
      </c>
      <c r="W16" s="13">
        <f t="shared" ref="W16:W79" si="8">U16/J16</f>
        <v>0.18498958687648068</v>
      </c>
      <c r="X16" s="13">
        <f t="shared" ref="X16:X79" si="9">V16/K16</f>
        <v>9.5354523227383858E-2</v>
      </c>
    </row>
    <row r="17" spans="1:24" x14ac:dyDescent="0.25">
      <c r="A17" s="12">
        <v>44</v>
      </c>
      <c r="B17" s="12">
        <v>1</v>
      </c>
      <c r="C17" s="13">
        <v>67.678087000000005</v>
      </c>
      <c r="D17" s="12">
        <v>317</v>
      </c>
      <c r="E17" s="12">
        <v>44</v>
      </c>
      <c r="F17" s="12">
        <v>1</v>
      </c>
      <c r="G17" s="12" t="s">
        <v>39</v>
      </c>
      <c r="H17" s="13">
        <v>8.5464269999999996</v>
      </c>
      <c r="I17" s="13">
        <v>0.40899999999999997</v>
      </c>
      <c r="J17" s="13">
        <f t="shared" si="0"/>
        <v>578.40583004514906</v>
      </c>
      <c r="K17" s="13">
        <f t="shared" si="1"/>
        <v>27.680337583</v>
      </c>
      <c r="L17" s="13">
        <v>0.33100000000000002</v>
      </c>
      <c r="M17" s="13">
        <v>0.19900000000000001</v>
      </c>
      <c r="N17" s="13">
        <f t="shared" si="2"/>
        <v>2.8288673370000001</v>
      </c>
      <c r="O17" s="13">
        <f t="shared" si="3"/>
        <v>8.1391000000000005E-2</v>
      </c>
      <c r="P17" s="13">
        <f t="shared" si="4"/>
        <v>191.45232974494434</v>
      </c>
      <c r="Q17" s="13">
        <f t="shared" si="5"/>
        <v>5.5083871790170011</v>
      </c>
      <c r="R17" s="13">
        <v>67.678087000000005</v>
      </c>
      <c r="S17" s="13">
        <v>1.581</v>
      </c>
      <c r="T17" s="13">
        <v>3.9E-2</v>
      </c>
      <c r="U17" s="13">
        <f t="shared" si="6"/>
        <v>106.99905554700001</v>
      </c>
      <c r="V17" s="13">
        <f t="shared" si="7"/>
        <v>2.6394453930000004</v>
      </c>
      <c r="W17" s="13">
        <f t="shared" si="8"/>
        <v>0.18498958687648068</v>
      </c>
      <c r="X17" s="13">
        <f t="shared" si="9"/>
        <v>9.5354523227383872E-2</v>
      </c>
    </row>
    <row r="18" spans="1:24" x14ac:dyDescent="0.25">
      <c r="A18" s="12">
        <v>44</v>
      </c>
      <c r="B18" s="12">
        <v>1</v>
      </c>
      <c r="C18" s="13">
        <v>1.398746</v>
      </c>
      <c r="D18" s="12">
        <v>317</v>
      </c>
      <c r="E18" s="12">
        <v>44</v>
      </c>
      <c r="F18" s="12">
        <v>1</v>
      </c>
      <c r="G18" s="12" t="s">
        <v>39</v>
      </c>
      <c r="H18" s="13">
        <v>8.5464269999999996</v>
      </c>
      <c r="I18" s="13">
        <v>0.40899999999999997</v>
      </c>
      <c r="J18" s="13">
        <f t="shared" si="0"/>
        <v>11.954280580541999</v>
      </c>
      <c r="K18" s="13">
        <f t="shared" si="1"/>
        <v>0.57208711400000001</v>
      </c>
      <c r="L18" s="13">
        <v>0.33100000000000002</v>
      </c>
      <c r="M18" s="13">
        <v>0.19900000000000001</v>
      </c>
      <c r="N18" s="13">
        <f t="shared" si="2"/>
        <v>2.8288673370000001</v>
      </c>
      <c r="O18" s="13">
        <f t="shared" si="3"/>
        <v>8.1391000000000005E-2</v>
      </c>
      <c r="P18" s="13">
        <f t="shared" si="4"/>
        <v>3.9568668721594022</v>
      </c>
      <c r="Q18" s="13">
        <f t="shared" si="5"/>
        <v>0.11384533568600001</v>
      </c>
      <c r="R18" s="13">
        <v>1.398746</v>
      </c>
      <c r="S18" s="13">
        <v>1.581</v>
      </c>
      <c r="T18" s="13">
        <v>3.9E-2</v>
      </c>
      <c r="U18" s="13">
        <f t="shared" si="6"/>
        <v>2.2114174260000001</v>
      </c>
      <c r="V18" s="13">
        <f t="shared" si="7"/>
        <v>5.4551094000000001E-2</v>
      </c>
      <c r="W18" s="13">
        <f t="shared" si="8"/>
        <v>0.18498958687648068</v>
      </c>
      <c r="X18" s="13">
        <f t="shared" si="9"/>
        <v>9.5354523227383858E-2</v>
      </c>
    </row>
    <row r="19" spans="1:24" x14ac:dyDescent="0.25">
      <c r="A19" s="12">
        <v>44</v>
      </c>
      <c r="B19" s="12">
        <v>1</v>
      </c>
      <c r="C19" s="13">
        <v>2.0231150000000002</v>
      </c>
      <c r="D19" s="12">
        <v>317</v>
      </c>
      <c r="E19" s="12">
        <v>44</v>
      </c>
      <c r="F19" s="12">
        <v>1</v>
      </c>
      <c r="G19" s="12" t="s">
        <v>39</v>
      </c>
      <c r="H19" s="13">
        <v>8.5464269999999996</v>
      </c>
      <c r="I19" s="13">
        <v>0.40899999999999997</v>
      </c>
      <c r="J19" s="13">
        <f t="shared" si="0"/>
        <v>17.290404660105001</v>
      </c>
      <c r="K19" s="13">
        <f t="shared" si="1"/>
        <v>0.82745403500000003</v>
      </c>
      <c r="L19" s="13">
        <v>0.33100000000000002</v>
      </c>
      <c r="M19" s="13">
        <v>0.19900000000000001</v>
      </c>
      <c r="N19" s="13">
        <f t="shared" si="2"/>
        <v>2.8288673370000001</v>
      </c>
      <c r="O19" s="13">
        <f t="shared" si="3"/>
        <v>8.1391000000000005E-2</v>
      </c>
      <c r="P19" s="13">
        <f t="shared" si="4"/>
        <v>5.7231239424947562</v>
      </c>
      <c r="Q19" s="13">
        <f t="shared" si="5"/>
        <v>0.16466335296500004</v>
      </c>
      <c r="R19" s="13">
        <v>2.0231150000000002</v>
      </c>
      <c r="S19" s="13">
        <v>1.581</v>
      </c>
      <c r="T19" s="13">
        <v>3.9E-2</v>
      </c>
      <c r="U19" s="13">
        <f t="shared" si="6"/>
        <v>3.1985448150000004</v>
      </c>
      <c r="V19" s="13">
        <f t="shared" si="7"/>
        <v>7.8901485000000007E-2</v>
      </c>
      <c r="W19" s="13">
        <f t="shared" si="8"/>
        <v>0.18498958687648068</v>
      </c>
      <c r="X19" s="13">
        <f t="shared" si="9"/>
        <v>9.5354523227383872E-2</v>
      </c>
    </row>
    <row r="20" spans="1:24" x14ac:dyDescent="0.25">
      <c r="A20" s="12">
        <v>51</v>
      </c>
      <c r="B20" s="12">
        <v>1</v>
      </c>
      <c r="C20" s="13">
        <v>9.6283999999999995E-2</v>
      </c>
      <c r="D20" s="12">
        <v>380</v>
      </c>
      <c r="E20" s="12">
        <v>51</v>
      </c>
      <c r="F20" s="12">
        <v>1</v>
      </c>
      <c r="G20" s="12" t="s">
        <v>39</v>
      </c>
      <c r="H20" s="13">
        <v>6.143046</v>
      </c>
      <c r="I20" s="13">
        <v>0.28199999999999997</v>
      </c>
      <c r="J20" s="13">
        <f t="shared" si="0"/>
        <v>0.59147704106400001</v>
      </c>
      <c r="K20" s="13">
        <f t="shared" si="1"/>
        <v>2.7152087999999994E-2</v>
      </c>
      <c r="L20" s="13">
        <v>0.47199999999999998</v>
      </c>
      <c r="M20" s="13">
        <v>0.63100000000000001</v>
      </c>
      <c r="N20" s="13">
        <f t="shared" si="2"/>
        <v>2.8995177119999997</v>
      </c>
      <c r="O20" s="13">
        <f t="shared" si="3"/>
        <v>0.17794199999999999</v>
      </c>
      <c r="P20" s="13">
        <f t="shared" si="4"/>
        <v>0.27917716338220794</v>
      </c>
      <c r="Q20" s="13">
        <f t="shared" si="5"/>
        <v>1.7132967527999997E-2</v>
      </c>
      <c r="R20" s="13">
        <v>9.6283999999999995E-2</v>
      </c>
      <c r="S20" s="13">
        <v>1.056</v>
      </c>
      <c r="T20" s="13">
        <v>6.9000000000000006E-2</v>
      </c>
      <c r="U20" s="13">
        <f t="shared" si="6"/>
        <v>0.101675904</v>
      </c>
      <c r="V20" s="13">
        <f t="shared" si="7"/>
        <v>6.6435959999999999E-3</v>
      </c>
      <c r="W20" s="13">
        <f t="shared" si="8"/>
        <v>0.17190169176659265</v>
      </c>
      <c r="X20" s="13">
        <f t="shared" si="9"/>
        <v>0.24468085106382984</v>
      </c>
    </row>
    <row r="21" spans="1:24" x14ac:dyDescent="0.25">
      <c r="A21" s="12">
        <v>44</v>
      </c>
      <c r="B21" s="12">
        <v>2</v>
      </c>
      <c r="C21" s="13">
        <v>3.5929999999999998E-3</v>
      </c>
      <c r="D21" s="12">
        <v>318</v>
      </c>
      <c r="E21" s="12">
        <v>44</v>
      </c>
      <c r="F21" s="12">
        <v>2</v>
      </c>
      <c r="G21" s="12" t="s">
        <v>40</v>
      </c>
      <c r="H21" s="13">
        <v>15.698669000000001</v>
      </c>
      <c r="I21" s="13">
        <v>0.78800000000000003</v>
      </c>
      <c r="J21" s="13">
        <f t="shared" si="0"/>
        <v>5.6405317716999998E-2</v>
      </c>
      <c r="K21" s="13">
        <f t="shared" si="1"/>
        <v>2.8312839999999999E-3</v>
      </c>
      <c r="L21" s="13">
        <v>0.33</v>
      </c>
      <c r="M21" s="13">
        <v>0.19800000000000001</v>
      </c>
      <c r="N21" s="13">
        <f t="shared" si="2"/>
        <v>5.1805607700000005</v>
      </c>
      <c r="O21" s="13">
        <f t="shared" si="3"/>
        <v>0.15602400000000002</v>
      </c>
      <c r="P21" s="13">
        <f t="shared" si="4"/>
        <v>1.8613754846610001E-2</v>
      </c>
      <c r="Q21" s="13">
        <f t="shared" si="5"/>
        <v>5.6059423200000003E-4</v>
      </c>
      <c r="R21" s="13">
        <v>3.5929999999999998E-3</v>
      </c>
      <c r="S21" s="13">
        <v>2.8969999999999998</v>
      </c>
      <c r="T21" s="13">
        <v>7.3999999999999996E-2</v>
      </c>
      <c r="U21" s="13">
        <f t="shared" si="6"/>
        <v>1.0408920999999998E-2</v>
      </c>
      <c r="V21" s="13">
        <f t="shared" si="7"/>
        <v>2.65882E-4</v>
      </c>
      <c r="W21" s="13">
        <f t="shared" si="8"/>
        <v>0.18453793757929413</v>
      </c>
      <c r="X21" s="13">
        <f t="shared" si="9"/>
        <v>9.3908629441624369E-2</v>
      </c>
    </row>
    <row r="22" spans="1:24" x14ac:dyDescent="0.25">
      <c r="A22" s="12">
        <v>44</v>
      </c>
      <c r="B22" s="12">
        <v>2</v>
      </c>
      <c r="C22" s="13">
        <v>2.3198E-2</v>
      </c>
      <c r="D22" s="12">
        <v>318</v>
      </c>
      <c r="E22" s="12">
        <v>44</v>
      </c>
      <c r="F22" s="12">
        <v>2</v>
      </c>
      <c r="G22" s="12" t="s">
        <v>40</v>
      </c>
      <c r="H22" s="13">
        <v>15.698669000000001</v>
      </c>
      <c r="I22" s="13">
        <v>0.78800000000000003</v>
      </c>
      <c r="J22" s="13">
        <f t="shared" si="0"/>
        <v>0.364177723462</v>
      </c>
      <c r="K22" s="13">
        <f t="shared" si="1"/>
        <v>1.8280024000000002E-2</v>
      </c>
      <c r="L22" s="13">
        <v>0.33</v>
      </c>
      <c r="M22" s="13">
        <v>0.19800000000000001</v>
      </c>
      <c r="N22" s="13">
        <f t="shared" si="2"/>
        <v>5.1805607700000005</v>
      </c>
      <c r="O22" s="13">
        <f t="shared" si="3"/>
        <v>0.15602400000000002</v>
      </c>
      <c r="P22" s="13">
        <f t="shared" si="4"/>
        <v>0.12017864874246001</v>
      </c>
      <c r="Q22" s="13">
        <f t="shared" si="5"/>
        <v>3.6194447520000003E-3</v>
      </c>
      <c r="R22" s="13">
        <v>2.3198E-2</v>
      </c>
      <c r="S22" s="13">
        <v>2.8969999999999998</v>
      </c>
      <c r="T22" s="13">
        <v>7.3999999999999996E-2</v>
      </c>
      <c r="U22" s="13">
        <f t="shared" si="6"/>
        <v>6.7204606E-2</v>
      </c>
      <c r="V22" s="13">
        <f t="shared" si="7"/>
        <v>1.7166519999999999E-3</v>
      </c>
      <c r="W22" s="13">
        <f t="shared" si="8"/>
        <v>0.18453793757929415</v>
      </c>
      <c r="X22" s="13">
        <f t="shared" si="9"/>
        <v>9.3908629441624356E-2</v>
      </c>
    </row>
    <row r="23" spans="1:24" x14ac:dyDescent="0.25">
      <c r="A23" s="12">
        <v>44</v>
      </c>
      <c r="B23" s="12">
        <v>2</v>
      </c>
      <c r="C23" s="13">
        <v>32.913189000000003</v>
      </c>
      <c r="D23" s="12">
        <v>318</v>
      </c>
      <c r="E23" s="12">
        <v>44</v>
      </c>
      <c r="F23" s="12">
        <v>2</v>
      </c>
      <c r="G23" s="12" t="s">
        <v>40</v>
      </c>
      <c r="H23" s="13">
        <v>15.698669000000001</v>
      </c>
      <c r="I23" s="13">
        <v>0.78800000000000003</v>
      </c>
      <c r="J23" s="13">
        <f t="shared" si="0"/>
        <v>516.69325984544105</v>
      </c>
      <c r="K23" s="13">
        <f t="shared" si="1"/>
        <v>25.935592932000002</v>
      </c>
      <c r="L23" s="13">
        <v>0.33</v>
      </c>
      <c r="M23" s="13">
        <v>0.19800000000000001</v>
      </c>
      <c r="N23" s="13">
        <f t="shared" si="2"/>
        <v>5.1805607700000005</v>
      </c>
      <c r="O23" s="13">
        <f t="shared" si="3"/>
        <v>0.15602400000000002</v>
      </c>
      <c r="P23" s="13">
        <f t="shared" si="4"/>
        <v>170.50877574899556</v>
      </c>
      <c r="Q23" s="13">
        <f t="shared" si="5"/>
        <v>5.1352474005360014</v>
      </c>
      <c r="R23" s="13">
        <v>32.913189000000003</v>
      </c>
      <c r="S23" s="13">
        <v>2.8969999999999998</v>
      </c>
      <c r="T23" s="13">
        <v>7.3999999999999996E-2</v>
      </c>
      <c r="U23" s="13">
        <f t="shared" si="6"/>
        <v>95.349508533000005</v>
      </c>
      <c r="V23" s="13">
        <f t="shared" si="7"/>
        <v>2.4355759859999999</v>
      </c>
      <c r="W23" s="13">
        <f t="shared" si="8"/>
        <v>0.18453793757929413</v>
      </c>
      <c r="X23" s="13">
        <f t="shared" si="9"/>
        <v>9.3908629441624356E-2</v>
      </c>
    </row>
    <row r="24" spans="1:24" x14ac:dyDescent="0.25">
      <c r="A24" s="12">
        <v>44</v>
      </c>
      <c r="B24" s="12">
        <v>2</v>
      </c>
      <c r="C24" s="13">
        <v>501.384771</v>
      </c>
      <c r="D24" s="12">
        <v>318</v>
      </c>
      <c r="E24" s="12">
        <v>44</v>
      </c>
      <c r="F24" s="12">
        <v>2</v>
      </c>
      <c r="G24" s="12" t="s">
        <v>40</v>
      </c>
      <c r="H24" s="13">
        <v>15.698669000000001</v>
      </c>
      <c r="I24" s="13">
        <v>0.78800000000000003</v>
      </c>
      <c r="J24" s="13">
        <f t="shared" si="0"/>
        <v>7871.0735615697995</v>
      </c>
      <c r="K24" s="13">
        <f t="shared" si="1"/>
        <v>395.09119954800002</v>
      </c>
      <c r="L24" s="13">
        <v>0.33</v>
      </c>
      <c r="M24" s="13">
        <v>0.19800000000000001</v>
      </c>
      <c r="N24" s="13">
        <f t="shared" si="2"/>
        <v>5.1805607700000005</v>
      </c>
      <c r="O24" s="13">
        <f t="shared" si="3"/>
        <v>0.15602400000000002</v>
      </c>
      <c r="P24" s="13">
        <f t="shared" si="4"/>
        <v>2597.454275318034</v>
      </c>
      <c r="Q24" s="13">
        <f t="shared" si="5"/>
        <v>78.228057510504016</v>
      </c>
      <c r="R24" s="13">
        <v>501.384771</v>
      </c>
      <c r="S24" s="13">
        <v>2.8969999999999998</v>
      </c>
      <c r="T24" s="13">
        <v>7.3999999999999996E-2</v>
      </c>
      <c r="U24" s="13">
        <f t="shared" si="6"/>
        <v>1452.5116815869999</v>
      </c>
      <c r="V24" s="13">
        <f t="shared" si="7"/>
        <v>37.102473054000001</v>
      </c>
      <c r="W24" s="13">
        <f t="shared" si="8"/>
        <v>0.18453793757929413</v>
      </c>
      <c r="X24" s="13">
        <f t="shared" si="9"/>
        <v>9.3908629441624369E-2</v>
      </c>
    </row>
    <row r="25" spans="1:24" x14ac:dyDescent="0.25">
      <c r="A25" s="12">
        <v>44</v>
      </c>
      <c r="B25" s="12">
        <v>2</v>
      </c>
      <c r="C25" s="13">
        <v>11.359112</v>
      </c>
      <c r="D25" s="12">
        <v>318</v>
      </c>
      <c r="E25" s="12">
        <v>44</v>
      </c>
      <c r="F25" s="12">
        <v>2</v>
      </c>
      <c r="G25" s="12" t="s">
        <v>40</v>
      </c>
      <c r="H25" s="13">
        <v>15.698669000000001</v>
      </c>
      <c r="I25" s="13">
        <v>0.78800000000000003</v>
      </c>
      <c r="J25" s="13">
        <f t="shared" si="0"/>
        <v>178.322939421928</v>
      </c>
      <c r="K25" s="13">
        <f t="shared" si="1"/>
        <v>8.9509802559999994</v>
      </c>
      <c r="L25" s="13">
        <v>0.33</v>
      </c>
      <c r="M25" s="13">
        <v>0.19800000000000001</v>
      </c>
      <c r="N25" s="13">
        <f t="shared" si="2"/>
        <v>5.1805607700000005</v>
      </c>
      <c r="O25" s="13">
        <f t="shared" si="3"/>
        <v>0.15602400000000002</v>
      </c>
      <c r="P25" s="13">
        <f t="shared" si="4"/>
        <v>58.846570009236245</v>
      </c>
      <c r="Q25" s="13">
        <f t="shared" si="5"/>
        <v>1.7722940906880003</v>
      </c>
      <c r="R25" s="13">
        <v>11.359112</v>
      </c>
      <c r="S25" s="13">
        <v>2.8969999999999998</v>
      </c>
      <c r="T25" s="13">
        <v>7.3999999999999996E-2</v>
      </c>
      <c r="U25" s="13">
        <f t="shared" si="6"/>
        <v>32.907347463999997</v>
      </c>
      <c r="V25" s="13">
        <f t="shared" si="7"/>
        <v>0.84057428799999989</v>
      </c>
      <c r="W25" s="13">
        <f t="shared" si="8"/>
        <v>0.18453793757929413</v>
      </c>
      <c r="X25" s="13">
        <f t="shared" si="9"/>
        <v>9.3908629441624356E-2</v>
      </c>
    </row>
    <row r="26" spans="1:24" x14ac:dyDescent="0.25">
      <c r="A26" s="12">
        <v>44</v>
      </c>
      <c r="B26" s="12">
        <v>2</v>
      </c>
      <c r="C26" s="13">
        <v>172.235783</v>
      </c>
      <c r="D26" s="12">
        <v>318</v>
      </c>
      <c r="E26" s="12">
        <v>44</v>
      </c>
      <c r="F26" s="12">
        <v>2</v>
      </c>
      <c r="G26" s="12" t="s">
        <v>40</v>
      </c>
      <c r="H26" s="13">
        <v>15.698669000000001</v>
      </c>
      <c r="I26" s="13">
        <v>0.78800000000000003</v>
      </c>
      <c r="J26" s="13">
        <f t="shared" si="0"/>
        <v>2703.872547272827</v>
      </c>
      <c r="K26" s="13">
        <f t="shared" si="1"/>
        <v>135.721797004</v>
      </c>
      <c r="L26" s="13">
        <v>0.33</v>
      </c>
      <c r="M26" s="13">
        <v>0.19800000000000001</v>
      </c>
      <c r="N26" s="13">
        <f t="shared" si="2"/>
        <v>5.1805607700000005</v>
      </c>
      <c r="O26" s="13">
        <f t="shared" si="3"/>
        <v>0.15602400000000002</v>
      </c>
      <c r="P26" s="13">
        <f t="shared" si="4"/>
        <v>892.27794060003293</v>
      </c>
      <c r="Q26" s="13">
        <f t="shared" si="5"/>
        <v>26.872915806792005</v>
      </c>
      <c r="R26" s="13">
        <v>172.235783</v>
      </c>
      <c r="S26" s="13">
        <v>2.8969999999999998</v>
      </c>
      <c r="T26" s="13">
        <v>7.3999999999999996E-2</v>
      </c>
      <c r="U26" s="13">
        <f t="shared" si="6"/>
        <v>498.96706335099998</v>
      </c>
      <c r="V26" s="13">
        <f t="shared" si="7"/>
        <v>12.745447941999998</v>
      </c>
      <c r="W26" s="13">
        <f t="shared" si="8"/>
        <v>0.18453793757929413</v>
      </c>
      <c r="X26" s="13">
        <f t="shared" si="9"/>
        <v>9.3908629441624356E-2</v>
      </c>
    </row>
    <row r="27" spans="1:24" x14ac:dyDescent="0.25">
      <c r="A27" s="12">
        <v>47</v>
      </c>
      <c r="B27" s="12">
        <v>2</v>
      </c>
      <c r="C27" s="13">
        <v>0.12706100000000001</v>
      </c>
      <c r="D27" s="12">
        <v>351</v>
      </c>
      <c r="E27" s="12">
        <v>47</v>
      </c>
      <c r="F27" s="12">
        <v>2</v>
      </c>
      <c r="G27" s="12" t="s">
        <v>40</v>
      </c>
      <c r="H27" s="13">
        <v>28.226597000000002</v>
      </c>
      <c r="I27" s="13">
        <v>1.3049999999999999</v>
      </c>
      <c r="J27" s="13">
        <f t="shared" si="0"/>
        <v>3.5864996414170003</v>
      </c>
      <c r="K27" s="13">
        <f t="shared" si="1"/>
        <v>0.165814605</v>
      </c>
      <c r="L27" s="13">
        <v>0.79100000000000004</v>
      </c>
      <c r="M27" s="13">
        <v>0.73299999999999998</v>
      </c>
      <c r="N27" s="13">
        <f t="shared" si="2"/>
        <v>22.327238227000002</v>
      </c>
      <c r="O27" s="13">
        <f t="shared" si="3"/>
        <v>0.95656499999999989</v>
      </c>
      <c r="P27" s="13">
        <f t="shared" si="4"/>
        <v>2.8369212163608473</v>
      </c>
      <c r="Q27" s="13">
        <f t="shared" si="5"/>
        <v>0.12154210546499999</v>
      </c>
      <c r="R27" s="13">
        <v>0.12706100000000001</v>
      </c>
      <c r="S27" s="13">
        <v>10.132</v>
      </c>
      <c r="T27" s="13">
        <v>0.51200000000000001</v>
      </c>
      <c r="U27" s="13">
        <f t="shared" si="6"/>
        <v>1.2873820520000001</v>
      </c>
      <c r="V27" s="13">
        <f t="shared" si="7"/>
        <v>6.5055232000000004E-2</v>
      </c>
      <c r="W27" s="13">
        <f t="shared" si="8"/>
        <v>0.35895223218016681</v>
      </c>
      <c r="X27" s="13">
        <f t="shared" si="9"/>
        <v>0.39233716475095787</v>
      </c>
    </row>
    <row r="28" spans="1:24" x14ac:dyDescent="0.25">
      <c r="A28" s="12">
        <v>47</v>
      </c>
      <c r="B28" s="12">
        <v>2</v>
      </c>
      <c r="C28" s="13">
        <v>3.7428999999999997E-2</v>
      </c>
      <c r="D28" s="12">
        <v>351</v>
      </c>
      <c r="E28" s="12">
        <v>47</v>
      </c>
      <c r="F28" s="12">
        <v>2</v>
      </c>
      <c r="G28" s="12" t="s">
        <v>40</v>
      </c>
      <c r="H28" s="13">
        <v>28.226597000000002</v>
      </c>
      <c r="I28" s="13">
        <v>1.3049999999999999</v>
      </c>
      <c r="J28" s="13">
        <f t="shared" si="0"/>
        <v>1.0564932991130001</v>
      </c>
      <c r="K28" s="13">
        <f t="shared" si="1"/>
        <v>4.8844844999999991E-2</v>
      </c>
      <c r="L28" s="13">
        <v>0.79100000000000004</v>
      </c>
      <c r="M28" s="13">
        <v>0.73299999999999998</v>
      </c>
      <c r="N28" s="13">
        <f t="shared" si="2"/>
        <v>22.327238227000002</v>
      </c>
      <c r="O28" s="13">
        <f t="shared" si="3"/>
        <v>0.95656499999999989</v>
      </c>
      <c r="P28" s="13">
        <f t="shared" si="4"/>
        <v>0.83568619959838297</v>
      </c>
      <c r="Q28" s="13">
        <f t="shared" si="5"/>
        <v>3.5803271384999995E-2</v>
      </c>
      <c r="R28" s="13">
        <v>3.7428999999999997E-2</v>
      </c>
      <c r="S28" s="13">
        <v>10.132</v>
      </c>
      <c r="T28" s="13">
        <v>0.51200000000000001</v>
      </c>
      <c r="U28" s="13">
        <f t="shared" si="6"/>
        <v>0.37923062799999996</v>
      </c>
      <c r="V28" s="13">
        <f t="shared" si="7"/>
        <v>1.9163647999999998E-2</v>
      </c>
      <c r="W28" s="13">
        <f t="shared" si="8"/>
        <v>0.35895223218016675</v>
      </c>
      <c r="X28" s="13">
        <f t="shared" si="9"/>
        <v>0.39233716475095787</v>
      </c>
    </row>
    <row r="29" spans="1:24" x14ac:dyDescent="0.25">
      <c r="A29" s="12">
        <v>48</v>
      </c>
      <c r="B29" s="12">
        <v>2</v>
      </c>
      <c r="C29" s="13">
        <v>2.7947E-2</v>
      </c>
      <c r="D29" s="12">
        <v>357</v>
      </c>
      <c r="E29" s="12">
        <v>48</v>
      </c>
      <c r="F29" s="12">
        <v>2</v>
      </c>
      <c r="G29" s="12" t="s">
        <v>40</v>
      </c>
      <c r="H29" s="13">
        <v>14.200238000000001</v>
      </c>
      <c r="I29" s="13">
        <v>0.66100000000000003</v>
      </c>
      <c r="J29" s="13">
        <f t="shared" si="0"/>
        <v>0.396854051386</v>
      </c>
      <c r="K29" s="13">
        <f t="shared" si="1"/>
        <v>1.8472967E-2</v>
      </c>
      <c r="L29" s="13">
        <v>0.53600000000000003</v>
      </c>
      <c r="M29" s="13">
        <v>0.60499999999999998</v>
      </c>
      <c r="N29" s="13">
        <f t="shared" si="2"/>
        <v>7.611327568000001</v>
      </c>
      <c r="O29" s="13">
        <f t="shared" si="3"/>
        <v>0.39990500000000001</v>
      </c>
      <c r="P29" s="13">
        <f t="shared" si="4"/>
        <v>0.21271377154289603</v>
      </c>
      <c r="Q29" s="13">
        <f t="shared" si="5"/>
        <v>1.1176145035E-2</v>
      </c>
      <c r="R29" s="13">
        <v>2.7947E-2</v>
      </c>
      <c r="S29" s="13">
        <v>3.4620000000000002</v>
      </c>
      <c r="T29" s="13">
        <v>0.214</v>
      </c>
      <c r="U29" s="13">
        <f t="shared" si="6"/>
        <v>9.6752513999999998E-2</v>
      </c>
      <c r="V29" s="13">
        <f t="shared" si="7"/>
        <v>5.9806579999999998E-3</v>
      </c>
      <c r="W29" s="13">
        <f t="shared" si="8"/>
        <v>0.24379873069733057</v>
      </c>
      <c r="X29" s="13">
        <f t="shared" si="9"/>
        <v>0.3237518910741301</v>
      </c>
    </row>
    <row r="30" spans="1:24" x14ac:dyDescent="0.25">
      <c r="A30" s="12">
        <v>48</v>
      </c>
      <c r="B30" s="12">
        <v>2</v>
      </c>
      <c r="C30" s="13">
        <v>1.2539E-2</v>
      </c>
      <c r="D30" s="12">
        <v>357</v>
      </c>
      <c r="E30" s="12">
        <v>48</v>
      </c>
      <c r="F30" s="12">
        <v>2</v>
      </c>
      <c r="G30" s="12" t="s">
        <v>40</v>
      </c>
      <c r="H30" s="13">
        <v>14.200238000000001</v>
      </c>
      <c r="I30" s="13">
        <v>0.66100000000000003</v>
      </c>
      <c r="J30" s="13">
        <f t="shared" si="0"/>
        <v>0.178056784282</v>
      </c>
      <c r="K30" s="13">
        <f t="shared" si="1"/>
        <v>8.2882790000000008E-3</v>
      </c>
      <c r="L30" s="13">
        <v>0.53600000000000003</v>
      </c>
      <c r="M30" s="13">
        <v>0.60499999999999998</v>
      </c>
      <c r="N30" s="13">
        <f t="shared" si="2"/>
        <v>7.611327568000001</v>
      </c>
      <c r="O30" s="13">
        <f t="shared" si="3"/>
        <v>0.39990500000000001</v>
      </c>
      <c r="P30" s="13">
        <f t="shared" si="4"/>
        <v>9.5438436375152008E-2</v>
      </c>
      <c r="Q30" s="13">
        <f t="shared" si="5"/>
        <v>5.0144087950000004E-3</v>
      </c>
      <c r="R30" s="13">
        <v>1.2539E-2</v>
      </c>
      <c r="S30" s="13">
        <v>3.4620000000000002</v>
      </c>
      <c r="T30" s="13">
        <v>0.214</v>
      </c>
      <c r="U30" s="13">
        <f t="shared" si="6"/>
        <v>4.3410018000000002E-2</v>
      </c>
      <c r="V30" s="13">
        <f t="shared" si="7"/>
        <v>2.6833460000000001E-3</v>
      </c>
      <c r="W30" s="13">
        <f t="shared" si="8"/>
        <v>0.24379873069733057</v>
      </c>
      <c r="X30" s="13">
        <f t="shared" si="9"/>
        <v>0.3237518910741301</v>
      </c>
    </row>
    <row r="31" spans="1:24" x14ac:dyDescent="0.25">
      <c r="A31" s="12">
        <v>48</v>
      </c>
      <c r="B31" s="12">
        <v>2</v>
      </c>
      <c r="C31" s="13">
        <v>0.50831499999999996</v>
      </c>
      <c r="D31" s="12">
        <v>357</v>
      </c>
      <c r="E31" s="12">
        <v>48</v>
      </c>
      <c r="F31" s="12">
        <v>2</v>
      </c>
      <c r="G31" s="12" t="s">
        <v>40</v>
      </c>
      <c r="H31" s="13">
        <v>14.200238000000001</v>
      </c>
      <c r="I31" s="13">
        <v>0.66100000000000003</v>
      </c>
      <c r="J31" s="13">
        <f t="shared" si="0"/>
        <v>7.2181939789699996</v>
      </c>
      <c r="K31" s="13">
        <f t="shared" si="1"/>
        <v>0.33599621499999999</v>
      </c>
      <c r="L31" s="13">
        <v>0.53600000000000003</v>
      </c>
      <c r="M31" s="13">
        <v>0.60499999999999998</v>
      </c>
      <c r="N31" s="13">
        <f t="shared" si="2"/>
        <v>7.611327568000001</v>
      </c>
      <c r="O31" s="13">
        <f t="shared" si="3"/>
        <v>0.39990500000000001</v>
      </c>
      <c r="P31" s="13">
        <f t="shared" si="4"/>
        <v>3.86895197272792</v>
      </c>
      <c r="Q31" s="13">
        <f t="shared" si="5"/>
        <v>0.20327771007499998</v>
      </c>
      <c r="R31" s="13">
        <v>0.50831499999999996</v>
      </c>
      <c r="S31" s="13">
        <v>3.4620000000000002</v>
      </c>
      <c r="T31" s="13">
        <v>0.214</v>
      </c>
      <c r="U31" s="13">
        <f t="shared" si="6"/>
        <v>1.75978653</v>
      </c>
      <c r="V31" s="13">
        <f t="shared" si="7"/>
        <v>0.10877940999999999</v>
      </c>
      <c r="W31" s="13">
        <f t="shared" si="8"/>
        <v>0.24379873069733057</v>
      </c>
      <c r="X31" s="13">
        <f t="shared" si="9"/>
        <v>0.3237518910741301</v>
      </c>
    </row>
    <row r="32" spans="1:24" x14ac:dyDescent="0.25">
      <c r="A32" s="12">
        <v>49</v>
      </c>
      <c r="B32" s="12">
        <v>2</v>
      </c>
      <c r="C32" s="13">
        <v>0.55139700000000003</v>
      </c>
      <c r="D32" s="12">
        <v>364</v>
      </c>
      <c r="E32" s="12">
        <v>49</v>
      </c>
      <c r="F32" s="12">
        <v>2</v>
      </c>
      <c r="G32" s="12" t="s">
        <v>40</v>
      </c>
      <c r="H32" s="13">
        <v>15.707751999999999</v>
      </c>
      <c r="I32" s="13">
        <v>0.86299999999999999</v>
      </c>
      <c r="J32" s="13">
        <f t="shared" si="0"/>
        <v>8.6612073295440002</v>
      </c>
      <c r="K32" s="13">
        <f t="shared" si="1"/>
        <v>0.47585561100000001</v>
      </c>
      <c r="L32" s="13">
        <v>0.96799999999999997</v>
      </c>
      <c r="M32" s="13">
        <v>0.95199999999999996</v>
      </c>
      <c r="N32" s="13">
        <f t="shared" si="2"/>
        <v>15.205103935999999</v>
      </c>
      <c r="O32" s="13">
        <f t="shared" si="3"/>
        <v>0.82157599999999997</v>
      </c>
      <c r="P32" s="13">
        <f t="shared" si="4"/>
        <v>8.384048694998592</v>
      </c>
      <c r="Q32" s="13">
        <f t="shared" si="5"/>
        <v>0.453014541672</v>
      </c>
      <c r="R32" s="13">
        <v>0.55139700000000003</v>
      </c>
      <c r="S32" s="13">
        <v>5.468</v>
      </c>
      <c r="T32" s="13">
        <v>0.32300000000000001</v>
      </c>
      <c r="U32" s="13">
        <f t="shared" si="6"/>
        <v>3.0150387960000002</v>
      </c>
      <c r="V32" s="13">
        <f t="shared" si="7"/>
        <v>0.17810123100000003</v>
      </c>
      <c r="W32" s="13">
        <f t="shared" si="8"/>
        <v>0.34810837349609292</v>
      </c>
      <c r="X32" s="13">
        <f t="shared" si="9"/>
        <v>0.37427578215527235</v>
      </c>
    </row>
    <row r="33" spans="1:24" x14ac:dyDescent="0.25">
      <c r="A33" s="12">
        <v>49</v>
      </c>
      <c r="B33" s="12">
        <v>2</v>
      </c>
      <c r="C33" s="13">
        <v>2.7339999999999999E-3</v>
      </c>
      <c r="D33" s="12">
        <v>364</v>
      </c>
      <c r="E33" s="12">
        <v>49</v>
      </c>
      <c r="F33" s="12">
        <v>2</v>
      </c>
      <c r="G33" s="12" t="s">
        <v>40</v>
      </c>
      <c r="H33" s="13">
        <v>15.707751999999999</v>
      </c>
      <c r="I33" s="13">
        <v>0.86299999999999999</v>
      </c>
      <c r="J33" s="13">
        <f t="shared" si="0"/>
        <v>4.2944993967999993E-2</v>
      </c>
      <c r="K33" s="13">
        <f t="shared" si="1"/>
        <v>2.3594419999999998E-3</v>
      </c>
      <c r="L33" s="13">
        <v>0.96799999999999997</v>
      </c>
      <c r="M33" s="13">
        <v>0.95199999999999996</v>
      </c>
      <c r="N33" s="13">
        <f t="shared" si="2"/>
        <v>15.205103935999999</v>
      </c>
      <c r="O33" s="13">
        <f t="shared" si="3"/>
        <v>0.82157599999999997</v>
      </c>
      <c r="P33" s="13">
        <f t="shared" si="4"/>
        <v>4.1570754161023994E-2</v>
      </c>
      <c r="Q33" s="13">
        <f t="shared" si="5"/>
        <v>2.246188784E-3</v>
      </c>
      <c r="R33" s="13">
        <v>2.7339999999999999E-3</v>
      </c>
      <c r="S33" s="13">
        <v>5.468</v>
      </c>
      <c r="T33" s="13">
        <v>0.32300000000000001</v>
      </c>
      <c r="U33" s="13">
        <f t="shared" si="6"/>
        <v>1.4949512E-2</v>
      </c>
      <c r="V33" s="13">
        <f t="shared" si="7"/>
        <v>8.8308199999999999E-4</v>
      </c>
      <c r="W33" s="13">
        <f t="shared" si="8"/>
        <v>0.34810837349609292</v>
      </c>
      <c r="X33" s="13">
        <f t="shared" si="9"/>
        <v>0.37427578215527235</v>
      </c>
    </row>
    <row r="34" spans="1:24" x14ac:dyDescent="0.25">
      <c r="A34" s="12">
        <v>49</v>
      </c>
      <c r="B34" s="12">
        <v>2</v>
      </c>
      <c r="C34" s="13">
        <v>9.2265E-2</v>
      </c>
      <c r="D34" s="12">
        <v>364</v>
      </c>
      <c r="E34" s="12">
        <v>49</v>
      </c>
      <c r="F34" s="12">
        <v>2</v>
      </c>
      <c r="G34" s="12" t="s">
        <v>40</v>
      </c>
      <c r="H34" s="13">
        <v>15.707751999999999</v>
      </c>
      <c r="I34" s="13">
        <v>0.86299999999999999</v>
      </c>
      <c r="J34" s="13">
        <f t="shared" si="0"/>
        <v>1.4492757382799999</v>
      </c>
      <c r="K34" s="13">
        <f t="shared" si="1"/>
        <v>7.9624694999999995E-2</v>
      </c>
      <c r="L34" s="13">
        <v>0.96799999999999997</v>
      </c>
      <c r="M34" s="13">
        <v>0.95199999999999996</v>
      </c>
      <c r="N34" s="13">
        <f t="shared" si="2"/>
        <v>15.205103935999999</v>
      </c>
      <c r="O34" s="13">
        <f t="shared" si="3"/>
        <v>0.82157599999999997</v>
      </c>
      <c r="P34" s="13">
        <f t="shared" si="4"/>
        <v>1.4028989146550399</v>
      </c>
      <c r="Q34" s="13">
        <f t="shared" si="5"/>
        <v>7.5802709639999993E-2</v>
      </c>
      <c r="R34" s="13">
        <v>9.2265E-2</v>
      </c>
      <c r="S34" s="13">
        <v>5.468</v>
      </c>
      <c r="T34" s="13">
        <v>0.32300000000000001</v>
      </c>
      <c r="U34" s="13">
        <f t="shared" si="6"/>
        <v>0.50450501999999997</v>
      </c>
      <c r="V34" s="13">
        <f t="shared" si="7"/>
        <v>2.9801595E-2</v>
      </c>
      <c r="W34" s="13">
        <f t="shared" si="8"/>
        <v>0.34810837349609292</v>
      </c>
      <c r="X34" s="13">
        <f t="shared" si="9"/>
        <v>0.37427578215527235</v>
      </c>
    </row>
    <row r="35" spans="1:24" x14ac:dyDescent="0.25">
      <c r="A35" s="12">
        <v>49</v>
      </c>
      <c r="B35" s="12">
        <v>2</v>
      </c>
      <c r="C35" s="13">
        <v>0.78750500000000001</v>
      </c>
      <c r="D35" s="12">
        <v>364</v>
      </c>
      <c r="E35" s="12">
        <v>49</v>
      </c>
      <c r="F35" s="12">
        <v>2</v>
      </c>
      <c r="G35" s="12" t="s">
        <v>40</v>
      </c>
      <c r="H35" s="13">
        <v>15.707751999999999</v>
      </c>
      <c r="I35" s="13">
        <v>0.86299999999999999</v>
      </c>
      <c r="J35" s="13">
        <f t="shared" si="0"/>
        <v>12.36993323876</v>
      </c>
      <c r="K35" s="13">
        <f t="shared" si="1"/>
        <v>0.67961681500000004</v>
      </c>
      <c r="L35" s="13">
        <v>0.96799999999999997</v>
      </c>
      <c r="M35" s="13">
        <v>0.95199999999999996</v>
      </c>
      <c r="N35" s="13">
        <f t="shared" si="2"/>
        <v>15.205103935999999</v>
      </c>
      <c r="O35" s="13">
        <f t="shared" si="3"/>
        <v>0.82157599999999997</v>
      </c>
      <c r="P35" s="13">
        <f t="shared" si="4"/>
        <v>11.974095375119679</v>
      </c>
      <c r="Q35" s="13">
        <f t="shared" si="5"/>
        <v>0.64699520787999998</v>
      </c>
      <c r="R35" s="13">
        <v>0.78750500000000001</v>
      </c>
      <c r="S35" s="13">
        <v>5.468</v>
      </c>
      <c r="T35" s="13">
        <v>0.32300000000000001</v>
      </c>
      <c r="U35" s="13">
        <f t="shared" si="6"/>
        <v>4.3060773399999999</v>
      </c>
      <c r="V35" s="13">
        <f t="shared" si="7"/>
        <v>0.254364115</v>
      </c>
      <c r="W35" s="13">
        <f t="shared" si="8"/>
        <v>0.34810837349609286</v>
      </c>
      <c r="X35" s="13">
        <f t="shared" si="9"/>
        <v>0.3742757821552723</v>
      </c>
    </row>
    <row r="36" spans="1:24" x14ac:dyDescent="0.25">
      <c r="A36" s="12">
        <v>50</v>
      </c>
      <c r="B36" s="12">
        <v>2</v>
      </c>
      <c r="C36" s="13">
        <v>8.2199999999999999E-3</v>
      </c>
      <c r="D36" s="12">
        <v>372</v>
      </c>
      <c r="E36" s="12">
        <v>50</v>
      </c>
      <c r="F36" s="12">
        <v>2</v>
      </c>
      <c r="G36" s="12" t="s">
        <v>40</v>
      </c>
      <c r="H36" s="13">
        <v>9.4136919999999993</v>
      </c>
      <c r="I36" s="13">
        <v>0.47</v>
      </c>
      <c r="J36" s="13">
        <f t="shared" si="0"/>
        <v>7.7380548239999999E-2</v>
      </c>
      <c r="K36" s="13">
        <f t="shared" si="1"/>
        <v>3.8633999999999999E-3</v>
      </c>
      <c r="L36" s="13">
        <v>0.39400000000000002</v>
      </c>
      <c r="M36" s="13">
        <v>0.42599999999999999</v>
      </c>
      <c r="N36" s="13">
        <f t="shared" si="2"/>
        <v>3.708994648</v>
      </c>
      <c r="O36" s="13">
        <f t="shared" si="3"/>
        <v>0.20021999999999998</v>
      </c>
      <c r="P36" s="13">
        <f t="shared" si="4"/>
        <v>3.0487936006559999E-2</v>
      </c>
      <c r="Q36" s="13">
        <f t="shared" si="5"/>
        <v>1.6458083999999998E-3</v>
      </c>
      <c r="R36" s="13">
        <v>8.2199999999999999E-3</v>
      </c>
      <c r="S36" s="13">
        <v>0.66800000000000004</v>
      </c>
      <c r="T36" s="13">
        <v>5.8000000000000003E-2</v>
      </c>
      <c r="U36" s="13">
        <f t="shared" si="6"/>
        <v>5.4909600000000005E-3</v>
      </c>
      <c r="V36" s="13">
        <f t="shared" si="7"/>
        <v>4.7676000000000001E-4</v>
      </c>
      <c r="W36" s="13">
        <f t="shared" si="8"/>
        <v>7.0960469069946214E-2</v>
      </c>
      <c r="X36" s="13">
        <f t="shared" si="9"/>
        <v>0.12340425531914895</v>
      </c>
    </row>
    <row r="37" spans="1:24" x14ac:dyDescent="0.25">
      <c r="A37" s="12">
        <v>50</v>
      </c>
      <c r="B37" s="12">
        <v>2</v>
      </c>
      <c r="C37" s="13">
        <v>0.21232300000000001</v>
      </c>
      <c r="D37" s="12">
        <v>372</v>
      </c>
      <c r="E37" s="12">
        <v>50</v>
      </c>
      <c r="F37" s="12">
        <v>2</v>
      </c>
      <c r="G37" s="12" t="s">
        <v>40</v>
      </c>
      <c r="H37" s="13">
        <v>9.4136919999999993</v>
      </c>
      <c r="I37" s="13">
        <v>0.47</v>
      </c>
      <c r="J37" s="13">
        <f t="shared" si="0"/>
        <v>1.998743326516</v>
      </c>
      <c r="K37" s="13">
        <f t="shared" si="1"/>
        <v>9.9791809999999995E-2</v>
      </c>
      <c r="L37" s="13">
        <v>0.39400000000000002</v>
      </c>
      <c r="M37" s="13">
        <v>0.42599999999999999</v>
      </c>
      <c r="N37" s="13">
        <f t="shared" si="2"/>
        <v>3.708994648</v>
      </c>
      <c r="O37" s="13">
        <f t="shared" si="3"/>
        <v>0.20021999999999998</v>
      </c>
      <c r="P37" s="13">
        <f t="shared" si="4"/>
        <v>0.78750487064730401</v>
      </c>
      <c r="Q37" s="13">
        <f t="shared" si="5"/>
        <v>4.2511311060000001E-2</v>
      </c>
      <c r="R37" s="13">
        <v>0.21232300000000001</v>
      </c>
      <c r="S37" s="13">
        <v>0.66800000000000004</v>
      </c>
      <c r="T37" s="13">
        <v>5.8000000000000003E-2</v>
      </c>
      <c r="U37" s="13">
        <f t="shared" si="6"/>
        <v>0.14183176400000003</v>
      </c>
      <c r="V37" s="13">
        <f t="shared" si="7"/>
        <v>1.2314734000000001E-2</v>
      </c>
      <c r="W37" s="13">
        <f t="shared" si="8"/>
        <v>7.0960469069946214E-2</v>
      </c>
      <c r="X37" s="13">
        <f t="shared" si="9"/>
        <v>0.12340425531914895</v>
      </c>
    </row>
    <row r="38" spans="1:24" x14ac:dyDescent="0.25">
      <c r="A38" s="12">
        <v>51</v>
      </c>
      <c r="B38" s="12">
        <v>2</v>
      </c>
      <c r="C38" s="13">
        <v>0.53772299999999995</v>
      </c>
      <c r="D38" s="12">
        <v>381</v>
      </c>
      <c r="E38" s="12">
        <v>51</v>
      </c>
      <c r="F38" s="12">
        <v>2</v>
      </c>
      <c r="G38" s="12" t="s">
        <v>40</v>
      </c>
      <c r="H38" s="13">
        <v>12.311814999999999</v>
      </c>
      <c r="I38" s="13">
        <v>0.61</v>
      </c>
      <c r="J38" s="13">
        <f t="shared" si="0"/>
        <v>6.6203460972449992</v>
      </c>
      <c r="K38" s="13">
        <f t="shared" si="1"/>
        <v>0.32801102999999998</v>
      </c>
      <c r="L38" s="13">
        <v>0.47099999999999997</v>
      </c>
      <c r="M38" s="13">
        <v>0.624</v>
      </c>
      <c r="N38" s="13">
        <f t="shared" si="2"/>
        <v>5.7988648649999996</v>
      </c>
      <c r="O38" s="13">
        <f t="shared" si="3"/>
        <v>0.38063999999999998</v>
      </c>
      <c r="P38" s="13">
        <f t="shared" si="4"/>
        <v>3.1181830118023943</v>
      </c>
      <c r="Q38" s="13">
        <f t="shared" si="5"/>
        <v>0.20467888271999998</v>
      </c>
      <c r="R38" s="13">
        <v>0.53772299999999995</v>
      </c>
      <c r="S38" s="13">
        <v>2.1040000000000001</v>
      </c>
      <c r="T38" s="13">
        <v>0.14699999999999999</v>
      </c>
      <c r="U38" s="13">
        <f t="shared" si="6"/>
        <v>1.131369192</v>
      </c>
      <c r="V38" s="13">
        <f t="shared" si="7"/>
        <v>7.9045280999999995E-2</v>
      </c>
      <c r="W38" s="13">
        <f t="shared" si="8"/>
        <v>0.1708927562670492</v>
      </c>
      <c r="X38" s="13">
        <f t="shared" si="9"/>
        <v>0.24098360655737705</v>
      </c>
    </row>
    <row r="39" spans="1:24" x14ac:dyDescent="0.25">
      <c r="A39" s="12">
        <v>51</v>
      </c>
      <c r="B39" s="12">
        <v>2</v>
      </c>
      <c r="C39" s="13">
        <v>1.6310420000000001</v>
      </c>
      <c r="D39" s="12">
        <v>381</v>
      </c>
      <c r="E39" s="12">
        <v>51</v>
      </c>
      <c r="F39" s="12">
        <v>2</v>
      </c>
      <c r="G39" s="12" t="s">
        <v>40</v>
      </c>
      <c r="H39" s="13">
        <v>12.311814999999999</v>
      </c>
      <c r="I39" s="13">
        <v>0.61</v>
      </c>
      <c r="J39" s="13">
        <f t="shared" si="0"/>
        <v>20.081087361230001</v>
      </c>
      <c r="K39" s="13">
        <f t="shared" si="1"/>
        <v>0.99493562000000002</v>
      </c>
      <c r="L39" s="13">
        <v>0.47099999999999997</v>
      </c>
      <c r="M39" s="13">
        <v>0.624</v>
      </c>
      <c r="N39" s="13">
        <f t="shared" si="2"/>
        <v>5.7988648649999996</v>
      </c>
      <c r="O39" s="13">
        <f t="shared" si="3"/>
        <v>0.38063999999999998</v>
      </c>
      <c r="P39" s="13">
        <f t="shared" si="4"/>
        <v>9.4581921471393304</v>
      </c>
      <c r="Q39" s="13">
        <f t="shared" si="5"/>
        <v>0.62083982688000006</v>
      </c>
      <c r="R39" s="13">
        <v>1.6310420000000001</v>
      </c>
      <c r="S39" s="13">
        <v>2.1040000000000001</v>
      </c>
      <c r="T39" s="13">
        <v>0.14699999999999999</v>
      </c>
      <c r="U39" s="13">
        <f t="shared" si="6"/>
        <v>3.4317123680000003</v>
      </c>
      <c r="V39" s="13">
        <f t="shared" si="7"/>
        <v>0.239763174</v>
      </c>
      <c r="W39" s="13">
        <f t="shared" si="8"/>
        <v>0.1708927562670492</v>
      </c>
      <c r="X39" s="13">
        <f t="shared" si="9"/>
        <v>0.24098360655737705</v>
      </c>
    </row>
    <row r="40" spans="1:24" x14ac:dyDescent="0.25">
      <c r="A40" s="12">
        <v>51</v>
      </c>
      <c r="B40" s="12">
        <v>2</v>
      </c>
      <c r="C40" s="13">
        <v>3.8000000000000002E-4</v>
      </c>
      <c r="D40" s="12">
        <v>381</v>
      </c>
      <c r="E40" s="12">
        <v>51</v>
      </c>
      <c r="F40" s="12">
        <v>2</v>
      </c>
      <c r="G40" s="12" t="s">
        <v>40</v>
      </c>
      <c r="H40" s="13">
        <v>12.311814999999999</v>
      </c>
      <c r="I40" s="13">
        <v>0.61</v>
      </c>
      <c r="J40" s="13">
        <f t="shared" si="0"/>
        <v>4.6784896999999999E-3</v>
      </c>
      <c r="K40" s="13">
        <f t="shared" si="1"/>
        <v>2.318E-4</v>
      </c>
      <c r="L40" s="13">
        <v>0.47099999999999997</v>
      </c>
      <c r="M40" s="13">
        <v>0.624</v>
      </c>
      <c r="N40" s="13">
        <f t="shared" si="2"/>
        <v>5.7988648649999996</v>
      </c>
      <c r="O40" s="13">
        <f t="shared" si="3"/>
        <v>0.38063999999999998</v>
      </c>
      <c r="P40" s="13">
        <f t="shared" si="4"/>
        <v>2.2035686486999999E-3</v>
      </c>
      <c r="Q40" s="13">
        <f t="shared" si="5"/>
        <v>1.446432E-4</v>
      </c>
      <c r="R40" s="13">
        <v>3.8000000000000002E-4</v>
      </c>
      <c r="S40" s="13">
        <v>2.1040000000000001</v>
      </c>
      <c r="T40" s="13">
        <v>0.14699999999999999</v>
      </c>
      <c r="U40" s="13">
        <f t="shared" si="6"/>
        <v>7.9952000000000007E-4</v>
      </c>
      <c r="V40" s="13">
        <f t="shared" si="7"/>
        <v>5.5859999999999997E-5</v>
      </c>
      <c r="W40" s="13">
        <f t="shared" si="8"/>
        <v>0.1708927562670492</v>
      </c>
      <c r="X40" s="13">
        <f t="shared" si="9"/>
        <v>0.24098360655737705</v>
      </c>
    </row>
    <row r="41" spans="1:24" x14ac:dyDescent="0.25">
      <c r="A41" s="12">
        <v>51</v>
      </c>
      <c r="B41" s="12">
        <v>2</v>
      </c>
      <c r="C41" s="13">
        <v>3.2389899999999998</v>
      </c>
      <c r="D41" s="12">
        <v>381</v>
      </c>
      <c r="E41" s="12">
        <v>51</v>
      </c>
      <c r="F41" s="12">
        <v>2</v>
      </c>
      <c r="G41" s="12" t="s">
        <v>40</v>
      </c>
      <c r="H41" s="13">
        <v>12.311814999999999</v>
      </c>
      <c r="I41" s="13">
        <v>0.61</v>
      </c>
      <c r="J41" s="13">
        <f t="shared" si="0"/>
        <v>39.877845666849993</v>
      </c>
      <c r="K41" s="13">
        <f t="shared" si="1"/>
        <v>1.9757838999999999</v>
      </c>
      <c r="L41" s="13">
        <v>0.47099999999999997</v>
      </c>
      <c r="M41" s="13">
        <v>0.624</v>
      </c>
      <c r="N41" s="13">
        <f t="shared" si="2"/>
        <v>5.7988648649999996</v>
      </c>
      <c r="O41" s="13">
        <f t="shared" si="3"/>
        <v>0.38063999999999998</v>
      </c>
      <c r="P41" s="13">
        <f t="shared" si="4"/>
        <v>18.782465309086348</v>
      </c>
      <c r="Q41" s="13">
        <f t="shared" si="5"/>
        <v>1.2328891536</v>
      </c>
      <c r="R41" s="13">
        <v>3.2389899999999998</v>
      </c>
      <c r="S41" s="13">
        <v>2.1040000000000001</v>
      </c>
      <c r="T41" s="13">
        <v>0.14699999999999999</v>
      </c>
      <c r="U41" s="13">
        <f t="shared" si="6"/>
        <v>6.8148349599999998</v>
      </c>
      <c r="V41" s="13">
        <f t="shared" si="7"/>
        <v>0.47613152999999997</v>
      </c>
      <c r="W41" s="13">
        <f t="shared" si="8"/>
        <v>0.1708927562670492</v>
      </c>
      <c r="X41" s="13">
        <f t="shared" si="9"/>
        <v>0.24098360655737705</v>
      </c>
    </row>
    <row r="42" spans="1:24" x14ac:dyDescent="0.25">
      <c r="A42" s="12">
        <v>52</v>
      </c>
      <c r="B42" s="12">
        <v>2</v>
      </c>
      <c r="C42" s="13">
        <v>1.0707E-2</v>
      </c>
      <c r="D42" s="12">
        <v>389</v>
      </c>
      <c r="E42" s="12">
        <v>52</v>
      </c>
      <c r="F42" s="12">
        <v>2</v>
      </c>
      <c r="G42" s="12" t="s">
        <v>40</v>
      </c>
      <c r="H42" s="13">
        <v>10.191841</v>
      </c>
      <c r="I42" s="13">
        <v>0.5</v>
      </c>
      <c r="J42" s="13">
        <f t="shared" si="0"/>
        <v>0.109124041587</v>
      </c>
      <c r="K42" s="13">
        <f t="shared" si="1"/>
        <v>5.3534999999999998E-3</v>
      </c>
      <c r="L42" s="13">
        <v>0.16200000000000001</v>
      </c>
      <c r="M42" s="13">
        <v>0.28100000000000003</v>
      </c>
      <c r="N42" s="13">
        <f t="shared" si="2"/>
        <v>1.6510782420000001</v>
      </c>
      <c r="O42" s="13">
        <f t="shared" si="3"/>
        <v>0.14050000000000001</v>
      </c>
      <c r="P42" s="13">
        <f t="shared" si="4"/>
        <v>1.7678094737093999E-2</v>
      </c>
      <c r="Q42" s="13">
        <f t="shared" si="5"/>
        <v>1.5043335E-3</v>
      </c>
      <c r="R42" s="13">
        <v>1.0707E-2</v>
      </c>
      <c r="S42" s="13">
        <v>0.14000000000000001</v>
      </c>
      <c r="T42" s="13">
        <v>3.4000000000000002E-2</v>
      </c>
      <c r="U42" s="13">
        <f t="shared" si="6"/>
        <v>1.49898E-3</v>
      </c>
      <c r="V42" s="13">
        <f t="shared" si="7"/>
        <v>3.6403800000000001E-4</v>
      </c>
      <c r="W42" s="13">
        <f t="shared" si="8"/>
        <v>1.3736478031790332E-2</v>
      </c>
      <c r="X42" s="13">
        <f t="shared" si="9"/>
        <v>6.8000000000000005E-2</v>
      </c>
    </row>
    <row r="43" spans="1:24" x14ac:dyDescent="0.25">
      <c r="A43" s="12">
        <v>52</v>
      </c>
      <c r="B43" s="12">
        <v>2</v>
      </c>
      <c r="C43" s="13">
        <v>3.0884999999999999E-2</v>
      </c>
      <c r="D43" s="12">
        <v>389</v>
      </c>
      <c r="E43" s="12">
        <v>52</v>
      </c>
      <c r="F43" s="12">
        <v>2</v>
      </c>
      <c r="G43" s="12" t="s">
        <v>40</v>
      </c>
      <c r="H43" s="13">
        <v>10.191841</v>
      </c>
      <c r="I43" s="13">
        <v>0.5</v>
      </c>
      <c r="J43" s="13">
        <f t="shared" si="0"/>
        <v>0.31477500928500002</v>
      </c>
      <c r="K43" s="13">
        <f t="shared" si="1"/>
        <v>1.54425E-2</v>
      </c>
      <c r="L43" s="13">
        <v>0.16200000000000001</v>
      </c>
      <c r="M43" s="13">
        <v>0.28100000000000003</v>
      </c>
      <c r="N43" s="13">
        <f t="shared" si="2"/>
        <v>1.6510782420000001</v>
      </c>
      <c r="O43" s="13">
        <f t="shared" si="3"/>
        <v>0.14050000000000001</v>
      </c>
      <c r="P43" s="13">
        <f t="shared" si="4"/>
        <v>5.0993551504170002E-2</v>
      </c>
      <c r="Q43" s="13">
        <f t="shared" si="5"/>
        <v>4.3393425000000001E-3</v>
      </c>
      <c r="R43" s="13">
        <v>3.0884999999999999E-2</v>
      </c>
      <c r="S43" s="13">
        <v>0.14000000000000001</v>
      </c>
      <c r="T43" s="13">
        <v>3.4000000000000002E-2</v>
      </c>
      <c r="U43" s="13">
        <f t="shared" si="6"/>
        <v>4.3239000000000003E-3</v>
      </c>
      <c r="V43" s="13">
        <f t="shared" si="7"/>
        <v>1.0500900000000001E-3</v>
      </c>
      <c r="W43" s="13">
        <f t="shared" si="8"/>
        <v>1.3736478031790331E-2</v>
      </c>
      <c r="X43" s="13">
        <f t="shared" si="9"/>
        <v>6.8000000000000005E-2</v>
      </c>
    </row>
    <row r="44" spans="1:24" x14ac:dyDescent="0.25">
      <c r="A44" s="12">
        <v>53</v>
      </c>
      <c r="B44" s="12">
        <v>2</v>
      </c>
      <c r="C44" s="13">
        <v>43.238982999999998</v>
      </c>
      <c r="D44" s="12">
        <v>395</v>
      </c>
      <c r="E44" s="12">
        <v>53</v>
      </c>
      <c r="F44" s="12">
        <v>2</v>
      </c>
      <c r="G44" s="12" t="s">
        <v>40</v>
      </c>
      <c r="H44" s="13">
        <v>8.6120459999999994</v>
      </c>
      <c r="I44" s="13">
        <v>0.39900000000000002</v>
      </c>
      <c r="J44" s="13">
        <f t="shared" si="0"/>
        <v>372.37611058921794</v>
      </c>
      <c r="K44" s="13">
        <f t="shared" si="1"/>
        <v>17.252354217000001</v>
      </c>
      <c r="L44" s="13">
        <v>0.38700000000000001</v>
      </c>
      <c r="M44" s="13">
        <v>0.28499999999999998</v>
      </c>
      <c r="N44" s="13">
        <f t="shared" si="2"/>
        <v>3.332861802</v>
      </c>
      <c r="O44" s="13">
        <f t="shared" si="3"/>
        <v>0.113715</v>
      </c>
      <c r="P44" s="13">
        <f t="shared" si="4"/>
        <v>144.10955479802735</v>
      </c>
      <c r="Q44" s="13">
        <f t="shared" si="5"/>
        <v>4.9169209518449994</v>
      </c>
      <c r="R44" s="13">
        <v>43.238982999999998</v>
      </c>
      <c r="S44" s="13">
        <v>0.61</v>
      </c>
      <c r="T44" s="13">
        <v>3.5000000000000003E-2</v>
      </c>
      <c r="U44" s="13">
        <f t="shared" si="6"/>
        <v>26.375779629999997</v>
      </c>
      <c r="V44" s="13">
        <f t="shared" si="7"/>
        <v>1.5133644050000001</v>
      </c>
      <c r="W44" s="13">
        <f t="shared" si="8"/>
        <v>7.0831019713550075E-2</v>
      </c>
      <c r="X44" s="13">
        <f t="shared" si="9"/>
        <v>8.7719298245614044E-2</v>
      </c>
    </row>
    <row r="45" spans="1:24" x14ac:dyDescent="0.25">
      <c r="A45" s="12">
        <v>53</v>
      </c>
      <c r="B45" s="12">
        <v>2</v>
      </c>
      <c r="C45" s="13">
        <v>0.89881</v>
      </c>
      <c r="D45" s="12">
        <v>395</v>
      </c>
      <c r="E45" s="12">
        <v>53</v>
      </c>
      <c r="F45" s="12">
        <v>2</v>
      </c>
      <c r="G45" s="12" t="s">
        <v>40</v>
      </c>
      <c r="H45" s="13">
        <v>8.6120459999999994</v>
      </c>
      <c r="I45" s="13">
        <v>0.39900000000000002</v>
      </c>
      <c r="J45" s="13">
        <f t="shared" si="0"/>
        <v>7.7405930652599997</v>
      </c>
      <c r="K45" s="13">
        <f t="shared" si="1"/>
        <v>0.35862519000000004</v>
      </c>
      <c r="L45" s="13">
        <v>0.38700000000000001</v>
      </c>
      <c r="M45" s="13">
        <v>0.28499999999999998</v>
      </c>
      <c r="N45" s="13">
        <f t="shared" si="2"/>
        <v>3.332861802</v>
      </c>
      <c r="O45" s="13">
        <f t="shared" si="3"/>
        <v>0.113715</v>
      </c>
      <c r="P45" s="13">
        <f t="shared" si="4"/>
        <v>2.99560951625562</v>
      </c>
      <c r="Q45" s="13">
        <f t="shared" si="5"/>
        <v>0.10220817914999999</v>
      </c>
      <c r="R45" s="13">
        <v>0.89881</v>
      </c>
      <c r="S45" s="13">
        <v>0.61</v>
      </c>
      <c r="T45" s="13">
        <v>3.5000000000000003E-2</v>
      </c>
      <c r="U45" s="13">
        <f t="shared" si="6"/>
        <v>0.54827409999999999</v>
      </c>
      <c r="V45" s="13">
        <f t="shared" si="7"/>
        <v>3.1458350000000003E-2</v>
      </c>
      <c r="W45" s="13">
        <f t="shared" si="8"/>
        <v>7.0831019713550061E-2</v>
      </c>
      <c r="X45" s="13">
        <f t="shared" si="9"/>
        <v>8.771929824561403E-2</v>
      </c>
    </row>
    <row r="46" spans="1:24" x14ac:dyDescent="0.25">
      <c r="A46" s="12">
        <v>53</v>
      </c>
      <c r="B46" s="12">
        <v>2</v>
      </c>
      <c r="C46" s="13">
        <v>26.511168000000001</v>
      </c>
      <c r="D46" s="12">
        <v>395</v>
      </c>
      <c r="E46" s="12">
        <v>53</v>
      </c>
      <c r="F46" s="12">
        <v>2</v>
      </c>
      <c r="G46" s="12" t="s">
        <v>40</v>
      </c>
      <c r="H46" s="13">
        <v>8.6120459999999994</v>
      </c>
      <c r="I46" s="13">
        <v>0.39900000000000002</v>
      </c>
      <c r="J46" s="13">
        <f t="shared" si="0"/>
        <v>228.315398329728</v>
      </c>
      <c r="K46" s="13">
        <f t="shared" si="1"/>
        <v>10.577956032000001</v>
      </c>
      <c r="L46" s="13">
        <v>0.38700000000000001</v>
      </c>
      <c r="M46" s="13">
        <v>0.28499999999999998</v>
      </c>
      <c r="N46" s="13">
        <f t="shared" si="2"/>
        <v>3.332861802</v>
      </c>
      <c r="O46" s="13">
        <f t="shared" si="3"/>
        <v>0.113715</v>
      </c>
      <c r="P46" s="13">
        <f t="shared" si="4"/>
        <v>88.358059153604742</v>
      </c>
      <c r="Q46" s="13">
        <f t="shared" si="5"/>
        <v>3.0147174691200003</v>
      </c>
      <c r="R46" s="13">
        <v>26.511168000000001</v>
      </c>
      <c r="S46" s="13">
        <v>0.61</v>
      </c>
      <c r="T46" s="13">
        <v>3.5000000000000003E-2</v>
      </c>
      <c r="U46" s="13">
        <f t="shared" si="6"/>
        <v>16.17181248</v>
      </c>
      <c r="V46" s="13">
        <f t="shared" si="7"/>
        <v>0.92789088000000008</v>
      </c>
      <c r="W46" s="13">
        <f t="shared" si="8"/>
        <v>7.0831019713550061E-2</v>
      </c>
      <c r="X46" s="13">
        <f t="shared" si="9"/>
        <v>8.771929824561403E-2</v>
      </c>
    </row>
    <row r="47" spans="1:24" x14ac:dyDescent="0.25">
      <c r="A47" s="12">
        <v>53</v>
      </c>
      <c r="B47" s="12">
        <v>2</v>
      </c>
      <c r="C47" s="13">
        <v>8.1599999999999999E-4</v>
      </c>
      <c r="D47" s="12">
        <v>395</v>
      </c>
      <c r="E47" s="12">
        <v>53</v>
      </c>
      <c r="F47" s="12">
        <v>2</v>
      </c>
      <c r="G47" s="12" t="s">
        <v>40</v>
      </c>
      <c r="H47" s="13">
        <v>8.6120459999999994</v>
      </c>
      <c r="I47" s="13">
        <v>0.39900000000000002</v>
      </c>
      <c r="J47" s="13">
        <f t="shared" si="0"/>
        <v>7.0274295359999996E-3</v>
      </c>
      <c r="K47" s="13">
        <f t="shared" si="1"/>
        <v>3.2558400000000002E-4</v>
      </c>
      <c r="L47" s="13">
        <v>0.38700000000000001</v>
      </c>
      <c r="M47" s="13">
        <v>0.28499999999999998</v>
      </c>
      <c r="N47" s="13">
        <f t="shared" si="2"/>
        <v>3.332861802</v>
      </c>
      <c r="O47" s="13">
        <f t="shared" si="3"/>
        <v>0.113715</v>
      </c>
      <c r="P47" s="13">
        <f t="shared" si="4"/>
        <v>2.7196152304320002E-3</v>
      </c>
      <c r="Q47" s="13">
        <f t="shared" si="5"/>
        <v>9.279143999999999E-5</v>
      </c>
      <c r="R47" s="13">
        <v>8.1599999999999999E-4</v>
      </c>
      <c r="S47" s="13">
        <v>0.61</v>
      </c>
      <c r="T47" s="13">
        <v>3.5000000000000003E-2</v>
      </c>
      <c r="U47" s="13">
        <f t="shared" si="6"/>
        <v>4.9775999999999998E-4</v>
      </c>
      <c r="V47" s="13">
        <f t="shared" si="7"/>
        <v>2.8560000000000001E-5</v>
      </c>
      <c r="W47" s="13">
        <f t="shared" si="8"/>
        <v>7.0831019713550061E-2</v>
      </c>
      <c r="X47" s="13">
        <f t="shared" si="9"/>
        <v>8.771929824561403E-2</v>
      </c>
    </row>
    <row r="48" spans="1:24" x14ac:dyDescent="0.25">
      <c r="A48" s="12">
        <v>54</v>
      </c>
      <c r="B48" s="12">
        <v>2</v>
      </c>
      <c r="C48" s="13">
        <v>0.93882900000000002</v>
      </c>
      <c r="D48" s="12">
        <v>403</v>
      </c>
      <c r="E48" s="12">
        <v>54</v>
      </c>
      <c r="F48" s="12">
        <v>2</v>
      </c>
      <c r="G48" s="12" t="s">
        <v>40</v>
      </c>
      <c r="H48" s="13">
        <v>7.795407</v>
      </c>
      <c r="I48" s="13">
        <v>0.38100000000000001</v>
      </c>
      <c r="J48" s="13">
        <f t="shared" si="0"/>
        <v>7.3185541584029998</v>
      </c>
      <c r="K48" s="13">
        <f t="shared" si="1"/>
        <v>0.35769384900000001</v>
      </c>
      <c r="L48" s="13">
        <v>0.25600000000000001</v>
      </c>
      <c r="M48" s="13">
        <v>9.7000000000000003E-2</v>
      </c>
      <c r="N48" s="13">
        <f t="shared" si="2"/>
        <v>1.995624192</v>
      </c>
      <c r="O48" s="13">
        <f t="shared" si="3"/>
        <v>3.6957000000000004E-2</v>
      </c>
      <c r="P48" s="13">
        <f t="shared" si="4"/>
        <v>1.8735498645511681</v>
      </c>
      <c r="Q48" s="13">
        <f t="shared" si="5"/>
        <v>3.4696303353000002E-2</v>
      </c>
      <c r="R48" s="13">
        <v>0.93882900000000002</v>
      </c>
      <c r="S48" s="13">
        <v>0.157</v>
      </c>
      <c r="T48" s="13">
        <v>4.0000000000000001E-3</v>
      </c>
      <c r="U48" s="13">
        <f t="shared" si="6"/>
        <v>0.147396153</v>
      </c>
      <c r="V48" s="13">
        <f t="shared" si="7"/>
        <v>3.7553160000000003E-3</v>
      </c>
      <c r="W48" s="13">
        <f t="shared" si="8"/>
        <v>2.0140064527740503E-2</v>
      </c>
      <c r="X48" s="13">
        <f t="shared" si="9"/>
        <v>1.0498687664041995E-2</v>
      </c>
    </row>
    <row r="49" spans="1:24" x14ac:dyDescent="0.25">
      <c r="A49" s="12">
        <v>54</v>
      </c>
      <c r="B49" s="12">
        <v>2</v>
      </c>
      <c r="C49" s="13">
        <v>0.15101500000000001</v>
      </c>
      <c r="D49" s="12">
        <v>403</v>
      </c>
      <c r="E49" s="12">
        <v>54</v>
      </c>
      <c r="F49" s="12">
        <v>2</v>
      </c>
      <c r="G49" s="12" t="s">
        <v>40</v>
      </c>
      <c r="H49" s="13">
        <v>7.795407</v>
      </c>
      <c r="I49" s="13">
        <v>0.38100000000000001</v>
      </c>
      <c r="J49" s="13">
        <f t="shared" si="0"/>
        <v>1.177223388105</v>
      </c>
      <c r="K49" s="13">
        <f t="shared" si="1"/>
        <v>5.7536715000000002E-2</v>
      </c>
      <c r="L49" s="13">
        <v>0.25600000000000001</v>
      </c>
      <c r="M49" s="13">
        <v>9.7000000000000003E-2</v>
      </c>
      <c r="N49" s="13">
        <f t="shared" si="2"/>
        <v>1.995624192</v>
      </c>
      <c r="O49" s="13">
        <f t="shared" si="3"/>
        <v>3.6957000000000004E-2</v>
      </c>
      <c r="P49" s="13">
        <f t="shared" si="4"/>
        <v>0.30136918735488</v>
      </c>
      <c r="Q49" s="13">
        <f t="shared" si="5"/>
        <v>5.5810613550000008E-3</v>
      </c>
      <c r="R49" s="13">
        <v>0.15101500000000001</v>
      </c>
      <c r="S49" s="13">
        <v>0.157</v>
      </c>
      <c r="T49" s="13">
        <v>4.0000000000000001E-3</v>
      </c>
      <c r="U49" s="13">
        <f t="shared" si="6"/>
        <v>2.3709355000000001E-2</v>
      </c>
      <c r="V49" s="13">
        <f t="shared" si="7"/>
        <v>6.0406000000000001E-4</v>
      </c>
      <c r="W49" s="13">
        <f t="shared" si="8"/>
        <v>2.0140064527740503E-2</v>
      </c>
      <c r="X49" s="13">
        <f t="shared" si="9"/>
        <v>1.0498687664041995E-2</v>
      </c>
    </row>
    <row r="50" spans="1:24" x14ac:dyDescent="0.25">
      <c r="A50" s="12">
        <v>54</v>
      </c>
      <c r="B50" s="12">
        <v>2</v>
      </c>
      <c r="C50" s="13">
        <v>5.6114999999999998E-2</v>
      </c>
      <c r="D50" s="12">
        <v>403</v>
      </c>
      <c r="E50" s="12">
        <v>54</v>
      </c>
      <c r="F50" s="12">
        <v>2</v>
      </c>
      <c r="G50" s="12" t="s">
        <v>40</v>
      </c>
      <c r="H50" s="13">
        <v>7.795407</v>
      </c>
      <c r="I50" s="13">
        <v>0.38100000000000001</v>
      </c>
      <c r="J50" s="13">
        <f t="shared" si="0"/>
        <v>0.43743926380499998</v>
      </c>
      <c r="K50" s="13">
        <f t="shared" si="1"/>
        <v>2.1379815E-2</v>
      </c>
      <c r="L50" s="13">
        <v>0.25600000000000001</v>
      </c>
      <c r="M50" s="13">
        <v>9.7000000000000003E-2</v>
      </c>
      <c r="N50" s="13">
        <f t="shared" si="2"/>
        <v>1.995624192</v>
      </c>
      <c r="O50" s="13">
        <f t="shared" si="3"/>
        <v>3.6957000000000004E-2</v>
      </c>
      <c r="P50" s="13">
        <f t="shared" si="4"/>
        <v>0.11198445153408</v>
      </c>
      <c r="Q50" s="13">
        <f t="shared" si="5"/>
        <v>2.073842055E-3</v>
      </c>
      <c r="R50" s="13">
        <v>5.6114999999999998E-2</v>
      </c>
      <c r="S50" s="13">
        <v>0.157</v>
      </c>
      <c r="T50" s="13">
        <v>4.0000000000000001E-3</v>
      </c>
      <c r="U50" s="13">
        <f t="shared" si="6"/>
        <v>8.8100549999999989E-3</v>
      </c>
      <c r="V50" s="13">
        <f t="shared" si="7"/>
        <v>2.2446E-4</v>
      </c>
      <c r="W50" s="13">
        <f t="shared" si="8"/>
        <v>2.01400645277405E-2</v>
      </c>
      <c r="X50" s="13">
        <f t="shared" si="9"/>
        <v>1.0498687664041995E-2</v>
      </c>
    </row>
    <row r="51" spans="1:24" x14ac:dyDescent="0.25">
      <c r="A51" s="12">
        <v>54</v>
      </c>
      <c r="B51" s="12">
        <v>2</v>
      </c>
      <c r="C51" s="13">
        <v>1.9213000000000001E-2</v>
      </c>
      <c r="D51" s="12">
        <v>403</v>
      </c>
      <c r="E51" s="12">
        <v>54</v>
      </c>
      <c r="F51" s="12">
        <v>2</v>
      </c>
      <c r="G51" s="12" t="s">
        <v>40</v>
      </c>
      <c r="H51" s="13">
        <v>7.795407</v>
      </c>
      <c r="I51" s="13">
        <v>0.38100000000000001</v>
      </c>
      <c r="J51" s="13">
        <f t="shared" si="0"/>
        <v>0.149773154691</v>
      </c>
      <c r="K51" s="13">
        <f t="shared" si="1"/>
        <v>7.3201530000000002E-3</v>
      </c>
      <c r="L51" s="13">
        <v>0.25600000000000001</v>
      </c>
      <c r="M51" s="13">
        <v>9.7000000000000003E-2</v>
      </c>
      <c r="N51" s="13">
        <f t="shared" si="2"/>
        <v>1.995624192</v>
      </c>
      <c r="O51" s="13">
        <f t="shared" si="3"/>
        <v>3.6957000000000004E-2</v>
      </c>
      <c r="P51" s="13">
        <f t="shared" si="4"/>
        <v>3.8341927600896004E-2</v>
      </c>
      <c r="Q51" s="13">
        <f t="shared" si="5"/>
        <v>7.1005484100000011E-4</v>
      </c>
      <c r="R51" s="13">
        <v>1.9213000000000001E-2</v>
      </c>
      <c r="S51" s="13">
        <v>0.157</v>
      </c>
      <c r="T51" s="13">
        <v>4.0000000000000001E-3</v>
      </c>
      <c r="U51" s="13">
        <f t="shared" si="6"/>
        <v>3.0164410000000003E-3</v>
      </c>
      <c r="V51" s="13">
        <f t="shared" si="7"/>
        <v>7.6852000000000002E-5</v>
      </c>
      <c r="W51" s="13">
        <f t="shared" si="8"/>
        <v>2.0140064527740503E-2</v>
      </c>
      <c r="X51" s="13">
        <f t="shared" si="9"/>
        <v>1.0498687664041995E-2</v>
      </c>
    </row>
    <row r="52" spans="1:24" x14ac:dyDescent="0.25">
      <c r="A52" s="12">
        <v>54</v>
      </c>
      <c r="B52" s="12">
        <v>2</v>
      </c>
      <c r="C52" s="13">
        <v>7.0316000000000004E-2</v>
      </c>
      <c r="D52" s="12">
        <v>403</v>
      </c>
      <c r="E52" s="12">
        <v>54</v>
      </c>
      <c r="F52" s="12">
        <v>2</v>
      </c>
      <c r="G52" s="12" t="s">
        <v>40</v>
      </c>
      <c r="H52" s="13">
        <v>7.795407</v>
      </c>
      <c r="I52" s="13">
        <v>0.38100000000000001</v>
      </c>
      <c r="J52" s="13">
        <f t="shared" si="0"/>
        <v>0.54814183861200005</v>
      </c>
      <c r="K52" s="13">
        <f t="shared" si="1"/>
        <v>2.6790396000000001E-2</v>
      </c>
      <c r="L52" s="13">
        <v>0.25600000000000001</v>
      </c>
      <c r="M52" s="13">
        <v>9.7000000000000003E-2</v>
      </c>
      <c r="N52" s="13">
        <f t="shared" si="2"/>
        <v>1.995624192</v>
      </c>
      <c r="O52" s="13">
        <f t="shared" si="3"/>
        <v>3.6957000000000004E-2</v>
      </c>
      <c r="P52" s="13">
        <f t="shared" si="4"/>
        <v>0.14032431068467199</v>
      </c>
      <c r="Q52" s="13">
        <f t="shared" si="5"/>
        <v>2.5986684120000002E-3</v>
      </c>
      <c r="R52" s="13">
        <v>7.0316000000000004E-2</v>
      </c>
      <c r="S52" s="13">
        <v>0.157</v>
      </c>
      <c r="T52" s="13">
        <v>4.0000000000000001E-3</v>
      </c>
      <c r="U52" s="13">
        <f t="shared" si="6"/>
        <v>1.1039612000000001E-2</v>
      </c>
      <c r="V52" s="13">
        <f t="shared" si="7"/>
        <v>2.8126400000000004E-4</v>
      </c>
      <c r="W52" s="13">
        <f t="shared" si="8"/>
        <v>2.01400645277405E-2</v>
      </c>
      <c r="X52" s="13">
        <f t="shared" si="9"/>
        <v>1.0498687664041996E-2</v>
      </c>
    </row>
    <row r="53" spans="1:24" x14ac:dyDescent="0.25">
      <c r="A53" s="12">
        <v>54</v>
      </c>
      <c r="B53" s="12">
        <v>2</v>
      </c>
      <c r="C53" s="13">
        <v>29.539981999999998</v>
      </c>
      <c r="D53" s="12">
        <v>403</v>
      </c>
      <c r="E53" s="12">
        <v>54</v>
      </c>
      <c r="F53" s="12">
        <v>2</v>
      </c>
      <c r="G53" s="12" t="s">
        <v>40</v>
      </c>
      <c r="H53" s="13">
        <v>7.795407</v>
      </c>
      <c r="I53" s="13">
        <v>0.38100000000000001</v>
      </c>
      <c r="J53" s="13">
        <f t="shared" si="0"/>
        <v>230.276182462674</v>
      </c>
      <c r="K53" s="13">
        <f t="shared" si="1"/>
        <v>11.254733141999999</v>
      </c>
      <c r="L53" s="13">
        <v>0.25600000000000001</v>
      </c>
      <c r="M53" s="13">
        <v>9.7000000000000003E-2</v>
      </c>
      <c r="N53" s="13">
        <f t="shared" si="2"/>
        <v>1.995624192</v>
      </c>
      <c r="O53" s="13">
        <f t="shared" si="3"/>
        <v>3.6957000000000004E-2</v>
      </c>
      <c r="P53" s="13">
        <f t="shared" si="4"/>
        <v>58.950702710444538</v>
      </c>
      <c r="Q53" s="13">
        <f t="shared" si="5"/>
        <v>1.0917091147740001</v>
      </c>
      <c r="R53" s="13">
        <v>29.539981999999998</v>
      </c>
      <c r="S53" s="13">
        <v>0.157</v>
      </c>
      <c r="T53" s="13">
        <v>4.0000000000000001E-3</v>
      </c>
      <c r="U53" s="13">
        <f t="shared" si="6"/>
        <v>4.637777174</v>
      </c>
      <c r="V53" s="13">
        <f t="shared" si="7"/>
        <v>0.118159928</v>
      </c>
      <c r="W53" s="13">
        <f t="shared" si="8"/>
        <v>2.01400645277405E-2</v>
      </c>
      <c r="X53" s="13">
        <f t="shared" si="9"/>
        <v>1.0498687664041995E-2</v>
      </c>
    </row>
    <row r="54" spans="1:24" x14ac:dyDescent="0.25">
      <c r="A54" s="12">
        <v>54</v>
      </c>
      <c r="B54" s="12">
        <v>2</v>
      </c>
      <c r="C54" s="13">
        <v>1.6899999999999999E-4</v>
      </c>
      <c r="D54" s="12">
        <v>403</v>
      </c>
      <c r="E54" s="12">
        <v>54</v>
      </c>
      <c r="F54" s="12">
        <v>2</v>
      </c>
      <c r="G54" s="12" t="s">
        <v>40</v>
      </c>
      <c r="H54" s="13">
        <v>7.795407</v>
      </c>
      <c r="I54" s="13">
        <v>0.38100000000000001</v>
      </c>
      <c r="J54" s="13">
        <f t="shared" si="0"/>
        <v>1.317423783E-3</v>
      </c>
      <c r="K54" s="13">
        <f t="shared" si="1"/>
        <v>6.4388999999999996E-5</v>
      </c>
      <c r="L54" s="13">
        <v>0.25600000000000001</v>
      </c>
      <c r="M54" s="13">
        <v>9.7000000000000003E-2</v>
      </c>
      <c r="N54" s="13">
        <f t="shared" si="2"/>
        <v>1.995624192</v>
      </c>
      <c r="O54" s="13">
        <f t="shared" si="3"/>
        <v>3.6957000000000004E-2</v>
      </c>
      <c r="P54" s="13">
        <f t="shared" si="4"/>
        <v>3.3726048844799996E-4</v>
      </c>
      <c r="Q54" s="13">
        <f t="shared" si="5"/>
        <v>6.2457330000000005E-6</v>
      </c>
      <c r="R54" s="13">
        <v>1.6899999999999999E-4</v>
      </c>
      <c r="S54" s="13">
        <v>0.157</v>
      </c>
      <c r="T54" s="13">
        <v>4.0000000000000001E-3</v>
      </c>
      <c r="U54" s="13">
        <f t="shared" si="6"/>
        <v>2.6532999999999998E-5</v>
      </c>
      <c r="V54" s="13">
        <f t="shared" si="7"/>
        <v>6.7599999999999997E-7</v>
      </c>
      <c r="W54" s="13">
        <f t="shared" si="8"/>
        <v>2.01400645277405E-2</v>
      </c>
      <c r="X54" s="13">
        <f t="shared" si="9"/>
        <v>1.0498687664041995E-2</v>
      </c>
    </row>
    <row r="55" spans="1:24" x14ac:dyDescent="0.25">
      <c r="A55" s="12">
        <v>54</v>
      </c>
      <c r="B55" s="12">
        <v>2</v>
      </c>
      <c r="C55" s="13">
        <v>4.3162000000000003</v>
      </c>
      <c r="D55" s="12">
        <v>403</v>
      </c>
      <c r="E55" s="12">
        <v>54</v>
      </c>
      <c r="F55" s="12">
        <v>2</v>
      </c>
      <c r="G55" s="12" t="s">
        <v>40</v>
      </c>
      <c r="H55" s="13">
        <v>7.795407</v>
      </c>
      <c r="I55" s="13">
        <v>0.38100000000000001</v>
      </c>
      <c r="J55" s="13">
        <f t="shared" si="0"/>
        <v>33.646535693400004</v>
      </c>
      <c r="K55" s="13">
        <f t="shared" si="1"/>
        <v>1.6444722000000001</v>
      </c>
      <c r="L55" s="13">
        <v>0.25600000000000001</v>
      </c>
      <c r="M55" s="13">
        <v>9.7000000000000003E-2</v>
      </c>
      <c r="N55" s="13">
        <f t="shared" si="2"/>
        <v>1.995624192</v>
      </c>
      <c r="O55" s="13">
        <f t="shared" si="3"/>
        <v>3.6957000000000004E-2</v>
      </c>
      <c r="P55" s="13">
        <f t="shared" si="4"/>
        <v>8.6135131375104006</v>
      </c>
      <c r="Q55" s="13">
        <f t="shared" si="5"/>
        <v>0.15951380340000001</v>
      </c>
      <c r="R55" s="13">
        <v>4.3162000000000003</v>
      </c>
      <c r="S55" s="13">
        <v>0.157</v>
      </c>
      <c r="T55" s="13">
        <v>4.0000000000000001E-3</v>
      </c>
      <c r="U55" s="13">
        <f t="shared" si="6"/>
        <v>0.67764340000000001</v>
      </c>
      <c r="V55" s="13">
        <f t="shared" si="7"/>
        <v>1.72648E-2</v>
      </c>
      <c r="W55" s="13">
        <f t="shared" si="8"/>
        <v>2.01400645277405E-2</v>
      </c>
      <c r="X55" s="13">
        <f t="shared" si="9"/>
        <v>1.0498687664041995E-2</v>
      </c>
    </row>
    <row r="56" spans="1:24" x14ac:dyDescent="0.25">
      <c r="A56" s="12">
        <v>54</v>
      </c>
      <c r="B56" s="12">
        <v>2</v>
      </c>
      <c r="C56" s="13">
        <v>13.391923</v>
      </c>
      <c r="D56" s="12">
        <v>403</v>
      </c>
      <c r="E56" s="12">
        <v>54</v>
      </c>
      <c r="F56" s="12">
        <v>2</v>
      </c>
      <c r="G56" s="12" t="s">
        <v>40</v>
      </c>
      <c r="H56" s="13">
        <v>7.795407</v>
      </c>
      <c r="I56" s="13">
        <v>0.38100000000000001</v>
      </c>
      <c r="J56" s="13">
        <f t="shared" si="0"/>
        <v>104.395490297661</v>
      </c>
      <c r="K56" s="13">
        <f t="shared" si="1"/>
        <v>5.1023226629999998</v>
      </c>
      <c r="L56" s="13">
        <v>0.25600000000000001</v>
      </c>
      <c r="M56" s="13">
        <v>9.7000000000000003E-2</v>
      </c>
      <c r="N56" s="13">
        <f t="shared" si="2"/>
        <v>1.995624192</v>
      </c>
      <c r="O56" s="13">
        <f t="shared" si="3"/>
        <v>3.6957000000000004E-2</v>
      </c>
      <c r="P56" s="13">
        <f t="shared" si="4"/>
        <v>26.725245516201216</v>
      </c>
      <c r="Q56" s="13">
        <f t="shared" si="5"/>
        <v>0.49492529831100007</v>
      </c>
      <c r="R56" s="13">
        <v>13.391923</v>
      </c>
      <c r="S56" s="13">
        <v>0.157</v>
      </c>
      <c r="T56" s="13">
        <v>4.0000000000000001E-3</v>
      </c>
      <c r="U56" s="13">
        <f t="shared" si="6"/>
        <v>2.1025319110000003</v>
      </c>
      <c r="V56" s="13">
        <f t="shared" si="7"/>
        <v>5.3567692E-2</v>
      </c>
      <c r="W56" s="13">
        <f t="shared" si="8"/>
        <v>2.0140064527740503E-2</v>
      </c>
      <c r="X56" s="13">
        <f t="shared" si="9"/>
        <v>1.0498687664041995E-2</v>
      </c>
    </row>
    <row r="57" spans="1:24" x14ac:dyDescent="0.25">
      <c r="A57" s="12">
        <v>54</v>
      </c>
      <c r="B57" s="12">
        <v>2</v>
      </c>
      <c r="C57" s="13">
        <v>4.1599999999999996E-3</v>
      </c>
      <c r="D57" s="12">
        <v>403</v>
      </c>
      <c r="E57" s="12">
        <v>54</v>
      </c>
      <c r="F57" s="12">
        <v>2</v>
      </c>
      <c r="G57" s="12" t="s">
        <v>40</v>
      </c>
      <c r="H57" s="13">
        <v>7.795407</v>
      </c>
      <c r="I57" s="13">
        <v>0.38100000000000001</v>
      </c>
      <c r="J57" s="13">
        <f t="shared" si="0"/>
        <v>3.2428893119999996E-2</v>
      </c>
      <c r="K57" s="13">
        <f t="shared" si="1"/>
        <v>1.5849599999999998E-3</v>
      </c>
      <c r="L57" s="13">
        <v>0.25600000000000001</v>
      </c>
      <c r="M57" s="13">
        <v>9.7000000000000003E-2</v>
      </c>
      <c r="N57" s="13">
        <f t="shared" si="2"/>
        <v>1.995624192</v>
      </c>
      <c r="O57" s="13">
        <f t="shared" si="3"/>
        <v>3.6957000000000004E-2</v>
      </c>
      <c r="P57" s="13">
        <f t="shared" si="4"/>
        <v>8.3017966387199989E-3</v>
      </c>
      <c r="Q57" s="13">
        <f t="shared" si="5"/>
        <v>1.5374112E-4</v>
      </c>
      <c r="R57" s="13">
        <v>4.1599999999999996E-3</v>
      </c>
      <c r="S57" s="13">
        <v>0.157</v>
      </c>
      <c r="T57" s="13">
        <v>4.0000000000000001E-3</v>
      </c>
      <c r="U57" s="13">
        <f t="shared" si="6"/>
        <v>6.5311999999999998E-4</v>
      </c>
      <c r="V57" s="13">
        <f t="shared" si="7"/>
        <v>1.664E-5</v>
      </c>
      <c r="W57" s="13">
        <f t="shared" si="8"/>
        <v>2.0140064527740503E-2</v>
      </c>
      <c r="X57" s="13">
        <f t="shared" si="9"/>
        <v>1.0498687664041996E-2</v>
      </c>
    </row>
    <row r="58" spans="1:24" x14ac:dyDescent="0.25">
      <c r="A58" s="12">
        <v>54</v>
      </c>
      <c r="B58" s="12">
        <v>2</v>
      </c>
      <c r="C58" s="13">
        <v>7.9999999999999996E-6</v>
      </c>
      <c r="D58" s="12">
        <v>403</v>
      </c>
      <c r="E58" s="12">
        <v>54</v>
      </c>
      <c r="F58" s="12">
        <v>2</v>
      </c>
      <c r="G58" s="12" t="s">
        <v>40</v>
      </c>
      <c r="H58" s="13">
        <v>7.795407</v>
      </c>
      <c r="I58" s="13">
        <v>0.38100000000000001</v>
      </c>
      <c r="J58" s="13">
        <f t="shared" si="0"/>
        <v>6.2363255999999993E-5</v>
      </c>
      <c r="K58" s="13">
        <f t="shared" si="1"/>
        <v>3.0479999999999999E-6</v>
      </c>
      <c r="L58" s="13">
        <v>0.25600000000000001</v>
      </c>
      <c r="M58" s="13">
        <v>9.7000000000000003E-2</v>
      </c>
      <c r="N58" s="13">
        <f t="shared" si="2"/>
        <v>1.995624192</v>
      </c>
      <c r="O58" s="13">
        <f t="shared" si="3"/>
        <v>3.6957000000000004E-2</v>
      </c>
      <c r="P58" s="13">
        <f t="shared" si="4"/>
        <v>1.5964993535999997E-5</v>
      </c>
      <c r="Q58" s="13">
        <f t="shared" si="5"/>
        <v>2.9565600000000004E-7</v>
      </c>
      <c r="R58" s="13">
        <v>7.9999999999999996E-6</v>
      </c>
      <c r="S58" s="13">
        <v>0.157</v>
      </c>
      <c r="T58" s="13">
        <v>4.0000000000000001E-3</v>
      </c>
      <c r="U58" s="13">
        <f t="shared" si="6"/>
        <v>1.2559999999999999E-6</v>
      </c>
      <c r="V58" s="13">
        <f t="shared" si="7"/>
        <v>3.2000000000000002E-8</v>
      </c>
      <c r="W58" s="13">
        <f t="shared" si="8"/>
        <v>2.0140064527740503E-2</v>
      </c>
      <c r="X58" s="13">
        <f t="shared" si="9"/>
        <v>1.0498687664041996E-2</v>
      </c>
    </row>
    <row r="59" spans="1:24" x14ac:dyDescent="0.25">
      <c r="A59" s="12">
        <v>54</v>
      </c>
      <c r="B59" s="12">
        <v>2</v>
      </c>
      <c r="C59" s="13">
        <v>1.4780409999999999</v>
      </c>
      <c r="D59" s="12">
        <v>403</v>
      </c>
      <c r="E59" s="12">
        <v>54</v>
      </c>
      <c r="F59" s="12">
        <v>2</v>
      </c>
      <c r="G59" s="12" t="s">
        <v>40</v>
      </c>
      <c r="H59" s="13">
        <v>7.795407</v>
      </c>
      <c r="I59" s="13">
        <v>0.38100000000000001</v>
      </c>
      <c r="J59" s="13">
        <f t="shared" si="0"/>
        <v>11.521931157687</v>
      </c>
      <c r="K59" s="13">
        <f t="shared" si="1"/>
        <v>0.56313362099999997</v>
      </c>
      <c r="L59" s="13">
        <v>0.25600000000000001</v>
      </c>
      <c r="M59" s="13">
        <v>9.7000000000000003E-2</v>
      </c>
      <c r="N59" s="13">
        <f t="shared" si="2"/>
        <v>1.995624192</v>
      </c>
      <c r="O59" s="13">
        <f t="shared" si="3"/>
        <v>3.6957000000000004E-2</v>
      </c>
      <c r="P59" s="13">
        <f t="shared" si="4"/>
        <v>2.9496143763678719</v>
      </c>
      <c r="Q59" s="13">
        <f t="shared" si="5"/>
        <v>5.4623961237000002E-2</v>
      </c>
      <c r="R59" s="13">
        <v>1.4780409999999999</v>
      </c>
      <c r="S59" s="13">
        <v>0.157</v>
      </c>
      <c r="T59" s="13">
        <v>4.0000000000000001E-3</v>
      </c>
      <c r="U59" s="13">
        <f t="shared" si="6"/>
        <v>0.232052437</v>
      </c>
      <c r="V59" s="13">
        <f t="shared" si="7"/>
        <v>5.9121640000000001E-3</v>
      </c>
      <c r="W59" s="13">
        <f t="shared" si="8"/>
        <v>2.0140064527740503E-2</v>
      </c>
      <c r="X59" s="13">
        <f t="shared" si="9"/>
        <v>1.0498687664041996E-2</v>
      </c>
    </row>
    <row r="60" spans="1:24" x14ac:dyDescent="0.25">
      <c r="A60" s="12">
        <v>54</v>
      </c>
      <c r="B60" s="12">
        <v>2</v>
      </c>
      <c r="C60" s="13">
        <v>167.51032499999999</v>
      </c>
      <c r="D60" s="12">
        <v>403</v>
      </c>
      <c r="E60" s="12">
        <v>54</v>
      </c>
      <c r="F60" s="12">
        <v>2</v>
      </c>
      <c r="G60" s="12" t="s">
        <v>40</v>
      </c>
      <c r="H60" s="13">
        <v>7.795407</v>
      </c>
      <c r="I60" s="13">
        <v>0.38100000000000001</v>
      </c>
      <c r="J60" s="13">
        <f t="shared" si="0"/>
        <v>1305.811160077275</v>
      </c>
      <c r="K60" s="13">
        <f t="shared" si="1"/>
        <v>63.821433825</v>
      </c>
      <c r="L60" s="13">
        <v>0.25600000000000001</v>
      </c>
      <c r="M60" s="13">
        <v>9.7000000000000003E-2</v>
      </c>
      <c r="N60" s="13">
        <f t="shared" si="2"/>
        <v>1.995624192</v>
      </c>
      <c r="O60" s="13">
        <f t="shared" si="3"/>
        <v>3.6957000000000004E-2</v>
      </c>
      <c r="P60" s="13">
        <f t="shared" si="4"/>
        <v>334.28765697978235</v>
      </c>
      <c r="Q60" s="13">
        <f t="shared" si="5"/>
        <v>6.1906790810250003</v>
      </c>
      <c r="R60" s="13">
        <v>167.51032499999999</v>
      </c>
      <c r="S60" s="13">
        <v>0.157</v>
      </c>
      <c r="T60" s="13">
        <v>4.0000000000000001E-3</v>
      </c>
      <c r="U60" s="13">
        <f t="shared" si="6"/>
        <v>26.299121024999998</v>
      </c>
      <c r="V60" s="13">
        <f t="shared" si="7"/>
        <v>0.67004129999999995</v>
      </c>
      <c r="W60" s="13">
        <f t="shared" si="8"/>
        <v>2.01400645277405E-2</v>
      </c>
      <c r="X60" s="13">
        <f t="shared" si="9"/>
        <v>1.0498687664041995E-2</v>
      </c>
    </row>
    <row r="61" spans="1:24" x14ac:dyDescent="0.25">
      <c r="A61" s="12">
        <v>58</v>
      </c>
      <c r="B61" s="12">
        <v>2</v>
      </c>
      <c r="C61" s="13">
        <v>1.3063979999999999</v>
      </c>
      <c r="D61" s="12">
        <v>427</v>
      </c>
      <c r="E61" s="12">
        <v>58</v>
      </c>
      <c r="F61" s="12">
        <v>2</v>
      </c>
      <c r="G61" s="12" t="s">
        <v>40</v>
      </c>
      <c r="H61" s="13">
        <v>9.8280530000000006</v>
      </c>
      <c r="I61" s="13">
        <v>0.44</v>
      </c>
      <c r="J61" s="13">
        <f t="shared" si="0"/>
        <v>12.839348783094</v>
      </c>
      <c r="K61" s="13">
        <f t="shared" si="1"/>
        <v>0.57481512000000001</v>
      </c>
      <c r="L61" s="13">
        <v>0.501</v>
      </c>
      <c r="M61" s="13">
        <v>0.315</v>
      </c>
      <c r="N61" s="13">
        <f t="shared" si="2"/>
        <v>4.923854553</v>
      </c>
      <c r="O61" s="13">
        <f t="shared" si="3"/>
        <v>0.1386</v>
      </c>
      <c r="P61" s="13">
        <f t="shared" si="4"/>
        <v>6.4325137403300934</v>
      </c>
      <c r="Q61" s="13">
        <f t="shared" si="5"/>
        <v>0.1810667628</v>
      </c>
      <c r="R61" s="13">
        <v>1.3063979999999999</v>
      </c>
      <c r="S61" s="13">
        <v>0.63300000000000001</v>
      </c>
      <c r="T61" s="13">
        <v>2.3E-2</v>
      </c>
      <c r="U61" s="13">
        <f t="shared" si="6"/>
        <v>0.82694993399999994</v>
      </c>
      <c r="V61" s="13">
        <f t="shared" si="7"/>
        <v>3.0047154E-2</v>
      </c>
      <c r="W61" s="13">
        <f t="shared" si="8"/>
        <v>6.4407467074099001E-2</v>
      </c>
      <c r="X61" s="13">
        <f t="shared" si="9"/>
        <v>5.2272727272727269E-2</v>
      </c>
    </row>
    <row r="62" spans="1:24" x14ac:dyDescent="0.25">
      <c r="A62" s="12">
        <v>58</v>
      </c>
      <c r="B62" s="12">
        <v>2</v>
      </c>
      <c r="C62" s="13">
        <v>1.8394459999999999</v>
      </c>
      <c r="D62" s="12">
        <v>427</v>
      </c>
      <c r="E62" s="12">
        <v>58</v>
      </c>
      <c r="F62" s="12">
        <v>2</v>
      </c>
      <c r="G62" s="12" t="s">
        <v>40</v>
      </c>
      <c r="H62" s="13">
        <v>9.8280530000000006</v>
      </c>
      <c r="I62" s="13">
        <v>0.44</v>
      </c>
      <c r="J62" s="13">
        <f t="shared" si="0"/>
        <v>18.078172778637999</v>
      </c>
      <c r="K62" s="13">
        <f t="shared" si="1"/>
        <v>0.80935623999999995</v>
      </c>
      <c r="L62" s="13">
        <v>0.501</v>
      </c>
      <c r="M62" s="13">
        <v>0.315</v>
      </c>
      <c r="N62" s="13">
        <f t="shared" si="2"/>
        <v>4.923854553</v>
      </c>
      <c r="O62" s="13">
        <f t="shared" si="3"/>
        <v>0.1386</v>
      </c>
      <c r="P62" s="13">
        <f t="shared" si="4"/>
        <v>9.057164562097638</v>
      </c>
      <c r="Q62" s="13">
        <f t="shared" si="5"/>
        <v>0.2549472156</v>
      </c>
      <c r="R62" s="13">
        <v>1.8394459999999999</v>
      </c>
      <c r="S62" s="13">
        <v>0.63300000000000001</v>
      </c>
      <c r="T62" s="13">
        <v>2.3E-2</v>
      </c>
      <c r="U62" s="13">
        <f t="shared" si="6"/>
        <v>1.1643693179999999</v>
      </c>
      <c r="V62" s="13">
        <f t="shared" si="7"/>
        <v>4.2307258E-2</v>
      </c>
      <c r="W62" s="13">
        <f t="shared" si="8"/>
        <v>6.4407467074099001E-2</v>
      </c>
      <c r="X62" s="13">
        <f t="shared" si="9"/>
        <v>5.2272727272727276E-2</v>
      </c>
    </row>
    <row r="63" spans="1:24" x14ac:dyDescent="0.25">
      <c r="A63" s="12">
        <v>58</v>
      </c>
      <c r="B63" s="12">
        <v>2</v>
      </c>
      <c r="C63" s="13">
        <v>1.745045</v>
      </c>
      <c r="D63" s="12">
        <v>427</v>
      </c>
      <c r="E63" s="12">
        <v>58</v>
      </c>
      <c r="F63" s="12">
        <v>2</v>
      </c>
      <c r="G63" s="12" t="s">
        <v>40</v>
      </c>
      <c r="H63" s="13">
        <v>9.8280530000000006</v>
      </c>
      <c r="I63" s="13">
        <v>0.44</v>
      </c>
      <c r="J63" s="13">
        <f t="shared" si="0"/>
        <v>17.150394747385</v>
      </c>
      <c r="K63" s="13">
        <f t="shared" si="1"/>
        <v>0.76781979999999994</v>
      </c>
      <c r="L63" s="13">
        <v>0.501</v>
      </c>
      <c r="M63" s="13">
        <v>0.315</v>
      </c>
      <c r="N63" s="13">
        <f t="shared" si="2"/>
        <v>4.923854553</v>
      </c>
      <c r="O63" s="13">
        <f t="shared" si="3"/>
        <v>0.1386</v>
      </c>
      <c r="P63" s="13">
        <f t="shared" si="4"/>
        <v>8.5923477684398843</v>
      </c>
      <c r="Q63" s="13">
        <f t="shared" si="5"/>
        <v>0.24186323700000001</v>
      </c>
      <c r="R63" s="13">
        <v>1.745045</v>
      </c>
      <c r="S63" s="13">
        <v>0.63300000000000001</v>
      </c>
      <c r="T63" s="13">
        <v>2.3E-2</v>
      </c>
      <c r="U63" s="13">
        <f t="shared" si="6"/>
        <v>1.104613485</v>
      </c>
      <c r="V63" s="13">
        <f t="shared" si="7"/>
        <v>4.0136035E-2</v>
      </c>
      <c r="W63" s="13">
        <f t="shared" si="8"/>
        <v>6.4407467074099015E-2</v>
      </c>
      <c r="X63" s="13">
        <f t="shared" si="9"/>
        <v>5.2272727272727276E-2</v>
      </c>
    </row>
    <row r="64" spans="1:24" x14ac:dyDescent="0.25">
      <c r="A64" s="12">
        <v>58</v>
      </c>
      <c r="B64" s="12">
        <v>2</v>
      </c>
      <c r="C64" s="13">
        <v>0.41322700000000001</v>
      </c>
      <c r="D64" s="12">
        <v>427</v>
      </c>
      <c r="E64" s="12">
        <v>58</v>
      </c>
      <c r="F64" s="12">
        <v>2</v>
      </c>
      <c r="G64" s="12" t="s">
        <v>40</v>
      </c>
      <c r="H64" s="13">
        <v>9.8280530000000006</v>
      </c>
      <c r="I64" s="13">
        <v>0.44</v>
      </c>
      <c r="J64" s="13">
        <f t="shared" si="0"/>
        <v>4.0612168570310008</v>
      </c>
      <c r="K64" s="13">
        <f t="shared" si="1"/>
        <v>0.18181988000000002</v>
      </c>
      <c r="L64" s="13">
        <v>0.501</v>
      </c>
      <c r="M64" s="13">
        <v>0.315</v>
      </c>
      <c r="N64" s="13">
        <f t="shared" si="2"/>
        <v>4.923854553</v>
      </c>
      <c r="O64" s="13">
        <f t="shared" si="3"/>
        <v>0.1386</v>
      </c>
      <c r="P64" s="13">
        <f t="shared" si="4"/>
        <v>2.034669645372531</v>
      </c>
      <c r="Q64" s="13">
        <f t="shared" si="5"/>
        <v>5.7273262200000001E-2</v>
      </c>
      <c r="R64" s="13">
        <v>0.41322700000000001</v>
      </c>
      <c r="S64" s="13">
        <v>0.63300000000000001</v>
      </c>
      <c r="T64" s="13">
        <v>2.3E-2</v>
      </c>
      <c r="U64" s="13">
        <f t="shared" si="6"/>
        <v>0.26157269100000002</v>
      </c>
      <c r="V64" s="13">
        <f t="shared" si="7"/>
        <v>9.5042210000000002E-3</v>
      </c>
      <c r="W64" s="13">
        <f t="shared" si="8"/>
        <v>6.4407467074099001E-2</v>
      </c>
      <c r="X64" s="13">
        <f t="shared" si="9"/>
        <v>5.2272727272727269E-2</v>
      </c>
    </row>
    <row r="65" spans="1:24" x14ac:dyDescent="0.25">
      <c r="A65" s="12">
        <v>58</v>
      </c>
      <c r="B65" s="12">
        <v>2</v>
      </c>
      <c r="C65" s="13">
        <v>0.109595</v>
      </c>
      <c r="D65" s="12">
        <v>427</v>
      </c>
      <c r="E65" s="12">
        <v>58</v>
      </c>
      <c r="F65" s="12">
        <v>2</v>
      </c>
      <c r="G65" s="12" t="s">
        <v>40</v>
      </c>
      <c r="H65" s="13">
        <v>9.8280530000000006</v>
      </c>
      <c r="I65" s="13">
        <v>0.44</v>
      </c>
      <c r="J65" s="13">
        <f t="shared" si="0"/>
        <v>1.0771054685350001</v>
      </c>
      <c r="K65" s="13">
        <f t="shared" si="1"/>
        <v>4.8221800000000002E-2</v>
      </c>
      <c r="L65" s="13">
        <v>0.501</v>
      </c>
      <c r="M65" s="13">
        <v>0.315</v>
      </c>
      <c r="N65" s="13">
        <f t="shared" si="2"/>
        <v>4.923854553</v>
      </c>
      <c r="O65" s="13">
        <f t="shared" si="3"/>
        <v>0.1386</v>
      </c>
      <c r="P65" s="13">
        <f t="shared" si="4"/>
        <v>0.53962983973603496</v>
      </c>
      <c r="Q65" s="13">
        <f t="shared" si="5"/>
        <v>1.5189866999999999E-2</v>
      </c>
      <c r="R65" s="13">
        <v>0.109595</v>
      </c>
      <c r="S65" s="13">
        <v>0.63300000000000001</v>
      </c>
      <c r="T65" s="13">
        <v>2.3E-2</v>
      </c>
      <c r="U65" s="13">
        <f t="shared" si="6"/>
        <v>6.9373635000000003E-2</v>
      </c>
      <c r="V65" s="13">
        <f t="shared" si="7"/>
        <v>2.5206849999999999E-3</v>
      </c>
      <c r="W65" s="13">
        <f t="shared" si="8"/>
        <v>6.4407467074099001E-2</v>
      </c>
      <c r="X65" s="13">
        <f t="shared" si="9"/>
        <v>5.2272727272727269E-2</v>
      </c>
    </row>
    <row r="66" spans="1:24" x14ac:dyDescent="0.25">
      <c r="A66" s="12">
        <v>58</v>
      </c>
      <c r="B66" s="12">
        <v>2</v>
      </c>
      <c r="C66" s="13">
        <v>0.26946999999999999</v>
      </c>
      <c r="D66" s="12">
        <v>427</v>
      </c>
      <c r="E66" s="12">
        <v>58</v>
      </c>
      <c r="F66" s="12">
        <v>2</v>
      </c>
      <c r="G66" s="12" t="s">
        <v>40</v>
      </c>
      <c r="H66" s="13">
        <v>9.8280530000000006</v>
      </c>
      <c r="I66" s="13">
        <v>0.44</v>
      </c>
      <c r="J66" s="13">
        <f t="shared" si="0"/>
        <v>2.6483654419100002</v>
      </c>
      <c r="K66" s="13">
        <f t="shared" si="1"/>
        <v>0.1185668</v>
      </c>
      <c r="L66" s="13">
        <v>0.501</v>
      </c>
      <c r="M66" s="13">
        <v>0.315</v>
      </c>
      <c r="N66" s="13">
        <f t="shared" si="2"/>
        <v>4.923854553</v>
      </c>
      <c r="O66" s="13">
        <f t="shared" si="3"/>
        <v>0.1386</v>
      </c>
      <c r="P66" s="13">
        <f t="shared" si="4"/>
        <v>1.3268310863969099</v>
      </c>
      <c r="Q66" s="13">
        <f t="shared" si="5"/>
        <v>3.7348541999999998E-2</v>
      </c>
      <c r="R66" s="13">
        <v>0.26946999999999999</v>
      </c>
      <c r="S66" s="13">
        <v>0.63300000000000001</v>
      </c>
      <c r="T66" s="13">
        <v>2.3E-2</v>
      </c>
      <c r="U66" s="13">
        <f t="shared" si="6"/>
        <v>0.17057450999999998</v>
      </c>
      <c r="V66" s="13">
        <f t="shared" si="7"/>
        <v>6.1978099999999998E-3</v>
      </c>
      <c r="W66" s="13">
        <f t="shared" si="8"/>
        <v>6.4407467074099001E-2</v>
      </c>
      <c r="X66" s="13">
        <f t="shared" si="9"/>
        <v>5.2272727272727269E-2</v>
      </c>
    </row>
    <row r="67" spans="1:24" x14ac:dyDescent="0.25">
      <c r="A67" s="12">
        <v>61</v>
      </c>
      <c r="B67" s="12">
        <v>2</v>
      </c>
      <c r="C67" s="13">
        <v>0.13955000000000001</v>
      </c>
      <c r="D67" s="12">
        <v>452</v>
      </c>
      <c r="E67" s="12">
        <v>61</v>
      </c>
      <c r="F67" s="12">
        <v>2</v>
      </c>
      <c r="G67" s="12" t="s">
        <v>40</v>
      </c>
      <c r="H67" s="13">
        <v>14.683584</v>
      </c>
      <c r="I67" s="13">
        <v>0.84599999999999997</v>
      </c>
      <c r="J67" s="13">
        <f t="shared" si="0"/>
        <v>2.0490941471999999</v>
      </c>
      <c r="K67" s="13">
        <f t="shared" si="1"/>
        <v>0.11805930000000001</v>
      </c>
      <c r="L67" s="13">
        <v>0.52200000000000002</v>
      </c>
      <c r="M67" s="13">
        <v>0.45500000000000002</v>
      </c>
      <c r="N67" s="13">
        <f t="shared" si="2"/>
        <v>7.6648308480000003</v>
      </c>
      <c r="O67" s="13">
        <f t="shared" si="3"/>
        <v>0.38492999999999999</v>
      </c>
      <c r="P67" s="13">
        <f t="shared" si="4"/>
        <v>1.0696271448384</v>
      </c>
      <c r="Q67" s="13">
        <f t="shared" si="5"/>
        <v>5.3716981500000004E-2</v>
      </c>
      <c r="R67" s="13">
        <v>0.13955000000000001</v>
      </c>
      <c r="S67" s="13">
        <v>0.54900000000000004</v>
      </c>
      <c r="T67" s="13">
        <v>2.8000000000000001E-2</v>
      </c>
      <c r="U67" s="13">
        <f t="shared" si="6"/>
        <v>7.6612950000000013E-2</v>
      </c>
      <c r="V67" s="13">
        <f t="shared" si="7"/>
        <v>3.9074000000000001E-3</v>
      </c>
      <c r="W67" s="13">
        <f t="shared" si="8"/>
        <v>3.7388692025053294E-2</v>
      </c>
      <c r="X67" s="13">
        <f t="shared" si="9"/>
        <v>3.309692671394799E-2</v>
      </c>
    </row>
    <row r="68" spans="1:24" x14ac:dyDescent="0.25">
      <c r="A68" s="12">
        <v>61</v>
      </c>
      <c r="B68" s="12">
        <v>2</v>
      </c>
      <c r="C68" s="13">
        <v>0.93146399999999996</v>
      </c>
      <c r="D68" s="12">
        <v>452</v>
      </c>
      <c r="E68" s="12">
        <v>61</v>
      </c>
      <c r="F68" s="12">
        <v>2</v>
      </c>
      <c r="G68" s="12" t="s">
        <v>40</v>
      </c>
      <c r="H68" s="13">
        <v>14.683584</v>
      </c>
      <c r="I68" s="13">
        <v>0.84599999999999997</v>
      </c>
      <c r="J68" s="13">
        <f t="shared" ref="J68:J131" si="10">C68*H68</f>
        <v>13.677229886975999</v>
      </c>
      <c r="K68" s="13">
        <f t="shared" ref="K68:K131" si="11">C68*I68</f>
        <v>0.78801854399999993</v>
      </c>
      <c r="L68" s="13">
        <v>0.52200000000000002</v>
      </c>
      <c r="M68" s="13">
        <v>0.45500000000000002</v>
      </c>
      <c r="N68" s="13">
        <f t="shared" ref="N68:N131" si="12">H68*L68</f>
        <v>7.6648308480000003</v>
      </c>
      <c r="O68" s="13">
        <f t="shared" ref="O68:O131" si="13">I68*M68</f>
        <v>0.38492999999999999</v>
      </c>
      <c r="P68" s="13">
        <f t="shared" ref="P68:P131" si="14">C68*N68</f>
        <v>7.1395140010014719</v>
      </c>
      <c r="Q68" s="13">
        <f t="shared" ref="Q68:Q131" si="15">C68*O68</f>
        <v>0.35854843751999999</v>
      </c>
      <c r="R68" s="13">
        <v>0.93146399999999996</v>
      </c>
      <c r="S68" s="13">
        <v>0.54900000000000004</v>
      </c>
      <c r="T68" s="13">
        <v>2.8000000000000001E-2</v>
      </c>
      <c r="U68" s="13">
        <f t="shared" ref="U68:U131" si="16">R68*S68</f>
        <v>0.51137373600000002</v>
      </c>
      <c r="V68" s="13">
        <f t="shared" ref="V68:V131" si="17">R68*T68</f>
        <v>2.6080992000000001E-2</v>
      </c>
      <c r="W68" s="13">
        <f t="shared" si="8"/>
        <v>3.7388692025053287E-2</v>
      </c>
      <c r="X68" s="13">
        <f t="shared" si="9"/>
        <v>3.3096926713947997E-2</v>
      </c>
    </row>
    <row r="69" spans="1:24" x14ac:dyDescent="0.25">
      <c r="A69" s="12">
        <v>61</v>
      </c>
      <c r="B69" s="12">
        <v>2</v>
      </c>
      <c r="C69" s="13">
        <v>40.154440000000001</v>
      </c>
      <c r="D69" s="12">
        <v>452</v>
      </c>
      <c r="E69" s="12">
        <v>61</v>
      </c>
      <c r="F69" s="12">
        <v>2</v>
      </c>
      <c r="G69" s="12" t="s">
        <v>40</v>
      </c>
      <c r="H69" s="13">
        <v>14.683584</v>
      </c>
      <c r="I69" s="13">
        <v>0.84599999999999997</v>
      </c>
      <c r="J69" s="13">
        <f t="shared" si="10"/>
        <v>589.61109271296004</v>
      </c>
      <c r="K69" s="13">
        <f t="shared" si="11"/>
        <v>33.970656239999997</v>
      </c>
      <c r="L69" s="13">
        <v>0.52200000000000002</v>
      </c>
      <c r="M69" s="13">
        <v>0.45500000000000002</v>
      </c>
      <c r="N69" s="13">
        <f t="shared" si="12"/>
        <v>7.6648308480000003</v>
      </c>
      <c r="O69" s="13">
        <f t="shared" si="13"/>
        <v>0.38492999999999999</v>
      </c>
      <c r="P69" s="13">
        <f t="shared" si="14"/>
        <v>307.77699039616516</v>
      </c>
      <c r="Q69" s="13">
        <f t="shared" si="15"/>
        <v>15.4566485892</v>
      </c>
      <c r="R69" s="13">
        <v>40.154440000000001</v>
      </c>
      <c r="S69" s="13">
        <v>0.54900000000000004</v>
      </c>
      <c r="T69" s="13">
        <v>2.8000000000000001E-2</v>
      </c>
      <c r="U69" s="13">
        <f t="shared" si="16"/>
        <v>22.044787560000003</v>
      </c>
      <c r="V69" s="13">
        <f t="shared" si="17"/>
        <v>1.1243243200000002</v>
      </c>
      <c r="W69" s="13">
        <f t="shared" si="8"/>
        <v>3.7388692025053287E-2</v>
      </c>
      <c r="X69" s="13">
        <f t="shared" si="9"/>
        <v>3.3096926713947997E-2</v>
      </c>
    </row>
    <row r="70" spans="1:24" x14ac:dyDescent="0.25">
      <c r="A70" s="12">
        <v>61</v>
      </c>
      <c r="B70" s="12">
        <v>2</v>
      </c>
      <c r="C70" s="13">
        <v>1.5266E-2</v>
      </c>
      <c r="D70" s="12">
        <v>452</v>
      </c>
      <c r="E70" s="12">
        <v>61</v>
      </c>
      <c r="F70" s="12">
        <v>2</v>
      </c>
      <c r="G70" s="12" t="s">
        <v>40</v>
      </c>
      <c r="H70" s="13">
        <v>14.683584</v>
      </c>
      <c r="I70" s="13">
        <v>0.84599999999999997</v>
      </c>
      <c r="J70" s="13">
        <f t="shared" si="10"/>
        <v>0.22415959334399999</v>
      </c>
      <c r="K70" s="13">
        <f t="shared" si="11"/>
        <v>1.2915036E-2</v>
      </c>
      <c r="L70" s="13">
        <v>0.52200000000000002</v>
      </c>
      <c r="M70" s="13">
        <v>0.45500000000000002</v>
      </c>
      <c r="N70" s="13">
        <f t="shared" si="12"/>
        <v>7.6648308480000003</v>
      </c>
      <c r="O70" s="13">
        <f t="shared" si="13"/>
        <v>0.38492999999999999</v>
      </c>
      <c r="P70" s="13">
        <f t="shared" si="14"/>
        <v>0.117011307725568</v>
      </c>
      <c r="Q70" s="13">
        <f t="shared" si="15"/>
        <v>5.8763413799999996E-3</v>
      </c>
      <c r="R70" s="13">
        <v>1.5266E-2</v>
      </c>
      <c r="S70" s="13">
        <v>0.54900000000000004</v>
      </c>
      <c r="T70" s="13">
        <v>2.8000000000000001E-2</v>
      </c>
      <c r="U70" s="13">
        <f t="shared" si="16"/>
        <v>8.3810340000000007E-3</v>
      </c>
      <c r="V70" s="13">
        <f t="shared" si="17"/>
        <v>4.2744800000000003E-4</v>
      </c>
      <c r="W70" s="13">
        <f t="shared" si="8"/>
        <v>3.7388692025053287E-2</v>
      </c>
      <c r="X70" s="13">
        <f t="shared" si="9"/>
        <v>3.3096926713947997E-2</v>
      </c>
    </row>
    <row r="71" spans="1:24" x14ac:dyDescent="0.25">
      <c r="A71" s="12">
        <v>61</v>
      </c>
      <c r="B71" s="12">
        <v>2</v>
      </c>
      <c r="C71" s="13">
        <v>0.42950500000000003</v>
      </c>
      <c r="D71" s="12">
        <v>452</v>
      </c>
      <c r="E71" s="12">
        <v>61</v>
      </c>
      <c r="F71" s="12">
        <v>2</v>
      </c>
      <c r="G71" s="12" t="s">
        <v>40</v>
      </c>
      <c r="H71" s="13">
        <v>14.683584</v>
      </c>
      <c r="I71" s="13">
        <v>0.84599999999999997</v>
      </c>
      <c r="J71" s="13">
        <f t="shared" si="10"/>
        <v>6.3066727459200003</v>
      </c>
      <c r="K71" s="13">
        <f t="shared" si="11"/>
        <v>0.36336123000000004</v>
      </c>
      <c r="L71" s="13">
        <v>0.52200000000000002</v>
      </c>
      <c r="M71" s="13">
        <v>0.45500000000000002</v>
      </c>
      <c r="N71" s="13">
        <f t="shared" si="12"/>
        <v>7.6648308480000003</v>
      </c>
      <c r="O71" s="13">
        <f t="shared" si="13"/>
        <v>0.38492999999999999</v>
      </c>
      <c r="P71" s="13">
        <f t="shared" si="14"/>
        <v>3.2920831733702403</v>
      </c>
      <c r="Q71" s="13">
        <f t="shared" si="15"/>
        <v>0.16532935965000001</v>
      </c>
      <c r="R71" s="13">
        <v>0.42950500000000003</v>
      </c>
      <c r="S71" s="13">
        <v>0.54900000000000004</v>
      </c>
      <c r="T71" s="13">
        <v>2.8000000000000001E-2</v>
      </c>
      <c r="U71" s="13">
        <f t="shared" si="16"/>
        <v>0.23579824500000005</v>
      </c>
      <c r="V71" s="13">
        <f t="shared" si="17"/>
        <v>1.2026140000000001E-2</v>
      </c>
      <c r="W71" s="13">
        <f t="shared" si="8"/>
        <v>3.7388692025053287E-2</v>
      </c>
      <c r="X71" s="13">
        <f t="shared" si="9"/>
        <v>3.309692671394799E-2</v>
      </c>
    </row>
    <row r="72" spans="1:24" x14ac:dyDescent="0.25">
      <c r="A72" s="12">
        <v>63</v>
      </c>
      <c r="B72" s="12">
        <v>2</v>
      </c>
      <c r="C72" s="13">
        <v>2.6950989999999999</v>
      </c>
      <c r="D72" s="12">
        <v>461</v>
      </c>
      <c r="E72" s="12">
        <v>63</v>
      </c>
      <c r="F72" s="12">
        <v>2</v>
      </c>
      <c r="G72" s="12" t="s">
        <v>40</v>
      </c>
      <c r="H72" s="13">
        <v>7.4474580000000001</v>
      </c>
      <c r="I72" s="13">
        <v>0.374</v>
      </c>
      <c r="J72" s="13">
        <f t="shared" si="10"/>
        <v>20.071636608342001</v>
      </c>
      <c r="K72" s="13">
        <f t="shared" si="11"/>
        <v>1.007967026</v>
      </c>
      <c r="L72" s="13">
        <v>0.503</v>
      </c>
      <c r="M72" s="13">
        <v>1.085</v>
      </c>
      <c r="N72" s="13">
        <f t="shared" si="12"/>
        <v>3.746071374</v>
      </c>
      <c r="O72" s="13">
        <f t="shared" si="13"/>
        <v>0.40578999999999998</v>
      </c>
      <c r="P72" s="13">
        <f t="shared" si="14"/>
        <v>10.096033213996026</v>
      </c>
      <c r="Q72" s="13">
        <f t="shared" si="15"/>
        <v>1.0936442232099999</v>
      </c>
      <c r="R72" s="13">
        <v>2.6950989999999999</v>
      </c>
      <c r="S72" s="13">
        <v>0.153</v>
      </c>
      <c r="T72" s="13">
        <v>1.2E-2</v>
      </c>
      <c r="U72" s="13">
        <f t="shared" si="16"/>
        <v>0.412350147</v>
      </c>
      <c r="V72" s="13">
        <f t="shared" si="17"/>
        <v>3.2341188E-2</v>
      </c>
      <c r="W72" s="13">
        <f t="shared" si="8"/>
        <v>2.0543922503490453E-2</v>
      </c>
      <c r="X72" s="13">
        <f t="shared" si="9"/>
        <v>3.2085561497326207E-2</v>
      </c>
    </row>
    <row r="73" spans="1:24" x14ac:dyDescent="0.25">
      <c r="A73" s="12">
        <v>63</v>
      </c>
      <c r="B73" s="12">
        <v>2</v>
      </c>
      <c r="C73" s="13">
        <v>0.13733999999999999</v>
      </c>
      <c r="D73" s="12">
        <v>461</v>
      </c>
      <c r="E73" s="12">
        <v>63</v>
      </c>
      <c r="F73" s="12">
        <v>2</v>
      </c>
      <c r="G73" s="12" t="s">
        <v>40</v>
      </c>
      <c r="H73" s="13">
        <v>7.4474580000000001</v>
      </c>
      <c r="I73" s="13">
        <v>0.374</v>
      </c>
      <c r="J73" s="13">
        <f t="shared" si="10"/>
        <v>1.02283388172</v>
      </c>
      <c r="K73" s="13">
        <f t="shared" si="11"/>
        <v>5.1365159999999993E-2</v>
      </c>
      <c r="L73" s="13">
        <v>0.503</v>
      </c>
      <c r="M73" s="13">
        <v>1.085</v>
      </c>
      <c r="N73" s="13">
        <f t="shared" si="12"/>
        <v>3.746071374</v>
      </c>
      <c r="O73" s="13">
        <f t="shared" si="13"/>
        <v>0.40578999999999998</v>
      </c>
      <c r="P73" s="13">
        <f t="shared" si="14"/>
        <v>0.51448544250515993</v>
      </c>
      <c r="Q73" s="13">
        <f t="shared" si="15"/>
        <v>5.5731198599999997E-2</v>
      </c>
      <c r="R73" s="13">
        <v>0.13733999999999999</v>
      </c>
      <c r="S73" s="13">
        <v>0.153</v>
      </c>
      <c r="T73" s="13">
        <v>1.2E-2</v>
      </c>
      <c r="U73" s="13">
        <f t="shared" si="16"/>
        <v>2.1013019999999997E-2</v>
      </c>
      <c r="V73" s="13">
        <f t="shared" si="17"/>
        <v>1.6480799999999999E-3</v>
      </c>
      <c r="W73" s="13">
        <f t="shared" si="8"/>
        <v>2.054392250349045E-2</v>
      </c>
      <c r="X73" s="13">
        <f t="shared" si="9"/>
        <v>3.2085561497326207E-2</v>
      </c>
    </row>
    <row r="74" spans="1:24" x14ac:dyDescent="0.25">
      <c r="A74" s="12">
        <v>63</v>
      </c>
      <c r="B74" s="12">
        <v>2</v>
      </c>
      <c r="C74" s="13">
        <v>46.410502999999999</v>
      </c>
      <c r="D74" s="12">
        <v>461</v>
      </c>
      <c r="E74" s="12">
        <v>63</v>
      </c>
      <c r="F74" s="12">
        <v>2</v>
      </c>
      <c r="G74" s="12" t="s">
        <v>40</v>
      </c>
      <c r="H74" s="13">
        <v>7.4474580000000001</v>
      </c>
      <c r="I74" s="13">
        <v>0.374</v>
      </c>
      <c r="J74" s="13">
        <f t="shared" si="10"/>
        <v>345.640271851374</v>
      </c>
      <c r="K74" s="13">
        <f t="shared" si="11"/>
        <v>17.357528121999998</v>
      </c>
      <c r="L74" s="13">
        <v>0.503</v>
      </c>
      <c r="M74" s="13">
        <v>1.085</v>
      </c>
      <c r="N74" s="13">
        <f t="shared" si="12"/>
        <v>3.746071374</v>
      </c>
      <c r="O74" s="13">
        <f t="shared" si="13"/>
        <v>0.40578999999999998</v>
      </c>
      <c r="P74" s="13">
        <f t="shared" si="14"/>
        <v>173.85705674124111</v>
      </c>
      <c r="Q74" s="13">
        <f t="shared" si="15"/>
        <v>18.832918012369998</v>
      </c>
      <c r="R74" s="13">
        <v>46.410502999999999</v>
      </c>
      <c r="S74" s="13">
        <v>0.153</v>
      </c>
      <c r="T74" s="13">
        <v>1.2E-2</v>
      </c>
      <c r="U74" s="13">
        <f t="shared" si="16"/>
        <v>7.1008069589999998</v>
      </c>
      <c r="V74" s="13">
        <f t="shared" si="17"/>
        <v>0.55692603600000001</v>
      </c>
      <c r="W74" s="13">
        <f t="shared" si="8"/>
        <v>2.0543922503490453E-2</v>
      </c>
      <c r="X74" s="13">
        <f t="shared" si="9"/>
        <v>3.2085561497326207E-2</v>
      </c>
    </row>
    <row r="75" spans="1:24" x14ac:dyDescent="0.25">
      <c r="A75" s="12">
        <v>68</v>
      </c>
      <c r="B75" s="12">
        <v>2</v>
      </c>
      <c r="C75" s="13">
        <v>3.4E-5</v>
      </c>
      <c r="D75" s="12">
        <v>482</v>
      </c>
      <c r="E75" s="12">
        <v>68</v>
      </c>
      <c r="F75" s="12">
        <v>2</v>
      </c>
      <c r="G75" s="12" t="s">
        <v>40</v>
      </c>
      <c r="H75" s="13">
        <v>8.1781489999999994</v>
      </c>
      <c r="I75" s="13">
        <v>0.45100000000000001</v>
      </c>
      <c r="J75" s="13">
        <f t="shared" si="10"/>
        <v>2.7805706599999996E-4</v>
      </c>
      <c r="K75" s="13">
        <f t="shared" si="11"/>
        <v>1.5333999999999999E-5</v>
      </c>
      <c r="L75" s="13">
        <v>0.36799999999999999</v>
      </c>
      <c r="M75" s="13">
        <v>0.35899999999999999</v>
      </c>
      <c r="N75" s="13">
        <f t="shared" si="12"/>
        <v>3.0095588319999997</v>
      </c>
      <c r="O75" s="13">
        <f t="shared" si="13"/>
        <v>0.161909</v>
      </c>
      <c r="P75" s="13">
        <f t="shared" si="14"/>
        <v>1.0232500028799999E-4</v>
      </c>
      <c r="Q75" s="13">
        <f t="shared" si="15"/>
        <v>5.5049060000000002E-6</v>
      </c>
      <c r="R75" s="13">
        <v>3.4E-5</v>
      </c>
      <c r="S75" s="13">
        <v>2.9000000000000001E-2</v>
      </c>
      <c r="T75" s="13">
        <v>3.0000000000000001E-3</v>
      </c>
      <c r="U75" s="13">
        <f t="shared" si="16"/>
        <v>9.8599999999999996E-7</v>
      </c>
      <c r="V75" s="13">
        <f t="shared" si="17"/>
        <v>1.02E-7</v>
      </c>
      <c r="W75" s="13">
        <f t="shared" si="8"/>
        <v>3.5460346833984073E-3</v>
      </c>
      <c r="X75" s="13">
        <f t="shared" si="9"/>
        <v>6.6518847006651885E-3</v>
      </c>
    </row>
    <row r="76" spans="1:24" x14ac:dyDescent="0.25">
      <c r="A76" s="12">
        <v>68</v>
      </c>
      <c r="B76" s="12">
        <v>2</v>
      </c>
      <c r="C76" s="13">
        <v>14.359984000000001</v>
      </c>
      <c r="D76" s="12">
        <v>482</v>
      </c>
      <c r="E76" s="12">
        <v>68</v>
      </c>
      <c r="F76" s="12">
        <v>2</v>
      </c>
      <c r="G76" s="12" t="s">
        <v>40</v>
      </c>
      <c r="H76" s="13">
        <v>8.1781489999999994</v>
      </c>
      <c r="I76" s="13">
        <v>0.45100000000000001</v>
      </c>
      <c r="J76" s="13">
        <f t="shared" si="10"/>
        <v>117.438088789616</v>
      </c>
      <c r="K76" s="13">
        <f t="shared" si="11"/>
        <v>6.4763527840000004</v>
      </c>
      <c r="L76" s="13">
        <v>0.36799999999999999</v>
      </c>
      <c r="M76" s="13">
        <v>0.35899999999999999</v>
      </c>
      <c r="N76" s="13">
        <f t="shared" si="12"/>
        <v>3.0095588319999997</v>
      </c>
      <c r="O76" s="13">
        <f t="shared" si="13"/>
        <v>0.161909</v>
      </c>
      <c r="P76" s="13">
        <f t="shared" si="14"/>
        <v>43.217216674578687</v>
      </c>
      <c r="Q76" s="13">
        <f t="shared" si="15"/>
        <v>2.3250106494559999</v>
      </c>
      <c r="R76" s="13">
        <v>14.359984000000001</v>
      </c>
      <c r="S76" s="13">
        <v>2.9000000000000001E-2</v>
      </c>
      <c r="T76" s="13">
        <v>3.0000000000000001E-3</v>
      </c>
      <c r="U76" s="13">
        <f t="shared" si="16"/>
        <v>0.41643953600000005</v>
      </c>
      <c r="V76" s="13">
        <f t="shared" si="17"/>
        <v>4.3079952000000005E-2</v>
      </c>
      <c r="W76" s="13">
        <f t="shared" si="8"/>
        <v>3.5460346833984073E-3</v>
      </c>
      <c r="X76" s="13">
        <f t="shared" si="9"/>
        <v>6.6518847006651885E-3</v>
      </c>
    </row>
    <row r="77" spans="1:24" x14ac:dyDescent="0.25">
      <c r="A77" s="12">
        <v>68</v>
      </c>
      <c r="B77" s="12">
        <v>2</v>
      </c>
      <c r="C77" s="13">
        <v>3.8227709999999999</v>
      </c>
      <c r="D77" s="12">
        <v>482</v>
      </c>
      <c r="E77" s="12">
        <v>68</v>
      </c>
      <c r="F77" s="12">
        <v>2</v>
      </c>
      <c r="G77" s="12" t="s">
        <v>40</v>
      </c>
      <c r="H77" s="13">
        <v>8.1781489999999994</v>
      </c>
      <c r="I77" s="13">
        <v>0.45100000000000001</v>
      </c>
      <c r="J77" s="13">
        <f t="shared" si="10"/>
        <v>31.263190830878997</v>
      </c>
      <c r="K77" s="13">
        <f t="shared" si="11"/>
        <v>1.724069721</v>
      </c>
      <c r="L77" s="13">
        <v>0.36799999999999999</v>
      </c>
      <c r="M77" s="13">
        <v>0.35899999999999999</v>
      </c>
      <c r="N77" s="13">
        <f t="shared" si="12"/>
        <v>3.0095588319999997</v>
      </c>
      <c r="O77" s="13">
        <f t="shared" si="13"/>
        <v>0.161909</v>
      </c>
      <c r="P77" s="13">
        <f t="shared" si="14"/>
        <v>11.50485422576347</v>
      </c>
      <c r="Q77" s="13">
        <f t="shared" si="15"/>
        <v>0.61894102983900001</v>
      </c>
      <c r="R77" s="13">
        <v>3.8227709999999999</v>
      </c>
      <c r="S77" s="13">
        <v>2.9000000000000001E-2</v>
      </c>
      <c r="T77" s="13">
        <v>3.0000000000000001E-3</v>
      </c>
      <c r="U77" s="13">
        <f t="shared" si="16"/>
        <v>0.11086035900000001</v>
      </c>
      <c r="V77" s="13">
        <f t="shared" si="17"/>
        <v>1.1468313000000001E-2</v>
      </c>
      <c r="W77" s="13">
        <f t="shared" si="8"/>
        <v>3.5460346833984077E-3</v>
      </c>
      <c r="X77" s="13">
        <f t="shared" si="9"/>
        <v>6.6518847006651893E-3</v>
      </c>
    </row>
    <row r="78" spans="1:24" x14ac:dyDescent="0.25">
      <c r="A78" s="12">
        <v>68</v>
      </c>
      <c r="B78" s="12">
        <v>2</v>
      </c>
      <c r="C78" s="13">
        <v>0.222804</v>
      </c>
      <c r="D78" s="12">
        <v>482</v>
      </c>
      <c r="E78" s="12">
        <v>68</v>
      </c>
      <c r="F78" s="12">
        <v>2</v>
      </c>
      <c r="G78" s="12" t="s">
        <v>40</v>
      </c>
      <c r="H78" s="13">
        <v>8.1781489999999994</v>
      </c>
      <c r="I78" s="13">
        <v>0.45100000000000001</v>
      </c>
      <c r="J78" s="13">
        <f t="shared" si="10"/>
        <v>1.8221243097959998</v>
      </c>
      <c r="K78" s="13">
        <f t="shared" si="11"/>
        <v>0.10048460400000001</v>
      </c>
      <c r="L78" s="13">
        <v>0.36799999999999999</v>
      </c>
      <c r="M78" s="13">
        <v>0.35899999999999999</v>
      </c>
      <c r="N78" s="13">
        <f t="shared" si="12"/>
        <v>3.0095588319999997</v>
      </c>
      <c r="O78" s="13">
        <f t="shared" si="13"/>
        <v>0.161909</v>
      </c>
      <c r="P78" s="13">
        <f t="shared" si="14"/>
        <v>0.670541746004928</v>
      </c>
      <c r="Q78" s="13">
        <f t="shared" si="15"/>
        <v>3.6073972836000001E-2</v>
      </c>
      <c r="R78" s="13">
        <v>0.222804</v>
      </c>
      <c r="S78" s="13">
        <v>2.9000000000000001E-2</v>
      </c>
      <c r="T78" s="13">
        <v>3.0000000000000001E-3</v>
      </c>
      <c r="U78" s="13">
        <f t="shared" si="16"/>
        <v>6.4613160000000008E-3</v>
      </c>
      <c r="V78" s="13">
        <f t="shared" si="17"/>
        <v>6.6841200000000006E-4</v>
      </c>
      <c r="W78" s="13">
        <f t="shared" si="8"/>
        <v>3.5460346833984077E-3</v>
      </c>
      <c r="X78" s="13">
        <f t="shared" si="9"/>
        <v>6.6518847006651885E-3</v>
      </c>
    </row>
    <row r="79" spans="1:24" x14ac:dyDescent="0.25">
      <c r="A79" s="12">
        <v>68</v>
      </c>
      <c r="B79" s="12">
        <v>2</v>
      </c>
      <c r="C79" s="13">
        <v>2.7879779999999998</v>
      </c>
      <c r="D79" s="12">
        <v>482</v>
      </c>
      <c r="E79" s="12">
        <v>68</v>
      </c>
      <c r="F79" s="12">
        <v>2</v>
      </c>
      <c r="G79" s="12" t="s">
        <v>40</v>
      </c>
      <c r="H79" s="13">
        <v>8.1781489999999994</v>
      </c>
      <c r="I79" s="13">
        <v>0.45100000000000001</v>
      </c>
      <c r="J79" s="13">
        <f t="shared" si="10"/>
        <v>22.800499492721997</v>
      </c>
      <c r="K79" s="13">
        <f t="shared" si="11"/>
        <v>1.2573780779999999</v>
      </c>
      <c r="L79" s="13">
        <v>0.36799999999999999</v>
      </c>
      <c r="M79" s="13">
        <v>0.35899999999999999</v>
      </c>
      <c r="N79" s="13">
        <f t="shared" si="12"/>
        <v>3.0095588319999997</v>
      </c>
      <c r="O79" s="13">
        <f t="shared" si="13"/>
        <v>0.161909</v>
      </c>
      <c r="P79" s="13">
        <f t="shared" si="14"/>
        <v>8.3905838133216957</v>
      </c>
      <c r="Q79" s="13">
        <f t="shared" si="15"/>
        <v>0.45139873000199998</v>
      </c>
      <c r="R79" s="13">
        <v>2.7879779999999998</v>
      </c>
      <c r="S79" s="13">
        <v>2.9000000000000001E-2</v>
      </c>
      <c r="T79" s="13">
        <v>3.0000000000000001E-3</v>
      </c>
      <c r="U79" s="13">
        <f t="shared" si="16"/>
        <v>8.0851361999999996E-2</v>
      </c>
      <c r="V79" s="13">
        <f t="shared" si="17"/>
        <v>8.363934E-3</v>
      </c>
      <c r="W79" s="13">
        <f t="shared" si="8"/>
        <v>3.5460346833984073E-3</v>
      </c>
      <c r="X79" s="13">
        <f t="shared" si="9"/>
        <v>6.6518847006651893E-3</v>
      </c>
    </row>
    <row r="80" spans="1:24" x14ac:dyDescent="0.25">
      <c r="A80" s="12">
        <v>44</v>
      </c>
      <c r="B80" s="12">
        <v>3</v>
      </c>
      <c r="C80" s="13">
        <v>27.53172</v>
      </c>
      <c r="D80" s="12">
        <v>319</v>
      </c>
      <c r="E80" s="12">
        <v>44</v>
      </c>
      <c r="F80" s="12">
        <v>3</v>
      </c>
      <c r="G80" s="12" t="s">
        <v>41</v>
      </c>
      <c r="H80" s="13">
        <v>33.499732999999999</v>
      </c>
      <c r="I80" s="13">
        <v>2.57</v>
      </c>
      <c r="J80" s="13">
        <f t="shared" si="10"/>
        <v>922.30526903075997</v>
      </c>
      <c r="K80" s="13">
        <f t="shared" si="11"/>
        <v>70.756520399999999</v>
      </c>
      <c r="L80" s="13">
        <v>0.33</v>
      </c>
      <c r="M80" s="13">
        <v>0.20200000000000001</v>
      </c>
      <c r="N80" s="13">
        <f t="shared" si="12"/>
        <v>11.05491189</v>
      </c>
      <c r="O80" s="13">
        <f t="shared" si="13"/>
        <v>0.51914000000000005</v>
      </c>
      <c r="P80" s="13">
        <f t="shared" si="14"/>
        <v>304.36073878015077</v>
      </c>
      <c r="Q80" s="13">
        <f t="shared" si="15"/>
        <v>14.292817120800001</v>
      </c>
      <c r="R80" s="13">
        <v>27.53172</v>
      </c>
      <c r="S80" s="13">
        <v>6.1719999999999997</v>
      </c>
      <c r="T80" s="13">
        <v>0.247</v>
      </c>
      <c r="U80" s="13">
        <f t="shared" si="16"/>
        <v>169.92577584</v>
      </c>
      <c r="V80" s="13">
        <f t="shared" si="17"/>
        <v>6.8003348399999997</v>
      </c>
      <c r="W80" s="13">
        <f t="shared" ref="W80:W143" si="18">U80/J80</f>
        <v>0.18424027439263471</v>
      </c>
      <c r="X80" s="13">
        <f t="shared" ref="X80:X143" si="19">V80/K80</f>
        <v>9.6108949416342404E-2</v>
      </c>
    </row>
    <row r="81" spans="1:24" x14ac:dyDescent="0.25">
      <c r="A81" s="12">
        <v>44</v>
      </c>
      <c r="B81" s="12">
        <v>3</v>
      </c>
      <c r="C81" s="13">
        <v>18.281351000000001</v>
      </c>
      <c r="D81" s="12">
        <v>319</v>
      </c>
      <c r="E81" s="12">
        <v>44</v>
      </c>
      <c r="F81" s="12">
        <v>3</v>
      </c>
      <c r="G81" s="12" t="s">
        <v>41</v>
      </c>
      <c r="H81" s="13">
        <v>33.499732999999999</v>
      </c>
      <c r="I81" s="13">
        <v>2.57</v>
      </c>
      <c r="J81" s="13">
        <f t="shared" si="10"/>
        <v>612.42037737928297</v>
      </c>
      <c r="K81" s="13">
        <f t="shared" si="11"/>
        <v>46.983072069999999</v>
      </c>
      <c r="L81" s="13">
        <v>0.33</v>
      </c>
      <c r="M81" s="13">
        <v>0.20200000000000001</v>
      </c>
      <c r="N81" s="13">
        <f t="shared" si="12"/>
        <v>11.05491189</v>
      </c>
      <c r="O81" s="13">
        <f t="shared" si="13"/>
        <v>0.51914000000000005</v>
      </c>
      <c r="P81" s="13">
        <f t="shared" si="14"/>
        <v>202.0987245351634</v>
      </c>
      <c r="Q81" s="13">
        <f t="shared" si="15"/>
        <v>9.4905805581400013</v>
      </c>
      <c r="R81" s="13">
        <v>18.281351000000001</v>
      </c>
      <c r="S81" s="13">
        <v>6.1719999999999997</v>
      </c>
      <c r="T81" s="13">
        <v>0.247</v>
      </c>
      <c r="U81" s="13">
        <f t="shared" si="16"/>
        <v>112.832498372</v>
      </c>
      <c r="V81" s="13">
        <f t="shared" si="17"/>
        <v>4.5154936970000001</v>
      </c>
      <c r="W81" s="13">
        <f t="shared" si="18"/>
        <v>0.18424027439263474</v>
      </c>
      <c r="X81" s="13">
        <f t="shared" si="19"/>
        <v>9.6108949416342418E-2</v>
      </c>
    </row>
    <row r="82" spans="1:24" x14ac:dyDescent="0.25">
      <c r="A82" s="12">
        <v>44</v>
      </c>
      <c r="B82" s="12">
        <v>3</v>
      </c>
      <c r="C82" s="13">
        <v>6.8380580000000002</v>
      </c>
      <c r="D82" s="12">
        <v>319</v>
      </c>
      <c r="E82" s="12">
        <v>44</v>
      </c>
      <c r="F82" s="12">
        <v>3</v>
      </c>
      <c r="G82" s="12" t="s">
        <v>41</v>
      </c>
      <c r="H82" s="13">
        <v>33.499732999999999</v>
      </c>
      <c r="I82" s="13">
        <v>2.57</v>
      </c>
      <c r="J82" s="13">
        <f t="shared" si="10"/>
        <v>229.07311723851399</v>
      </c>
      <c r="K82" s="13">
        <f t="shared" si="11"/>
        <v>17.573809059999999</v>
      </c>
      <c r="L82" s="13">
        <v>0.33</v>
      </c>
      <c r="M82" s="13">
        <v>0.20200000000000001</v>
      </c>
      <c r="N82" s="13">
        <f t="shared" si="12"/>
        <v>11.05491189</v>
      </c>
      <c r="O82" s="13">
        <f t="shared" si="13"/>
        <v>0.51914000000000005</v>
      </c>
      <c r="P82" s="13">
        <f t="shared" si="14"/>
        <v>75.594128688709617</v>
      </c>
      <c r="Q82" s="13">
        <f t="shared" si="15"/>
        <v>3.5499094301200005</v>
      </c>
      <c r="R82" s="13">
        <v>6.8380580000000002</v>
      </c>
      <c r="S82" s="13">
        <v>6.1719999999999997</v>
      </c>
      <c r="T82" s="13">
        <v>0.247</v>
      </c>
      <c r="U82" s="13">
        <f t="shared" si="16"/>
        <v>42.204493976000002</v>
      </c>
      <c r="V82" s="13">
        <f t="shared" si="17"/>
        <v>1.6890003259999999</v>
      </c>
      <c r="W82" s="13">
        <f t="shared" si="18"/>
        <v>0.18424027439263474</v>
      </c>
      <c r="X82" s="13">
        <f t="shared" si="19"/>
        <v>9.6108949416342418E-2</v>
      </c>
    </row>
    <row r="83" spans="1:24" x14ac:dyDescent="0.25">
      <c r="A83" s="12">
        <v>44</v>
      </c>
      <c r="B83" s="12">
        <v>3</v>
      </c>
      <c r="C83" s="13">
        <v>35.369850999999997</v>
      </c>
      <c r="D83" s="12">
        <v>319</v>
      </c>
      <c r="E83" s="12">
        <v>44</v>
      </c>
      <c r="F83" s="12">
        <v>3</v>
      </c>
      <c r="G83" s="12" t="s">
        <v>41</v>
      </c>
      <c r="H83" s="13">
        <v>33.499732999999999</v>
      </c>
      <c r="I83" s="13">
        <v>2.57</v>
      </c>
      <c r="J83" s="13">
        <f t="shared" si="10"/>
        <v>1184.8805647497829</v>
      </c>
      <c r="K83" s="13">
        <f t="shared" si="11"/>
        <v>90.900517069999992</v>
      </c>
      <c r="L83" s="13">
        <v>0.33</v>
      </c>
      <c r="M83" s="13">
        <v>0.20200000000000001</v>
      </c>
      <c r="N83" s="13">
        <f t="shared" si="12"/>
        <v>11.05491189</v>
      </c>
      <c r="O83" s="13">
        <f t="shared" si="13"/>
        <v>0.51914000000000005</v>
      </c>
      <c r="P83" s="13">
        <f t="shared" si="14"/>
        <v>391.01058636742835</v>
      </c>
      <c r="Q83" s="13">
        <f t="shared" si="15"/>
        <v>18.361904448139999</v>
      </c>
      <c r="R83" s="13">
        <v>35.369850999999997</v>
      </c>
      <c r="S83" s="13">
        <v>6.1719999999999997</v>
      </c>
      <c r="T83" s="13">
        <v>0.247</v>
      </c>
      <c r="U83" s="13">
        <f t="shared" si="16"/>
        <v>218.30272037199998</v>
      </c>
      <c r="V83" s="13">
        <f t="shared" si="17"/>
        <v>8.7363531969999997</v>
      </c>
      <c r="W83" s="13">
        <f t="shared" si="18"/>
        <v>0.18424027439263471</v>
      </c>
      <c r="X83" s="13">
        <f t="shared" si="19"/>
        <v>9.6108949416342418E-2</v>
      </c>
    </row>
    <row r="84" spans="1:24" x14ac:dyDescent="0.25">
      <c r="A84" s="12">
        <v>54</v>
      </c>
      <c r="B84" s="12">
        <v>3</v>
      </c>
      <c r="C84" s="13">
        <v>0.77332100000000004</v>
      </c>
      <c r="D84" s="12">
        <v>404</v>
      </c>
      <c r="E84" s="12">
        <v>54</v>
      </c>
      <c r="F84" s="12">
        <v>3</v>
      </c>
      <c r="G84" s="12" t="s">
        <v>41</v>
      </c>
      <c r="H84" s="13">
        <v>17.845569000000001</v>
      </c>
      <c r="I84" s="13">
        <v>1.33</v>
      </c>
      <c r="J84" s="13">
        <f t="shared" si="10"/>
        <v>13.800353264649001</v>
      </c>
      <c r="K84" s="13">
        <f t="shared" si="11"/>
        <v>1.0285169300000001</v>
      </c>
      <c r="L84" s="13">
        <v>0.25600000000000001</v>
      </c>
      <c r="M84" s="13">
        <v>9.8000000000000004E-2</v>
      </c>
      <c r="N84" s="13">
        <f t="shared" si="12"/>
        <v>4.5684656640000005</v>
      </c>
      <c r="O84" s="13">
        <f t="shared" si="13"/>
        <v>0.13034000000000001</v>
      </c>
      <c r="P84" s="13">
        <f t="shared" si="14"/>
        <v>3.5328904357501445</v>
      </c>
      <c r="Q84" s="13">
        <f t="shared" si="15"/>
        <v>0.10079465914000002</v>
      </c>
      <c r="R84" s="13">
        <v>0.77332100000000004</v>
      </c>
      <c r="S84" s="13">
        <v>0.36</v>
      </c>
      <c r="T84" s="13">
        <v>1.4999999999999999E-2</v>
      </c>
      <c r="U84" s="13">
        <f t="shared" si="16"/>
        <v>0.27839555999999999</v>
      </c>
      <c r="V84" s="13">
        <f t="shared" si="17"/>
        <v>1.1599814999999999E-2</v>
      </c>
      <c r="W84" s="13">
        <f t="shared" si="18"/>
        <v>2.0173074896070838E-2</v>
      </c>
      <c r="X84" s="13">
        <f t="shared" si="19"/>
        <v>1.1278195488721802E-2</v>
      </c>
    </row>
    <row r="85" spans="1:24" x14ac:dyDescent="0.25">
      <c r="A85" s="12">
        <v>44</v>
      </c>
      <c r="B85" s="12">
        <v>4</v>
      </c>
      <c r="C85" s="13">
        <v>33.981957999999999</v>
      </c>
      <c r="D85" s="12">
        <v>320</v>
      </c>
      <c r="E85" s="12">
        <v>44</v>
      </c>
      <c r="F85" s="12">
        <v>4</v>
      </c>
      <c r="G85" s="12" t="s">
        <v>42</v>
      </c>
      <c r="H85" s="13">
        <v>19.372802</v>
      </c>
      <c r="I85" s="13">
        <v>1.7290000000000001</v>
      </c>
      <c r="J85" s="13">
        <f t="shared" si="10"/>
        <v>658.32574390631601</v>
      </c>
      <c r="K85" s="13">
        <f t="shared" si="11"/>
        <v>58.754805382000001</v>
      </c>
      <c r="L85" s="13">
        <v>0.32700000000000001</v>
      </c>
      <c r="M85" s="13">
        <v>0.19800000000000001</v>
      </c>
      <c r="N85" s="13">
        <f t="shared" si="12"/>
        <v>6.3349062539999998</v>
      </c>
      <c r="O85" s="13">
        <f t="shared" si="13"/>
        <v>0.34234200000000004</v>
      </c>
      <c r="P85" s="13">
        <f t="shared" si="14"/>
        <v>215.27251825736531</v>
      </c>
      <c r="Q85" s="13">
        <f t="shared" si="15"/>
        <v>11.633451465636</v>
      </c>
      <c r="R85" s="13">
        <v>33.981957999999999</v>
      </c>
      <c r="S85" s="13">
        <v>3.5310000000000001</v>
      </c>
      <c r="T85" s="13">
        <v>0.16200000000000001</v>
      </c>
      <c r="U85" s="13">
        <f t="shared" si="16"/>
        <v>119.990293698</v>
      </c>
      <c r="V85" s="13">
        <f t="shared" si="17"/>
        <v>5.5050771960000002</v>
      </c>
      <c r="W85" s="13">
        <f t="shared" si="18"/>
        <v>0.18226583846776528</v>
      </c>
      <c r="X85" s="13">
        <f t="shared" si="19"/>
        <v>9.369577790630422E-2</v>
      </c>
    </row>
    <row r="86" spans="1:24" x14ac:dyDescent="0.25">
      <c r="A86" s="12">
        <v>44</v>
      </c>
      <c r="B86" s="12">
        <v>4</v>
      </c>
      <c r="C86" s="13">
        <v>18.716245000000001</v>
      </c>
      <c r="D86" s="12">
        <v>320</v>
      </c>
      <c r="E86" s="12">
        <v>44</v>
      </c>
      <c r="F86" s="12">
        <v>4</v>
      </c>
      <c r="G86" s="12" t="s">
        <v>42</v>
      </c>
      <c r="H86" s="13">
        <v>19.372802</v>
      </c>
      <c r="I86" s="13">
        <v>1.7290000000000001</v>
      </c>
      <c r="J86" s="13">
        <f t="shared" si="10"/>
        <v>362.58610856849003</v>
      </c>
      <c r="K86" s="13">
        <f t="shared" si="11"/>
        <v>32.360387605</v>
      </c>
      <c r="L86" s="13">
        <v>0.32700000000000001</v>
      </c>
      <c r="M86" s="13">
        <v>0.19800000000000001</v>
      </c>
      <c r="N86" s="13">
        <f t="shared" si="12"/>
        <v>6.3349062539999998</v>
      </c>
      <c r="O86" s="13">
        <f t="shared" si="13"/>
        <v>0.34234200000000004</v>
      </c>
      <c r="P86" s="13">
        <f t="shared" si="14"/>
        <v>118.56565750189623</v>
      </c>
      <c r="Q86" s="13">
        <f t="shared" si="15"/>
        <v>6.4073567457900005</v>
      </c>
      <c r="R86" s="13">
        <v>18.716245000000001</v>
      </c>
      <c r="S86" s="13">
        <v>3.5310000000000001</v>
      </c>
      <c r="T86" s="13">
        <v>0.16200000000000001</v>
      </c>
      <c r="U86" s="13">
        <f t="shared" si="16"/>
        <v>66.08706109500001</v>
      </c>
      <c r="V86" s="13">
        <f t="shared" si="17"/>
        <v>3.0320316900000002</v>
      </c>
      <c r="W86" s="13">
        <f t="shared" si="18"/>
        <v>0.18226583846776528</v>
      </c>
      <c r="X86" s="13">
        <f t="shared" si="19"/>
        <v>9.3695777906304234E-2</v>
      </c>
    </row>
    <row r="87" spans="1:24" x14ac:dyDescent="0.25">
      <c r="A87" s="12">
        <v>44</v>
      </c>
      <c r="B87" s="12">
        <v>4</v>
      </c>
      <c r="C87" s="13">
        <v>17.987307999999999</v>
      </c>
      <c r="D87" s="12">
        <v>320</v>
      </c>
      <c r="E87" s="12">
        <v>44</v>
      </c>
      <c r="F87" s="12">
        <v>4</v>
      </c>
      <c r="G87" s="12" t="s">
        <v>42</v>
      </c>
      <c r="H87" s="13">
        <v>19.372802</v>
      </c>
      <c r="I87" s="13">
        <v>1.7290000000000001</v>
      </c>
      <c r="J87" s="13">
        <f t="shared" si="10"/>
        <v>348.464556397016</v>
      </c>
      <c r="K87" s="13">
        <f t="shared" si="11"/>
        <v>31.100055531999999</v>
      </c>
      <c r="L87" s="13">
        <v>0.32700000000000001</v>
      </c>
      <c r="M87" s="13">
        <v>0.19800000000000001</v>
      </c>
      <c r="N87" s="13">
        <f t="shared" si="12"/>
        <v>6.3349062539999998</v>
      </c>
      <c r="O87" s="13">
        <f t="shared" si="13"/>
        <v>0.34234200000000004</v>
      </c>
      <c r="P87" s="13">
        <f t="shared" si="14"/>
        <v>113.94790994182422</v>
      </c>
      <c r="Q87" s="13">
        <f t="shared" si="15"/>
        <v>6.1578109953359998</v>
      </c>
      <c r="R87" s="13">
        <v>17.987307999999999</v>
      </c>
      <c r="S87" s="13">
        <v>3.5310000000000001</v>
      </c>
      <c r="T87" s="13">
        <v>0.16200000000000001</v>
      </c>
      <c r="U87" s="13">
        <f t="shared" si="16"/>
        <v>63.513184547999998</v>
      </c>
      <c r="V87" s="13">
        <f t="shared" si="17"/>
        <v>2.9139438959999997</v>
      </c>
      <c r="W87" s="13">
        <f t="shared" si="18"/>
        <v>0.18226583846776526</v>
      </c>
      <c r="X87" s="13">
        <f t="shared" si="19"/>
        <v>9.369577790630422E-2</v>
      </c>
    </row>
    <row r="88" spans="1:24" x14ac:dyDescent="0.25">
      <c r="A88" s="12">
        <v>44</v>
      </c>
      <c r="B88" s="12">
        <v>4</v>
      </c>
      <c r="C88" s="13">
        <v>2.1690999999999998E-2</v>
      </c>
      <c r="D88" s="12">
        <v>320</v>
      </c>
      <c r="E88" s="12">
        <v>44</v>
      </c>
      <c r="F88" s="12">
        <v>4</v>
      </c>
      <c r="G88" s="12" t="s">
        <v>42</v>
      </c>
      <c r="H88" s="13">
        <v>19.372802</v>
      </c>
      <c r="I88" s="13">
        <v>1.7290000000000001</v>
      </c>
      <c r="J88" s="13">
        <f t="shared" si="10"/>
        <v>0.42021544818199996</v>
      </c>
      <c r="K88" s="13">
        <f t="shared" si="11"/>
        <v>3.7503739000000001E-2</v>
      </c>
      <c r="L88" s="13">
        <v>0.32700000000000001</v>
      </c>
      <c r="M88" s="13">
        <v>0.19800000000000001</v>
      </c>
      <c r="N88" s="13">
        <f t="shared" si="12"/>
        <v>6.3349062539999998</v>
      </c>
      <c r="O88" s="13">
        <f t="shared" si="13"/>
        <v>0.34234200000000004</v>
      </c>
      <c r="P88" s="13">
        <f t="shared" si="14"/>
        <v>0.13741045155551398</v>
      </c>
      <c r="Q88" s="13">
        <f t="shared" si="15"/>
        <v>7.4257403220000006E-3</v>
      </c>
      <c r="R88" s="13">
        <v>2.1690999999999998E-2</v>
      </c>
      <c r="S88" s="13">
        <v>3.5310000000000001</v>
      </c>
      <c r="T88" s="13">
        <v>0.16200000000000001</v>
      </c>
      <c r="U88" s="13">
        <f t="shared" si="16"/>
        <v>7.6590920999999992E-2</v>
      </c>
      <c r="V88" s="13">
        <f t="shared" si="17"/>
        <v>3.5139419999999999E-3</v>
      </c>
      <c r="W88" s="13">
        <f t="shared" si="18"/>
        <v>0.18226583846776528</v>
      </c>
      <c r="X88" s="13">
        <f t="shared" si="19"/>
        <v>9.369577790630422E-2</v>
      </c>
    </row>
    <row r="89" spans="1:24" x14ac:dyDescent="0.25">
      <c r="A89" s="12">
        <v>44</v>
      </c>
      <c r="B89" s="12">
        <v>4</v>
      </c>
      <c r="C89" s="13">
        <v>0.342746</v>
      </c>
      <c r="D89" s="12">
        <v>320</v>
      </c>
      <c r="E89" s="12">
        <v>44</v>
      </c>
      <c r="F89" s="12">
        <v>4</v>
      </c>
      <c r="G89" s="12" t="s">
        <v>42</v>
      </c>
      <c r="H89" s="13">
        <v>19.372802</v>
      </c>
      <c r="I89" s="13">
        <v>1.7290000000000001</v>
      </c>
      <c r="J89" s="13">
        <f t="shared" si="10"/>
        <v>6.6399503942919997</v>
      </c>
      <c r="K89" s="13">
        <f t="shared" si="11"/>
        <v>0.59260783400000006</v>
      </c>
      <c r="L89" s="13">
        <v>0.32700000000000001</v>
      </c>
      <c r="M89" s="13">
        <v>0.19800000000000001</v>
      </c>
      <c r="N89" s="13">
        <f t="shared" si="12"/>
        <v>6.3349062539999998</v>
      </c>
      <c r="O89" s="13">
        <f t="shared" si="13"/>
        <v>0.34234200000000004</v>
      </c>
      <c r="P89" s="13">
        <f t="shared" si="14"/>
        <v>2.1712637789334841</v>
      </c>
      <c r="Q89" s="13">
        <f t="shared" si="15"/>
        <v>0.11733635113200001</v>
      </c>
      <c r="R89" s="13">
        <v>0.342746</v>
      </c>
      <c r="S89" s="13">
        <v>3.5310000000000001</v>
      </c>
      <c r="T89" s="13">
        <v>0.16200000000000001</v>
      </c>
      <c r="U89" s="13">
        <f t="shared" si="16"/>
        <v>1.2102361260000001</v>
      </c>
      <c r="V89" s="13">
        <f t="shared" si="17"/>
        <v>5.5524852E-2</v>
      </c>
      <c r="W89" s="13">
        <f t="shared" si="18"/>
        <v>0.18226583846776528</v>
      </c>
      <c r="X89" s="13">
        <f t="shared" si="19"/>
        <v>9.3695777906304206E-2</v>
      </c>
    </row>
    <row r="90" spans="1:24" x14ac:dyDescent="0.25">
      <c r="A90" s="12">
        <v>44</v>
      </c>
      <c r="B90" s="12">
        <v>4</v>
      </c>
      <c r="C90" s="13">
        <v>41.597436000000002</v>
      </c>
      <c r="D90" s="12">
        <v>320</v>
      </c>
      <c r="E90" s="12">
        <v>44</v>
      </c>
      <c r="F90" s="12">
        <v>4</v>
      </c>
      <c r="G90" s="12" t="s">
        <v>42</v>
      </c>
      <c r="H90" s="13">
        <v>19.372802</v>
      </c>
      <c r="I90" s="13">
        <v>1.7290000000000001</v>
      </c>
      <c r="J90" s="13">
        <f t="shared" si="10"/>
        <v>805.85889133567207</v>
      </c>
      <c r="K90" s="13">
        <f t="shared" si="11"/>
        <v>71.921966844000011</v>
      </c>
      <c r="L90" s="13">
        <v>0.32700000000000001</v>
      </c>
      <c r="M90" s="13">
        <v>0.19800000000000001</v>
      </c>
      <c r="N90" s="13">
        <f t="shared" si="12"/>
        <v>6.3349062539999998</v>
      </c>
      <c r="O90" s="13">
        <f t="shared" si="13"/>
        <v>0.34234200000000004</v>
      </c>
      <c r="P90" s="13">
        <f t="shared" si="14"/>
        <v>263.51585746676477</v>
      </c>
      <c r="Q90" s="13">
        <f t="shared" si="15"/>
        <v>14.240549435112001</v>
      </c>
      <c r="R90" s="13">
        <v>41.597436000000002</v>
      </c>
      <c r="S90" s="13">
        <v>3.5310000000000001</v>
      </c>
      <c r="T90" s="13">
        <v>0.16200000000000001</v>
      </c>
      <c r="U90" s="13">
        <f t="shared" si="16"/>
        <v>146.88054651600001</v>
      </c>
      <c r="V90" s="13">
        <f t="shared" si="17"/>
        <v>6.7387846320000007</v>
      </c>
      <c r="W90" s="13">
        <f t="shared" si="18"/>
        <v>0.18226583846776526</v>
      </c>
      <c r="X90" s="13">
        <f t="shared" si="19"/>
        <v>9.369577790630422E-2</v>
      </c>
    </row>
    <row r="91" spans="1:24" x14ac:dyDescent="0.25">
      <c r="A91" s="12">
        <v>44</v>
      </c>
      <c r="B91" s="12">
        <v>4</v>
      </c>
      <c r="C91" s="13">
        <v>13.679458</v>
      </c>
      <c r="D91" s="12">
        <v>320</v>
      </c>
      <c r="E91" s="12">
        <v>44</v>
      </c>
      <c r="F91" s="12">
        <v>4</v>
      </c>
      <c r="G91" s="12" t="s">
        <v>42</v>
      </c>
      <c r="H91" s="13">
        <v>19.372802</v>
      </c>
      <c r="I91" s="13">
        <v>1.7290000000000001</v>
      </c>
      <c r="J91" s="13">
        <f t="shared" si="10"/>
        <v>265.009431301316</v>
      </c>
      <c r="K91" s="13">
        <f t="shared" si="11"/>
        <v>23.651782882000003</v>
      </c>
      <c r="L91" s="13">
        <v>0.32700000000000001</v>
      </c>
      <c r="M91" s="13">
        <v>0.19800000000000001</v>
      </c>
      <c r="N91" s="13">
        <f t="shared" si="12"/>
        <v>6.3349062539999998</v>
      </c>
      <c r="O91" s="13">
        <f t="shared" si="13"/>
        <v>0.34234200000000004</v>
      </c>
      <c r="P91" s="13">
        <f t="shared" si="14"/>
        <v>86.658084035530337</v>
      </c>
      <c r="Q91" s="13">
        <f t="shared" si="15"/>
        <v>4.6830530106360007</v>
      </c>
      <c r="R91" s="13">
        <v>13.679458</v>
      </c>
      <c r="S91" s="13">
        <v>3.5310000000000001</v>
      </c>
      <c r="T91" s="13">
        <v>0.16200000000000001</v>
      </c>
      <c r="U91" s="13">
        <f t="shared" si="16"/>
        <v>48.302166198000002</v>
      </c>
      <c r="V91" s="13">
        <f t="shared" si="17"/>
        <v>2.2160721960000003</v>
      </c>
      <c r="W91" s="13">
        <f t="shared" si="18"/>
        <v>0.18226583846776528</v>
      </c>
      <c r="X91" s="13">
        <f t="shared" si="19"/>
        <v>9.369577790630422E-2</v>
      </c>
    </row>
    <row r="92" spans="1:24" x14ac:dyDescent="0.25">
      <c r="A92" s="12">
        <v>44</v>
      </c>
      <c r="B92" s="12">
        <v>4</v>
      </c>
      <c r="C92" s="13">
        <v>11.148066</v>
      </c>
      <c r="D92" s="12">
        <v>320</v>
      </c>
      <c r="E92" s="12">
        <v>44</v>
      </c>
      <c r="F92" s="12">
        <v>4</v>
      </c>
      <c r="G92" s="12" t="s">
        <v>42</v>
      </c>
      <c r="H92" s="13">
        <v>19.372802</v>
      </c>
      <c r="I92" s="13">
        <v>1.7290000000000001</v>
      </c>
      <c r="J92" s="13">
        <f t="shared" si="10"/>
        <v>215.969275300932</v>
      </c>
      <c r="K92" s="13">
        <f t="shared" si="11"/>
        <v>19.275006114</v>
      </c>
      <c r="L92" s="13">
        <v>0.32700000000000001</v>
      </c>
      <c r="M92" s="13">
        <v>0.19800000000000001</v>
      </c>
      <c r="N92" s="13">
        <f t="shared" si="12"/>
        <v>6.3349062539999998</v>
      </c>
      <c r="O92" s="13">
        <f t="shared" si="13"/>
        <v>0.34234200000000004</v>
      </c>
      <c r="P92" s="13">
        <f t="shared" si="14"/>
        <v>70.621953023404757</v>
      </c>
      <c r="Q92" s="13">
        <f t="shared" si="15"/>
        <v>3.8164512105720005</v>
      </c>
      <c r="R92" s="13">
        <v>11.148066</v>
      </c>
      <c r="S92" s="13">
        <v>3.5310000000000001</v>
      </c>
      <c r="T92" s="13">
        <v>0.16200000000000001</v>
      </c>
      <c r="U92" s="13">
        <f t="shared" si="16"/>
        <v>39.363821045999998</v>
      </c>
      <c r="V92" s="13">
        <f t="shared" si="17"/>
        <v>1.8059866920000001</v>
      </c>
      <c r="W92" s="13">
        <f t="shared" si="18"/>
        <v>0.18226583846776526</v>
      </c>
      <c r="X92" s="13">
        <f t="shared" si="19"/>
        <v>9.369577790630422E-2</v>
      </c>
    </row>
    <row r="93" spans="1:24" x14ac:dyDescent="0.25">
      <c r="A93" s="12">
        <v>44</v>
      </c>
      <c r="B93" s="12">
        <v>4</v>
      </c>
      <c r="C93" s="13">
        <v>2.9183210000000002</v>
      </c>
      <c r="D93" s="12">
        <v>320</v>
      </c>
      <c r="E93" s="12">
        <v>44</v>
      </c>
      <c r="F93" s="12">
        <v>4</v>
      </c>
      <c r="G93" s="12" t="s">
        <v>42</v>
      </c>
      <c r="H93" s="13">
        <v>19.372802</v>
      </c>
      <c r="I93" s="13">
        <v>1.7290000000000001</v>
      </c>
      <c r="J93" s="13">
        <f t="shared" si="10"/>
        <v>56.536054905442001</v>
      </c>
      <c r="K93" s="13">
        <f t="shared" si="11"/>
        <v>5.0457770090000009</v>
      </c>
      <c r="L93" s="13">
        <v>0.32700000000000001</v>
      </c>
      <c r="M93" s="13">
        <v>0.19800000000000001</v>
      </c>
      <c r="N93" s="13">
        <f t="shared" si="12"/>
        <v>6.3349062539999998</v>
      </c>
      <c r="O93" s="13">
        <f t="shared" si="13"/>
        <v>0.34234200000000004</v>
      </c>
      <c r="P93" s="13">
        <f t="shared" si="14"/>
        <v>18.487289954079536</v>
      </c>
      <c r="Q93" s="13">
        <f t="shared" si="15"/>
        <v>0.99906384778200019</v>
      </c>
      <c r="R93" s="13">
        <v>2.9183210000000002</v>
      </c>
      <c r="S93" s="13">
        <v>3.5310000000000001</v>
      </c>
      <c r="T93" s="13">
        <v>0.16200000000000001</v>
      </c>
      <c r="U93" s="13">
        <f t="shared" si="16"/>
        <v>10.304591451</v>
      </c>
      <c r="V93" s="13">
        <f t="shared" si="17"/>
        <v>0.47276800200000002</v>
      </c>
      <c r="W93" s="13">
        <f t="shared" si="18"/>
        <v>0.18226583846776528</v>
      </c>
      <c r="X93" s="13">
        <f t="shared" si="19"/>
        <v>9.3695777906304206E-2</v>
      </c>
    </row>
    <row r="94" spans="1:24" x14ac:dyDescent="0.25">
      <c r="A94" s="12">
        <v>44</v>
      </c>
      <c r="B94" s="12">
        <v>4</v>
      </c>
      <c r="C94" s="13">
        <v>10.005404</v>
      </c>
      <c r="D94" s="12">
        <v>320</v>
      </c>
      <c r="E94" s="12">
        <v>44</v>
      </c>
      <c r="F94" s="12">
        <v>4</v>
      </c>
      <c r="G94" s="12" t="s">
        <v>42</v>
      </c>
      <c r="H94" s="13">
        <v>19.372802</v>
      </c>
      <c r="I94" s="13">
        <v>1.7290000000000001</v>
      </c>
      <c r="J94" s="13">
        <f t="shared" si="10"/>
        <v>193.83271062200802</v>
      </c>
      <c r="K94" s="13">
        <f t="shared" si="11"/>
        <v>17.299343516</v>
      </c>
      <c r="L94" s="13">
        <v>0.32700000000000001</v>
      </c>
      <c r="M94" s="13">
        <v>0.19800000000000001</v>
      </c>
      <c r="N94" s="13">
        <f t="shared" si="12"/>
        <v>6.3349062539999998</v>
      </c>
      <c r="O94" s="13">
        <f t="shared" si="13"/>
        <v>0.34234200000000004</v>
      </c>
      <c r="P94" s="13">
        <f t="shared" si="14"/>
        <v>63.383296373396618</v>
      </c>
      <c r="Q94" s="13">
        <f t="shared" si="15"/>
        <v>3.4252700161680005</v>
      </c>
      <c r="R94" s="13">
        <v>10.005404</v>
      </c>
      <c r="S94" s="13">
        <v>3.5310000000000001</v>
      </c>
      <c r="T94" s="13">
        <v>0.16200000000000001</v>
      </c>
      <c r="U94" s="13">
        <f t="shared" si="16"/>
        <v>35.329081524000003</v>
      </c>
      <c r="V94" s="13">
        <f t="shared" si="17"/>
        <v>1.6208754480000001</v>
      </c>
      <c r="W94" s="13">
        <f t="shared" si="18"/>
        <v>0.18226583846776526</v>
      </c>
      <c r="X94" s="13">
        <f t="shared" si="19"/>
        <v>9.369577790630422E-2</v>
      </c>
    </row>
    <row r="95" spans="1:24" x14ac:dyDescent="0.25">
      <c r="A95" s="12">
        <v>44</v>
      </c>
      <c r="B95" s="12">
        <v>4</v>
      </c>
      <c r="C95" s="13">
        <v>28.452756000000001</v>
      </c>
      <c r="D95" s="12">
        <v>320</v>
      </c>
      <c r="E95" s="12">
        <v>44</v>
      </c>
      <c r="F95" s="12">
        <v>4</v>
      </c>
      <c r="G95" s="12" t="s">
        <v>42</v>
      </c>
      <c r="H95" s="13">
        <v>19.372802</v>
      </c>
      <c r="I95" s="13">
        <v>1.7290000000000001</v>
      </c>
      <c r="J95" s="13">
        <f t="shared" si="10"/>
        <v>551.20960834231198</v>
      </c>
      <c r="K95" s="13">
        <f t="shared" si="11"/>
        <v>49.194815124000002</v>
      </c>
      <c r="L95" s="13">
        <v>0.32700000000000001</v>
      </c>
      <c r="M95" s="13">
        <v>0.19800000000000001</v>
      </c>
      <c r="N95" s="13">
        <f t="shared" si="12"/>
        <v>6.3349062539999998</v>
      </c>
      <c r="O95" s="13">
        <f t="shared" si="13"/>
        <v>0.34234200000000004</v>
      </c>
      <c r="P95" s="13">
        <f t="shared" si="14"/>
        <v>180.24554192793602</v>
      </c>
      <c r="Q95" s="13">
        <f t="shared" si="15"/>
        <v>9.7405733945520012</v>
      </c>
      <c r="R95" s="13">
        <v>28.452756000000001</v>
      </c>
      <c r="S95" s="13">
        <v>3.5310000000000001</v>
      </c>
      <c r="T95" s="13">
        <v>0.16200000000000001</v>
      </c>
      <c r="U95" s="13">
        <f t="shared" si="16"/>
        <v>100.466681436</v>
      </c>
      <c r="V95" s="13">
        <f t="shared" si="17"/>
        <v>4.6093464720000004</v>
      </c>
      <c r="W95" s="13">
        <f t="shared" si="18"/>
        <v>0.18226583846776528</v>
      </c>
      <c r="X95" s="13">
        <f t="shared" si="19"/>
        <v>9.369577790630422E-2</v>
      </c>
    </row>
    <row r="96" spans="1:24" x14ac:dyDescent="0.25">
      <c r="A96" s="12">
        <v>44</v>
      </c>
      <c r="B96" s="12">
        <v>4</v>
      </c>
      <c r="C96" s="13">
        <v>0.149955</v>
      </c>
      <c r="D96" s="12">
        <v>320</v>
      </c>
      <c r="E96" s="12">
        <v>44</v>
      </c>
      <c r="F96" s="12">
        <v>4</v>
      </c>
      <c r="G96" s="12" t="s">
        <v>42</v>
      </c>
      <c r="H96" s="13">
        <v>19.372802</v>
      </c>
      <c r="I96" s="13">
        <v>1.7290000000000001</v>
      </c>
      <c r="J96" s="13">
        <f t="shared" si="10"/>
        <v>2.9050485239100001</v>
      </c>
      <c r="K96" s="13">
        <f t="shared" si="11"/>
        <v>0.25927219500000004</v>
      </c>
      <c r="L96" s="13">
        <v>0.32700000000000001</v>
      </c>
      <c r="M96" s="13">
        <v>0.19800000000000001</v>
      </c>
      <c r="N96" s="13">
        <f t="shared" si="12"/>
        <v>6.3349062539999998</v>
      </c>
      <c r="O96" s="13">
        <f t="shared" si="13"/>
        <v>0.34234200000000004</v>
      </c>
      <c r="P96" s="13">
        <f t="shared" si="14"/>
        <v>0.94995086731857004</v>
      </c>
      <c r="Q96" s="13">
        <f t="shared" si="15"/>
        <v>5.1335894610000009E-2</v>
      </c>
      <c r="R96" s="13">
        <v>0.149955</v>
      </c>
      <c r="S96" s="13">
        <v>3.5310000000000001</v>
      </c>
      <c r="T96" s="13">
        <v>0.16200000000000001</v>
      </c>
      <c r="U96" s="13">
        <f t="shared" si="16"/>
        <v>0.52949110500000007</v>
      </c>
      <c r="V96" s="13">
        <f t="shared" si="17"/>
        <v>2.4292710000000002E-2</v>
      </c>
      <c r="W96" s="13">
        <f t="shared" si="18"/>
        <v>0.18226583846776528</v>
      </c>
      <c r="X96" s="13">
        <f t="shared" si="19"/>
        <v>9.369577790630422E-2</v>
      </c>
    </row>
    <row r="97" spans="1:24" x14ac:dyDescent="0.25">
      <c r="A97" s="12">
        <v>49</v>
      </c>
      <c r="B97" s="12">
        <v>4</v>
      </c>
      <c r="C97" s="13">
        <v>2.5230000000000001E-3</v>
      </c>
      <c r="D97" s="12">
        <v>366</v>
      </c>
      <c r="E97" s="12">
        <v>49</v>
      </c>
      <c r="F97" s="12">
        <v>4</v>
      </c>
      <c r="G97" s="12" t="s">
        <v>42</v>
      </c>
      <c r="H97" s="13">
        <v>19.43215</v>
      </c>
      <c r="I97" s="13">
        <v>1.921</v>
      </c>
      <c r="J97" s="13">
        <f t="shared" si="10"/>
        <v>4.9027314449999998E-2</v>
      </c>
      <c r="K97" s="13">
        <f t="shared" si="11"/>
        <v>4.8466830000000001E-3</v>
      </c>
      <c r="L97" s="13">
        <v>0.96799999999999997</v>
      </c>
      <c r="M97" s="13">
        <v>0.95099999999999996</v>
      </c>
      <c r="N97" s="13">
        <f t="shared" si="12"/>
        <v>18.810321200000001</v>
      </c>
      <c r="O97" s="13">
        <f t="shared" si="13"/>
        <v>1.8268709999999999</v>
      </c>
      <c r="P97" s="13">
        <f t="shared" si="14"/>
        <v>4.7458440387600005E-2</v>
      </c>
      <c r="Q97" s="13">
        <f t="shared" si="15"/>
        <v>4.609195533E-3</v>
      </c>
      <c r="R97" s="13">
        <v>2.5230000000000001E-3</v>
      </c>
      <c r="S97" s="13">
        <v>6.6829999999999998</v>
      </c>
      <c r="T97" s="13">
        <v>0.71199999999999997</v>
      </c>
      <c r="U97" s="13">
        <f t="shared" si="16"/>
        <v>1.6861208999999999E-2</v>
      </c>
      <c r="V97" s="13">
        <f t="shared" si="17"/>
        <v>1.7963759999999999E-3</v>
      </c>
      <c r="W97" s="13">
        <f t="shared" si="18"/>
        <v>0.34391459514258588</v>
      </c>
      <c r="X97" s="13">
        <f t="shared" si="19"/>
        <v>0.37064029151483602</v>
      </c>
    </row>
    <row r="98" spans="1:24" x14ac:dyDescent="0.25">
      <c r="A98" s="12">
        <v>53</v>
      </c>
      <c r="B98" s="12">
        <v>4</v>
      </c>
      <c r="C98" s="13">
        <v>66.681071000000003</v>
      </c>
      <c r="D98" s="12">
        <v>397</v>
      </c>
      <c r="E98" s="12">
        <v>53</v>
      </c>
      <c r="F98" s="12">
        <v>4</v>
      </c>
      <c r="G98" s="12" t="s">
        <v>42</v>
      </c>
      <c r="H98" s="13">
        <v>14.209168999999999</v>
      </c>
      <c r="I98" s="13">
        <v>1.1479999999999999</v>
      </c>
      <c r="J98" s="13">
        <f t="shared" si="10"/>
        <v>947.48260693999896</v>
      </c>
      <c r="K98" s="13">
        <f t="shared" si="11"/>
        <v>76.549869508</v>
      </c>
      <c r="L98" s="13">
        <v>0.376</v>
      </c>
      <c r="M98" s="13">
        <v>0.28000000000000003</v>
      </c>
      <c r="N98" s="13">
        <f t="shared" si="12"/>
        <v>5.3426475440000001</v>
      </c>
      <c r="O98" s="13">
        <f t="shared" si="13"/>
        <v>0.32144</v>
      </c>
      <c r="P98" s="13">
        <f t="shared" si="14"/>
        <v>356.25346020943965</v>
      </c>
      <c r="Q98" s="13">
        <f t="shared" si="15"/>
        <v>21.433963462240001</v>
      </c>
      <c r="R98" s="13">
        <v>66.681071000000003</v>
      </c>
      <c r="S98" s="13">
        <v>0.94799999999999995</v>
      </c>
      <c r="T98" s="13">
        <v>9.7000000000000003E-2</v>
      </c>
      <c r="U98" s="13">
        <f t="shared" si="16"/>
        <v>63.213655308</v>
      </c>
      <c r="V98" s="13">
        <f t="shared" si="17"/>
        <v>6.4680638870000005</v>
      </c>
      <c r="W98" s="13">
        <f t="shared" si="18"/>
        <v>6.6717483619203918E-2</v>
      </c>
      <c r="X98" s="13">
        <f t="shared" si="19"/>
        <v>8.4494773519163763E-2</v>
      </c>
    </row>
    <row r="99" spans="1:24" x14ac:dyDescent="0.25">
      <c r="A99" s="12">
        <v>53</v>
      </c>
      <c r="B99" s="12">
        <v>4</v>
      </c>
      <c r="C99" s="13">
        <v>33.619061000000002</v>
      </c>
      <c r="D99" s="12">
        <v>397</v>
      </c>
      <c r="E99" s="12">
        <v>53</v>
      </c>
      <c r="F99" s="12">
        <v>4</v>
      </c>
      <c r="G99" s="12" t="s">
        <v>42</v>
      </c>
      <c r="H99" s="13">
        <v>14.209168999999999</v>
      </c>
      <c r="I99" s="13">
        <v>1.1479999999999999</v>
      </c>
      <c r="J99" s="13">
        <f t="shared" si="10"/>
        <v>477.698919370309</v>
      </c>
      <c r="K99" s="13">
        <f t="shared" si="11"/>
        <v>38.594682028000001</v>
      </c>
      <c r="L99" s="13">
        <v>0.376</v>
      </c>
      <c r="M99" s="13">
        <v>0.28000000000000003</v>
      </c>
      <c r="N99" s="13">
        <f t="shared" si="12"/>
        <v>5.3426475440000001</v>
      </c>
      <c r="O99" s="13">
        <f t="shared" si="13"/>
        <v>0.32144</v>
      </c>
      <c r="P99" s="13">
        <f t="shared" si="14"/>
        <v>179.6147936832362</v>
      </c>
      <c r="Q99" s="13">
        <f t="shared" si="15"/>
        <v>10.806510967840001</v>
      </c>
      <c r="R99" s="13">
        <v>33.619061000000002</v>
      </c>
      <c r="S99" s="13">
        <v>0.94799999999999995</v>
      </c>
      <c r="T99" s="13">
        <v>9.7000000000000003E-2</v>
      </c>
      <c r="U99" s="13">
        <f t="shared" si="16"/>
        <v>31.870869828</v>
      </c>
      <c r="V99" s="13">
        <f t="shared" si="17"/>
        <v>3.2610489170000001</v>
      </c>
      <c r="W99" s="13">
        <f t="shared" si="18"/>
        <v>6.6717483619203904E-2</v>
      </c>
      <c r="X99" s="13">
        <f t="shared" si="19"/>
        <v>8.4494773519163763E-2</v>
      </c>
    </row>
    <row r="100" spans="1:24" x14ac:dyDescent="0.25">
      <c r="A100" s="12">
        <v>53</v>
      </c>
      <c r="B100" s="12">
        <v>4</v>
      </c>
      <c r="C100" s="13">
        <v>1.2140169999999999</v>
      </c>
      <c r="D100" s="12">
        <v>397</v>
      </c>
      <c r="E100" s="12">
        <v>53</v>
      </c>
      <c r="F100" s="12">
        <v>4</v>
      </c>
      <c r="G100" s="12" t="s">
        <v>42</v>
      </c>
      <c r="H100" s="13">
        <v>14.209168999999999</v>
      </c>
      <c r="I100" s="13">
        <v>1.1479999999999999</v>
      </c>
      <c r="J100" s="13">
        <f t="shared" si="10"/>
        <v>17.250172721872996</v>
      </c>
      <c r="K100" s="13">
        <f t="shared" si="11"/>
        <v>1.3936915159999999</v>
      </c>
      <c r="L100" s="13">
        <v>0.376</v>
      </c>
      <c r="M100" s="13">
        <v>0.28000000000000003</v>
      </c>
      <c r="N100" s="13">
        <f t="shared" si="12"/>
        <v>5.3426475440000001</v>
      </c>
      <c r="O100" s="13">
        <f t="shared" si="13"/>
        <v>0.32144</v>
      </c>
      <c r="P100" s="13">
        <f t="shared" si="14"/>
        <v>6.4860649434242479</v>
      </c>
      <c r="Q100" s="13">
        <f t="shared" si="15"/>
        <v>0.39023362447999999</v>
      </c>
      <c r="R100" s="13">
        <v>1.2140169999999999</v>
      </c>
      <c r="S100" s="13">
        <v>0.94799999999999995</v>
      </c>
      <c r="T100" s="13">
        <v>9.7000000000000003E-2</v>
      </c>
      <c r="U100" s="13">
        <f t="shared" si="16"/>
        <v>1.150888116</v>
      </c>
      <c r="V100" s="13">
        <f t="shared" si="17"/>
        <v>0.11775964899999999</v>
      </c>
      <c r="W100" s="13">
        <f t="shared" si="18"/>
        <v>6.6717483619203918E-2</v>
      </c>
      <c r="X100" s="13">
        <f t="shared" si="19"/>
        <v>8.4494773519163763E-2</v>
      </c>
    </row>
    <row r="101" spans="1:24" x14ac:dyDescent="0.25">
      <c r="A101" s="12">
        <v>53</v>
      </c>
      <c r="B101" s="12">
        <v>4</v>
      </c>
      <c r="C101" s="13">
        <v>6.6513000000000003E-2</v>
      </c>
      <c r="D101" s="12">
        <v>397</v>
      </c>
      <c r="E101" s="12">
        <v>53</v>
      </c>
      <c r="F101" s="12">
        <v>4</v>
      </c>
      <c r="G101" s="12" t="s">
        <v>42</v>
      </c>
      <c r="H101" s="13">
        <v>14.209168999999999</v>
      </c>
      <c r="I101" s="13">
        <v>1.1479999999999999</v>
      </c>
      <c r="J101" s="13">
        <f t="shared" si="10"/>
        <v>0.94509445769699996</v>
      </c>
      <c r="K101" s="13">
        <f t="shared" si="11"/>
        <v>7.6356923999999993E-2</v>
      </c>
      <c r="L101" s="13">
        <v>0.376</v>
      </c>
      <c r="M101" s="13">
        <v>0.28000000000000003</v>
      </c>
      <c r="N101" s="13">
        <f t="shared" si="12"/>
        <v>5.3426475440000001</v>
      </c>
      <c r="O101" s="13">
        <f t="shared" si="13"/>
        <v>0.32144</v>
      </c>
      <c r="P101" s="13">
        <f t="shared" si="14"/>
        <v>0.35535551609407201</v>
      </c>
      <c r="Q101" s="13">
        <f t="shared" si="15"/>
        <v>2.1379938720000002E-2</v>
      </c>
      <c r="R101" s="13">
        <v>6.6513000000000003E-2</v>
      </c>
      <c r="S101" s="13">
        <v>0.94799999999999995</v>
      </c>
      <c r="T101" s="13">
        <v>9.7000000000000003E-2</v>
      </c>
      <c r="U101" s="13">
        <f t="shared" si="16"/>
        <v>6.3054323999999995E-2</v>
      </c>
      <c r="V101" s="13">
        <f t="shared" si="17"/>
        <v>6.4517610000000003E-3</v>
      </c>
      <c r="W101" s="13">
        <f t="shared" si="18"/>
        <v>6.6717483619203904E-2</v>
      </c>
      <c r="X101" s="13">
        <f t="shared" si="19"/>
        <v>8.4494773519163777E-2</v>
      </c>
    </row>
    <row r="102" spans="1:24" x14ac:dyDescent="0.25">
      <c r="A102" s="12">
        <v>53</v>
      </c>
      <c r="B102" s="12">
        <v>4</v>
      </c>
      <c r="C102" s="13">
        <v>3.6860430000000002</v>
      </c>
      <c r="D102" s="12">
        <v>397</v>
      </c>
      <c r="E102" s="12">
        <v>53</v>
      </c>
      <c r="F102" s="12">
        <v>4</v>
      </c>
      <c r="G102" s="12" t="s">
        <v>42</v>
      </c>
      <c r="H102" s="13">
        <v>14.209168999999999</v>
      </c>
      <c r="I102" s="13">
        <v>1.1479999999999999</v>
      </c>
      <c r="J102" s="13">
        <f t="shared" si="10"/>
        <v>52.375607928267002</v>
      </c>
      <c r="K102" s="13">
        <f t="shared" si="11"/>
        <v>4.2315773639999996</v>
      </c>
      <c r="L102" s="13">
        <v>0.376</v>
      </c>
      <c r="M102" s="13">
        <v>0.28000000000000003</v>
      </c>
      <c r="N102" s="13">
        <f t="shared" si="12"/>
        <v>5.3426475440000001</v>
      </c>
      <c r="O102" s="13">
        <f t="shared" si="13"/>
        <v>0.32144</v>
      </c>
      <c r="P102" s="13">
        <f t="shared" si="14"/>
        <v>19.693228581028393</v>
      </c>
      <c r="Q102" s="13">
        <f t="shared" si="15"/>
        <v>1.1848416619200002</v>
      </c>
      <c r="R102" s="13">
        <v>3.6860430000000002</v>
      </c>
      <c r="S102" s="13">
        <v>0.94799999999999995</v>
      </c>
      <c r="T102" s="13">
        <v>9.7000000000000003E-2</v>
      </c>
      <c r="U102" s="13">
        <f t="shared" si="16"/>
        <v>3.4943687639999998</v>
      </c>
      <c r="V102" s="13">
        <f t="shared" si="17"/>
        <v>0.35754617100000002</v>
      </c>
      <c r="W102" s="13">
        <f t="shared" si="18"/>
        <v>6.6717483619203904E-2</v>
      </c>
      <c r="X102" s="13">
        <f t="shared" si="19"/>
        <v>8.4494773519163777E-2</v>
      </c>
    </row>
    <row r="103" spans="1:24" x14ac:dyDescent="0.25">
      <c r="A103" s="12">
        <v>53</v>
      </c>
      <c r="B103" s="12">
        <v>4</v>
      </c>
      <c r="C103" s="13">
        <v>1.8034999999999999E-2</v>
      </c>
      <c r="D103" s="12">
        <v>397</v>
      </c>
      <c r="E103" s="12">
        <v>53</v>
      </c>
      <c r="F103" s="12">
        <v>4</v>
      </c>
      <c r="G103" s="12" t="s">
        <v>42</v>
      </c>
      <c r="H103" s="13">
        <v>14.209168999999999</v>
      </c>
      <c r="I103" s="13">
        <v>1.1479999999999999</v>
      </c>
      <c r="J103" s="13">
        <f t="shared" si="10"/>
        <v>0.25626236291499999</v>
      </c>
      <c r="K103" s="13">
        <f t="shared" si="11"/>
        <v>2.0704179999999996E-2</v>
      </c>
      <c r="L103" s="13">
        <v>0.376</v>
      </c>
      <c r="M103" s="13">
        <v>0.28000000000000003</v>
      </c>
      <c r="N103" s="13">
        <f t="shared" si="12"/>
        <v>5.3426475440000001</v>
      </c>
      <c r="O103" s="13">
        <f t="shared" si="13"/>
        <v>0.32144</v>
      </c>
      <c r="P103" s="13">
        <f t="shared" si="14"/>
        <v>9.6354648456039999E-2</v>
      </c>
      <c r="Q103" s="13">
        <f t="shared" si="15"/>
        <v>5.7971704000000001E-3</v>
      </c>
      <c r="R103" s="13">
        <v>1.8034999999999999E-2</v>
      </c>
      <c r="S103" s="13">
        <v>0.94799999999999995</v>
      </c>
      <c r="T103" s="13">
        <v>9.7000000000000003E-2</v>
      </c>
      <c r="U103" s="13">
        <f t="shared" si="16"/>
        <v>1.7097179999999997E-2</v>
      </c>
      <c r="V103" s="13">
        <f t="shared" si="17"/>
        <v>1.7493949999999999E-3</v>
      </c>
      <c r="W103" s="13">
        <f t="shared" si="18"/>
        <v>6.6717483619203904E-2</v>
      </c>
      <c r="X103" s="13">
        <f t="shared" si="19"/>
        <v>8.4494773519163777E-2</v>
      </c>
    </row>
    <row r="104" spans="1:24" x14ac:dyDescent="0.25">
      <c r="A104" s="12">
        <v>53</v>
      </c>
      <c r="B104" s="12">
        <v>4</v>
      </c>
      <c r="C104" s="13">
        <v>1.7949E-2</v>
      </c>
      <c r="D104" s="12">
        <v>397</v>
      </c>
      <c r="E104" s="12">
        <v>53</v>
      </c>
      <c r="F104" s="12">
        <v>4</v>
      </c>
      <c r="G104" s="12" t="s">
        <v>42</v>
      </c>
      <c r="H104" s="13">
        <v>14.209168999999999</v>
      </c>
      <c r="I104" s="13">
        <v>1.1479999999999999</v>
      </c>
      <c r="J104" s="13">
        <f t="shared" si="10"/>
        <v>0.25504037438099997</v>
      </c>
      <c r="K104" s="13">
        <f t="shared" si="11"/>
        <v>2.0605451999999996E-2</v>
      </c>
      <c r="L104" s="13">
        <v>0.376</v>
      </c>
      <c r="M104" s="13">
        <v>0.28000000000000003</v>
      </c>
      <c r="N104" s="13">
        <f t="shared" si="12"/>
        <v>5.3426475440000001</v>
      </c>
      <c r="O104" s="13">
        <f t="shared" si="13"/>
        <v>0.32144</v>
      </c>
      <c r="P104" s="13">
        <f t="shared" si="14"/>
        <v>9.5895180767256005E-2</v>
      </c>
      <c r="Q104" s="13">
        <f t="shared" si="15"/>
        <v>5.76952656E-3</v>
      </c>
      <c r="R104" s="13">
        <v>1.7949E-2</v>
      </c>
      <c r="S104" s="13">
        <v>0.94799999999999995</v>
      </c>
      <c r="T104" s="13">
        <v>9.7000000000000003E-2</v>
      </c>
      <c r="U104" s="13">
        <f t="shared" si="16"/>
        <v>1.7015651999999999E-2</v>
      </c>
      <c r="V104" s="13">
        <f t="shared" si="17"/>
        <v>1.741053E-3</v>
      </c>
      <c r="W104" s="13">
        <f t="shared" si="18"/>
        <v>6.6717483619203918E-2</v>
      </c>
      <c r="X104" s="13">
        <f t="shared" si="19"/>
        <v>8.4494773519163777E-2</v>
      </c>
    </row>
    <row r="105" spans="1:24" x14ac:dyDescent="0.25">
      <c r="A105" s="12">
        <v>53</v>
      </c>
      <c r="B105" s="12">
        <v>4</v>
      </c>
      <c r="C105" s="13">
        <v>2.4714E-2</v>
      </c>
      <c r="D105" s="12">
        <v>397</v>
      </c>
      <c r="E105" s="12">
        <v>53</v>
      </c>
      <c r="F105" s="12">
        <v>4</v>
      </c>
      <c r="G105" s="12" t="s">
        <v>42</v>
      </c>
      <c r="H105" s="13">
        <v>14.209168999999999</v>
      </c>
      <c r="I105" s="13">
        <v>1.1479999999999999</v>
      </c>
      <c r="J105" s="13">
        <f t="shared" si="10"/>
        <v>0.35116540266599999</v>
      </c>
      <c r="K105" s="13">
        <f t="shared" si="11"/>
        <v>2.8371671999999997E-2</v>
      </c>
      <c r="L105" s="13">
        <v>0.376</v>
      </c>
      <c r="M105" s="13">
        <v>0.28000000000000003</v>
      </c>
      <c r="N105" s="13">
        <f t="shared" si="12"/>
        <v>5.3426475440000001</v>
      </c>
      <c r="O105" s="13">
        <f t="shared" si="13"/>
        <v>0.32144</v>
      </c>
      <c r="P105" s="13">
        <f t="shared" si="14"/>
        <v>0.13203819140241599</v>
      </c>
      <c r="Q105" s="13">
        <f t="shared" si="15"/>
        <v>7.9440681599999997E-3</v>
      </c>
      <c r="R105" s="13">
        <v>2.4714E-2</v>
      </c>
      <c r="S105" s="13">
        <v>0.94799999999999995</v>
      </c>
      <c r="T105" s="13">
        <v>9.7000000000000003E-2</v>
      </c>
      <c r="U105" s="13">
        <f t="shared" si="16"/>
        <v>2.3428872E-2</v>
      </c>
      <c r="V105" s="13">
        <f t="shared" si="17"/>
        <v>2.3972580000000002E-3</v>
      </c>
      <c r="W105" s="13">
        <f t="shared" si="18"/>
        <v>6.6717483619203904E-2</v>
      </c>
      <c r="X105" s="13">
        <f t="shared" si="19"/>
        <v>8.4494773519163777E-2</v>
      </c>
    </row>
    <row r="106" spans="1:24" x14ac:dyDescent="0.25">
      <c r="A106" s="12">
        <v>54</v>
      </c>
      <c r="B106" s="12">
        <v>4</v>
      </c>
      <c r="C106" s="13">
        <v>5.5024999999999998E-2</v>
      </c>
      <c r="D106" s="12">
        <v>405</v>
      </c>
      <c r="E106" s="12">
        <v>54</v>
      </c>
      <c r="F106" s="12">
        <v>4</v>
      </c>
      <c r="G106" s="12" t="s">
        <v>42</v>
      </c>
      <c r="H106" s="13">
        <v>12.891408999999999</v>
      </c>
      <c r="I106" s="13">
        <v>1.1000000000000001</v>
      </c>
      <c r="J106" s="13">
        <f t="shared" si="10"/>
        <v>0.70934978022499995</v>
      </c>
      <c r="K106" s="13">
        <f t="shared" si="11"/>
        <v>6.0527500000000005E-2</v>
      </c>
      <c r="L106" s="13">
        <v>0.246</v>
      </c>
      <c r="M106" s="13">
        <v>9.5000000000000001E-2</v>
      </c>
      <c r="N106" s="13">
        <f t="shared" si="12"/>
        <v>3.171286614</v>
      </c>
      <c r="O106" s="13">
        <f t="shared" si="13"/>
        <v>0.10450000000000001</v>
      </c>
      <c r="P106" s="13">
        <f t="shared" si="14"/>
        <v>0.17450004593534998</v>
      </c>
      <c r="Q106" s="13">
        <f t="shared" si="15"/>
        <v>5.7501125000000005E-3</v>
      </c>
      <c r="R106" s="13">
        <v>5.5024999999999998E-2</v>
      </c>
      <c r="S106" s="13">
        <v>0.23899999999999999</v>
      </c>
      <c r="T106" s="13">
        <v>1.0999999999999999E-2</v>
      </c>
      <c r="U106" s="13">
        <f t="shared" si="16"/>
        <v>1.3150974999999999E-2</v>
      </c>
      <c r="V106" s="13">
        <f t="shared" si="17"/>
        <v>6.0527499999999995E-4</v>
      </c>
      <c r="W106" s="13">
        <f t="shared" si="18"/>
        <v>1.8539478500759692E-2</v>
      </c>
      <c r="X106" s="13">
        <f t="shared" si="19"/>
        <v>9.9999999999999985E-3</v>
      </c>
    </row>
    <row r="107" spans="1:24" x14ac:dyDescent="0.25">
      <c r="A107" s="12">
        <v>54</v>
      </c>
      <c r="B107" s="12">
        <v>4</v>
      </c>
      <c r="C107" s="13">
        <v>1.3424999999999999E-2</v>
      </c>
      <c r="D107" s="12">
        <v>405</v>
      </c>
      <c r="E107" s="12">
        <v>54</v>
      </c>
      <c r="F107" s="12">
        <v>4</v>
      </c>
      <c r="G107" s="12" t="s">
        <v>42</v>
      </c>
      <c r="H107" s="13">
        <v>12.891408999999999</v>
      </c>
      <c r="I107" s="13">
        <v>1.1000000000000001</v>
      </c>
      <c r="J107" s="13">
        <f t="shared" si="10"/>
        <v>0.17306716582499998</v>
      </c>
      <c r="K107" s="13">
        <f t="shared" si="11"/>
        <v>1.4767500000000001E-2</v>
      </c>
      <c r="L107" s="13">
        <v>0.246</v>
      </c>
      <c r="M107" s="13">
        <v>9.5000000000000001E-2</v>
      </c>
      <c r="N107" s="13">
        <f t="shared" si="12"/>
        <v>3.171286614</v>
      </c>
      <c r="O107" s="13">
        <f t="shared" si="13"/>
        <v>0.10450000000000001</v>
      </c>
      <c r="P107" s="13">
        <f t="shared" si="14"/>
        <v>4.2574522792950001E-2</v>
      </c>
      <c r="Q107" s="13">
        <f t="shared" si="15"/>
        <v>1.4029125E-3</v>
      </c>
      <c r="R107" s="13">
        <v>1.3424999999999999E-2</v>
      </c>
      <c r="S107" s="13">
        <v>0.23899999999999999</v>
      </c>
      <c r="T107" s="13">
        <v>1.0999999999999999E-2</v>
      </c>
      <c r="U107" s="13">
        <f t="shared" si="16"/>
        <v>3.2085749999999995E-3</v>
      </c>
      <c r="V107" s="13">
        <f t="shared" si="17"/>
        <v>1.47675E-4</v>
      </c>
      <c r="W107" s="13">
        <f t="shared" si="18"/>
        <v>1.8539478500759692E-2</v>
      </c>
      <c r="X107" s="13">
        <f t="shared" si="19"/>
        <v>9.9999999999999985E-3</v>
      </c>
    </row>
    <row r="108" spans="1:24" x14ac:dyDescent="0.25">
      <c r="A108" s="12">
        <v>54</v>
      </c>
      <c r="B108" s="12">
        <v>4</v>
      </c>
      <c r="C108" s="13">
        <v>3.0949000000000001E-2</v>
      </c>
      <c r="D108" s="12">
        <v>405</v>
      </c>
      <c r="E108" s="12">
        <v>54</v>
      </c>
      <c r="F108" s="12">
        <v>4</v>
      </c>
      <c r="G108" s="12" t="s">
        <v>42</v>
      </c>
      <c r="H108" s="13">
        <v>12.891408999999999</v>
      </c>
      <c r="I108" s="13">
        <v>1.1000000000000001</v>
      </c>
      <c r="J108" s="13">
        <f t="shared" si="10"/>
        <v>0.39897621714100001</v>
      </c>
      <c r="K108" s="13">
        <f t="shared" si="11"/>
        <v>3.4043900000000002E-2</v>
      </c>
      <c r="L108" s="13">
        <v>0.246</v>
      </c>
      <c r="M108" s="13">
        <v>9.5000000000000001E-2</v>
      </c>
      <c r="N108" s="13">
        <f t="shared" si="12"/>
        <v>3.171286614</v>
      </c>
      <c r="O108" s="13">
        <f t="shared" si="13"/>
        <v>0.10450000000000001</v>
      </c>
      <c r="P108" s="13">
        <f t="shared" si="14"/>
        <v>9.8148149416686009E-2</v>
      </c>
      <c r="Q108" s="13">
        <f t="shared" si="15"/>
        <v>3.2341705000000004E-3</v>
      </c>
      <c r="R108" s="13">
        <v>3.0949000000000001E-2</v>
      </c>
      <c r="S108" s="13">
        <v>0.23899999999999999</v>
      </c>
      <c r="T108" s="13">
        <v>1.0999999999999999E-2</v>
      </c>
      <c r="U108" s="13">
        <f t="shared" si="16"/>
        <v>7.3968109999999997E-3</v>
      </c>
      <c r="V108" s="13">
        <f t="shared" si="17"/>
        <v>3.40439E-4</v>
      </c>
      <c r="W108" s="13">
        <f t="shared" si="18"/>
        <v>1.8539478500759692E-2</v>
      </c>
      <c r="X108" s="13">
        <f t="shared" si="19"/>
        <v>0.01</v>
      </c>
    </row>
    <row r="109" spans="1:24" x14ac:dyDescent="0.25">
      <c r="A109" s="12">
        <v>54</v>
      </c>
      <c r="B109" s="12">
        <v>4</v>
      </c>
      <c r="C109" s="13">
        <v>1.0318179999999999</v>
      </c>
      <c r="D109" s="12">
        <v>405</v>
      </c>
      <c r="E109" s="12">
        <v>54</v>
      </c>
      <c r="F109" s="12">
        <v>4</v>
      </c>
      <c r="G109" s="12" t="s">
        <v>42</v>
      </c>
      <c r="H109" s="13">
        <v>12.891408999999999</v>
      </c>
      <c r="I109" s="13">
        <v>1.1000000000000001</v>
      </c>
      <c r="J109" s="13">
        <f t="shared" si="10"/>
        <v>13.301587851561997</v>
      </c>
      <c r="K109" s="13">
        <f t="shared" si="11"/>
        <v>1.1349997999999999</v>
      </c>
      <c r="L109" s="13">
        <v>0.246</v>
      </c>
      <c r="M109" s="13">
        <v>9.5000000000000001E-2</v>
      </c>
      <c r="N109" s="13">
        <f t="shared" si="12"/>
        <v>3.171286614</v>
      </c>
      <c r="O109" s="13">
        <f t="shared" si="13"/>
        <v>0.10450000000000001</v>
      </c>
      <c r="P109" s="13">
        <f t="shared" si="14"/>
        <v>3.2721906114842518</v>
      </c>
      <c r="Q109" s="13">
        <f t="shared" si="15"/>
        <v>0.107824981</v>
      </c>
      <c r="R109" s="13">
        <v>1.0318179999999999</v>
      </c>
      <c r="S109" s="13">
        <v>0.23899999999999999</v>
      </c>
      <c r="T109" s="13">
        <v>1.0999999999999999E-2</v>
      </c>
      <c r="U109" s="13">
        <f t="shared" si="16"/>
        <v>0.24660450199999998</v>
      </c>
      <c r="V109" s="13">
        <f t="shared" si="17"/>
        <v>1.1349997999999998E-2</v>
      </c>
      <c r="W109" s="13">
        <f t="shared" si="18"/>
        <v>1.8539478500759692E-2</v>
      </c>
      <c r="X109" s="13">
        <f t="shared" si="19"/>
        <v>0.01</v>
      </c>
    </row>
    <row r="110" spans="1:24" x14ac:dyDescent="0.25">
      <c r="A110" s="12">
        <v>54</v>
      </c>
      <c r="B110" s="12">
        <v>4</v>
      </c>
      <c r="C110" s="13">
        <v>1.745879</v>
      </c>
      <c r="D110" s="12">
        <v>405</v>
      </c>
      <c r="E110" s="12">
        <v>54</v>
      </c>
      <c r="F110" s="12">
        <v>4</v>
      </c>
      <c r="G110" s="12" t="s">
        <v>42</v>
      </c>
      <c r="H110" s="13">
        <v>12.891408999999999</v>
      </c>
      <c r="I110" s="13">
        <v>1.1000000000000001</v>
      </c>
      <c r="J110" s="13">
        <f t="shared" si="10"/>
        <v>22.506840253510997</v>
      </c>
      <c r="K110" s="13">
        <f t="shared" si="11"/>
        <v>1.9204669000000001</v>
      </c>
      <c r="L110" s="13">
        <v>0.246</v>
      </c>
      <c r="M110" s="13">
        <v>9.5000000000000001E-2</v>
      </c>
      <c r="N110" s="13">
        <f t="shared" si="12"/>
        <v>3.171286614</v>
      </c>
      <c r="O110" s="13">
        <f t="shared" si="13"/>
        <v>0.10450000000000001</v>
      </c>
      <c r="P110" s="13">
        <f t="shared" si="14"/>
        <v>5.5366827023637057</v>
      </c>
      <c r="Q110" s="13">
        <f t="shared" si="15"/>
        <v>0.18244435550000002</v>
      </c>
      <c r="R110" s="13">
        <v>1.745879</v>
      </c>
      <c r="S110" s="13">
        <v>0.23899999999999999</v>
      </c>
      <c r="T110" s="13">
        <v>1.0999999999999999E-2</v>
      </c>
      <c r="U110" s="13">
        <f t="shared" si="16"/>
        <v>0.41726508099999998</v>
      </c>
      <c r="V110" s="13">
        <f t="shared" si="17"/>
        <v>1.9204668999999997E-2</v>
      </c>
      <c r="W110" s="13">
        <f t="shared" si="18"/>
        <v>1.8539478500759692E-2</v>
      </c>
      <c r="X110" s="13">
        <f t="shared" si="19"/>
        <v>9.9999999999999985E-3</v>
      </c>
    </row>
    <row r="111" spans="1:24" x14ac:dyDescent="0.25">
      <c r="A111" s="12">
        <v>54</v>
      </c>
      <c r="B111" s="12">
        <v>4</v>
      </c>
      <c r="C111" s="13">
        <v>2.5900000000000001E-4</v>
      </c>
      <c r="D111" s="12">
        <v>405</v>
      </c>
      <c r="E111" s="12">
        <v>54</v>
      </c>
      <c r="F111" s="12">
        <v>4</v>
      </c>
      <c r="G111" s="12" t="s">
        <v>42</v>
      </c>
      <c r="H111" s="13">
        <v>12.891408999999999</v>
      </c>
      <c r="I111" s="13">
        <v>1.1000000000000001</v>
      </c>
      <c r="J111" s="13">
        <f t="shared" si="10"/>
        <v>3.3388749310000001E-3</v>
      </c>
      <c r="K111" s="13">
        <f t="shared" si="11"/>
        <v>2.8490000000000004E-4</v>
      </c>
      <c r="L111" s="13">
        <v>0.246</v>
      </c>
      <c r="M111" s="13">
        <v>9.5000000000000001E-2</v>
      </c>
      <c r="N111" s="13">
        <f t="shared" si="12"/>
        <v>3.171286614</v>
      </c>
      <c r="O111" s="13">
        <f t="shared" si="13"/>
        <v>0.10450000000000001</v>
      </c>
      <c r="P111" s="13">
        <f t="shared" si="14"/>
        <v>8.2136323302600006E-4</v>
      </c>
      <c r="Q111" s="13">
        <f t="shared" si="15"/>
        <v>2.7065500000000004E-5</v>
      </c>
      <c r="R111" s="13">
        <v>2.5900000000000001E-4</v>
      </c>
      <c r="S111" s="13">
        <v>0.23899999999999999</v>
      </c>
      <c r="T111" s="13">
        <v>1.0999999999999999E-2</v>
      </c>
      <c r="U111" s="13">
        <f t="shared" si="16"/>
        <v>6.1901000000000002E-5</v>
      </c>
      <c r="V111" s="13">
        <f t="shared" si="17"/>
        <v>2.8489999999999997E-6</v>
      </c>
      <c r="W111" s="13">
        <f t="shared" si="18"/>
        <v>1.8539478500759692E-2</v>
      </c>
      <c r="X111" s="13">
        <f t="shared" si="19"/>
        <v>9.9999999999999985E-3</v>
      </c>
    </row>
    <row r="112" spans="1:24" x14ac:dyDescent="0.25">
      <c r="A112" s="12">
        <v>54</v>
      </c>
      <c r="B112" s="12">
        <v>4</v>
      </c>
      <c r="C112" s="13">
        <v>7.5669E-2</v>
      </c>
      <c r="D112" s="12">
        <v>405</v>
      </c>
      <c r="E112" s="12">
        <v>54</v>
      </c>
      <c r="F112" s="12">
        <v>4</v>
      </c>
      <c r="G112" s="12" t="s">
        <v>42</v>
      </c>
      <c r="H112" s="13">
        <v>12.891408999999999</v>
      </c>
      <c r="I112" s="13">
        <v>1.1000000000000001</v>
      </c>
      <c r="J112" s="13">
        <f t="shared" si="10"/>
        <v>0.97548002762099995</v>
      </c>
      <c r="K112" s="13">
        <f t="shared" si="11"/>
        <v>8.3235900000000002E-2</v>
      </c>
      <c r="L112" s="13">
        <v>0.246</v>
      </c>
      <c r="M112" s="13">
        <v>9.5000000000000001E-2</v>
      </c>
      <c r="N112" s="13">
        <f t="shared" si="12"/>
        <v>3.171286614</v>
      </c>
      <c r="O112" s="13">
        <f t="shared" si="13"/>
        <v>0.10450000000000001</v>
      </c>
      <c r="P112" s="13">
        <f t="shared" si="14"/>
        <v>0.239968086794766</v>
      </c>
      <c r="Q112" s="13">
        <f t="shared" si="15"/>
        <v>7.9074105000000016E-3</v>
      </c>
      <c r="R112" s="13">
        <v>7.5669E-2</v>
      </c>
      <c r="S112" s="13">
        <v>0.23899999999999999</v>
      </c>
      <c r="T112" s="13">
        <v>1.0999999999999999E-2</v>
      </c>
      <c r="U112" s="13">
        <f t="shared" si="16"/>
        <v>1.8084890999999999E-2</v>
      </c>
      <c r="V112" s="13">
        <f t="shared" si="17"/>
        <v>8.3235899999999996E-4</v>
      </c>
      <c r="W112" s="13">
        <f t="shared" si="18"/>
        <v>1.8539478500759692E-2</v>
      </c>
      <c r="X112" s="13">
        <f t="shared" si="19"/>
        <v>0.01</v>
      </c>
    </row>
    <row r="113" spans="1:24" x14ac:dyDescent="0.25">
      <c r="A113" s="12">
        <v>54</v>
      </c>
      <c r="B113" s="12">
        <v>4</v>
      </c>
      <c r="C113" s="13">
        <v>5.7330920000000001</v>
      </c>
      <c r="D113" s="12">
        <v>405</v>
      </c>
      <c r="E113" s="12">
        <v>54</v>
      </c>
      <c r="F113" s="12">
        <v>4</v>
      </c>
      <c r="G113" s="12" t="s">
        <v>42</v>
      </c>
      <c r="H113" s="13">
        <v>12.891408999999999</v>
      </c>
      <c r="I113" s="13">
        <v>1.1000000000000001</v>
      </c>
      <c r="J113" s="13">
        <f t="shared" si="10"/>
        <v>73.907633806627999</v>
      </c>
      <c r="K113" s="13">
        <f t="shared" si="11"/>
        <v>6.3064012000000007</v>
      </c>
      <c r="L113" s="13">
        <v>0.246</v>
      </c>
      <c r="M113" s="13">
        <v>9.5000000000000001E-2</v>
      </c>
      <c r="N113" s="13">
        <f t="shared" si="12"/>
        <v>3.171286614</v>
      </c>
      <c r="O113" s="13">
        <f t="shared" si="13"/>
        <v>0.10450000000000001</v>
      </c>
      <c r="P113" s="13">
        <f t="shared" si="14"/>
        <v>18.181277916430489</v>
      </c>
      <c r="Q113" s="13">
        <f t="shared" si="15"/>
        <v>0.59910811400000008</v>
      </c>
      <c r="R113" s="13">
        <v>5.7330920000000001</v>
      </c>
      <c r="S113" s="13">
        <v>0.23899999999999999</v>
      </c>
      <c r="T113" s="13">
        <v>1.0999999999999999E-2</v>
      </c>
      <c r="U113" s="13">
        <f t="shared" si="16"/>
        <v>1.3702089879999999</v>
      </c>
      <c r="V113" s="13">
        <f t="shared" si="17"/>
        <v>6.3064012000000003E-2</v>
      </c>
      <c r="W113" s="13">
        <f t="shared" si="18"/>
        <v>1.8539478500759692E-2</v>
      </c>
      <c r="X113" s="13">
        <f t="shared" si="19"/>
        <v>9.9999999999999985E-3</v>
      </c>
    </row>
    <row r="114" spans="1:24" x14ac:dyDescent="0.25">
      <c r="A114" s="12">
        <v>54</v>
      </c>
      <c r="B114" s="12">
        <v>4</v>
      </c>
      <c r="C114" s="13">
        <v>1.0970000000000001E-2</v>
      </c>
      <c r="D114" s="12">
        <v>405</v>
      </c>
      <c r="E114" s="12">
        <v>54</v>
      </c>
      <c r="F114" s="12">
        <v>4</v>
      </c>
      <c r="G114" s="12" t="s">
        <v>42</v>
      </c>
      <c r="H114" s="13">
        <v>12.891408999999999</v>
      </c>
      <c r="I114" s="13">
        <v>1.1000000000000001</v>
      </c>
      <c r="J114" s="13">
        <f t="shared" si="10"/>
        <v>0.14141875673000001</v>
      </c>
      <c r="K114" s="13">
        <f t="shared" si="11"/>
        <v>1.2067000000000001E-2</v>
      </c>
      <c r="L114" s="13">
        <v>0.246</v>
      </c>
      <c r="M114" s="13">
        <v>9.5000000000000001E-2</v>
      </c>
      <c r="N114" s="13">
        <f t="shared" si="12"/>
        <v>3.171286614</v>
      </c>
      <c r="O114" s="13">
        <f t="shared" si="13"/>
        <v>0.10450000000000001</v>
      </c>
      <c r="P114" s="13">
        <f t="shared" si="14"/>
        <v>3.478901415558E-2</v>
      </c>
      <c r="Q114" s="13">
        <f t="shared" si="15"/>
        <v>1.1463650000000001E-3</v>
      </c>
      <c r="R114" s="13">
        <v>1.0970000000000001E-2</v>
      </c>
      <c r="S114" s="13">
        <v>0.23899999999999999</v>
      </c>
      <c r="T114" s="13">
        <v>1.0999999999999999E-2</v>
      </c>
      <c r="U114" s="13">
        <f t="shared" si="16"/>
        <v>2.6218299999999999E-3</v>
      </c>
      <c r="V114" s="13">
        <f t="shared" si="17"/>
        <v>1.2066999999999999E-4</v>
      </c>
      <c r="W114" s="13">
        <f t="shared" si="18"/>
        <v>1.8539478500759689E-2</v>
      </c>
      <c r="X114" s="13">
        <f t="shared" si="19"/>
        <v>9.9999999999999985E-3</v>
      </c>
    </row>
    <row r="115" spans="1:24" x14ac:dyDescent="0.25">
      <c r="A115" s="12">
        <v>54</v>
      </c>
      <c r="B115" s="12">
        <v>4</v>
      </c>
      <c r="C115" s="13">
        <v>5.0185E-2</v>
      </c>
      <c r="D115" s="12">
        <v>405</v>
      </c>
      <c r="E115" s="12">
        <v>54</v>
      </c>
      <c r="F115" s="12">
        <v>4</v>
      </c>
      <c r="G115" s="12" t="s">
        <v>42</v>
      </c>
      <c r="H115" s="13">
        <v>12.891408999999999</v>
      </c>
      <c r="I115" s="13">
        <v>1.1000000000000001</v>
      </c>
      <c r="J115" s="13">
        <f t="shared" si="10"/>
        <v>0.64695536066499992</v>
      </c>
      <c r="K115" s="13">
        <f t="shared" si="11"/>
        <v>5.5203500000000003E-2</v>
      </c>
      <c r="L115" s="13">
        <v>0.246</v>
      </c>
      <c r="M115" s="13">
        <v>9.5000000000000001E-2</v>
      </c>
      <c r="N115" s="13">
        <f t="shared" si="12"/>
        <v>3.171286614</v>
      </c>
      <c r="O115" s="13">
        <f t="shared" si="13"/>
        <v>0.10450000000000001</v>
      </c>
      <c r="P115" s="13">
        <f t="shared" si="14"/>
        <v>0.15915101872359</v>
      </c>
      <c r="Q115" s="13">
        <f t="shared" si="15"/>
        <v>5.2443325000000006E-3</v>
      </c>
      <c r="R115" s="13">
        <v>5.0185E-2</v>
      </c>
      <c r="S115" s="13">
        <v>0.23899999999999999</v>
      </c>
      <c r="T115" s="13">
        <v>1.0999999999999999E-2</v>
      </c>
      <c r="U115" s="13">
        <f t="shared" si="16"/>
        <v>1.1994214999999999E-2</v>
      </c>
      <c r="V115" s="13">
        <f t="shared" si="17"/>
        <v>5.5203499999999998E-4</v>
      </c>
      <c r="W115" s="13">
        <f t="shared" si="18"/>
        <v>1.8539478500759692E-2</v>
      </c>
      <c r="X115" s="13">
        <f t="shared" si="19"/>
        <v>9.9999999999999985E-3</v>
      </c>
    </row>
    <row r="116" spans="1:24" x14ac:dyDescent="0.25">
      <c r="A116" s="12">
        <v>54</v>
      </c>
      <c r="B116" s="12">
        <v>4</v>
      </c>
      <c r="C116" s="13">
        <v>8.7011430000000001</v>
      </c>
      <c r="D116" s="12">
        <v>405</v>
      </c>
      <c r="E116" s="12">
        <v>54</v>
      </c>
      <c r="F116" s="12">
        <v>4</v>
      </c>
      <c r="G116" s="12" t="s">
        <v>42</v>
      </c>
      <c r="H116" s="13">
        <v>12.891408999999999</v>
      </c>
      <c r="I116" s="13">
        <v>1.1000000000000001</v>
      </c>
      <c r="J116" s="13">
        <f t="shared" si="10"/>
        <v>112.169993180487</v>
      </c>
      <c r="K116" s="13">
        <f t="shared" si="11"/>
        <v>9.571257300000001</v>
      </c>
      <c r="L116" s="13">
        <v>0.246</v>
      </c>
      <c r="M116" s="13">
        <v>9.5000000000000001E-2</v>
      </c>
      <c r="N116" s="13">
        <f t="shared" si="12"/>
        <v>3.171286614</v>
      </c>
      <c r="O116" s="13">
        <f t="shared" si="13"/>
        <v>0.10450000000000001</v>
      </c>
      <c r="P116" s="13">
        <f t="shared" si="14"/>
        <v>27.593818322399802</v>
      </c>
      <c r="Q116" s="13">
        <f t="shared" si="15"/>
        <v>0.90926944350000005</v>
      </c>
      <c r="R116" s="13">
        <v>8.7011430000000001</v>
      </c>
      <c r="S116" s="13">
        <v>0.23899999999999999</v>
      </c>
      <c r="T116" s="13">
        <v>1.0999999999999999E-2</v>
      </c>
      <c r="U116" s="13">
        <f t="shared" si="16"/>
        <v>2.0795731769999999</v>
      </c>
      <c r="V116" s="13">
        <f t="shared" si="17"/>
        <v>9.5712572999999995E-2</v>
      </c>
      <c r="W116" s="13">
        <f t="shared" si="18"/>
        <v>1.8539478500759692E-2</v>
      </c>
      <c r="X116" s="13">
        <f t="shared" si="19"/>
        <v>9.9999999999999985E-3</v>
      </c>
    </row>
    <row r="117" spans="1:24" x14ac:dyDescent="0.25">
      <c r="A117" s="12">
        <v>54</v>
      </c>
      <c r="B117" s="12">
        <v>4</v>
      </c>
      <c r="C117" s="13">
        <v>0.160663</v>
      </c>
      <c r="D117" s="12">
        <v>405</v>
      </c>
      <c r="E117" s="12">
        <v>54</v>
      </c>
      <c r="F117" s="12">
        <v>4</v>
      </c>
      <c r="G117" s="12" t="s">
        <v>42</v>
      </c>
      <c r="H117" s="13">
        <v>12.891408999999999</v>
      </c>
      <c r="I117" s="13">
        <v>1.1000000000000001</v>
      </c>
      <c r="J117" s="13">
        <f t="shared" si="10"/>
        <v>2.0711724441669999</v>
      </c>
      <c r="K117" s="13">
        <f t="shared" si="11"/>
        <v>0.17672930000000001</v>
      </c>
      <c r="L117" s="13">
        <v>0.246</v>
      </c>
      <c r="M117" s="13">
        <v>9.5000000000000001E-2</v>
      </c>
      <c r="N117" s="13">
        <f t="shared" si="12"/>
        <v>3.171286614</v>
      </c>
      <c r="O117" s="13">
        <f t="shared" si="13"/>
        <v>0.10450000000000001</v>
      </c>
      <c r="P117" s="13">
        <f t="shared" si="14"/>
        <v>0.509508421265082</v>
      </c>
      <c r="Q117" s="13">
        <f t="shared" si="15"/>
        <v>1.6789283500000002E-2</v>
      </c>
      <c r="R117" s="13">
        <v>0.160663</v>
      </c>
      <c r="S117" s="13">
        <v>0.23899999999999999</v>
      </c>
      <c r="T117" s="13">
        <v>1.0999999999999999E-2</v>
      </c>
      <c r="U117" s="13">
        <f t="shared" si="16"/>
        <v>3.8398456999999997E-2</v>
      </c>
      <c r="V117" s="13">
        <f t="shared" si="17"/>
        <v>1.7672929999999999E-3</v>
      </c>
      <c r="W117" s="13">
        <f t="shared" si="18"/>
        <v>1.8539478500759692E-2</v>
      </c>
      <c r="X117" s="13">
        <f t="shared" si="19"/>
        <v>9.9999999999999985E-3</v>
      </c>
    </row>
    <row r="118" spans="1:24" x14ac:dyDescent="0.25">
      <c r="A118" s="12">
        <v>54</v>
      </c>
      <c r="B118" s="12">
        <v>4</v>
      </c>
      <c r="C118" s="13">
        <v>14.602779999999999</v>
      </c>
      <c r="D118" s="12">
        <v>405</v>
      </c>
      <c r="E118" s="12">
        <v>54</v>
      </c>
      <c r="F118" s="12">
        <v>4</v>
      </c>
      <c r="G118" s="12" t="s">
        <v>42</v>
      </c>
      <c r="H118" s="13">
        <v>12.891408999999999</v>
      </c>
      <c r="I118" s="13">
        <v>1.1000000000000001</v>
      </c>
      <c r="J118" s="13">
        <f t="shared" si="10"/>
        <v>188.25040951701999</v>
      </c>
      <c r="K118" s="13">
        <f t="shared" si="11"/>
        <v>16.063058000000002</v>
      </c>
      <c r="L118" s="13">
        <v>0.246</v>
      </c>
      <c r="M118" s="13">
        <v>9.5000000000000001E-2</v>
      </c>
      <c r="N118" s="13">
        <f t="shared" si="12"/>
        <v>3.171286614</v>
      </c>
      <c r="O118" s="13">
        <f t="shared" si="13"/>
        <v>0.10450000000000001</v>
      </c>
      <c r="P118" s="13">
        <f t="shared" si="14"/>
        <v>46.309600741186919</v>
      </c>
      <c r="Q118" s="13">
        <f t="shared" si="15"/>
        <v>1.52599051</v>
      </c>
      <c r="R118" s="13">
        <v>14.602779999999999</v>
      </c>
      <c r="S118" s="13">
        <v>0.23899999999999999</v>
      </c>
      <c r="T118" s="13">
        <v>1.0999999999999999E-2</v>
      </c>
      <c r="U118" s="13">
        <f t="shared" si="16"/>
        <v>3.4900644199999995</v>
      </c>
      <c r="V118" s="13">
        <f t="shared" si="17"/>
        <v>0.16063058</v>
      </c>
      <c r="W118" s="13">
        <f t="shared" si="18"/>
        <v>1.8539478500759689E-2</v>
      </c>
      <c r="X118" s="13">
        <f t="shared" si="19"/>
        <v>9.9999999999999985E-3</v>
      </c>
    </row>
    <row r="119" spans="1:24" x14ac:dyDescent="0.25">
      <c r="A119" s="12">
        <v>54</v>
      </c>
      <c r="B119" s="12">
        <v>4</v>
      </c>
      <c r="C119" s="13">
        <v>2.9659999999999999E-3</v>
      </c>
      <c r="D119" s="12">
        <v>405</v>
      </c>
      <c r="E119" s="12">
        <v>54</v>
      </c>
      <c r="F119" s="12">
        <v>4</v>
      </c>
      <c r="G119" s="12" t="s">
        <v>42</v>
      </c>
      <c r="H119" s="13">
        <v>12.891408999999999</v>
      </c>
      <c r="I119" s="13">
        <v>1.1000000000000001</v>
      </c>
      <c r="J119" s="13">
        <f t="shared" si="10"/>
        <v>3.8235919093999995E-2</v>
      </c>
      <c r="K119" s="13">
        <f t="shared" si="11"/>
        <v>3.2626E-3</v>
      </c>
      <c r="L119" s="13">
        <v>0.246</v>
      </c>
      <c r="M119" s="13">
        <v>9.5000000000000001E-2</v>
      </c>
      <c r="N119" s="13">
        <f t="shared" si="12"/>
        <v>3.171286614</v>
      </c>
      <c r="O119" s="13">
        <f t="shared" si="13"/>
        <v>0.10450000000000001</v>
      </c>
      <c r="P119" s="13">
        <f t="shared" si="14"/>
        <v>9.4060360971239994E-3</v>
      </c>
      <c r="Q119" s="13">
        <f t="shared" si="15"/>
        <v>3.0994700000000003E-4</v>
      </c>
      <c r="R119" s="13">
        <v>2.9659999999999999E-3</v>
      </c>
      <c r="S119" s="13">
        <v>0.23899999999999999</v>
      </c>
      <c r="T119" s="13">
        <v>1.0999999999999999E-2</v>
      </c>
      <c r="U119" s="13">
        <f t="shared" si="16"/>
        <v>7.0887399999999996E-4</v>
      </c>
      <c r="V119" s="13">
        <f t="shared" si="17"/>
        <v>3.2625999999999996E-5</v>
      </c>
      <c r="W119" s="13">
        <f t="shared" si="18"/>
        <v>1.8539478500759692E-2</v>
      </c>
      <c r="X119" s="13">
        <f t="shared" si="19"/>
        <v>9.9999999999999985E-3</v>
      </c>
    </row>
    <row r="120" spans="1:24" x14ac:dyDescent="0.25">
      <c r="A120" s="12">
        <v>54</v>
      </c>
      <c r="B120" s="12">
        <v>4</v>
      </c>
      <c r="C120" s="13">
        <v>2.2973E-2</v>
      </c>
      <c r="D120" s="12">
        <v>405</v>
      </c>
      <c r="E120" s="12">
        <v>54</v>
      </c>
      <c r="F120" s="12">
        <v>4</v>
      </c>
      <c r="G120" s="12" t="s">
        <v>42</v>
      </c>
      <c r="H120" s="13">
        <v>12.891408999999999</v>
      </c>
      <c r="I120" s="13">
        <v>1.1000000000000001</v>
      </c>
      <c r="J120" s="13">
        <f t="shared" si="10"/>
        <v>0.296154338957</v>
      </c>
      <c r="K120" s="13">
        <f t="shared" si="11"/>
        <v>2.5270300000000002E-2</v>
      </c>
      <c r="L120" s="13">
        <v>0.246</v>
      </c>
      <c r="M120" s="13">
        <v>9.5000000000000001E-2</v>
      </c>
      <c r="N120" s="13">
        <f t="shared" si="12"/>
        <v>3.171286614</v>
      </c>
      <c r="O120" s="13">
        <f t="shared" si="13"/>
        <v>0.10450000000000001</v>
      </c>
      <c r="P120" s="13">
        <f t="shared" si="14"/>
        <v>7.2853967383422008E-2</v>
      </c>
      <c r="Q120" s="13">
        <f t="shared" si="15"/>
        <v>2.4006785000000004E-3</v>
      </c>
      <c r="R120" s="13">
        <v>2.2973E-2</v>
      </c>
      <c r="S120" s="13">
        <v>0.23899999999999999</v>
      </c>
      <c r="T120" s="13">
        <v>1.0999999999999999E-2</v>
      </c>
      <c r="U120" s="13">
        <f t="shared" si="16"/>
        <v>5.4905470000000001E-3</v>
      </c>
      <c r="V120" s="13">
        <f t="shared" si="17"/>
        <v>2.5270300000000001E-4</v>
      </c>
      <c r="W120" s="13">
        <f t="shared" si="18"/>
        <v>1.8539478500759692E-2</v>
      </c>
      <c r="X120" s="13">
        <f t="shared" si="19"/>
        <v>0.01</v>
      </c>
    </row>
    <row r="121" spans="1:24" x14ac:dyDescent="0.25">
      <c r="A121" s="12">
        <v>54</v>
      </c>
      <c r="B121" s="12">
        <v>4</v>
      </c>
      <c r="C121" s="13">
        <v>3.5935000000000002E-2</v>
      </c>
      <c r="D121" s="12">
        <v>405</v>
      </c>
      <c r="E121" s="12">
        <v>54</v>
      </c>
      <c r="F121" s="12">
        <v>4</v>
      </c>
      <c r="G121" s="12" t="s">
        <v>42</v>
      </c>
      <c r="H121" s="13">
        <v>12.891408999999999</v>
      </c>
      <c r="I121" s="13">
        <v>1.1000000000000001</v>
      </c>
      <c r="J121" s="13">
        <f t="shared" si="10"/>
        <v>0.46325278241500001</v>
      </c>
      <c r="K121" s="13">
        <f t="shared" si="11"/>
        <v>3.9528500000000008E-2</v>
      </c>
      <c r="L121" s="13">
        <v>0.246</v>
      </c>
      <c r="M121" s="13">
        <v>9.5000000000000001E-2</v>
      </c>
      <c r="N121" s="13">
        <f t="shared" si="12"/>
        <v>3.171286614</v>
      </c>
      <c r="O121" s="13">
        <f t="shared" si="13"/>
        <v>0.10450000000000001</v>
      </c>
      <c r="P121" s="13">
        <f t="shared" si="14"/>
        <v>0.11396018447409001</v>
      </c>
      <c r="Q121" s="13">
        <f t="shared" si="15"/>
        <v>3.7552075000000006E-3</v>
      </c>
      <c r="R121" s="13">
        <v>3.5935000000000002E-2</v>
      </c>
      <c r="S121" s="13">
        <v>0.23899999999999999</v>
      </c>
      <c r="T121" s="13">
        <v>1.0999999999999999E-2</v>
      </c>
      <c r="U121" s="13">
        <f t="shared" si="16"/>
        <v>8.588465E-3</v>
      </c>
      <c r="V121" s="13">
        <f t="shared" si="17"/>
        <v>3.9528499999999999E-4</v>
      </c>
      <c r="W121" s="13">
        <f t="shared" si="18"/>
        <v>1.8539478500759692E-2</v>
      </c>
      <c r="X121" s="13">
        <f t="shared" si="19"/>
        <v>9.9999999999999985E-3</v>
      </c>
    </row>
    <row r="122" spans="1:24" x14ac:dyDescent="0.25">
      <c r="A122" s="12">
        <v>54</v>
      </c>
      <c r="B122" s="12">
        <v>4</v>
      </c>
      <c r="C122" s="13">
        <v>5.6901E-2</v>
      </c>
      <c r="D122" s="12">
        <v>405</v>
      </c>
      <c r="E122" s="12">
        <v>54</v>
      </c>
      <c r="F122" s="12">
        <v>4</v>
      </c>
      <c r="G122" s="12" t="s">
        <v>42</v>
      </c>
      <c r="H122" s="13">
        <v>12.891408999999999</v>
      </c>
      <c r="I122" s="13">
        <v>1.1000000000000001</v>
      </c>
      <c r="J122" s="13">
        <f t="shared" si="10"/>
        <v>0.73353406350899997</v>
      </c>
      <c r="K122" s="13">
        <f t="shared" si="11"/>
        <v>6.2591100000000011E-2</v>
      </c>
      <c r="L122" s="13">
        <v>0.246</v>
      </c>
      <c r="M122" s="13">
        <v>9.5000000000000001E-2</v>
      </c>
      <c r="N122" s="13">
        <f t="shared" si="12"/>
        <v>3.171286614</v>
      </c>
      <c r="O122" s="13">
        <f t="shared" si="13"/>
        <v>0.10450000000000001</v>
      </c>
      <c r="P122" s="13">
        <f t="shared" si="14"/>
        <v>0.180449379623214</v>
      </c>
      <c r="Q122" s="13">
        <f t="shared" si="15"/>
        <v>5.946154500000001E-3</v>
      </c>
      <c r="R122" s="13">
        <v>5.6901E-2</v>
      </c>
      <c r="S122" s="13">
        <v>0.23899999999999999</v>
      </c>
      <c r="T122" s="13">
        <v>1.0999999999999999E-2</v>
      </c>
      <c r="U122" s="13">
        <f t="shared" si="16"/>
        <v>1.3599339E-2</v>
      </c>
      <c r="V122" s="13">
        <f t="shared" si="17"/>
        <v>6.2591099999999994E-4</v>
      </c>
      <c r="W122" s="13">
        <f t="shared" si="18"/>
        <v>1.8539478500759692E-2</v>
      </c>
      <c r="X122" s="13">
        <f t="shared" si="19"/>
        <v>9.9999999999999967E-3</v>
      </c>
    </row>
    <row r="123" spans="1:24" x14ac:dyDescent="0.25">
      <c r="A123" s="12">
        <v>54</v>
      </c>
      <c r="B123" s="12">
        <v>4</v>
      </c>
      <c r="C123" s="13">
        <v>0.114838</v>
      </c>
      <c r="D123" s="12">
        <v>405</v>
      </c>
      <c r="E123" s="12">
        <v>54</v>
      </c>
      <c r="F123" s="12">
        <v>4</v>
      </c>
      <c r="G123" s="12" t="s">
        <v>42</v>
      </c>
      <c r="H123" s="13">
        <v>12.891408999999999</v>
      </c>
      <c r="I123" s="13">
        <v>1.1000000000000001</v>
      </c>
      <c r="J123" s="13">
        <f t="shared" si="10"/>
        <v>1.4804236267419999</v>
      </c>
      <c r="K123" s="13">
        <f t="shared" si="11"/>
        <v>0.12632180000000001</v>
      </c>
      <c r="L123" s="13">
        <v>0.246</v>
      </c>
      <c r="M123" s="13">
        <v>9.5000000000000001E-2</v>
      </c>
      <c r="N123" s="13">
        <f t="shared" si="12"/>
        <v>3.171286614</v>
      </c>
      <c r="O123" s="13">
        <f t="shared" si="13"/>
        <v>0.10450000000000001</v>
      </c>
      <c r="P123" s="13">
        <f t="shared" si="14"/>
        <v>0.36418421217853197</v>
      </c>
      <c r="Q123" s="13">
        <f t="shared" si="15"/>
        <v>1.2000571E-2</v>
      </c>
      <c r="R123" s="13">
        <v>0.114838</v>
      </c>
      <c r="S123" s="13">
        <v>0.23899999999999999</v>
      </c>
      <c r="T123" s="13">
        <v>1.0999999999999999E-2</v>
      </c>
      <c r="U123" s="13">
        <f t="shared" si="16"/>
        <v>2.7446281999999999E-2</v>
      </c>
      <c r="V123" s="13">
        <f t="shared" si="17"/>
        <v>1.263218E-3</v>
      </c>
      <c r="W123" s="13">
        <f t="shared" si="18"/>
        <v>1.8539478500759692E-2</v>
      </c>
      <c r="X123" s="13">
        <f t="shared" si="19"/>
        <v>9.9999999999999985E-3</v>
      </c>
    </row>
    <row r="124" spans="1:24" x14ac:dyDescent="0.25">
      <c r="A124" s="12">
        <v>54</v>
      </c>
      <c r="B124" s="12">
        <v>4</v>
      </c>
      <c r="C124" s="13">
        <v>1.857963</v>
      </c>
      <c r="D124" s="12">
        <v>405</v>
      </c>
      <c r="E124" s="12">
        <v>54</v>
      </c>
      <c r="F124" s="12">
        <v>4</v>
      </c>
      <c r="G124" s="12" t="s">
        <v>42</v>
      </c>
      <c r="H124" s="13">
        <v>12.891408999999999</v>
      </c>
      <c r="I124" s="13">
        <v>1.1000000000000001</v>
      </c>
      <c r="J124" s="13">
        <f t="shared" si="10"/>
        <v>23.951760939867</v>
      </c>
      <c r="K124" s="13">
        <f t="shared" si="11"/>
        <v>2.0437593000000001</v>
      </c>
      <c r="L124" s="13">
        <v>0.246</v>
      </c>
      <c r="M124" s="13">
        <v>9.5000000000000001E-2</v>
      </c>
      <c r="N124" s="13">
        <f t="shared" si="12"/>
        <v>3.171286614</v>
      </c>
      <c r="O124" s="13">
        <f t="shared" si="13"/>
        <v>0.10450000000000001</v>
      </c>
      <c r="P124" s="13">
        <f t="shared" si="14"/>
        <v>5.8921331912072823</v>
      </c>
      <c r="Q124" s="13">
        <f t="shared" si="15"/>
        <v>0.19415713350000002</v>
      </c>
      <c r="R124" s="13">
        <v>1.857963</v>
      </c>
      <c r="S124" s="13">
        <v>0.23899999999999999</v>
      </c>
      <c r="T124" s="13">
        <v>1.0999999999999999E-2</v>
      </c>
      <c r="U124" s="13">
        <f t="shared" si="16"/>
        <v>0.44405315699999998</v>
      </c>
      <c r="V124" s="13">
        <f t="shared" si="17"/>
        <v>2.0437593E-2</v>
      </c>
      <c r="W124" s="13">
        <f t="shared" si="18"/>
        <v>1.8539478500759692E-2</v>
      </c>
      <c r="X124" s="13">
        <f t="shared" si="19"/>
        <v>0.01</v>
      </c>
    </row>
    <row r="125" spans="1:24" x14ac:dyDescent="0.25">
      <c r="A125" s="12">
        <v>54</v>
      </c>
      <c r="B125" s="12">
        <v>4</v>
      </c>
      <c r="C125" s="13">
        <v>39.291085000000002</v>
      </c>
      <c r="D125" s="12">
        <v>405</v>
      </c>
      <c r="E125" s="12">
        <v>54</v>
      </c>
      <c r="F125" s="12">
        <v>4</v>
      </c>
      <c r="G125" s="12" t="s">
        <v>42</v>
      </c>
      <c r="H125" s="13">
        <v>12.891408999999999</v>
      </c>
      <c r="I125" s="13">
        <v>1.1000000000000001</v>
      </c>
      <c r="J125" s="13">
        <f t="shared" si="10"/>
        <v>506.51744678876503</v>
      </c>
      <c r="K125" s="13">
        <f t="shared" si="11"/>
        <v>43.220193500000008</v>
      </c>
      <c r="L125" s="13">
        <v>0.246</v>
      </c>
      <c r="M125" s="13">
        <v>9.5000000000000001E-2</v>
      </c>
      <c r="N125" s="13">
        <f t="shared" si="12"/>
        <v>3.171286614</v>
      </c>
      <c r="O125" s="13">
        <f t="shared" si="13"/>
        <v>0.10450000000000001</v>
      </c>
      <c r="P125" s="13">
        <f t="shared" si="14"/>
        <v>124.60329191003621</v>
      </c>
      <c r="Q125" s="13">
        <f t="shared" si="15"/>
        <v>4.1059183825000005</v>
      </c>
      <c r="R125" s="13">
        <v>39.291085000000002</v>
      </c>
      <c r="S125" s="13">
        <v>0.23899999999999999</v>
      </c>
      <c r="T125" s="13">
        <v>1.0999999999999999E-2</v>
      </c>
      <c r="U125" s="13">
        <f t="shared" si="16"/>
        <v>9.3905693150000005</v>
      </c>
      <c r="V125" s="13">
        <f t="shared" si="17"/>
        <v>0.43220193499999998</v>
      </c>
      <c r="W125" s="13">
        <f t="shared" si="18"/>
        <v>1.8539478500759692E-2</v>
      </c>
      <c r="X125" s="13">
        <f t="shared" si="19"/>
        <v>9.9999999999999985E-3</v>
      </c>
    </row>
    <row r="126" spans="1:24" x14ac:dyDescent="0.25">
      <c r="A126" s="12">
        <v>54</v>
      </c>
      <c r="B126" s="12">
        <v>4</v>
      </c>
      <c r="C126" s="13">
        <v>6.2275999999999998E-2</v>
      </c>
      <c r="D126" s="12">
        <v>405</v>
      </c>
      <c r="E126" s="12">
        <v>54</v>
      </c>
      <c r="F126" s="12">
        <v>4</v>
      </c>
      <c r="G126" s="12" t="s">
        <v>42</v>
      </c>
      <c r="H126" s="13">
        <v>12.891408999999999</v>
      </c>
      <c r="I126" s="13">
        <v>1.1000000000000001</v>
      </c>
      <c r="J126" s="13">
        <f t="shared" si="10"/>
        <v>0.80282538688399996</v>
      </c>
      <c r="K126" s="13">
        <f t="shared" si="11"/>
        <v>6.8503599999999998E-2</v>
      </c>
      <c r="L126" s="13">
        <v>0.246</v>
      </c>
      <c r="M126" s="13">
        <v>9.5000000000000001E-2</v>
      </c>
      <c r="N126" s="13">
        <f t="shared" si="12"/>
        <v>3.171286614</v>
      </c>
      <c r="O126" s="13">
        <f t="shared" si="13"/>
        <v>0.10450000000000001</v>
      </c>
      <c r="P126" s="13">
        <f t="shared" si="14"/>
        <v>0.197495045173464</v>
      </c>
      <c r="Q126" s="13">
        <f t="shared" si="15"/>
        <v>6.5078420000000007E-3</v>
      </c>
      <c r="R126" s="13">
        <v>6.2275999999999998E-2</v>
      </c>
      <c r="S126" s="13">
        <v>0.23899999999999999</v>
      </c>
      <c r="T126" s="13">
        <v>1.0999999999999999E-2</v>
      </c>
      <c r="U126" s="13">
        <f t="shared" si="16"/>
        <v>1.4883964E-2</v>
      </c>
      <c r="V126" s="13">
        <f t="shared" si="17"/>
        <v>6.8503599999999998E-4</v>
      </c>
      <c r="W126" s="13">
        <f t="shared" si="18"/>
        <v>1.8539478500759692E-2</v>
      </c>
      <c r="X126" s="13">
        <f t="shared" si="19"/>
        <v>0.01</v>
      </c>
    </row>
    <row r="127" spans="1:24" x14ac:dyDescent="0.25">
      <c r="A127" s="12">
        <v>60</v>
      </c>
      <c r="B127" s="12">
        <v>4</v>
      </c>
      <c r="C127" s="13">
        <v>0.193048</v>
      </c>
      <c r="D127" s="12">
        <v>446</v>
      </c>
      <c r="E127" s="12">
        <v>60</v>
      </c>
      <c r="F127" s="12">
        <v>4</v>
      </c>
      <c r="G127" s="12" t="s">
        <v>42</v>
      </c>
      <c r="H127" s="13">
        <v>16.717341000000001</v>
      </c>
      <c r="I127" s="13">
        <v>1.4950000000000001</v>
      </c>
      <c r="J127" s="13">
        <f t="shared" si="10"/>
        <v>3.2272492453680002</v>
      </c>
      <c r="K127" s="13">
        <f t="shared" si="11"/>
        <v>0.28860676000000002</v>
      </c>
      <c r="L127" s="13">
        <v>0.19500000000000001</v>
      </c>
      <c r="M127" s="13">
        <v>6.5000000000000002E-2</v>
      </c>
      <c r="N127" s="13">
        <f t="shared" si="12"/>
        <v>3.2598814950000001</v>
      </c>
      <c r="O127" s="13">
        <f t="shared" si="13"/>
        <v>9.7175000000000011E-2</v>
      </c>
      <c r="P127" s="13">
        <f t="shared" si="14"/>
        <v>0.62931360284675997</v>
      </c>
      <c r="Q127" s="13">
        <f t="shared" si="15"/>
        <v>1.8759439400000001E-2</v>
      </c>
      <c r="R127" s="13">
        <v>0.193048</v>
      </c>
      <c r="S127" s="13">
        <v>0.247</v>
      </c>
      <c r="T127" s="13">
        <v>8.0000000000000002E-3</v>
      </c>
      <c r="U127" s="13">
        <f t="shared" si="16"/>
        <v>4.7682855999999996E-2</v>
      </c>
      <c r="V127" s="13">
        <f t="shared" si="17"/>
        <v>1.544384E-3</v>
      </c>
      <c r="W127" s="13">
        <f t="shared" si="18"/>
        <v>1.477507696947738E-2</v>
      </c>
      <c r="X127" s="13">
        <f t="shared" si="19"/>
        <v>5.3511705685618726E-3</v>
      </c>
    </row>
    <row r="128" spans="1:24" x14ac:dyDescent="0.25">
      <c r="A128" s="12">
        <v>61</v>
      </c>
      <c r="B128" s="12">
        <v>4</v>
      </c>
      <c r="C128" s="13">
        <v>4.3906000000000001E-2</v>
      </c>
      <c r="D128" s="12">
        <v>453</v>
      </c>
      <c r="E128" s="12">
        <v>61</v>
      </c>
      <c r="F128" s="12">
        <v>4</v>
      </c>
      <c r="G128" s="12" t="s">
        <v>42</v>
      </c>
      <c r="H128" s="13">
        <v>23.590454000000001</v>
      </c>
      <c r="I128" s="13">
        <v>2.3980000000000001</v>
      </c>
      <c r="J128" s="13">
        <f t="shared" si="10"/>
        <v>1.0357624733240001</v>
      </c>
      <c r="K128" s="13">
        <f t="shared" si="11"/>
        <v>0.105286588</v>
      </c>
      <c r="L128" s="13">
        <v>0.51500000000000001</v>
      </c>
      <c r="M128" s="13">
        <v>0.442</v>
      </c>
      <c r="N128" s="13">
        <f t="shared" si="12"/>
        <v>12.14908381</v>
      </c>
      <c r="O128" s="13">
        <f t="shared" si="13"/>
        <v>1.0599160000000001</v>
      </c>
      <c r="P128" s="13">
        <f t="shared" si="14"/>
        <v>0.53341767376186</v>
      </c>
      <c r="Q128" s="13">
        <f t="shared" si="15"/>
        <v>4.6536671896000005E-2</v>
      </c>
      <c r="R128" s="13">
        <v>4.3906000000000001E-2</v>
      </c>
      <c r="S128" s="13">
        <v>0.80200000000000005</v>
      </c>
      <c r="T128" s="13">
        <v>7.0999999999999994E-2</v>
      </c>
      <c r="U128" s="13">
        <f t="shared" si="16"/>
        <v>3.5212612000000004E-2</v>
      </c>
      <c r="V128" s="13">
        <f t="shared" si="17"/>
        <v>3.1173259999999997E-3</v>
      </c>
      <c r="W128" s="13">
        <f t="shared" si="18"/>
        <v>3.3996802265865676E-2</v>
      </c>
      <c r="X128" s="13">
        <f t="shared" si="19"/>
        <v>2.9608006672226853E-2</v>
      </c>
    </row>
    <row r="129" spans="1:24" x14ac:dyDescent="0.25">
      <c r="A129" s="12">
        <v>61</v>
      </c>
      <c r="B129" s="12">
        <v>4</v>
      </c>
      <c r="C129" s="13">
        <v>2.2182E-2</v>
      </c>
      <c r="D129" s="12">
        <v>453</v>
      </c>
      <c r="E129" s="12">
        <v>61</v>
      </c>
      <c r="F129" s="12">
        <v>4</v>
      </c>
      <c r="G129" s="12" t="s">
        <v>42</v>
      </c>
      <c r="H129" s="13">
        <v>23.590454000000001</v>
      </c>
      <c r="I129" s="13">
        <v>2.3980000000000001</v>
      </c>
      <c r="J129" s="13">
        <f t="shared" si="10"/>
        <v>0.52328345062800008</v>
      </c>
      <c r="K129" s="13">
        <f t="shared" si="11"/>
        <v>5.3192436000000003E-2</v>
      </c>
      <c r="L129" s="13">
        <v>0.51500000000000001</v>
      </c>
      <c r="M129" s="13">
        <v>0.442</v>
      </c>
      <c r="N129" s="13">
        <f t="shared" si="12"/>
        <v>12.14908381</v>
      </c>
      <c r="O129" s="13">
        <f t="shared" si="13"/>
        <v>1.0599160000000001</v>
      </c>
      <c r="P129" s="13">
        <f t="shared" si="14"/>
        <v>0.26949097707342001</v>
      </c>
      <c r="Q129" s="13">
        <f t="shared" si="15"/>
        <v>2.3511056712000003E-2</v>
      </c>
      <c r="R129" s="13">
        <v>2.2182E-2</v>
      </c>
      <c r="S129" s="13">
        <v>0.80200000000000005</v>
      </c>
      <c r="T129" s="13">
        <v>7.0999999999999994E-2</v>
      </c>
      <c r="U129" s="13">
        <f t="shared" si="16"/>
        <v>1.7789964000000002E-2</v>
      </c>
      <c r="V129" s="13">
        <f t="shared" si="17"/>
        <v>1.5749219999999999E-3</v>
      </c>
      <c r="W129" s="13">
        <f t="shared" si="18"/>
        <v>3.3996802265865676E-2</v>
      </c>
      <c r="X129" s="13">
        <f t="shared" si="19"/>
        <v>2.9608006672226853E-2</v>
      </c>
    </row>
    <row r="130" spans="1:24" x14ac:dyDescent="0.25">
      <c r="A130" s="12">
        <v>61</v>
      </c>
      <c r="B130" s="12">
        <v>4</v>
      </c>
      <c r="C130" s="13">
        <v>1.8622650000000001</v>
      </c>
      <c r="D130" s="12">
        <v>453</v>
      </c>
      <c r="E130" s="12">
        <v>61</v>
      </c>
      <c r="F130" s="12">
        <v>4</v>
      </c>
      <c r="G130" s="12" t="s">
        <v>42</v>
      </c>
      <c r="H130" s="13">
        <v>23.590454000000001</v>
      </c>
      <c r="I130" s="13">
        <v>2.3980000000000001</v>
      </c>
      <c r="J130" s="13">
        <f t="shared" si="10"/>
        <v>43.931676818310002</v>
      </c>
      <c r="K130" s="13">
        <f t="shared" si="11"/>
        <v>4.4657114700000005</v>
      </c>
      <c r="L130" s="13">
        <v>0.51500000000000001</v>
      </c>
      <c r="M130" s="13">
        <v>0.442</v>
      </c>
      <c r="N130" s="13">
        <f t="shared" si="12"/>
        <v>12.14908381</v>
      </c>
      <c r="O130" s="13">
        <f t="shared" si="13"/>
        <v>1.0599160000000001</v>
      </c>
      <c r="P130" s="13">
        <f t="shared" si="14"/>
        <v>22.624813561429651</v>
      </c>
      <c r="Q130" s="13">
        <f t="shared" si="15"/>
        <v>1.9738444697400002</v>
      </c>
      <c r="R130" s="13">
        <v>1.8622650000000001</v>
      </c>
      <c r="S130" s="13">
        <v>0.80200000000000005</v>
      </c>
      <c r="T130" s="13">
        <v>7.0999999999999994E-2</v>
      </c>
      <c r="U130" s="13">
        <f t="shared" si="16"/>
        <v>1.4935365300000001</v>
      </c>
      <c r="V130" s="13">
        <f t="shared" si="17"/>
        <v>0.13222081499999999</v>
      </c>
      <c r="W130" s="13">
        <f t="shared" si="18"/>
        <v>3.3996802265865676E-2</v>
      </c>
      <c r="X130" s="13">
        <f t="shared" si="19"/>
        <v>2.960800667222685E-2</v>
      </c>
    </row>
    <row r="131" spans="1:24" x14ac:dyDescent="0.25">
      <c r="A131" s="12">
        <v>61</v>
      </c>
      <c r="B131" s="12">
        <v>4</v>
      </c>
      <c r="C131" s="13">
        <v>1.0183329999999999</v>
      </c>
      <c r="D131" s="12">
        <v>453</v>
      </c>
      <c r="E131" s="12">
        <v>61</v>
      </c>
      <c r="F131" s="12">
        <v>4</v>
      </c>
      <c r="G131" s="12" t="s">
        <v>42</v>
      </c>
      <c r="H131" s="13">
        <v>23.590454000000001</v>
      </c>
      <c r="I131" s="13">
        <v>2.3980000000000001</v>
      </c>
      <c r="J131" s="13">
        <f t="shared" si="10"/>
        <v>24.022937793181999</v>
      </c>
      <c r="K131" s="13">
        <f t="shared" si="11"/>
        <v>2.441962534</v>
      </c>
      <c r="L131" s="13">
        <v>0.51500000000000001</v>
      </c>
      <c r="M131" s="13">
        <v>0.442</v>
      </c>
      <c r="N131" s="13">
        <f t="shared" si="12"/>
        <v>12.14908381</v>
      </c>
      <c r="O131" s="13">
        <f t="shared" si="13"/>
        <v>1.0599160000000001</v>
      </c>
      <c r="P131" s="13">
        <f t="shared" si="14"/>
        <v>12.371812963488729</v>
      </c>
      <c r="Q131" s="13">
        <f t="shared" si="15"/>
        <v>1.0793474400280001</v>
      </c>
      <c r="R131" s="13">
        <v>1.0183329999999999</v>
      </c>
      <c r="S131" s="13">
        <v>0.80200000000000005</v>
      </c>
      <c r="T131" s="13">
        <v>7.0999999999999994E-2</v>
      </c>
      <c r="U131" s="13">
        <f t="shared" si="16"/>
        <v>0.81670306599999998</v>
      </c>
      <c r="V131" s="13">
        <f t="shared" si="17"/>
        <v>7.2301642999999985E-2</v>
      </c>
      <c r="W131" s="13">
        <f t="shared" si="18"/>
        <v>3.3996802265865676E-2</v>
      </c>
      <c r="X131" s="13">
        <f t="shared" si="19"/>
        <v>2.960800667222685E-2</v>
      </c>
    </row>
    <row r="132" spans="1:24" x14ac:dyDescent="0.25">
      <c r="A132" s="12">
        <v>61</v>
      </c>
      <c r="B132" s="12">
        <v>4</v>
      </c>
      <c r="C132" s="13">
        <v>0.119933</v>
      </c>
      <c r="D132" s="12">
        <v>453</v>
      </c>
      <c r="E132" s="12">
        <v>61</v>
      </c>
      <c r="F132" s="12">
        <v>4</v>
      </c>
      <c r="G132" s="12" t="s">
        <v>42</v>
      </c>
      <c r="H132" s="13">
        <v>23.590454000000001</v>
      </c>
      <c r="I132" s="13">
        <v>2.3980000000000001</v>
      </c>
      <c r="J132" s="13">
        <f t="shared" ref="J132:J144" si="20">C132*H132</f>
        <v>2.829273919582</v>
      </c>
      <c r="K132" s="13">
        <f t="shared" ref="K132:K144" si="21">C132*I132</f>
        <v>0.28759933399999998</v>
      </c>
      <c r="L132" s="13">
        <v>0.51500000000000001</v>
      </c>
      <c r="M132" s="13">
        <v>0.442</v>
      </c>
      <c r="N132" s="13">
        <f t="shared" ref="N132:N144" si="22">H132*L132</f>
        <v>12.14908381</v>
      </c>
      <c r="O132" s="13">
        <f t="shared" ref="O132:O144" si="23">I132*M132</f>
        <v>1.0599160000000001</v>
      </c>
      <c r="P132" s="13">
        <f t="shared" ref="P132:P144" si="24">C132*N132</f>
        <v>1.4570760685847299</v>
      </c>
      <c r="Q132" s="13">
        <f t="shared" ref="Q132:Q144" si="25">C132*O132</f>
        <v>0.12711890562800002</v>
      </c>
      <c r="R132" s="13">
        <v>0.119933</v>
      </c>
      <c r="S132" s="13">
        <v>0.80200000000000005</v>
      </c>
      <c r="T132" s="13">
        <v>7.0999999999999994E-2</v>
      </c>
      <c r="U132" s="13">
        <f t="shared" ref="U132:U144" si="26">R132*S132</f>
        <v>9.6186266000000006E-2</v>
      </c>
      <c r="V132" s="13">
        <f t="shared" ref="V132:V144" si="27">R132*T132</f>
        <v>8.5152429999999987E-3</v>
      </c>
      <c r="W132" s="13">
        <f t="shared" si="18"/>
        <v>3.3996802265865676E-2</v>
      </c>
      <c r="X132" s="13">
        <f t="shared" si="19"/>
        <v>2.9608006672226853E-2</v>
      </c>
    </row>
    <row r="133" spans="1:24" x14ac:dyDescent="0.25">
      <c r="A133" s="12">
        <v>61</v>
      </c>
      <c r="B133" s="12">
        <v>4</v>
      </c>
      <c r="C133" s="13">
        <v>3.698305</v>
      </c>
      <c r="D133" s="12">
        <v>453</v>
      </c>
      <c r="E133" s="12">
        <v>61</v>
      </c>
      <c r="F133" s="12">
        <v>4</v>
      </c>
      <c r="G133" s="12" t="s">
        <v>42</v>
      </c>
      <c r="H133" s="13">
        <v>23.590454000000001</v>
      </c>
      <c r="I133" s="13">
        <v>2.3980000000000001</v>
      </c>
      <c r="J133" s="13">
        <f t="shared" si="20"/>
        <v>87.244693980470004</v>
      </c>
      <c r="K133" s="13">
        <f t="shared" si="21"/>
        <v>8.8685353899999999</v>
      </c>
      <c r="L133" s="13">
        <v>0.51500000000000001</v>
      </c>
      <c r="M133" s="13">
        <v>0.442</v>
      </c>
      <c r="N133" s="13">
        <f t="shared" si="22"/>
        <v>12.14908381</v>
      </c>
      <c r="O133" s="13">
        <f t="shared" si="23"/>
        <v>1.0599160000000001</v>
      </c>
      <c r="P133" s="13">
        <f t="shared" si="24"/>
        <v>44.93101739994205</v>
      </c>
      <c r="Q133" s="13">
        <f t="shared" si="25"/>
        <v>3.9198926423800002</v>
      </c>
      <c r="R133" s="13">
        <v>3.698305</v>
      </c>
      <c r="S133" s="13">
        <v>0.80200000000000005</v>
      </c>
      <c r="T133" s="13">
        <v>7.0999999999999994E-2</v>
      </c>
      <c r="U133" s="13">
        <f t="shared" si="26"/>
        <v>2.9660406100000003</v>
      </c>
      <c r="V133" s="13">
        <f t="shared" si="27"/>
        <v>0.26257965499999997</v>
      </c>
      <c r="W133" s="13">
        <f t="shared" si="18"/>
        <v>3.3996802265865676E-2</v>
      </c>
      <c r="X133" s="13">
        <f t="shared" si="19"/>
        <v>2.9608006672226853E-2</v>
      </c>
    </row>
    <row r="134" spans="1:24" x14ac:dyDescent="0.25">
      <c r="A134" s="12">
        <v>63</v>
      </c>
      <c r="B134" s="12">
        <v>4</v>
      </c>
      <c r="C134" s="13">
        <v>2.2534999999999999E-2</v>
      </c>
      <c r="D134" s="12">
        <v>463</v>
      </c>
      <c r="E134" s="12">
        <v>63</v>
      </c>
      <c r="F134" s="12">
        <v>4</v>
      </c>
      <c r="G134" s="12" t="s">
        <v>42</v>
      </c>
      <c r="H134" s="13">
        <v>11.860123</v>
      </c>
      <c r="I134" s="13">
        <v>1.0529999999999999</v>
      </c>
      <c r="J134" s="13">
        <f t="shared" si="20"/>
        <v>0.267267871805</v>
      </c>
      <c r="K134" s="13">
        <f t="shared" si="21"/>
        <v>2.3729354999999997E-2</v>
      </c>
      <c r="L134" s="13">
        <v>0.49199999999999999</v>
      </c>
      <c r="M134" s="13">
        <v>1.0549999999999999</v>
      </c>
      <c r="N134" s="13">
        <f t="shared" si="22"/>
        <v>5.8351805159999994</v>
      </c>
      <c r="O134" s="13">
        <f t="shared" si="23"/>
        <v>1.1109149999999999</v>
      </c>
      <c r="P134" s="13">
        <f t="shared" si="24"/>
        <v>0.13149579292805999</v>
      </c>
      <c r="Q134" s="13">
        <f t="shared" si="25"/>
        <v>2.5034469524999995E-2</v>
      </c>
      <c r="R134" s="13">
        <v>2.2534999999999999E-2</v>
      </c>
      <c r="S134" s="13">
        <v>0.219</v>
      </c>
      <c r="T134" s="13">
        <v>0.03</v>
      </c>
      <c r="U134" s="13">
        <f t="shared" si="26"/>
        <v>4.935165E-3</v>
      </c>
      <c r="V134" s="13">
        <f t="shared" si="27"/>
        <v>6.7604999999999998E-4</v>
      </c>
      <c r="W134" s="13">
        <f t="shared" si="18"/>
        <v>1.8465238513968193E-2</v>
      </c>
      <c r="X134" s="13">
        <f t="shared" si="19"/>
        <v>2.8490028490028494E-2</v>
      </c>
    </row>
    <row r="135" spans="1:24" x14ac:dyDescent="0.25">
      <c r="A135" s="12">
        <v>63</v>
      </c>
      <c r="B135" s="12">
        <v>4</v>
      </c>
      <c r="C135" s="13">
        <v>2.5680000000000001E-2</v>
      </c>
      <c r="D135" s="12">
        <v>463</v>
      </c>
      <c r="E135" s="12">
        <v>63</v>
      </c>
      <c r="F135" s="12">
        <v>4</v>
      </c>
      <c r="G135" s="12" t="s">
        <v>42</v>
      </c>
      <c r="H135" s="13">
        <v>11.860123</v>
      </c>
      <c r="I135" s="13">
        <v>1.0529999999999999</v>
      </c>
      <c r="J135" s="13">
        <f t="shared" si="20"/>
        <v>0.30456795864000002</v>
      </c>
      <c r="K135" s="13">
        <f t="shared" si="21"/>
        <v>2.7041039999999999E-2</v>
      </c>
      <c r="L135" s="13">
        <v>0.49199999999999999</v>
      </c>
      <c r="M135" s="13">
        <v>1.0549999999999999</v>
      </c>
      <c r="N135" s="13">
        <f t="shared" si="22"/>
        <v>5.8351805159999994</v>
      </c>
      <c r="O135" s="13">
        <f t="shared" si="23"/>
        <v>1.1109149999999999</v>
      </c>
      <c r="P135" s="13">
        <f t="shared" si="24"/>
        <v>0.14984743565087999</v>
      </c>
      <c r="Q135" s="13">
        <f t="shared" si="25"/>
        <v>2.8528297199999997E-2</v>
      </c>
      <c r="R135" s="13">
        <v>2.5680000000000001E-2</v>
      </c>
      <c r="S135" s="13">
        <v>0.219</v>
      </c>
      <c r="T135" s="13">
        <v>0.03</v>
      </c>
      <c r="U135" s="13">
        <f t="shared" si="26"/>
        <v>5.6239200000000001E-3</v>
      </c>
      <c r="V135" s="13">
        <f t="shared" si="27"/>
        <v>7.7039999999999997E-4</v>
      </c>
      <c r="W135" s="13">
        <f t="shared" si="18"/>
        <v>1.8465238513968193E-2</v>
      </c>
      <c r="X135" s="13">
        <f t="shared" si="19"/>
        <v>2.8490028490028491E-2</v>
      </c>
    </row>
    <row r="136" spans="1:24" x14ac:dyDescent="0.25">
      <c r="A136" s="12">
        <v>63</v>
      </c>
      <c r="B136" s="12">
        <v>4</v>
      </c>
      <c r="C136" s="13">
        <v>0.30470000000000003</v>
      </c>
      <c r="D136" s="12">
        <v>463</v>
      </c>
      <c r="E136" s="12">
        <v>63</v>
      </c>
      <c r="F136" s="12">
        <v>4</v>
      </c>
      <c r="G136" s="12" t="s">
        <v>42</v>
      </c>
      <c r="H136" s="13">
        <v>11.860123</v>
      </c>
      <c r="I136" s="13">
        <v>1.0529999999999999</v>
      </c>
      <c r="J136" s="13">
        <f t="shared" si="20"/>
        <v>3.6137794781000001</v>
      </c>
      <c r="K136" s="13">
        <f t="shared" si="21"/>
        <v>0.3208491</v>
      </c>
      <c r="L136" s="13">
        <v>0.49199999999999999</v>
      </c>
      <c r="M136" s="13">
        <v>1.0549999999999999</v>
      </c>
      <c r="N136" s="13">
        <f t="shared" si="22"/>
        <v>5.8351805159999994</v>
      </c>
      <c r="O136" s="13">
        <f t="shared" si="23"/>
        <v>1.1109149999999999</v>
      </c>
      <c r="P136" s="13">
        <f t="shared" si="24"/>
        <v>1.7779795032251999</v>
      </c>
      <c r="Q136" s="13">
        <f t="shared" si="25"/>
        <v>0.3384958005</v>
      </c>
      <c r="R136" s="13">
        <v>0.30470000000000003</v>
      </c>
      <c r="S136" s="13">
        <v>0.219</v>
      </c>
      <c r="T136" s="13">
        <v>0.03</v>
      </c>
      <c r="U136" s="13">
        <f t="shared" si="26"/>
        <v>6.6729300000000005E-2</v>
      </c>
      <c r="V136" s="13">
        <f t="shared" si="27"/>
        <v>9.1409999999999998E-3</v>
      </c>
      <c r="W136" s="13">
        <f t="shared" si="18"/>
        <v>1.8465238513968196E-2</v>
      </c>
      <c r="X136" s="13">
        <f t="shared" si="19"/>
        <v>2.8490028490028491E-2</v>
      </c>
    </row>
    <row r="137" spans="1:24" x14ac:dyDescent="0.25">
      <c r="A137" s="12">
        <v>63</v>
      </c>
      <c r="B137" s="12">
        <v>4</v>
      </c>
      <c r="C137" s="13">
        <v>0.20361799999999999</v>
      </c>
      <c r="D137" s="12">
        <v>463</v>
      </c>
      <c r="E137" s="12">
        <v>63</v>
      </c>
      <c r="F137" s="12">
        <v>4</v>
      </c>
      <c r="G137" s="12" t="s">
        <v>42</v>
      </c>
      <c r="H137" s="13">
        <v>11.860123</v>
      </c>
      <c r="I137" s="13">
        <v>1.0529999999999999</v>
      </c>
      <c r="J137" s="13">
        <f t="shared" si="20"/>
        <v>2.414934525014</v>
      </c>
      <c r="K137" s="13">
        <f t="shared" si="21"/>
        <v>0.21440975399999998</v>
      </c>
      <c r="L137" s="13">
        <v>0.49199999999999999</v>
      </c>
      <c r="M137" s="13">
        <v>1.0549999999999999</v>
      </c>
      <c r="N137" s="13">
        <f t="shared" si="22"/>
        <v>5.8351805159999994</v>
      </c>
      <c r="O137" s="13">
        <f t="shared" si="23"/>
        <v>1.1109149999999999</v>
      </c>
      <c r="P137" s="13">
        <f t="shared" si="24"/>
        <v>1.1881477863068879</v>
      </c>
      <c r="Q137" s="13">
        <f t="shared" si="25"/>
        <v>0.22620229046999996</v>
      </c>
      <c r="R137" s="13">
        <v>0.20361799999999999</v>
      </c>
      <c r="S137" s="13">
        <v>0.219</v>
      </c>
      <c r="T137" s="13">
        <v>0.03</v>
      </c>
      <c r="U137" s="13">
        <f t="shared" si="26"/>
        <v>4.4592342E-2</v>
      </c>
      <c r="V137" s="13">
        <f t="shared" si="27"/>
        <v>6.10854E-3</v>
      </c>
      <c r="W137" s="13">
        <f t="shared" si="18"/>
        <v>1.8465238513968193E-2</v>
      </c>
      <c r="X137" s="13">
        <f t="shared" si="19"/>
        <v>2.8490028490028494E-2</v>
      </c>
    </row>
    <row r="138" spans="1:24" x14ac:dyDescent="0.25">
      <c r="A138" s="12">
        <v>68</v>
      </c>
      <c r="B138" s="12">
        <v>4</v>
      </c>
      <c r="C138" s="13">
        <v>1.2192879999999999</v>
      </c>
      <c r="D138" s="12">
        <v>484</v>
      </c>
      <c r="E138" s="12">
        <v>68</v>
      </c>
      <c r="F138" s="12">
        <v>4</v>
      </c>
      <c r="G138" s="12" t="s">
        <v>42</v>
      </c>
      <c r="H138" s="13">
        <v>13.010906</v>
      </c>
      <c r="I138" s="13">
        <v>1.2709999999999999</v>
      </c>
      <c r="J138" s="13">
        <f t="shared" si="20"/>
        <v>15.864041554927999</v>
      </c>
      <c r="K138" s="13">
        <f t="shared" si="21"/>
        <v>1.5497150479999997</v>
      </c>
      <c r="L138" s="13">
        <v>0.35599999999999998</v>
      </c>
      <c r="M138" s="13">
        <v>0.35199999999999998</v>
      </c>
      <c r="N138" s="13">
        <f t="shared" si="22"/>
        <v>4.631882536</v>
      </c>
      <c r="O138" s="13">
        <f t="shared" si="23"/>
        <v>0.44739199999999996</v>
      </c>
      <c r="P138" s="13">
        <f t="shared" si="24"/>
        <v>5.6475987935543674</v>
      </c>
      <c r="Q138" s="13">
        <f t="shared" si="25"/>
        <v>0.54549969689599986</v>
      </c>
      <c r="R138" s="13">
        <v>1.2192879999999999</v>
      </c>
      <c r="S138" s="13">
        <v>0.04</v>
      </c>
      <c r="T138" s="13">
        <v>8.0000000000000002E-3</v>
      </c>
      <c r="U138" s="13">
        <f t="shared" si="26"/>
        <v>4.8771519999999999E-2</v>
      </c>
      <c r="V138" s="13">
        <f t="shared" si="27"/>
        <v>9.7543040000000001E-3</v>
      </c>
      <c r="W138" s="13">
        <f t="shared" si="18"/>
        <v>3.0743439388463802E-3</v>
      </c>
      <c r="X138" s="13">
        <f t="shared" si="19"/>
        <v>6.2942564909520072E-3</v>
      </c>
    </row>
    <row r="139" spans="1:24" x14ac:dyDescent="0.25">
      <c r="A139" s="12">
        <v>68</v>
      </c>
      <c r="B139" s="12">
        <v>4</v>
      </c>
      <c r="C139" s="13">
        <v>1.0399999999999999E-3</v>
      </c>
      <c r="D139" s="12">
        <v>484</v>
      </c>
      <c r="E139" s="12">
        <v>68</v>
      </c>
      <c r="F139" s="12">
        <v>4</v>
      </c>
      <c r="G139" s="12" t="s">
        <v>42</v>
      </c>
      <c r="H139" s="13">
        <v>13.010906</v>
      </c>
      <c r="I139" s="13">
        <v>1.2709999999999999</v>
      </c>
      <c r="J139" s="13">
        <f t="shared" si="20"/>
        <v>1.3531342239999999E-2</v>
      </c>
      <c r="K139" s="13">
        <f t="shared" si="21"/>
        <v>1.3218399999999997E-3</v>
      </c>
      <c r="L139" s="13">
        <v>0.35599999999999998</v>
      </c>
      <c r="M139" s="13">
        <v>0.35199999999999998</v>
      </c>
      <c r="N139" s="13">
        <f t="shared" si="22"/>
        <v>4.631882536</v>
      </c>
      <c r="O139" s="13">
        <f t="shared" si="23"/>
        <v>0.44739199999999996</v>
      </c>
      <c r="P139" s="13">
        <f t="shared" si="24"/>
        <v>4.8171578374399992E-3</v>
      </c>
      <c r="Q139" s="13">
        <f t="shared" si="25"/>
        <v>4.6528767999999993E-4</v>
      </c>
      <c r="R139" s="13">
        <v>1.0399999999999999E-3</v>
      </c>
      <c r="S139" s="13">
        <v>0.04</v>
      </c>
      <c r="T139" s="13">
        <v>8.0000000000000002E-3</v>
      </c>
      <c r="U139" s="13">
        <f t="shared" si="26"/>
        <v>4.1599999999999995E-5</v>
      </c>
      <c r="V139" s="13">
        <f t="shared" si="27"/>
        <v>8.32E-6</v>
      </c>
      <c r="W139" s="13">
        <f t="shared" si="18"/>
        <v>3.0743439388463798E-3</v>
      </c>
      <c r="X139" s="13">
        <f t="shared" si="19"/>
        <v>6.294256490952008E-3</v>
      </c>
    </row>
    <row r="140" spans="1:24" x14ac:dyDescent="0.25">
      <c r="A140" s="12">
        <v>68</v>
      </c>
      <c r="B140" s="12">
        <v>4</v>
      </c>
      <c r="C140" s="13">
        <v>2.4284089999999998</v>
      </c>
      <c r="D140" s="12">
        <v>484</v>
      </c>
      <c r="E140" s="12">
        <v>68</v>
      </c>
      <c r="F140" s="12">
        <v>4</v>
      </c>
      <c r="G140" s="12" t="s">
        <v>42</v>
      </c>
      <c r="H140" s="13">
        <v>13.010906</v>
      </c>
      <c r="I140" s="13">
        <v>1.2709999999999999</v>
      </c>
      <c r="J140" s="13">
        <f t="shared" si="20"/>
        <v>31.595801228553999</v>
      </c>
      <c r="K140" s="13">
        <f t="shared" si="21"/>
        <v>3.0865078389999994</v>
      </c>
      <c r="L140" s="13">
        <v>0.35599999999999998</v>
      </c>
      <c r="M140" s="13">
        <v>0.35199999999999998</v>
      </c>
      <c r="N140" s="13">
        <f t="shared" si="22"/>
        <v>4.631882536</v>
      </c>
      <c r="O140" s="13">
        <f t="shared" si="23"/>
        <v>0.44739199999999996</v>
      </c>
      <c r="P140" s="13">
        <f t="shared" si="24"/>
        <v>11.248105237365223</v>
      </c>
      <c r="Q140" s="13">
        <f t="shared" si="25"/>
        <v>1.0864507593279997</v>
      </c>
      <c r="R140" s="13">
        <v>2.4284089999999998</v>
      </c>
      <c r="S140" s="13">
        <v>0.04</v>
      </c>
      <c r="T140" s="13">
        <v>8.0000000000000002E-3</v>
      </c>
      <c r="U140" s="13">
        <f t="shared" si="26"/>
        <v>9.7136359999999991E-2</v>
      </c>
      <c r="V140" s="13">
        <f t="shared" si="27"/>
        <v>1.9427271999999999E-2</v>
      </c>
      <c r="W140" s="13">
        <f t="shared" si="18"/>
        <v>3.0743439388463798E-3</v>
      </c>
      <c r="X140" s="13">
        <f t="shared" si="19"/>
        <v>6.2942564909520072E-3</v>
      </c>
    </row>
    <row r="141" spans="1:24" x14ac:dyDescent="0.25">
      <c r="A141" s="12">
        <v>76</v>
      </c>
      <c r="B141" s="12">
        <v>4</v>
      </c>
      <c r="C141" s="13">
        <v>7.7520000000000006E-2</v>
      </c>
      <c r="D141" s="12">
        <v>532</v>
      </c>
      <c r="E141" s="12">
        <v>76</v>
      </c>
      <c r="F141" s="12">
        <v>4</v>
      </c>
      <c r="G141" s="12" t="s">
        <v>42</v>
      </c>
      <c r="H141" s="13">
        <v>6.7194799999999999</v>
      </c>
      <c r="I141" s="13">
        <v>0.58799999999999997</v>
      </c>
      <c r="J141" s="13">
        <f t="shared" si="20"/>
        <v>0.52089408960000005</v>
      </c>
      <c r="K141" s="13">
        <f t="shared" si="21"/>
        <v>4.5581759999999999E-2</v>
      </c>
      <c r="L141" s="13">
        <v>0.19500000000000001</v>
      </c>
      <c r="M141" s="13">
        <v>0.14199999999999999</v>
      </c>
      <c r="N141" s="13">
        <f t="shared" si="22"/>
        <v>1.3102986000000001</v>
      </c>
      <c r="O141" s="13">
        <f t="shared" si="23"/>
        <v>8.3495999999999987E-2</v>
      </c>
      <c r="P141" s="13">
        <f t="shared" si="24"/>
        <v>0.10157434747200002</v>
      </c>
      <c r="Q141" s="13">
        <f t="shared" si="25"/>
        <v>6.4726099199999996E-3</v>
      </c>
      <c r="R141" s="13">
        <v>7.7520000000000006E-2</v>
      </c>
      <c r="S141" s="13">
        <v>1E-3</v>
      </c>
      <c r="T141" s="13">
        <v>0</v>
      </c>
      <c r="U141" s="13">
        <f t="shared" si="26"/>
        <v>7.7520000000000003E-5</v>
      </c>
      <c r="V141" s="13">
        <f t="shared" si="27"/>
        <v>0</v>
      </c>
      <c r="W141" s="13">
        <f t="shared" si="18"/>
        <v>1.4882103972331192E-4</v>
      </c>
      <c r="X141" s="13">
        <f t="shared" si="19"/>
        <v>0</v>
      </c>
    </row>
    <row r="142" spans="1:24" x14ac:dyDescent="0.25">
      <c r="A142" s="12">
        <v>44</v>
      </c>
      <c r="B142" s="12">
        <v>6</v>
      </c>
      <c r="C142" s="13">
        <v>6.5008569999999999</v>
      </c>
      <c r="D142" s="12">
        <v>321</v>
      </c>
      <c r="E142" s="12">
        <v>44</v>
      </c>
      <c r="F142" s="12">
        <v>6</v>
      </c>
      <c r="G142" s="12" t="s">
        <v>43</v>
      </c>
      <c r="H142" s="13">
        <v>8.9262329999999999</v>
      </c>
      <c r="I142" s="13">
        <v>0.41199999999999998</v>
      </c>
      <c r="J142" s="13">
        <f t="shared" si="20"/>
        <v>58.028164281681001</v>
      </c>
      <c r="K142" s="13">
        <f t="shared" si="21"/>
        <v>2.6783530839999998</v>
      </c>
      <c r="L142" s="13">
        <v>0.33300000000000002</v>
      </c>
      <c r="M142" s="13">
        <v>0.20200000000000001</v>
      </c>
      <c r="N142" s="13">
        <f t="shared" si="22"/>
        <v>2.9724355890000003</v>
      </c>
      <c r="O142" s="13">
        <f t="shared" si="23"/>
        <v>8.3224000000000006E-2</v>
      </c>
      <c r="P142" s="13">
        <f t="shared" si="24"/>
        <v>19.323378705799776</v>
      </c>
      <c r="Q142" s="13">
        <f t="shared" si="25"/>
        <v>0.54102732296800005</v>
      </c>
      <c r="R142" s="13">
        <v>6.5008569999999999</v>
      </c>
      <c r="S142" s="13">
        <v>1.663</v>
      </c>
      <c r="T142" s="13">
        <v>0.04</v>
      </c>
      <c r="U142" s="13">
        <f t="shared" si="26"/>
        <v>10.810925191000001</v>
      </c>
      <c r="V142" s="13">
        <f t="shared" si="27"/>
        <v>0.26003428000000001</v>
      </c>
      <c r="W142" s="13">
        <f t="shared" si="18"/>
        <v>0.18630479397076014</v>
      </c>
      <c r="X142" s="13">
        <f t="shared" si="19"/>
        <v>9.7087378640776711E-2</v>
      </c>
    </row>
    <row r="143" spans="1:24" x14ac:dyDescent="0.25">
      <c r="A143" s="12">
        <v>53</v>
      </c>
      <c r="B143" s="12">
        <v>6</v>
      </c>
      <c r="C143" s="13">
        <v>6.8094010000000003</v>
      </c>
      <c r="D143" s="12">
        <v>398</v>
      </c>
      <c r="E143" s="12">
        <v>53</v>
      </c>
      <c r="F143" s="12">
        <v>6</v>
      </c>
      <c r="G143" s="12" t="s">
        <v>43</v>
      </c>
      <c r="H143" s="13">
        <v>3.7267320000000002</v>
      </c>
      <c r="I143" s="13">
        <v>0.14899999999999999</v>
      </c>
      <c r="J143" s="13">
        <f t="shared" si="20"/>
        <v>25.376812607532003</v>
      </c>
      <c r="K143" s="13">
        <f t="shared" si="21"/>
        <v>1.014600749</v>
      </c>
      <c r="L143" s="13">
        <v>0.39800000000000002</v>
      </c>
      <c r="M143" s="13">
        <v>0.29599999999999999</v>
      </c>
      <c r="N143" s="13">
        <f t="shared" si="22"/>
        <v>1.4832393360000002</v>
      </c>
      <c r="O143" s="13">
        <f t="shared" si="23"/>
        <v>4.4103999999999997E-2</v>
      </c>
      <c r="P143" s="13">
        <f t="shared" si="24"/>
        <v>10.099971417797738</v>
      </c>
      <c r="Q143" s="13">
        <f t="shared" si="25"/>
        <v>0.30032182170400001</v>
      </c>
      <c r="R143" s="13">
        <v>6.8094010000000003</v>
      </c>
      <c r="S143" s="13">
        <v>0.27700000000000002</v>
      </c>
      <c r="T143" s="13">
        <v>1.4E-2</v>
      </c>
      <c r="U143" s="13">
        <f t="shared" si="26"/>
        <v>1.8862040770000001</v>
      </c>
      <c r="V143" s="13">
        <f t="shared" si="27"/>
        <v>9.5331614000000009E-2</v>
      </c>
      <c r="W143" s="13">
        <f t="shared" si="18"/>
        <v>7.4327856148496851E-2</v>
      </c>
      <c r="X143" s="13">
        <f t="shared" si="19"/>
        <v>9.3959731543624178E-2</v>
      </c>
    </row>
    <row r="144" spans="1:24" x14ac:dyDescent="0.25">
      <c r="A144" s="12">
        <v>68</v>
      </c>
      <c r="B144" s="12">
        <v>6</v>
      </c>
      <c r="C144" s="13">
        <v>1.4200000000000001E-4</v>
      </c>
      <c r="D144" s="12">
        <v>485</v>
      </c>
      <c r="E144" s="12">
        <v>68</v>
      </c>
      <c r="F144" s="12">
        <v>6</v>
      </c>
      <c r="G144" s="12" t="s">
        <v>43</v>
      </c>
      <c r="H144" s="13">
        <v>3.6470030000000002</v>
      </c>
      <c r="I144" s="13">
        <v>0.17499999999999999</v>
      </c>
      <c r="J144" s="13">
        <f t="shared" si="20"/>
        <v>5.1787442600000001E-4</v>
      </c>
      <c r="K144" s="13">
        <f t="shared" si="21"/>
        <v>2.4850000000000001E-5</v>
      </c>
      <c r="L144" s="13">
        <v>0.38100000000000001</v>
      </c>
      <c r="M144" s="13">
        <v>0.373</v>
      </c>
      <c r="N144" s="13">
        <f t="shared" si="22"/>
        <v>1.389508143</v>
      </c>
      <c r="O144" s="13">
        <f t="shared" si="23"/>
        <v>6.5275E-2</v>
      </c>
      <c r="P144" s="13">
        <f t="shared" si="24"/>
        <v>1.9731015630600001E-4</v>
      </c>
      <c r="Q144" s="13">
        <f t="shared" si="25"/>
        <v>9.2690500000000006E-6</v>
      </c>
      <c r="R144" s="13">
        <v>1.4200000000000001E-4</v>
      </c>
      <c r="S144" s="13">
        <v>1.4999999999999999E-2</v>
      </c>
      <c r="T144" s="13">
        <v>1E-3</v>
      </c>
      <c r="U144" s="13">
        <f t="shared" si="26"/>
        <v>2.1299999999999999E-6</v>
      </c>
      <c r="V144" s="13">
        <f t="shared" si="27"/>
        <v>1.42E-7</v>
      </c>
      <c r="W144" s="13">
        <f t="shared" ref="W144:X144" si="28">U144/J144</f>
        <v>4.1129661807242819E-3</v>
      </c>
      <c r="X144" s="13">
        <f t="shared" si="28"/>
        <v>5.7142857142857143E-3</v>
      </c>
    </row>
    <row r="145" spans="10:22" x14ac:dyDescent="0.25">
      <c r="J145" s="13">
        <f t="shared" ref="J145:Q145" si="29">ROUND(SUM(J15:J144),1)</f>
        <v>24720</v>
      </c>
      <c r="K145" s="13">
        <f t="shared" si="29"/>
        <v>1543.3</v>
      </c>
      <c r="P145" s="13">
        <f t="shared" si="29"/>
        <v>8303.1</v>
      </c>
      <c r="Q145" s="13">
        <f t="shared" si="29"/>
        <v>337.2</v>
      </c>
      <c r="R145" s="13">
        <f>ROUND(SUM(R15:R144),1)</f>
        <v>1679.9</v>
      </c>
      <c r="U145" s="13">
        <f t="shared" ref="U145:V145" si="30">ROUND(SUM(U15:U144),1)</f>
        <v>3647.6</v>
      </c>
      <c r="V145" s="13">
        <f t="shared" si="30"/>
        <v>125.6</v>
      </c>
    </row>
  </sheetData>
  <sortState ref="A2:Y144">
    <sortCondition ref="F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X1314"/>
  <sheetViews>
    <sheetView workbookViewId="0">
      <pane ySplit="2" topLeftCell="A1289" activePane="bottomLeft" state="frozen"/>
      <selection pane="bottomLeft" activeCell="L1314" sqref="L1314:O1314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1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2.5703125" style="13" bestFit="1" customWidth="1"/>
    <col min="17" max="17" width="11.5703125" style="13" bestFit="1" customWidth="1"/>
    <col min="18" max="18" width="12.5703125" style="13" bestFit="1" customWidth="1"/>
    <col min="19" max="19" width="11" style="13" bestFit="1" customWidth="1"/>
    <col min="20" max="20" width="10.7109375" style="13" bestFit="1" customWidth="1"/>
    <col min="21" max="21" width="12.5703125" style="13" bestFit="1" customWidth="1"/>
    <col min="22" max="22" width="11.570312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3</v>
      </c>
      <c r="B3" s="12">
        <v>1</v>
      </c>
      <c r="C3" s="13">
        <v>0.19877800000000001</v>
      </c>
      <c r="D3" s="12">
        <v>0</v>
      </c>
      <c r="E3" s="12">
        <v>0</v>
      </c>
      <c r="F3" s="12">
        <v>0</v>
      </c>
      <c r="H3" s="13">
        <v>0</v>
      </c>
      <c r="I3" s="13">
        <v>0</v>
      </c>
      <c r="J3" s="13">
        <f>C3*H3</f>
        <v>0</v>
      </c>
      <c r="K3" s="13">
        <f>C3*I3</f>
        <v>0</v>
      </c>
      <c r="L3" s="13">
        <v>0</v>
      </c>
      <c r="M3" s="13">
        <v>0</v>
      </c>
      <c r="N3" s="13">
        <f>H3*L3</f>
        <v>0</v>
      </c>
      <c r="O3" s="13">
        <f>I3*M3</f>
        <v>0</v>
      </c>
      <c r="P3" s="13">
        <f>C3*N3</f>
        <v>0</v>
      </c>
      <c r="Q3" s="13">
        <f>C3*O3</f>
        <v>0</v>
      </c>
      <c r="R3" s="13">
        <v>0.19877800000000001</v>
      </c>
      <c r="S3" s="13">
        <v>0</v>
      </c>
      <c r="T3" s="13">
        <v>0</v>
      </c>
      <c r="U3" s="13">
        <f>R3*S3</f>
        <v>0</v>
      </c>
      <c r="V3" s="13">
        <f>R3*T3</f>
        <v>0</v>
      </c>
      <c r="W3" s="13">
        <v>0</v>
      </c>
      <c r="X3" s="13">
        <v>0</v>
      </c>
    </row>
    <row r="4" spans="1:24" x14ac:dyDescent="0.25">
      <c r="A4" s="12">
        <v>3</v>
      </c>
      <c r="B4" s="12">
        <v>2</v>
      </c>
      <c r="C4" s="13">
        <v>51.00244</v>
      </c>
      <c r="D4" s="12">
        <v>1</v>
      </c>
      <c r="E4" s="12">
        <v>0</v>
      </c>
      <c r="F4" s="12">
        <v>0</v>
      </c>
      <c r="H4" s="13">
        <v>0</v>
      </c>
      <c r="I4" s="13">
        <v>0</v>
      </c>
      <c r="J4" s="13">
        <f t="shared" ref="J4:J67" si="0">C4*H4</f>
        <v>0</v>
      </c>
      <c r="K4" s="13">
        <f t="shared" ref="K4:K67" si="1">C4*I4</f>
        <v>0</v>
      </c>
      <c r="L4" s="13">
        <v>0</v>
      </c>
      <c r="M4" s="13">
        <v>0</v>
      </c>
      <c r="N4" s="13">
        <f t="shared" ref="N4:N67" si="2">H4*L4</f>
        <v>0</v>
      </c>
      <c r="O4" s="13">
        <f t="shared" ref="O4:O67" si="3">I4*M4</f>
        <v>0</v>
      </c>
      <c r="P4" s="13">
        <f t="shared" ref="P4:P67" si="4">C4*N4</f>
        <v>0</v>
      </c>
      <c r="Q4" s="13">
        <f t="shared" ref="Q4:Q67" si="5">C4*O4</f>
        <v>0</v>
      </c>
      <c r="R4" s="13">
        <v>51.00244</v>
      </c>
      <c r="S4" s="13">
        <v>0</v>
      </c>
      <c r="T4" s="13">
        <v>0</v>
      </c>
      <c r="U4" s="13">
        <f t="shared" ref="U4:U67" si="6">R4*S4</f>
        <v>0</v>
      </c>
      <c r="V4" s="13">
        <f t="shared" ref="V4:V67" si="7">R4*T4</f>
        <v>0</v>
      </c>
      <c r="W4" s="13">
        <v>0</v>
      </c>
      <c r="X4" s="13">
        <v>0</v>
      </c>
    </row>
    <row r="5" spans="1:24" x14ac:dyDescent="0.25">
      <c r="A5" s="12">
        <v>3</v>
      </c>
      <c r="B5" s="12">
        <v>2</v>
      </c>
      <c r="C5" s="13">
        <v>4.7510999999999998E-2</v>
      </c>
      <c r="D5" s="12">
        <v>1</v>
      </c>
      <c r="E5" s="12">
        <v>0</v>
      </c>
      <c r="F5" s="12">
        <v>0</v>
      </c>
      <c r="H5" s="13">
        <v>0</v>
      </c>
      <c r="I5" s="13">
        <v>0</v>
      </c>
      <c r="J5" s="13">
        <f t="shared" si="0"/>
        <v>0</v>
      </c>
      <c r="K5" s="13">
        <f t="shared" si="1"/>
        <v>0</v>
      </c>
      <c r="L5" s="13">
        <v>0</v>
      </c>
      <c r="M5" s="13"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3">
        <f t="shared" si="5"/>
        <v>0</v>
      </c>
      <c r="R5" s="13">
        <v>4.7510999999999998E-2</v>
      </c>
      <c r="S5" s="13">
        <v>0</v>
      </c>
      <c r="T5" s="13">
        <v>0</v>
      </c>
      <c r="U5" s="13">
        <f t="shared" si="6"/>
        <v>0</v>
      </c>
      <c r="V5" s="13">
        <f t="shared" si="7"/>
        <v>0</v>
      </c>
      <c r="W5" s="13">
        <v>0</v>
      </c>
      <c r="X5" s="13">
        <v>0</v>
      </c>
    </row>
    <row r="6" spans="1:24" x14ac:dyDescent="0.25">
      <c r="A6" s="12">
        <v>3</v>
      </c>
      <c r="B6" s="12">
        <v>2</v>
      </c>
      <c r="C6" s="13">
        <v>101.786705</v>
      </c>
      <c r="D6" s="12">
        <v>1</v>
      </c>
      <c r="E6" s="12">
        <v>0</v>
      </c>
      <c r="F6" s="12">
        <v>0</v>
      </c>
      <c r="H6" s="13">
        <v>0</v>
      </c>
      <c r="I6" s="13">
        <v>0</v>
      </c>
      <c r="J6" s="13">
        <f t="shared" si="0"/>
        <v>0</v>
      </c>
      <c r="K6" s="13">
        <f t="shared" si="1"/>
        <v>0</v>
      </c>
      <c r="L6" s="13">
        <v>0</v>
      </c>
      <c r="M6" s="13"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  <c r="R6" s="13">
        <v>101.786705</v>
      </c>
      <c r="S6" s="13">
        <v>0</v>
      </c>
      <c r="T6" s="13">
        <v>0</v>
      </c>
      <c r="U6" s="13">
        <f t="shared" si="6"/>
        <v>0</v>
      </c>
      <c r="V6" s="13">
        <f t="shared" si="7"/>
        <v>0</v>
      </c>
      <c r="W6" s="13">
        <v>0</v>
      </c>
      <c r="X6" s="13">
        <v>0</v>
      </c>
    </row>
    <row r="7" spans="1:24" x14ac:dyDescent="0.25">
      <c r="A7" s="12">
        <v>3</v>
      </c>
      <c r="B7" s="12">
        <v>2</v>
      </c>
      <c r="C7" s="13">
        <v>58.875152999999997</v>
      </c>
      <c r="D7" s="12">
        <v>1</v>
      </c>
      <c r="E7" s="12">
        <v>0</v>
      </c>
      <c r="F7" s="12">
        <v>0</v>
      </c>
      <c r="H7" s="13">
        <v>0</v>
      </c>
      <c r="I7" s="13">
        <v>0</v>
      </c>
      <c r="J7" s="13">
        <f t="shared" si="0"/>
        <v>0</v>
      </c>
      <c r="K7" s="13">
        <f t="shared" si="1"/>
        <v>0</v>
      </c>
      <c r="L7" s="13">
        <v>0</v>
      </c>
      <c r="M7" s="13"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  <c r="R7" s="13">
        <v>58.875152999999997</v>
      </c>
      <c r="S7" s="13">
        <v>0</v>
      </c>
      <c r="T7" s="13">
        <v>0</v>
      </c>
      <c r="U7" s="13">
        <f t="shared" si="6"/>
        <v>0</v>
      </c>
      <c r="V7" s="13">
        <f t="shared" si="7"/>
        <v>0</v>
      </c>
      <c r="W7" s="13">
        <v>0</v>
      </c>
      <c r="X7" s="13">
        <v>0</v>
      </c>
    </row>
    <row r="8" spans="1:24" x14ac:dyDescent="0.25">
      <c r="A8" s="12">
        <v>3</v>
      </c>
      <c r="B8" s="12">
        <v>2</v>
      </c>
      <c r="C8" s="13">
        <v>12.551508999999999</v>
      </c>
      <c r="D8" s="12">
        <v>1</v>
      </c>
      <c r="E8" s="12">
        <v>0</v>
      </c>
      <c r="F8" s="12">
        <v>0</v>
      </c>
      <c r="H8" s="13">
        <v>0</v>
      </c>
      <c r="I8" s="13">
        <v>0</v>
      </c>
      <c r="J8" s="13">
        <f t="shared" si="0"/>
        <v>0</v>
      </c>
      <c r="K8" s="13">
        <f t="shared" si="1"/>
        <v>0</v>
      </c>
      <c r="L8" s="13">
        <v>0</v>
      </c>
      <c r="M8" s="13"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  <c r="R8" s="13">
        <v>12.551508999999999</v>
      </c>
      <c r="S8" s="13">
        <v>0</v>
      </c>
      <c r="T8" s="13">
        <v>0</v>
      </c>
      <c r="U8" s="13">
        <f t="shared" si="6"/>
        <v>0</v>
      </c>
      <c r="V8" s="13">
        <f t="shared" si="7"/>
        <v>0</v>
      </c>
      <c r="W8" s="13">
        <v>0</v>
      </c>
      <c r="X8" s="13">
        <v>0</v>
      </c>
    </row>
    <row r="9" spans="1:24" x14ac:dyDescent="0.25">
      <c r="A9" s="12">
        <v>3</v>
      </c>
      <c r="B9" s="12">
        <v>3</v>
      </c>
      <c r="C9" s="13">
        <v>5.5168629999999999</v>
      </c>
      <c r="D9" s="12">
        <v>2</v>
      </c>
      <c r="E9" s="12">
        <v>0</v>
      </c>
      <c r="F9" s="12">
        <v>0</v>
      </c>
      <c r="H9" s="13">
        <v>0</v>
      </c>
      <c r="I9" s="13">
        <v>0</v>
      </c>
      <c r="J9" s="13">
        <f t="shared" si="0"/>
        <v>0</v>
      </c>
      <c r="K9" s="13">
        <f t="shared" si="1"/>
        <v>0</v>
      </c>
      <c r="L9" s="13">
        <v>0</v>
      </c>
      <c r="M9" s="13"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  <c r="R9" s="13">
        <v>5.5168629999999999</v>
      </c>
      <c r="S9" s="13">
        <v>0</v>
      </c>
      <c r="T9" s="13">
        <v>0</v>
      </c>
      <c r="U9" s="13">
        <f t="shared" si="6"/>
        <v>0</v>
      </c>
      <c r="V9" s="13">
        <f t="shared" si="7"/>
        <v>0</v>
      </c>
      <c r="W9" s="13">
        <v>0</v>
      </c>
      <c r="X9" s="13">
        <v>0</v>
      </c>
    </row>
    <row r="10" spans="1:24" x14ac:dyDescent="0.25">
      <c r="A10" s="12">
        <v>3</v>
      </c>
      <c r="B10" s="12">
        <v>4</v>
      </c>
      <c r="C10" s="13">
        <v>2.0268830000000002</v>
      </c>
      <c r="D10" s="12">
        <v>3</v>
      </c>
      <c r="E10" s="12">
        <v>0</v>
      </c>
      <c r="F10" s="12">
        <v>0</v>
      </c>
      <c r="H10" s="13">
        <v>0</v>
      </c>
      <c r="I10" s="13">
        <v>0</v>
      </c>
      <c r="J10" s="13">
        <f t="shared" si="0"/>
        <v>0</v>
      </c>
      <c r="K10" s="13">
        <f t="shared" si="1"/>
        <v>0</v>
      </c>
      <c r="L10" s="13">
        <v>0</v>
      </c>
      <c r="M10" s="13"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v>2.0268830000000002</v>
      </c>
      <c r="S10" s="13">
        <v>0</v>
      </c>
      <c r="T10" s="13">
        <v>0</v>
      </c>
      <c r="U10" s="13">
        <f t="shared" si="6"/>
        <v>0</v>
      </c>
      <c r="V10" s="13">
        <f t="shared" si="7"/>
        <v>0</v>
      </c>
      <c r="W10" s="13">
        <v>0</v>
      </c>
      <c r="X10" s="13">
        <v>0</v>
      </c>
    </row>
    <row r="11" spans="1:24" x14ac:dyDescent="0.25">
      <c r="A11" s="12">
        <v>3</v>
      </c>
      <c r="B11" s="12">
        <v>4</v>
      </c>
      <c r="C11" s="13">
        <v>6.2247999999999998E-2</v>
      </c>
      <c r="D11" s="12">
        <v>3</v>
      </c>
      <c r="E11" s="12">
        <v>0</v>
      </c>
      <c r="F11" s="12">
        <v>0</v>
      </c>
      <c r="H11" s="13">
        <v>0</v>
      </c>
      <c r="I11" s="13">
        <v>0</v>
      </c>
      <c r="J11" s="13">
        <f t="shared" si="0"/>
        <v>0</v>
      </c>
      <c r="K11" s="13">
        <f t="shared" si="1"/>
        <v>0</v>
      </c>
      <c r="L11" s="13">
        <v>0</v>
      </c>
      <c r="M11" s="13"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v>6.2247999999999998E-2</v>
      </c>
      <c r="S11" s="13">
        <v>0</v>
      </c>
      <c r="T11" s="13">
        <v>0</v>
      </c>
      <c r="U11" s="13">
        <f t="shared" si="6"/>
        <v>0</v>
      </c>
      <c r="V11" s="13">
        <f t="shared" si="7"/>
        <v>0</v>
      </c>
      <c r="W11" s="13">
        <v>0</v>
      </c>
      <c r="X11" s="13">
        <v>0</v>
      </c>
    </row>
    <row r="12" spans="1:24" x14ac:dyDescent="0.25">
      <c r="A12" s="12">
        <v>3</v>
      </c>
      <c r="B12" s="12">
        <v>4</v>
      </c>
      <c r="C12" s="13">
        <v>3.5505000000000002E-2</v>
      </c>
      <c r="D12" s="12">
        <v>3</v>
      </c>
      <c r="E12" s="12">
        <v>0</v>
      </c>
      <c r="F12" s="12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0</v>
      </c>
      <c r="L12" s="13">
        <v>0</v>
      </c>
      <c r="M12" s="13"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v>3.5505000000000002E-2</v>
      </c>
      <c r="S12" s="13">
        <v>0</v>
      </c>
      <c r="T12" s="13">
        <v>0</v>
      </c>
      <c r="U12" s="13">
        <f t="shared" si="6"/>
        <v>0</v>
      </c>
      <c r="V12" s="13">
        <f t="shared" si="7"/>
        <v>0</v>
      </c>
      <c r="W12" s="13">
        <v>0</v>
      </c>
      <c r="X12" s="13">
        <v>0</v>
      </c>
    </row>
    <row r="13" spans="1:24" x14ac:dyDescent="0.25">
      <c r="A13" s="12">
        <v>3</v>
      </c>
      <c r="B13" s="12">
        <v>4</v>
      </c>
      <c r="C13" s="13">
        <v>7.7429999999999999E-3</v>
      </c>
      <c r="D13" s="12">
        <v>3</v>
      </c>
      <c r="E13" s="12">
        <v>0</v>
      </c>
      <c r="F13" s="12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0</v>
      </c>
      <c r="L13" s="13">
        <v>0</v>
      </c>
      <c r="M13" s="13"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v>7.7429999999999999E-3</v>
      </c>
      <c r="S13" s="13">
        <v>0</v>
      </c>
      <c r="T13" s="13">
        <v>0</v>
      </c>
      <c r="U13" s="13">
        <f t="shared" si="6"/>
        <v>0</v>
      </c>
      <c r="V13" s="13">
        <f t="shared" si="7"/>
        <v>0</v>
      </c>
      <c r="W13" s="13">
        <v>0</v>
      </c>
      <c r="X13" s="13">
        <v>0</v>
      </c>
    </row>
    <row r="14" spans="1:24" x14ac:dyDescent="0.25">
      <c r="A14" s="12">
        <v>3</v>
      </c>
      <c r="B14" s="12">
        <v>4</v>
      </c>
      <c r="C14" s="13">
        <v>1.6260000000000001E-3</v>
      </c>
      <c r="D14" s="12">
        <v>3</v>
      </c>
      <c r="E14" s="12">
        <v>0</v>
      </c>
      <c r="F14" s="12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0</v>
      </c>
      <c r="L14" s="13">
        <v>0</v>
      </c>
      <c r="M14" s="13"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v>1.6260000000000001E-3</v>
      </c>
      <c r="S14" s="13">
        <v>0</v>
      </c>
      <c r="T14" s="13">
        <v>0</v>
      </c>
      <c r="U14" s="13">
        <f t="shared" si="6"/>
        <v>0</v>
      </c>
      <c r="V14" s="13">
        <f t="shared" si="7"/>
        <v>0</v>
      </c>
      <c r="W14" s="13">
        <v>0</v>
      </c>
      <c r="X14" s="13">
        <v>0</v>
      </c>
    </row>
    <row r="15" spans="1:24" x14ac:dyDescent="0.25">
      <c r="A15" s="12">
        <v>3</v>
      </c>
      <c r="B15" s="12">
        <v>4</v>
      </c>
      <c r="C15" s="13">
        <v>16.380648999999998</v>
      </c>
      <c r="D15" s="12">
        <v>3</v>
      </c>
      <c r="E15" s="12">
        <v>0</v>
      </c>
      <c r="F15" s="12">
        <v>0</v>
      </c>
      <c r="H15" s="13">
        <v>0</v>
      </c>
      <c r="I15" s="13">
        <v>0</v>
      </c>
      <c r="J15" s="13">
        <f t="shared" si="0"/>
        <v>0</v>
      </c>
      <c r="K15" s="13">
        <f t="shared" si="1"/>
        <v>0</v>
      </c>
      <c r="L15" s="13">
        <v>0</v>
      </c>
      <c r="M15" s="13">
        <v>0</v>
      </c>
      <c r="N15" s="13">
        <f t="shared" si="2"/>
        <v>0</v>
      </c>
      <c r="O15" s="13">
        <f t="shared" si="3"/>
        <v>0</v>
      </c>
      <c r="P15" s="13">
        <f t="shared" si="4"/>
        <v>0</v>
      </c>
      <c r="Q15" s="13">
        <f t="shared" si="5"/>
        <v>0</v>
      </c>
      <c r="R15" s="13">
        <v>16.380648999999998</v>
      </c>
      <c r="S15" s="13">
        <v>0</v>
      </c>
      <c r="T15" s="13">
        <v>0</v>
      </c>
      <c r="U15" s="13">
        <f t="shared" si="6"/>
        <v>0</v>
      </c>
      <c r="V15" s="13">
        <f t="shared" si="7"/>
        <v>0</v>
      </c>
      <c r="W15" s="13">
        <v>0</v>
      </c>
      <c r="X15" s="13">
        <v>0</v>
      </c>
    </row>
    <row r="16" spans="1:24" x14ac:dyDescent="0.25">
      <c r="A16" s="12">
        <v>3</v>
      </c>
      <c r="B16" s="12">
        <v>4</v>
      </c>
      <c r="C16" s="13">
        <v>11.081806</v>
      </c>
      <c r="D16" s="12">
        <v>3</v>
      </c>
      <c r="E16" s="12">
        <v>0</v>
      </c>
      <c r="F16" s="12">
        <v>0</v>
      </c>
      <c r="H16" s="13">
        <v>0</v>
      </c>
      <c r="I16" s="13">
        <v>0</v>
      </c>
      <c r="J16" s="13">
        <f t="shared" si="0"/>
        <v>0</v>
      </c>
      <c r="K16" s="13">
        <f t="shared" si="1"/>
        <v>0</v>
      </c>
      <c r="L16" s="13">
        <v>0</v>
      </c>
      <c r="M16" s="13">
        <v>0</v>
      </c>
      <c r="N16" s="13">
        <f t="shared" si="2"/>
        <v>0</v>
      </c>
      <c r="O16" s="13">
        <f t="shared" si="3"/>
        <v>0</v>
      </c>
      <c r="P16" s="13">
        <f t="shared" si="4"/>
        <v>0</v>
      </c>
      <c r="Q16" s="13">
        <f t="shared" si="5"/>
        <v>0</v>
      </c>
      <c r="R16" s="13">
        <v>11.081806</v>
      </c>
      <c r="S16" s="13">
        <v>0</v>
      </c>
      <c r="T16" s="13">
        <v>0</v>
      </c>
      <c r="U16" s="13">
        <f t="shared" si="6"/>
        <v>0</v>
      </c>
      <c r="V16" s="13">
        <f t="shared" si="7"/>
        <v>0</v>
      </c>
      <c r="W16" s="13">
        <v>0</v>
      </c>
      <c r="X16" s="13">
        <v>0</v>
      </c>
    </row>
    <row r="17" spans="1:24" x14ac:dyDescent="0.25">
      <c r="A17" s="12">
        <v>3</v>
      </c>
      <c r="B17" s="12">
        <v>11</v>
      </c>
      <c r="C17" s="13">
        <v>4.4371000000000001E-2</v>
      </c>
      <c r="D17" s="12">
        <v>7</v>
      </c>
      <c r="E17" s="12">
        <v>0</v>
      </c>
      <c r="F17" s="12">
        <v>0</v>
      </c>
      <c r="H17" s="13">
        <v>0</v>
      </c>
      <c r="I17" s="13">
        <v>0</v>
      </c>
      <c r="J17" s="13">
        <f t="shared" si="0"/>
        <v>0</v>
      </c>
      <c r="K17" s="13">
        <f t="shared" si="1"/>
        <v>0</v>
      </c>
      <c r="L17" s="13">
        <v>0</v>
      </c>
      <c r="M17" s="13">
        <v>0</v>
      </c>
      <c r="N17" s="13">
        <f t="shared" si="2"/>
        <v>0</v>
      </c>
      <c r="O17" s="13">
        <f t="shared" si="3"/>
        <v>0</v>
      </c>
      <c r="P17" s="13">
        <f t="shared" si="4"/>
        <v>0</v>
      </c>
      <c r="Q17" s="13">
        <f t="shared" si="5"/>
        <v>0</v>
      </c>
      <c r="R17" s="13">
        <v>4.4371000000000001E-2</v>
      </c>
      <c r="S17" s="13">
        <v>0</v>
      </c>
      <c r="T17" s="13">
        <v>0</v>
      </c>
      <c r="U17" s="13">
        <f t="shared" si="6"/>
        <v>0</v>
      </c>
      <c r="V17" s="13">
        <f t="shared" si="7"/>
        <v>0</v>
      </c>
      <c r="W17" s="13">
        <v>0</v>
      </c>
      <c r="X17" s="13">
        <v>0</v>
      </c>
    </row>
    <row r="18" spans="1:24" x14ac:dyDescent="0.25">
      <c r="A18" s="12">
        <v>3</v>
      </c>
      <c r="B18" s="12">
        <v>11</v>
      </c>
      <c r="C18" s="13">
        <v>1.396431</v>
      </c>
      <c r="D18" s="12">
        <v>7</v>
      </c>
      <c r="E18" s="12">
        <v>0</v>
      </c>
      <c r="F18" s="12">
        <v>0</v>
      </c>
      <c r="H18" s="13">
        <v>0</v>
      </c>
      <c r="I18" s="13">
        <v>0</v>
      </c>
      <c r="J18" s="13">
        <f t="shared" si="0"/>
        <v>0</v>
      </c>
      <c r="K18" s="13">
        <f t="shared" si="1"/>
        <v>0</v>
      </c>
      <c r="L18" s="13">
        <v>0</v>
      </c>
      <c r="M18" s="13">
        <v>0</v>
      </c>
      <c r="N18" s="13">
        <f t="shared" si="2"/>
        <v>0</v>
      </c>
      <c r="O18" s="13">
        <f t="shared" si="3"/>
        <v>0</v>
      </c>
      <c r="P18" s="13">
        <f t="shared" si="4"/>
        <v>0</v>
      </c>
      <c r="Q18" s="13">
        <f t="shared" si="5"/>
        <v>0</v>
      </c>
      <c r="R18" s="13">
        <v>1.396431</v>
      </c>
      <c r="S18" s="13">
        <v>0</v>
      </c>
      <c r="T18" s="13">
        <v>0</v>
      </c>
      <c r="U18" s="13">
        <f t="shared" si="6"/>
        <v>0</v>
      </c>
      <c r="V18" s="13">
        <f t="shared" si="7"/>
        <v>0</v>
      </c>
      <c r="W18" s="13">
        <v>0</v>
      </c>
      <c r="X18" s="13">
        <v>0</v>
      </c>
    </row>
    <row r="19" spans="1:24" x14ac:dyDescent="0.25">
      <c r="A19" s="12">
        <v>3</v>
      </c>
      <c r="B19" s="12">
        <v>12</v>
      </c>
      <c r="C19" s="13">
        <v>0.39704</v>
      </c>
      <c r="D19" s="12">
        <v>8</v>
      </c>
      <c r="E19" s="12">
        <v>0</v>
      </c>
      <c r="F19" s="12">
        <v>0</v>
      </c>
      <c r="H19" s="13">
        <v>0</v>
      </c>
      <c r="I19" s="13">
        <v>0</v>
      </c>
      <c r="J19" s="13">
        <f t="shared" si="0"/>
        <v>0</v>
      </c>
      <c r="K19" s="13">
        <f t="shared" si="1"/>
        <v>0</v>
      </c>
      <c r="L19" s="13">
        <v>0</v>
      </c>
      <c r="M19" s="13">
        <v>0</v>
      </c>
      <c r="N19" s="13">
        <f t="shared" si="2"/>
        <v>0</v>
      </c>
      <c r="O19" s="13">
        <f t="shared" si="3"/>
        <v>0</v>
      </c>
      <c r="P19" s="13">
        <f t="shared" si="4"/>
        <v>0</v>
      </c>
      <c r="Q19" s="13">
        <f t="shared" si="5"/>
        <v>0</v>
      </c>
      <c r="R19" s="13">
        <v>0.39704</v>
      </c>
      <c r="S19" s="13">
        <v>0</v>
      </c>
      <c r="T19" s="13">
        <v>0</v>
      </c>
      <c r="U19" s="13">
        <f t="shared" si="6"/>
        <v>0</v>
      </c>
      <c r="V19" s="13">
        <f t="shared" si="7"/>
        <v>0</v>
      </c>
      <c r="W19" s="13">
        <v>0</v>
      </c>
      <c r="X19" s="13">
        <v>0</v>
      </c>
    </row>
    <row r="20" spans="1:24" x14ac:dyDescent="0.25">
      <c r="A20" s="12">
        <v>3</v>
      </c>
      <c r="B20" s="12">
        <v>12</v>
      </c>
      <c r="C20" s="13">
        <v>1.533649</v>
      </c>
      <c r="D20" s="12">
        <v>8</v>
      </c>
      <c r="E20" s="12">
        <v>0</v>
      </c>
      <c r="F20" s="12">
        <v>0</v>
      </c>
      <c r="H20" s="13">
        <v>0</v>
      </c>
      <c r="I20" s="13">
        <v>0</v>
      </c>
      <c r="J20" s="13">
        <f t="shared" si="0"/>
        <v>0</v>
      </c>
      <c r="K20" s="13">
        <f t="shared" si="1"/>
        <v>0</v>
      </c>
      <c r="L20" s="13">
        <v>0</v>
      </c>
      <c r="M20" s="13">
        <v>0</v>
      </c>
      <c r="N20" s="13">
        <f t="shared" si="2"/>
        <v>0</v>
      </c>
      <c r="O20" s="13">
        <f t="shared" si="3"/>
        <v>0</v>
      </c>
      <c r="P20" s="13">
        <f t="shared" si="4"/>
        <v>0</v>
      </c>
      <c r="Q20" s="13">
        <f t="shared" si="5"/>
        <v>0</v>
      </c>
      <c r="R20" s="13">
        <v>1.533649</v>
      </c>
      <c r="S20" s="13">
        <v>0</v>
      </c>
      <c r="T20" s="13">
        <v>0</v>
      </c>
      <c r="U20" s="13">
        <f t="shared" si="6"/>
        <v>0</v>
      </c>
      <c r="V20" s="13">
        <f t="shared" si="7"/>
        <v>0</v>
      </c>
      <c r="W20" s="13">
        <v>0</v>
      </c>
      <c r="X20" s="13">
        <v>0</v>
      </c>
    </row>
    <row r="21" spans="1:24" x14ac:dyDescent="0.25">
      <c r="A21" s="12">
        <v>3</v>
      </c>
      <c r="B21" s="12">
        <v>12</v>
      </c>
      <c r="C21" s="13">
        <v>3.9574569999999998</v>
      </c>
      <c r="D21" s="12">
        <v>8</v>
      </c>
      <c r="E21" s="12">
        <v>0</v>
      </c>
      <c r="F21" s="12">
        <v>0</v>
      </c>
      <c r="H21" s="13">
        <v>0</v>
      </c>
      <c r="I21" s="13">
        <v>0</v>
      </c>
      <c r="J21" s="13">
        <f t="shared" si="0"/>
        <v>0</v>
      </c>
      <c r="K21" s="13">
        <f t="shared" si="1"/>
        <v>0</v>
      </c>
      <c r="L21" s="13">
        <v>0</v>
      </c>
      <c r="M21" s="13">
        <v>0</v>
      </c>
      <c r="N21" s="13">
        <f t="shared" si="2"/>
        <v>0</v>
      </c>
      <c r="O21" s="13">
        <f t="shared" si="3"/>
        <v>0</v>
      </c>
      <c r="P21" s="13">
        <f t="shared" si="4"/>
        <v>0</v>
      </c>
      <c r="Q21" s="13">
        <f t="shared" si="5"/>
        <v>0</v>
      </c>
      <c r="R21" s="13">
        <v>3.9574569999999998</v>
      </c>
      <c r="S21" s="13">
        <v>0</v>
      </c>
      <c r="T21" s="13">
        <v>0</v>
      </c>
      <c r="U21" s="13">
        <f t="shared" si="6"/>
        <v>0</v>
      </c>
      <c r="V21" s="13">
        <f t="shared" si="7"/>
        <v>0</v>
      </c>
      <c r="W21" s="13">
        <v>0</v>
      </c>
      <c r="X21" s="13">
        <v>0</v>
      </c>
    </row>
    <row r="22" spans="1:24" x14ac:dyDescent="0.25">
      <c r="A22" s="12">
        <v>3</v>
      </c>
      <c r="B22" s="12">
        <v>12</v>
      </c>
      <c r="C22" s="13">
        <v>51.971666999999997</v>
      </c>
      <c r="D22" s="12">
        <v>8</v>
      </c>
      <c r="E22" s="12">
        <v>0</v>
      </c>
      <c r="F22" s="12">
        <v>0</v>
      </c>
      <c r="H22" s="13">
        <v>0</v>
      </c>
      <c r="I22" s="13">
        <v>0</v>
      </c>
      <c r="J22" s="13">
        <f t="shared" si="0"/>
        <v>0</v>
      </c>
      <c r="K22" s="13">
        <f t="shared" si="1"/>
        <v>0</v>
      </c>
      <c r="L22" s="13">
        <v>0</v>
      </c>
      <c r="M22" s="13">
        <v>0</v>
      </c>
      <c r="N22" s="13">
        <f t="shared" si="2"/>
        <v>0</v>
      </c>
      <c r="O22" s="13">
        <f t="shared" si="3"/>
        <v>0</v>
      </c>
      <c r="P22" s="13">
        <f t="shared" si="4"/>
        <v>0</v>
      </c>
      <c r="Q22" s="13">
        <f t="shared" si="5"/>
        <v>0</v>
      </c>
      <c r="R22" s="13">
        <v>51.971666999999997</v>
      </c>
      <c r="S22" s="13">
        <v>0</v>
      </c>
      <c r="T22" s="13">
        <v>0</v>
      </c>
      <c r="U22" s="13">
        <f t="shared" si="6"/>
        <v>0</v>
      </c>
      <c r="V22" s="13">
        <f t="shared" si="7"/>
        <v>0</v>
      </c>
      <c r="W22" s="13">
        <v>0</v>
      </c>
      <c r="X22" s="13">
        <v>0</v>
      </c>
    </row>
    <row r="23" spans="1:24" x14ac:dyDescent="0.25">
      <c r="A23" s="12">
        <v>3</v>
      </c>
      <c r="B23" s="12">
        <v>13</v>
      </c>
      <c r="C23" s="13">
        <v>2.9928669999999999</v>
      </c>
      <c r="D23" s="12">
        <v>9</v>
      </c>
      <c r="E23" s="12">
        <v>0</v>
      </c>
      <c r="F23" s="12">
        <v>0</v>
      </c>
      <c r="H23" s="13">
        <v>0</v>
      </c>
      <c r="I23" s="13">
        <v>0</v>
      </c>
      <c r="J23" s="13">
        <f t="shared" si="0"/>
        <v>0</v>
      </c>
      <c r="K23" s="13">
        <f t="shared" si="1"/>
        <v>0</v>
      </c>
      <c r="L23" s="13">
        <v>0</v>
      </c>
      <c r="M23" s="13">
        <v>0</v>
      </c>
      <c r="N23" s="13">
        <f t="shared" si="2"/>
        <v>0</v>
      </c>
      <c r="O23" s="13">
        <f t="shared" si="3"/>
        <v>0</v>
      </c>
      <c r="P23" s="13">
        <f t="shared" si="4"/>
        <v>0</v>
      </c>
      <c r="Q23" s="13">
        <f t="shared" si="5"/>
        <v>0</v>
      </c>
      <c r="R23" s="13">
        <v>2.9928669999999999</v>
      </c>
      <c r="S23" s="13">
        <v>0</v>
      </c>
      <c r="T23" s="13">
        <v>0</v>
      </c>
      <c r="U23" s="13">
        <f t="shared" si="6"/>
        <v>0</v>
      </c>
      <c r="V23" s="13">
        <f t="shared" si="7"/>
        <v>0</v>
      </c>
      <c r="W23" s="13">
        <v>0</v>
      </c>
      <c r="X23" s="13">
        <v>0</v>
      </c>
    </row>
    <row r="24" spans="1:24" x14ac:dyDescent="0.25">
      <c r="A24" s="12">
        <v>3</v>
      </c>
      <c r="B24" s="12">
        <v>13</v>
      </c>
      <c r="C24" s="13">
        <v>0.196378</v>
      </c>
      <c r="D24" s="12">
        <v>9</v>
      </c>
      <c r="E24" s="12">
        <v>0</v>
      </c>
      <c r="F24" s="12">
        <v>0</v>
      </c>
      <c r="H24" s="13">
        <v>0</v>
      </c>
      <c r="I24" s="13">
        <v>0</v>
      </c>
      <c r="J24" s="13">
        <f t="shared" si="0"/>
        <v>0</v>
      </c>
      <c r="K24" s="13">
        <f t="shared" si="1"/>
        <v>0</v>
      </c>
      <c r="L24" s="13">
        <v>0</v>
      </c>
      <c r="M24" s="13">
        <v>0</v>
      </c>
      <c r="N24" s="13">
        <f t="shared" si="2"/>
        <v>0</v>
      </c>
      <c r="O24" s="13">
        <f t="shared" si="3"/>
        <v>0</v>
      </c>
      <c r="P24" s="13">
        <f t="shared" si="4"/>
        <v>0</v>
      </c>
      <c r="Q24" s="13">
        <f t="shared" si="5"/>
        <v>0</v>
      </c>
      <c r="R24" s="13">
        <v>0.196378</v>
      </c>
      <c r="S24" s="13">
        <v>0</v>
      </c>
      <c r="T24" s="13">
        <v>0</v>
      </c>
      <c r="U24" s="13">
        <f t="shared" si="6"/>
        <v>0</v>
      </c>
      <c r="V24" s="13">
        <f t="shared" si="7"/>
        <v>0</v>
      </c>
      <c r="W24" s="13">
        <v>0</v>
      </c>
      <c r="X24" s="13">
        <v>0</v>
      </c>
    </row>
    <row r="25" spans="1:24" x14ac:dyDescent="0.25">
      <c r="A25" s="12">
        <v>3</v>
      </c>
      <c r="B25" s="12">
        <v>13</v>
      </c>
      <c r="C25" s="13">
        <v>0.27338400000000002</v>
      </c>
      <c r="D25" s="12">
        <v>9</v>
      </c>
      <c r="E25" s="12">
        <v>0</v>
      </c>
      <c r="F25" s="12">
        <v>0</v>
      </c>
      <c r="H25" s="13">
        <v>0</v>
      </c>
      <c r="I25" s="13">
        <v>0</v>
      </c>
      <c r="J25" s="13">
        <f t="shared" si="0"/>
        <v>0</v>
      </c>
      <c r="K25" s="13">
        <f t="shared" si="1"/>
        <v>0</v>
      </c>
      <c r="L25" s="13">
        <v>0</v>
      </c>
      <c r="M25" s="13">
        <v>0</v>
      </c>
      <c r="N25" s="13">
        <f t="shared" si="2"/>
        <v>0</v>
      </c>
      <c r="O25" s="13">
        <f t="shared" si="3"/>
        <v>0</v>
      </c>
      <c r="P25" s="13">
        <f t="shared" si="4"/>
        <v>0</v>
      </c>
      <c r="Q25" s="13">
        <f t="shared" si="5"/>
        <v>0</v>
      </c>
      <c r="R25" s="13">
        <v>0.27338400000000002</v>
      </c>
      <c r="S25" s="13">
        <v>0</v>
      </c>
      <c r="T25" s="13">
        <v>0</v>
      </c>
      <c r="U25" s="13">
        <f t="shared" si="6"/>
        <v>0</v>
      </c>
      <c r="V25" s="13">
        <f t="shared" si="7"/>
        <v>0</v>
      </c>
      <c r="W25" s="13">
        <v>0</v>
      </c>
      <c r="X25" s="13">
        <v>0</v>
      </c>
    </row>
    <row r="26" spans="1:24" x14ac:dyDescent="0.25">
      <c r="A26" s="12">
        <v>3</v>
      </c>
      <c r="B26" s="12">
        <v>13</v>
      </c>
      <c r="C26" s="13">
        <v>0.47314899999999999</v>
      </c>
      <c r="D26" s="12">
        <v>9</v>
      </c>
      <c r="E26" s="12">
        <v>0</v>
      </c>
      <c r="F26" s="12">
        <v>0</v>
      </c>
      <c r="H26" s="13">
        <v>0</v>
      </c>
      <c r="I26" s="13">
        <v>0</v>
      </c>
      <c r="J26" s="13">
        <f t="shared" si="0"/>
        <v>0</v>
      </c>
      <c r="K26" s="13">
        <f t="shared" si="1"/>
        <v>0</v>
      </c>
      <c r="L26" s="13">
        <v>0</v>
      </c>
      <c r="M26" s="13">
        <v>0</v>
      </c>
      <c r="N26" s="13">
        <f t="shared" si="2"/>
        <v>0</v>
      </c>
      <c r="O26" s="13">
        <f t="shared" si="3"/>
        <v>0</v>
      </c>
      <c r="P26" s="13">
        <f t="shared" si="4"/>
        <v>0</v>
      </c>
      <c r="Q26" s="13">
        <f t="shared" si="5"/>
        <v>0</v>
      </c>
      <c r="R26" s="13">
        <v>0.47314899999999999</v>
      </c>
      <c r="S26" s="13">
        <v>0</v>
      </c>
      <c r="T26" s="13">
        <v>0</v>
      </c>
      <c r="U26" s="13">
        <f t="shared" si="6"/>
        <v>0</v>
      </c>
      <c r="V26" s="13">
        <f t="shared" si="7"/>
        <v>0</v>
      </c>
      <c r="W26" s="13">
        <v>0</v>
      </c>
      <c r="X26" s="13">
        <v>0</v>
      </c>
    </row>
    <row r="27" spans="1:24" x14ac:dyDescent="0.25">
      <c r="A27" s="12">
        <v>3</v>
      </c>
      <c r="B27" s="12">
        <v>13</v>
      </c>
      <c r="C27" s="13">
        <v>5.0029999999999996E-3</v>
      </c>
      <c r="D27" s="12">
        <v>9</v>
      </c>
      <c r="E27" s="12">
        <v>0</v>
      </c>
      <c r="F27" s="12">
        <v>0</v>
      </c>
      <c r="H27" s="13">
        <v>0</v>
      </c>
      <c r="I27" s="13">
        <v>0</v>
      </c>
      <c r="J27" s="13">
        <f t="shared" si="0"/>
        <v>0</v>
      </c>
      <c r="K27" s="13">
        <f t="shared" si="1"/>
        <v>0</v>
      </c>
      <c r="L27" s="13">
        <v>0</v>
      </c>
      <c r="M27" s="13">
        <v>0</v>
      </c>
      <c r="N27" s="13">
        <f t="shared" si="2"/>
        <v>0</v>
      </c>
      <c r="O27" s="13">
        <f t="shared" si="3"/>
        <v>0</v>
      </c>
      <c r="P27" s="13">
        <f t="shared" si="4"/>
        <v>0</v>
      </c>
      <c r="Q27" s="13">
        <f t="shared" si="5"/>
        <v>0</v>
      </c>
      <c r="R27" s="13">
        <v>5.0029999999999996E-3</v>
      </c>
      <c r="S27" s="13">
        <v>0</v>
      </c>
      <c r="T27" s="13">
        <v>0</v>
      </c>
      <c r="U27" s="13">
        <f t="shared" si="6"/>
        <v>0</v>
      </c>
      <c r="V27" s="13">
        <f t="shared" si="7"/>
        <v>0</v>
      </c>
      <c r="W27" s="13">
        <v>0</v>
      </c>
      <c r="X27" s="13">
        <v>0</v>
      </c>
    </row>
    <row r="28" spans="1:24" x14ac:dyDescent="0.25">
      <c r="A28" s="12">
        <v>3</v>
      </c>
      <c r="B28" s="12">
        <v>13</v>
      </c>
      <c r="C28" s="13">
        <v>3.3700000000000002E-3</v>
      </c>
      <c r="D28" s="12">
        <v>9</v>
      </c>
      <c r="E28" s="12">
        <v>0</v>
      </c>
      <c r="F28" s="12">
        <v>0</v>
      </c>
      <c r="H28" s="13">
        <v>0</v>
      </c>
      <c r="I28" s="13">
        <v>0</v>
      </c>
      <c r="J28" s="13">
        <f t="shared" si="0"/>
        <v>0</v>
      </c>
      <c r="K28" s="13">
        <f t="shared" si="1"/>
        <v>0</v>
      </c>
      <c r="L28" s="13">
        <v>0</v>
      </c>
      <c r="M28" s="13">
        <v>0</v>
      </c>
      <c r="N28" s="13">
        <f t="shared" si="2"/>
        <v>0</v>
      </c>
      <c r="O28" s="13">
        <f t="shared" si="3"/>
        <v>0</v>
      </c>
      <c r="P28" s="13">
        <f t="shared" si="4"/>
        <v>0</v>
      </c>
      <c r="Q28" s="13">
        <f t="shared" si="5"/>
        <v>0</v>
      </c>
      <c r="R28" s="13">
        <v>3.3700000000000002E-3</v>
      </c>
      <c r="S28" s="13">
        <v>0</v>
      </c>
      <c r="T28" s="13">
        <v>0</v>
      </c>
      <c r="U28" s="13">
        <f t="shared" si="6"/>
        <v>0</v>
      </c>
      <c r="V28" s="13">
        <f t="shared" si="7"/>
        <v>0</v>
      </c>
      <c r="W28" s="13">
        <v>0</v>
      </c>
      <c r="X28" s="13">
        <v>0</v>
      </c>
    </row>
    <row r="29" spans="1:24" x14ac:dyDescent="0.25">
      <c r="A29" s="12">
        <v>3</v>
      </c>
      <c r="B29" s="12">
        <v>13</v>
      </c>
      <c r="C29" s="13">
        <v>3.6314440000000001</v>
      </c>
      <c r="D29" s="12">
        <v>9</v>
      </c>
      <c r="E29" s="12">
        <v>0</v>
      </c>
      <c r="F29" s="12">
        <v>0</v>
      </c>
      <c r="H29" s="13">
        <v>0</v>
      </c>
      <c r="I29" s="13">
        <v>0</v>
      </c>
      <c r="J29" s="13">
        <f t="shared" si="0"/>
        <v>0</v>
      </c>
      <c r="K29" s="13">
        <f t="shared" si="1"/>
        <v>0</v>
      </c>
      <c r="L29" s="13">
        <v>0</v>
      </c>
      <c r="M29" s="13">
        <v>0</v>
      </c>
      <c r="N29" s="13">
        <f t="shared" si="2"/>
        <v>0</v>
      </c>
      <c r="O29" s="13">
        <f t="shared" si="3"/>
        <v>0</v>
      </c>
      <c r="P29" s="13">
        <f t="shared" si="4"/>
        <v>0</v>
      </c>
      <c r="Q29" s="13">
        <f t="shared" si="5"/>
        <v>0</v>
      </c>
      <c r="R29" s="13">
        <v>3.6314440000000001</v>
      </c>
      <c r="S29" s="13">
        <v>0</v>
      </c>
      <c r="T29" s="13">
        <v>0</v>
      </c>
      <c r="U29" s="13">
        <f t="shared" si="6"/>
        <v>0</v>
      </c>
      <c r="V29" s="13">
        <f t="shared" si="7"/>
        <v>0</v>
      </c>
      <c r="W29" s="13">
        <v>0</v>
      </c>
      <c r="X29" s="13">
        <v>0</v>
      </c>
    </row>
    <row r="30" spans="1:24" x14ac:dyDescent="0.25">
      <c r="A30" s="12">
        <v>3</v>
      </c>
      <c r="B30" s="12">
        <v>13</v>
      </c>
      <c r="C30" s="13">
        <v>2.452458</v>
      </c>
      <c r="D30" s="12">
        <v>9</v>
      </c>
      <c r="E30" s="12">
        <v>0</v>
      </c>
      <c r="F30" s="12">
        <v>0</v>
      </c>
      <c r="H30" s="13">
        <v>0</v>
      </c>
      <c r="I30" s="13">
        <v>0</v>
      </c>
      <c r="J30" s="13">
        <f t="shared" si="0"/>
        <v>0</v>
      </c>
      <c r="K30" s="13">
        <f t="shared" si="1"/>
        <v>0</v>
      </c>
      <c r="L30" s="13">
        <v>0</v>
      </c>
      <c r="M30" s="13">
        <v>0</v>
      </c>
      <c r="N30" s="13">
        <f t="shared" si="2"/>
        <v>0</v>
      </c>
      <c r="O30" s="13">
        <f t="shared" si="3"/>
        <v>0</v>
      </c>
      <c r="P30" s="13">
        <f t="shared" si="4"/>
        <v>0</v>
      </c>
      <c r="Q30" s="13">
        <f t="shared" si="5"/>
        <v>0</v>
      </c>
      <c r="R30" s="13">
        <v>2.452458</v>
      </c>
      <c r="S30" s="13">
        <v>0</v>
      </c>
      <c r="T30" s="13">
        <v>0</v>
      </c>
      <c r="U30" s="13">
        <f t="shared" si="6"/>
        <v>0</v>
      </c>
      <c r="V30" s="13">
        <f t="shared" si="7"/>
        <v>0</v>
      </c>
      <c r="W30" s="13">
        <v>0</v>
      </c>
      <c r="X30" s="13">
        <v>0</v>
      </c>
    </row>
    <row r="31" spans="1:24" x14ac:dyDescent="0.25">
      <c r="A31" s="12">
        <v>11</v>
      </c>
      <c r="B31" s="12">
        <v>1</v>
      </c>
      <c r="C31" s="13">
        <v>14.588887</v>
      </c>
      <c r="D31" s="12">
        <v>20</v>
      </c>
      <c r="E31" s="12">
        <v>0</v>
      </c>
      <c r="F31" s="12">
        <v>0</v>
      </c>
      <c r="H31" s="13">
        <v>0</v>
      </c>
      <c r="I31" s="13">
        <v>0</v>
      </c>
      <c r="J31" s="13">
        <f t="shared" si="0"/>
        <v>0</v>
      </c>
      <c r="K31" s="13">
        <f t="shared" si="1"/>
        <v>0</v>
      </c>
      <c r="L31" s="13">
        <v>0</v>
      </c>
      <c r="M31" s="13">
        <v>0</v>
      </c>
      <c r="N31" s="13">
        <f t="shared" si="2"/>
        <v>0</v>
      </c>
      <c r="O31" s="13">
        <f t="shared" si="3"/>
        <v>0</v>
      </c>
      <c r="P31" s="13">
        <f t="shared" si="4"/>
        <v>0</v>
      </c>
      <c r="Q31" s="13">
        <f t="shared" si="5"/>
        <v>0</v>
      </c>
      <c r="R31" s="13">
        <v>14.588887</v>
      </c>
      <c r="S31" s="13">
        <v>0</v>
      </c>
      <c r="T31" s="13">
        <v>0</v>
      </c>
      <c r="U31" s="13">
        <f t="shared" si="6"/>
        <v>0</v>
      </c>
      <c r="V31" s="13">
        <f t="shared" si="7"/>
        <v>0</v>
      </c>
      <c r="W31" s="13">
        <v>0</v>
      </c>
      <c r="X31" s="13">
        <v>0</v>
      </c>
    </row>
    <row r="32" spans="1:24" x14ac:dyDescent="0.25">
      <c r="A32" s="12">
        <v>11</v>
      </c>
      <c r="B32" s="12">
        <v>2</v>
      </c>
      <c r="C32" s="13">
        <v>165.60754700000001</v>
      </c>
      <c r="D32" s="12">
        <v>21</v>
      </c>
      <c r="E32" s="12">
        <v>0</v>
      </c>
      <c r="F32" s="12">
        <v>0</v>
      </c>
      <c r="H32" s="13">
        <v>0</v>
      </c>
      <c r="I32" s="13">
        <v>0</v>
      </c>
      <c r="J32" s="13">
        <f t="shared" si="0"/>
        <v>0</v>
      </c>
      <c r="K32" s="13">
        <f t="shared" si="1"/>
        <v>0</v>
      </c>
      <c r="L32" s="13">
        <v>0</v>
      </c>
      <c r="M32" s="13">
        <v>0</v>
      </c>
      <c r="N32" s="13">
        <f t="shared" si="2"/>
        <v>0</v>
      </c>
      <c r="O32" s="13">
        <f t="shared" si="3"/>
        <v>0</v>
      </c>
      <c r="P32" s="13">
        <f t="shared" si="4"/>
        <v>0</v>
      </c>
      <c r="Q32" s="13">
        <f t="shared" si="5"/>
        <v>0</v>
      </c>
      <c r="R32" s="13">
        <v>165.60754700000001</v>
      </c>
      <c r="S32" s="13">
        <v>0</v>
      </c>
      <c r="T32" s="13">
        <v>0</v>
      </c>
      <c r="U32" s="13">
        <f t="shared" si="6"/>
        <v>0</v>
      </c>
      <c r="V32" s="13">
        <f t="shared" si="7"/>
        <v>0</v>
      </c>
      <c r="W32" s="13">
        <v>0</v>
      </c>
      <c r="X32" s="13">
        <v>0</v>
      </c>
    </row>
    <row r="33" spans="1:24" x14ac:dyDescent="0.25">
      <c r="A33" s="12">
        <v>11</v>
      </c>
      <c r="B33" s="12">
        <v>2</v>
      </c>
      <c r="C33" s="13">
        <v>0.52007000000000003</v>
      </c>
      <c r="D33" s="12">
        <v>21</v>
      </c>
      <c r="E33" s="12">
        <v>0</v>
      </c>
      <c r="F33" s="12">
        <v>0</v>
      </c>
      <c r="H33" s="13">
        <v>0</v>
      </c>
      <c r="I33" s="13">
        <v>0</v>
      </c>
      <c r="J33" s="13">
        <f t="shared" si="0"/>
        <v>0</v>
      </c>
      <c r="K33" s="13">
        <f t="shared" si="1"/>
        <v>0</v>
      </c>
      <c r="L33" s="13">
        <v>0</v>
      </c>
      <c r="M33" s="13">
        <v>0</v>
      </c>
      <c r="N33" s="13">
        <f t="shared" si="2"/>
        <v>0</v>
      </c>
      <c r="O33" s="13">
        <f t="shared" si="3"/>
        <v>0</v>
      </c>
      <c r="P33" s="13">
        <f t="shared" si="4"/>
        <v>0</v>
      </c>
      <c r="Q33" s="13">
        <f t="shared" si="5"/>
        <v>0</v>
      </c>
      <c r="R33" s="13">
        <v>0.52007000000000003</v>
      </c>
      <c r="S33" s="13">
        <v>0</v>
      </c>
      <c r="T33" s="13">
        <v>0</v>
      </c>
      <c r="U33" s="13">
        <f t="shared" si="6"/>
        <v>0</v>
      </c>
      <c r="V33" s="13">
        <f t="shared" si="7"/>
        <v>0</v>
      </c>
      <c r="W33" s="13">
        <v>0</v>
      </c>
      <c r="X33" s="13">
        <v>0</v>
      </c>
    </row>
    <row r="34" spans="1:24" x14ac:dyDescent="0.25">
      <c r="A34" s="12">
        <v>11</v>
      </c>
      <c r="B34" s="12">
        <v>2</v>
      </c>
      <c r="C34" s="13">
        <v>0.55377299999999996</v>
      </c>
      <c r="D34" s="12">
        <v>21</v>
      </c>
      <c r="E34" s="12">
        <v>0</v>
      </c>
      <c r="F34" s="12">
        <v>0</v>
      </c>
      <c r="H34" s="13">
        <v>0</v>
      </c>
      <c r="I34" s="13">
        <v>0</v>
      </c>
      <c r="J34" s="13">
        <f t="shared" si="0"/>
        <v>0</v>
      </c>
      <c r="K34" s="13">
        <f t="shared" si="1"/>
        <v>0</v>
      </c>
      <c r="L34" s="13">
        <v>0</v>
      </c>
      <c r="M34" s="13">
        <v>0</v>
      </c>
      <c r="N34" s="13">
        <f t="shared" si="2"/>
        <v>0</v>
      </c>
      <c r="O34" s="13">
        <f t="shared" si="3"/>
        <v>0</v>
      </c>
      <c r="P34" s="13">
        <f t="shared" si="4"/>
        <v>0</v>
      </c>
      <c r="Q34" s="13">
        <f t="shared" si="5"/>
        <v>0</v>
      </c>
      <c r="R34" s="13">
        <v>0.55377299999999996</v>
      </c>
      <c r="S34" s="13">
        <v>0</v>
      </c>
      <c r="T34" s="13">
        <v>0</v>
      </c>
      <c r="U34" s="13">
        <f t="shared" si="6"/>
        <v>0</v>
      </c>
      <c r="V34" s="13">
        <f t="shared" si="7"/>
        <v>0</v>
      </c>
      <c r="W34" s="13">
        <v>0</v>
      </c>
      <c r="X34" s="13">
        <v>0</v>
      </c>
    </row>
    <row r="35" spans="1:24" x14ac:dyDescent="0.25">
      <c r="A35" s="12">
        <v>11</v>
      </c>
      <c r="B35" s="12">
        <v>2</v>
      </c>
      <c r="C35" s="13">
        <v>1.6113930000000001</v>
      </c>
      <c r="D35" s="12">
        <v>21</v>
      </c>
      <c r="E35" s="12">
        <v>0</v>
      </c>
      <c r="F35" s="12">
        <v>0</v>
      </c>
      <c r="H35" s="13">
        <v>0</v>
      </c>
      <c r="I35" s="13">
        <v>0</v>
      </c>
      <c r="J35" s="13">
        <f t="shared" si="0"/>
        <v>0</v>
      </c>
      <c r="K35" s="13">
        <f t="shared" si="1"/>
        <v>0</v>
      </c>
      <c r="L35" s="13">
        <v>0</v>
      </c>
      <c r="M35" s="13">
        <v>0</v>
      </c>
      <c r="N35" s="13">
        <f t="shared" si="2"/>
        <v>0</v>
      </c>
      <c r="O35" s="13">
        <f t="shared" si="3"/>
        <v>0</v>
      </c>
      <c r="P35" s="13">
        <f t="shared" si="4"/>
        <v>0</v>
      </c>
      <c r="Q35" s="13">
        <f t="shared" si="5"/>
        <v>0</v>
      </c>
      <c r="R35" s="13">
        <v>1.6113930000000001</v>
      </c>
      <c r="S35" s="13">
        <v>0</v>
      </c>
      <c r="T35" s="13">
        <v>0</v>
      </c>
      <c r="U35" s="13">
        <f t="shared" si="6"/>
        <v>0</v>
      </c>
      <c r="V35" s="13">
        <f t="shared" si="7"/>
        <v>0</v>
      </c>
      <c r="W35" s="13">
        <v>0</v>
      </c>
      <c r="X35" s="13">
        <v>0</v>
      </c>
    </row>
    <row r="36" spans="1:24" x14ac:dyDescent="0.25">
      <c r="A36" s="12">
        <v>11</v>
      </c>
      <c r="B36" s="12">
        <v>2</v>
      </c>
      <c r="C36" s="13">
        <v>39.258443999999997</v>
      </c>
      <c r="D36" s="12">
        <v>21</v>
      </c>
      <c r="E36" s="12">
        <v>0</v>
      </c>
      <c r="F36" s="12">
        <v>0</v>
      </c>
      <c r="H36" s="13">
        <v>0</v>
      </c>
      <c r="I36" s="13">
        <v>0</v>
      </c>
      <c r="J36" s="13">
        <f t="shared" si="0"/>
        <v>0</v>
      </c>
      <c r="K36" s="13">
        <f t="shared" si="1"/>
        <v>0</v>
      </c>
      <c r="L36" s="13">
        <v>0</v>
      </c>
      <c r="M36" s="13">
        <v>0</v>
      </c>
      <c r="N36" s="13">
        <f t="shared" si="2"/>
        <v>0</v>
      </c>
      <c r="O36" s="13">
        <f t="shared" si="3"/>
        <v>0</v>
      </c>
      <c r="P36" s="13">
        <f t="shared" si="4"/>
        <v>0</v>
      </c>
      <c r="Q36" s="13">
        <f t="shared" si="5"/>
        <v>0</v>
      </c>
      <c r="R36" s="13">
        <v>39.258443999999997</v>
      </c>
      <c r="S36" s="13">
        <v>0</v>
      </c>
      <c r="T36" s="13">
        <v>0</v>
      </c>
      <c r="U36" s="13">
        <f t="shared" si="6"/>
        <v>0</v>
      </c>
      <c r="V36" s="13">
        <f t="shared" si="7"/>
        <v>0</v>
      </c>
      <c r="W36" s="13">
        <v>0</v>
      </c>
      <c r="X36" s="13">
        <v>0</v>
      </c>
    </row>
    <row r="37" spans="1:24" x14ac:dyDescent="0.25">
      <c r="A37" s="12">
        <v>11</v>
      </c>
      <c r="B37" s="12">
        <v>2</v>
      </c>
      <c r="C37" s="13">
        <v>0.19994700000000001</v>
      </c>
      <c r="D37" s="12">
        <v>21</v>
      </c>
      <c r="E37" s="12">
        <v>0</v>
      </c>
      <c r="F37" s="12">
        <v>0</v>
      </c>
      <c r="H37" s="13">
        <v>0</v>
      </c>
      <c r="I37" s="13">
        <v>0</v>
      </c>
      <c r="J37" s="13">
        <f t="shared" si="0"/>
        <v>0</v>
      </c>
      <c r="K37" s="13">
        <f t="shared" si="1"/>
        <v>0</v>
      </c>
      <c r="L37" s="13">
        <v>0</v>
      </c>
      <c r="M37" s="13">
        <v>0</v>
      </c>
      <c r="N37" s="13">
        <f t="shared" si="2"/>
        <v>0</v>
      </c>
      <c r="O37" s="13">
        <f t="shared" si="3"/>
        <v>0</v>
      </c>
      <c r="P37" s="13">
        <f t="shared" si="4"/>
        <v>0</v>
      </c>
      <c r="Q37" s="13">
        <f t="shared" si="5"/>
        <v>0</v>
      </c>
      <c r="R37" s="13">
        <v>0.19994700000000001</v>
      </c>
      <c r="S37" s="13">
        <v>0</v>
      </c>
      <c r="T37" s="13">
        <v>0</v>
      </c>
      <c r="U37" s="13">
        <f t="shared" si="6"/>
        <v>0</v>
      </c>
      <c r="V37" s="13">
        <f t="shared" si="7"/>
        <v>0</v>
      </c>
      <c r="W37" s="13">
        <v>0</v>
      </c>
      <c r="X37" s="13">
        <v>0</v>
      </c>
    </row>
    <row r="38" spans="1:24" x14ac:dyDescent="0.25">
      <c r="A38" s="12">
        <v>11</v>
      </c>
      <c r="B38" s="12">
        <v>2</v>
      </c>
      <c r="C38" s="13">
        <v>60.877327999999999</v>
      </c>
      <c r="D38" s="12">
        <v>21</v>
      </c>
      <c r="E38" s="12">
        <v>0</v>
      </c>
      <c r="F38" s="12">
        <v>0</v>
      </c>
      <c r="H38" s="13">
        <v>0</v>
      </c>
      <c r="I38" s="13">
        <v>0</v>
      </c>
      <c r="J38" s="13">
        <f t="shared" si="0"/>
        <v>0</v>
      </c>
      <c r="K38" s="13">
        <f t="shared" si="1"/>
        <v>0</v>
      </c>
      <c r="L38" s="13">
        <v>0</v>
      </c>
      <c r="M38" s="13">
        <v>0</v>
      </c>
      <c r="N38" s="13">
        <f t="shared" si="2"/>
        <v>0</v>
      </c>
      <c r="O38" s="13">
        <f t="shared" si="3"/>
        <v>0</v>
      </c>
      <c r="P38" s="13">
        <f t="shared" si="4"/>
        <v>0</v>
      </c>
      <c r="Q38" s="13">
        <f t="shared" si="5"/>
        <v>0</v>
      </c>
      <c r="R38" s="13">
        <v>60.877327999999999</v>
      </c>
      <c r="S38" s="13">
        <v>0</v>
      </c>
      <c r="T38" s="13">
        <v>0</v>
      </c>
      <c r="U38" s="13">
        <f t="shared" si="6"/>
        <v>0</v>
      </c>
      <c r="V38" s="13">
        <f t="shared" si="7"/>
        <v>0</v>
      </c>
      <c r="W38" s="13">
        <v>0</v>
      </c>
      <c r="X38" s="13">
        <v>0</v>
      </c>
    </row>
    <row r="39" spans="1:24" x14ac:dyDescent="0.25">
      <c r="A39" s="12">
        <v>11</v>
      </c>
      <c r="B39" s="12">
        <v>4</v>
      </c>
      <c r="C39" s="13">
        <v>0.285306</v>
      </c>
      <c r="D39" s="12">
        <v>23</v>
      </c>
      <c r="E39" s="12">
        <v>0</v>
      </c>
      <c r="F39" s="12">
        <v>0</v>
      </c>
      <c r="H39" s="13">
        <v>0</v>
      </c>
      <c r="I39" s="13">
        <v>0</v>
      </c>
      <c r="J39" s="13">
        <f t="shared" si="0"/>
        <v>0</v>
      </c>
      <c r="K39" s="13">
        <f t="shared" si="1"/>
        <v>0</v>
      </c>
      <c r="L39" s="13">
        <v>0</v>
      </c>
      <c r="M39" s="13">
        <v>0</v>
      </c>
      <c r="N39" s="13">
        <f t="shared" si="2"/>
        <v>0</v>
      </c>
      <c r="O39" s="13">
        <f t="shared" si="3"/>
        <v>0</v>
      </c>
      <c r="P39" s="13">
        <f t="shared" si="4"/>
        <v>0</v>
      </c>
      <c r="Q39" s="13">
        <f t="shared" si="5"/>
        <v>0</v>
      </c>
      <c r="R39" s="13">
        <v>0.285306</v>
      </c>
      <c r="S39" s="13">
        <v>0</v>
      </c>
      <c r="T39" s="13">
        <v>0</v>
      </c>
      <c r="U39" s="13">
        <f t="shared" si="6"/>
        <v>0</v>
      </c>
      <c r="V39" s="13">
        <f t="shared" si="7"/>
        <v>0</v>
      </c>
      <c r="W39" s="13">
        <v>0</v>
      </c>
      <c r="X39" s="13">
        <v>0</v>
      </c>
    </row>
    <row r="40" spans="1:24" x14ac:dyDescent="0.25">
      <c r="A40" s="12">
        <v>11</v>
      </c>
      <c r="B40" s="12">
        <v>4</v>
      </c>
      <c r="C40" s="13">
        <v>2.9294959999999999</v>
      </c>
      <c r="D40" s="12">
        <v>23</v>
      </c>
      <c r="E40" s="12">
        <v>0</v>
      </c>
      <c r="F40" s="12">
        <v>0</v>
      </c>
      <c r="H40" s="13">
        <v>0</v>
      </c>
      <c r="I40" s="13">
        <v>0</v>
      </c>
      <c r="J40" s="13">
        <f t="shared" si="0"/>
        <v>0</v>
      </c>
      <c r="K40" s="13">
        <f t="shared" si="1"/>
        <v>0</v>
      </c>
      <c r="L40" s="13">
        <v>0</v>
      </c>
      <c r="M40" s="13">
        <v>0</v>
      </c>
      <c r="N40" s="13">
        <f t="shared" si="2"/>
        <v>0</v>
      </c>
      <c r="O40" s="13">
        <f t="shared" si="3"/>
        <v>0</v>
      </c>
      <c r="P40" s="13">
        <f t="shared" si="4"/>
        <v>0</v>
      </c>
      <c r="Q40" s="13">
        <f t="shared" si="5"/>
        <v>0</v>
      </c>
      <c r="R40" s="13">
        <v>2.9294959999999999</v>
      </c>
      <c r="S40" s="13">
        <v>0</v>
      </c>
      <c r="T40" s="13">
        <v>0</v>
      </c>
      <c r="U40" s="13">
        <f t="shared" si="6"/>
        <v>0</v>
      </c>
      <c r="V40" s="13">
        <f t="shared" si="7"/>
        <v>0</v>
      </c>
      <c r="W40" s="13">
        <v>0</v>
      </c>
      <c r="X40" s="13">
        <v>0</v>
      </c>
    </row>
    <row r="41" spans="1:24" x14ac:dyDescent="0.25">
      <c r="A41" s="12">
        <v>11</v>
      </c>
      <c r="B41" s="12">
        <v>4</v>
      </c>
      <c r="C41" s="13">
        <v>0.18052000000000001</v>
      </c>
      <c r="D41" s="12">
        <v>23</v>
      </c>
      <c r="E41" s="12">
        <v>0</v>
      </c>
      <c r="F41" s="12">
        <v>0</v>
      </c>
      <c r="H41" s="13">
        <v>0</v>
      </c>
      <c r="I41" s="13">
        <v>0</v>
      </c>
      <c r="J41" s="13">
        <f t="shared" si="0"/>
        <v>0</v>
      </c>
      <c r="K41" s="13">
        <f t="shared" si="1"/>
        <v>0</v>
      </c>
      <c r="L41" s="13">
        <v>0</v>
      </c>
      <c r="M41" s="13">
        <v>0</v>
      </c>
      <c r="N41" s="13">
        <f t="shared" si="2"/>
        <v>0</v>
      </c>
      <c r="O41" s="13">
        <f t="shared" si="3"/>
        <v>0</v>
      </c>
      <c r="P41" s="13">
        <f t="shared" si="4"/>
        <v>0</v>
      </c>
      <c r="Q41" s="13">
        <f t="shared" si="5"/>
        <v>0</v>
      </c>
      <c r="R41" s="13">
        <v>0.18052000000000001</v>
      </c>
      <c r="S41" s="13">
        <v>0</v>
      </c>
      <c r="T41" s="13">
        <v>0</v>
      </c>
      <c r="U41" s="13">
        <f t="shared" si="6"/>
        <v>0</v>
      </c>
      <c r="V41" s="13">
        <f t="shared" si="7"/>
        <v>0</v>
      </c>
      <c r="W41" s="13">
        <v>0</v>
      </c>
      <c r="X41" s="13">
        <v>0</v>
      </c>
    </row>
    <row r="42" spans="1:24" x14ac:dyDescent="0.25">
      <c r="A42" s="12">
        <v>11</v>
      </c>
      <c r="B42" s="12">
        <v>4</v>
      </c>
      <c r="C42" s="13">
        <v>6.2570000000000004E-3</v>
      </c>
      <c r="D42" s="12">
        <v>23</v>
      </c>
      <c r="E42" s="12">
        <v>0</v>
      </c>
      <c r="F42" s="12">
        <v>0</v>
      </c>
      <c r="H42" s="13">
        <v>0</v>
      </c>
      <c r="I42" s="13">
        <v>0</v>
      </c>
      <c r="J42" s="13">
        <f t="shared" si="0"/>
        <v>0</v>
      </c>
      <c r="K42" s="13">
        <f t="shared" si="1"/>
        <v>0</v>
      </c>
      <c r="L42" s="13">
        <v>0</v>
      </c>
      <c r="M42" s="13"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3">
        <f t="shared" si="5"/>
        <v>0</v>
      </c>
      <c r="R42" s="13">
        <v>6.2570000000000004E-3</v>
      </c>
      <c r="S42" s="13">
        <v>0</v>
      </c>
      <c r="T42" s="13">
        <v>0</v>
      </c>
      <c r="U42" s="13">
        <f t="shared" si="6"/>
        <v>0</v>
      </c>
      <c r="V42" s="13">
        <f t="shared" si="7"/>
        <v>0</v>
      </c>
      <c r="W42" s="13">
        <v>0</v>
      </c>
      <c r="X42" s="13">
        <v>0</v>
      </c>
    </row>
    <row r="43" spans="1:24" x14ac:dyDescent="0.25">
      <c r="A43" s="12">
        <v>11</v>
      </c>
      <c r="B43" s="12">
        <v>4</v>
      </c>
      <c r="C43" s="13">
        <v>2.183808</v>
      </c>
      <c r="D43" s="12">
        <v>23</v>
      </c>
      <c r="E43" s="12">
        <v>0</v>
      </c>
      <c r="F43" s="12">
        <v>0</v>
      </c>
      <c r="H43" s="13">
        <v>0</v>
      </c>
      <c r="I43" s="13">
        <v>0</v>
      </c>
      <c r="J43" s="13">
        <f t="shared" si="0"/>
        <v>0</v>
      </c>
      <c r="K43" s="13">
        <f t="shared" si="1"/>
        <v>0</v>
      </c>
      <c r="L43" s="13">
        <v>0</v>
      </c>
      <c r="M43" s="13">
        <v>0</v>
      </c>
      <c r="N43" s="13">
        <f t="shared" si="2"/>
        <v>0</v>
      </c>
      <c r="O43" s="13">
        <f t="shared" si="3"/>
        <v>0</v>
      </c>
      <c r="P43" s="13">
        <f t="shared" si="4"/>
        <v>0</v>
      </c>
      <c r="Q43" s="13">
        <f t="shared" si="5"/>
        <v>0</v>
      </c>
      <c r="R43" s="13">
        <v>2.183808</v>
      </c>
      <c r="S43" s="13">
        <v>0</v>
      </c>
      <c r="T43" s="13">
        <v>0</v>
      </c>
      <c r="U43" s="13">
        <f t="shared" si="6"/>
        <v>0</v>
      </c>
      <c r="V43" s="13">
        <f t="shared" si="7"/>
        <v>0</v>
      </c>
      <c r="W43" s="13">
        <v>0</v>
      </c>
      <c r="X43" s="13">
        <v>0</v>
      </c>
    </row>
    <row r="44" spans="1:24" x14ac:dyDescent="0.25">
      <c r="A44" s="12">
        <v>11</v>
      </c>
      <c r="B44" s="12">
        <v>4</v>
      </c>
      <c r="C44" s="13">
        <v>4.4609999999999997E-3</v>
      </c>
      <c r="D44" s="12">
        <v>23</v>
      </c>
      <c r="E44" s="12">
        <v>0</v>
      </c>
      <c r="F44" s="12">
        <v>0</v>
      </c>
      <c r="H44" s="13">
        <v>0</v>
      </c>
      <c r="I44" s="13">
        <v>0</v>
      </c>
      <c r="J44" s="13">
        <f t="shared" si="0"/>
        <v>0</v>
      </c>
      <c r="K44" s="13">
        <f t="shared" si="1"/>
        <v>0</v>
      </c>
      <c r="L44" s="13">
        <v>0</v>
      </c>
      <c r="M44" s="13">
        <v>0</v>
      </c>
      <c r="N44" s="13">
        <f t="shared" si="2"/>
        <v>0</v>
      </c>
      <c r="O44" s="13">
        <f t="shared" si="3"/>
        <v>0</v>
      </c>
      <c r="P44" s="13">
        <f t="shared" si="4"/>
        <v>0</v>
      </c>
      <c r="Q44" s="13">
        <f t="shared" si="5"/>
        <v>0</v>
      </c>
      <c r="R44" s="13">
        <v>4.4609999999999997E-3</v>
      </c>
      <c r="S44" s="13">
        <v>0</v>
      </c>
      <c r="T44" s="13">
        <v>0</v>
      </c>
      <c r="U44" s="13">
        <f t="shared" si="6"/>
        <v>0</v>
      </c>
      <c r="V44" s="13">
        <f t="shared" si="7"/>
        <v>0</v>
      </c>
      <c r="W44" s="13">
        <v>0</v>
      </c>
      <c r="X44" s="13">
        <v>0</v>
      </c>
    </row>
    <row r="45" spans="1:24" x14ac:dyDescent="0.25">
      <c r="A45" s="12">
        <v>11</v>
      </c>
      <c r="B45" s="12">
        <v>4</v>
      </c>
      <c r="C45" s="13">
        <v>12.948052000000001</v>
      </c>
      <c r="D45" s="12">
        <v>23</v>
      </c>
      <c r="E45" s="12">
        <v>0</v>
      </c>
      <c r="F45" s="12">
        <v>0</v>
      </c>
      <c r="H45" s="13">
        <v>0</v>
      </c>
      <c r="I45" s="13">
        <v>0</v>
      </c>
      <c r="J45" s="13">
        <f t="shared" si="0"/>
        <v>0</v>
      </c>
      <c r="K45" s="13">
        <f t="shared" si="1"/>
        <v>0</v>
      </c>
      <c r="L45" s="13">
        <v>0</v>
      </c>
      <c r="M45" s="13">
        <v>0</v>
      </c>
      <c r="N45" s="13">
        <f t="shared" si="2"/>
        <v>0</v>
      </c>
      <c r="O45" s="13">
        <f t="shared" si="3"/>
        <v>0</v>
      </c>
      <c r="P45" s="13">
        <f t="shared" si="4"/>
        <v>0</v>
      </c>
      <c r="Q45" s="13">
        <f t="shared" si="5"/>
        <v>0</v>
      </c>
      <c r="R45" s="13">
        <v>12.948052000000001</v>
      </c>
      <c r="S45" s="13">
        <v>0</v>
      </c>
      <c r="T45" s="13">
        <v>0</v>
      </c>
      <c r="U45" s="13">
        <f t="shared" si="6"/>
        <v>0</v>
      </c>
      <c r="V45" s="13">
        <f t="shared" si="7"/>
        <v>0</v>
      </c>
      <c r="W45" s="13">
        <v>0</v>
      </c>
      <c r="X45" s="13">
        <v>0</v>
      </c>
    </row>
    <row r="46" spans="1:24" x14ac:dyDescent="0.25">
      <c r="A46" s="12">
        <v>11</v>
      </c>
      <c r="B46" s="12">
        <v>8</v>
      </c>
      <c r="C46" s="13">
        <v>0.89705699999999999</v>
      </c>
      <c r="D46" s="12">
        <v>24</v>
      </c>
      <c r="E46" s="12">
        <v>0</v>
      </c>
      <c r="F46" s="12">
        <v>0</v>
      </c>
      <c r="H46" s="13">
        <v>0</v>
      </c>
      <c r="I46" s="13">
        <v>0</v>
      </c>
      <c r="J46" s="13">
        <f t="shared" si="0"/>
        <v>0</v>
      </c>
      <c r="K46" s="13">
        <f t="shared" si="1"/>
        <v>0</v>
      </c>
      <c r="L46" s="13">
        <v>0</v>
      </c>
      <c r="M46" s="13">
        <v>0</v>
      </c>
      <c r="N46" s="13">
        <f t="shared" si="2"/>
        <v>0</v>
      </c>
      <c r="O46" s="13">
        <f t="shared" si="3"/>
        <v>0</v>
      </c>
      <c r="P46" s="13">
        <f t="shared" si="4"/>
        <v>0</v>
      </c>
      <c r="Q46" s="13">
        <f t="shared" si="5"/>
        <v>0</v>
      </c>
      <c r="R46" s="13">
        <v>0.89705699999999999</v>
      </c>
      <c r="S46" s="13">
        <v>0</v>
      </c>
      <c r="T46" s="13">
        <v>0</v>
      </c>
      <c r="U46" s="13">
        <f t="shared" si="6"/>
        <v>0</v>
      </c>
      <c r="V46" s="13">
        <f t="shared" si="7"/>
        <v>0</v>
      </c>
      <c r="W46" s="13">
        <v>0</v>
      </c>
      <c r="X46" s="13">
        <v>0</v>
      </c>
    </row>
    <row r="47" spans="1:24" x14ac:dyDescent="0.25">
      <c r="A47" s="12">
        <v>11</v>
      </c>
      <c r="B47" s="12">
        <v>8</v>
      </c>
      <c r="C47" s="13">
        <v>1.7269969999999999</v>
      </c>
      <c r="D47" s="12">
        <v>24</v>
      </c>
      <c r="E47" s="12">
        <v>0</v>
      </c>
      <c r="F47" s="12">
        <v>0</v>
      </c>
      <c r="H47" s="13">
        <v>0</v>
      </c>
      <c r="I47" s="13">
        <v>0</v>
      </c>
      <c r="J47" s="13">
        <f t="shared" si="0"/>
        <v>0</v>
      </c>
      <c r="K47" s="13">
        <f t="shared" si="1"/>
        <v>0</v>
      </c>
      <c r="L47" s="13">
        <v>0</v>
      </c>
      <c r="M47" s="13">
        <v>0</v>
      </c>
      <c r="N47" s="13">
        <f t="shared" si="2"/>
        <v>0</v>
      </c>
      <c r="O47" s="13">
        <f t="shared" si="3"/>
        <v>0</v>
      </c>
      <c r="P47" s="13">
        <f t="shared" si="4"/>
        <v>0</v>
      </c>
      <c r="Q47" s="13">
        <f t="shared" si="5"/>
        <v>0</v>
      </c>
      <c r="R47" s="13">
        <v>1.7269969999999999</v>
      </c>
      <c r="S47" s="13">
        <v>0</v>
      </c>
      <c r="T47" s="13">
        <v>0</v>
      </c>
      <c r="U47" s="13">
        <f t="shared" si="6"/>
        <v>0</v>
      </c>
      <c r="V47" s="13">
        <f t="shared" si="7"/>
        <v>0</v>
      </c>
      <c r="W47" s="13">
        <v>0</v>
      </c>
      <c r="X47" s="13">
        <v>0</v>
      </c>
    </row>
    <row r="48" spans="1:24" x14ac:dyDescent="0.25">
      <c r="A48" s="12">
        <v>11</v>
      </c>
      <c r="B48" s="12">
        <v>11</v>
      </c>
      <c r="C48" s="13">
        <v>1.1106E-2</v>
      </c>
      <c r="D48" s="12">
        <v>26</v>
      </c>
      <c r="E48" s="12">
        <v>0</v>
      </c>
      <c r="F48" s="12">
        <v>0</v>
      </c>
      <c r="H48" s="13">
        <v>0</v>
      </c>
      <c r="I48" s="13">
        <v>0</v>
      </c>
      <c r="J48" s="13">
        <f t="shared" si="0"/>
        <v>0</v>
      </c>
      <c r="K48" s="13">
        <f t="shared" si="1"/>
        <v>0</v>
      </c>
      <c r="L48" s="13">
        <v>0</v>
      </c>
      <c r="M48" s="13">
        <v>0</v>
      </c>
      <c r="N48" s="13">
        <f t="shared" si="2"/>
        <v>0</v>
      </c>
      <c r="O48" s="13">
        <f t="shared" si="3"/>
        <v>0</v>
      </c>
      <c r="P48" s="13">
        <f t="shared" si="4"/>
        <v>0</v>
      </c>
      <c r="Q48" s="13">
        <f t="shared" si="5"/>
        <v>0</v>
      </c>
      <c r="R48" s="13">
        <v>1.1106E-2</v>
      </c>
      <c r="S48" s="13">
        <v>0</v>
      </c>
      <c r="T48" s="13">
        <v>0</v>
      </c>
      <c r="U48" s="13">
        <f t="shared" si="6"/>
        <v>0</v>
      </c>
      <c r="V48" s="13">
        <f t="shared" si="7"/>
        <v>0</v>
      </c>
      <c r="W48" s="13">
        <v>0</v>
      </c>
      <c r="X48" s="13">
        <v>0</v>
      </c>
    </row>
    <row r="49" spans="1:24" x14ac:dyDescent="0.25">
      <c r="A49" s="12">
        <v>11</v>
      </c>
      <c r="B49" s="12">
        <v>11</v>
      </c>
      <c r="C49" s="13">
        <v>2.2067909999999999</v>
      </c>
      <c r="D49" s="12">
        <v>26</v>
      </c>
      <c r="E49" s="12">
        <v>0</v>
      </c>
      <c r="F49" s="12">
        <v>0</v>
      </c>
      <c r="H49" s="13">
        <v>0</v>
      </c>
      <c r="I49" s="13">
        <v>0</v>
      </c>
      <c r="J49" s="13">
        <f t="shared" si="0"/>
        <v>0</v>
      </c>
      <c r="K49" s="13">
        <f t="shared" si="1"/>
        <v>0</v>
      </c>
      <c r="L49" s="13">
        <v>0</v>
      </c>
      <c r="M49" s="13">
        <v>0</v>
      </c>
      <c r="N49" s="13">
        <f t="shared" si="2"/>
        <v>0</v>
      </c>
      <c r="O49" s="13">
        <f t="shared" si="3"/>
        <v>0</v>
      </c>
      <c r="P49" s="13">
        <f t="shared" si="4"/>
        <v>0</v>
      </c>
      <c r="Q49" s="13">
        <f t="shared" si="5"/>
        <v>0</v>
      </c>
      <c r="R49" s="13">
        <v>2.2067909999999999</v>
      </c>
      <c r="S49" s="13">
        <v>0</v>
      </c>
      <c r="T49" s="13">
        <v>0</v>
      </c>
      <c r="U49" s="13">
        <f t="shared" si="6"/>
        <v>0</v>
      </c>
      <c r="V49" s="13">
        <f t="shared" si="7"/>
        <v>0</v>
      </c>
      <c r="W49" s="13">
        <v>0</v>
      </c>
      <c r="X49" s="13">
        <v>0</v>
      </c>
    </row>
    <row r="50" spans="1:24" x14ac:dyDescent="0.25">
      <c r="A50" s="12">
        <v>11</v>
      </c>
      <c r="B50" s="12">
        <v>11</v>
      </c>
      <c r="C50" s="13">
        <v>6.9999999999999999E-6</v>
      </c>
      <c r="D50" s="12">
        <v>26</v>
      </c>
      <c r="E50" s="12">
        <v>0</v>
      </c>
      <c r="F50" s="12">
        <v>0</v>
      </c>
      <c r="H50" s="13">
        <v>0</v>
      </c>
      <c r="I50" s="13">
        <v>0</v>
      </c>
      <c r="J50" s="13">
        <f t="shared" si="0"/>
        <v>0</v>
      </c>
      <c r="K50" s="13">
        <f t="shared" si="1"/>
        <v>0</v>
      </c>
      <c r="L50" s="13">
        <v>0</v>
      </c>
      <c r="M50" s="13">
        <v>0</v>
      </c>
      <c r="N50" s="13">
        <f t="shared" si="2"/>
        <v>0</v>
      </c>
      <c r="O50" s="13">
        <f t="shared" si="3"/>
        <v>0</v>
      </c>
      <c r="P50" s="13">
        <f t="shared" si="4"/>
        <v>0</v>
      </c>
      <c r="Q50" s="13">
        <f t="shared" si="5"/>
        <v>0</v>
      </c>
      <c r="R50" s="13">
        <v>6.9999999999999999E-6</v>
      </c>
      <c r="S50" s="13">
        <v>0</v>
      </c>
      <c r="T50" s="13">
        <v>0</v>
      </c>
      <c r="U50" s="13">
        <f t="shared" si="6"/>
        <v>0</v>
      </c>
      <c r="V50" s="13">
        <f t="shared" si="7"/>
        <v>0</v>
      </c>
      <c r="W50" s="13">
        <v>0</v>
      </c>
      <c r="X50" s="13">
        <v>0</v>
      </c>
    </row>
    <row r="51" spans="1:24" x14ac:dyDescent="0.25">
      <c r="A51" s="12">
        <v>11</v>
      </c>
      <c r="B51" s="12">
        <v>11</v>
      </c>
      <c r="C51" s="13">
        <v>7.9999999999999996E-6</v>
      </c>
      <c r="D51" s="12">
        <v>26</v>
      </c>
      <c r="E51" s="12">
        <v>0</v>
      </c>
      <c r="F51" s="12">
        <v>0</v>
      </c>
      <c r="H51" s="13">
        <v>0</v>
      </c>
      <c r="I51" s="13">
        <v>0</v>
      </c>
      <c r="J51" s="13">
        <f t="shared" si="0"/>
        <v>0</v>
      </c>
      <c r="K51" s="13">
        <f t="shared" si="1"/>
        <v>0</v>
      </c>
      <c r="L51" s="13">
        <v>0</v>
      </c>
      <c r="M51" s="13">
        <v>0</v>
      </c>
      <c r="N51" s="13">
        <f t="shared" si="2"/>
        <v>0</v>
      </c>
      <c r="O51" s="13">
        <f t="shared" si="3"/>
        <v>0</v>
      </c>
      <c r="P51" s="13">
        <f t="shared" si="4"/>
        <v>0</v>
      </c>
      <c r="Q51" s="13">
        <f t="shared" si="5"/>
        <v>0</v>
      </c>
      <c r="R51" s="13">
        <v>7.9999999999999996E-6</v>
      </c>
      <c r="S51" s="13">
        <v>0</v>
      </c>
      <c r="T51" s="13">
        <v>0</v>
      </c>
      <c r="U51" s="13">
        <f t="shared" si="6"/>
        <v>0</v>
      </c>
      <c r="V51" s="13">
        <f t="shared" si="7"/>
        <v>0</v>
      </c>
      <c r="W51" s="13">
        <v>0</v>
      </c>
      <c r="X51" s="13">
        <v>0</v>
      </c>
    </row>
    <row r="52" spans="1:24" x14ac:dyDescent="0.25">
      <c r="A52" s="12">
        <v>11</v>
      </c>
      <c r="B52" s="12">
        <v>11</v>
      </c>
      <c r="C52" s="13">
        <v>9.0000000000000002E-6</v>
      </c>
      <c r="D52" s="12">
        <v>26</v>
      </c>
      <c r="E52" s="12">
        <v>0</v>
      </c>
      <c r="F52" s="12">
        <v>0</v>
      </c>
      <c r="H52" s="13">
        <v>0</v>
      </c>
      <c r="I52" s="13">
        <v>0</v>
      </c>
      <c r="J52" s="13">
        <f t="shared" si="0"/>
        <v>0</v>
      </c>
      <c r="K52" s="13">
        <f t="shared" si="1"/>
        <v>0</v>
      </c>
      <c r="L52" s="13">
        <v>0</v>
      </c>
      <c r="M52" s="13">
        <v>0</v>
      </c>
      <c r="N52" s="13">
        <f t="shared" si="2"/>
        <v>0</v>
      </c>
      <c r="O52" s="13">
        <f t="shared" si="3"/>
        <v>0</v>
      </c>
      <c r="P52" s="13">
        <f t="shared" si="4"/>
        <v>0</v>
      </c>
      <c r="Q52" s="13">
        <f t="shared" si="5"/>
        <v>0</v>
      </c>
      <c r="R52" s="13">
        <v>9.0000000000000002E-6</v>
      </c>
      <c r="S52" s="13">
        <v>0</v>
      </c>
      <c r="T52" s="13">
        <v>0</v>
      </c>
      <c r="U52" s="13">
        <f t="shared" si="6"/>
        <v>0</v>
      </c>
      <c r="V52" s="13">
        <f t="shared" si="7"/>
        <v>0</v>
      </c>
      <c r="W52" s="13">
        <v>0</v>
      </c>
      <c r="X52" s="13">
        <v>0</v>
      </c>
    </row>
    <row r="53" spans="1:24" x14ac:dyDescent="0.25">
      <c r="A53" s="12">
        <v>11</v>
      </c>
      <c r="B53" s="12">
        <v>11</v>
      </c>
      <c r="C53" s="13">
        <v>9.0000000000000002E-6</v>
      </c>
      <c r="D53" s="12">
        <v>26</v>
      </c>
      <c r="E53" s="12">
        <v>0</v>
      </c>
      <c r="F53" s="12">
        <v>0</v>
      </c>
      <c r="H53" s="13">
        <v>0</v>
      </c>
      <c r="I53" s="13">
        <v>0</v>
      </c>
      <c r="J53" s="13">
        <f t="shared" si="0"/>
        <v>0</v>
      </c>
      <c r="K53" s="13">
        <f t="shared" si="1"/>
        <v>0</v>
      </c>
      <c r="L53" s="13">
        <v>0</v>
      </c>
      <c r="M53" s="13">
        <v>0</v>
      </c>
      <c r="N53" s="13">
        <f t="shared" si="2"/>
        <v>0</v>
      </c>
      <c r="O53" s="13">
        <f t="shared" si="3"/>
        <v>0</v>
      </c>
      <c r="P53" s="13">
        <f t="shared" si="4"/>
        <v>0</v>
      </c>
      <c r="Q53" s="13">
        <f t="shared" si="5"/>
        <v>0</v>
      </c>
      <c r="R53" s="13">
        <v>9.0000000000000002E-6</v>
      </c>
      <c r="S53" s="13">
        <v>0</v>
      </c>
      <c r="T53" s="13">
        <v>0</v>
      </c>
      <c r="U53" s="13">
        <f t="shared" si="6"/>
        <v>0</v>
      </c>
      <c r="V53" s="13">
        <f t="shared" si="7"/>
        <v>0</v>
      </c>
      <c r="W53" s="13">
        <v>0</v>
      </c>
      <c r="X53" s="13">
        <v>0</v>
      </c>
    </row>
    <row r="54" spans="1:24" x14ac:dyDescent="0.25">
      <c r="A54" s="12">
        <v>11</v>
      </c>
      <c r="B54" s="12">
        <v>11</v>
      </c>
      <c r="C54" s="13">
        <v>0.120908</v>
      </c>
      <c r="D54" s="12">
        <v>26</v>
      </c>
      <c r="E54" s="12">
        <v>0</v>
      </c>
      <c r="F54" s="12">
        <v>0</v>
      </c>
      <c r="H54" s="13">
        <v>0</v>
      </c>
      <c r="I54" s="13">
        <v>0</v>
      </c>
      <c r="J54" s="13">
        <f t="shared" si="0"/>
        <v>0</v>
      </c>
      <c r="K54" s="13">
        <f t="shared" si="1"/>
        <v>0</v>
      </c>
      <c r="L54" s="13">
        <v>0</v>
      </c>
      <c r="M54" s="13">
        <v>0</v>
      </c>
      <c r="N54" s="13">
        <f t="shared" si="2"/>
        <v>0</v>
      </c>
      <c r="O54" s="13">
        <f t="shared" si="3"/>
        <v>0</v>
      </c>
      <c r="P54" s="13">
        <f t="shared" si="4"/>
        <v>0</v>
      </c>
      <c r="Q54" s="13">
        <f t="shared" si="5"/>
        <v>0</v>
      </c>
      <c r="R54" s="13">
        <v>0.120908</v>
      </c>
      <c r="S54" s="13">
        <v>0</v>
      </c>
      <c r="T54" s="13">
        <v>0</v>
      </c>
      <c r="U54" s="13">
        <f t="shared" si="6"/>
        <v>0</v>
      </c>
      <c r="V54" s="13">
        <f t="shared" si="7"/>
        <v>0</v>
      </c>
      <c r="W54" s="13">
        <v>0</v>
      </c>
      <c r="X54" s="13">
        <v>0</v>
      </c>
    </row>
    <row r="55" spans="1:24" x14ac:dyDescent="0.25">
      <c r="A55" s="12">
        <v>11</v>
      </c>
      <c r="B55" s="12">
        <v>11</v>
      </c>
      <c r="C55" s="13">
        <v>1.0000000000000001E-5</v>
      </c>
      <c r="D55" s="12">
        <v>26</v>
      </c>
      <c r="E55" s="12">
        <v>0</v>
      </c>
      <c r="F55" s="12">
        <v>0</v>
      </c>
      <c r="H55" s="13">
        <v>0</v>
      </c>
      <c r="I55" s="13">
        <v>0</v>
      </c>
      <c r="J55" s="13">
        <f t="shared" si="0"/>
        <v>0</v>
      </c>
      <c r="K55" s="13">
        <f t="shared" si="1"/>
        <v>0</v>
      </c>
      <c r="L55" s="13">
        <v>0</v>
      </c>
      <c r="M55" s="13">
        <v>0</v>
      </c>
      <c r="N55" s="13">
        <f t="shared" si="2"/>
        <v>0</v>
      </c>
      <c r="O55" s="13">
        <f t="shared" si="3"/>
        <v>0</v>
      </c>
      <c r="P55" s="13">
        <f t="shared" si="4"/>
        <v>0</v>
      </c>
      <c r="Q55" s="13">
        <f t="shared" si="5"/>
        <v>0</v>
      </c>
      <c r="R55" s="13">
        <v>1.0000000000000001E-5</v>
      </c>
      <c r="S55" s="13">
        <v>0</v>
      </c>
      <c r="T55" s="13">
        <v>0</v>
      </c>
      <c r="U55" s="13">
        <f t="shared" si="6"/>
        <v>0</v>
      </c>
      <c r="V55" s="13">
        <f t="shared" si="7"/>
        <v>0</v>
      </c>
      <c r="W55" s="13">
        <v>0</v>
      </c>
      <c r="X55" s="13">
        <v>0</v>
      </c>
    </row>
    <row r="56" spans="1:24" x14ac:dyDescent="0.25">
      <c r="A56" s="12">
        <v>11</v>
      </c>
      <c r="B56" s="12">
        <v>11</v>
      </c>
      <c r="C56" s="13">
        <v>9.0000000000000002E-6</v>
      </c>
      <c r="D56" s="12">
        <v>26</v>
      </c>
      <c r="E56" s="12">
        <v>0</v>
      </c>
      <c r="F56" s="12">
        <v>0</v>
      </c>
      <c r="H56" s="13">
        <v>0</v>
      </c>
      <c r="I56" s="13">
        <v>0</v>
      </c>
      <c r="J56" s="13">
        <f t="shared" si="0"/>
        <v>0</v>
      </c>
      <c r="K56" s="13">
        <f t="shared" si="1"/>
        <v>0</v>
      </c>
      <c r="L56" s="13">
        <v>0</v>
      </c>
      <c r="M56" s="13">
        <v>0</v>
      </c>
      <c r="N56" s="13">
        <f t="shared" si="2"/>
        <v>0</v>
      </c>
      <c r="O56" s="13">
        <f t="shared" si="3"/>
        <v>0</v>
      </c>
      <c r="P56" s="13">
        <f t="shared" si="4"/>
        <v>0</v>
      </c>
      <c r="Q56" s="13">
        <f t="shared" si="5"/>
        <v>0</v>
      </c>
      <c r="R56" s="13">
        <v>9.0000000000000002E-6</v>
      </c>
      <c r="S56" s="13">
        <v>0</v>
      </c>
      <c r="T56" s="13">
        <v>0</v>
      </c>
      <c r="U56" s="13">
        <f t="shared" si="6"/>
        <v>0</v>
      </c>
      <c r="V56" s="13">
        <f t="shared" si="7"/>
        <v>0</v>
      </c>
      <c r="W56" s="13">
        <v>0</v>
      </c>
      <c r="X56" s="13">
        <v>0</v>
      </c>
    </row>
    <row r="57" spans="1:24" x14ac:dyDescent="0.25">
      <c r="A57" s="12">
        <v>11</v>
      </c>
      <c r="B57" s="12">
        <v>11</v>
      </c>
      <c r="C57" s="13">
        <v>9.0000000000000002E-6</v>
      </c>
      <c r="D57" s="12">
        <v>26</v>
      </c>
      <c r="E57" s="12">
        <v>0</v>
      </c>
      <c r="F57" s="12">
        <v>0</v>
      </c>
      <c r="H57" s="13">
        <v>0</v>
      </c>
      <c r="I57" s="13">
        <v>0</v>
      </c>
      <c r="J57" s="13">
        <f t="shared" si="0"/>
        <v>0</v>
      </c>
      <c r="K57" s="13">
        <f t="shared" si="1"/>
        <v>0</v>
      </c>
      <c r="L57" s="13">
        <v>0</v>
      </c>
      <c r="M57" s="13">
        <v>0</v>
      </c>
      <c r="N57" s="13">
        <f t="shared" si="2"/>
        <v>0</v>
      </c>
      <c r="O57" s="13">
        <f t="shared" si="3"/>
        <v>0</v>
      </c>
      <c r="P57" s="13">
        <f t="shared" si="4"/>
        <v>0</v>
      </c>
      <c r="Q57" s="13">
        <f t="shared" si="5"/>
        <v>0</v>
      </c>
      <c r="R57" s="13">
        <v>9.0000000000000002E-6</v>
      </c>
      <c r="S57" s="13">
        <v>0</v>
      </c>
      <c r="T57" s="13">
        <v>0</v>
      </c>
      <c r="U57" s="13">
        <f t="shared" si="6"/>
        <v>0</v>
      </c>
      <c r="V57" s="13">
        <f t="shared" si="7"/>
        <v>0</v>
      </c>
      <c r="W57" s="13">
        <v>0</v>
      </c>
      <c r="X57" s="13">
        <v>0</v>
      </c>
    </row>
    <row r="58" spans="1:24" x14ac:dyDescent="0.25">
      <c r="A58" s="12">
        <v>11</v>
      </c>
      <c r="B58" s="12">
        <v>11</v>
      </c>
      <c r="C58" s="13">
        <v>9.0000000000000002E-6</v>
      </c>
      <c r="D58" s="12">
        <v>26</v>
      </c>
      <c r="E58" s="12">
        <v>0</v>
      </c>
      <c r="F58" s="12">
        <v>0</v>
      </c>
      <c r="H58" s="13">
        <v>0</v>
      </c>
      <c r="I58" s="13">
        <v>0</v>
      </c>
      <c r="J58" s="13">
        <f t="shared" si="0"/>
        <v>0</v>
      </c>
      <c r="K58" s="13">
        <f t="shared" si="1"/>
        <v>0</v>
      </c>
      <c r="L58" s="13">
        <v>0</v>
      </c>
      <c r="M58" s="13">
        <v>0</v>
      </c>
      <c r="N58" s="13">
        <f t="shared" si="2"/>
        <v>0</v>
      </c>
      <c r="O58" s="13">
        <f t="shared" si="3"/>
        <v>0</v>
      </c>
      <c r="P58" s="13">
        <f t="shared" si="4"/>
        <v>0</v>
      </c>
      <c r="Q58" s="13">
        <f t="shared" si="5"/>
        <v>0</v>
      </c>
      <c r="R58" s="13">
        <v>9.0000000000000002E-6</v>
      </c>
      <c r="S58" s="13">
        <v>0</v>
      </c>
      <c r="T58" s="13">
        <v>0</v>
      </c>
      <c r="U58" s="13">
        <f t="shared" si="6"/>
        <v>0</v>
      </c>
      <c r="V58" s="13">
        <f t="shared" si="7"/>
        <v>0</v>
      </c>
      <c r="W58" s="13">
        <v>0</v>
      </c>
      <c r="X58" s="13">
        <v>0</v>
      </c>
    </row>
    <row r="59" spans="1:24" x14ac:dyDescent="0.25">
      <c r="A59" s="12">
        <v>11</v>
      </c>
      <c r="B59" s="12">
        <v>11</v>
      </c>
      <c r="C59" s="13">
        <v>9.0000000000000002E-6</v>
      </c>
      <c r="D59" s="12">
        <v>26</v>
      </c>
      <c r="E59" s="12">
        <v>0</v>
      </c>
      <c r="F59" s="12">
        <v>0</v>
      </c>
      <c r="H59" s="13">
        <v>0</v>
      </c>
      <c r="I59" s="13">
        <v>0</v>
      </c>
      <c r="J59" s="13">
        <f t="shared" si="0"/>
        <v>0</v>
      </c>
      <c r="K59" s="13">
        <f t="shared" si="1"/>
        <v>0</v>
      </c>
      <c r="L59" s="13">
        <v>0</v>
      </c>
      <c r="M59" s="13">
        <v>0</v>
      </c>
      <c r="N59" s="13">
        <f t="shared" si="2"/>
        <v>0</v>
      </c>
      <c r="O59" s="13">
        <f t="shared" si="3"/>
        <v>0</v>
      </c>
      <c r="P59" s="13">
        <f t="shared" si="4"/>
        <v>0</v>
      </c>
      <c r="Q59" s="13">
        <f t="shared" si="5"/>
        <v>0</v>
      </c>
      <c r="R59" s="13">
        <v>9.0000000000000002E-6</v>
      </c>
      <c r="S59" s="13">
        <v>0</v>
      </c>
      <c r="T59" s="13">
        <v>0</v>
      </c>
      <c r="U59" s="13">
        <f t="shared" si="6"/>
        <v>0</v>
      </c>
      <c r="V59" s="13">
        <f t="shared" si="7"/>
        <v>0</v>
      </c>
      <c r="W59" s="13">
        <v>0</v>
      </c>
      <c r="X59" s="13">
        <v>0</v>
      </c>
    </row>
    <row r="60" spans="1:24" x14ac:dyDescent="0.25">
      <c r="A60" s="12">
        <v>11</v>
      </c>
      <c r="B60" s="12">
        <v>11</v>
      </c>
      <c r="C60" s="13">
        <v>7.9999999999999996E-6</v>
      </c>
      <c r="D60" s="12">
        <v>26</v>
      </c>
      <c r="E60" s="12">
        <v>0</v>
      </c>
      <c r="F60" s="12">
        <v>0</v>
      </c>
      <c r="H60" s="13">
        <v>0</v>
      </c>
      <c r="I60" s="13">
        <v>0</v>
      </c>
      <c r="J60" s="13">
        <f t="shared" si="0"/>
        <v>0</v>
      </c>
      <c r="K60" s="13">
        <f t="shared" si="1"/>
        <v>0</v>
      </c>
      <c r="L60" s="13">
        <v>0</v>
      </c>
      <c r="M60" s="13">
        <v>0</v>
      </c>
      <c r="N60" s="13">
        <f t="shared" si="2"/>
        <v>0</v>
      </c>
      <c r="O60" s="13">
        <f t="shared" si="3"/>
        <v>0</v>
      </c>
      <c r="P60" s="13">
        <f t="shared" si="4"/>
        <v>0</v>
      </c>
      <c r="Q60" s="13">
        <f t="shared" si="5"/>
        <v>0</v>
      </c>
      <c r="R60" s="13">
        <v>7.9999999999999996E-6</v>
      </c>
      <c r="S60" s="13">
        <v>0</v>
      </c>
      <c r="T60" s="13">
        <v>0</v>
      </c>
      <c r="U60" s="13">
        <f t="shared" si="6"/>
        <v>0</v>
      </c>
      <c r="V60" s="13">
        <f t="shared" si="7"/>
        <v>0</v>
      </c>
      <c r="W60" s="13">
        <v>0</v>
      </c>
      <c r="X60" s="13">
        <v>0</v>
      </c>
    </row>
    <row r="61" spans="1:24" x14ac:dyDescent="0.25">
      <c r="A61" s="12">
        <v>11</v>
      </c>
      <c r="B61" s="12">
        <v>11</v>
      </c>
      <c r="C61" s="13">
        <v>7.9999999999999996E-6</v>
      </c>
      <c r="D61" s="12">
        <v>26</v>
      </c>
      <c r="E61" s="12">
        <v>0</v>
      </c>
      <c r="F61" s="12">
        <v>0</v>
      </c>
      <c r="H61" s="13">
        <v>0</v>
      </c>
      <c r="I61" s="13">
        <v>0</v>
      </c>
      <c r="J61" s="13">
        <f t="shared" si="0"/>
        <v>0</v>
      </c>
      <c r="K61" s="13">
        <f t="shared" si="1"/>
        <v>0</v>
      </c>
      <c r="L61" s="13">
        <v>0</v>
      </c>
      <c r="M61" s="13">
        <v>0</v>
      </c>
      <c r="N61" s="13">
        <f t="shared" si="2"/>
        <v>0</v>
      </c>
      <c r="O61" s="13">
        <f t="shared" si="3"/>
        <v>0</v>
      </c>
      <c r="P61" s="13">
        <f t="shared" si="4"/>
        <v>0</v>
      </c>
      <c r="Q61" s="13">
        <f t="shared" si="5"/>
        <v>0</v>
      </c>
      <c r="R61" s="13">
        <v>7.9999999999999996E-6</v>
      </c>
      <c r="S61" s="13">
        <v>0</v>
      </c>
      <c r="T61" s="13">
        <v>0</v>
      </c>
      <c r="U61" s="13">
        <f t="shared" si="6"/>
        <v>0</v>
      </c>
      <c r="V61" s="13">
        <f t="shared" si="7"/>
        <v>0</v>
      </c>
      <c r="W61" s="13">
        <v>0</v>
      </c>
      <c r="X61" s="13">
        <v>0</v>
      </c>
    </row>
    <row r="62" spans="1:24" x14ac:dyDescent="0.25">
      <c r="A62" s="12">
        <v>11</v>
      </c>
      <c r="B62" s="12">
        <v>11</v>
      </c>
      <c r="C62" s="13">
        <v>6.9999999999999999E-6</v>
      </c>
      <c r="D62" s="12">
        <v>26</v>
      </c>
      <c r="E62" s="12">
        <v>0</v>
      </c>
      <c r="F62" s="12">
        <v>0</v>
      </c>
      <c r="H62" s="13">
        <v>0</v>
      </c>
      <c r="I62" s="13">
        <v>0</v>
      </c>
      <c r="J62" s="13">
        <f t="shared" si="0"/>
        <v>0</v>
      </c>
      <c r="K62" s="13">
        <f t="shared" si="1"/>
        <v>0</v>
      </c>
      <c r="L62" s="13">
        <v>0</v>
      </c>
      <c r="M62" s="13">
        <v>0</v>
      </c>
      <c r="N62" s="13">
        <f t="shared" si="2"/>
        <v>0</v>
      </c>
      <c r="O62" s="13">
        <f t="shared" si="3"/>
        <v>0</v>
      </c>
      <c r="P62" s="13">
        <f t="shared" si="4"/>
        <v>0</v>
      </c>
      <c r="Q62" s="13">
        <f t="shared" si="5"/>
        <v>0</v>
      </c>
      <c r="R62" s="13">
        <v>6.9999999999999999E-6</v>
      </c>
      <c r="S62" s="13">
        <v>0</v>
      </c>
      <c r="T62" s="13">
        <v>0</v>
      </c>
      <c r="U62" s="13">
        <f t="shared" si="6"/>
        <v>0</v>
      </c>
      <c r="V62" s="13">
        <f t="shared" si="7"/>
        <v>0</v>
      </c>
      <c r="W62" s="13">
        <v>0</v>
      </c>
      <c r="X62" s="13">
        <v>0</v>
      </c>
    </row>
    <row r="63" spans="1:24" x14ac:dyDescent="0.25">
      <c r="A63" s="12">
        <v>11</v>
      </c>
      <c r="B63" s="12">
        <v>11</v>
      </c>
      <c r="C63" s="13">
        <v>6.9999999999999999E-6</v>
      </c>
      <c r="D63" s="12">
        <v>26</v>
      </c>
      <c r="E63" s="12">
        <v>0</v>
      </c>
      <c r="F63" s="12">
        <v>0</v>
      </c>
      <c r="H63" s="13">
        <v>0</v>
      </c>
      <c r="I63" s="13">
        <v>0</v>
      </c>
      <c r="J63" s="13">
        <f t="shared" si="0"/>
        <v>0</v>
      </c>
      <c r="K63" s="13">
        <f t="shared" si="1"/>
        <v>0</v>
      </c>
      <c r="L63" s="13">
        <v>0</v>
      </c>
      <c r="M63" s="13">
        <v>0</v>
      </c>
      <c r="N63" s="13">
        <f t="shared" si="2"/>
        <v>0</v>
      </c>
      <c r="O63" s="13">
        <f t="shared" si="3"/>
        <v>0</v>
      </c>
      <c r="P63" s="13">
        <f t="shared" si="4"/>
        <v>0</v>
      </c>
      <c r="Q63" s="13">
        <f t="shared" si="5"/>
        <v>0</v>
      </c>
      <c r="R63" s="13">
        <v>6.9999999999999999E-6</v>
      </c>
      <c r="S63" s="13">
        <v>0</v>
      </c>
      <c r="T63" s="13">
        <v>0</v>
      </c>
      <c r="U63" s="13">
        <f t="shared" si="6"/>
        <v>0</v>
      </c>
      <c r="V63" s="13">
        <f t="shared" si="7"/>
        <v>0</v>
      </c>
      <c r="W63" s="13">
        <v>0</v>
      </c>
      <c r="X63" s="13">
        <v>0</v>
      </c>
    </row>
    <row r="64" spans="1:24" x14ac:dyDescent="0.25">
      <c r="A64" s="12">
        <v>11</v>
      </c>
      <c r="B64" s="12">
        <v>11</v>
      </c>
      <c r="C64" s="13">
        <v>1.8263999999999999E-2</v>
      </c>
      <c r="D64" s="12">
        <v>26</v>
      </c>
      <c r="E64" s="12">
        <v>0</v>
      </c>
      <c r="F64" s="12">
        <v>0</v>
      </c>
      <c r="H64" s="13">
        <v>0</v>
      </c>
      <c r="I64" s="13">
        <v>0</v>
      </c>
      <c r="J64" s="13">
        <f t="shared" si="0"/>
        <v>0</v>
      </c>
      <c r="K64" s="13">
        <f t="shared" si="1"/>
        <v>0</v>
      </c>
      <c r="L64" s="13">
        <v>0</v>
      </c>
      <c r="M64" s="13">
        <v>0</v>
      </c>
      <c r="N64" s="13">
        <f t="shared" si="2"/>
        <v>0</v>
      </c>
      <c r="O64" s="13">
        <f t="shared" si="3"/>
        <v>0</v>
      </c>
      <c r="P64" s="13">
        <f t="shared" si="4"/>
        <v>0</v>
      </c>
      <c r="Q64" s="13">
        <f t="shared" si="5"/>
        <v>0</v>
      </c>
      <c r="R64" s="13">
        <v>1.8263999999999999E-2</v>
      </c>
      <c r="S64" s="13">
        <v>0</v>
      </c>
      <c r="T64" s="13">
        <v>0</v>
      </c>
      <c r="U64" s="13">
        <f t="shared" si="6"/>
        <v>0</v>
      </c>
      <c r="V64" s="13">
        <f t="shared" si="7"/>
        <v>0</v>
      </c>
      <c r="W64" s="13">
        <v>0</v>
      </c>
      <c r="X64" s="13">
        <v>0</v>
      </c>
    </row>
    <row r="65" spans="1:24" x14ac:dyDescent="0.25">
      <c r="A65" s="12">
        <v>11</v>
      </c>
      <c r="B65" s="12">
        <v>11</v>
      </c>
      <c r="C65" s="13">
        <v>2.0535999999999999E-2</v>
      </c>
      <c r="D65" s="12">
        <v>26</v>
      </c>
      <c r="E65" s="12">
        <v>0</v>
      </c>
      <c r="F65" s="12">
        <v>0</v>
      </c>
      <c r="H65" s="13">
        <v>0</v>
      </c>
      <c r="I65" s="13">
        <v>0</v>
      </c>
      <c r="J65" s="13">
        <f t="shared" si="0"/>
        <v>0</v>
      </c>
      <c r="K65" s="13">
        <f t="shared" si="1"/>
        <v>0</v>
      </c>
      <c r="L65" s="13">
        <v>0</v>
      </c>
      <c r="M65" s="13">
        <v>0</v>
      </c>
      <c r="N65" s="13">
        <f t="shared" si="2"/>
        <v>0</v>
      </c>
      <c r="O65" s="13">
        <f t="shared" si="3"/>
        <v>0</v>
      </c>
      <c r="P65" s="13">
        <f t="shared" si="4"/>
        <v>0</v>
      </c>
      <c r="Q65" s="13">
        <f t="shared" si="5"/>
        <v>0</v>
      </c>
      <c r="R65" s="13">
        <v>2.0535999999999999E-2</v>
      </c>
      <c r="S65" s="13">
        <v>0</v>
      </c>
      <c r="T65" s="13">
        <v>0</v>
      </c>
      <c r="U65" s="13">
        <f t="shared" si="6"/>
        <v>0</v>
      </c>
      <c r="V65" s="13">
        <f t="shared" si="7"/>
        <v>0</v>
      </c>
      <c r="W65" s="13">
        <v>0</v>
      </c>
      <c r="X65" s="13">
        <v>0</v>
      </c>
    </row>
    <row r="66" spans="1:24" x14ac:dyDescent="0.25">
      <c r="A66" s="12">
        <v>11</v>
      </c>
      <c r="B66" s="12">
        <v>11</v>
      </c>
      <c r="C66" s="13">
        <v>14.177813</v>
      </c>
      <c r="D66" s="12">
        <v>26</v>
      </c>
      <c r="E66" s="12">
        <v>0</v>
      </c>
      <c r="F66" s="12">
        <v>0</v>
      </c>
      <c r="H66" s="13">
        <v>0</v>
      </c>
      <c r="I66" s="13">
        <v>0</v>
      </c>
      <c r="J66" s="13">
        <f t="shared" si="0"/>
        <v>0</v>
      </c>
      <c r="K66" s="13">
        <f t="shared" si="1"/>
        <v>0</v>
      </c>
      <c r="L66" s="13">
        <v>0</v>
      </c>
      <c r="M66" s="13">
        <v>0</v>
      </c>
      <c r="N66" s="13">
        <f t="shared" si="2"/>
        <v>0</v>
      </c>
      <c r="O66" s="13">
        <f t="shared" si="3"/>
        <v>0</v>
      </c>
      <c r="P66" s="13">
        <f t="shared" si="4"/>
        <v>0</v>
      </c>
      <c r="Q66" s="13">
        <f t="shared" si="5"/>
        <v>0</v>
      </c>
      <c r="R66" s="13">
        <v>14.177813</v>
      </c>
      <c r="S66" s="13">
        <v>0</v>
      </c>
      <c r="T66" s="13">
        <v>0</v>
      </c>
      <c r="U66" s="13">
        <f t="shared" si="6"/>
        <v>0</v>
      </c>
      <c r="V66" s="13">
        <f t="shared" si="7"/>
        <v>0</v>
      </c>
      <c r="W66" s="13">
        <v>0</v>
      </c>
      <c r="X66" s="13">
        <v>0</v>
      </c>
    </row>
    <row r="67" spans="1:24" x14ac:dyDescent="0.25">
      <c r="A67" s="12">
        <v>11</v>
      </c>
      <c r="B67" s="12">
        <v>12</v>
      </c>
      <c r="C67" s="13">
        <v>0.13744200000000001</v>
      </c>
      <c r="D67" s="12">
        <v>27</v>
      </c>
      <c r="E67" s="12">
        <v>0</v>
      </c>
      <c r="F67" s="12">
        <v>0</v>
      </c>
      <c r="H67" s="13">
        <v>0</v>
      </c>
      <c r="I67" s="13">
        <v>0</v>
      </c>
      <c r="J67" s="13">
        <f t="shared" si="0"/>
        <v>0</v>
      </c>
      <c r="K67" s="13">
        <f t="shared" si="1"/>
        <v>0</v>
      </c>
      <c r="L67" s="13">
        <v>0</v>
      </c>
      <c r="M67" s="13">
        <v>0</v>
      </c>
      <c r="N67" s="13">
        <f t="shared" si="2"/>
        <v>0</v>
      </c>
      <c r="O67" s="13">
        <f t="shared" si="3"/>
        <v>0</v>
      </c>
      <c r="P67" s="13">
        <f t="shared" si="4"/>
        <v>0</v>
      </c>
      <c r="Q67" s="13">
        <f t="shared" si="5"/>
        <v>0</v>
      </c>
      <c r="R67" s="13">
        <v>0.13744200000000001</v>
      </c>
      <c r="S67" s="13">
        <v>0</v>
      </c>
      <c r="T67" s="13">
        <v>0</v>
      </c>
      <c r="U67" s="13">
        <f t="shared" si="6"/>
        <v>0</v>
      </c>
      <c r="V67" s="13">
        <f t="shared" si="7"/>
        <v>0</v>
      </c>
      <c r="W67" s="13">
        <v>0</v>
      </c>
      <c r="X67" s="13">
        <v>0</v>
      </c>
    </row>
    <row r="68" spans="1:24" x14ac:dyDescent="0.25">
      <c r="A68" s="12">
        <v>11</v>
      </c>
      <c r="B68" s="12">
        <v>12</v>
      </c>
      <c r="C68" s="13">
        <v>8.4681000000000006E-2</v>
      </c>
      <c r="D68" s="12">
        <v>27</v>
      </c>
      <c r="E68" s="12">
        <v>0</v>
      </c>
      <c r="F68" s="12">
        <v>0</v>
      </c>
      <c r="H68" s="13">
        <v>0</v>
      </c>
      <c r="I68" s="13">
        <v>0</v>
      </c>
      <c r="J68" s="13">
        <f t="shared" ref="J68:J131" si="8">C68*H68</f>
        <v>0</v>
      </c>
      <c r="K68" s="13">
        <f t="shared" ref="K68:K131" si="9">C68*I68</f>
        <v>0</v>
      </c>
      <c r="L68" s="13">
        <v>0</v>
      </c>
      <c r="M68" s="13">
        <v>0</v>
      </c>
      <c r="N68" s="13">
        <f t="shared" ref="N68:N131" si="10">H68*L68</f>
        <v>0</v>
      </c>
      <c r="O68" s="13">
        <f t="shared" ref="O68:O131" si="11">I68*M68</f>
        <v>0</v>
      </c>
      <c r="P68" s="13">
        <f t="shared" ref="P68:P131" si="12">C68*N68</f>
        <v>0</v>
      </c>
      <c r="Q68" s="13">
        <f t="shared" ref="Q68:Q131" si="13">C68*O68</f>
        <v>0</v>
      </c>
      <c r="R68" s="13">
        <v>8.4681000000000006E-2</v>
      </c>
      <c r="S68" s="13">
        <v>0</v>
      </c>
      <c r="T68" s="13">
        <v>0</v>
      </c>
      <c r="U68" s="13">
        <f t="shared" ref="U68:U131" si="14">R68*S68</f>
        <v>0</v>
      </c>
      <c r="V68" s="13">
        <f t="shared" ref="V68:V131" si="15">R68*T68</f>
        <v>0</v>
      </c>
      <c r="W68" s="13">
        <v>0</v>
      </c>
      <c r="X68" s="13">
        <v>0</v>
      </c>
    </row>
    <row r="69" spans="1:24" x14ac:dyDescent="0.25">
      <c r="A69" s="12">
        <v>11</v>
      </c>
      <c r="B69" s="12">
        <v>12</v>
      </c>
      <c r="C69" s="13">
        <v>1.367766</v>
      </c>
      <c r="D69" s="12">
        <v>27</v>
      </c>
      <c r="E69" s="12">
        <v>0</v>
      </c>
      <c r="F69" s="12">
        <v>0</v>
      </c>
      <c r="H69" s="13">
        <v>0</v>
      </c>
      <c r="I69" s="13">
        <v>0</v>
      </c>
      <c r="J69" s="13">
        <f t="shared" si="8"/>
        <v>0</v>
      </c>
      <c r="K69" s="13">
        <f t="shared" si="9"/>
        <v>0</v>
      </c>
      <c r="L69" s="13">
        <v>0</v>
      </c>
      <c r="M69" s="13">
        <v>0</v>
      </c>
      <c r="N69" s="13">
        <f t="shared" si="10"/>
        <v>0</v>
      </c>
      <c r="O69" s="13">
        <f t="shared" si="11"/>
        <v>0</v>
      </c>
      <c r="P69" s="13">
        <f t="shared" si="12"/>
        <v>0</v>
      </c>
      <c r="Q69" s="13">
        <f t="shared" si="13"/>
        <v>0</v>
      </c>
      <c r="R69" s="13">
        <v>1.367766</v>
      </c>
      <c r="S69" s="13">
        <v>0</v>
      </c>
      <c r="T69" s="13">
        <v>0</v>
      </c>
      <c r="U69" s="13">
        <f t="shared" si="14"/>
        <v>0</v>
      </c>
      <c r="V69" s="13">
        <f t="shared" si="15"/>
        <v>0</v>
      </c>
      <c r="W69" s="13">
        <v>0</v>
      </c>
      <c r="X69" s="13">
        <v>0</v>
      </c>
    </row>
    <row r="70" spans="1:24" x14ac:dyDescent="0.25">
      <c r="A70" s="12">
        <v>11</v>
      </c>
      <c r="B70" s="12">
        <v>12</v>
      </c>
      <c r="C70" s="13">
        <v>7.9278000000000001E-2</v>
      </c>
      <c r="D70" s="12">
        <v>27</v>
      </c>
      <c r="E70" s="12">
        <v>0</v>
      </c>
      <c r="F70" s="12">
        <v>0</v>
      </c>
      <c r="H70" s="13">
        <v>0</v>
      </c>
      <c r="I70" s="13">
        <v>0</v>
      </c>
      <c r="J70" s="13">
        <f t="shared" si="8"/>
        <v>0</v>
      </c>
      <c r="K70" s="13">
        <f t="shared" si="9"/>
        <v>0</v>
      </c>
      <c r="L70" s="13">
        <v>0</v>
      </c>
      <c r="M70" s="13">
        <v>0</v>
      </c>
      <c r="N70" s="13">
        <f t="shared" si="10"/>
        <v>0</v>
      </c>
      <c r="O70" s="13">
        <f t="shared" si="11"/>
        <v>0</v>
      </c>
      <c r="P70" s="13">
        <f t="shared" si="12"/>
        <v>0</v>
      </c>
      <c r="Q70" s="13">
        <f t="shared" si="13"/>
        <v>0</v>
      </c>
      <c r="R70" s="13">
        <v>7.9278000000000001E-2</v>
      </c>
      <c r="S70" s="13">
        <v>0</v>
      </c>
      <c r="T70" s="13">
        <v>0</v>
      </c>
      <c r="U70" s="13">
        <f t="shared" si="14"/>
        <v>0</v>
      </c>
      <c r="V70" s="13">
        <f t="shared" si="15"/>
        <v>0</v>
      </c>
      <c r="W70" s="13">
        <v>0</v>
      </c>
      <c r="X70" s="13">
        <v>0</v>
      </c>
    </row>
    <row r="71" spans="1:24" x14ac:dyDescent="0.25">
      <c r="A71" s="12">
        <v>11</v>
      </c>
      <c r="B71" s="12">
        <v>12</v>
      </c>
      <c r="C71" s="13">
        <v>2.385E-3</v>
      </c>
      <c r="D71" s="12">
        <v>27</v>
      </c>
      <c r="E71" s="12">
        <v>0</v>
      </c>
      <c r="F71" s="12">
        <v>0</v>
      </c>
      <c r="H71" s="13">
        <v>0</v>
      </c>
      <c r="I71" s="13">
        <v>0</v>
      </c>
      <c r="J71" s="13">
        <f t="shared" si="8"/>
        <v>0</v>
      </c>
      <c r="K71" s="13">
        <f t="shared" si="9"/>
        <v>0</v>
      </c>
      <c r="L71" s="13">
        <v>0</v>
      </c>
      <c r="M71" s="13">
        <v>0</v>
      </c>
      <c r="N71" s="13">
        <f t="shared" si="10"/>
        <v>0</v>
      </c>
      <c r="O71" s="13">
        <f t="shared" si="11"/>
        <v>0</v>
      </c>
      <c r="P71" s="13">
        <f t="shared" si="12"/>
        <v>0</v>
      </c>
      <c r="Q71" s="13">
        <f t="shared" si="13"/>
        <v>0</v>
      </c>
      <c r="R71" s="13">
        <v>2.385E-3</v>
      </c>
      <c r="S71" s="13">
        <v>0</v>
      </c>
      <c r="T71" s="13">
        <v>0</v>
      </c>
      <c r="U71" s="13">
        <f t="shared" si="14"/>
        <v>0</v>
      </c>
      <c r="V71" s="13">
        <f t="shared" si="15"/>
        <v>0</v>
      </c>
      <c r="W71" s="13">
        <v>0</v>
      </c>
      <c r="X71" s="13">
        <v>0</v>
      </c>
    </row>
    <row r="72" spans="1:24" x14ac:dyDescent="0.25">
      <c r="A72" s="12">
        <v>11</v>
      </c>
      <c r="B72" s="12">
        <v>12</v>
      </c>
      <c r="C72" s="13">
        <v>0.38017499999999999</v>
      </c>
      <c r="D72" s="12">
        <v>27</v>
      </c>
      <c r="E72" s="12">
        <v>0</v>
      </c>
      <c r="F72" s="12">
        <v>0</v>
      </c>
      <c r="H72" s="13">
        <v>0</v>
      </c>
      <c r="I72" s="13">
        <v>0</v>
      </c>
      <c r="J72" s="13">
        <f t="shared" si="8"/>
        <v>0</v>
      </c>
      <c r="K72" s="13">
        <f t="shared" si="9"/>
        <v>0</v>
      </c>
      <c r="L72" s="13">
        <v>0</v>
      </c>
      <c r="M72" s="13">
        <v>0</v>
      </c>
      <c r="N72" s="13">
        <f t="shared" si="10"/>
        <v>0</v>
      </c>
      <c r="O72" s="13">
        <f t="shared" si="11"/>
        <v>0</v>
      </c>
      <c r="P72" s="13">
        <f t="shared" si="12"/>
        <v>0</v>
      </c>
      <c r="Q72" s="13">
        <f t="shared" si="13"/>
        <v>0</v>
      </c>
      <c r="R72" s="13">
        <v>0.38017499999999999</v>
      </c>
      <c r="S72" s="13">
        <v>0</v>
      </c>
      <c r="T72" s="13">
        <v>0</v>
      </c>
      <c r="U72" s="13">
        <f t="shared" si="14"/>
        <v>0</v>
      </c>
      <c r="V72" s="13">
        <f t="shared" si="15"/>
        <v>0</v>
      </c>
      <c r="W72" s="13">
        <v>0</v>
      </c>
      <c r="X72" s="13">
        <v>0</v>
      </c>
    </row>
    <row r="73" spans="1:24" x14ac:dyDescent="0.25">
      <c r="A73" s="12">
        <v>11</v>
      </c>
      <c r="B73" s="12">
        <v>12</v>
      </c>
      <c r="C73" s="13">
        <v>4.641343</v>
      </c>
      <c r="D73" s="12">
        <v>27</v>
      </c>
      <c r="E73" s="12">
        <v>0</v>
      </c>
      <c r="F73" s="12">
        <v>0</v>
      </c>
      <c r="H73" s="13">
        <v>0</v>
      </c>
      <c r="I73" s="13">
        <v>0</v>
      </c>
      <c r="J73" s="13">
        <f t="shared" si="8"/>
        <v>0</v>
      </c>
      <c r="K73" s="13">
        <f t="shared" si="9"/>
        <v>0</v>
      </c>
      <c r="L73" s="13">
        <v>0</v>
      </c>
      <c r="M73" s="13">
        <v>0</v>
      </c>
      <c r="N73" s="13">
        <f t="shared" si="10"/>
        <v>0</v>
      </c>
      <c r="O73" s="13">
        <f t="shared" si="11"/>
        <v>0</v>
      </c>
      <c r="P73" s="13">
        <f t="shared" si="12"/>
        <v>0</v>
      </c>
      <c r="Q73" s="13">
        <f t="shared" si="13"/>
        <v>0</v>
      </c>
      <c r="R73" s="13">
        <v>4.641343</v>
      </c>
      <c r="S73" s="13">
        <v>0</v>
      </c>
      <c r="T73" s="13">
        <v>0</v>
      </c>
      <c r="U73" s="13">
        <f t="shared" si="14"/>
        <v>0</v>
      </c>
      <c r="V73" s="13">
        <f t="shared" si="15"/>
        <v>0</v>
      </c>
      <c r="W73" s="13">
        <v>0</v>
      </c>
      <c r="X73" s="13">
        <v>0</v>
      </c>
    </row>
    <row r="74" spans="1:24" x14ac:dyDescent="0.25">
      <c r="A74" s="12">
        <v>11</v>
      </c>
      <c r="B74" s="12">
        <v>13</v>
      </c>
      <c r="C74" s="13">
        <v>5.0590000000000003E-2</v>
      </c>
      <c r="D74" s="12">
        <v>28</v>
      </c>
      <c r="E74" s="12">
        <v>0</v>
      </c>
      <c r="F74" s="12">
        <v>0</v>
      </c>
      <c r="H74" s="13">
        <v>0</v>
      </c>
      <c r="I74" s="13">
        <v>0</v>
      </c>
      <c r="J74" s="13">
        <f t="shared" si="8"/>
        <v>0</v>
      </c>
      <c r="K74" s="13">
        <f t="shared" si="9"/>
        <v>0</v>
      </c>
      <c r="L74" s="13">
        <v>0</v>
      </c>
      <c r="M74" s="13">
        <v>0</v>
      </c>
      <c r="N74" s="13">
        <f t="shared" si="10"/>
        <v>0</v>
      </c>
      <c r="O74" s="13">
        <f t="shared" si="11"/>
        <v>0</v>
      </c>
      <c r="P74" s="13">
        <f t="shared" si="12"/>
        <v>0</v>
      </c>
      <c r="Q74" s="13">
        <f t="shared" si="13"/>
        <v>0</v>
      </c>
      <c r="R74" s="13">
        <v>5.0590000000000003E-2</v>
      </c>
      <c r="S74" s="13">
        <v>0</v>
      </c>
      <c r="T74" s="13">
        <v>0</v>
      </c>
      <c r="U74" s="13">
        <f t="shared" si="14"/>
        <v>0</v>
      </c>
      <c r="V74" s="13">
        <f t="shared" si="15"/>
        <v>0</v>
      </c>
      <c r="W74" s="13">
        <v>0</v>
      </c>
      <c r="X74" s="13">
        <v>0</v>
      </c>
    </row>
    <row r="75" spans="1:24" x14ac:dyDescent="0.25">
      <c r="A75" s="12">
        <v>11</v>
      </c>
      <c r="B75" s="12">
        <v>13</v>
      </c>
      <c r="C75" s="13">
        <v>6.4539999999999997E-3</v>
      </c>
      <c r="D75" s="12">
        <v>28</v>
      </c>
      <c r="E75" s="12">
        <v>0</v>
      </c>
      <c r="F75" s="12">
        <v>0</v>
      </c>
      <c r="H75" s="13">
        <v>0</v>
      </c>
      <c r="I75" s="13">
        <v>0</v>
      </c>
      <c r="J75" s="13">
        <f t="shared" si="8"/>
        <v>0</v>
      </c>
      <c r="K75" s="13">
        <f t="shared" si="9"/>
        <v>0</v>
      </c>
      <c r="L75" s="13">
        <v>0</v>
      </c>
      <c r="M75" s="13">
        <v>0</v>
      </c>
      <c r="N75" s="13">
        <f t="shared" si="10"/>
        <v>0</v>
      </c>
      <c r="O75" s="13">
        <f t="shared" si="11"/>
        <v>0</v>
      </c>
      <c r="P75" s="13">
        <f t="shared" si="12"/>
        <v>0</v>
      </c>
      <c r="Q75" s="13">
        <f t="shared" si="13"/>
        <v>0</v>
      </c>
      <c r="R75" s="13">
        <v>6.4539999999999997E-3</v>
      </c>
      <c r="S75" s="13">
        <v>0</v>
      </c>
      <c r="T75" s="13">
        <v>0</v>
      </c>
      <c r="U75" s="13">
        <f t="shared" si="14"/>
        <v>0</v>
      </c>
      <c r="V75" s="13">
        <f t="shared" si="15"/>
        <v>0</v>
      </c>
      <c r="W75" s="13">
        <v>0</v>
      </c>
      <c r="X75" s="13">
        <v>0</v>
      </c>
    </row>
    <row r="76" spans="1:24" x14ac:dyDescent="0.25">
      <c r="A76" s="12">
        <v>11</v>
      </c>
      <c r="B76" s="12">
        <v>13</v>
      </c>
      <c r="C76" s="13">
        <v>0.47691</v>
      </c>
      <c r="D76" s="12">
        <v>28</v>
      </c>
      <c r="E76" s="12">
        <v>0</v>
      </c>
      <c r="F76" s="12">
        <v>0</v>
      </c>
      <c r="H76" s="13">
        <v>0</v>
      </c>
      <c r="I76" s="13">
        <v>0</v>
      </c>
      <c r="J76" s="13">
        <f t="shared" si="8"/>
        <v>0</v>
      </c>
      <c r="K76" s="13">
        <f t="shared" si="9"/>
        <v>0</v>
      </c>
      <c r="L76" s="13">
        <v>0</v>
      </c>
      <c r="M76" s="13">
        <v>0</v>
      </c>
      <c r="N76" s="13">
        <f t="shared" si="10"/>
        <v>0</v>
      </c>
      <c r="O76" s="13">
        <f t="shared" si="11"/>
        <v>0</v>
      </c>
      <c r="P76" s="13">
        <f t="shared" si="12"/>
        <v>0</v>
      </c>
      <c r="Q76" s="13">
        <f t="shared" si="13"/>
        <v>0</v>
      </c>
      <c r="R76" s="13">
        <v>0.47691</v>
      </c>
      <c r="S76" s="13">
        <v>0</v>
      </c>
      <c r="T76" s="13">
        <v>0</v>
      </c>
      <c r="U76" s="13">
        <f t="shared" si="14"/>
        <v>0</v>
      </c>
      <c r="V76" s="13">
        <f t="shared" si="15"/>
        <v>0</v>
      </c>
      <c r="W76" s="13">
        <v>0</v>
      </c>
      <c r="X76" s="13">
        <v>0</v>
      </c>
    </row>
    <row r="77" spans="1:24" x14ac:dyDescent="0.25">
      <c r="A77" s="12">
        <v>11</v>
      </c>
      <c r="B77" s="12">
        <v>13</v>
      </c>
      <c r="C77" s="13">
        <v>0.113274</v>
      </c>
      <c r="D77" s="12">
        <v>28</v>
      </c>
      <c r="E77" s="12">
        <v>0</v>
      </c>
      <c r="F77" s="12">
        <v>0</v>
      </c>
      <c r="H77" s="13">
        <v>0</v>
      </c>
      <c r="I77" s="13">
        <v>0</v>
      </c>
      <c r="J77" s="13">
        <f t="shared" si="8"/>
        <v>0</v>
      </c>
      <c r="K77" s="13">
        <f t="shared" si="9"/>
        <v>0</v>
      </c>
      <c r="L77" s="13">
        <v>0</v>
      </c>
      <c r="M77" s="13">
        <v>0</v>
      </c>
      <c r="N77" s="13">
        <f t="shared" si="10"/>
        <v>0</v>
      </c>
      <c r="O77" s="13">
        <f t="shared" si="11"/>
        <v>0</v>
      </c>
      <c r="P77" s="13">
        <f t="shared" si="12"/>
        <v>0</v>
      </c>
      <c r="Q77" s="13">
        <f t="shared" si="13"/>
        <v>0</v>
      </c>
      <c r="R77" s="13">
        <v>0.113274</v>
      </c>
      <c r="S77" s="13">
        <v>0</v>
      </c>
      <c r="T77" s="13">
        <v>0</v>
      </c>
      <c r="U77" s="13">
        <f t="shared" si="14"/>
        <v>0</v>
      </c>
      <c r="V77" s="13">
        <f t="shared" si="15"/>
        <v>0</v>
      </c>
      <c r="W77" s="13">
        <v>0</v>
      </c>
      <c r="X77" s="13">
        <v>0</v>
      </c>
    </row>
    <row r="78" spans="1:24" x14ac:dyDescent="0.25">
      <c r="A78" s="12">
        <v>11</v>
      </c>
      <c r="B78" s="12">
        <v>13</v>
      </c>
      <c r="C78" s="13">
        <v>9.1483729999999994</v>
      </c>
      <c r="D78" s="12">
        <v>28</v>
      </c>
      <c r="E78" s="12">
        <v>0</v>
      </c>
      <c r="F78" s="12">
        <v>0</v>
      </c>
      <c r="H78" s="13">
        <v>0</v>
      </c>
      <c r="I78" s="13">
        <v>0</v>
      </c>
      <c r="J78" s="13">
        <f t="shared" si="8"/>
        <v>0</v>
      </c>
      <c r="K78" s="13">
        <f t="shared" si="9"/>
        <v>0</v>
      </c>
      <c r="L78" s="13">
        <v>0</v>
      </c>
      <c r="M78" s="13">
        <v>0</v>
      </c>
      <c r="N78" s="13">
        <f t="shared" si="10"/>
        <v>0</v>
      </c>
      <c r="O78" s="13">
        <f t="shared" si="11"/>
        <v>0</v>
      </c>
      <c r="P78" s="13">
        <f t="shared" si="12"/>
        <v>0</v>
      </c>
      <c r="Q78" s="13">
        <f t="shared" si="13"/>
        <v>0</v>
      </c>
      <c r="R78" s="13">
        <v>9.1483729999999994</v>
      </c>
      <c r="S78" s="13">
        <v>0</v>
      </c>
      <c r="T78" s="13">
        <v>0</v>
      </c>
      <c r="U78" s="13">
        <f t="shared" si="14"/>
        <v>0</v>
      </c>
      <c r="V78" s="13">
        <f t="shared" si="15"/>
        <v>0</v>
      </c>
      <c r="W78" s="13">
        <v>0</v>
      </c>
      <c r="X78" s="13">
        <v>0</v>
      </c>
    </row>
    <row r="79" spans="1:24" x14ac:dyDescent="0.25">
      <c r="A79" s="12">
        <v>11</v>
      </c>
      <c r="B79" s="12">
        <v>13</v>
      </c>
      <c r="C79" s="13">
        <v>2.7474270000000001</v>
      </c>
      <c r="D79" s="12">
        <v>28</v>
      </c>
      <c r="E79" s="12">
        <v>0</v>
      </c>
      <c r="F79" s="12">
        <v>0</v>
      </c>
      <c r="H79" s="13">
        <v>0</v>
      </c>
      <c r="I79" s="13">
        <v>0</v>
      </c>
      <c r="J79" s="13">
        <f t="shared" si="8"/>
        <v>0</v>
      </c>
      <c r="K79" s="13">
        <f t="shared" si="9"/>
        <v>0</v>
      </c>
      <c r="L79" s="13">
        <v>0</v>
      </c>
      <c r="M79" s="13">
        <v>0</v>
      </c>
      <c r="N79" s="13">
        <f t="shared" si="10"/>
        <v>0</v>
      </c>
      <c r="O79" s="13">
        <f t="shared" si="11"/>
        <v>0</v>
      </c>
      <c r="P79" s="13">
        <f t="shared" si="12"/>
        <v>0</v>
      </c>
      <c r="Q79" s="13">
        <f t="shared" si="13"/>
        <v>0</v>
      </c>
      <c r="R79" s="13">
        <v>2.7474270000000001</v>
      </c>
      <c r="S79" s="13">
        <v>0</v>
      </c>
      <c r="T79" s="13">
        <v>0</v>
      </c>
      <c r="U79" s="13">
        <f t="shared" si="14"/>
        <v>0</v>
      </c>
      <c r="V79" s="13">
        <f t="shared" si="15"/>
        <v>0</v>
      </c>
      <c r="W79" s="13">
        <v>0</v>
      </c>
      <c r="X79" s="13">
        <v>0</v>
      </c>
    </row>
    <row r="80" spans="1:24" x14ac:dyDescent="0.25">
      <c r="A80" s="12">
        <v>11</v>
      </c>
      <c r="B80" s="12">
        <v>13</v>
      </c>
      <c r="C80" s="13">
        <v>8.566E-2</v>
      </c>
      <c r="D80" s="12">
        <v>28</v>
      </c>
      <c r="E80" s="12">
        <v>0</v>
      </c>
      <c r="F80" s="12">
        <v>0</v>
      </c>
      <c r="H80" s="13">
        <v>0</v>
      </c>
      <c r="I80" s="13">
        <v>0</v>
      </c>
      <c r="J80" s="13">
        <f t="shared" si="8"/>
        <v>0</v>
      </c>
      <c r="K80" s="13">
        <f t="shared" si="9"/>
        <v>0</v>
      </c>
      <c r="L80" s="13">
        <v>0</v>
      </c>
      <c r="M80" s="13">
        <v>0</v>
      </c>
      <c r="N80" s="13">
        <f t="shared" si="10"/>
        <v>0</v>
      </c>
      <c r="O80" s="13">
        <f t="shared" si="11"/>
        <v>0</v>
      </c>
      <c r="P80" s="13">
        <f t="shared" si="12"/>
        <v>0</v>
      </c>
      <c r="Q80" s="13">
        <f t="shared" si="13"/>
        <v>0</v>
      </c>
      <c r="R80" s="13">
        <v>8.566E-2</v>
      </c>
      <c r="S80" s="13">
        <v>0</v>
      </c>
      <c r="T80" s="13">
        <v>0</v>
      </c>
      <c r="U80" s="13">
        <f t="shared" si="14"/>
        <v>0</v>
      </c>
      <c r="V80" s="13">
        <f t="shared" si="15"/>
        <v>0</v>
      </c>
      <c r="W80" s="13">
        <v>0</v>
      </c>
      <c r="X80" s="13">
        <v>0</v>
      </c>
    </row>
    <row r="81" spans="1:24" x14ac:dyDescent="0.25">
      <c r="A81" s="12">
        <v>11</v>
      </c>
      <c r="B81" s="12">
        <v>13</v>
      </c>
      <c r="C81" s="13">
        <v>1.1827000000000001E-2</v>
      </c>
      <c r="D81" s="12">
        <v>28</v>
      </c>
      <c r="E81" s="12">
        <v>0</v>
      </c>
      <c r="F81" s="12">
        <v>0</v>
      </c>
      <c r="H81" s="13">
        <v>0</v>
      </c>
      <c r="I81" s="13">
        <v>0</v>
      </c>
      <c r="J81" s="13">
        <f t="shared" si="8"/>
        <v>0</v>
      </c>
      <c r="K81" s="13">
        <f t="shared" si="9"/>
        <v>0</v>
      </c>
      <c r="L81" s="13">
        <v>0</v>
      </c>
      <c r="M81" s="13">
        <v>0</v>
      </c>
      <c r="N81" s="13">
        <f t="shared" si="10"/>
        <v>0</v>
      </c>
      <c r="O81" s="13">
        <f t="shared" si="11"/>
        <v>0</v>
      </c>
      <c r="P81" s="13">
        <f t="shared" si="12"/>
        <v>0</v>
      </c>
      <c r="Q81" s="13">
        <f t="shared" si="13"/>
        <v>0</v>
      </c>
      <c r="R81" s="13">
        <v>1.1827000000000001E-2</v>
      </c>
      <c r="S81" s="13">
        <v>0</v>
      </c>
      <c r="T81" s="13">
        <v>0</v>
      </c>
      <c r="U81" s="13">
        <f t="shared" si="14"/>
        <v>0</v>
      </c>
      <c r="V81" s="13">
        <f t="shared" si="15"/>
        <v>0</v>
      </c>
      <c r="W81" s="13">
        <v>0</v>
      </c>
      <c r="X81" s="13">
        <v>0</v>
      </c>
    </row>
    <row r="82" spans="1:24" x14ac:dyDescent="0.25">
      <c r="A82" s="12">
        <v>11</v>
      </c>
      <c r="B82" s="12">
        <v>13</v>
      </c>
      <c r="C82" s="13">
        <v>6.0227000000000003E-2</v>
      </c>
      <c r="D82" s="12">
        <v>28</v>
      </c>
      <c r="E82" s="12">
        <v>0</v>
      </c>
      <c r="F82" s="12">
        <v>0</v>
      </c>
      <c r="H82" s="13">
        <v>0</v>
      </c>
      <c r="I82" s="13">
        <v>0</v>
      </c>
      <c r="J82" s="13">
        <f t="shared" si="8"/>
        <v>0</v>
      </c>
      <c r="K82" s="13">
        <f t="shared" si="9"/>
        <v>0</v>
      </c>
      <c r="L82" s="13">
        <v>0</v>
      </c>
      <c r="M82" s="13">
        <v>0</v>
      </c>
      <c r="N82" s="13">
        <f t="shared" si="10"/>
        <v>0</v>
      </c>
      <c r="O82" s="13">
        <f t="shared" si="11"/>
        <v>0</v>
      </c>
      <c r="P82" s="13">
        <f t="shared" si="12"/>
        <v>0</v>
      </c>
      <c r="Q82" s="13">
        <f t="shared" si="13"/>
        <v>0</v>
      </c>
      <c r="R82" s="13">
        <v>6.0227000000000003E-2</v>
      </c>
      <c r="S82" s="13">
        <v>0</v>
      </c>
      <c r="T82" s="13">
        <v>0</v>
      </c>
      <c r="U82" s="13">
        <f t="shared" si="14"/>
        <v>0</v>
      </c>
      <c r="V82" s="13">
        <f t="shared" si="15"/>
        <v>0</v>
      </c>
      <c r="W82" s="13">
        <v>0</v>
      </c>
      <c r="X82" s="13">
        <v>0</v>
      </c>
    </row>
    <row r="83" spans="1:24" x14ac:dyDescent="0.25">
      <c r="A83" s="12">
        <v>11</v>
      </c>
      <c r="B83" s="12">
        <v>13</v>
      </c>
      <c r="C83" s="13">
        <v>9.9745E-2</v>
      </c>
      <c r="D83" s="12">
        <v>28</v>
      </c>
      <c r="E83" s="12">
        <v>0</v>
      </c>
      <c r="F83" s="12">
        <v>0</v>
      </c>
      <c r="H83" s="13">
        <v>0</v>
      </c>
      <c r="I83" s="13">
        <v>0</v>
      </c>
      <c r="J83" s="13">
        <f t="shared" si="8"/>
        <v>0</v>
      </c>
      <c r="K83" s="13">
        <f t="shared" si="9"/>
        <v>0</v>
      </c>
      <c r="L83" s="13">
        <v>0</v>
      </c>
      <c r="M83" s="13">
        <v>0</v>
      </c>
      <c r="N83" s="13">
        <f t="shared" si="10"/>
        <v>0</v>
      </c>
      <c r="O83" s="13">
        <f t="shared" si="11"/>
        <v>0</v>
      </c>
      <c r="P83" s="13">
        <f t="shared" si="12"/>
        <v>0</v>
      </c>
      <c r="Q83" s="13">
        <f t="shared" si="13"/>
        <v>0</v>
      </c>
      <c r="R83" s="13">
        <v>9.9745E-2</v>
      </c>
      <c r="S83" s="13">
        <v>0</v>
      </c>
      <c r="T83" s="13">
        <v>0</v>
      </c>
      <c r="U83" s="13">
        <f t="shared" si="14"/>
        <v>0</v>
      </c>
      <c r="V83" s="13">
        <f t="shared" si="15"/>
        <v>0</v>
      </c>
      <c r="W83" s="13">
        <v>0</v>
      </c>
      <c r="X83" s="13">
        <v>0</v>
      </c>
    </row>
    <row r="84" spans="1:24" x14ac:dyDescent="0.25">
      <c r="A84" s="12">
        <v>11</v>
      </c>
      <c r="B84" s="12">
        <v>13</v>
      </c>
      <c r="C84" s="13">
        <v>8.8249999999999995E-3</v>
      </c>
      <c r="D84" s="12">
        <v>28</v>
      </c>
      <c r="E84" s="12">
        <v>0</v>
      </c>
      <c r="F84" s="12">
        <v>0</v>
      </c>
      <c r="H84" s="13">
        <v>0</v>
      </c>
      <c r="I84" s="13">
        <v>0</v>
      </c>
      <c r="J84" s="13">
        <f t="shared" si="8"/>
        <v>0</v>
      </c>
      <c r="K84" s="13">
        <f t="shared" si="9"/>
        <v>0</v>
      </c>
      <c r="L84" s="13">
        <v>0</v>
      </c>
      <c r="M84" s="13">
        <v>0</v>
      </c>
      <c r="N84" s="13">
        <f t="shared" si="10"/>
        <v>0</v>
      </c>
      <c r="O84" s="13">
        <f t="shared" si="11"/>
        <v>0</v>
      </c>
      <c r="P84" s="13">
        <f t="shared" si="12"/>
        <v>0</v>
      </c>
      <c r="Q84" s="13">
        <f t="shared" si="13"/>
        <v>0</v>
      </c>
      <c r="R84" s="13">
        <v>8.8249999999999995E-3</v>
      </c>
      <c r="S84" s="13">
        <v>0</v>
      </c>
      <c r="T84" s="13">
        <v>0</v>
      </c>
      <c r="U84" s="13">
        <f t="shared" si="14"/>
        <v>0</v>
      </c>
      <c r="V84" s="13">
        <f t="shared" si="15"/>
        <v>0</v>
      </c>
      <c r="W84" s="13">
        <v>0</v>
      </c>
      <c r="X84" s="13">
        <v>0</v>
      </c>
    </row>
    <row r="85" spans="1:24" x14ac:dyDescent="0.25">
      <c r="A85" s="12">
        <v>11</v>
      </c>
      <c r="B85" s="12">
        <v>13</v>
      </c>
      <c r="C85" s="13">
        <v>2.3245100000000001</v>
      </c>
      <c r="D85" s="12">
        <v>28</v>
      </c>
      <c r="E85" s="12">
        <v>0</v>
      </c>
      <c r="F85" s="12">
        <v>0</v>
      </c>
      <c r="H85" s="13">
        <v>0</v>
      </c>
      <c r="I85" s="13">
        <v>0</v>
      </c>
      <c r="J85" s="13">
        <f t="shared" si="8"/>
        <v>0</v>
      </c>
      <c r="K85" s="13">
        <f t="shared" si="9"/>
        <v>0</v>
      </c>
      <c r="L85" s="13">
        <v>0</v>
      </c>
      <c r="M85" s="13">
        <v>0</v>
      </c>
      <c r="N85" s="13">
        <f t="shared" si="10"/>
        <v>0</v>
      </c>
      <c r="O85" s="13">
        <f t="shared" si="11"/>
        <v>0</v>
      </c>
      <c r="P85" s="13">
        <f t="shared" si="12"/>
        <v>0</v>
      </c>
      <c r="Q85" s="13">
        <f t="shared" si="13"/>
        <v>0</v>
      </c>
      <c r="R85" s="13">
        <v>2.3245100000000001</v>
      </c>
      <c r="S85" s="13">
        <v>0</v>
      </c>
      <c r="T85" s="13">
        <v>0</v>
      </c>
      <c r="U85" s="13">
        <f t="shared" si="14"/>
        <v>0</v>
      </c>
      <c r="V85" s="13">
        <f t="shared" si="15"/>
        <v>0</v>
      </c>
      <c r="W85" s="13">
        <v>0</v>
      </c>
      <c r="X85" s="13">
        <v>0</v>
      </c>
    </row>
    <row r="86" spans="1:24" x14ac:dyDescent="0.25">
      <c r="A86" s="12">
        <v>16</v>
      </c>
      <c r="B86" s="12">
        <v>1</v>
      </c>
      <c r="C86" s="13">
        <v>6.1397060000000003</v>
      </c>
      <c r="D86" s="12">
        <v>57</v>
      </c>
      <c r="E86" s="12">
        <v>0</v>
      </c>
      <c r="F86" s="12">
        <v>0</v>
      </c>
      <c r="H86" s="13">
        <v>0</v>
      </c>
      <c r="I86" s="13">
        <v>0</v>
      </c>
      <c r="J86" s="13">
        <f t="shared" si="8"/>
        <v>0</v>
      </c>
      <c r="K86" s="13">
        <f t="shared" si="9"/>
        <v>0</v>
      </c>
      <c r="L86" s="13">
        <v>0</v>
      </c>
      <c r="M86" s="13">
        <v>0</v>
      </c>
      <c r="N86" s="13">
        <f t="shared" si="10"/>
        <v>0</v>
      </c>
      <c r="O86" s="13">
        <f t="shared" si="11"/>
        <v>0</v>
      </c>
      <c r="P86" s="13">
        <f t="shared" si="12"/>
        <v>0</v>
      </c>
      <c r="Q86" s="13">
        <f t="shared" si="13"/>
        <v>0</v>
      </c>
      <c r="R86" s="13">
        <v>6.1397060000000003</v>
      </c>
      <c r="S86" s="13">
        <v>0</v>
      </c>
      <c r="T86" s="13">
        <v>0</v>
      </c>
      <c r="U86" s="13">
        <f t="shared" si="14"/>
        <v>0</v>
      </c>
      <c r="V86" s="13">
        <f t="shared" si="15"/>
        <v>0</v>
      </c>
      <c r="W86" s="13">
        <v>0</v>
      </c>
      <c r="X86" s="13">
        <v>0</v>
      </c>
    </row>
    <row r="87" spans="1:24" x14ac:dyDescent="0.25">
      <c r="A87" s="12">
        <v>16</v>
      </c>
      <c r="B87" s="12">
        <v>1</v>
      </c>
      <c r="C87" s="13">
        <v>15.745642</v>
      </c>
      <c r="D87" s="12">
        <v>57</v>
      </c>
      <c r="E87" s="12">
        <v>0</v>
      </c>
      <c r="F87" s="12">
        <v>0</v>
      </c>
      <c r="H87" s="13">
        <v>0</v>
      </c>
      <c r="I87" s="13">
        <v>0</v>
      </c>
      <c r="J87" s="13">
        <f t="shared" si="8"/>
        <v>0</v>
      </c>
      <c r="K87" s="13">
        <f t="shared" si="9"/>
        <v>0</v>
      </c>
      <c r="L87" s="13">
        <v>0</v>
      </c>
      <c r="M87" s="13">
        <v>0</v>
      </c>
      <c r="N87" s="13">
        <f t="shared" si="10"/>
        <v>0</v>
      </c>
      <c r="O87" s="13">
        <f t="shared" si="11"/>
        <v>0</v>
      </c>
      <c r="P87" s="13">
        <f t="shared" si="12"/>
        <v>0</v>
      </c>
      <c r="Q87" s="13">
        <f t="shared" si="13"/>
        <v>0</v>
      </c>
      <c r="R87" s="13">
        <v>15.745642</v>
      </c>
      <c r="S87" s="13">
        <v>0</v>
      </c>
      <c r="T87" s="13">
        <v>0</v>
      </c>
      <c r="U87" s="13">
        <f t="shared" si="14"/>
        <v>0</v>
      </c>
      <c r="V87" s="13">
        <f t="shared" si="15"/>
        <v>0</v>
      </c>
      <c r="W87" s="13">
        <v>0</v>
      </c>
      <c r="X87" s="13">
        <v>0</v>
      </c>
    </row>
    <row r="88" spans="1:24" x14ac:dyDescent="0.25">
      <c r="A88" s="12">
        <v>16</v>
      </c>
      <c r="B88" s="12">
        <v>1</v>
      </c>
      <c r="C88" s="13">
        <v>23.742557999999999</v>
      </c>
      <c r="D88" s="12">
        <v>57</v>
      </c>
      <c r="E88" s="12">
        <v>0</v>
      </c>
      <c r="F88" s="12">
        <v>0</v>
      </c>
      <c r="H88" s="13">
        <v>0</v>
      </c>
      <c r="I88" s="13">
        <v>0</v>
      </c>
      <c r="J88" s="13">
        <f t="shared" si="8"/>
        <v>0</v>
      </c>
      <c r="K88" s="13">
        <f t="shared" si="9"/>
        <v>0</v>
      </c>
      <c r="L88" s="13">
        <v>0</v>
      </c>
      <c r="M88" s="13">
        <v>0</v>
      </c>
      <c r="N88" s="13">
        <f t="shared" si="10"/>
        <v>0</v>
      </c>
      <c r="O88" s="13">
        <f t="shared" si="11"/>
        <v>0</v>
      </c>
      <c r="P88" s="13">
        <f t="shared" si="12"/>
        <v>0</v>
      </c>
      <c r="Q88" s="13">
        <f t="shared" si="13"/>
        <v>0</v>
      </c>
      <c r="R88" s="13">
        <v>23.742557999999999</v>
      </c>
      <c r="S88" s="13">
        <v>0</v>
      </c>
      <c r="T88" s="13">
        <v>0</v>
      </c>
      <c r="U88" s="13">
        <f t="shared" si="14"/>
        <v>0</v>
      </c>
      <c r="V88" s="13">
        <f t="shared" si="15"/>
        <v>0</v>
      </c>
      <c r="W88" s="13">
        <v>0</v>
      </c>
      <c r="X88" s="13">
        <v>0</v>
      </c>
    </row>
    <row r="89" spans="1:24" x14ac:dyDescent="0.25">
      <c r="A89" s="12">
        <v>16</v>
      </c>
      <c r="B89" s="12">
        <v>1</v>
      </c>
      <c r="C89" s="13">
        <v>33.634050000000002</v>
      </c>
      <c r="D89" s="12">
        <v>57</v>
      </c>
      <c r="E89" s="12">
        <v>0</v>
      </c>
      <c r="F89" s="12">
        <v>0</v>
      </c>
      <c r="H89" s="13">
        <v>0</v>
      </c>
      <c r="I89" s="13">
        <v>0</v>
      </c>
      <c r="J89" s="13">
        <f t="shared" si="8"/>
        <v>0</v>
      </c>
      <c r="K89" s="13">
        <f t="shared" si="9"/>
        <v>0</v>
      </c>
      <c r="L89" s="13">
        <v>0</v>
      </c>
      <c r="M89" s="13">
        <v>0</v>
      </c>
      <c r="N89" s="13">
        <f t="shared" si="10"/>
        <v>0</v>
      </c>
      <c r="O89" s="13">
        <f t="shared" si="11"/>
        <v>0</v>
      </c>
      <c r="P89" s="13">
        <f t="shared" si="12"/>
        <v>0</v>
      </c>
      <c r="Q89" s="13">
        <f t="shared" si="13"/>
        <v>0</v>
      </c>
      <c r="R89" s="13">
        <v>33.634050000000002</v>
      </c>
      <c r="S89" s="13">
        <v>0</v>
      </c>
      <c r="T89" s="13">
        <v>0</v>
      </c>
      <c r="U89" s="13">
        <f t="shared" si="14"/>
        <v>0</v>
      </c>
      <c r="V89" s="13">
        <f t="shared" si="15"/>
        <v>0</v>
      </c>
      <c r="W89" s="13">
        <v>0</v>
      </c>
      <c r="X89" s="13">
        <v>0</v>
      </c>
    </row>
    <row r="90" spans="1:24" x14ac:dyDescent="0.25">
      <c r="A90" s="12">
        <v>16</v>
      </c>
      <c r="B90" s="12">
        <v>1</v>
      </c>
      <c r="C90" s="13">
        <v>225.089023</v>
      </c>
      <c r="D90" s="12">
        <v>57</v>
      </c>
      <c r="E90" s="12">
        <v>0</v>
      </c>
      <c r="F90" s="12">
        <v>0</v>
      </c>
      <c r="H90" s="13">
        <v>0</v>
      </c>
      <c r="I90" s="13">
        <v>0</v>
      </c>
      <c r="J90" s="13">
        <f t="shared" si="8"/>
        <v>0</v>
      </c>
      <c r="K90" s="13">
        <f t="shared" si="9"/>
        <v>0</v>
      </c>
      <c r="L90" s="13">
        <v>0</v>
      </c>
      <c r="M90" s="13">
        <v>0</v>
      </c>
      <c r="N90" s="13">
        <f t="shared" si="10"/>
        <v>0</v>
      </c>
      <c r="O90" s="13">
        <f t="shared" si="11"/>
        <v>0</v>
      </c>
      <c r="P90" s="13">
        <f t="shared" si="12"/>
        <v>0</v>
      </c>
      <c r="Q90" s="13">
        <f t="shared" si="13"/>
        <v>0</v>
      </c>
      <c r="R90" s="13">
        <v>225.089023</v>
      </c>
      <c r="S90" s="13">
        <v>0</v>
      </c>
      <c r="T90" s="13">
        <v>0</v>
      </c>
      <c r="U90" s="13">
        <f t="shared" si="14"/>
        <v>0</v>
      </c>
      <c r="V90" s="13">
        <f t="shared" si="15"/>
        <v>0</v>
      </c>
      <c r="W90" s="13">
        <v>0</v>
      </c>
      <c r="X90" s="13">
        <v>0</v>
      </c>
    </row>
    <row r="91" spans="1:24" x14ac:dyDescent="0.25">
      <c r="A91" s="12">
        <v>16</v>
      </c>
      <c r="B91" s="12">
        <v>2</v>
      </c>
      <c r="C91" s="13">
        <v>1.5980999999999999E-2</v>
      </c>
      <c r="D91" s="12">
        <v>58</v>
      </c>
      <c r="E91" s="12">
        <v>0</v>
      </c>
      <c r="F91" s="12">
        <v>0</v>
      </c>
      <c r="H91" s="13">
        <v>0</v>
      </c>
      <c r="I91" s="13">
        <v>0</v>
      </c>
      <c r="J91" s="13">
        <f t="shared" si="8"/>
        <v>0</v>
      </c>
      <c r="K91" s="13">
        <f t="shared" si="9"/>
        <v>0</v>
      </c>
      <c r="L91" s="13">
        <v>0</v>
      </c>
      <c r="M91" s="13">
        <v>0</v>
      </c>
      <c r="N91" s="13">
        <f t="shared" si="10"/>
        <v>0</v>
      </c>
      <c r="O91" s="13">
        <f t="shared" si="11"/>
        <v>0</v>
      </c>
      <c r="P91" s="13">
        <f t="shared" si="12"/>
        <v>0</v>
      </c>
      <c r="Q91" s="13">
        <f t="shared" si="13"/>
        <v>0</v>
      </c>
      <c r="R91" s="13">
        <v>1.5980999999999999E-2</v>
      </c>
      <c r="S91" s="13">
        <v>0</v>
      </c>
      <c r="T91" s="13">
        <v>0</v>
      </c>
      <c r="U91" s="13">
        <f t="shared" si="14"/>
        <v>0</v>
      </c>
      <c r="V91" s="13">
        <f t="shared" si="15"/>
        <v>0</v>
      </c>
      <c r="W91" s="13">
        <v>0</v>
      </c>
      <c r="X91" s="13">
        <v>0</v>
      </c>
    </row>
    <row r="92" spans="1:24" x14ac:dyDescent="0.25">
      <c r="A92" s="12">
        <v>16</v>
      </c>
      <c r="B92" s="12">
        <v>2</v>
      </c>
      <c r="C92" s="13">
        <v>18.619173</v>
      </c>
      <c r="D92" s="12">
        <v>58</v>
      </c>
      <c r="E92" s="12">
        <v>0</v>
      </c>
      <c r="F92" s="12">
        <v>0</v>
      </c>
      <c r="H92" s="13">
        <v>0</v>
      </c>
      <c r="I92" s="13">
        <v>0</v>
      </c>
      <c r="J92" s="13">
        <f t="shared" si="8"/>
        <v>0</v>
      </c>
      <c r="K92" s="13">
        <f t="shared" si="9"/>
        <v>0</v>
      </c>
      <c r="L92" s="13">
        <v>0</v>
      </c>
      <c r="M92" s="13">
        <v>0</v>
      </c>
      <c r="N92" s="13">
        <f t="shared" si="10"/>
        <v>0</v>
      </c>
      <c r="O92" s="13">
        <f t="shared" si="11"/>
        <v>0</v>
      </c>
      <c r="P92" s="13">
        <f t="shared" si="12"/>
        <v>0</v>
      </c>
      <c r="Q92" s="13">
        <f t="shared" si="13"/>
        <v>0</v>
      </c>
      <c r="R92" s="13">
        <v>18.619173</v>
      </c>
      <c r="S92" s="13">
        <v>0</v>
      </c>
      <c r="T92" s="13">
        <v>0</v>
      </c>
      <c r="U92" s="13">
        <f t="shared" si="14"/>
        <v>0</v>
      </c>
      <c r="V92" s="13">
        <f t="shared" si="15"/>
        <v>0</v>
      </c>
      <c r="W92" s="13">
        <v>0</v>
      </c>
      <c r="X92" s="13">
        <v>0</v>
      </c>
    </row>
    <row r="93" spans="1:24" x14ac:dyDescent="0.25">
      <c r="A93" s="12">
        <v>16</v>
      </c>
      <c r="B93" s="12">
        <v>2</v>
      </c>
      <c r="C93" s="13">
        <v>0.19361</v>
      </c>
      <c r="D93" s="12">
        <v>58</v>
      </c>
      <c r="E93" s="12">
        <v>0</v>
      </c>
      <c r="F93" s="12">
        <v>0</v>
      </c>
      <c r="H93" s="13">
        <v>0</v>
      </c>
      <c r="I93" s="13">
        <v>0</v>
      </c>
      <c r="J93" s="13">
        <f t="shared" si="8"/>
        <v>0</v>
      </c>
      <c r="K93" s="13">
        <f t="shared" si="9"/>
        <v>0</v>
      </c>
      <c r="L93" s="13">
        <v>0</v>
      </c>
      <c r="M93" s="13">
        <v>0</v>
      </c>
      <c r="N93" s="13">
        <f t="shared" si="10"/>
        <v>0</v>
      </c>
      <c r="O93" s="13">
        <f t="shared" si="11"/>
        <v>0</v>
      </c>
      <c r="P93" s="13">
        <f t="shared" si="12"/>
        <v>0</v>
      </c>
      <c r="Q93" s="13">
        <f t="shared" si="13"/>
        <v>0</v>
      </c>
      <c r="R93" s="13">
        <v>0.19361</v>
      </c>
      <c r="S93" s="13">
        <v>0</v>
      </c>
      <c r="T93" s="13">
        <v>0</v>
      </c>
      <c r="U93" s="13">
        <f t="shared" si="14"/>
        <v>0</v>
      </c>
      <c r="V93" s="13">
        <f t="shared" si="15"/>
        <v>0</v>
      </c>
      <c r="W93" s="13">
        <v>0</v>
      </c>
      <c r="X93" s="13">
        <v>0</v>
      </c>
    </row>
    <row r="94" spans="1:24" x14ac:dyDescent="0.25">
      <c r="A94" s="12">
        <v>16</v>
      </c>
      <c r="B94" s="12">
        <v>2</v>
      </c>
      <c r="C94" s="13">
        <v>384.82446800000002</v>
      </c>
      <c r="D94" s="12">
        <v>58</v>
      </c>
      <c r="E94" s="12">
        <v>0</v>
      </c>
      <c r="F94" s="12">
        <v>0</v>
      </c>
      <c r="H94" s="13">
        <v>0</v>
      </c>
      <c r="I94" s="13">
        <v>0</v>
      </c>
      <c r="J94" s="13">
        <f t="shared" si="8"/>
        <v>0</v>
      </c>
      <c r="K94" s="13">
        <f t="shared" si="9"/>
        <v>0</v>
      </c>
      <c r="L94" s="13">
        <v>0</v>
      </c>
      <c r="M94" s="13">
        <v>0</v>
      </c>
      <c r="N94" s="13">
        <f t="shared" si="10"/>
        <v>0</v>
      </c>
      <c r="O94" s="13">
        <f t="shared" si="11"/>
        <v>0</v>
      </c>
      <c r="P94" s="13">
        <f t="shared" si="12"/>
        <v>0</v>
      </c>
      <c r="Q94" s="13">
        <f t="shared" si="13"/>
        <v>0</v>
      </c>
      <c r="R94" s="13">
        <v>384.82446800000002</v>
      </c>
      <c r="S94" s="13">
        <v>0</v>
      </c>
      <c r="T94" s="13">
        <v>0</v>
      </c>
      <c r="U94" s="13">
        <f t="shared" si="14"/>
        <v>0</v>
      </c>
      <c r="V94" s="13">
        <f t="shared" si="15"/>
        <v>0</v>
      </c>
      <c r="W94" s="13">
        <v>0</v>
      </c>
      <c r="X94" s="13">
        <v>0</v>
      </c>
    </row>
    <row r="95" spans="1:24" x14ac:dyDescent="0.25">
      <c r="A95" s="12">
        <v>16</v>
      </c>
      <c r="B95" s="12">
        <v>2</v>
      </c>
      <c r="C95" s="13">
        <v>5.0819999999999997E-3</v>
      </c>
      <c r="D95" s="12">
        <v>58</v>
      </c>
      <c r="E95" s="12">
        <v>0</v>
      </c>
      <c r="F95" s="12">
        <v>0</v>
      </c>
      <c r="H95" s="13">
        <v>0</v>
      </c>
      <c r="I95" s="13">
        <v>0</v>
      </c>
      <c r="J95" s="13">
        <f t="shared" si="8"/>
        <v>0</v>
      </c>
      <c r="K95" s="13">
        <f t="shared" si="9"/>
        <v>0</v>
      </c>
      <c r="L95" s="13">
        <v>0</v>
      </c>
      <c r="M95" s="13">
        <v>0</v>
      </c>
      <c r="N95" s="13">
        <f t="shared" si="10"/>
        <v>0</v>
      </c>
      <c r="O95" s="13">
        <f t="shared" si="11"/>
        <v>0</v>
      </c>
      <c r="P95" s="13">
        <f t="shared" si="12"/>
        <v>0</v>
      </c>
      <c r="Q95" s="13">
        <f t="shared" si="13"/>
        <v>0</v>
      </c>
      <c r="R95" s="13">
        <v>5.0819999999999997E-3</v>
      </c>
      <c r="S95" s="13">
        <v>0</v>
      </c>
      <c r="T95" s="13">
        <v>0</v>
      </c>
      <c r="U95" s="13">
        <f t="shared" si="14"/>
        <v>0</v>
      </c>
      <c r="V95" s="13">
        <f t="shared" si="15"/>
        <v>0</v>
      </c>
      <c r="W95" s="13">
        <v>0</v>
      </c>
      <c r="X95" s="13">
        <v>0</v>
      </c>
    </row>
    <row r="96" spans="1:24" x14ac:dyDescent="0.25">
      <c r="A96" s="12">
        <v>16</v>
      </c>
      <c r="B96" s="12">
        <v>2</v>
      </c>
      <c r="C96" s="13">
        <v>0.19564000000000001</v>
      </c>
      <c r="D96" s="12">
        <v>58</v>
      </c>
      <c r="E96" s="12">
        <v>0</v>
      </c>
      <c r="F96" s="12">
        <v>0</v>
      </c>
      <c r="H96" s="13">
        <v>0</v>
      </c>
      <c r="I96" s="13">
        <v>0</v>
      </c>
      <c r="J96" s="13">
        <f t="shared" si="8"/>
        <v>0</v>
      </c>
      <c r="K96" s="13">
        <f t="shared" si="9"/>
        <v>0</v>
      </c>
      <c r="L96" s="13">
        <v>0</v>
      </c>
      <c r="M96" s="13">
        <v>0</v>
      </c>
      <c r="N96" s="13">
        <f t="shared" si="10"/>
        <v>0</v>
      </c>
      <c r="O96" s="13">
        <f t="shared" si="11"/>
        <v>0</v>
      </c>
      <c r="P96" s="13">
        <f t="shared" si="12"/>
        <v>0</v>
      </c>
      <c r="Q96" s="13">
        <f t="shared" si="13"/>
        <v>0</v>
      </c>
      <c r="R96" s="13">
        <v>0.19564000000000001</v>
      </c>
      <c r="S96" s="13">
        <v>0</v>
      </c>
      <c r="T96" s="13">
        <v>0</v>
      </c>
      <c r="U96" s="13">
        <f t="shared" si="14"/>
        <v>0</v>
      </c>
      <c r="V96" s="13">
        <f t="shared" si="15"/>
        <v>0</v>
      </c>
      <c r="W96" s="13">
        <v>0</v>
      </c>
      <c r="X96" s="13">
        <v>0</v>
      </c>
    </row>
    <row r="97" spans="1:24" x14ac:dyDescent="0.25">
      <c r="A97" s="12">
        <v>16</v>
      </c>
      <c r="B97" s="12">
        <v>2</v>
      </c>
      <c r="C97" s="13">
        <v>7.8584000000000001E-2</v>
      </c>
      <c r="D97" s="12">
        <v>58</v>
      </c>
      <c r="E97" s="12">
        <v>0</v>
      </c>
      <c r="F97" s="12">
        <v>0</v>
      </c>
      <c r="H97" s="13">
        <v>0</v>
      </c>
      <c r="I97" s="13">
        <v>0</v>
      </c>
      <c r="J97" s="13">
        <f t="shared" si="8"/>
        <v>0</v>
      </c>
      <c r="K97" s="13">
        <f t="shared" si="9"/>
        <v>0</v>
      </c>
      <c r="L97" s="13">
        <v>0</v>
      </c>
      <c r="M97" s="13">
        <v>0</v>
      </c>
      <c r="N97" s="13">
        <f t="shared" si="10"/>
        <v>0</v>
      </c>
      <c r="O97" s="13">
        <f t="shared" si="11"/>
        <v>0</v>
      </c>
      <c r="P97" s="13">
        <f t="shared" si="12"/>
        <v>0</v>
      </c>
      <c r="Q97" s="13">
        <f t="shared" si="13"/>
        <v>0</v>
      </c>
      <c r="R97" s="13">
        <v>7.8584000000000001E-2</v>
      </c>
      <c r="S97" s="13">
        <v>0</v>
      </c>
      <c r="T97" s="13">
        <v>0</v>
      </c>
      <c r="U97" s="13">
        <f t="shared" si="14"/>
        <v>0</v>
      </c>
      <c r="V97" s="13">
        <f t="shared" si="15"/>
        <v>0</v>
      </c>
      <c r="W97" s="13">
        <v>0</v>
      </c>
      <c r="X97" s="13">
        <v>0</v>
      </c>
    </row>
    <row r="98" spans="1:24" x14ac:dyDescent="0.25">
      <c r="A98" s="12">
        <v>16</v>
      </c>
      <c r="B98" s="12">
        <v>2</v>
      </c>
      <c r="C98" s="13">
        <v>2.7802E-2</v>
      </c>
      <c r="D98" s="12">
        <v>58</v>
      </c>
      <c r="E98" s="12">
        <v>0</v>
      </c>
      <c r="F98" s="12">
        <v>0</v>
      </c>
      <c r="H98" s="13">
        <v>0</v>
      </c>
      <c r="I98" s="13">
        <v>0</v>
      </c>
      <c r="J98" s="13">
        <f t="shared" si="8"/>
        <v>0</v>
      </c>
      <c r="K98" s="13">
        <f t="shared" si="9"/>
        <v>0</v>
      </c>
      <c r="L98" s="13">
        <v>0</v>
      </c>
      <c r="M98" s="13">
        <v>0</v>
      </c>
      <c r="N98" s="13">
        <f t="shared" si="10"/>
        <v>0</v>
      </c>
      <c r="O98" s="13">
        <f t="shared" si="11"/>
        <v>0</v>
      </c>
      <c r="P98" s="13">
        <f t="shared" si="12"/>
        <v>0</v>
      </c>
      <c r="Q98" s="13">
        <f t="shared" si="13"/>
        <v>0</v>
      </c>
      <c r="R98" s="13">
        <v>2.7802E-2</v>
      </c>
      <c r="S98" s="13">
        <v>0</v>
      </c>
      <c r="T98" s="13">
        <v>0</v>
      </c>
      <c r="U98" s="13">
        <f t="shared" si="14"/>
        <v>0</v>
      </c>
      <c r="V98" s="13">
        <f t="shared" si="15"/>
        <v>0</v>
      </c>
      <c r="W98" s="13">
        <v>0</v>
      </c>
      <c r="X98" s="13">
        <v>0</v>
      </c>
    </row>
    <row r="99" spans="1:24" x14ac:dyDescent="0.25">
      <c r="A99" s="12">
        <v>16</v>
      </c>
      <c r="B99" s="12">
        <v>2</v>
      </c>
      <c r="C99" s="13">
        <v>0.54597799999999996</v>
      </c>
      <c r="D99" s="12">
        <v>58</v>
      </c>
      <c r="E99" s="12">
        <v>0</v>
      </c>
      <c r="F99" s="12">
        <v>0</v>
      </c>
      <c r="H99" s="13">
        <v>0</v>
      </c>
      <c r="I99" s="13">
        <v>0</v>
      </c>
      <c r="J99" s="13">
        <f t="shared" si="8"/>
        <v>0</v>
      </c>
      <c r="K99" s="13">
        <f t="shared" si="9"/>
        <v>0</v>
      </c>
      <c r="L99" s="13">
        <v>0</v>
      </c>
      <c r="M99" s="13">
        <v>0</v>
      </c>
      <c r="N99" s="13">
        <f t="shared" si="10"/>
        <v>0</v>
      </c>
      <c r="O99" s="13">
        <f t="shared" si="11"/>
        <v>0</v>
      </c>
      <c r="P99" s="13">
        <f t="shared" si="12"/>
        <v>0</v>
      </c>
      <c r="Q99" s="13">
        <f t="shared" si="13"/>
        <v>0</v>
      </c>
      <c r="R99" s="13">
        <v>0.54597799999999996</v>
      </c>
      <c r="S99" s="13">
        <v>0</v>
      </c>
      <c r="T99" s="13">
        <v>0</v>
      </c>
      <c r="U99" s="13">
        <f t="shared" si="14"/>
        <v>0</v>
      </c>
      <c r="V99" s="13">
        <f t="shared" si="15"/>
        <v>0</v>
      </c>
      <c r="W99" s="13">
        <v>0</v>
      </c>
      <c r="X99" s="13">
        <v>0</v>
      </c>
    </row>
    <row r="100" spans="1:24" x14ac:dyDescent="0.25">
      <c r="A100" s="12">
        <v>16</v>
      </c>
      <c r="B100" s="12">
        <v>3</v>
      </c>
      <c r="C100" s="13">
        <v>0.86003399999999997</v>
      </c>
      <c r="D100" s="12">
        <v>59</v>
      </c>
      <c r="E100" s="12">
        <v>0</v>
      </c>
      <c r="F100" s="12">
        <v>0</v>
      </c>
      <c r="H100" s="13">
        <v>0</v>
      </c>
      <c r="I100" s="13">
        <v>0</v>
      </c>
      <c r="J100" s="13">
        <f t="shared" si="8"/>
        <v>0</v>
      </c>
      <c r="K100" s="13">
        <f t="shared" si="9"/>
        <v>0</v>
      </c>
      <c r="L100" s="13">
        <v>0</v>
      </c>
      <c r="M100" s="13">
        <v>0</v>
      </c>
      <c r="N100" s="13">
        <f t="shared" si="10"/>
        <v>0</v>
      </c>
      <c r="O100" s="13">
        <f t="shared" si="11"/>
        <v>0</v>
      </c>
      <c r="P100" s="13">
        <f t="shared" si="12"/>
        <v>0</v>
      </c>
      <c r="Q100" s="13">
        <f t="shared" si="13"/>
        <v>0</v>
      </c>
      <c r="R100" s="13">
        <v>0.86003399999999997</v>
      </c>
      <c r="S100" s="13">
        <v>0</v>
      </c>
      <c r="T100" s="13">
        <v>0</v>
      </c>
      <c r="U100" s="13">
        <f t="shared" si="14"/>
        <v>0</v>
      </c>
      <c r="V100" s="13">
        <f t="shared" si="15"/>
        <v>0</v>
      </c>
      <c r="W100" s="13">
        <v>0</v>
      </c>
      <c r="X100" s="13">
        <v>0</v>
      </c>
    </row>
    <row r="101" spans="1:24" x14ac:dyDescent="0.25">
      <c r="A101" s="12">
        <v>16</v>
      </c>
      <c r="B101" s="12">
        <v>4</v>
      </c>
      <c r="C101" s="13">
        <v>0.29547400000000001</v>
      </c>
      <c r="D101" s="12">
        <v>60</v>
      </c>
      <c r="E101" s="12">
        <v>0</v>
      </c>
      <c r="F101" s="12">
        <v>0</v>
      </c>
      <c r="H101" s="13">
        <v>0</v>
      </c>
      <c r="I101" s="13">
        <v>0</v>
      </c>
      <c r="J101" s="13">
        <f t="shared" si="8"/>
        <v>0</v>
      </c>
      <c r="K101" s="13">
        <f t="shared" si="9"/>
        <v>0</v>
      </c>
      <c r="L101" s="13">
        <v>0</v>
      </c>
      <c r="M101" s="13">
        <v>0</v>
      </c>
      <c r="N101" s="13">
        <f t="shared" si="10"/>
        <v>0</v>
      </c>
      <c r="O101" s="13">
        <f t="shared" si="11"/>
        <v>0</v>
      </c>
      <c r="P101" s="13">
        <f t="shared" si="12"/>
        <v>0</v>
      </c>
      <c r="Q101" s="13">
        <f t="shared" si="13"/>
        <v>0</v>
      </c>
      <c r="R101" s="13">
        <v>0.29547400000000001</v>
      </c>
      <c r="S101" s="13">
        <v>0</v>
      </c>
      <c r="T101" s="13">
        <v>0</v>
      </c>
      <c r="U101" s="13">
        <f t="shared" si="14"/>
        <v>0</v>
      </c>
      <c r="V101" s="13">
        <f t="shared" si="15"/>
        <v>0</v>
      </c>
      <c r="W101" s="13">
        <v>0</v>
      </c>
      <c r="X101" s="13">
        <v>0</v>
      </c>
    </row>
    <row r="102" spans="1:24" x14ac:dyDescent="0.25">
      <c r="A102" s="12">
        <v>16</v>
      </c>
      <c r="B102" s="12">
        <v>4</v>
      </c>
      <c r="C102" s="13">
        <v>3.9798499999999999</v>
      </c>
      <c r="D102" s="12">
        <v>60</v>
      </c>
      <c r="E102" s="12">
        <v>0</v>
      </c>
      <c r="F102" s="12">
        <v>0</v>
      </c>
      <c r="H102" s="13">
        <v>0</v>
      </c>
      <c r="I102" s="13">
        <v>0</v>
      </c>
      <c r="J102" s="13">
        <f t="shared" si="8"/>
        <v>0</v>
      </c>
      <c r="K102" s="13">
        <f t="shared" si="9"/>
        <v>0</v>
      </c>
      <c r="L102" s="13">
        <v>0</v>
      </c>
      <c r="M102" s="13">
        <v>0</v>
      </c>
      <c r="N102" s="13">
        <f t="shared" si="10"/>
        <v>0</v>
      </c>
      <c r="O102" s="13">
        <f t="shared" si="11"/>
        <v>0</v>
      </c>
      <c r="P102" s="13">
        <f t="shared" si="12"/>
        <v>0</v>
      </c>
      <c r="Q102" s="13">
        <f t="shared" si="13"/>
        <v>0</v>
      </c>
      <c r="R102" s="13">
        <v>3.9798499999999999</v>
      </c>
      <c r="S102" s="13">
        <v>0</v>
      </c>
      <c r="T102" s="13">
        <v>0</v>
      </c>
      <c r="U102" s="13">
        <f t="shared" si="14"/>
        <v>0</v>
      </c>
      <c r="V102" s="13">
        <f t="shared" si="15"/>
        <v>0</v>
      </c>
      <c r="W102" s="13">
        <v>0</v>
      </c>
      <c r="X102" s="13">
        <v>0</v>
      </c>
    </row>
    <row r="103" spans="1:24" x14ac:dyDescent="0.25">
      <c r="A103" s="12">
        <v>16</v>
      </c>
      <c r="B103" s="12">
        <v>4</v>
      </c>
      <c r="C103" s="13">
        <v>0.28666000000000003</v>
      </c>
      <c r="D103" s="12">
        <v>60</v>
      </c>
      <c r="E103" s="12">
        <v>0</v>
      </c>
      <c r="F103" s="12">
        <v>0</v>
      </c>
      <c r="H103" s="13">
        <v>0</v>
      </c>
      <c r="I103" s="13">
        <v>0</v>
      </c>
      <c r="J103" s="13">
        <f t="shared" si="8"/>
        <v>0</v>
      </c>
      <c r="K103" s="13">
        <f t="shared" si="9"/>
        <v>0</v>
      </c>
      <c r="L103" s="13">
        <v>0</v>
      </c>
      <c r="M103" s="13">
        <v>0</v>
      </c>
      <c r="N103" s="13">
        <f t="shared" si="10"/>
        <v>0</v>
      </c>
      <c r="O103" s="13">
        <f t="shared" si="11"/>
        <v>0</v>
      </c>
      <c r="P103" s="13">
        <f t="shared" si="12"/>
        <v>0</v>
      </c>
      <c r="Q103" s="13">
        <f t="shared" si="13"/>
        <v>0</v>
      </c>
      <c r="R103" s="13">
        <v>0.28666000000000003</v>
      </c>
      <c r="S103" s="13">
        <v>0</v>
      </c>
      <c r="T103" s="13">
        <v>0</v>
      </c>
      <c r="U103" s="13">
        <f t="shared" si="14"/>
        <v>0</v>
      </c>
      <c r="V103" s="13">
        <f t="shared" si="15"/>
        <v>0</v>
      </c>
      <c r="W103" s="13">
        <v>0</v>
      </c>
      <c r="X103" s="13">
        <v>0</v>
      </c>
    </row>
    <row r="104" spans="1:24" x14ac:dyDescent="0.25">
      <c r="A104" s="12">
        <v>16</v>
      </c>
      <c r="B104" s="12">
        <v>4</v>
      </c>
      <c r="C104" s="13">
        <v>1.7261230000000001</v>
      </c>
      <c r="D104" s="12">
        <v>60</v>
      </c>
      <c r="E104" s="12">
        <v>0</v>
      </c>
      <c r="F104" s="12">
        <v>0</v>
      </c>
      <c r="H104" s="13">
        <v>0</v>
      </c>
      <c r="I104" s="13">
        <v>0</v>
      </c>
      <c r="J104" s="13">
        <f t="shared" si="8"/>
        <v>0</v>
      </c>
      <c r="K104" s="13">
        <f t="shared" si="9"/>
        <v>0</v>
      </c>
      <c r="L104" s="13">
        <v>0</v>
      </c>
      <c r="M104" s="13">
        <v>0</v>
      </c>
      <c r="N104" s="13">
        <f t="shared" si="10"/>
        <v>0</v>
      </c>
      <c r="O104" s="13">
        <f t="shared" si="11"/>
        <v>0</v>
      </c>
      <c r="P104" s="13">
        <f t="shared" si="12"/>
        <v>0</v>
      </c>
      <c r="Q104" s="13">
        <f t="shared" si="13"/>
        <v>0</v>
      </c>
      <c r="R104" s="13">
        <v>1.7261230000000001</v>
      </c>
      <c r="S104" s="13">
        <v>0</v>
      </c>
      <c r="T104" s="13">
        <v>0</v>
      </c>
      <c r="U104" s="13">
        <f t="shared" si="14"/>
        <v>0</v>
      </c>
      <c r="V104" s="13">
        <f t="shared" si="15"/>
        <v>0</v>
      </c>
      <c r="W104" s="13">
        <v>0</v>
      </c>
      <c r="X104" s="13">
        <v>0</v>
      </c>
    </row>
    <row r="105" spans="1:24" x14ac:dyDescent="0.25">
      <c r="A105" s="12">
        <v>16</v>
      </c>
      <c r="B105" s="12">
        <v>4</v>
      </c>
      <c r="C105" s="13">
        <v>18.693898000000001</v>
      </c>
      <c r="D105" s="12">
        <v>60</v>
      </c>
      <c r="E105" s="12">
        <v>0</v>
      </c>
      <c r="F105" s="12">
        <v>0</v>
      </c>
      <c r="H105" s="13">
        <v>0</v>
      </c>
      <c r="I105" s="13">
        <v>0</v>
      </c>
      <c r="J105" s="13">
        <f t="shared" si="8"/>
        <v>0</v>
      </c>
      <c r="K105" s="13">
        <f t="shared" si="9"/>
        <v>0</v>
      </c>
      <c r="L105" s="13">
        <v>0</v>
      </c>
      <c r="M105" s="13">
        <v>0</v>
      </c>
      <c r="N105" s="13">
        <f t="shared" si="10"/>
        <v>0</v>
      </c>
      <c r="O105" s="13">
        <f t="shared" si="11"/>
        <v>0</v>
      </c>
      <c r="P105" s="13">
        <f t="shared" si="12"/>
        <v>0</v>
      </c>
      <c r="Q105" s="13">
        <f t="shared" si="13"/>
        <v>0</v>
      </c>
      <c r="R105" s="13">
        <v>18.693898000000001</v>
      </c>
      <c r="S105" s="13">
        <v>0</v>
      </c>
      <c r="T105" s="13">
        <v>0</v>
      </c>
      <c r="U105" s="13">
        <f t="shared" si="14"/>
        <v>0</v>
      </c>
      <c r="V105" s="13">
        <f t="shared" si="15"/>
        <v>0</v>
      </c>
      <c r="W105" s="13">
        <v>0</v>
      </c>
      <c r="X105" s="13">
        <v>0</v>
      </c>
    </row>
    <row r="106" spans="1:24" x14ac:dyDescent="0.25">
      <c r="A106" s="12">
        <v>16</v>
      </c>
      <c r="B106" s="12">
        <v>4</v>
      </c>
      <c r="C106" s="13">
        <v>67.474298000000005</v>
      </c>
      <c r="D106" s="12">
        <v>60</v>
      </c>
      <c r="E106" s="12">
        <v>0</v>
      </c>
      <c r="F106" s="12">
        <v>0</v>
      </c>
      <c r="H106" s="13">
        <v>0</v>
      </c>
      <c r="I106" s="13">
        <v>0</v>
      </c>
      <c r="J106" s="13">
        <f t="shared" si="8"/>
        <v>0</v>
      </c>
      <c r="K106" s="13">
        <f t="shared" si="9"/>
        <v>0</v>
      </c>
      <c r="L106" s="13">
        <v>0</v>
      </c>
      <c r="M106" s="13">
        <v>0</v>
      </c>
      <c r="N106" s="13">
        <f t="shared" si="10"/>
        <v>0</v>
      </c>
      <c r="O106" s="13">
        <f t="shared" si="11"/>
        <v>0</v>
      </c>
      <c r="P106" s="13">
        <f t="shared" si="12"/>
        <v>0</v>
      </c>
      <c r="Q106" s="13">
        <f t="shared" si="13"/>
        <v>0</v>
      </c>
      <c r="R106" s="13">
        <v>67.474298000000005</v>
      </c>
      <c r="S106" s="13">
        <v>0</v>
      </c>
      <c r="T106" s="13">
        <v>0</v>
      </c>
      <c r="U106" s="13">
        <f t="shared" si="14"/>
        <v>0</v>
      </c>
      <c r="V106" s="13">
        <f t="shared" si="15"/>
        <v>0</v>
      </c>
      <c r="W106" s="13">
        <v>0</v>
      </c>
      <c r="X106" s="13">
        <v>0</v>
      </c>
    </row>
    <row r="107" spans="1:24" x14ac:dyDescent="0.25">
      <c r="A107" s="12">
        <v>16</v>
      </c>
      <c r="B107" s="12">
        <v>4</v>
      </c>
      <c r="C107" s="13">
        <v>0.18083299999999999</v>
      </c>
      <c r="D107" s="12">
        <v>60</v>
      </c>
      <c r="E107" s="12">
        <v>0</v>
      </c>
      <c r="F107" s="12">
        <v>0</v>
      </c>
      <c r="H107" s="13">
        <v>0</v>
      </c>
      <c r="I107" s="13">
        <v>0</v>
      </c>
      <c r="J107" s="13">
        <f t="shared" si="8"/>
        <v>0</v>
      </c>
      <c r="K107" s="13">
        <f t="shared" si="9"/>
        <v>0</v>
      </c>
      <c r="L107" s="13">
        <v>0</v>
      </c>
      <c r="M107" s="13">
        <v>0</v>
      </c>
      <c r="N107" s="13">
        <f t="shared" si="10"/>
        <v>0</v>
      </c>
      <c r="O107" s="13">
        <f t="shared" si="11"/>
        <v>0</v>
      </c>
      <c r="P107" s="13">
        <f t="shared" si="12"/>
        <v>0</v>
      </c>
      <c r="Q107" s="13">
        <f t="shared" si="13"/>
        <v>0</v>
      </c>
      <c r="R107" s="13">
        <v>0.18083299999999999</v>
      </c>
      <c r="S107" s="13">
        <v>0</v>
      </c>
      <c r="T107" s="13">
        <v>0</v>
      </c>
      <c r="U107" s="13">
        <f t="shared" si="14"/>
        <v>0</v>
      </c>
      <c r="V107" s="13">
        <f t="shared" si="15"/>
        <v>0</v>
      </c>
      <c r="W107" s="13">
        <v>0</v>
      </c>
      <c r="X107" s="13">
        <v>0</v>
      </c>
    </row>
    <row r="108" spans="1:24" x14ac:dyDescent="0.25">
      <c r="A108" s="12">
        <v>16</v>
      </c>
      <c r="B108" s="12">
        <v>6</v>
      </c>
      <c r="C108" s="13">
        <v>5.4888589999999997</v>
      </c>
      <c r="D108" s="12">
        <v>61</v>
      </c>
      <c r="E108" s="12">
        <v>0</v>
      </c>
      <c r="F108" s="12">
        <v>0</v>
      </c>
      <c r="H108" s="13">
        <v>0</v>
      </c>
      <c r="I108" s="13">
        <v>0</v>
      </c>
      <c r="J108" s="13">
        <f t="shared" si="8"/>
        <v>0</v>
      </c>
      <c r="K108" s="13">
        <f t="shared" si="9"/>
        <v>0</v>
      </c>
      <c r="L108" s="13">
        <v>0</v>
      </c>
      <c r="M108" s="13">
        <v>0</v>
      </c>
      <c r="N108" s="13">
        <f t="shared" si="10"/>
        <v>0</v>
      </c>
      <c r="O108" s="13">
        <f t="shared" si="11"/>
        <v>0</v>
      </c>
      <c r="P108" s="13">
        <f t="shared" si="12"/>
        <v>0</v>
      </c>
      <c r="Q108" s="13">
        <f t="shared" si="13"/>
        <v>0</v>
      </c>
      <c r="R108" s="13">
        <v>5.4888589999999997</v>
      </c>
      <c r="S108" s="13">
        <v>0</v>
      </c>
      <c r="T108" s="13">
        <v>0</v>
      </c>
      <c r="U108" s="13">
        <f t="shared" si="14"/>
        <v>0</v>
      </c>
      <c r="V108" s="13">
        <f t="shared" si="15"/>
        <v>0</v>
      </c>
      <c r="W108" s="13">
        <v>0</v>
      </c>
      <c r="X108" s="13">
        <v>0</v>
      </c>
    </row>
    <row r="109" spans="1:24" x14ac:dyDescent="0.25">
      <c r="A109" s="12">
        <v>16</v>
      </c>
      <c r="B109" s="12">
        <v>6</v>
      </c>
      <c r="C109" s="13">
        <v>9.6752970000000005</v>
      </c>
      <c r="D109" s="12">
        <v>61</v>
      </c>
      <c r="E109" s="12">
        <v>0</v>
      </c>
      <c r="F109" s="12">
        <v>0</v>
      </c>
      <c r="H109" s="13">
        <v>0</v>
      </c>
      <c r="I109" s="13">
        <v>0</v>
      </c>
      <c r="J109" s="13">
        <f t="shared" si="8"/>
        <v>0</v>
      </c>
      <c r="K109" s="13">
        <f t="shared" si="9"/>
        <v>0</v>
      </c>
      <c r="L109" s="13">
        <v>0</v>
      </c>
      <c r="M109" s="13">
        <v>0</v>
      </c>
      <c r="N109" s="13">
        <f t="shared" si="10"/>
        <v>0</v>
      </c>
      <c r="O109" s="13">
        <f t="shared" si="11"/>
        <v>0</v>
      </c>
      <c r="P109" s="13">
        <f t="shared" si="12"/>
        <v>0</v>
      </c>
      <c r="Q109" s="13">
        <f t="shared" si="13"/>
        <v>0</v>
      </c>
      <c r="R109" s="13">
        <v>9.6752970000000005</v>
      </c>
      <c r="S109" s="13">
        <v>0</v>
      </c>
      <c r="T109" s="13">
        <v>0</v>
      </c>
      <c r="U109" s="13">
        <f t="shared" si="14"/>
        <v>0</v>
      </c>
      <c r="V109" s="13">
        <f t="shared" si="15"/>
        <v>0</v>
      </c>
      <c r="W109" s="13">
        <v>0</v>
      </c>
      <c r="X109" s="13">
        <v>0</v>
      </c>
    </row>
    <row r="110" spans="1:24" x14ac:dyDescent="0.25">
      <c r="A110" s="12">
        <v>16</v>
      </c>
      <c r="B110" s="12">
        <v>8</v>
      </c>
      <c r="C110" s="13">
        <v>0.43255199999999999</v>
      </c>
      <c r="D110" s="12">
        <v>62</v>
      </c>
      <c r="E110" s="12">
        <v>0</v>
      </c>
      <c r="F110" s="12">
        <v>0</v>
      </c>
      <c r="H110" s="13">
        <v>0</v>
      </c>
      <c r="I110" s="13">
        <v>0</v>
      </c>
      <c r="J110" s="13">
        <f t="shared" si="8"/>
        <v>0</v>
      </c>
      <c r="K110" s="13">
        <f t="shared" si="9"/>
        <v>0</v>
      </c>
      <c r="L110" s="13">
        <v>0</v>
      </c>
      <c r="M110" s="13">
        <v>0</v>
      </c>
      <c r="N110" s="13">
        <f t="shared" si="10"/>
        <v>0</v>
      </c>
      <c r="O110" s="13">
        <f t="shared" si="11"/>
        <v>0</v>
      </c>
      <c r="P110" s="13">
        <f t="shared" si="12"/>
        <v>0</v>
      </c>
      <c r="Q110" s="13">
        <f t="shared" si="13"/>
        <v>0</v>
      </c>
      <c r="R110" s="13">
        <v>0.43255199999999999</v>
      </c>
      <c r="S110" s="13">
        <v>0</v>
      </c>
      <c r="T110" s="13">
        <v>0</v>
      </c>
      <c r="U110" s="13">
        <f t="shared" si="14"/>
        <v>0</v>
      </c>
      <c r="V110" s="13">
        <f t="shared" si="15"/>
        <v>0</v>
      </c>
      <c r="W110" s="13">
        <v>0</v>
      </c>
      <c r="X110" s="13">
        <v>0</v>
      </c>
    </row>
    <row r="111" spans="1:24" x14ac:dyDescent="0.25">
      <c r="A111" s="12">
        <v>16</v>
      </c>
      <c r="B111" s="12">
        <v>10</v>
      </c>
      <c r="C111" s="13">
        <v>2.105372</v>
      </c>
      <c r="D111" s="12">
        <v>63</v>
      </c>
      <c r="E111" s="12">
        <v>0</v>
      </c>
      <c r="F111" s="12">
        <v>0</v>
      </c>
      <c r="H111" s="13">
        <v>0</v>
      </c>
      <c r="I111" s="13">
        <v>0</v>
      </c>
      <c r="J111" s="13">
        <f t="shared" si="8"/>
        <v>0</v>
      </c>
      <c r="K111" s="13">
        <f t="shared" si="9"/>
        <v>0</v>
      </c>
      <c r="L111" s="13">
        <v>0</v>
      </c>
      <c r="M111" s="13">
        <v>0</v>
      </c>
      <c r="N111" s="13">
        <f t="shared" si="10"/>
        <v>0</v>
      </c>
      <c r="O111" s="13">
        <f t="shared" si="11"/>
        <v>0</v>
      </c>
      <c r="P111" s="13">
        <f t="shared" si="12"/>
        <v>0</v>
      </c>
      <c r="Q111" s="13">
        <f t="shared" si="13"/>
        <v>0</v>
      </c>
      <c r="R111" s="13">
        <v>2.105372</v>
      </c>
      <c r="S111" s="13">
        <v>0</v>
      </c>
      <c r="T111" s="13">
        <v>0</v>
      </c>
      <c r="U111" s="13">
        <f t="shared" si="14"/>
        <v>0</v>
      </c>
      <c r="V111" s="13">
        <f t="shared" si="15"/>
        <v>0</v>
      </c>
      <c r="W111" s="13">
        <v>0</v>
      </c>
      <c r="X111" s="13">
        <v>0</v>
      </c>
    </row>
    <row r="112" spans="1:24" x14ac:dyDescent="0.25">
      <c r="A112" s="12">
        <v>16</v>
      </c>
      <c r="B112" s="12">
        <v>10</v>
      </c>
      <c r="C112" s="13">
        <v>8.5528000000000007E-2</v>
      </c>
      <c r="D112" s="12">
        <v>63</v>
      </c>
      <c r="E112" s="12">
        <v>0</v>
      </c>
      <c r="F112" s="12">
        <v>0</v>
      </c>
      <c r="H112" s="13">
        <v>0</v>
      </c>
      <c r="I112" s="13">
        <v>0</v>
      </c>
      <c r="J112" s="13">
        <f t="shared" si="8"/>
        <v>0</v>
      </c>
      <c r="K112" s="13">
        <f t="shared" si="9"/>
        <v>0</v>
      </c>
      <c r="L112" s="13">
        <v>0</v>
      </c>
      <c r="M112" s="13">
        <v>0</v>
      </c>
      <c r="N112" s="13">
        <f t="shared" si="10"/>
        <v>0</v>
      </c>
      <c r="O112" s="13">
        <f t="shared" si="11"/>
        <v>0</v>
      </c>
      <c r="P112" s="13">
        <f t="shared" si="12"/>
        <v>0</v>
      </c>
      <c r="Q112" s="13">
        <f t="shared" si="13"/>
        <v>0</v>
      </c>
      <c r="R112" s="13">
        <v>8.5528000000000007E-2</v>
      </c>
      <c r="S112" s="13">
        <v>0</v>
      </c>
      <c r="T112" s="13">
        <v>0</v>
      </c>
      <c r="U112" s="13">
        <f t="shared" si="14"/>
        <v>0</v>
      </c>
      <c r="V112" s="13">
        <f t="shared" si="15"/>
        <v>0</v>
      </c>
      <c r="W112" s="13">
        <v>0</v>
      </c>
      <c r="X112" s="13">
        <v>0</v>
      </c>
    </row>
    <row r="113" spans="1:24" x14ac:dyDescent="0.25">
      <c r="A113" s="12">
        <v>16</v>
      </c>
      <c r="B113" s="12">
        <v>10</v>
      </c>
      <c r="C113" s="13">
        <v>19.409618999999999</v>
      </c>
      <c r="D113" s="12">
        <v>63</v>
      </c>
      <c r="E113" s="12">
        <v>0</v>
      </c>
      <c r="F113" s="12">
        <v>0</v>
      </c>
      <c r="H113" s="13">
        <v>0</v>
      </c>
      <c r="I113" s="13">
        <v>0</v>
      </c>
      <c r="J113" s="13">
        <f t="shared" si="8"/>
        <v>0</v>
      </c>
      <c r="K113" s="13">
        <f t="shared" si="9"/>
        <v>0</v>
      </c>
      <c r="L113" s="13">
        <v>0</v>
      </c>
      <c r="M113" s="13">
        <v>0</v>
      </c>
      <c r="N113" s="13">
        <f t="shared" si="10"/>
        <v>0</v>
      </c>
      <c r="O113" s="13">
        <f t="shared" si="11"/>
        <v>0</v>
      </c>
      <c r="P113" s="13">
        <f t="shared" si="12"/>
        <v>0</v>
      </c>
      <c r="Q113" s="13">
        <f t="shared" si="13"/>
        <v>0</v>
      </c>
      <c r="R113" s="13">
        <v>19.409618999999999</v>
      </c>
      <c r="S113" s="13">
        <v>0</v>
      </c>
      <c r="T113" s="13">
        <v>0</v>
      </c>
      <c r="U113" s="13">
        <f t="shared" si="14"/>
        <v>0</v>
      </c>
      <c r="V113" s="13">
        <f t="shared" si="15"/>
        <v>0</v>
      </c>
      <c r="W113" s="13">
        <v>0</v>
      </c>
      <c r="X113" s="13">
        <v>0</v>
      </c>
    </row>
    <row r="114" spans="1:24" x14ac:dyDescent="0.25">
      <c r="A114" s="12">
        <v>16</v>
      </c>
      <c r="B114" s="12">
        <v>10</v>
      </c>
      <c r="C114" s="13">
        <v>1.7650000000000001E-3</v>
      </c>
      <c r="D114" s="12">
        <v>63</v>
      </c>
      <c r="E114" s="12">
        <v>0</v>
      </c>
      <c r="F114" s="12">
        <v>0</v>
      </c>
      <c r="H114" s="13">
        <v>0</v>
      </c>
      <c r="I114" s="13">
        <v>0</v>
      </c>
      <c r="J114" s="13">
        <f t="shared" si="8"/>
        <v>0</v>
      </c>
      <c r="K114" s="13">
        <f t="shared" si="9"/>
        <v>0</v>
      </c>
      <c r="L114" s="13">
        <v>0</v>
      </c>
      <c r="M114" s="13">
        <v>0</v>
      </c>
      <c r="N114" s="13">
        <f t="shared" si="10"/>
        <v>0</v>
      </c>
      <c r="O114" s="13">
        <f t="shared" si="11"/>
        <v>0</v>
      </c>
      <c r="P114" s="13">
        <f t="shared" si="12"/>
        <v>0</v>
      </c>
      <c r="Q114" s="13">
        <f t="shared" si="13"/>
        <v>0</v>
      </c>
      <c r="R114" s="13">
        <v>1.7650000000000001E-3</v>
      </c>
      <c r="S114" s="13">
        <v>0</v>
      </c>
      <c r="T114" s="13">
        <v>0</v>
      </c>
      <c r="U114" s="13">
        <f t="shared" si="14"/>
        <v>0</v>
      </c>
      <c r="V114" s="13">
        <f t="shared" si="15"/>
        <v>0</v>
      </c>
      <c r="W114" s="13">
        <v>0</v>
      </c>
      <c r="X114" s="13">
        <v>0</v>
      </c>
    </row>
    <row r="115" spans="1:24" x14ac:dyDescent="0.25">
      <c r="A115" s="12">
        <v>16</v>
      </c>
      <c r="B115" s="12">
        <v>10</v>
      </c>
      <c r="C115" s="13">
        <v>0.45180999999999999</v>
      </c>
      <c r="D115" s="12">
        <v>63</v>
      </c>
      <c r="E115" s="12">
        <v>0</v>
      </c>
      <c r="F115" s="12">
        <v>0</v>
      </c>
      <c r="H115" s="13">
        <v>0</v>
      </c>
      <c r="I115" s="13">
        <v>0</v>
      </c>
      <c r="J115" s="13">
        <f t="shared" si="8"/>
        <v>0</v>
      </c>
      <c r="K115" s="13">
        <f t="shared" si="9"/>
        <v>0</v>
      </c>
      <c r="L115" s="13">
        <v>0</v>
      </c>
      <c r="M115" s="13">
        <v>0</v>
      </c>
      <c r="N115" s="13">
        <f t="shared" si="10"/>
        <v>0</v>
      </c>
      <c r="O115" s="13">
        <f t="shared" si="11"/>
        <v>0</v>
      </c>
      <c r="P115" s="13">
        <f t="shared" si="12"/>
        <v>0</v>
      </c>
      <c r="Q115" s="13">
        <f t="shared" si="13"/>
        <v>0</v>
      </c>
      <c r="R115" s="13">
        <v>0.45180999999999999</v>
      </c>
      <c r="S115" s="13">
        <v>0</v>
      </c>
      <c r="T115" s="13">
        <v>0</v>
      </c>
      <c r="U115" s="13">
        <f t="shared" si="14"/>
        <v>0</v>
      </c>
      <c r="V115" s="13">
        <f t="shared" si="15"/>
        <v>0</v>
      </c>
      <c r="W115" s="13">
        <v>0</v>
      </c>
      <c r="X115" s="13">
        <v>0</v>
      </c>
    </row>
    <row r="116" spans="1:24" x14ac:dyDescent="0.25">
      <c r="A116" s="12">
        <v>16</v>
      </c>
      <c r="B116" s="12">
        <v>11</v>
      </c>
      <c r="C116" s="13">
        <v>5.9197490000000004</v>
      </c>
      <c r="D116" s="12">
        <v>64</v>
      </c>
      <c r="E116" s="12">
        <v>0</v>
      </c>
      <c r="F116" s="12">
        <v>0</v>
      </c>
      <c r="H116" s="13">
        <v>0</v>
      </c>
      <c r="I116" s="13">
        <v>0</v>
      </c>
      <c r="J116" s="13">
        <f t="shared" si="8"/>
        <v>0</v>
      </c>
      <c r="K116" s="13">
        <f t="shared" si="9"/>
        <v>0</v>
      </c>
      <c r="L116" s="13">
        <v>0</v>
      </c>
      <c r="M116" s="13">
        <v>0</v>
      </c>
      <c r="N116" s="13">
        <f t="shared" si="10"/>
        <v>0</v>
      </c>
      <c r="O116" s="13">
        <f t="shared" si="11"/>
        <v>0</v>
      </c>
      <c r="P116" s="13">
        <f t="shared" si="12"/>
        <v>0</v>
      </c>
      <c r="Q116" s="13">
        <f t="shared" si="13"/>
        <v>0</v>
      </c>
      <c r="R116" s="13">
        <v>5.9197490000000004</v>
      </c>
      <c r="S116" s="13">
        <v>0</v>
      </c>
      <c r="T116" s="13">
        <v>0</v>
      </c>
      <c r="U116" s="13">
        <f t="shared" si="14"/>
        <v>0</v>
      </c>
      <c r="V116" s="13">
        <f t="shared" si="15"/>
        <v>0</v>
      </c>
      <c r="W116" s="13">
        <v>0</v>
      </c>
      <c r="X116" s="13">
        <v>0</v>
      </c>
    </row>
    <row r="117" spans="1:24" x14ac:dyDescent="0.25">
      <c r="A117" s="12">
        <v>16</v>
      </c>
      <c r="B117" s="12">
        <v>11</v>
      </c>
      <c r="C117" s="13">
        <v>2.5012310000000002</v>
      </c>
      <c r="D117" s="12">
        <v>64</v>
      </c>
      <c r="E117" s="12">
        <v>0</v>
      </c>
      <c r="F117" s="12">
        <v>0</v>
      </c>
      <c r="H117" s="13">
        <v>0</v>
      </c>
      <c r="I117" s="13">
        <v>0</v>
      </c>
      <c r="J117" s="13">
        <f t="shared" si="8"/>
        <v>0</v>
      </c>
      <c r="K117" s="13">
        <f t="shared" si="9"/>
        <v>0</v>
      </c>
      <c r="L117" s="13">
        <v>0</v>
      </c>
      <c r="M117" s="13">
        <v>0</v>
      </c>
      <c r="N117" s="13">
        <f t="shared" si="10"/>
        <v>0</v>
      </c>
      <c r="O117" s="13">
        <f t="shared" si="11"/>
        <v>0</v>
      </c>
      <c r="P117" s="13">
        <f t="shared" si="12"/>
        <v>0</v>
      </c>
      <c r="Q117" s="13">
        <f t="shared" si="13"/>
        <v>0</v>
      </c>
      <c r="R117" s="13">
        <v>2.5012310000000002</v>
      </c>
      <c r="S117" s="13">
        <v>0</v>
      </c>
      <c r="T117" s="13">
        <v>0</v>
      </c>
      <c r="U117" s="13">
        <f t="shared" si="14"/>
        <v>0</v>
      </c>
      <c r="V117" s="13">
        <f t="shared" si="15"/>
        <v>0</v>
      </c>
      <c r="W117" s="13">
        <v>0</v>
      </c>
      <c r="X117" s="13">
        <v>0</v>
      </c>
    </row>
    <row r="118" spans="1:24" x14ac:dyDescent="0.25">
      <c r="A118" s="12">
        <v>16</v>
      </c>
      <c r="B118" s="12">
        <v>11</v>
      </c>
      <c r="C118" s="13">
        <v>2.374822</v>
      </c>
      <c r="D118" s="12">
        <v>64</v>
      </c>
      <c r="E118" s="12">
        <v>0</v>
      </c>
      <c r="F118" s="12">
        <v>0</v>
      </c>
      <c r="H118" s="13">
        <v>0</v>
      </c>
      <c r="I118" s="13">
        <v>0</v>
      </c>
      <c r="J118" s="13">
        <f t="shared" si="8"/>
        <v>0</v>
      </c>
      <c r="K118" s="13">
        <f t="shared" si="9"/>
        <v>0</v>
      </c>
      <c r="L118" s="13">
        <v>0</v>
      </c>
      <c r="M118" s="13">
        <v>0</v>
      </c>
      <c r="N118" s="13">
        <f t="shared" si="10"/>
        <v>0</v>
      </c>
      <c r="O118" s="13">
        <f t="shared" si="11"/>
        <v>0</v>
      </c>
      <c r="P118" s="13">
        <f t="shared" si="12"/>
        <v>0</v>
      </c>
      <c r="Q118" s="13">
        <f t="shared" si="13"/>
        <v>0</v>
      </c>
      <c r="R118" s="13">
        <v>2.374822</v>
      </c>
      <c r="S118" s="13">
        <v>0</v>
      </c>
      <c r="T118" s="13">
        <v>0</v>
      </c>
      <c r="U118" s="13">
        <f t="shared" si="14"/>
        <v>0</v>
      </c>
      <c r="V118" s="13">
        <f t="shared" si="15"/>
        <v>0</v>
      </c>
      <c r="W118" s="13">
        <v>0</v>
      </c>
      <c r="X118" s="13">
        <v>0</v>
      </c>
    </row>
    <row r="119" spans="1:24" x14ac:dyDescent="0.25">
      <c r="A119" s="12">
        <v>16</v>
      </c>
      <c r="B119" s="12">
        <v>11</v>
      </c>
      <c r="C119" s="13">
        <v>1.7615730000000001</v>
      </c>
      <c r="D119" s="12">
        <v>64</v>
      </c>
      <c r="E119" s="12">
        <v>0</v>
      </c>
      <c r="F119" s="12">
        <v>0</v>
      </c>
      <c r="H119" s="13">
        <v>0</v>
      </c>
      <c r="I119" s="13">
        <v>0</v>
      </c>
      <c r="J119" s="13">
        <f t="shared" si="8"/>
        <v>0</v>
      </c>
      <c r="K119" s="13">
        <f t="shared" si="9"/>
        <v>0</v>
      </c>
      <c r="L119" s="13">
        <v>0</v>
      </c>
      <c r="M119" s="13">
        <v>0</v>
      </c>
      <c r="N119" s="13">
        <f t="shared" si="10"/>
        <v>0</v>
      </c>
      <c r="O119" s="13">
        <f t="shared" si="11"/>
        <v>0</v>
      </c>
      <c r="P119" s="13">
        <f t="shared" si="12"/>
        <v>0</v>
      </c>
      <c r="Q119" s="13">
        <f t="shared" si="13"/>
        <v>0</v>
      </c>
      <c r="R119" s="13">
        <v>1.7615730000000001</v>
      </c>
      <c r="S119" s="13">
        <v>0</v>
      </c>
      <c r="T119" s="13">
        <v>0</v>
      </c>
      <c r="U119" s="13">
        <f t="shared" si="14"/>
        <v>0</v>
      </c>
      <c r="V119" s="13">
        <f t="shared" si="15"/>
        <v>0</v>
      </c>
      <c r="W119" s="13">
        <v>0</v>
      </c>
      <c r="X119" s="13">
        <v>0</v>
      </c>
    </row>
    <row r="120" spans="1:24" x14ac:dyDescent="0.25">
      <c r="A120" s="12">
        <v>16</v>
      </c>
      <c r="B120" s="12">
        <v>11</v>
      </c>
      <c r="C120" s="13">
        <v>0.274899</v>
      </c>
      <c r="D120" s="12">
        <v>64</v>
      </c>
      <c r="E120" s="12">
        <v>0</v>
      </c>
      <c r="F120" s="12">
        <v>0</v>
      </c>
      <c r="H120" s="13">
        <v>0</v>
      </c>
      <c r="I120" s="13">
        <v>0</v>
      </c>
      <c r="J120" s="13">
        <f t="shared" si="8"/>
        <v>0</v>
      </c>
      <c r="K120" s="13">
        <f t="shared" si="9"/>
        <v>0</v>
      </c>
      <c r="L120" s="13">
        <v>0</v>
      </c>
      <c r="M120" s="13">
        <v>0</v>
      </c>
      <c r="N120" s="13">
        <f t="shared" si="10"/>
        <v>0</v>
      </c>
      <c r="O120" s="13">
        <f t="shared" si="11"/>
        <v>0</v>
      </c>
      <c r="P120" s="13">
        <f t="shared" si="12"/>
        <v>0</v>
      </c>
      <c r="Q120" s="13">
        <f t="shared" si="13"/>
        <v>0</v>
      </c>
      <c r="R120" s="13">
        <v>0.274899</v>
      </c>
      <c r="S120" s="13">
        <v>0</v>
      </c>
      <c r="T120" s="13">
        <v>0</v>
      </c>
      <c r="U120" s="13">
        <f t="shared" si="14"/>
        <v>0</v>
      </c>
      <c r="V120" s="13">
        <f t="shared" si="15"/>
        <v>0</v>
      </c>
      <c r="W120" s="13">
        <v>0</v>
      </c>
      <c r="X120" s="13">
        <v>0</v>
      </c>
    </row>
    <row r="121" spans="1:24" x14ac:dyDescent="0.25">
      <c r="A121" s="12">
        <v>16</v>
      </c>
      <c r="B121" s="12">
        <v>11</v>
      </c>
      <c r="C121" s="13">
        <v>8.0709890000000009</v>
      </c>
      <c r="D121" s="12">
        <v>64</v>
      </c>
      <c r="E121" s="12">
        <v>0</v>
      </c>
      <c r="F121" s="12">
        <v>0</v>
      </c>
      <c r="H121" s="13">
        <v>0</v>
      </c>
      <c r="I121" s="13">
        <v>0</v>
      </c>
      <c r="J121" s="13">
        <f t="shared" si="8"/>
        <v>0</v>
      </c>
      <c r="K121" s="13">
        <f t="shared" si="9"/>
        <v>0</v>
      </c>
      <c r="L121" s="13">
        <v>0</v>
      </c>
      <c r="M121" s="13">
        <v>0</v>
      </c>
      <c r="N121" s="13">
        <f t="shared" si="10"/>
        <v>0</v>
      </c>
      <c r="O121" s="13">
        <f t="shared" si="11"/>
        <v>0</v>
      </c>
      <c r="P121" s="13">
        <f t="shared" si="12"/>
        <v>0</v>
      </c>
      <c r="Q121" s="13">
        <f t="shared" si="13"/>
        <v>0</v>
      </c>
      <c r="R121" s="13">
        <v>8.0709890000000009</v>
      </c>
      <c r="S121" s="13">
        <v>0</v>
      </c>
      <c r="T121" s="13">
        <v>0</v>
      </c>
      <c r="U121" s="13">
        <f t="shared" si="14"/>
        <v>0</v>
      </c>
      <c r="V121" s="13">
        <f t="shared" si="15"/>
        <v>0</v>
      </c>
      <c r="W121" s="13">
        <v>0</v>
      </c>
      <c r="X121" s="13">
        <v>0</v>
      </c>
    </row>
    <row r="122" spans="1:24" x14ac:dyDescent="0.25">
      <c r="A122" s="12">
        <v>16</v>
      </c>
      <c r="B122" s="12">
        <v>11</v>
      </c>
      <c r="C122" s="13">
        <v>10.543127999999999</v>
      </c>
      <c r="D122" s="12">
        <v>64</v>
      </c>
      <c r="E122" s="12">
        <v>0</v>
      </c>
      <c r="F122" s="12">
        <v>0</v>
      </c>
      <c r="H122" s="13">
        <v>0</v>
      </c>
      <c r="I122" s="13">
        <v>0</v>
      </c>
      <c r="J122" s="13">
        <f t="shared" si="8"/>
        <v>0</v>
      </c>
      <c r="K122" s="13">
        <f t="shared" si="9"/>
        <v>0</v>
      </c>
      <c r="L122" s="13">
        <v>0</v>
      </c>
      <c r="M122" s="13">
        <v>0</v>
      </c>
      <c r="N122" s="13">
        <f t="shared" si="10"/>
        <v>0</v>
      </c>
      <c r="O122" s="13">
        <f t="shared" si="11"/>
        <v>0</v>
      </c>
      <c r="P122" s="13">
        <f t="shared" si="12"/>
        <v>0</v>
      </c>
      <c r="Q122" s="13">
        <f t="shared" si="13"/>
        <v>0</v>
      </c>
      <c r="R122" s="13">
        <v>10.543127999999999</v>
      </c>
      <c r="S122" s="13">
        <v>0</v>
      </c>
      <c r="T122" s="13">
        <v>0</v>
      </c>
      <c r="U122" s="13">
        <f t="shared" si="14"/>
        <v>0</v>
      </c>
      <c r="V122" s="13">
        <f t="shared" si="15"/>
        <v>0</v>
      </c>
      <c r="W122" s="13">
        <v>0</v>
      </c>
      <c r="X122" s="13">
        <v>0</v>
      </c>
    </row>
    <row r="123" spans="1:24" x14ac:dyDescent="0.25">
      <c r="A123" s="12">
        <v>16</v>
      </c>
      <c r="B123" s="12">
        <v>11</v>
      </c>
      <c r="C123" s="13">
        <v>8.3443729999999992</v>
      </c>
      <c r="D123" s="12">
        <v>64</v>
      </c>
      <c r="E123" s="12">
        <v>0</v>
      </c>
      <c r="F123" s="12">
        <v>0</v>
      </c>
      <c r="H123" s="13">
        <v>0</v>
      </c>
      <c r="I123" s="13">
        <v>0</v>
      </c>
      <c r="J123" s="13">
        <f t="shared" si="8"/>
        <v>0</v>
      </c>
      <c r="K123" s="13">
        <f t="shared" si="9"/>
        <v>0</v>
      </c>
      <c r="L123" s="13">
        <v>0</v>
      </c>
      <c r="M123" s="13">
        <v>0</v>
      </c>
      <c r="N123" s="13">
        <f t="shared" si="10"/>
        <v>0</v>
      </c>
      <c r="O123" s="13">
        <f t="shared" si="11"/>
        <v>0</v>
      </c>
      <c r="P123" s="13">
        <f t="shared" si="12"/>
        <v>0</v>
      </c>
      <c r="Q123" s="13">
        <f t="shared" si="13"/>
        <v>0</v>
      </c>
      <c r="R123" s="13">
        <v>8.3443729999999992</v>
      </c>
      <c r="S123" s="13">
        <v>0</v>
      </c>
      <c r="T123" s="13">
        <v>0</v>
      </c>
      <c r="U123" s="13">
        <f t="shared" si="14"/>
        <v>0</v>
      </c>
      <c r="V123" s="13">
        <f t="shared" si="15"/>
        <v>0</v>
      </c>
      <c r="W123" s="13">
        <v>0</v>
      </c>
      <c r="X123" s="13">
        <v>0</v>
      </c>
    </row>
    <row r="124" spans="1:24" x14ac:dyDescent="0.25">
      <c r="A124" s="12">
        <v>16</v>
      </c>
      <c r="B124" s="12">
        <v>11</v>
      </c>
      <c r="C124" s="13">
        <v>2.757549</v>
      </c>
      <c r="D124" s="12">
        <v>64</v>
      </c>
      <c r="E124" s="12">
        <v>0</v>
      </c>
      <c r="F124" s="12">
        <v>0</v>
      </c>
      <c r="H124" s="13">
        <v>0</v>
      </c>
      <c r="I124" s="13">
        <v>0</v>
      </c>
      <c r="J124" s="13">
        <f t="shared" si="8"/>
        <v>0</v>
      </c>
      <c r="K124" s="13">
        <f t="shared" si="9"/>
        <v>0</v>
      </c>
      <c r="L124" s="13">
        <v>0</v>
      </c>
      <c r="M124" s="13">
        <v>0</v>
      </c>
      <c r="N124" s="13">
        <f t="shared" si="10"/>
        <v>0</v>
      </c>
      <c r="O124" s="13">
        <f t="shared" si="11"/>
        <v>0</v>
      </c>
      <c r="P124" s="13">
        <f t="shared" si="12"/>
        <v>0</v>
      </c>
      <c r="Q124" s="13">
        <f t="shared" si="13"/>
        <v>0</v>
      </c>
      <c r="R124" s="13">
        <v>2.757549</v>
      </c>
      <c r="S124" s="13">
        <v>0</v>
      </c>
      <c r="T124" s="13">
        <v>0</v>
      </c>
      <c r="U124" s="13">
        <f t="shared" si="14"/>
        <v>0</v>
      </c>
      <c r="V124" s="13">
        <f t="shared" si="15"/>
        <v>0</v>
      </c>
      <c r="W124" s="13">
        <v>0</v>
      </c>
      <c r="X124" s="13">
        <v>0</v>
      </c>
    </row>
    <row r="125" spans="1:24" x14ac:dyDescent="0.25">
      <c r="A125" s="12">
        <v>16</v>
      </c>
      <c r="B125" s="12">
        <v>11</v>
      </c>
      <c r="C125" s="13">
        <v>0.35551300000000002</v>
      </c>
      <c r="D125" s="12">
        <v>64</v>
      </c>
      <c r="E125" s="12">
        <v>0</v>
      </c>
      <c r="F125" s="12">
        <v>0</v>
      </c>
      <c r="H125" s="13">
        <v>0</v>
      </c>
      <c r="I125" s="13">
        <v>0</v>
      </c>
      <c r="J125" s="13">
        <f t="shared" si="8"/>
        <v>0</v>
      </c>
      <c r="K125" s="13">
        <f t="shared" si="9"/>
        <v>0</v>
      </c>
      <c r="L125" s="13">
        <v>0</v>
      </c>
      <c r="M125" s="13">
        <v>0</v>
      </c>
      <c r="N125" s="13">
        <f t="shared" si="10"/>
        <v>0</v>
      </c>
      <c r="O125" s="13">
        <f t="shared" si="11"/>
        <v>0</v>
      </c>
      <c r="P125" s="13">
        <f t="shared" si="12"/>
        <v>0</v>
      </c>
      <c r="Q125" s="13">
        <f t="shared" si="13"/>
        <v>0</v>
      </c>
      <c r="R125" s="13">
        <v>0.35551300000000002</v>
      </c>
      <c r="S125" s="13">
        <v>0</v>
      </c>
      <c r="T125" s="13">
        <v>0</v>
      </c>
      <c r="U125" s="13">
        <f t="shared" si="14"/>
        <v>0</v>
      </c>
      <c r="V125" s="13">
        <f t="shared" si="15"/>
        <v>0</v>
      </c>
      <c r="W125" s="13">
        <v>0</v>
      </c>
      <c r="X125" s="13">
        <v>0</v>
      </c>
    </row>
    <row r="126" spans="1:24" x14ac:dyDescent="0.25">
      <c r="A126" s="12">
        <v>16</v>
      </c>
      <c r="B126" s="12">
        <v>11</v>
      </c>
      <c r="C126" s="13">
        <v>9.5627000000000004E-2</v>
      </c>
      <c r="D126" s="12">
        <v>64</v>
      </c>
      <c r="E126" s="12">
        <v>0</v>
      </c>
      <c r="F126" s="12">
        <v>0</v>
      </c>
      <c r="H126" s="13">
        <v>0</v>
      </c>
      <c r="I126" s="13">
        <v>0</v>
      </c>
      <c r="J126" s="13">
        <f t="shared" si="8"/>
        <v>0</v>
      </c>
      <c r="K126" s="13">
        <f t="shared" si="9"/>
        <v>0</v>
      </c>
      <c r="L126" s="13">
        <v>0</v>
      </c>
      <c r="M126" s="13">
        <v>0</v>
      </c>
      <c r="N126" s="13">
        <f t="shared" si="10"/>
        <v>0</v>
      </c>
      <c r="O126" s="13">
        <f t="shared" si="11"/>
        <v>0</v>
      </c>
      <c r="P126" s="13">
        <f t="shared" si="12"/>
        <v>0</v>
      </c>
      <c r="Q126" s="13">
        <f t="shared" si="13"/>
        <v>0</v>
      </c>
      <c r="R126" s="13">
        <v>9.5627000000000004E-2</v>
      </c>
      <c r="S126" s="13">
        <v>0</v>
      </c>
      <c r="T126" s="13">
        <v>0</v>
      </c>
      <c r="U126" s="13">
        <f t="shared" si="14"/>
        <v>0</v>
      </c>
      <c r="V126" s="13">
        <f t="shared" si="15"/>
        <v>0</v>
      </c>
      <c r="W126" s="13">
        <v>0</v>
      </c>
      <c r="X126" s="13">
        <v>0</v>
      </c>
    </row>
    <row r="127" spans="1:24" x14ac:dyDescent="0.25">
      <c r="A127" s="12">
        <v>16</v>
      </c>
      <c r="B127" s="12">
        <v>11</v>
      </c>
      <c r="C127" s="13">
        <v>4.1936210000000003</v>
      </c>
      <c r="D127" s="12">
        <v>64</v>
      </c>
      <c r="E127" s="12">
        <v>0</v>
      </c>
      <c r="F127" s="12">
        <v>0</v>
      </c>
      <c r="H127" s="13">
        <v>0</v>
      </c>
      <c r="I127" s="13">
        <v>0</v>
      </c>
      <c r="J127" s="13">
        <f t="shared" si="8"/>
        <v>0</v>
      </c>
      <c r="K127" s="13">
        <f t="shared" si="9"/>
        <v>0</v>
      </c>
      <c r="L127" s="13">
        <v>0</v>
      </c>
      <c r="M127" s="13">
        <v>0</v>
      </c>
      <c r="N127" s="13">
        <f t="shared" si="10"/>
        <v>0</v>
      </c>
      <c r="O127" s="13">
        <f t="shared" si="11"/>
        <v>0</v>
      </c>
      <c r="P127" s="13">
        <f t="shared" si="12"/>
        <v>0</v>
      </c>
      <c r="Q127" s="13">
        <f t="shared" si="13"/>
        <v>0</v>
      </c>
      <c r="R127" s="13">
        <v>4.1936210000000003</v>
      </c>
      <c r="S127" s="13">
        <v>0</v>
      </c>
      <c r="T127" s="13">
        <v>0</v>
      </c>
      <c r="U127" s="13">
        <f t="shared" si="14"/>
        <v>0</v>
      </c>
      <c r="V127" s="13">
        <f t="shared" si="15"/>
        <v>0</v>
      </c>
      <c r="W127" s="13">
        <v>0</v>
      </c>
      <c r="X127" s="13">
        <v>0</v>
      </c>
    </row>
    <row r="128" spans="1:24" x14ac:dyDescent="0.25">
      <c r="A128" s="12">
        <v>16</v>
      </c>
      <c r="B128" s="12">
        <v>12</v>
      </c>
      <c r="C128" s="13">
        <v>1.1875389999999999</v>
      </c>
      <c r="D128" s="12">
        <v>65</v>
      </c>
      <c r="E128" s="12">
        <v>0</v>
      </c>
      <c r="F128" s="12">
        <v>0</v>
      </c>
      <c r="H128" s="13">
        <v>0</v>
      </c>
      <c r="I128" s="13">
        <v>0</v>
      </c>
      <c r="J128" s="13">
        <f t="shared" si="8"/>
        <v>0</v>
      </c>
      <c r="K128" s="13">
        <f t="shared" si="9"/>
        <v>0</v>
      </c>
      <c r="L128" s="13">
        <v>0</v>
      </c>
      <c r="M128" s="13">
        <v>0</v>
      </c>
      <c r="N128" s="13">
        <f t="shared" si="10"/>
        <v>0</v>
      </c>
      <c r="O128" s="13">
        <f t="shared" si="11"/>
        <v>0</v>
      </c>
      <c r="P128" s="13">
        <f t="shared" si="12"/>
        <v>0</v>
      </c>
      <c r="Q128" s="13">
        <f t="shared" si="13"/>
        <v>0</v>
      </c>
      <c r="R128" s="13">
        <v>1.1875389999999999</v>
      </c>
      <c r="S128" s="13">
        <v>0</v>
      </c>
      <c r="T128" s="13">
        <v>0</v>
      </c>
      <c r="U128" s="13">
        <f t="shared" si="14"/>
        <v>0</v>
      </c>
      <c r="V128" s="13">
        <f t="shared" si="15"/>
        <v>0</v>
      </c>
      <c r="W128" s="13">
        <v>0</v>
      </c>
      <c r="X128" s="13">
        <v>0</v>
      </c>
    </row>
    <row r="129" spans="1:24" x14ac:dyDescent="0.25">
      <c r="A129" s="12">
        <v>16</v>
      </c>
      <c r="B129" s="12">
        <v>12</v>
      </c>
      <c r="C129" s="13">
        <v>0.70655000000000001</v>
      </c>
      <c r="D129" s="12">
        <v>65</v>
      </c>
      <c r="E129" s="12">
        <v>0</v>
      </c>
      <c r="F129" s="12">
        <v>0</v>
      </c>
      <c r="H129" s="13">
        <v>0</v>
      </c>
      <c r="I129" s="13">
        <v>0</v>
      </c>
      <c r="J129" s="13">
        <f t="shared" si="8"/>
        <v>0</v>
      </c>
      <c r="K129" s="13">
        <f t="shared" si="9"/>
        <v>0</v>
      </c>
      <c r="L129" s="13">
        <v>0</v>
      </c>
      <c r="M129" s="13">
        <v>0</v>
      </c>
      <c r="N129" s="13">
        <f t="shared" si="10"/>
        <v>0</v>
      </c>
      <c r="O129" s="13">
        <f t="shared" si="11"/>
        <v>0</v>
      </c>
      <c r="P129" s="13">
        <f t="shared" si="12"/>
        <v>0</v>
      </c>
      <c r="Q129" s="13">
        <f t="shared" si="13"/>
        <v>0</v>
      </c>
      <c r="R129" s="13">
        <v>0.70655000000000001</v>
      </c>
      <c r="S129" s="13">
        <v>0</v>
      </c>
      <c r="T129" s="13">
        <v>0</v>
      </c>
      <c r="U129" s="13">
        <f t="shared" si="14"/>
        <v>0</v>
      </c>
      <c r="V129" s="13">
        <f t="shared" si="15"/>
        <v>0</v>
      </c>
      <c r="W129" s="13">
        <v>0</v>
      </c>
      <c r="X129" s="13">
        <v>0</v>
      </c>
    </row>
    <row r="130" spans="1:24" x14ac:dyDescent="0.25">
      <c r="A130" s="12">
        <v>16</v>
      </c>
      <c r="B130" s="12">
        <v>12</v>
      </c>
      <c r="C130" s="13">
        <v>0.66197899999999998</v>
      </c>
      <c r="D130" s="12">
        <v>65</v>
      </c>
      <c r="E130" s="12">
        <v>0</v>
      </c>
      <c r="F130" s="12">
        <v>0</v>
      </c>
      <c r="H130" s="13">
        <v>0</v>
      </c>
      <c r="I130" s="13">
        <v>0</v>
      </c>
      <c r="J130" s="13">
        <f t="shared" si="8"/>
        <v>0</v>
      </c>
      <c r="K130" s="13">
        <f t="shared" si="9"/>
        <v>0</v>
      </c>
      <c r="L130" s="13">
        <v>0</v>
      </c>
      <c r="M130" s="13">
        <v>0</v>
      </c>
      <c r="N130" s="13">
        <f t="shared" si="10"/>
        <v>0</v>
      </c>
      <c r="O130" s="13">
        <f t="shared" si="11"/>
        <v>0</v>
      </c>
      <c r="P130" s="13">
        <f t="shared" si="12"/>
        <v>0</v>
      </c>
      <c r="Q130" s="13">
        <f t="shared" si="13"/>
        <v>0</v>
      </c>
      <c r="R130" s="13">
        <v>0.66197899999999998</v>
      </c>
      <c r="S130" s="13">
        <v>0</v>
      </c>
      <c r="T130" s="13">
        <v>0</v>
      </c>
      <c r="U130" s="13">
        <f t="shared" si="14"/>
        <v>0</v>
      </c>
      <c r="V130" s="13">
        <f t="shared" si="15"/>
        <v>0</v>
      </c>
      <c r="W130" s="13">
        <v>0</v>
      </c>
      <c r="X130" s="13">
        <v>0</v>
      </c>
    </row>
    <row r="131" spans="1:24" x14ac:dyDescent="0.25">
      <c r="A131" s="12">
        <v>16</v>
      </c>
      <c r="B131" s="12">
        <v>12</v>
      </c>
      <c r="C131" s="13">
        <v>1.31701</v>
      </c>
      <c r="D131" s="12">
        <v>65</v>
      </c>
      <c r="E131" s="12">
        <v>0</v>
      </c>
      <c r="F131" s="12">
        <v>0</v>
      </c>
      <c r="H131" s="13">
        <v>0</v>
      </c>
      <c r="I131" s="13">
        <v>0</v>
      </c>
      <c r="J131" s="13">
        <f t="shared" si="8"/>
        <v>0</v>
      </c>
      <c r="K131" s="13">
        <f t="shared" si="9"/>
        <v>0</v>
      </c>
      <c r="L131" s="13">
        <v>0</v>
      </c>
      <c r="M131" s="13">
        <v>0</v>
      </c>
      <c r="N131" s="13">
        <f t="shared" si="10"/>
        <v>0</v>
      </c>
      <c r="O131" s="13">
        <f t="shared" si="11"/>
        <v>0</v>
      </c>
      <c r="P131" s="13">
        <f t="shared" si="12"/>
        <v>0</v>
      </c>
      <c r="Q131" s="13">
        <f t="shared" si="13"/>
        <v>0</v>
      </c>
      <c r="R131" s="13">
        <v>1.31701</v>
      </c>
      <c r="S131" s="13">
        <v>0</v>
      </c>
      <c r="T131" s="13">
        <v>0</v>
      </c>
      <c r="U131" s="13">
        <f t="shared" si="14"/>
        <v>0</v>
      </c>
      <c r="V131" s="13">
        <f t="shared" si="15"/>
        <v>0</v>
      </c>
      <c r="W131" s="13">
        <v>0</v>
      </c>
      <c r="X131" s="13">
        <v>0</v>
      </c>
    </row>
    <row r="132" spans="1:24" x14ac:dyDescent="0.25">
      <c r="A132" s="12">
        <v>16</v>
      </c>
      <c r="B132" s="12">
        <v>12</v>
      </c>
      <c r="C132" s="13">
        <v>3.4725480000000002</v>
      </c>
      <c r="D132" s="12">
        <v>65</v>
      </c>
      <c r="E132" s="12">
        <v>0</v>
      </c>
      <c r="F132" s="12">
        <v>0</v>
      </c>
      <c r="H132" s="13">
        <v>0</v>
      </c>
      <c r="I132" s="13">
        <v>0</v>
      </c>
      <c r="J132" s="13">
        <f t="shared" ref="J132:J195" si="16">C132*H132</f>
        <v>0</v>
      </c>
      <c r="K132" s="13">
        <f t="shared" ref="K132:K195" si="17">C132*I132</f>
        <v>0</v>
      </c>
      <c r="L132" s="13">
        <v>0</v>
      </c>
      <c r="M132" s="13">
        <v>0</v>
      </c>
      <c r="N132" s="13">
        <f t="shared" ref="N132:N195" si="18">H132*L132</f>
        <v>0</v>
      </c>
      <c r="O132" s="13">
        <f t="shared" ref="O132:O195" si="19">I132*M132</f>
        <v>0</v>
      </c>
      <c r="P132" s="13">
        <f t="shared" ref="P132:P195" si="20">C132*N132</f>
        <v>0</v>
      </c>
      <c r="Q132" s="13">
        <f t="shared" ref="Q132:Q195" si="21">C132*O132</f>
        <v>0</v>
      </c>
      <c r="R132" s="13">
        <v>3.4725480000000002</v>
      </c>
      <c r="S132" s="13">
        <v>0</v>
      </c>
      <c r="T132" s="13">
        <v>0</v>
      </c>
      <c r="U132" s="13">
        <f t="shared" ref="U132:U195" si="22">R132*S132</f>
        <v>0</v>
      </c>
      <c r="V132" s="13">
        <f t="shared" ref="V132:V195" si="23">R132*T132</f>
        <v>0</v>
      </c>
      <c r="W132" s="13">
        <v>0</v>
      </c>
      <c r="X132" s="13">
        <v>0</v>
      </c>
    </row>
    <row r="133" spans="1:24" x14ac:dyDescent="0.25">
      <c r="A133" s="12">
        <v>16</v>
      </c>
      <c r="B133" s="12">
        <v>12</v>
      </c>
      <c r="C133" s="13">
        <v>1.3759300000000001</v>
      </c>
      <c r="D133" s="12">
        <v>65</v>
      </c>
      <c r="E133" s="12">
        <v>0</v>
      </c>
      <c r="F133" s="12">
        <v>0</v>
      </c>
      <c r="H133" s="13">
        <v>0</v>
      </c>
      <c r="I133" s="13">
        <v>0</v>
      </c>
      <c r="J133" s="13">
        <f t="shared" si="16"/>
        <v>0</v>
      </c>
      <c r="K133" s="13">
        <f t="shared" si="17"/>
        <v>0</v>
      </c>
      <c r="L133" s="13">
        <v>0</v>
      </c>
      <c r="M133" s="13">
        <v>0</v>
      </c>
      <c r="N133" s="13">
        <f t="shared" si="18"/>
        <v>0</v>
      </c>
      <c r="O133" s="13">
        <f t="shared" si="19"/>
        <v>0</v>
      </c>
      <c r="P133" s="13">
        <f t="shared" si="20"/>
        <v>0</v>
      </c>
      <c r="Q133" s="13">
        <f t="shared" si="21"/>
        <v>0</v>
      </c>
      <c r="R133" s="13">
        <v>1.3759300000000001</v>
      </c>
      <c r="S133" s="13">
        <v>0</v>
      </c>
      <c r="T133" s="13">
        <v>0</v>
      </c>
      <c r="U133" s="13">
        <f t="shared" si="22"/>
        <v>0</v>
      </c>
      <c r="V133" s="13">
        <f t="shared" si="23"/>
        <v>0</v>
      </c>
      <c r="W133" s="13">
        <v>0</v>
      </c>
      <c r="X133" s="13">
        <v>0</v>
      </c>
    </row>
    <row r="134" spans="1:24" x14ac:dyDescent="0.25">
      <c r="A134" s="12">
        <v>16</v>
      </c>
      <c r="B134" s="12">
        <v>12</v>
      </c>
      <c r="C134" s="13">
        <v>17.895461999999998</v>
      </c>
      <c r="D134" s="12">
        <v>65</v>
      </c>
      <c r="E134" s="12">
        <v>0</v>
      </c>
      <c r="F134" s="12">
        <v>0</v>
      </c>
      <c r="H134" s="13">
        <v>0</v>
      </c>
      <c r="I134" s="13">
        <v>0</v>
      </c>
      <c r="J134" s="13">
        <f t="shared" si="16"/>
        <v>0</v>
      </c>
      <c r="K134" s="13">
        <f t="shared" si="17"/>
        <v>0</v>
      </c>
      <c r="L134" s="13">
        <v>0</v>
      </c>
      <c r="M134" s="13">
        <v>0</v>
      </c>
      <c r="N134" s="13">
        <f t="shared" si="18"/>
        <v>0</v>
      </c>
      <c r="O134" s="13">
        <f t="shared" si="19"/>
        <v>0</v>
      </c>
      <c r="P134" s="13">
        <f t="shared" si="20"/>
        <v>0</v>
      </c>
      <c r="Q134" s="13">
        <f t="shared" si="21"/>
        <v>0</v>
      </c>
      <c r="R134" s="13">
        <v>17.895461999999998</v>
      </c>
      <c r="S134" s="13">
        <v>0</v>
      </c>
      <c r="T134" s="13">
        <v>0</v>
      </c>
      <c r="U134" s="13">
        <f t="shared" si="22"/>
        <v>0</v>
      </c>
      <c r="V134" s="13">
        <f t="shared" si="23"/>
        <v>0</v>
      </c>
      <c r="W134" s="13">
        <v>0</v>
      </c>
      <c r="X134" s="13">
        <v>0</v>
      </c>
    </row>
    <row r="135" spans="1:24" x14ac:dyDescent="0.25">
      <c r="A135" s="12">
        <v>16</v>
      </c>
      <c r="B135" s="12">
        <v>12</v>
      </c>
      <c r="C135" s="13">
        <v>1.3824810000000001</v>
      </c>
      <c r="D135" s="12">
        <v>65</v>
      </c>
      <c r="E135" s="12">
        <v>0</v>
      </c>
      <c r="F135" s="12">
        <v>0</v>
      </c>
      <c r="H135" s="13">
        <v>0</v>
      </c>
      <c r="I135" s="13">
        <v>0</v>
      </c>
      <c r="J135" s="13">
        <f t="shared" si="16"/>
        <v>0</v>
      </c>
      <c r="K135" s="13">
        <f t="shared" si="17"/>
        <v>0</v>
      </c>
      <c r="L135" s="13">
        <v>0</v>
      </c>
      <c r="M135" s="13">
        <v>0</v>
      </c>
      <c r="N135" s="13">
        <f t="shared" si="18"/>
        <v>0</v>
      </c>
      <c r="O135" s="13">
        <f t="shared" si="19"/>
        <v>0</v>
      </c>
      <c r="P135" s="13">
        <f t="shared" si="20"/>
        <v>0</v>
      </c>
      <c r="Q135" s="13">
        <f t="shared" si="21"/>
        <v>0</v>
      </c>
      <c r="R135" s="13">
        <v>1.3824810000000001</v>
      </c>
      <c r="S135" s="13">
        <v>0</v>
      </c>
      <c r="T135" s="13">
        <v>0</v>
      </c>
      <c r="U135" s="13">
        <f t="shared" si="22"/>
        <v>0</v>
      </c>
      <c r="V135" s="13">
        <f t="shared" si="23"/>
        <v>0</v>
      </c>
      <c r="W135" s="13">
        <v>0</v>
      </c>
      <c r="X135" s="13">
        <v>0</v>
      </c>
    </row>
    <row r="136" spans="1:24" x14ac:dyDescent="0.25">
      <c r="A136" s="12">
        <v>16</v>
      </c>
      <c r="B136" s="12">
        <v>12</v>
      </c>
      <c r="C136" s="13">
        <v>1.1400619999999999</v>
      </c>
      <c r="D136" s="12">
        <v>65</v>
      </c>
      <c r="E136" s="12">
        <v>0</v>
      </c>
      <c r="F136" s="12">
        <v>0</v>
      </c>
      <c r="H136" s="13">
        <v>0</v>
      </c>
      <c r="I136" s="13">
        <v>0</v>
      </c>
      <c r="J136" s="13">
        <f t="shared" si="16"/>
        <v>0</v>
      </c>
      <c r="K136" s="13">
        <f t="shared" si="17"/>
        <v>0</v>
      </c>
      <c r="L136" s="13">
        <v>0</v>
      </c>
      <c r="M136" s="13">
        <v>0</v>
      </c>
      <c r="N136" s="13">
        <f t="shared" si="18"/>
        <v>0</v>
      </c>
      <c r="O136" s="13">
        <f t="shared" si="19"/>
        <v>0</v>
      </c>
      <c r="P136" s="13">
        <f t="shared" si="20"/>
        <v>0</v>
      </c>
      <c r="Q136" s="13">
        <f t="shared" si="21"/>
        <v>0</v>
      </c>
      <c r="R136" s="13">
        <v>1.1400619999999999</v>
      </c>
      <c r="S136" s="13">
        <v>0</v>
      </c>
      <c r="T136" s="13">
        <v>0</v>
      </c>
      <c r="U136" s="13">
        <f t="shared" si="22"/>
        <v>0</v>
      </c>
      <c r="V136" s="13">
        <f t="shared" si="23"/>
        <v>0</v>
      </c>
      <c r="W136" s="13">
        <v>0</v>
      </c>
      <c r="X136" s="13">
        <v>0</v>
      </c>
    </row>
    <row r="137" spans="1:24" x14ac:dyDescent="0.25">
      <c r="A137" s="12">
        <v>16</v>
      </c>
      <c r="B137" s="12">
        <v>12</v>
      </c>
      <c r="C137" s="13">
        <v>0.744537</v>
      </c>
      <c r="D137" s="12">
        <v>65</v>
      </c>
      <c r="E137" s="12">
        <v>0</v>
      </c>
      <c r="F137" s="12">
        <v>0</v>
      </c>
      <c r="H137" s="13">
        <v>0</v>
      </c>
      <c r="I137" s="13">
        <v>0</v>
      </c>
      <c r="J137" s="13">
        <f t="shared" si="16"/>
        <v>0</v>
      </c>
      <c r="K137" s="13">
        <f t="shared" si="17"/>
        <v>0</v>
      </c>
      <c r="L137" s="13">
        <v>0</v>
      </c>
      <c r="M137" s="13">
        <v>0</v>
      </c>
      <c r="N137" s="13">
        <f t="shared" si="18"/>
        <v>0</v>
      </c>
      <c r="O137" s="13">
        <f t="shared" si="19"/>
        <v>0</v>
      </c>
      <c r="P137" s="13">
        <f t="shared" si="20"/>
        <v>0</v>
      </c>
      <c r="Q137" s="13">
        <f t="shared" si="21"/>
        <v>0</v>
      </c>
      <c r="R137" s="13">
        <v>0.744537</v>
      </c>
      <c r="S137" s="13">
        <v>0</v>
      </c>
      <c r="T137" s="13">
        <v>0</v>
      </c>
      <c r="U137" s="13">
        <f t="shared" si="22"/>
        <v>0</v>
      </c>
      <c r="V137" s="13">
        <f t="shared" si="23"/>
        <v>0</v>
      </c>
      <c r="W137" s="13">
        <v>0</v>
      </c>
      <c r="X137" s="13">
        <v>0</v>
      </c>
    </row>
    <row r="138" spans="1:24" x14ac:dyDescent="0.25">
      <c r="A138" s="12">
        <v>16</v>
      </c>
      <c r="B138" s="12">
        <v>13</v>
      </c>
      <c r="C138" s="13">
        <v>1.5602480000000001</v>
      </c>
      <c r="D138" s="12">
        <v>66</v>
      </c>
      <c r="E138" s="12">
        <v>0</v>
      </c>
      <c r="F138" s="12">
        <v>0</v>
      </c>
      <c r="H138" s="13">
        <v>0</v>
      </c>
      <c r="I138" s="13">
        <v>0</v>
      </c>
      <c r="J138" s="13">
        <f t="shared" si="16"/>
        <v>0</v>
      </c>
      <c r="K138" s="13">
        <f t="shared" si="17"/>
        <v>0</v>
      </c>
      <c r="L138" s="13">
        <v>0</v>
      </c>
      <c r="M138" s="13">
        <v>0</v>
      </c>
      <c r="N138" s="13">
        <f t="shared" si="18"/>
        <v>0</v>
      </c>
      <c r="O138" s="13">
        <f t="shared" si="19"/>
        <v>0</v>
      </c>
      <c r="P138" s="13">
        <f t="shared" si="20"/>
        <v>0</v>
      </c>
      <c r="Q138" s="13">
        <f t="shared" si="21"/>
        <v>0</v>
      </c>
      <c r="R138" s="13">
        <v>1.5602480000000001</v>
      </c>
      <c r="S138" s="13">
        <v>0</v>
      </c>
      <c r="T138" s="13">
        <v>0</v>
      </c>
      <c r="U138" s="13">
        <f t="shared" si="22"/>
        <v>0</v>
      </c>
      <c r="V138" s="13">
        <f t="shared" si="23"/>
        <v>0</v>
      </c>
      <c r="W138" s="13">
        <v>0</v>
      </c>
      <c r="X138" s="13">
        <v>0</v>
      </c>
    </row>
    <row r="139" spans="1:24" x14ac:dyDescent="0.25">
      <c r="A139" s="12">
        <v>16</v>
      </c>
      <c r="B139" s="12">
        <v>13</v>
      </c>
      <c r="C139" s="13">
        <v>0.78225800000000001</v>
      </c>
      <c r="D139" s="12">
        <v>66</v>
      </c>
      <c r="E139" s="12">
        <v>0</v>
      </c>
      <c r="F139" s="12">
        <v>0</v>
      </c>
      <c r="H139" s="13">
        <v>0</v>
      </c>
      <c r="I139" s="13">
        <v>0</v>
      </c>
      <c r="J139" s="13">
        <f t="shared" si="16"/>
        <v>0</v>
      </c>
      <c r="K139" s="13">
        <f t="shared" si="17"/>
        <v>0</v>
      </c>
      <c r="L139" s="13">
        <v>0</v>
      </c>
      <c r="M139" s="13">
        <v>0</v>
      </c>
      <c r="N139" s="13">
        <f t="shared" si="18"/>
        <v>0</v>
      </c>
      <c r="O139" s="13">
        <f t="shared" si="19"/>
        <v>0</v>
      </c>
      <c r="P139" s="13">
        <f t="shared" si="20"/>
        <v>0</v>
      </c>
      <c r="Q139" s="13">
        <f t="shared" si="21"/>
        <v>0</v>
      </c>
      <c r="R139" s="13">
        <v>0.78225800000000001</v>
      </c>
      <c r="S139" s="13">
        <v>0</v>
      </c>
      <c r="T139" s="13">
        <v>0</v>
      </c>
      <c r="U139" s="13">
        <f t="shared" si="22"/>
        <v>0</v>
      </c>
      <c r="V139" s="13">
        <f t="shared" si="23"/>
        <v>0</v>
      </c>
      <c r="W139" s="13">
        <v>0</v>
      </c>
      <c r="X139" s="13">
        <v>0</v>
      </c>
    </row>
    <row r="140" spans="1:24" x14ac:dyDescent="0.25">
      <c r="A140" s="12">
        <v>16</v>
      </c>
      <c r="B140" s="12">
        <v>13</v>
      </c>
      <c r="C140" s="13">
        <v>1.687811</v>
      </c>
      <c r="D140" s="12">
        <v>66</v>
      </c>
      <c r="E140" s="12">
        <v>0</v>
      </c>
      <c r="F140" s="12">
        <v>0</v>
      </c>
      <c r="H140" s="13">
        <v>0</v>
      </c>
      <c r="I140" s="13">
        <v>0</v>
      </c>
      <c r="J140" s="13">
        <f t="shared" si="16"/>
        <v>0</v>
      </c>
      <c r="K140" s="13">
        <f t="shared" si="17"/>
        <v>0</v>
      </c>
      <c r="L140" s="13">
        <v>0</v>
      </c>
      <c r="M140" s="13">
        <v>0</v>
      </c>
      <c r="N140" s="13">
        <f t="shared" si="18"/>
        <v>0</v>
      </c>
      <c r="O140" s="13">
        <f t="shared" si="19"/>
        <v>0</v>
      </c>
      <c r="P140" s="13">
        <f t="shared" si="20"/>
        <v>0</v>
      </c>
      <c r="Q140" s="13">
        <f t="shared" si="21"/>
        <v>0</v>
      </c>
      <c r="R140" s="13">
        <v>1.687811</v>
      </c>
      <c r="S140" s="13">
        <v>0</v>
      </c>
      <c r="T140" s="13">
        <v>0</v>
      </c>
      <c r="U140" s="13">
        <f t="shared" si="22"/>
        <v>0</v>
      </c>
      <c r="V140" s="13">
        <f t="shared" si="23"/>
        <v>0</v>
      </c>
      <c r="W140" s="13">
        <v>0</v>
      </c>
      <c r="X140" s="13">
        <v>0</v>
      </c>
    </row>
    <row r="141" spans="1:24" x14ac:dyDescent="0.25">
      <c r="A141" s="12">
        <v>16</v>
      </c>
      <c r="B141" s="12">
        <v>13</v>
      </c>
      <c r="C141" s="13">
        <v>28.708113000000001</v>
      </c>
      <c r="D141" s="12">
        <v>66</v>
      </c>
      <c r="E141" s="12">
        <v>0</v>
      </c>
      <c r="F141" s="12">
        <v>0</v>
      </c>
      <c r="H141" s="13">
        <v>0</v>
      </c>
      <c r="I141" s="13">
        <v>0</v>
      </c>
      <c r="J141" s="13">
        <f t="shared" si="16"/>
        <v>0</v>
      </c>
      <c r="K141" s="13">
        <f t="shared" si="17"/>
        <v>0</v>
      </c>
      <c r="L141" s="13">
        <v>0</v>
      </c>
      <c r="M141" s="13">
        <v>0</v>
      </c>
      <c r="N141" s="13">
        <f t="shared" si="18"/>
        <v>0</v>
      </c>
      <c r="O141" s="13">
        <f t="shared" si="19"/>
        <v>0</v>
      </c>
      <c r="P141" s="13">
        <f t="shared" si="20"/>
        <v>0</v>
      </c>
      <c r="Q141" s="13">
        <f t="shared" si="21"/>
        <v>0</v>
      </c>
      <c r="R141" s="13">
        <v>28.708113000000001</v>
      </c>
      <c r="S141" s="13">
        <v>0</v>
      </c>
      <c r="T141" s="13">
        <v>0</v>
      </c>
      <c r="U141" s="13">
        <f t="shared" si="22"/>
        <v>0</v>
      </c>
      <c r="V141" s="13">
        <f t="shared" si="23"/>
        <v>0</v>
      </c>
      <c r="W141" s="13">
        <v>0</v>
      </c>
      <c r="X141" s="13">
        <v>0</v>
      </c>
    </row>
    <row r="142" spans="1:24" x14ac:dyDescent="0.25">
      <c r="A142" s="12">
        <v>16</v>
      </c>
      <c r="B142" s="12">
        <v>13</v>
      </c>
      <c r="C142" s="13">
        <v>0.24846799999999999</v>
      </c>
      <c r="D142" s="12">
        <v>66</v>
      </c>
      <c r="E142" s="12">
        <v>0</v>
      </c>
      <c r="F142" s="12">
        <v>0</v>
      </c>
      <c r="H142" s="13">
        <v>0</v>
      </c>
      <c r="I142" s="13">
        <v>0</v>
      </c>
      <c r="J142" s="13">
        <f t="shared" si="16"/>
        <v>0</v>
      </c>
      <c r="K142" s="13">
        <f t="shared" si="17"/>
        <v>0</v>
      </c>
      <c r="L142" s="13">
        <v>0</v>
      </c>
      <c r="M142" s="13">
        <v>0</v>
      </c>
      <c r="N142" s="13">
        <f t="shared" si="18"/>
        <v>0</v>
      </c>
      <c r="O142" s="13">
        <f t="shared" si="19"/>
        <v>0</v>
      </c>
      <c r="P142" s="13">
        <f t="shared" si="20"/>
        <v>0</v>
      </c>
      <c r="Q142" s="13">
        <f t="shared" si="21"/>
        <v>0</v>
      </c>
      <c r="R142" s="13">
        <v>0.24846799999999999</v>
      </c>
      <c r="S142" s="13">
        <v>0</v>
      </c>
      <c r="T142" s="13">
        <v>0</v>
      </c>
      <c r="U142" s="13">
        <f t="shared" si="22"/>
        <v>0</v>
      </c>
      <c r="V142" s="13">
        <f t="shared" si="23"/>
        <v>0</v>
      </c>
      <c r="W142" s="13">
        <v>0</v>
      </c>
      <c r="X142" s="13">
        <v>0</v>
      </c>
    </row>
    <row r="143" spans="1:24" x14ac:dyDescent="0.25">
      <c r="A143" s="12">
        <v>16</v>
      </c>
      <c r="B143" s="12">
        <v>13</v>
      </c>
      <c r="C143" s="13">
        <v>1.793696</v>
      </c>
      <c r="D143" s="12">
        <v>66</v>
      </c>
      <c r="E143" s="12">
        <v>0</v>
      </c>
      <c r="F143" s="12">
        <v>0</v>
      </c>
      <c r="H143" s="13">
        <v>0</v>
      </c>
      <c r="I143" s="13">
        <v>0</v>
      </c>
      <c r="J143" s="13">
        <f t="shared" si="16"/>
        <v>0</v>
      </c>
      <c r="K143" s="13">
        <f t="shared" si="17"/>
        <v>0</v>
      </c>
      <c r="L143" s="13">
        <v>0</v>
      </c>
      <c r="M143" s="13">
        <v>0</v>
      </c>
      <c r="N143" s="13">
        <f t="shared" si="18"/>
        <v>0</v>
      </c>
      <c r="O143" s="13">
        <f t="shared" si="19"/>
        <v>0</v>
      </c>
      <c r="P143" s="13">
        <f t="shared" si="20"/>
        <v>0</v>
      </c>
      <c r="Q143" s="13">
        <f t="shared" si="21"/>
        <v>0</v>
      </c>
      <c r="R143" s="13">
        <v>1.793696</v>
      </c>
      <c r="S143" s="13">
        <v>0</v>
      </c>
      <c r="T143" s="13">
        <v>0</v>
      </c>
      <c r="U143" s="13">
        <f t="shared" si="22"/>
        <v>0</v>
      </c>
      <c r="V143" s="13">
        <f t="shared" si="23"/>
        <v>0</v>
      </c>
      <c r="W143" s="13">
        <v>0</v>
      </c>
      <c r="X143" s="13">
        <v>0</v>
      </c>
    </row>
    <row r="144" spans="1:24" x14ac:dyDescent="0.25">
      <c r="A144" s="12">
        <v>16</v>
      </c>
      <c r="B144" s="12">
        <v>13</v>
      </c>
      <c r="C144" s="13">
        <v>0.29054799999999997</v>
      </c>
      <c r="D144" s="12">
        <v>66</v>
      </c>
      <c r="E144" s="12">
        <v>0</v>
      </c>
      <c r="F144" s="12">
        <v>0</v>
      </c>
      <c r="H144" s="13">
        <v>0</v>
      </c>
      <c r="I144" s="13">
        <v>0</v>
      </c>
      <c r="J144" s="13">
        <f t="shared" si="16"/>
        <v>0</v>
      </c>
      <c r="K144" s="13">
        <f t="shared" si="17"/>
        <v>0</v>
      </c>
      <c r="L144" s="13">
        <v>0</v>
      </c>
      <c r="M144" s="13">
        <v>0</v>
      </c>
      <c r="N144" s="13">
        <f t="shared" si="18"/>
        <v>0</v>
      </c>
      <c r="O144" s="13">
        <f t="shared" si="19"/>
        <v>0</v>
      </c>
      <c r="P144" s="13">
        <f t="shared" si="20"/>
        <v>0</v>
      </c>
      <c r="Q144" s="13">
        <f t="shared" si="21"/>
        <v>0</v>
      </c>
      <c r="R144" s="13">
        <v>0.29054799999999997</v>
      </c>
      <c r="S144" s="13">
        <v>0</v>
      </c>
      <c r="T144" s="13">
        <v>0</v>
      </c>
      <c r="U144" s="13">
        <f t="shared" si="22"/>
        <v>0</v>
      </c>
      <c r="V144" s="13">
        <f t="shared" si="23"/>
        <v>0</v>
      </c>
      <c r="W144" s="13">
        <v>0</v>
      </c>
      <c r="X144" s="13">
        <v>0</v>
      </c>
    </row>
    <row r="145" spans="1:24" x14ac:dyDescent="0.25">
      <c r="A145" s="12">
        <v>16</v>
      </c>
      <c r="B145" s="12">
        <v>13</v>
      </c>
      <c r="C145" s="13">
        <v>1.2884720000000001</v>
      </c>
      <c r="D145" s="12">
        <v>66</v>
      </c>
      <c r="E145" s="12">
        <v>0</v>
      </c>
      <c r="F145" s="12">
        <v>0</v>
      </c>
      <c r="H145" s="13">
        <v>0</v>
      </c>
      <c r="I145" s="13">
        <v>0</v>
      </c>
      <c r="J145" s="13">
        <f t="shared" si="16"/>
        <v>0</v>
      </c>
      <c r="K145" s="13">
        <f t="shared" si="17"/>
        <v>0</v>
      </c>
      <c r="L145" s="13">
        <v>0</v>
      </c>
      <c r="M145" s="13">
        <v>0</v>
      </c>
      <c r="N145" s="13">
        <f t="shared" si="18"/>
        <v>0</v>
      </c>
      <c r="O145" s="13">
        <f t="shared" si="19"/>
        <v>0</v>
      </c>
      <c r="P145" s="13">
        <f t="shared" si="20"/>
        <v>0</v>
      </c>
      <c r="Q145" s="13">
        <f t="shared" si="21"/>
        <v>0</v>
      </c>
      <c r="R145" s="13">
        <v>1.2884720000000001</v>
      </c>
      <c r="S145" s="13">
        <v>0</v>
      </c>
      <c r="T145" s="13">
        <v>0</v>
      </c>
      <c r="U145" s="13">
        <f t="shared" si="22"/>
        <v>0</v>
      </c>
      <c r="V145" s="13">
        <f t="shared" si="23"/>
        <v>0</v>
      </c>
      <c r="W145" s="13">
        <v>0</v>
      </c>
      <c r="X145" s="13">
        <v>0</v>
      </c>
    </row>
    <row r="146" spans="1:24" x14ac:dyDescent="0.25">
      <c r="A146" s="12">
        <v>16</v>
      </c>
      <c r="B146" s="12">
        <v>13</v>
      </c>
      <c r="C146" s="13">
        <v>3.0398809999999998</v>
      </c>
      <c r="D146" s="12">
        <v>66</v>
      </c>
      <c r="E146" s="12">
        <v>0</v>
      </c>
      <c r="F146" s="12">
        <v>0</v>
      </c>
      <c r="H146" s="13">
        <v>0</v>
      </c>
      <c r="I146" s="13">
        <v>0</v>
      </c>
      <c r="J146" s="13">
        <f t="shared" si="16"/>
        <v>0</v>
      </c>
      <c r="K146" s="13">
        <f t="shared" si="17"/>
        <v>0</v>
      </c>
      <c r="L146" s="13">
        <v>0</v>
      </c>
      <c r="M146" s="13">
        <v>0</v>
      </c>
      <c r="N146" s="13">
        <f t="shared" si="18"/>
        <v>0</v>
      </c>
      <c r="O146" s="13">
        <f t="shared" si="19"/>
        <v>0</v>
      </c>
      <c r="P146" s="13">
        <f t="shared" si="20"/>
        <v>0</v>
      </c>
      <c r="Q146" s="13">
        <f t="shared" si="21"/>
        <v>0</v>
      </c>
      <c r="R146" s="13">
        <v>3.0398809999999998</v>
      </c>
      <c r="S146" s="13">
        <v>0</v>
      </c>
      <c r="T146" s="13">
        <v>0</v>
      </c>
      <c r="U146" s="13">
        <f t="shared" si="22"/>
        <v>0</v>
      </c>
      <c r="V146" s="13">
        <f t="shared" si="23"/>
        <v>0</v>
      </c>
      <c r="W146" s="13">
        <v>0</v>
      </c>
      <c r="X146" s="13">
        <v>0</v>
      </c>
    </row>
    <row r="147" spans="1:24" x14ac:dyDescent="0.25">
      <c r="A147" s="12">
        <v>16</v>
      </c>
      <c r="B147" s="12">
        <v>13</v>
      </c>
      <c r="C147" s="13">
        <v>1.5167729999999999</v>
      </c>
      <c r="D147" s="12">
        <v>66</v>
      </c>
      <c r="E147" s="12">
        <v>0</v>
      </c>
      <c r="F147" s="12">
        <v>0</v>
      </c>
      <c r="H147" s="13">
        <v>0</v>
      </c>
      <c r="I147" s="13">
        <v>0</v>
      </c>
      <c r="J147" s="13">
        <f t="shared" si="16"/>
        <v>0</v>
      </c>
      <c r="K147" s="13">
        <f t="shared" si="17"/>
        <v>0</v>
      </c>
      <c r="L147" s="13">
        <v>0</v>
      </c>
      <c r="M147" s="13">
        <v>0</v>
      </c>
      <c r="N147" s="13">
        <f t="shared" si="18"/>
        <v>0</v>
      </c>
      <c r="O147" s="13">
        <f t="shared" si="19"/>
        <v>0</v>
      </c>
      <c r="P147" s="13">
        <f t="shared" si="20"/>
        <v>0</v>
      </c>
      <c r="Q147" s="13">
        <f t="shared" si="21"/>
        <v>0</v>
      </c>
      <c r="R147" s="13">
        <v>1.5167729999999999</v>
      </c>
      <c r="S147" s="13">
        <v>0</v>
      </c>
      <c r="T147" s="13">
        <v>0</v>
      </c>
      <c r="U147" s="13">
        <f t="shared" si="22"/>
        <v>0</v>
      </c>
      <c r="V147" s="13">
        <f t="shared" si="23"/>
        <v>0</v>
      </c>
      <c r="W147" s="13">
        <v>0</v>
      </c>
      <c r="X147" s="13">
        <v>0</v>
      </c>
    </row>
    <row r="148" spans="1:24" x14ac:dyDescent="0.25">
      <c r="A148" s="12">
        <v>16</v>
      </c>
      <c r="B148" s="12">
        <v>13</v>
      </c>
      <c r="C148" s="13">
        <v>0.59485399999999999</v>
      </c>
      <c r="D148" s="12">
        <v>66</v>
      </c>
      <c r="E148" s="12">
        <v>0</v>
      </c>
      <c r="F148" s="12">
        <v>0</v>
      </c>
      <c r="H148" s="13">
        <v>0</v>
      </c>
      <c r="I148" s="13">
        <v>0</v>
      </c>
      <c r="J148" s="13">
        <f t="shared" si="16"/>
        <v>0</v>
      </c>
      <c r="K148" s="13">
        <f t="shared" si="17"/>
        <v>0</v>
      </c>
      <c r="L148" s="13">
        <v>0</v>
      </c>
      <c r="M148" s="13">
        <v>0</v>
      </c>
      <c r="N148" s="13">
        <f t="shared" si="18"/>
        <v>0</v>
      </c>
      <c r="O148" s="13">
        <f t="shared" si="19"/>
        <v>0</v>
      </c>
      <c r="P148" s="13">
        <f t="shared" si="20"/>
        <v>0</v>
      </c>
      <c r="Q148" s="13">
        <f t="shared" si="21"/>
        <v>0</v>
      </c>
      <c r="R148" s="13">
        <v>0.59485399999999999</v>
      </c>
      <c r="S148" s="13">
        <v>0</v>
      </c>
      <c r="T148" s="13">
        <v>0</v>
      </c>
      <c r="U148" s="13">
        <f t="shared" si="22"/>
        <v>0</v>
      </c>
      <c r="V148" s="13">
        <f t="shared" si="23"/>
        <v>0</v>
      </c>
      <c r="W148" s="13">
        <v>0</v>
      </c>
      <c r="X148" s="13">
        <v>0</v>
      </c>
    </row>
    <row r="149" spans="1:24" x14ac:dyDescent="0.25">
      <c r="A149" s="12">
        <v>16</v>
      </c>
      <c r="B149" s="12">
        <v>13</v>
      </c>
      <c r="C149" s="13">
        <v>4.4649539999999996</v>
      </c>
      <c r="D149" s="12">
        <v>66</v>
      </c>
      <c r="E149" s="12">
        <v>0</v>
      </c>
      <c r="F149" s="12">
        <v>0</v>
      </c>
      <c r="H149" s="13">
        <v>0</v>
      </c>
      <c r="I149" s="13">
        <v>0</v>
      </c>
      <c r="J149" s="13">
        <f t="shared" si="16"/>
        <v>0</v>
      </c>
      <c r="K149" s="13">
        <f t="shared" si="17"/>
        <v>0</v>
      </c>
      <c r="L149" s="13">
        <v>0</v>
      </c>
      <c r="M149" s="13">
        <v>0</v>
      </c>
      <c r="N149" s="13">
        <f t="shared" si="18"/>
        <v>0</v>
      </c>
      <c r="O149" s="13">
        <f t="shared" si="19"/>
        <v>0</v>
      </c>
      <c r="P149" s="13">
        <f t="shared" si="20"/>
        <v>0</v>
      </c>
      <c r="Q149" s="13">
        <f t="shared" si="21"/>
        <v>0</v>
      </c>
      <c r="R149" s="13">
        <v>4.4649539999999996</v>
      </c>
      <c r="S149" s="13">
        <v>0</v>
      </c>
      <c r="T149" s="13">
        <v>0</v>
      </c>
      <c r="U149" s="13">
        <f t="shared" si="22"/>
        <v>0</v>
      </c>
      <c r="V149" s="13">
        <f t="shared" si="23"/>
        <v>0</v>
      </c>
      <c r="W149" s="13">
        <v>0</v>
      </c>
      <c r="X149" s="13">
        <v>0</v>
      </c>
    </row>
    <row r="150" spans="1:24" x14ac:dyDescent="0.25">
      <c r="A150" s="12">
        <v>16</v>
      </c>
      <c r="B150" s="12">
        <v>13</v>
      </c>
      <c r="C150" s="13">
        <v>3.9653860000000001</v>
      </c>
      <c r="D150" s="12">
        <v>66</v>
      </c>
      <c r="E150" s="12">
        <v>0</v>
      </c>
      <c r="F150" s="12">
        <v>0</v>
      </c>
      <c r="H150" s="13">
        <v>0</v>
      </c>
      <c r="I150" s="13">
        <v>0</v>
      </c>
      <c r="J150" s="13">
        <f t="shared" si="16"/>
        <v>0</v>
      </c>
      <c r="K150" s="13">
        <f t="shared" si="17"/>
        <v>0</v>
      </c>
      <c r="L150" s="13">
        <v>0</v>
      </c>
      <c r="M150" s="13">
        <v>0</v>
      </c>
      <c r="N150" s="13">
        <f t="shared" si="18"/>
        <v>0</v>
      </c>
      <c r="O150" s="13">
        <f t="shared" si="19"/>
        <v>0</v>
      </c>
      <c r="P150" s="13">
        <f t="shared" si="20"/>
        <v>0</v>
      </c>
      <c r="Q150" s="13">
        <f t="shared" si="21"/>
        <v>0</v>
      </c>
      <c r="R150" s="13">
        <v>3.9653860000000001</v>
      </c>
      <c r="S150" s="13">
        <v>0</v>
      </c>
      <c r="T150" s="13">
        <v>0</v>
      </c>
      <c r="U150" s="13">
        <f t="shared" si="22"/>
        <v>0</v>
      </c>
      <c r="V150" s="13">
        <f t="shared" si="23"/>
        <v>0</v>
      </c>
      <c r="W150" s="13">
        <v>0</v>
      </c>
      <c r="X150" s="13">
        <v>0</v>
      </c>
    </row>
    <row r="151" spans="1:24" x14ac:dyDescent="0.25">
      <c r="A151" s="12">
        <v>16</v>
      </c>
      <c r="B151" s="12">
        <v>13</v>
      </c>
      <c r="C151" s="13">
        <v>1.73811</v>
      </c>
      <c r="D151" s="12">
        <v>66</v>
      </c>
      <c r="E151" s="12">
        <v>0</v>
      </c>
      <c r="F151" s="12">
        <v>0</v>
      </c>
      <c r="H151" s="13">
        <v>0</v>
      </c>
      <c r="I151" s="13">
        <v>0</v>
      </c>
      <c r="J151" s="13">
        <f t="shared" si="16"/>
        <v>0</v>
      </c>
      <c r="K151" s="13">
        <f t="shared" si="17"/>
        <v>0</v>
      </c>
      <c r="L151" s="13">
        <v>0</v>
      </c>
      <c r="M151" s="13">
        <v>0</v>
      </c>
      <c r="N151" s="13">
        <f t="shared" si="18"/>
        <v>0</v>
      </c>
      <c r="O151" s="13">
        <f t="shared" si="19"/>
        <v>0</v>
      </c>
      <c r="P151" s="13">
        <f t="shared" si="20"/>
        <v>0</v>
      </c>
      <c r="Q151" s="13">
        <f t="shared" si="21"/>
        <v>0</v>
      </c>
      <c r="R151" s="13">
        <v>1.73811</v>
      </c>
      <c r="S151" s="13">
        <v>0</v>
      </c>
      <c r="T151" s="13">
        <v>0</v>
      </c>
      <c r="U151" s="13">
        <f t="shared" si="22"/>
        <v>0</v>
      </c>
      <c r="V151" s="13">
        <f t="shared" si="23"/>
        <v>0</v>
      </c>
      <c r="W151" s="13">
        <v>0</v>
      </c>
      <c r="X151" s="13">
        <v>0</v>
      </c>
    </row>
    <row r="152" spans="1:24" x14ac:dyDescent="0.25">
      <c r="A152" s="12">
        <v>16</v>
      </c>
      <c r="B152" s="12">
        <v>13</v>
      </c>
      <c r="C152" s="13">
        <v>8.2468350000000008</v>
      </c>
      <c r="D152" s="12">
        <v>66</v>
      </c>
      <c r="E152" s="12">
        <v>0</v>
      </c>
      <c r="F152" s="12">
        <v>0</v>
      </c>
      <c r="H152" s="13">
        <v>0</v>
      </c>
      <c r="I152" s="13">
        <v>0</v>
      </c>
      <c r="J152" s="13">
        <f t="shared" si="16"/>
        <v>0</v>
      </c>
      <c r="K152" s="13">
        <f t="shared" si="17"/>
        <v>0</v>
      </c>
      <c r="L152" s="13">
        <v>0</v>
      </c>
      <c r="M152" s="13">
        <v>0</v>
      </c>
      <c r="N152" s="13">
        <f t="shared" si="18"/>
        <v>0</v>
      </c>
      <c r="O152" s="13">
        <f t="shared" si="19"/>
        <v>0</v>
      </c>
      <c r="P152" s="13">
        <f t="shared" si="20"/>
        <v>0</v>
      </c>
      <c r="Q152" s="13">
        <f t="shared" si="21"/>
        <v>0</v>
      </c>
      <c r="R152" s="13">
        <v>8.2468350000000008</v>
      </c>
      <c r="S152" s="13">
        <v>0</v>
      </c>
      <c r="T152" s="13">
        <v>0</v>
      </c>
      <c r="U152" s="13">
        <f t="shared" si="22"/>
        <v>0</v>
      </c>
      <c r="V152" s="13">
        <f t="shared" si="23"/>
        <v>0</v>
      </c>
      <c r="W152" s="13">
        <v>0</v>
      </c>
      <c r="X152" s="13">
        <v>0</v>
      </c>
    </row>
    <row r="153" spans="1:24" x14ac:dyDescent="0.25">
      <c r="A153" s="12">
        <v>16</v>
      </c>
      <c r="B153" s="12">
        <v>13</v>
      </c>
      <c r="C153" s="13">
        <v>32.499037999999999</v>
      </c>
      <c r="D153" s="12">
        <v>66</v>
      </c>
      <c r="E153" s="12">
        <v>0</v>
      </c>
      <c r="F153" s="12">
        <v>0</v>
      </c>
      <c r="H153" s="13">
        <v>0</v>
      </c>
      <c r="I153" s="13">
        <v>0</v>
      </c>
      <c r="J153" s="13">
        <f t="shared" si="16"/>
        <v>0</v>
      </c>
      <c r="K153" s="13">
        <f t="shared" si="17"/>
        <v>0</v>
      </c>
      <c r="L153" s="13">
        <v>0</v>
      </c>
      <c r="M153" s="13">
        <v>0</v>
      </c>
      <c r="N153" s="13">
        <f t="shared" si="18"/>
        <v>0</v>
      </c>
      <c r="O153" s="13">
        <f t="shared" si="19"/>
        <v>0</v>
      </c>
      <c r="P153" s="13">
        <f t="shared" si="20"/>
        <v>0</v>
      </c>
      <c r="Q153" s="13">
        <f t="shared" si="21"/>
        <v>0</v>
      </c>
      <c r="R153" s="13">
        <v>32.499037999999999</v>
      </c>
      <c r="S153" s="13">
        <v>0</v>
      </c>
      <c r="T153" s="13">
        <v>0</v>
      </c>
      <c r="U153" s="13">
        <f t="shared" si="22"/>
        <v>0</v>
      </c>
      <c r="V153" s="13">
        <f t="shared" si="23"/>
        <v>0</v>
      </c>
      <c r="W153" s="13">
        <v>0</v>
      </c>
      <c r="X153" s="13">
        <v>0</v>
      </c>
    </row>
    <row r="154" spans="1:24" x14ac:dyDescent="0.25">
      <c r="A154" s="12">
        <v>10</v>
      </c>
      <c r="B154" s="12">
        <v>1</v>
      </c>
      <c r="C154" s="13">
        <v>1.802E-3</v>
      </c>
      <c r="D154" s="12">
        <v>10</v>
      </c>
      <c r="E154" s="12">
        <v>10</v>
      </c>
      <c r="F154" s="12">
        <v>1</v>
      </c>
      <c r="G154" s="12" t="s">
        <v>39</v>
      </c>
      <c r="H154" s="13">
        <v>4.5113969999999997</v>
      </c>
      <c r="I154" s="13">
        <v>0.20300000000000001</v>
      </c>
      <c r="J154" s="13">
        <f t="shared" si="16"/>
        <v>8.1295373940000002E-3</v>
      </c>
      <c r="K154" s="13">
        <f t="shared" si="17"/>
        <v>3.6580600000000004E-4</v>
      </c>
      <c r="L154" s="13">
        <v>0.219</v>
      </c>
      <c r="M154" s="13">
        <v>0.108</v>
      </c>
      <c r="N154" s="13">
        <f t="shared" si="18"/>
        <v>0.98799594299999993</v>
      </c>
      <c r="O154" s="13">
        <f t="shared" si="19"/>
        <v>2.1924000000000003E-2</v>
      </c>
      <c r="P154" s="13">
        <f t="shared" si="20"/>
        <v>1.7803686892859999E-3</v>
      </c>
      <c r="Q154" s="13">
        <f t="shared" si="21"/>
        <v>3.9507048000000004E-5</v>
      </c>
      <c r="R154" s="13">
        <v>1.802E-3</v>
      </c>
      <c r="S154" s="13">
        <v>0.47099999999999997</v>
      </c>
      <c r="T154" s="13">
        <v>1.0999999999999999E-2</v>
      </c>
      <c r="U154" s="13">
        <f t="shared" si="22"/>
        <v>8.4874199999999999E-4</v>
      </c>
      <c r="V154" s="13">
        <f t="shared" si="23"/>
        <v>1.9821999999999998E-5</v>
      </c>
      <c r="W154" s="13">
        <f>U154/J154</f>
        <v>0.10440225056673132</v>
      </c>
      <c r="X154" s="13">
        <f>V154/K154</f>
        <v>5.418719211822659E-2</v>
      </c>
    </row>
    <row r="155" spans="1:24" x14ac:dyDescent="0.25">
      <c r="A155" s="12">
        <v>12</v>
      </c>
      <c r="B155" s="12">
        <v>1</v>
      </c>
      <c r="C155" s="13">
        <v>2.7050399999999999</v>
      </c>
      <c r="D155" s="12">
        <v>29</v>
      </c>
      <c r="E155" s="12">
        <v>12</v>
      </c>
      <c r="F155" s="12">
        <v>1</v>
      </c>
      <c r="G155" s="12" t="s">
        <v>39</v>
      </c>
      <c r="H155" s="13">
        <v>4.9540629999999997</v>
      </c>
      <c r="I155" s="13">
        <v>0.223</v>
      </c>
      <c r="J155" s="13">
        <f t="shared" si="16"/>
        <v>13.400938577519998</v>
      </c>
      <c r="K155" s="13">
        <f t="shared" si="17"/>
        <v>0.60322392000000002</v>
      </c>
      <c r="L155" s="13">
        <v>0.192</v>
      </c>
      <c r="M155" s="13">
        <v>0.14499999999999999</v>
      </c>
      <c r="N155" s="13">
        <f t="shared" si="18"/>
        <v>0.95118009599999997</v>
      </c>
      <c r="O155" s="13">
        <f t="shared" si="19"/>
        <v>3.2334999999999996E-2</v>
      </c>
      <c r="P155" s="13">
        <f t="shared" si="20"/>
        <v>2.5729802068838397</v>
      </c>
      <c r="Q155" s="13">
        <f t="shared" si="21"/>
        <v>8.7467468399999984E-2</v>
      </c>
      <c r="R155" s="13">
        <v>2.7050399999999999</v>
      </c>
      <c r="S155" s="13">
        <v>0.45500000000000002</v>
      </c>
      <c r="T155" s="13">
        <v>1.6E-2</v>
      </c>
      <c r="U155" s="13">
        <f t="shared" si="22"/>
        <v>1.2307931999999999</v>
      </c>
      <c r="V155" s="13">
        <f t="shared" si="23"/>
        <v>4.3280640000000002E-2</v>
      </c>
      <c r="W155" s="13">
        <f t="shared" ref="W155:W218" si="24">U155/J155</f>
        <v>9.1843805781234522E-2</v>
      </c>
      <c r="X155" s="13">
        <f t="shared" ref="X155:X218" si="25">V155/K155</f>
        <v>7.1748878923766815E-2</v>
      </c>
    </row>
    <row r="156" spans="1:24" x14ac:dyDescent="0.25">
      <c r="A156" s="12">
        <v>13</v>
      </c>
      <c r="B156" s="12">
        <v>1</v>
      </c>
      <c r="C156" s="13">
        <v>2.306489</v>
      </c>
      <c r="D156" s="12">
        <v>38</v>
      </c>
      <c r="E156" s="12">
        <v>13</v>
      </c>
      <c r="F156" s="12">
        <v>1</v>
      </c>
      <c r="G156" s="12" t="s">
        <v>39</v>
      </c>
      <c r="H156" s="13">
        <v>9.1555110000000006</v>
      </c>
      <c r="I156" s="13">
        <v>0.29499999999999998</v>
      </c>
      <c r="J156" s="13">
        <f t="shared" si="16"/>
        <v>21.117085410879003</v>
      </c>
      <c r="K156" s="13">
        <f t="shared" si="17"/>
        <v>0.68041425499999997</v>
      </c>
      <c r="L156" s="13">
        <v>0.52700000000000002</v>
      </c>
      <c r="M156" s="13">
        <v>0.32800000000000001</v>
      </c>
      <c r="N156" s="13">
        <f t="shared" si="18"/>
        <v>4.8249542970000006</v>
      </c>
      <c r="O156" s="13">
        <f t="shared" si="19"/>
        <v>9.6759999999999999E-2</v>
      </c>
      <c r="P156" s="13">
        <f t="shared" si="20"/>
        <v>11.128704011533234</v>
      </c>
      <c r="Q156" s="13">
        <f t="shared" si="21"/>
        <v>0.22317587563999999</v>
      </c>
      <c r="R156" s="13">
        <v>2.306489</v>
      </c>
      <c r="S156" s="13">
        <v>2.3079999999999998</v>
      </c>
      <c r="T156" s="13">
        <v>4.9000000000000002E-2</v>
      </c>
      <c r="U156" s="13">
        <f t="shared" si="22"/>
        <v>5.3233766119999997</v>
      </c>
      <c r="V156" s="13">
        <f t="shared" si="23"/>
        <v>0.113017961</v>
      </c>
      <c r="W156" s="13">
        <f t="shared" si="24"/>
        <v>0.25208860543119871</v>
      </c>
      <c r="X156" s="13">
        <f t="shared" si="25"/>
        <v>0.16610169491525426</v>
      </c>
    </row>
    <row r="157" spans="1:24" x14ac:dyDescent="0.25">
      <c r="A157" s="12">
        <v>13</v>
      </c>
      <c r="B157" s="12">
        <v>1</v>
      </c>
      <c r="C157" s="13">
        <v>4.0412439999999998</v>
      </c>
      <c r="D157" s="12">
        <v>38</v>
      </c>
      <c r="E157" s="12">
        <v>13</v>
      </c>
      <c r="F157" s="12">
        <v>1</v>
      </c>
      <c r="G157" s="12" t="s">
        <v>39</v>
      </c>
      <c r="H157" s="13">
        <v>9.1555110000000006</v>
      </c>
      <c r="I157" s="13">
        <v>0.29499999999999998</v>
      </c>
      <c r="J157" s="13">
        <f t="shared" si="16"/>
        <v>36.999653895683998</v>
      </c>
      <c r="K157" s="13">
        <f t="shared" si="17"/>
        <v>1.1921669799999999</v>
      </c>
      <c r="L157" s="13">
        <v>0.52700000000000002</v>
      </c>
      <c r="M157" s="13">
        <v>0.32800000000000001</v>
      </c>
      <c r="N157" s="13">
        <f t="shared" si="18"/>
        <v>4.8249542970000006</v>
      </c>
      <c r="O157" s="13">
        <f t="shared" si="19"/>
        <v>9.6759999999999999E-2</v>
      </c>
      <c r="P157" s="13">
        <f t="shared" si="20"/>
        <v>19.498817603025469</v>
      </c>
      <c r="Q157" s="13">
        <f t="shared" si="21"/>
        <v>0.39103076943999998</v>
      </c>
      <c r="R157" s="13">
        <v>4.0412439999999998</v>
      </c>
      <c r="S157" s="13">
        <v>2.3079999999999998</v>
      </c>
      <c r="T157" s="13">
        <v>4.9000000000000002E-2</v>
      </c>
      <c r="U157" s="13">
        <f t="shared" si="22"/>
        <v>9.3271911519999993</v>
      </c>
      <c r="V157" s="13">
        <f t="shared" si="23"/>
        <v>0.198020956</v>
      </c>
      <c r="W157" s="13">
        <f t="shared" si="24"/>
        <v>0.25208860543119876</v>
      </c>
      <c r="X157" s="13">
        <f t="shared" si="25"/>
        <v>0.16610169491525426</v>
      </c>
    </row>
    <row r="158" spans="1:24" x14ac:dyDescent="0.25">
      <c r="A158" s="12">
        <v>15</v>
      </c>
      <c r="B158" s="12">
        <v>1</v>
      </c>
      <c r="C158" s="13">
        <v>4.8970000000000003E-3</v>
      </c>
      <c r="D158" s="12">
        <v>47</v>
      </c>
      <c r="E158" s="12">
        <v>15</v>
      </c>
      <c r="F158" s="12">
        <v>1</v>
      </c>
      <c r="G158" s="12" t="s">
        <v>39</v>
      </c>
      <c r="H158" s="13">
        <v>3.9531939999999999</v>
      </c>
      <c r="I158" s="13">
        <v>0.214</v>
      </c>
      <c r="J158" s="13">
        <f t="shared" si="16"/>
        <v>1.9358791018000001E-2</v>
      </c>
      <c r="K158" s="13">
        <f t="shared" si="17"/>
        <v>1.0479580000000001E-3</v>
      </c>
      <c r="L158" s="13">
        <v>0.47099999999999997</v>
      </c>
      <c r="M158" s="13">
        <v>0.495</v>
      </c>
      <c r="N158" s="13">
        <f t="shared" si="18"/>
        <v>1.8619543739999997</v>
      </c>
      <c r="O158" s="13">
        <f t="shared" si="19"/>
        <v>0.10593</v>
      </c>
      <c r="P158" s="13">
        <f t="shared" si="20"/>
        <v>9.1179905694779989E-3</v>
      </c>
      <c r="Q158" s="13">
        <f t="shared" si="21"/>
        <v>5.1873920999999997E-4</v>
      </c>
      <c r="R158" s="13">
        <v>4.8970000000000003E-3</v>
      </c>
      <c r="S158" s="13">
        <v>1.8640000000000001</v>
      </c>
      <c r="T158" s="13">
        <v>0.106</v>
      </c>
      <c r="U158" s="13">
        <f t="shared" si="22"/>
        <v>9.1280080000000017E-3</v>
      </c>
      <c r="V158" s="13">
        <f t="shared" si="23"/>
        <v>5.1908200000000003E-4</v>
      </c>
      <c r="W158" s="13">
        <f t="shared" si="24"/>
        <v>0.4715174615766391</v>
      </c>
      <c r="X158" s="13">
        <f t="shared" si="25"/>
        <v>0.49532710280373832</v>
      </c>
    </row>
    <row r="159" spans="1:24" x14ac:dyDescent="0.25">
      <c r="A159" s="12">
        <v>15</v>
      </c>
      <c r="B159" s="12">
        <v>1</v>
      </c>
      <c r="C159" s="13">
        <v>0.305205</v>
      </c>
      <c r="D159" s="12">
        <v>47</v>
      </c>
      <c r="E159" s="12">
        <v>15</v>
      </c>
      <c r="F159" s="12">
        <v>1</v>
      </c>
      <c r="G159" s="12" t="s">
        <v>39</v>
      </c>
      <c r="H159" s="13">
        <v>3.9531939999999999</v>
      </c>
      <c r="I159" s="13">
        <v>0.214</v>
      </c>
      <c r="J159" s="13">
        <f t="shared" si="16"/>
        <v>1.20653457477</v>
      </c>
      <c r="K159" s="13">
        <f t="shared" si="17"/>
        <v>6.5313869999999996E-2</v>
      </c>
      <c r="L159" s="13">
        <v>0.47099999999999997</v>
      </c>
      <c r="M159" s="13">
        <v>0.495</v>
      </c>
      <c r="N159" s="13">
        <f t="shared" si="18"/>
        <v>1.8619543739999997</v>
      </c>
      <c r="O159" s="13">
        <f t="shared" si="19"/>
        <v>0.10593</v>
      </c>
      <c r="P159" s="13">
        <f t="shared" si="20"/>
        <v>0.5682777847166699</v>
      </c>
      <c r="Q159" s="13">
        <f t="shared" si="21"/>
        <v>3.2330365649999998E-2</v>
      </c>
      <c r="R159" s="13">
        <v>0.305205</v>
      </c>
      <c r="S159" s="13">
        <v>1.8640000000000001</v>
      </c>
      <c r="T159" s="13">
        <v>0.106</v>
      </c>
      <c r="U159" s="13">
        <f t="shared" si="22"/>
        <v>0.56890212000000007</v>
      </c>
      <c r="V159" s="13">
        <f t="shared" si="23"/>
        <v>3.2351730000000002E-2</v>
      </c>
      <c r="W159" s="13">
        <f t="shared" si="24"/>
        <v>0.4715174615766391</v>
      </c>
      <c r="X159" s="13">
        <f t="shared" si="25"/>
        <v>0.49532710280373837</v>
      </c>
    </row>
    <row r="160" spans="1:24" x14ac:dyDescent="0.25">
      <c r="A160" s="12">
        <v>15</v>
      </c>
      <c r="B160" s="12">
        <v>1</v>
      </c>
      <c r="C160" s="13">
        <v>4.4486549999999996</v>
      </c>
      <c r="D160" s="12">
        <v>47</v>
      </c>
      <c r="E160" s="12">
        <v>15</v>
      </c>
      <c r="F160" s="12">
        <v>1</v>
      </c>
      <c r="G160" s="12" t="s">
        <v>39</v>
      </c>
      <c r="H160" s="13">
        <v>3.9531939999999999</v>
      </c>
      <c r="I160" s="13">
        <v>0.214</v>
      </c>
      <c r="J160" s="13">
        <f t="shared" si="16"/>
        <v>17.586396254069999</v>
      </c>
      <c r="K160" s="13">
        <f t="shared" si="17"/>
        <v>0.95201216999999994</v>
      </c>
      <c r="L160" s="13">
        <v>0.47099999999999997</v>
      </c>
      <c r="M160" s="13">
        <v>0.495</v>
      </c>
      <c r="N160" s="13">
        <f t="shared" si="18"/>
        <v>1.8619543739999997</v>
      </c>
      <c r="O160" s="13">
        <f t="shared" si="19"/>
        <v>0.10593</v>
      </c>
      <c r="P160" s="13">
        <f t="shared" si="20"/>
        <v>8.2831926356669676</v>
      </c>
      <c r="Q160" s="13">
        <f t="shared" si="21"/>
        <v>0.47124602414999994</v>
      </c>
      <c r="R160" s="13">
        <v>4.4486549999999996</v>
      </c>
      <c r="S160" s="13">
        <v>1.8640000000000001</v>
      </c>
      <c r="T160" s="13">
        <v>0.106</v>
      </c>
      <c r="U160" s="13">
        <f t="shared" si="22"/>
        <v>8.2922929199999995</v>
      </c>
      <c r="V160" s="13">
        <f t="shared" si="23"/>
        <v>0.47155742999999994</v>
      </c>
      <c r="W160" s="13">
        <f t="shared" si="24"/>
        <v>0.47151746157663904</v>
      </c>
      <c r="X160" s="13">
        <f t="shared" si="25"/>
        <v>0.49532710280373832</v>
      </c>
    </row>
    <row r="161" spans="1:24" x14ac:dyDescent="0.25">
      <c r="A161" s="12">
        <v>15</v>
      </c>
      <c r="B161" s="12">
        <v>1</v>
      </c>
      <c r="C161" s="13">
        <v>1.4328209999999999</v>
      </c>
      <c r="D161" s="12">
        <v>47</v>
      </c>
      <c r="E161" s="12">
        <v>15</v>
      </c>
      <c r="F161" s="12">
        <v>1</v>
      </c>
      <c r="G161" s="12" t="s">
        <v>39</v>
      </c>
      <c r="H161" s="13">
        <v>3.9531939999999999</v>
      </c>
      <c r="I161" s="13">
        <v>0.214</v>
      </c>
      <c r="J161" s="13">
        <f t="shared" si="16"/>
        <v>5.6642193802739991</v>
      </c>
      <c r="K161" s="13">
        <f t="shared" si="17"/>
        <v>0.30662369399999995</v>
      </c>
      <c r="L161" s="13">
        <v>0.47099999999999997</v>
      </c>
      <c r="M161" s="13">
        <v>0.495</v>
      </c>
      <c r="N161" s="13">
        <f t="shared" si="18"/>
        <v>1.8619543739999997</v>
      </c>
      <c r="O161" s="13">
        <f t="shared" si="19"/>
        <v>0.10593</v>
      </c>
      <c r="P161" s="13">
        <f t="shared" si="20"/>
        <v>2.6678473281090533</v>
      </c>
      <c r="Q161" s="13">
        <f t="shared" si="21"/>
        <v>0.15177872852999999</v>
      </c>
      <c r="R161" s="13">
        <v>1.4328209999999999</v>
      </c>
      <c r="S161" s="13">
        <v>1.8640000000000001</v>
      </c>
      <c r="T161" s="13">
        <v>0.106</v>
      </c>
      <c r="U161" s="13">
        <f t="shared" si="22"/>
        <v>2.6707783439999999</v>
      </c>
      <c r="V161" s="13">
        <f t="shared" si="23"/>
        <v>0.15187902599999997</v>
      </c>
      <c r="W161" s="13">
        <f t="shared" si="24"/>
        <v>0.4715174615766391</v>
      </c>
      <c r="X161" s="13">
        <f t="shared" si="25"/>
        <v>0.49532710280373832</v>
      </c>
    </row>
    <row r="162" spans="1:24" x14ac:dyDescent="0.25">
      <c r="A162" s="12">
        <v>15</v>
      </c>
      <c r="B162" s="12">
        <v>1</v>
      </c>
      <c r="C162" s="13">
        <v>7.0500000000000001E-4</v>
      </c>
      <c r="D162" s="12">
        <v>47</v>
      </c>
      <c r="E162" s="12">
        <v>15</v>
      </c>
      <c r="F162" s="12">
        <v>1</v>
      </c>
      <c r="G162" s="12" t="s">
        <v>39</v>
      </c>
      <c r="H162" s="13">
        <v>3.9531939999999999</v>
      </c>
      <c r="I162" s="13">
        <v>0.214</v>
      </c>
      <c r="J162" s="13">
        <f t="shared" si="16"/>
        <v>2.7870017699999998E-3</v>
      </c>
      <c r="K162" s="13">
        <f t="shared" si="17"/>
        <v>1.5087E-4</v>
      </c>
      <c r="L162" s="13">
        <v>0.47099999999999997</v>
      </c>
      <c r="M162" s="13">
        <v>0.495</v>
      </c>
      <c r="N162" s="13">
        <f t="shared" si="18"/>
        <v>1.8619543739999997</v>
      </c>
      <c r="O162" s="13">
        <f t="shared" si="19"/>
        <v>0.10593</v>
      </c>
      <c r="P162" s="13">
        <f t="shared" si="20"/>
        <v>1.3126778336699997E-3</v>
      </c>
      <c r="Q162" s="13">
        <f t="shared" si="21"/>
        <v>7.4680650000000001E-5</v>
      </c>
      <c r="R162" s="13">
        <v>7.0500000000000001E-4</v>
      </c>
      <c r="S162" s="13">
        <v>1.8640000000000001</v>
      </c>
      <c r="T162" s="13">
        <v>0.106</v>
      </c>
      <c r="U162" s="13">
        <f t="shared" si="22"/>
        <v>1.31412E-3</v>
      </c>
      <c r="V162" s="13">
        <f t="shared" si="23"/>
        <v>7.4729999999999998E-5</v>
      </c>
      <c r="W162" s="13">
        <f t="shared" si="24"/>
        <v>0.47151746157663904</v>
      </c>
      <c r="X162" s="13">
        <f t="shared" si="25"/>
        <v>0.49532710280373832</v>
      </c>
    </row>
    <row r="163" spans="1:24" x14ac:dyDescent="0.25">
      <c r="A163" s="12">
        <v>15</v>
      </c>
      <c r="B163" s="12">
        <v>1</v>
      </c>
      <c r="C163" s="13">
        <v>2.235E-3</v>
      </c>
      <c r="D163" s="12">
        <v>47</v>
      </c>
      <c r="E163" s="12">
        <v>15</v>
      </c>
      <c r="F163" s="12">
        <v>1</v>
      </c>
      <c r="G163" s="12" t="s">
        <v>39</v>
      </c>
      <c r="H163" s="13">
        <v>3.9531939999999999</v>
      </c>
      <c r="I163" s="13">
        <v>0.214</v>
      </c>
      <c r="J163" s="13">
        <f t="shared" si="16"/>
        <v>8.8353885899999998E-3</v>
      </c>
      <c r="K163" s="13">
        <f t="shared" si="17"/>
        <v>4.7828999999999998E-4</v>
      </c>
      <c r="L163" s="13">
        <v>0.47099999999999997</v>
      </c>
      <c r="M163" s="13">
        <v>0.495</v>
      </c>
      <c r="N163" s="13">
        <f t="shared" si="18"/>
        <v>1.8619543739999997</v>
      </c>
      <c r="O163" s="13">
        <f t="shared" si="19"/>
        <v>0.10593</v>
      </c>
      <c r="P163" s="13">
        <f t="shared" si="20"/>
        <v>4.1614680258899991E-3</v>
      </c>
      <c r="Q163" s="13">
        <f t="shared" si="21"/>
        <v>2.3675355E-4</v>
      </c>
      <c r="R163" s="13">
        <v>2.235E-3</v>
      </c>
      <c r="S163" s="13">
        <v>1.8640000000000001</v>
      </c>
      <c r="T163" s="13">
        <v>0.106</v>
      </c>
      <c r="U163" s="13">
        <f t="shared" si="22"/>
        <v>4.1660400000000002E-3</v>
      </c>
      <c r="V163" s="13">
        <f t="shared" si="23"/>
        <v>2.3691000000000001E-4</v>
      </c>
      <c r="W163" s="13">
        <f t="shared" si="24"/>
        <v>0.4715174615766391</v>
      </c>
      <c r="X163" s="13">
        <f t="shared" si="25"/>
        <v>0.49532710280373837</v>
      </c>
    </row>
    <row r="164" spans="1:24" x14ac:dyDescent="0.25">
      <c r="A164" s="12">
        <v>17</v>
      </c>
      <c r="B164" s="12">
        <v>1</v>
      </c>
      <c r="C164" s="13">
        <v>12.343636999999999</v>
      </c>
      <c r="D164" s="12">
        <v>67</v>
      </c>
      <c r="E164" s="12">
        <v>17</v>
      </c>
      <c r="F164" s="12">
        <v>1</v>
      </c>
      <c r="G164" s="12" t="s">
        <v>39</v>
      </c>
      <c r="H164" s="13">
        <v>3.196596</v>
      </c>
      <c r="I164" s="13">
        <v>0.13800000000000001</v>
      </c>
      <c r="J164" s="13">
        <f t="shared" si="16"/>
        <v>39.457620659652001</v>
      </c>
      <c r="K164" s="13">
        <f t="shared" si="17"/>
        <v>1.703421906</v>
      </c>
      <c r="L164" s="13">
        <v>0.19600000000000001</v>
      </c>
      <c r="M164" s="13">
        <v>0.245</v>
      </c>
      <c r="N164" s="13">
        <f t="shared" si="18"/>
        <v>0.62653281599999999</v>
      </c>
      <c r="O164" s="13">
        <f t="shared" si="19"/>
        <v>3.381E-2</v>
      </c>
      <c r="P164" s="13">
        <f t="shared" si="20"/>
        <v>7.7336936492917916</v>
      </c>
      <c r="Q164" s="13">
        <f t="shared" si="21"/>
        <v>0.41733836696999999</v>
      </c>
      <c r="R164" s="13">
        <v>12.343636999999999</v>
      </c>
      <c r="S164" s="13">
        <v>0.33600000000000002</v>
      </c>
      <c r="T164" s="13">
        <v>1.7000000000000001E-2</v>
      </c>
      <c r="U164" s="13">
        <f t="shared" si="22"/>
        <v>4.147462032</v>
      </c>
      <c r="V164" s="13">
        <f t="shared" si="23"/>
        <v>0.20984182900000001</v>
      </c>
      <c r="W164" s="13">
        <f t="shared" si="24"/>
        <v>0.10511181269074978</v>
      </c>
      <c r="X164" s="13">
        <f t="shared" si="25"/>
        <v>0.12318840579710146</v>
      </c>
    </row>
    <row r="165" spans="1:24" x14ac:dyDescent="0.25">
      <c r="A165" s="12">
        <v>17</v>
      </c>
      <c r="B165" s="12">
        <v>1</v>
      </c>
      <c r="C165" s="13">
        <v>53.439449000000003</v>
      </c>
      <c r="D165" s="12">
        <v>67</v>
      </c>
      <c r="E165" s="12">
        <v>17</v>
      </c>
      <c r="F165" s="12">
        <v>1</v>
      </c>
      <c r="G165" s="12" t="s">
        <v>39</v>
      </c>
      <c r="H165" s="13">
        <v>3.196596</v>
      </c>
      <c r="I165" s="13">
        <v>0.13800000000000001</v>
      </c>
      <c r="J165" s="13">
        <f t="shared" si="16"/>
        <v>170.82432891560401</v>
      </c>
      <c r="K165" s="13">
        <f t="shared" si="17"/>
        <v>7.3746439620000013</v>
      </c>
      <c r="L165" s="13">
        <v>0.19600000000000001</v>
      </c>
      <c r="M165" s="13">
        <v>0.245</v>
      </c>
      <c r="N165" s="13">
        <f t="shared" si="18"/>
        <v>0.62653281599999999</v>
      </c>
      <c r="O165" s="13">
        <f t="shared" si="19"/>
        <v>3.381E-2</v>
      </c>
      <c r="P165" s="13">
        <f t="shared" si="20"/>
        <v>33.481568467458388</v>
      </c>
      <c r="Q165" s="13">
        <f t="shared" si="21"/>
        <v>1.8067877706900002</v>
      </c>
      <c r="R165" s="13">
        <v>53.439449000000003</v>
      </c>
      <c r="S165" s="13">
        <v>0.33600000000000002</v>
      </c>
      <c r="T165" s="13">
        <v>1.7000000000000001E-2</v>
      </c>
      <c r="U165" s="13">
        <f t="shared" si="22"/>
        <v>17.955654864000003</v>
      </c>
      <c r="V165" s="13">
        <f t="shared" si="23"/>
        <v>0.90847063300000008</v>
      </c>
      <c r="W165" s="13">
        <f t="shared" si="24"/>
        <v>0.10511181269074979</v>
      </c>
      <c r="X165" s="13">
        <f t="shared" si="25"/>
        <v>0.12318840579710144</v>
      </c>
    </row>
    <row r="166" spans="1:24" x14ac:dyDescent="0.25">
      <c r="A166" s="12">
        <v>18</v>
      </c>
      <c r="B166" s="12">
        <v>1</v>
      </c>
      <c r="C166" s="13">
        <v>3.0923530000000001</v>
      </c>
      <c r="D166" s="12">
        <v>78</v>
      </c>
      <c r="E166" s="12">
        <v>18</v>
      </c>
      <c r="F166" s="12">
        <v>1</v>
      </c>
      <c r="G166" s="12" t="s">
        <v>39</v>
      </c>
      <c r="H166" s="13">
        <v>3.1521650000000001</v>
      </c>
      <c r="I166" s="13">
        <v>0.14399999999999999</v>
      </c>
      <c r="J166" s="13">
        <f t="shared" si="16"/>
        <v>9.7476068942450009</v>
      </c>
      <c r="K166" s="13">
        <f t="shared" si="17"/>
        <v>0.44529883199999998</v>
      </c>
      <c r="L166" s="13">
        <v>0.58399999999999996</v>
      </c>
      <c r="M166" s="13">
        <v>0.53</v>
      </c>
      <c r="N166" s="13">
        <f t="shared" si="18"/>
        <v>1.8408643599999999</v>
      </c>
      <c r="O166" s="13">
        <f t="shared" si="19"/>
        <v>7.6319999999999999E-2</v>
      </c>
      <c r="P166" s="13">
        <f t="shared" si="20"/>
        <v>5.6926024262390795</v>
      </c>
      <c r="Q166" s="13">
        <f t="shared" si="21"/>
        <v>0.23600838096000001</v>
      </c>
      <c r="R166" s="13">
        <v>3.0923530000000001</v>
      </c>
      <c r="S166" s="13">
        <v>1.6479999999999999</v>
      </c>
      <c r="T166" s="13">
        <v>7.0000000000000007E-2</v>
      </c>
      <c r="U166" s="13">
        <f t="shared" si="22"/>
        <v>5.0961977440000004</v>
      </c>
      <c r="V166" s="13">
        <f t="shared" si="23"/>
        <v>0.21646471000000003</v>
      </c>
      <c r="W166" s="13">
        <f t="shared" si="24"/>
        <v>0.52281527140869843</v>
      </c>
      <c r="X166" s="13">
        <f t="shared" si="25"/>
        <v>0.48611111111111122</v>
      </c>
    </row>
    <row r="167" spans="1:24" x14ac:dyDescent="0.25">
      <c r="A167" s="12">
        <v>18</v>
      </c>
      <c r="B167" s="12">
        <v>1</v>
      </c>
      <c r="C167" s="13">
        <v>0.32941500000000001</v>
      </c>
      <c r="D167" s="12">
        <v>78</v>
      </c>
      <c r="E167" s="12">
        <v>18</v>
      </c>
      <c r="F167" s="12">
        <v>1</v>
      </c>
      <c r="G167" s="12" t="s">
        <v>39</v>
      </c>
      <c r="H167" s="13">
        <v>3.1521650000000001</v>
      </c>
      <c r="I167" s="13">
        <v>0.14399999999999999</v>
      </c>
      <c r="J167" s="13">
        <f t="shared" si="16"/>
        <v>1.0383704334750001</v>
      </c>
      <c r="K167" s="13">
        <f t="shared" si="17"/>
        <v>4.743576E-2</v>
      </c>
      <c r="L167" s="13">
        <v>0.58399999999999996</v>
      </c>
      <c r="M167" s="13">
        <v>0.53</v>
      </c>
      <c r="N167" s="13">
        <f t="shared" si="18"/>
        <v>1.8408643599999999</v>
      </c>
      <c r="O167" s="13">
        <f t="shared" si="19"/>
        <v>7.6319999999999999E-2</v>
      </c>
      <c r="P167" s="13">
        <f t="shared" si="20"/>
        <v>0.60640833314940001</v>
      </c>
      <c r="Q167" s="13">
        <f t="shared" si="21"/>
        <v>2.5140952800000001E-2</v>
      </c>
      <c r="R167" s="13">
        <v>0.32941500000000001</v>
      </c>
      <c r="S167" s="13">
        <v>1.6479999999999999</v>
      </c>
      <c r="T167" s="13">
        <v>7.0000000000000007E-2</v>
      </c>
      <c r="U167" s="13">
        <f t="shared" si="22"/>
        <v>0.54287591999999996</v>
      </c>
      <c r="V167" s="13">
        <f t="shared" si="23"/>
        <v>2.3059050000000005E-2</v>
      </c>
      <c r="W167" s="13">
        <f t="shared" si="24"/>
        <v>0.52281527140869832</v>
      </c>
      <c r="X167" s="13">
        <f t="shared" si="25"/>
        <v>0.48611111111111122</v>
      </c>
    </row>
    <row r="168" spans="1:24" x14ac:dyDescent="0.25">
      <c r="A168" s="12">
        <v>18</v>
      </c>
      <c r="B168" s="12">
        <v>1</v>
      </c>
      <c r="C168" s="13">
        <v>5.4799999999999998E-4</v>
      </c>
      <c r="D168" s="12">
        <v>78</v>
      </c>
      <c r="E168" s="12">
        <v>18</v>
      </c>
      <c r="F168" s="12">
        <v>1</v>
      </c>
      <c r="G168" s="12" t="s">
        <v>39</v>
      </c>
      <c r="H168" s="13">
        <v>3.1521650000000001</v>
      </c>
      <c r="I168" s="13">
        <v>0.14399999999999999</v>
      </c>
      <c r="J168" s="13">
        <f t="shared" si="16"/>
        <v>1.7273864200000001E-3</v>
      </c>
      <c r="K168" s="13">
        <f t="shared" si="17"/>
        <v>7.8911999999999993E-5</v>
      </c>
      <c r="L168" s="13">
        <v>0.58399999999999996</v>
      </c>
      <c r="M168" s="13">
        <v>0.53</v>
      </c>
      <c r="N168" s="13">
        <f t="shared" si="18"/>
        <v>1.8408643599999999</v>
      </c>
      <c r="O168" s="13">
        <f t="shared" si="19"/>
        <v>7.6319999999999999E-2</v>
      </c>
      <c r="P168" s="13">
        <f t="shared" si="20"/>
        <v>1.0087936692799999E-3</v>
      </c>
      <c r="Q168" s="13">
        <f t="shared" si="21"/>
        <v>4.1823360000000001E-5</v>
      </c>
      <c r="R168" s="13">
        <v>5.4799999999999998E-4</v>
      </c>
      <c r="S168" s="13">
        <v>1.6479999999999999</v>
      </c>
      <c r="T168" s="13">
        <v>7.0000000000000007E-2</v>
      </c>
      <c r="U168" s="13">
        <f t="shared" si="22"/>
        <v>9.0310399999999995E-4</v>
      </c>
      <c r="V168" s="13">
        <f t="shared" si="23"/>
        <v>3.8360000000000005E-5</v>
      </c>
      <c r="W168" s="13">
        <f t="shared" si="24"/>
        <v>0.52281527140869843</v>
      </c>
      <c r="X168" s="13">
        <f t="shared" si="25"/>
        <v>0.48611111111111122</v>
      </c>
    </row>
    <row r="169" spans="1:24" x14ac:dyDescent="0.25">
      <c r="A169" s="12">
        <v>20</v>
      </c>
      <c r="B169" s="12">
        <v>1</v>
      </c>
      <c r="C169" s="13">
        <v>15.769691</v>
      </c>
      <c r="D169" s="12">
        <v>89</v>
      </c>
      <c r="E169" s="12">
        <v>20</v>
      </c>
      <c r="F169" s="12">
        <v>1</v>
      </c>
      <c r="G169" s="12" t="s">
        <v>39</v>
      </c>
      <c r="H169" s="13">
        <v>3.0926809999999998</v>
      </c>
      <c r="I169" s="13">
        <v>0.13400000000000001</v>
      </c>
      <c r="J169" s="13">
        <f t="shared" si="16"/>
        <v>48.770623731571</v>
      </c>
      <c r="K169" s="13">
        <f t="shared" si="17"/>
        <v>2.113138594</v>
      </c>
      <c r="L169" s="13">
        <v>0.26300000000000001</v>
      </c>
      <c r="M169" s="13">
        <v>0.31</v>
      </c>
      <c r="N169" s="13">
        <f t="shared" si="18"/>
        <v>0.81337510299999993</v>
      </c>
      <c r="O169" s="13">
        <f t="shared" si="19"/>
        <v>4.1540000000000001E-2</v>
      </c>
      <c r="P169" s="13">
        <f t="shared" si="20"/>
        <v>12.826674041403171</v>
      </c>
      <c r="Q169" s="13">
        <f t="shared" si="21"/>
        <v>0.65507296414000005</v>
      </c>
      <c r="R169" s="13">
        <v>15.769691</v>
      </c>
      <c r="S169" s="13">
        <v>0.72799999999999998</v>
      </c>
      <c r="T169" s="13">
        <v>3.7999999999999999E-2</v>
      </c>
      <c r="U169" s="13">
        <f t="shared" si="22"/>
        <v>11.480335047999999</v>
      </c>
      <c r="V169" s="13">
        <f t="shared" si="23"/>
        <v>0.59924825800000003</v>
      </c>
      <c r="W169" s="13">
        <f t="shared" si="24"/>
        <v>0.23539446842399844</v>
      </c>
      <c r="X169" s="13">
        <f t="shared" si="25"/>
        <v>0.28358208955223879</v>
      </c>
    </row>
    <row r="170" spans="1:24" x14ac:dyDescent="0.25">
      <c r="A170" s="12">
        <v>20</v>
      </c>
      <c r="B170" s="12">
        <v>1</v>
      </c>
      <c r="C170" s="13">
        <v>3.0938979999999998</v>
      </c>
      <c r="D170" s="12">
        <v>89</v>
      </c>
      <c r="E170" s="12">
        <v>20</v>
      </c>
      <c r="F170" s="12">
        <v>1</v>
      </c>
      <c r="G170" s="12" t="s">
        <v>39</v>
      </c>
      <c r="H170" s="13">
        <v>3.0926809999999998</v>
      </c>
      <c r="I170" s="13">
        <v>0.13400000000000001</v>
      </c>
      <c r="J170" s="13">
        <f t="shared" si="16"/>
        <v>9.5684395605379979</v>
      </c>
      <c r="K170" s="13">
        <f t="shared" si="17"/>
        <v>0.414582332</v>
      </c>
      <c r="L170" s="13">
        <v>0.26300000000000001</v>
      </c>
      <c r="M170" s="13">
        <v>0.31</v>
      </c>
      <c r="N170" s="13">
        <f t="shared" si="18"/>
        <v>0.81337510299999993</v>
      </c>
      <c r="O170" s="13">
        <f t="shared" si="19"/>
        <v>4.1540000000000001E-2</v>
      </c>
      <c r="P170" s="13">
        <f t="shared" si="20"/>
        <v>2.5164996044214938</v>
      </c>
      <c r="Q170" s="13">
        <f t="shared" si="21"/>
        <v>0.12852052291999999</v>
      </c>
      <c r="R170" s="13">
        <v>3.0938979999999998</v>
      </c>
      <c r="S170" s="13">
        <v>0.72799999999999998</v>
      </c>
      <c r="T170" s="13">
        <v>3.7999999999999999E-2</v>
      </c>
      <c r="U170" s="13">
        <f t="shared" si="22"/>
        <v>2.2523577439999998</v>
      </c>
      <c r="V170" s="13">
        <f t="shared" si="23"/>
        <v>0.117568124</v>
      </c>
      <c r="W170" s="13">
        <f t="shared" si="24"/>
        <v>0.2353944684239985</v>
      </c>
      <c r="X170" s="13">
        <f t="shared" si="25"/>
        <v>0.28358208955223879</v>
      </c>
    </row>
    <row r="171" spans="1:24" x14ac:dyDescent="0.25">
      <c r="A171" s="12">
        <v>20</v>
      </c>
      <c r="B171" s="12">
        <v>1</v>
      </c>
      <c r="C171" s="13">
        <v>9.5788999999999999E-2</v>
      </c>
      <c r="D171" s="12">
        <v>89</v>
      </c>
      <c r="E171" s="12">
        <v>20</v>
      </c>
      <c r="F171" s="12">
        <v>1</v>
      </c>
      <c r="G171" s="12" t="s">
        <v>39</v>
      </c>
      <c r="H171" s="13">
        <v>3.0926809999999998</v>
      </c>
      <c r="I171" s="13">
        <v>0.13400000000000001</v>
      </c>
      <c r="J171" s="13">
        <f t="shared" si="16"/>
        <v>0.29624482030899996</v>
      </c>
      <c r="K171" s="13">
        <f t="shared" si="17"/>
        <v>1.2835726E-2</v>
      </c>
      <c r="L171" s="13">
        <v>0.26300000000000001</v>
      </c>
      <c r="M171" s="13">
        <v>0.31</v>
      </c>
      <c r="N171" s="13">
        <f t="shared" si="18"/>
        <v>0.81337510299999993</v>
      </c>
      <c r="O171" s="13">
        <f t="shared" si="19"/>
        <v>4.1540000000000001E-2</v>
      </c>
      <c r="P171" s="13">
        <f t="shared" si="20"/>
        <v>7.7912387741266992E-2</v>
      </c>
      <c r="Q171" s="13">
        <f t="shared" si="21"/>
        <v>3.9790750600000001E-3</v>
      </c>
      <c r="R171" s="13">
        <v>9.5788999999999999E-2</v>
      </c>
      <c r="S171" s="13">
        <v>0.72799999999999998</v>
      </c>
      <c r="T171" s="13">
        <v>3.7999999999999999E-2</v>
      </c>
      <c r="U171" s="13">
        <f t="shared" si="22"/>
        <v>6.9734391999999992E-2</v>
      </c>
      <c r="V171" s="13">
        <f t="shared" si="23"/>
        <v>3.6399819999999999E-3</v>
      </c>
      <c r="W171" s="13">
        <f t="shared" si="24"/>
        <v>0.23539446842399847</v>
      </c>
      <c r="X171" s="13">
        <f t="shared" si="25"/>
        <v>0.28358208955223879</v>
      </c>
    </row>
    <row r="172" spans="1:24" x14ac:dyDescent="0.25">
      <c r="A172" s="12">
        <v>20</v>
      </c>
      <c r="B172" s="12">
        <v>1</v>
      </c>
      <c r="C172" s="13">
        <v>1.565477</v>
      </c>
      <c r="D172" s="12">
        <v>89</v>
      </c>
      <c r="E172" s="12">
        <v>20</v>
      </c>
      <c r="F172" s="12">
        <v>1</v>
      </c>
      <c r="G172" s="12" t="s">
        <v>39</v>
      </c>
      <c r="H172" s="13">
        <v>3.0926809999999998</v>
      </c>
      <c r="I172" s="13">
        <v>0.13400000000000001</v>
      </c>
      <c r="J172" s="13">
        <f t="shared" si="16"/>
        <v>4.8415209738369995</v>
      </c>
      <c r="K172" s="13">
        <f t="shared" si="17"/>
        <v>0.209773918</v>
      </c>
      <c r="L172" s="13">
        <v>0.26300000000000001</v>
      </c>
      <c r="M172" s="13">
        <v>0.31</v>
      </c>
      <c r="N172" s="13">
        <f t="shared" si="18"/>
        <v>0.81337510299999993</v>
      </c>
      <c r="O172" s="13">
        <f t="shared" si="19"/>
        <v>4.1540000000000001E-2</v>
      </c>
      <c r="P172" s="13">
        <f t="shared" si="20"/>
        <v>1.2733200161191309</v>
      </c>
      <c r="Q172" s="13">
        <f t="shared" si="21"/>
        <v>6.5029914580000001E-2</v>
      </c>
      <c r="R172" s="13">
        <v>1.565477</v>
      </c>
      <c r="S172" s="13">
        <v>0.72799999999999998</v>
      </c>
      <c r="T172" s="13">
        <v>3.7999999999999999E-2</v>
      </c>
      <c r="U172" s="13">
        <f t="shared" si="22"/>
        <v>1.1396672560000001</v>
      </c>
      <c r="V172" s="13">
        <f t="shared" si="23"/>
        <v>5.9488125999999995E-2</v>
      </c>
      <c r="W172" s="13">
        <f t="shared" si="24"/>
        <v>0.2353944684239985</v>
      </c>
      <c r="X172" s="13">
        <f t="shared" si="25"/>
        <v>0.28358208955223879</v>
      </c>
    </row>
    <row r="173" spans="1:24" x14ac:dyDescent="0.25">
      <c r="A173" s="12">
        <v>20</v>
      </c>
      <c r="B173" s="12">
        <v>1</v>
      </c>
      <c r="C173" s="13">
        <v>19.210450000000002</v>
      </c>
      <c r="D173" s="12">
        <v>89</v>
      </c>
      <c r="E173" s="12">
        <v>20</v>
      </c>
      <c r="F173" s="12">
        <v>1</v>
      </c>
      <c r="G173" s="12" t="s">
        <v>39</v>
      </c>
      <c r="H173" s="13">
        <v>3.0926809999999998</v>
      </c>
      <c r="I173" s="13">
        <v>0.13400000000000001</v>
      </c>
      <c r="J173" s="13">
        <f t="shared" si="16"/>
        <v>59.411793716449999</v>
      </c>
      <c r="K173" s="13">
        <f t="shared" si="17"/>
        <v>2.5742003000000002</v>
      </c>
      <c r="L173" s="13">
        <v>0.26300000000000001</v>
      </c>
      <c r="M173" s="13">
        <v>0.31</v>
      </c>
      <c r="N173" s="13">
        <f t="shared" si="18"/>
        <v>0.81337510299999993</v>
      </c>
      <c r="O173" s="13">
        <f t="shared" si="19"/>
        <v>4.1540000000000001E-2</v>
      </c>
      <c r="P173" s="13">
        <f t="shared" si="20"/>
        <v>15.62530174742635</v>
      </c>
      <c r="Q173" s="13">
        <f t="shared" si="21"/>
        <v>0.79800209300000002</v>
      </c>
      <c r="R173" s="13">
        <v>19.210450000000002</v>
      </c>
      <c r="S173" s="13">
        <v>0.72799999999999998</v>
      </c>
      <c r="T173" s="13">
        <v>3.7999999999999999E-2</v>
      </c>
      <c r="U173" s="13">
        <f t="shared" si="22"/>
        <v>13.985207600000001</v>
      </c>
      <c r="V173" s="13">
        <f t="shared" si="23"/>
        <v>0.72999710000000007</v>
      </c>
      <c r="W173" s="13">
        <f t="shared" si="24"/>
        <v>0.23539446842399847</v>
      </c>
      <c r="X173" s="13">
        <f t="shared" si="25"/>
        <v>0.28358208955223879</v>
      </c>
    </row>
    <row r="174" spans="1:24" x14ac:dyDescent="0.25">
      <c r="A174" s="12">
        <v>20</v>
      </c>
      <c r="B174" s="12">
        <v>1</v>
      </c>
      <c r="C174" s="13">
        <v>6.4111250000000002</v>
      </c>
      <c r="D174" s="12">
        <v>89</v>
      </c>
      <c r="E174" s="12">
        <v>20</v>
      </c>
      <c r="F174" s="12">
        <v>1</v>
      </c>
      <c r="G174" s="12" t="s">
        <v>39</v>
      </c>
      <c r="H174" s="13">
        <v>3.0926809999999998</v>
      </c>
      <c r="I174" s="13">
        <v>0.13400000000000001</v>
      </c>
      <c r="J174" s="13">
        <f t="shared" si="16"/>
        <v>19.827564476124998</v>
      </c>
      <c r="K174" s="13">
        <f t="shared" si="17"/>
        <v>0.85909075000000013</v>
      </c>
      <c r="L174" s="13">
        <v>0.26300000000000001</v>
      </c>
      <c r="M174" s="13">
        <v>0.31</v>
      </c>
      <c r="N174" s="13">
        <f t="shared" si="18"/>
        <v>0.81337510299999993</v>
      </c>
      <c r="O174" s="13">
        <f t="shared" si="19"/>
        <v>4.1540000000000001E-2</v>
      </c>
      <c r="P174" s="13">
        <f t="shared" si="20"/>
        <v>5.214649457220875</v>
      </c>
      <c r="Q174" s="13">
        <f t="shared" si="21"/>
        <v>0.26631813250000003</v>
      </c>
      <c r="R174" s="13">
        <v>6.4111250000000002</v>
      </c>
      <c r="S174" s="13">
        <v>0.72799999999999998</v>
      </c>
      <c r="T174" s="13">
        <v>3.7999999999999999E-2</v>
      </c>
      <c r="U174" s="13">
        <f t="shared" si="22"/>
        <v>4.6672989999999999</v>
      </c>
      <c r="V174" s="13">
        <f t="shared" si="23"/>
        <v>0.24362275</v>
      </c>
      <c r="W174" s="13">
        <f t="shared" si="24"/>
        <v>0.2353944684239985</v>
      </c>
      <c r="X174" s="13">
        <f t="shared" si="25"/>
        <v>0.28358208955223874</v>
      </c>
    </row>
    <row r="175" spans="1:24" x14ac:dyDescent="0.25">
      <c r="A175" s="12">
        <v>20</v>
      </c>
      <c r="B175" s="12">
        <v>1</v>
      </c>
      <c r="C175" s="13">
        <v>0.30493199999999998</v>
      </c>
      <c r="D175" s="12">
        <v>89</v>
      </c>
      <c r="E175" s="12">
        <v>20</v>
      </c>
      <c r="F175" s="12">
        <v>1</v>
      </c>
      <c r="G175" s="12" t="s">
        <v>39</v>
      </c>
      <c r="H175" s="13">
        <v>3.0926809999999998</v>
      </c>
      <c r="I175" s="13">
        <v>0.13400000000000001</v>
      </c>
      <c r="J175" s="13">
        <f t="shared" si="16"/>
        <v>0.94305740269199989</v>
      </c>
      <c r="K175" s="13">
        <f t="shared" si="17"/>
        <v>4.0860887999999998E-2</v>
      </c>
      <c r="L175" s="13">
        <v>0.26300000000000001</v>
      </c>
      <c r="M175" s="13">
        <v>0.31</v>
      </c>
      <c r="N175" s="13">
        <f t="shared" si="18"/>
        <v>0.81337510299999993</v>
      </c>
      <c r="O175" s="13">
        <f t="shared" si="19"/>
        <v>4.1540000000000001E-2</v>
      </c>
      <c r="P175" s="13">
        <f t="shared" si="20"/>
        <v>0.24802409690799596</v>
      </c>
      <c r="Q175" s="13">
        <f t="shared" si="21"/>
        <v>1.266687528E-2</v>
      </c>
      <c r="R175" s="13">
        <v>0.30493199999999998</v>
      </c>
      <c r="S175" s="13">
        <v>0.72799999999999998</v>
      </c>
      <c r="T175" s="13">
        <v>3.7999999999999999E-2</v>
      </c>
      <c r="U175" s="13">
        <f t="shared" si="22"/>
        <v>0.22199049599999998</v>
      </c>
      <c r="V175" s="13">
        <f t="shared" si="23"/>
        <v>1.1587416E-2</v>
      </c>
      <c r="W175" s="13">
        <f t="shared" si="24"/>
        <v>0.23539446842399847</v>
      </c>
      <c r="X175" s="13">
        <f t="shared" si="25"/>
        <v>0.28358208955223879</v>
      </c>
    </row>
    <row r="176" spans="1:24" x14ac:dyDescent="0.25">
      <c r="A176" s="12">
        <v>21</v>
      </c>
      <c r="B176" s="12">
        <v>1</v>
      </c>
      <c r="C176" s="13">
        <v>14.478579</v>
      </c>
      <c r="D176" s="12">
        <v>100</v>
      </c>
      <c r="E176" s="12">
        <v>21</v>
      </c>
      <c r="F176" s="12">
        <v>1</v>
      </c>
      <c r="G176" s="12" t="s">
        <v>39</v>
      </c>
      <c r="H176" s="13">
        <v>3.3353579999999998</v>
      </c>
      <c r="I176" s="13">
        <v>0.158</v>
      </c>
      <c r="J176" s="13">
        <f t="shared" si="16"/>
        <v>48.291244296281995</v>
      </c>
      <c r="K176" s="13">
        <f t="shared" si="17"/>
        <v>2.2876154820000001</v>
      </c>
      <c r="L176" s="13">
        <v>0.58299999999999996</v>
      </c>
      <c r="M176" s="13">
        <v>0.52400000000000002</v>
      </c>
      <c r="N176" s="13">
        <f t="shared" si="18"/>
        <v>1.9445137139999997</v>
      </c>
      <c r="O176" s="13">
        <f t="shared" si="19"/>
        <v>8.2792000000000004E-2</v>
      </c>
      <c r="P176" s="13">
        <f t="shared" si="20"/>
        <v>28.153795424732401</v>
      </c>
      <c r="Q176" s="13">
        <f t="shared" si="21"/>
        <v>1.198710512568</v>
      </c>
      <c r="R176" s="13">
        <v>14.478579</v>
      </c>
      <c r="S176" s="13">
        <v>1.7410000000000001</v>
      </c>
      <c r="T176" s="13">
        <v>7.5999999999999998E-2</v>
      </c>
      <c r="U176" s="13">
        <f t="shared" si="22"/>
        <v>25.207206039000003</v>
      </c>
      <c r="V176" s="13">
        <f t="shared" si="23"/>
        <v>1.100372004</v>
      </c>
      <c r="W176" s="13">
        <f t="shared" si="24"/>
        <v>0.52198294755765362</v>
      </c>
      <c r="X176" s="13">
        <f t="shared" si="25"/>
        <v>0.48101265822784811</v>
      </c>
    </row>
    <row r="177" spans="1:24" x14ac:dyDescent="0.25">
      <c r="A177" s="12">
        <v>21</v>
      </c>
      <c r="B177" s="12">
        <v>1</v>
      </c>
      <c r="C177" s="13">
        <v>5.9894759999999998</v>
      </c>
      <c r="D177" s="12">
        <v>100</v>
      </c>
      <c r="E177" s="12">
        <v>21</v>
      </c>
      <c r="F177" s="12">
        <v>1</v>
      </c>
      <c r="G177" s="12" t="s">
        <v>39</v>
      </c>
      <c r="H177" s="13">
        <v>3.3353579999999998</v>
      </c>
      <c r="I177" s="13">
        <v>0.158</v>
      </c>
      <c r="J177" s="13">
        <f t="shared" si="16"/>
        <v>19.977046692407999</v>
      </c>
      <c r="K177" s="13">
        <f t="shared" si="17"/>
        <v>0.94633720799999999</v>
      </c>
      <c r="L177" s="13">
        <v>0.58299999999999996</v>
      </c>
      <c r="M177" s="13">
        <v>0.52400000000000002</v>
      </c>
      <c r="N177" s="13">
        <f t="shared" si="18"/>
        <v>1.9445137139999997</v>
      </c>
      <c r="O177" s="13">
        <f t="shared" si="19"/>
        <v>8.2792000000000004E-2</v>
      </c>
      <c r="P177" s="13">
        <f t="shared" si="20"/>
        <v>11.646618221673862</v>
      </c>
      <c r="Q177" s="13">
        <f t="shared" si="21"/>
        <v>0.49588069699199999</v>
      </c>
      <c r="R177" s="13">
        <v>5.9894759999999998</v>
      </c>
      <c r="S177" s="13">
        <v>1.7410000000000001</v>
      </c>
      <c r="T177" s="13">
        <v>7.5999999999999998E-2</v>
      </c>
      <c r="U177" s="13">
        <f t="shared" si="22"/>
        <v>10.427677716</v>
      </c>
      <c r="V177" s="13">
        <f t="shared" si="23"/>
        <v>0.45520017599999996</v>
      </c>
      <c r="W177" s="13">
        <f t="shared" si="24"/>
        <v>0.52198294755765351</v>
      </c>
      <c r="X177" s="13">
        <f t="shared" si="25"/>
        <v>0.48101265822784806</v>
      </c>
    </row>
    <row r="178" spans="1:24" x14ac:dyDescent="0.25">
      <c r="A178" s="12">
        <v>21</v>
      </c>
      <c r="B178" s="12">
        <v>1</v>
      </c>
      <c r="C178" s="13">
        <v>3.741155</v>
      </c>
      <c r="D178" s="12">
        <v>100</v>
      </c>
      <c r="E178" s="12">
        <v>21</v>
      </c>
      <c r="F178" s="12">
        <v>1</v>
      </c>
      <c r="G178" s="12" t="s">
        <v>39</v>
      </c>
      <c r="H178" s="13">
        <v>3.3353579999999998</v>
      </c>
      <c r="I178" s="13">
        <v>0.158</v>
      </c>
      <c r="J178" s="13">
        <f t="shared" si="16"/>
        <v>12.47809125849</v>
      </c>
      <c r="K178" s="13">
        <f t="shared" si="17"/>
        <v>0.59110249000000004</v>
      </c>
      <c r="L178" s="13">
        <v>0.58299999999999996</v>
      </c>
      <c r="M178" s="13">
        <v>0.52400000000000002</v>
      </c>
      <c r="N178" s="13">
        <f t="shared" si="18"/>
        <v>1.9445137139999997</v>
      </c>
      <c r="O178" s="13">
        <f t="shared" si="19"/>
        <v>8.2792000000000004E-2</v>
      </c>
      <c r="P178" s="13">
        <f t="shared" si="20"/>
        <v>7.2747272036996691</v>
      </c>
      <c r="Q178" s="13">
        <f t="shared" si="21"/>
        <v>0.30973770476000001</v>
      </c>
      <c r="R178" s="13">
        <v>3.741155</v>
      </c>
      <c r="S178" s="13">
        <v>1.7410000000000001</v>
      </c>
      <c r="T178" s="13">
        <v>7.5999999999999998E-2</v>
      </c>
      <c r="U178" s="13">
        <f t="shared" si="22"/>
        <v>6.5133508550000005</v>
      </c>
      <c r="V178" s="13">
        <f t="shared" si="23"/>
        <v>0.28432777999999997</v>
      </c>
      <c r="W178" s="13">
        <f t="shared" si="24"/>
        <v>0.52198294755765351</v>
      </c>
      <c r="X178" s="13">
        <f t="shared" si="25"/>
        <v>0.48101265822784806</v>
      </c>
    </row>
    <row r="179" spans="1:24" x14ac:dyDescent="0.25">
      <c r="A179" s="12">
        <v>21</v>
      </c>
      <c r="B179" s="12">
        <v>1</v>
      </c>
      <c r="C179" s="13">
        <v>0.85644200000000004</v>
      </c>
      <c r="D179" s="12">
        <v>100</v>
      </c>
      <c r="E179" s="12">
        <v>21</v>
      </c>
      <c r="F179" s="12">
        <v>1</v>
      </c>
      <c r="G179" s="12" t="s">
        <v>39</v>
      </c>
      <c r="H179" s="13">
        <v>3.3353579999999998</v>
      </c>
      <c r="I179" s="13">
        <v>0.158</v>
      </c>
      <c r="J179" s="13">
        <f t="shared" si="16"/>
        <v>2.8565406762359999</v>
      </c>
      <c r="K179" s="13">
        <f t="shared" si="17"/>
        <v>0.135317836</v>
      </c>
      <c r="L179" s="13">
        <v>0.58299999999999996</v>
      </c>
      <c r="M179" s="13">
        <v>0.52400000000000002</v>
      </c>
      <c r="N179" s="13">
        <f t="shared" si="18"/>
        <v>1.9445137139999997</v>
      </c>
      <c r="O179" s="13">
        <f t="shared" si="19"/>
        <v>8.2792000000000004E-2</v>
      </c>
      <c r="P179" s="13">
        <f t="shared" si="20"/>
        <v>1.6653632142455879</v>
      </c>
      <c r="Q179" s="13">
        <f t="shared" si="21"/>
        <v>7.0906546064000001E-2</v>
      </c>
      <c r="R179" s="13">
        <v>0.85644200000000004</v>
      </c>
      <c r="S179" s="13">
        <v>1.7410000000000001</v>
      </c>
      <c r="T179" s="13">
        <v>7.5999999999999998E-2</v>
      </c>
      <c r="U179" s="13">
        <f t="shared" si="22"/>
        <v>1.4910655220000002</v>
      </c>
      <c r="V179" s="13">
        <f t="shared" si="23"/>
        <v>6.5089592000000002E-2</v>
      </c>
      <c r="W179" s="13">
        <f t="shared" si="24"/>
        <v>0.52198294755765351</v>
      </c>
      <c r="X179" s="13">
        <f t="shared" si="25"/>
        <v>0.48101265822784811</v>
      </c>
    </row>
    <row r="180" spans="1:24" x14ac:dyDescent="0.25">
      <c r="A180" s="12">
        <v>22</v>
      </c>
      <c r="B180" s="12">
        <v>1</v>
      </c>
      <c r="C180" s="13">
        <v>2.5407310000000001</v>
      </c>
      <c r="D180" s="12">
        <v>109</v>
      </c>
      <c r="E180" s="12">
        <v>22</v>
      </c>
      <c r="F180" s="12">
        <v>1</v>
      </c>
      <c r="G180" s="12" t="s">
        <v>39</v>
      </c>
      <c r="H180" s="13">
        <v>3.7854399999999999</v>
      </c>
      <c r="I180" s="13">
        <v>0.16800000000000001</v>
      </c>
      <c r="J180" s="13">
        <f t="shared" si="16"/>
        <v>9.6177847566400008</v>
      </c>
      <c r="K180" s="13">
        <f t="shared" si="17"/>
        <v>0.42684280800000002</v>
      </c>
      <c r="L180" s="13">
        <v>0.5</v>
      </c>
      <c r="M180" s="13">
        <v>0.58699999999999997</v>
      </c>
      <c r="N180" s="13">
        <f t="shared" si="18"/>
        <v>1.89272</v>
      </c>
      <c r="O180" s="13">
        <f t="shared" si="19"/>
        <v>9.8615999999999995E-2</v>
      </c>
      <c r="P180" s="13">
        <f t="shared" si="20"/>
        <v>4.8088923783200004</v>
      </c>
      <c r="Q180" s="13">
        <f t="shared" si="21"/>
        <v>0.25055672829600001</v>
      </c>
      <c r="R180" s="13">
        <v>2.5407310000000001</v>
      </c>
      <c r="S180" s="13">
        <v>1.6990000000000001</v>
      </c>
      <c r="T180" s="13">
        <v>0.09</v>
      </c>
      <c r="U180" s="13">
        <f t="shared" si="22"/>
        <v>4.3167019690000004</v>
      </c>
      <c r="V180" s="13">
        <f t="shared" si="23"/>
        <v>0.22866579000000001</v>
      </c>
      <c r="W180" s="13">
        <f t="shared" si="24"/>
        <v>0.44882497146963102</v>
      </c>
      <c r="X180" s="13">
        <f t="shared" si="25"/>
        <v>0.5357142857142857</v>
      </c>
    </row>
    <row r="181" spans="1:24" x14ac:dyDescent="0.25">
      <c r="A181" s="12">
        <v>22</v>
      </c>
      <c r="B181" s="12">
        <v>1</v>
      </c>
      <c r="C181" s="13">
        <v>0.27133000000000002</v>
      </c>
      <c r="D181" s="12">
        <v>109</v>
      </c>
      <c r="E181" s="12">
        <v>22</v>
      </c>
      <c r="F181" s="12">
        <v>1</v>
      </c>
      <c r="G181" s="12" t="s">
        <v>39</v>
      </c>
      <c r="H181" s="13">
        <v>3.7854399999999999</v>
      </c>
      <c r="I181" s="13">
        <v>0.16800000000000001</v>
      </c>
      <c r="J181" s="13">
        <f t="shared" si="16"/>
        <v>1.0271034352000001</v>
      </c>
      <c r="K181" s="13">
        <f t="shared" si="17"/>
        <v>4.5583440000000003E-2</v>
      </c>
      <c r="L181" s="13">
        <v>0.5</v>
      </c>
      <c r="M181" s="13">
        <v>0.58699999999999997</v>
      </c>
      <c r="N181" s="13">
        <f t="shared" si="18"/>
        <v>1.89272</v>
      </c>
      <c r="O181" s="13">
        <f t="shared" si="19"/>
        <v>9.8615999999999995E-2</v>
      </c>
      <c r="P181" s="13">
        <f t="shared" si="20"/>
        <v>0.51355171760000007</v>
      </c>
      <c r="Q181" s="13">
        <f t="shared" si="21"/>
        <v>2.675747928E-2</v>
      </c>
      <c r="R181" s="13">
        <v>0.27133000000000002</v>
      </c>
      <c r="S181" s="13">
        <v>1.6990000000000001</v>
      </c>
      <c r="T181" s="13">
        <v>0.09</v>
      </c>
      <c r="U181" s="13">
        <f t="shared" si="22"/>
        <v>0.46098967000000002</v>
      </c>
      <c r="V181" s="13">
        <f t="shared" si="23"/>
        <v>2.4419699999999999E-2</v>
      </c>
      <c r="W181" s="13">
        <f t="shared" si="24"/>
        <v>0.44882497146963096</v>
      </c>
      <c r="X181" s="13">
        <f t="shared" si="25"/>
        <v>0.5357142857142857</v>
      </c>
    </row>
    <row r="182" spans="1:24" x14ac:dyDescent="0.25">
      <c r="A182" s="12">
        <v>22</v>
      </c>
      <c r="B182" s="12">
        <v>1</v>
      </c>
      <c r="C182" s="13">
        <v>2.573502</v>
      </c>
      <c r="D182" s="12">
        <v>109</v>
      </c>
      <c r="E182" s="12">
        <v>22</v>
      </c>
      <c r="F182" s="12">
        <v>1</v>
      </c>
      <c r="G182" s="12" t="s">
        <v>39</v>
      </c>
      <c r="H182" s="13">
        <v>3.7854399999999999</v>
      </c>
      <c r="I182" s="13">
        <v>0.16800000000000001</v>
      </c>
      <c r="J182" s="13">
        <f t="shared" si="16"/>
        <v>9.7418374108799988</v>
      </c>
      <c r="K182" s="13">
        <f t="shared" si="17"/>
        <v>0.432348336</v>
      </c>
      <c r="L182" s="13">
        <v>0.5</v>
      </c>
      <c r="M182" s="13">
        <v>0.58699999999999997</v>
      </c>
      <c r="N182" s="13">
        <f t="shared" si="18"/>
        <v>1.89272</v>
      </c>
      <c r="O182" s="13">
        <f t="shared" si="19"/>
        <v>9.8615999999999995E-2</v>
      </c>
      <c r="P182" s="13">
        <f t="shared" si="20"/>
        <v>4.8709187054399994</v>
      </c>
      <c r="Q182" s="13">
        <f t="shared" si="21"/>
        <v>0.25378847323199999</v>
      </c>
      <c r="R182" s="13">
        <v>2.573502</v>
      </c>
      <c r="S182" s="13">
        <v>1.6990000000000001</v>
      </c>
      <c r="T182" s="13">
        <v>0.09</v>
      </c>
      <c r="U182" s="13">
        <f t="shared" si="22"/>
        <v>4.3723798980000002</v>
      </c>
      <c r="V182" s="13">
        <f t="shared" si="23"/>
        <v>0.23161517999999998</v>
      </c>
      <c r="W182" s="13">
        <f t="shared" si="24"/>
        <v>0.44882497146963107</v>
      </c>
      <c r="X182" s="13">
        <f t="shared" si="25"/>
        <v>0.5357142857142857</v>
      </c>
    </row>
    <row r="183" spans="1:24" x14ac:dyDescent="0.25">
      <c r="A183" s="12">
        <v>22</v>
      </c>
      <c r="B183" s="12">
        <v>1</v>
      </c>
      <c r="C183" s="13">
        <v>3.5874820000000001</v>
      </c>
      <c r="D183" s="12">
        <v>109</v>
      </c>
      <c r="E183" s="12">
        <v>22</v>
      </c>
      <c r="F183" s="12">
        <v>1</v>
      </c>
      <c r="G183" s="12" t="s">
        <v>39</v>
      </c>
      <c r="H183" s="13">
        <v>3.7854399999999999</v>
      </c>
      <c r="I183" s="13">
        <v>0.16800000000000001</v>
      </c>
      <c r="J183" s="13">
        <f t="shared" si="16"/>
        <v>13.58019786208</v>
      </c>
      <c r="K183" s="13">
        <f t="shared" si="17"/>
        <v>0.60269697600000005</v>
      </c>
      <c r="L183" s="13">
        <v>0.5</v>
      </c>
      <c r="M183" s="13">
        <v>0.58699999999999997</v>
      </c>
      <c r="N183" s="13">
        <f t="shared" si="18"/>
        <v>1.89272</v>
      </c>
      <c r="O183" s="13">
        <f t="shared" si="19"/>
        <v>9.8615999999999995E-2</v>
      </c>
      <c r="P183" s="13">
        <f t="shared" si="20"/>
        <v>6.7900989310400002</v>
      </c>
      <c r="Q183" s="13">
        <f t="shared" si="21"/>
        <v>0.35378312491199998</v>
      </c>
      <c r="R183" s="13">
        <v>3.5874820000000001</v>
      </c>
      <c r="S183" s="13">
        <v>1.6990000000000001</v>
      </c>
      <c r="T183" s="13">
        <v>0.09</v>
      </c>
      <c r="U183" s="13">
        <f t="shared" si="22"/>
        <v>6.0951319180000008</v>
      </c>
      <c r="V183" s="13">
        <f t="shared" si="23"/>
        <v>0.32287337999999999</v>
      </c>
      <c r="W183" s="13">
        <f t="shared" si="24"/>
        <v>0.44882497146963107</v>
      </c>
      <c r="X183" s="13">
        <f t="shared" si="25"/>
        <v>0.5357142857142857</v>
      </c>
    </row>
    <row r="184" spans="1:24" x14ac:dyDescent="0.25">
      <c r="A184" s="12">
        <v>22</v>
      </c>
      <c r="B184" s="12">
        <v>1</v>
      </c>
      <c r="C184" s="13">
        <v>17.695416000000002</v>
      </c>
      <c r="D184" s="12">
        <v>109</v>
      </c>
      <c r="E184" s="12">
        <v>22</v>
      </c>
      <c r="F184" s="12">
        <v>1</v>
      </c>
      <c r="G184" s="12" t="s">
        <v>39</v>
      </c>
      <c r="H184" s="13">
        <v>3.7854399999999999</v>
      </c>
      <c r="I184" s="13">
        <v>0.16800000000000001</v>
      </c>
      <c r="J184" s="13">
        <f t="shared" si="16"/>
        <v>66.98493554304001</v>
      </c>
      <c r="K184" s="13">
        <f t="shared" si="17"/>
        <v>2.9728298880000006</v>
      </c>
      <c r="L184" s="13">
        <v>0.5</v>
      </c>
      <c r="M184" s="13">
        <v>0.58699999999999997</v>
      </c>
      <c r="N184" s="13">
        <f t="shared" si="18"/>
        <v>1.89272</v>
      </c>
      <c r="O184" s="13">
        <f t="shared" si="19"/>
        <v>9.8615999999999995E-2</v>
      </c>
      <c r="P184" s="13">
        <f t="shared" si="20"/>
        <v>33.492467771520005</v>
      </c>
      <c r="Q184" s="13">
        <f t="shared" si="21"/>
        <v>1.7450511442560002</v>
      </c>
      <c r="R184" s="13">
        <v>17.695416000000002</v>
      </c>
      <c r="S184" s="13">
        <v>1.6990000000000001</v>
      </c>
      <c r="T184" s="13">
        <v>0.09</v>
      </c>
      <c r="U184" s="13">
        <f t="shared" si="22"/>
        <v>30.064511784000004</v>
      </c>
      <c r="V184" s="13">
        <f t="shared" si="23"/>
        <v>1.5925874400000002</v>
      </c>
      <c r="W184" s="13">
        <f t="shared" si="24"/>
        <v>0.44882497146963102</v>
      </c>
      <c r="X184" s="13">
        <f t="shared" si="25"/>
        <v>0.5357142857142857</v>
      </c>
    </row>
    <row r="185" spans="1:24" x14ac:dyDescent="0.25">
      <c r="A185" s="12">
        <v>23</v>
      </c>
      <c r="B185" s="12">
        <v>1</v>
      </c>
      <c r="C185" s="13">
        <v>5.0364430000000002</v>
      </c>
      <c r="D185" s="12">
        <v>120</v>
      </c>
      <c r="E185" s="12">
        <v>23</v>
      </c>
      <c r="F185" s="12">
        <v>1</v>
      </c>
      <c r="G185" s="12" t="s">
        <v>39</v>
      </c>
      <c r="H185" s="13">
        <v>3.7740779999999998</v>
      </c>
      <c r="I185" s="13">
        <v>0.17299999999999999</v>
      </c>
      <c r="J185" s="13">
        <f t="shared" si="16"/>
        <v>19.007928724553999</v>
      </c>
      <c r="K185" s="13">
        <f t="shared" si="17"/>
        <v>0.87130463899999999</v>
      </c>
      <c r="L185" s="13">
        <v>0.89500000000000002</v>
      </c>
      <c r="M185" s="13">
        <v>0.91100000000000003</v>
      </c>
      <c r="N185" s="13">
        <f t="shared" si="18"/>
        <v>3.37779981</v>
      </c>
      <c r="O185" s="13">
        <f t="shared" si="19"/>
        <v>0.15760299999999999</v>
      </c>
      <c r="P185" s="13">
        <f t="shared" si="20"/>
        <v>17.012096208475832</v>
      </c>
      <c r="Q185" s="13">
        <f t="shared" si="21"/>
        <v>0.793758526129</v>
      </c>
      <c r="R185" s="13">
        <v>5.0364430000000002</v>
      </c>
      <c r="S185" s="13">
        <v>3.379</v>
      </c>
      <c r="T185" s="13">
        <v>0.158</v>
      </c>
      <c r="U185" s="13">
        <f t="shared" si="22"/>
        <v>17.018140897000002</v>
      </c>
      <c r="V185" s="13">
        <f t="shared" si="23"/>
        <v>0.79575799400000002</v>
      </c>
      <c r="W185" s="13">
        <f t="shared" si="24"/>
        <v>0.89531800879579082</v>
      </c>
      <c r="X185" s="13">
        <f t="shared" si="25"/>
        <v>0.91329479768786126</v>
      </c>
    </row>
    <row r="186" spans="1:24" x14ac:dyDescent="0.25">
      <c r="A186" s="12">
        <v>23</v>
      </c>
      <c r="B186" s="12">
        <v>1</v>
      </c>
      <c r="C186" s="13">
        <v>4.7442299999999999</v>
      </c>
      <c r="D186" s="12">
        <v>120</v>
      </c>
      <c r="E186" s="12">
        <v>23</v>
      </c>
      <c r="F186" s="12">
        <v>1</v>
      </c>
      <c r="G186" s="12" t="s">
        <v>39</v>
      </c>
      <c r="H186" s="13">
        <v>3.7740779999999998</v>
      </c>
      <c r="I186" s="13">
        <v>0.17299999999999999</v>
      </c>
      <c r="J186" s="13">
        <f t="shared" si="16"/>
        <v>17.905094069939999</v>
      </c>
      <c r="K186" s="13">
        <f t="shared" si="17"/>
        <v>0.82075178999999998</v>
      </c>
      <c r="L186" s="13">
        <v>0.89500000000000002</v>
      </c>
      <c r="M186" s="13">
        <v>0.91100000000000003</v>
      </c>
      <c r="N186" s="13">
        <f t="shared" si="18"/>
        <v>3.37779981</v>
      </c>
      <c r="O186" s="13">
        <f t="shared" si="19"/>
        <v>0.15760299999999999</v>
      </c>
      <c r="P186" s="13">
        <f t="shared" si="20"/>
        <v>16.025059192596299</v>
      </c>
      <c r="Q186" s="13">
        <f t="shared" si="21"/>
        <v>0.74770488068999996</v>
      </c>
      <c r="R186" s="13">
        <v>4.7442299999999999</v>
      </c>
      <c r="S186" s="13">
        <v>3.379</v>
      </c>
      <c r="T186" s="13">
        <v>0.158</v>
      </c>
      <c r="U186" s="13">
        <f t="shared" si="22"/>
        <v>16.030753170000001</v>
      </c>
      <c r="V186" s="13">
        <f t="shared" si="23"/>
        <v>0.74958833999999996</v>
      </c>
      <c r="W186" s="13">
        <f t="shared" si="24"/>
        <v>0.89531800879579071</v>
      </c>
      <c r="X186" s="13">
        <f t="shared" si="25"/>
        <v>0.91329479768786126</v>
      </c>
    </row>
    <row r="187" spans="1:24" x14ac:dyDescent="0.25">
      <c r="A187" s="12">
        <v>23</v>
      </c>
      <c r="B187" s="12">
        <v>1</v>
      </c>
      <c r="C187" s="13">
        <v>0.59046200000000004</v>
      </c>
      <c r="D187" s="12">
        <v>120</v>
      </c>
      <c r="E187" s="12">
        <v>23</v>
      </c>
      <c r="F187" s="12">
        <v>1</v>
      </c>
      <c r="G187" s="12" t="s">
        <v>39</v>
      </c>
      <c r="H187" s="13">
        <v>3.7740779999999998</v>
      </c>
      <c r="I187" s="13">
        <v>0.17299999999999999</v>
      </c>
      <c r="J187" s="13">
        <f t="shared" si="16"/>
        <v>2.228449644036</v>
      </c>
      <c r="K187" s="13">
        <f t="shared" si="17"/>
        <v>0.102149926</v>
      </c>
      <c r="L187" s="13">
        <v>0.89500000000000002</v>
      </c>
      <c r="M187" s="13">
        <v>0.91100000000000003</v>
      </c>
      <c r="N187" s="13">
        <f t="shared" si="18"/>
        <v>3.37779981</v>
      </c>
      <c r="O187" s="13">
        <f t="shared" si="19"/>
        <v>0.15760299999999999</v>
      </c>
      <c r="P187" s="13">
        <f t="shared" si="20"/>
        <v>1.9944624314122201</v>
      </c>
      <c r="Q187" s="13">
        <f t="shared" si="21"/>
        <v>9.3058582585999999E-2</v>
      </c>
      <c r="R187" s="13">
        <v>0.59046200000000004</v>
      </c>
      <c r="S187" s="13">
        <v>3.379</v>
      </c>
      <c r="T187" s="13">
        <v>0.158</v>
      </c>
      <c r="U187" s="13">
        <f t="shared" si="22"/>
        <v>1.9951710980000001</v>
      </c>
      <c r="V187" s="13">
        <f t="shared" si="23"/>
        <v>9.3292996000000003E-2</v>
      </c>
      <c r="W187" s="13">
        <f t="shared" si="24"/>
        <v>0.89531800879579071</v>
      </c>
      <c r="X187" s="13">
        <f t="shared" si="25"/>
        <v>0.91329479768786126</v>
      </c>
    </row>
    <row r="188" spans="1:24" x14ac:dyDescent="0.25">
      <c r="A188" s="12">
        <v>23</v>
      </c>
      <c r="B188" s="12">
        <v>1</v>
      </c>
      <c r="C188" s="13">
        <v>7.3429999999999997E-3</v>
      </c>
      <c r="D188" s="12">
        <v>120</v>
      </c>
      <c r="E188" s="12">
        <v>23</v>
      </c>
      <c r="F188" s="12">
        <v>1</v>
      </c>
      <c r="G188" s="12" t="s">
        <v>39</v>
      </c>
      <c r="H188" s="13">
        <v>3.7740779999999998</v>
      </c>
      <c r="I188" s="13">
        <v>0.17299999999999999</v>
      </c>
      <c r="J188" s="13">
        <f t="shared" si="16"/>
        <v>2.7713054753999999E-2</v>
      </c>
      <c r="K188" s="13">
        <f t="shared" si="17"/>
        <v>1.2703389999999999E-3</v>
      </c>
      <c r="L188" s="13">
        <v>0.89500000000000002</v>
      </c>
      <c r="M188" s="13">
        <v>0.91100000000000003</v>
      </c>
      <c r="N188" s="13">
        <f t="shared" si="18"/>
        <v>3.37779981</v>
      </c>
      <c r="O188" s="13">
        <f t="shared" si="19"/>
        <v>0.15760299999999999</v>
      </c>
      <c r="P188" s="13">
        <f t="shared" si="20"/>
        <v>2.480318400483E-2</v>
      </c>
      <c r="Q188" s="13">
        <f t="shared" si="21"/>
        <v>1.1572788289999998E-3</v>
      </c>
      <c r="R188" s="13">
        <v>7.3429999999999997E-3</v>
      </c>
      <c r="S188" s="13">
        <v>3.379</v>
      </c>
      <c r="T188" s="13">
        <v>0.158</v>
      </c>
      <c r="U188" s="13">
        <f t="shared" si="22"/>
        <v>2.4811996999999999E-2</v>
      </c>
      <c r="V188" s="13">
        <f t="shared" si="23"/>
        <v>1.160194E-3</v>
      </c>
      <c r="W188" s="13">
        <f t="shared" si="24"/>
        <v>0.8953180087957906</v>
      </c>
      <c r="X188" s="13">
        <f t="shared" si="25"/>
        <v>0.91329479768786137</v>
      </c>
    </row>
    <row r="189" spans="1:24" x14ac:dyDescent="0.25">
      <c r="A189" s="12">
        <v>24</v>
      </c>
      <c r="B189" s="12">
        <v>1</v>
      </c>
      <c r="C189" s="13">
        <v>0.102288</v>
      </c>
      <c r="D189" s="12">
        <v>131</v>
      </c>
      <c r="E189" s="12">
        <v>24</v>
      </c>
      <c r="F189" s="12">
        <v>1</v>
      </c>
      <c r="G189" s="12" t="s">
        <v>39</v>
      </c>
      <c r="H189" s="13">
        <v>4.6600570000000001</v>
      </c>
      <c r="I189" s="13">
        <v>0.36699999999999999</v>
      </c>
      <c r="J189" s="13">
        <f t="shared" si="16"/>
        <v>0.47666791041600004</v>
      </c>
      <c r="K189" s="13">
        <f t="shared" si="17"/>
        <v>3.7539695999999997E-2</v>
      </c>
      <c r="L189" s="13">
        <v>0.23300000000000001</v>
      </c>
      <c r="M189" s="13">
        <v>0.12</v>
      </c>
      <c r="N189" s="13">
        <f t="shared" si="18"/>
        <v>1.0857932810000002</v>
      </c>
      <c r="O189" s="13">
        <f t="shared" si="19"/>
        <v>4.4039999999999996E-2</v>
      </c>
      <c r="P189" s="13">
        <f t="shared" si="20"/>
        <v>0.11106362312692802</v>
      </c>
      <c r="Q189" s="13">
        <f t="shared" si="21"/>
        <v>4.5047635199999998E-3</v>
      </c>
      <c r="R189" s="13">
        <v>0.102288</v>
      </c>
      <c r="S189" s="13">
        <v>0.628</v>
      </c>
      <c r="T189" s="13">
        <v>2.3E-2</v>
      </c>
      <c r="U189" s="13">
        <f t="shared" si="22"/>
        <v>6.4236864000000005E-2</v>
      </c>
      <c r="V189" s="13">
        <f t="shared" si="23"/>
        <v>2.3526240000000002E-3</v>
      </c>
      <c r="W189" s="13">
        <f t="shared" si="24"/>
        <v>0.13476230011778825</v>
      </c>
      <c r="X189" s="13">
        <f t="shared" si="25"/>
        <v>6.2670299727520445E-2</v>
      </c>
    </row>
    <row r="190" spans="1:24" x14ac:dyDescent="0.25">
      <c r="A190" s="12">
        <v>24</v>
      </c>
      <c r="B190" s="12">
        <v>1</v>
      </c>
      <c r="C190" s="13">
        <v>3.5773700000000002</v>
      </c>
      <c r="D190" s="12">
        <v>131</v>
      </c>
      <c r="E190" s="12">
        <v>24</v>
      </c>
      <c r="F190" s="12">
        <v>1</v>
      </c>
      <c r="G190" s="12" t="s">
        <v>39</v>
      </c>
      <c r="H190" s="13">
        <v>4.6600570000000001</v>
      </c>
      <c r="I190" s="13">
        <v>0.36699999999999999</v>
      </c>
      <c r="J190" s="13">
        <f t="shared" si="16"/>
        <v>16.670748110090003</v>
      </c>
      <c r="K190" s="13">
        <f t="shared" si="17"/>
        <v>1.3128947900000001</v>
      </c>
      <c r="L190" s="13">
        <v>0.23300000000000001</v>
      </c>
      <c r="M190" s="13">
        <v>0.12</v>
      </c>
      <c r="N190" s="13">
        <f t="shared" si="18"/>
        <v>1.0857932810000002</v>
      </c>
      <c r="O190" s="13">
        <f t="shared" si="19"/>
        <v>4.4039999999999996E-2</v>
      </c>
      <c r="P190" s="13">
        <f t="shared" si="20"/>
        <v>3.8842843096509707</v>
      </c>
      <c r="Q190" s="13">
        <f t="shared" si="21"/>
        <v>0.1575473748</v>
      </c>
      <c r="R190" s="13">
        <v>3.5773700000000002</v>
      </c>
      <c r="S190" s="13">
        <v>0.628</v>
      </c>
      <c r="T190" s="13">
        <v>2.3E-2</v>
      </c>
      <c r="U190" s="13">
        <f t="shared" si="22"/>
        <v>2.2465883600000001</v>
      </c>
      <c r="V190" s="13">
        <f t="shared" si="23"/>
        <v>8.227951E-2</v>
      </c>
      <c r="W190" s="13">
        <f t="shared" si="24"/>
        <v>0.13476230011778825</v>
      </c>
      <c r="X190" s="13">
        <f t="shared" si="25"/>
        <v>6.2670299727520432E-2</v>
      </c>
    </row>
    <row r="191" spans="1:24" x14ac:dyDescent="0.25">
      <c r="A191" s="12">
        <v>24</v>
      </c>
      <c r="B191" s="12">
        <v>1</v>
      </c>
      <c r="C191" s="13">
        <v>4.8955830000000002</v>
      </c>
      <c r="D191" s="12">
        <v>131</v>
      </c>
      <c r="E191" s="12">
        <v>24</v>
      </c>
      <c r="F191" s="12">
        <v>1</v>
      </c>
      <c r="G191" s="12" t="s">
        <v>39</v>
      </c>
      <c r="H191" s="13">
        <v>4.6600570000000001</v>
      </c>
      <c r="I191" s="13">
        <v>0.36699999999999999</v>
      </c>
      <c r="J191" s="13">
        <f t="shared" si="16"/>
        <v>22.813695828231001</v>
      </c>
      <c r="K191" s="13">
        <f t="shared" si="17"/>
        <v>1.796678961</v>
      </c>
      <c r="L191" s="13">
        <v>0.23300000000000001</v>
      </c>
      <c r="M191" s="13">
        <v>0.12</v>
      </c>
      <c r="N191" s="13">
        <f t="shared" si="18"/>
        <v>1.0857932810000002</v>
      </c>
      <c r="O191" s="13">
        <f t="shared" si="19"/>
        <v>4.4039999999999996E-2</v>
      </c>
      <c r="P191" s="13">
        <f t="shared" si="20"/>
        <v>5.3155911279778243</v>
      </c>
      <c r="Q191" s="13">
        <f t="shared" si="21"/>
        <v>0.21560147531999999</v>
      </c>
      <c r="R191" s="13">
        <v>4.8955830000000002</v>
      </c>
      <c r="S191" s="13">
        <v>0.628</v>
      </c>
      <c r="T191" s="13">
        <v>2.3E-2</v>
      </c>
      <c r="U191" s="13">
        <f t="shared" si="22"/>
        <v>3.0744261240000004</v>
      </c>
      <c r="V191" s="13">
        <f t="shared" si="23"/>
        <v>0.11259840900000001</v>
      </c>
      <c r="W191" s="13">
        <f t="shared" si="24"/>
        <v>0.13476230011778828</v>
      </c>
      <c r="X191" s="13">
        <f t="shared" si="25"/>
        <v>6.2670299727520445E-2</v>
      </c>
    </row>
    <row r="192" spans="1:24" x14ac:dyDescent="0.25">
      <c r="A192" s="12">
        <v>24</v>
      </c>
      <c r="B192" s="12">
        <v>1</v>
      </c>
      <c r="C192" s="13">
        <v>8.3750000000000005E-3</v>
      </c>
      <c r="D192" s="12">
        <v>131</v>
      </c>
      <c r="E192" s="12">
        <v>24</v>
      </c>
      <c r="F192" s="12">
        <v>1</v>
      </c>
      <c r="G192" s="12" t="s">
        <v>39</v>
      </c>
      <c r="H192" s="13">
        <v>4.6600570000000001</v>
      </c>
      <c r="I192" s="13">
        <v>0.36699999999999999</v>
      </c>
      <c r="J192" s="13">
        <f t="shared" si="16"/>
        <v>3.9027977375000002E-2</v>
      </c>
      <c r="K192" s="13">
        <f t="shared" si="17"/>
        <v>3.073625E-3</v>
      </c>
      <c r="L192" s="13">
        <v>0.23300000000000001</v>
      </c>
      <c r="M192" s="13">
        <v>0.12</v>
      </c>
      <c r="N192" s="13">
        <f t="shared" si="18"/>
        <v>1.0857932810000002</v>
      </c>
      <c r="O192" s="13">
        <f t="shared" si="19"/>
        <v>4.4039999999999996E-2</v>
      </c>
      <c r="P192" s="13">
        <f t="shared" si="20"/>
        <v>9.0935187283750028E-3</v>
      </c>
      <c r="Q192" s="13">
        <f t="shared" si="21"/>
        <v>3.6883499999999997E-4</v>
      </c>
      <c r="R192" s="13">
        <v>8.3750000000000005E-3</v>
      </c>
      <c r="S192" s="13">
        <v>0.628</v>
      </c>
      <c r="T192" s="13">
        <v>2.3E-2</v>
      </c>
      <c r="U192" s="13">
        <f t="shared" si="22"/>
        <v>5.2595000000000003E-3</v>
      </c>
      <c r="V192" s="13">
        <f t="shared" si="23"/>
        <v>1.9262500000000001E-4</v>
      </c>
      <c r="W192" s="13">
        <f t="shared" si="24"/>
        <v>0.13476230011778825</v>
      </c>
      <c r="X192" s="13">
        <f t="shared" si="25"/>
        <v>6.2670299727520445E-2</v>
      </c>
    </row>
    <row r="193" spans="1:24" x14ac:dyDescent="0.25">
      <c r="A193" s="12">
        <v>25</v>
      </c>
      <c r="B193" s="12">
        <v>1</v>
      </c>
      <c r="C193" s="13">
        <v>3.923127</v>
      </c>
      <c r="D193" s="12">
        <v>142</v>
      </c>
      <c r="E193" s="12">
        <v>25</v>
      </c>
      <c r="F193" s="12">
        <v>1</v>
      </c>
      <c r="G193" s="12" t="s">
        <v>39</v>
      </c>
      <c r="H193" s="13">
        <v>3.9544980000000001</v>
      </c>
      <c r="I193" s="13">
        <v>0.34399999999999997</v>
      </c>
      <c r="J193" s="13">
        <f t="shared" si="16"/>
        <v>15.513997875246</v>
      </c>
      <c r="K193" s="13">
        <f t="shared" si="17"/>
        <v>1.3495556879999999</v>
      </c>
      <c r="L193" s="13">
        <v>0.56999999999999995</v>
      </c>
      <c r="M193" s="13">
        <v>0.48399999999999999</v>
      </c>
      <c r="N193" s="13">
        <f t="shared" si="18"/>
        <v>2.25406386</v>
      </c>
      <c r="O193" s="13">
        <f t="shared" si="19"/>
        <v>0.16649599999999998</v>
      </c>
      <c r="P193" s="13">
        <f t="shared" si="20"/>
        <v>8.8429787888902194</v>
      </c>
      <c r="Q193" s="13">
        <f t="shared" si="21"/>
        <v>0.65318495299199997</v>
      </c>
      <c r="R193" s="13">
        <v>3.923127</v>
      </c>
      <c r="S193" s="13">
        <v>2.254</v>
      </c>
      <c r="T193" s="13">
        <v>0.16600000000000001</v>
      </c>
      <c r="U193" s="13">
        <f t="shared" si="22"/>
        <v>8.8427282579999993</v>
      </c>
      <c r="V193" s="13">
        <f t="shared" si="23"/>
        <v>0.65123908200000002</v>
      </c>
      <c r="W193" s="13">
        <f t="shared" si="24"/>
        <v>0.56998385130046847</v>
      </c>
      <c r="X193" s="13">
        <f t="shared" si="25"/>
        <v>0.48255813953488375</v>
      </c>
    </row>
    <row r="194" spans="1:24" x14ac:dyDescent="0.25">
      <c r="A194" s="12">
        <v>25</v>
      </c>
      <c r="B194" s="12">
        <v>1</v>
      </c>
      <c r="C194" s="13">
        <v>8.9352820000000008</v>
      </c>
      <c r="D194" s="12">
        <v>142</v>
      </c>
      <c r="E194" s="12">
        <v>25</v>
      </c>
      <c r="F194" s="12">
        <v>1</v>
      </c>
      <c r="G194" s="12" t="s">
        <v>39</v>
      </c>
      <c r="H194" s="13">
        <v>3.9544980000000001</v>
      </c>
      <c r="I194" s="13">
        <v>0.34399999999999997</v>
      </c>
      <c r="J194" s="13">
        <f t="shared" si="16"/>
        <v>35.334554798436002</v>
      </c>
      <c r="K194" s="13">
        <f t="shared" si="17"/>
        <v>3.0737370080000002</v>
      </c>
      <c r="L194" s="13">
        <v>0.56999999999999995</v>
      </c>
      <c r="M194" s="13">
        <v>0.48399999999999999</v>
      </c>
      <c r="N194" s="13">
        <f t="shared" si="18"/>
        <v>2.25406386</v>
      </c>
      <c r="O194" s="13">
        <f t="shared" si="19"/>
        <v>0.16649599999999998</v>
      </c>
      <c r="P194" s="13">
        <f t="shared" si="20"/>
        <v>20.140696235108521</v>
      </c>
      <c r="Q194" s="13">
        <f t="shared" si="21"/>
        <v>1.4876887118719999</v>
      </c>
      <c r="R194" s="13">
        <v>8.9352820000000008</v>
      </c>
      <c r="S194" s="13">
        <v>2.254</v>
      </c>
      <c r="T194" s="13">
        <v>0.16600000000000001</v>
      </c>
      <c r="U194" s="13">
        <f t="shared" si="22"/>
        <v>20.140125628000003</v>
      </c>
      <c r="V194" s="13">
        <f t="shared" si="23"/>
        <v>1.4832568120000003</v>
      </c>
      <c r="W194" s="13">
        <f t="shared" si="24"/>
        <v>0.56998385130046858</v>
      </c>
      <c r="X194" s="13">
        <f t="shared" si="25"/>
        <v>0.4825581395348838</v>
      </c>
    </row>
    <row r="195" spans="1:24" x14ac:dyDescent="0.25">
      <c r="A195" s="12">
        <v>25</v>
      </c>
      <c r="B195" s="12">
        <v>1</v>
      </c>
      <c r="C195" s="13">
        <v>0.39987600000000001</v>
      </c>
      <c r="D195" s="12">
        <v>142</v>
      </c>
      <c r="E195" s="12">
        <v>25</v>
      </c>
      <c r="F195" s="12">
        <v>1</v>
      </c>
      <c r="G195" s="12" t="s">
        <v>39</v>
      </c>
      <c r="H195" s="13">
        <v>3.9544980000000001</v>
      </c>
      <c r="I195" s="13">
        <v>0.34399999999999997</v>
      </c>
      <c r="J195" s="13">
        <f t="shared" si="16"/>
        <v>1.5813088422480002</v>
      </c>
      <c r="K195" s="13">
        <f t="shared" si="17"/>
        <v>0.137557344</v>
      </c>
      <c r="L195" s="13">
        <v>0.56999999999999995</v>
      </c>
      <c r="M195" s="13">
        <v>0.48399999999999999</v>
      </c>
      <c r="N195" s="13">
        <f t="shared" si="18"/>
        <v>2.25406386</v>
      </c>
      <c r="O195" s="13">
        <f t="shared" si="19"/>
        <v>0.16649599999999998</v>
      </c>
      <c r="P195" s="13">
        <f t="shared" si="20"/>
        <v>0.90134604008135999</v>
      </c>
      <c r="Q195" s="13">
        <f t="shared" si="21"/>
        <v>6.6577754495999994E-2</v>
      </c>
      <c r="R195" s="13">
        <v>0.39987600000000001</v>
      </c>
      <c r="S195" s="13">
        <v>2.254</v>
      </c>
      <c r="T195" s="13">
        <v>0.16600000000000001</v>
      </c>
      <c r="U195" s="13">
        <f t="shared" si="22"/>
        <v>0.90132050399999997</v>
      </c>
      <c r="V195" s="13">
        <f t="shared" si="23"/>
        <v>6.6379416000000011E-2</v>
      </c>
      <c r="W195" s="13">
        <f t="shared" si="24"/>
        <v>0.56998385130046836</v>
      </c>
      <c r="X195" s="13">
        <f t="shared" si="25"/>
        <v>0.4825581395348838</v>
      </c>
    </row>
    <row r="196" spans="1:24" x14ac:dyDescent="0.25">
      <c r="A196" s="12">
        <v>25</v>
      </c>
      <c r="B196" s="12">
        <v>1</v>
      </c>
      <c r="C196" s="13">
        <v>14.672746</v>
      </c>
      <c r="D196" s="12">
        <v>142</v>
      </c>
      <c r="E196" s="12">
        <v>25</v>
      </c>
      <c r="F196" s="12">
        <v>1</v>
      </c>
      <c r="G196" s="12" t="s">
        <v>39</v>
      </c>
      <c r="H196" s="13">
        <v>3.9544980000000001</v>
      </c>
      <c r="I196" s="13">
        <v>0.34399999999999997</v>
      </c>
      <c r="J196" s="13">
        <f t="shared" ref="J196:J259" si="26">C196*H196</f>
        <v>58.023344711508003</v>
      </c>
      <c r="K196" s="13">
        <f t="shared" ref="K196:K259" si="27">C196*I196</f>
        <v>5.0474246239999996</v>
      </c>
      <c r="L196" s="13">
        <v>0.56999999999999995</v>
      </c>
      <c r="M196" s="13">
        <v>0.48399999999999999</v>
      </c>
      <c r="N196" s="13">
        <f t="shared" ref="N196:N259" si="28">H196*L196</f>
        <v>2.25406386</v>
      </c>
      <c r="O196" s="13">
        <f t="shared" ref="O196:O259" si="29">I196*M196</f>
        <v>0.16649599999999998</v>
      </c>
      <c r="P196" s="13">
        <f t="shared" ref="P196:P259" si="30">C196*N196</f>
        <v>33.073306485559563</v>
      </c>
      <c r="Q196" s="13">
        <f t="shared" ref="Q196:Q259" si="31">C196*O196</f>
        <v>2.4429535180159996</v>
      </c>
      <c r="R196" s="13">
        <v>14.672746</v>
      </c>
      <c r="S196" s="13">
        <v>2.254</v>
      </c>
      <c r="T196" s="13">
        <v>0.16600000000000001</v>
      </c>
      <c r="U196" s="13">
        <f t="shared" ref="U196:U259" si="32">R196*S196</f>
        <v>33.072369483999999</v>
      </c>
      <c r="V196" s="13">
        <f t="shared" ref="V196:V259" si="33">R196*T196</f>
        <v>2.4356758360000001</v>
      </c>
      <c r="W196" s="13">
        <f t="shared" si="24"/>
        <v>0.56998385130046847</v>
      </c>
      <c r="X196" s="13">
        <f t="shared" si="25"/>
        <v>0.4825581395348838</v>
      </c>
    </row>
    <row r="197" spans="1:24" x14ac:dyDescent="0.25">
      <c r="A197" s="12">
        <v>25</v>
      </c>
      <c r="B197" s="12">
        <v>1</v>
      </c>
      <c r="C197" s="13">
        <v>13.949147999999999</v>
      </c>
      <c r="D197" s="12">
        <v>142</v>
      </c>
      <c r="E197" s="12">
        <v>25</v>
      </c>
      <c r="F197" s="12">
        <v>1</v>
      </c>
      <c r="G197" s="12" t="s">
        <v>39</v>
      </c>
      <c r="H197" s="13">
        <v>3.9544980000000001</v>
      </c>
      <c r="I197" s="13">
        <v>0.34399999999999997</v>
      </c>
      <c r="J197" s="13">
        <f t="shared" si="26"/>
        <v>55.161877867704</v>
      </c>
      <c r="K197" s="13">
        <f t="shared" si="27"/>
        <v>4.7985069119999997</v>
      </c>
      <c r="L197" s="13">
        <v>0.56999999999999995</v>
      </c>
      <c r="M197" s="13">
        <v>0.48399999999999999</v>
      </c>
      <c r="N197" s="13">
        <f t="shared" si="28"/>
        <v>2.25406386</v>
      </c>
      <c r="O197" s="13">
        <f t="shared" si="29"/>
        <v>0.16649599999999998</v>
      </c>
      <c r="P197" s="13">
        <f t="shared" si="30"/>
        <v>31.442270384591279</v>
      </c>
      <c r="Q197" s="13">
        <f t="shared" si="31"/>
        <v>2.3224773454079997</v>
      </c>
      <c r="R197" s="13">
        <v>13.949147999999999</v>
      </c>
      <c r="S197" s="13">
        <v>2.254</v>
      </c>
      <c r="T197" s="13">
        <v>0.16600000000000001</v>
      </c>
      <c r="U197" s="13">
        <f t="shared" si="32"/>
        <v>31.441379591999997</v>
      </c>
      <c r="V197" s="13">
        <f t="shared" si="33"/>
        <v>2.3155585680000002</v>
      </c>
      <c r="W197" s="13">
        <f t="shared" si="24"/>
        <v>0.56998385130046847</v>
      </c>
      <c r="X197" s="13">
        <f t="shared" si="25"/>
        <v>0.4825581395348838</v>
      </c>
    </row>
    <row r="198" spans="1:24" x14ac:dyDescent="0.25">
      <c r="A198" s="12">
        <v>25</v>
      </c>
      <c r="B198" s="12">
        <v>1</v>
      </c>
      <c r="C198" s="13">
        <v>22.983094000000001</v>
      </c>
      <c r="D198" s="12">
        <v>142</v>
      </c>
      <c r="E198" s="12">
        <v>25</v>
      </c>
      <c r="F198" s="12">
        <v>1</v>
      </c>
      <c r="G198" s="12" t="s">
        <v>39</v>
      </c>
      <c r="H198" s="13">
        <v>3.9544980000000001</v>
      </c>
      <c r="I198" s="13">
        <v>0.34399999999999997</v>
      </c>
      <c r="J198" s="13">
        <f t="shared" si="26"/>
        <v>90.886599256812005</v>
      </c>
      <c r="K198" s="13">
        <f t="shared" si="27"/>
        <v>7.9061843359999999</v>
      </c>
      <c r="L198" s="13">
        <v>0.56999999999999995</v>
      </c>
      <c r="M198" s="13">
        <v>0.48399999999999999</v>
      </c>
      <c r="N198" s="13">
        <f t="shared" si="28"/>
        <v>2.25406386</v>
      </c>
      <c r="O198" s="13">
        <f t="shared" si="29"/>
        <v>0.16649599999999998</v>
      </c>
      <c r="P198" s="13">
        <f t="shared" si="30"/>
        <v>51.805361576382843</v>
      </c>
      <c r="Q198" s="13">
        <f t="shared" si="31"/>
        <v>3.8265932186239997</v>
      </c>
      <c r="R198" s="13">
        <v>22.983094000000001</v>
      </c>
      <c r="S198" s="13">
        <v>2.254</v>
      </c>
      <c r="T198" s="13">
        <v>0.16600000000000001</v>
      </c>
      <c r="U198" s="13">
        <f t="shared" si="32"/>
        <v>51.803893876000004</v>
      </c>
      <c r="V198" s="13">
        <f t="shared" si="33"/>
        <v>3.8151936040000005</v>
      </c>
      <c r="W198" s="13">
        <f t="shared" si="24"/>
        <v>0.56998385130046847</v>
      </c>
      <c r="X198" s="13">
        <f t="shared" si="25"/>
        <v>0.4825581395348838</v>
      </c>
    </row>
    <row r="199" spans="1:24" x14ac:dyDescent="0.25">
      <c r="A199" s="12">
        <v>25</v>
      </c>
      <c r="B199" s="12">
        <v>1</v>
      </c>
      <c r="C199" s="13">
        <v>34.964551</v>
      </c>
      <c r="D199" s="12">
        <v>142</v>
      </c>
      <c r="E199" s="12">
        <v>25</v>
      </c>
      <c r="F199" s="12">
        <v>1</v>
      </c>
      <c r="G199" s="12" t="s">
        <v>39</v>
      </c>
      <c r="H199" s="13">
        <v>3.9544980000000001</v>
      </c>
      <c r="I199" s="13">
        <v>0.34399999999999997</v>
      </c>
      <c r="J199" s="13">
        <f t="shared" si="26"/>
        <v>138.26724700039802</v>
      </c>
      <c r="K199" s="13">
        <f t="shared" si="27"/>
        <v>12.027805544</v>
      </c>
      <c r="L199" s="13">
        <v>0.56999999999999995</v>
      </c>
      <c r="M199" s="13">
        <v>0.48399999999999999</v>
      </c>
      <c r="N199" s="13">
        <f t="shared" si="28"/>
        <v>2.25406386</v>
      </c>
      <c r="O199" s="13">
        <f t="shared" si="29"/>
        <v>0.16649599999999998</v>
      </c>
      <c r="P199" s="13">
        <f t="shared" si="30"/>
        <v>78.812330790226866</v>
      </c>
      <c r="Q199" s="13">
        <f t="shared" si="31"/>
        <v>5.8214578832959996</v>
      </c>
      <c r="R199" s="13">
        <v>34.964551</v>
      </c>
      <c r="S199" s="13">
        <v>2.254</v>
      </c>
      <c r="T199" s="13">
        <v>0.16600000000000001</v>
      </c>
      <c r="U199" s="13">
        <f t="shared" si="32"/>
        <v>78.810097954</v>
      </c>
      <c r="V199" s="13">
        <f t="shared" si="33"/>
        <v>5.8041154660000007</v>
      </c>
      <c r="W199" s="13">
        <f t="shared" si="24"/>
        <v>0.56998385130046847</v>
      </c>
      <c r="X199" s="13">
        <f t="shared" si="25"/>
        <v>0.4825581395348838</v>
      </c>
    </row>
    <row r="200" spans="1:24" x14ac:dyDescent="0.25">
      <c r="A200" s="12">
        <v>25</v>
      </c>
      <c r="B200" s="12">
        <v>1</v>
      </c>
      <c r="C200" s="13">
        <v>1.895246</v>
      </c>
      <c r="D200" s="12">
        <v>142</v>
      </c>
      <c r="E200" s="12">
        <v>25</v>
      </c>
      <c r="F200" s="12">
        <v>1</v>
      </c>
      <c r="G200" s="12" t="s">
        <v>39</v>
      </c>
      <c r="H200" s="13">
        <v>3.9544980000000001</v>
      </c>
      <c r="I200" s="13">
        <v>0.34399999999999997</v>
      </c>
      <c r="J200" s="13">
        <f t="shared" si="26"/>
        <v>7.4947465165080001</v>
      </c>
      <c r="K200" s="13">
        <f t="shared" si="27"/>
        <v>0.65196462399999999</v>
      </c>
      <c r="L200" s="13">
        <v>0.56999999999999995</v>
      </c>
      <c r="M200" s="13">
        <v>0.48399999999999999</v>
      </c>
      <c r="N200" s="13">
        <f t="shared" si="28"/>
        <v>2.25406386</v>
      </c>
      <c r="O200" s="13">
        <f t="shared" si="29"/>
        <v>0.16649599999999998</v>
      </c>
      <c r="P200" s="13">
        <f t="shared" si="30"/>
        <v>4.2720055144095603</v>
      </c>
      <c r="Q200" s="13">
        <f t="shared" si="31"/>
        <v>0.31555087801599996</v>
      </c>
      <c r="R200" s="13">
        <v>1.895246</v>
      </c>
      <c r="S200" s="13">
        <v>2.254</v>
      </c>
      <c r="T200" s="13">
        <v>0.16600000000000001</v>
      </c>
      <c r="U200" s="13">
        <f t="shared" si="32"/>
        <v>4.2718844840000001</v>
      </c>
      <c r="V200" s="13">
        <f t="shared" si="33"/>
        <v>0.314610836</v>
      </c>
      <c r="W200" s="13">
        <f t="shared" si="24"/>
        <v>0.56998385130046847</v>
      </c>
      <c r="X200" s="13">
        <f t="shared" si="25"/>
        <v>0.48255813953488375</v>
      </c>
    </row>
    <row r="201" spans="1:24" x14ac:dyDescent="0.25">
      <c r="A201" s="12">
        <v>25</v>
      </c>
      <c r="B201" s="12">
        <v>1</v>
      </c>
      <c r="C201" s="13">
        <v>70.438083000000006</v>
      </c>
      <c r="D201" s="12">
        <v>142</v>
      </c>
      <c r="E201" s="12">
        <v>25</v>
      </c>
      <c r="F201" s="12">
        <v>1</v>
      </c>
      <c r="G201" s="12" t="s">
        <v>39</v>
      </c>
      <c r="H201" s="13">
        <v>3.9544980000000001</v>
      </c>
      <c r="I201" s="13">
        <v>0.34399999999999997</v>
      </c>
      <c r="J201" s="13">
        <f t="shared" si="26"/>
        <v>278.54725834733404</v>
      </c>
      <c r="K201" s="13">
        <f t="shared" si="27"/>
        <v>24.230700552000002</v>
      </c>
      <c r="L201" s="13">
        <v>0.56999999999999995</v>
      </c>
      <c r="M201" s="13">
        <v>0.48399999999999999</v>
      </c>
      <c r="N201" s="13">
        <f t="shared" si="28"/>
        <v>2.25406386</v>
      </c>
      <c r="O201" s="13">
        <f t="shared" si="29"/>
        <v>0.16649599999999998</v>
      </c>
      <c r="P201" s="13">
        <f t="shared" si="30"/>
        <v>158.7719372579804</v>
      </c>
      <c r="Q201" s="13">
        <f t="shared" si="31"/>
        <v>11.727659067168</v>
      </c>
      <c r="R201" s="13">
        <v>70.438083000000006</v>
      </c>
      <c r="S201" s="13">
        <v>2.254</v>
      </c>
      <c r="T201" s="13">
        <v>0.16600000000000001</v>
      </c>
      <c r="U201" s="13">
        <f t="shared" si="32"/>
        <v>158.76743908200001</v>
      </c>
      <c r="V201" s="13">
        <f t="shared" si="33"/>
        <v>11.692721778000001</v>
      </c>
      <c r="W201" s="13">
        <f t="shared" si="24"/>
        <v>0.56998385130046847</v>
      </c>
      <c r="X201" s="13">
        <f t="shared" si="25"/>
        <v>0.48255813953488375</v>
      </c>
    </row>
    <row r="202" spans="1:24" x14ac:dyDescent="0.25">
      <c r="A202" s="12">
        <v>25</v>
      </c>
      <c r="B202" s="12">
        <v>1</v>
      </c>
      <c r="C202" s="13">
        <v>23.707387000000001</v>
      </c>
      <c r="D202" s="12">
        <v>142</v>
      </c>
      <c r="E202" s="12">
        <v>25</v>
      </c>
      <c r="F202" s="12">
        <v>1</v>
      </c>
      <c r="G202" s="12" t="s">
        <v>39</v>
      </c>
      <c r="H202" s="13">
        <v>3.9544980000000001</v>
      </c>
      <c r="I202" s="13">
        <v>0.34399999999999997</v>
      </c>
      <c r="J202" s="13">
        <f t="shared" si="26"/>
        <v>93.750814476726006</v>
      </c>
      <c r="K202" s="13">
        <f t="shared" si="27"/>
        <v>8.1553411279999999</v>
      </c>
      <c r="L202" s="13">
        <v>0.56999999999999995</v>
      </c>
      <c r="M202" s="13">
        <v>0.48399999999999999</v>
      </c>
      <c r="N202" s="13">
        <f t="shared" si="28"/>
        <v>2.25406386</v>
      </c>
      <c r="O202" s="13">
        <f t="shared" si="29"/>
        <v>0.16649599999999998</v>
      </c>
      <c r="P202" s="13">
        <f t="shared" si="30"/>
        <v>53.437964251733824</v>
      </c>
      <c r="Q202" s="13">
        <f t="shared" si="31"/>
        <v>3.9471851059519998</v>
      </c>
      <c r="R202" s="13">
        <v>23.707387000000001</v>
      </c>
      <c r="S202" s="13">
        <v>2.254</v>
      </c>
      <c r="T202" s="13">
        <v>0.16600000000000001</v>
      </c>
      <c r="U202" s="13">
        <f t="shared" si="32"/>
        <v>53.436450298000004</v>
      </c>
      <c r="V202" s="13">
        <f t="shared" si="33"/>
        <v>3.9354262420000001</v>
      </c>
      <c r="W202" s="13">
        <f t="shared" si="24"/>
        <v>0.56998385130046847</v>
      </c>
      <c r="X202" s="13">
        <f t="shared" si="25"/>
        <v>0.48255813953488375</v>
      </c>
    </row>
    <row r="203" spans="1:24" x14ac:dyDescent="0.25">
      <c r="A203" s="12">
        <v>25</v>
      </c>
      <c r="B203" s="12">
        <v>1</v>
      </c>
      <c r="C203" s="13">
        <v>18.417736999999999</v>
      </c>
      <c r="D203" s="12">
        <v>142</v>
      </c>
      <c r="E203" s="12">
        <v>25</v>
      </c>
      <c r="F203" s="12">
        <v>1</v>
      </c>
      <c r="G203" s="12" t="s">
        <v>39</v>
      </c>
      <c r="H203" s="13">
        <v>3.9544980000000001</v>
      </c>
      <c r="I203" s="13">
        <v>0.34399999999999997</v>
      </c>
      <c r="J203" s="13">
        <f t="shared" si="26"/>
        <v>72.832904131025998</v>
      </c>
      <c r="K203" s="13">
        <f t="shared" si="27"/>
        <v>6.3357015279999995</v>
      </c>
      <c r="L203" s="13">
        <v>0.56999999999999995</v>
      </c>
      <c r="M203" s="13">
        <v>0.48399999999999999</v>
      </c>
      <c r="N203" s="13">
        <f t="shared" si="28"/>
        <v>2.25406386</v>
      </c>
      <c r="O203" s="13">
        <f t="shared" si="29"/>
        <v>0.16649599999999998</v>
      </c>
      <c r="P203" s="13">
        <f t="shared" si="30"/>
        <v>41.514755354684816</v>
      </c>
      <c r="Q203" s="13">
        <f t="shared" si="31"/>
        <v>3.0664795395519993</v>
      </c>
      <c r="R203" s="13">
        <v>18.417736999999999</v>
      </c>
      <c r="S203" s="13">
        <v>2.254</v>
      </c>
      <c r="T203" s="13">
        <v>0.16600000000000001</v>
      </c>
      <c r="U203" s="13">
        <f t="shared" si="32"/>
        <v>41.513579197999995</v>
      </c>
      <c r="V203" s="13">
        <f t="shared" si="33"/>
        <v>3.0573443419999999</v>
      </c>
      <c r="W203" s="13">
        <f t="shared" si="24"/>
        <v>0.56998385130046847</v>
      </c>
      <c r="X203" s="13">
        <f t="shared" si="25"/>
        <v>0.48255813953488375</v>
      </c>
    </row>
    <row r="204" spans="1:24" x14ac:dyDescent="0.25">
      <c r="A204" s="12">
        <v>25</v>
      </c>
      <c r="B204" s="12">
        <v>1</v>
      </c>
      <c r="C204" s="13">
        <v>13.737863000000001</v>
      </c>
      <c r="D204" s="12">
        <v>142</v>
      </c>
      <c r="E204" s="12">
        <v>25</v>
      </c>
      <c r="F204" s="12">
        <v>1</v>
      </c>
      <c r="G204" s="12" t="s">
        <v>39</v>
      </c>
      <c r="H204" s="13">
        <v>3.9544980000000001</v>
      </c>
      <c r="I204" s="13">
        <v>0.34399999999999997</v>
      </c>
      <c r="J204" s="13">
        <f t="shared" si="26"/>
        <v>54.326351757774006</v>
      </c>
      <c r="K204" s="13">
        <f t="shared" si="27"/>
        <v>4.7258248719999996</v>
      </c>
      <c r="L204" s="13">
        <v>0.56999999999999995</v>
      </c>
      <c r="M204" s="13">
        <v>0.48399999999999999</v>
      </c>
      <c r="N204" s="13">
        <f t="shared" si="28"/>
        <v>2.25406386</v>
      </c>
      <c r="O204" s="13">
        <f t="shared" si="29"/>
        <v>0.16649599999999998</v>
      </c>
      <c r="P204" s="13">
        <f t="shared" si="30"/>
        <v>30.966020501931183</v>
      </c>
      <c r="Q204" s="13">
        <f t="shared" si="31"/>
        <v>2.2872992380479999</v>
      </c>
      <c r="R204" s="13">
        <v>13.737863000000001</v>
      </c>
      <c r="S204" s="13">
        <v>2.254</v>
      </c>
      <c r="T204" s="13">
        <v>0.16600000000000001</v>
      </c>
      <c r="U204" s="13">
        <f t="shared" si="32"/>
        <v>30.965143202</v>
      </c>
      <c r="V204" s="13">
        <f t="shared" si="33"/>
        <v>2.2804852580000001</v>
      </c>
      <c r="W204" s="13">
        <f t="shared" si="24"/>
        <v>0.56998385130046847</v>
      </c>
      <c r="X204" s="13">
        <f t="shared" si="25"/>
        <v>0.4825581395348838</v>
      </c>
    </row>
    <row r="205" spans="1:24" x14ac:dyDescent="0.25">
      <c r="A205" s="12">
        <v>25</v>
      </c>
      <c r="B205" s="12">
        <v>1</v>
      </c>
      <c r="C205" s="13">
        <v>0.83997999999999995</v>
      </c>
      <c r="D205" s="12">
        <v>142</v>
      </c>
      <c r="E205" s="12">
        <v>25</v>
      </c>
      <c r="F205" s="12">
        <v>1</v>
      </c>
      <c r="G205" s="12" t="s">
        <v>39</v>
      </c>
      <c r="H205" s="13">
        <v>3.9544980000000001</v>
      </c>
      <c r="I205" s="13">
        <v>0.34399999999999997</v>
      </c>
      <c r="J205" s="13">
        <f t="shared" si="26"/>
        <v>3.3216992300399997</v>
      </c>
      <c r="K205" s="13">
        <f t="shared" si="27"/>
        <v>0.28895311999999995</v>
      </c>
      <c r="L205" s="13">
        <v>0.56999999999999995</v>
      </c>
      <c r="M205" s="13">
        <v>0.48399999999999999</v>
      </c>
      <c r="N205" s="13">
        <f t="shared" si="28"/>
        <v>2.25406386</v>
      </c>
      <c r="O205" s="13">
        <f t="shared" si="29"/>
        <v>0.16649599999999998</v>
      </c>
      <c r="P205" s="13">
        <f t="shared" si="30"/>
        <v>1.8933685611227999</v>
      </c>
      <c r="Q205" s="13">
        <f t="shared" si="31"/>
        <v>0.13985331007999996</v>
      </c>
      <c r="R205" s="13">
        <v>0.83997999999999995</v>
      </c>
      <c r="S205" s="13">
        <v>2.254</v>
      </c>
      <c r="T205" s="13">
        <v>0.16600000000000001</v>
      </c>
      <c r="U205" s="13">
        <f t="shared" si="32"/>
        <v>1.8933149199999999</v>
      </c>
      <c r="V205" s="13">
        <f t="shared" si="33"/>
        <v>0.13943668000000001</v>
      </c>
      <c r="W205" s="13">
        <f t="shared" si="24"/>
        <v>0.56998385130046847</v>
      </c>
      <c r="X205" s="13">
        <f t="shared" si="25"/>
        <v>0.4825581395348838</v>
      </c>
    </row>
    <row r="206" spans="1:24" x14ac:dyDescent="0.25">
      <c r="A206" s="12">
        <v>25</v>
      </c>
      <c r="B206" s="12">
        <v>1</v>
      </c>
      <c r="C206" s="13">
        <v>0.34039000000000003</v>
      </c>
      <c r="D206" s="12">
        <v>142</v>
      </c>
      <c r="E206" s="12">
        <v>25</v>
      </c>
      <c r="F206" s="12">
        <v>1</v>
      </c>
      <c r="G206" s="12" t="s">
        <v>39</v>
      </c>
      <c r="H206" s="13">
        <v>3.9544980000000001</v>
      </c>
      <c r="I206" s="13">
        <v>0.34399999999999997</v>
      </c>
      <c r="J206" s="13">
        <f t="shared" si="26"/>
        <v>1.3460715742200002</v>
      </c>
      <c r="K206" s="13">
        <f t="shared" si="27"/>
        <v>0.11709416</v>
      </c>
      <c r="L206" s="13">
        <v>0.56999999999999995</v>
      </c>
      <c r="M206" s="13">
        <v>0.48399999999999999</v>
      </c>
      <c r="N206" s="13">
        <f t="shared" si="28"/>
        <v>2.25406386</v>
      </c>
      <c r="O206" s="13">
        <f t="shared" si="29"/>
        <v>0.16649599999999998</v>
      </c>
      <c r="P206" s="13">
        <f t="shared" si="30"/>
        <v>0.76726079730540009</v>
      </c>
      <c r="Q206" s="13">
        <f t="shared" si="31"/>
        <v>5.667357344E-2</v>
      </c>
      <c r="R206" s="13">
        <v>0.34039000000000003</v>
      </c>
      <c r="S206" s="13">
        <v>2.254</v>
      </c>
      <c r="T206" s="13">
        <v>0.16600000000000001</v>
      </c>
      <c r="U206" s="13">
        <f t="shared" si="32"/>
        <v>0.76723906000000008</v>
      </c>
      <c r="V206" s="13">
        <f t="shared" si="33"/>
        <v>5.6504740000000005E-2</v>
      </c>
      <c r="W206" s="13">
        <f t="shared" si="24"/>
        <v>0.56998385130046847</v>
      </c>
      <c r="X206" s="13">
        <f t="shared" si="25"/>
        <v>0.48255813953488375</v>
      </c>
    </row>
    <row r="207" spans="1:24" x14ac:dyDescent="0.25">
      <c r="A207" s="12">
        <v>25</v>
      </c>
      <c r="B207" s="12">
        <v>1</v>
      </c>
      <c r="C207" s="13">
        <v>9.0870999999999993E-2</v>
      </c>
      <c r="D207" s="12">
        <v>142</v>
      </c>
      <c r="E207" s="12">
        <v>25</v>
      </c>
      <c r="F207" s="12">
        <v>1</v>
      </c>
      <c r="G207" s="12" t="s">
        <v>39</v>
      </c>
      <c r="H207" s="13">
        <v>3.9544980000000001</v>
      </c>
      <c r="I207" s="13">
        <v>0.34399999999999997</v>
      </c>
      <c r="J207" s="13">
        <f t="shared" si="26"/>
        <v>0.35934918775799995</v>
      </c>
      <c r="K207" s="13">
        <f t="shared" si="27"/>
        <v>3.1259623999999993E-2</v>
      </c>
      <c r="L207" s="13">
        <v>0.56999999999999995</v>
      </c>
      <c r="M207" s="13">
        <v>0.48399999999999999</v>
      </c>
      <c r="N207" s="13">
        <f t="shared" si="28"/>
        <v>2.25406386</v>
      </c>
      <c r="O207" s="13">
        <f t="shared" si="29"/>
        <v>0.16649599999999998</v>
      </c>
      <c r="P207" s="13">
        <f t="shared" si="30"/>
        <v>0.20482903702205998</v>
      </c>
      <c r="Q207" s="13">
        <f t="shared" si="31"/>
        <v>1.5129658015999997E-2</v>
      </c>
      <c r="R207" s="13">
        <v>9.0870999999999993E-2</v>
      </c>
      <c r="S207" s="13">
        <v>2.254</v>
      </c>
      <c r="T207" s="13">
        <v>0.16600000000000001</v>
      </c>
      <c r="U207" s="13">
        <f t="shared" si="32"/>
        <v>0.20482323399999999</v>
      </c>
      <c r="V207" s="13">
        <f t="shared" si="33"/>
        <v>1.5084586000000001E-2</v>
      </c>
      <c r="W207" s="13">
        <f t="shared" si="24"/>
        <v>0.56998385130046858</v>
      </c>
      <c r="X207" s="13">
        <f t="shared" si="25"/>
        <v>0.48255813953488386</v>
      </c>
    </row>
    <row r="208" spans="1:24" x14ac:dyDescent="0.25">
      <c r="A208" s="12">
        <v>25</v>
      </c>
      <c r="B208" s="12">
        <v>1</v>
      </c>
      <c r="C208" s="13">
        <v>0.79276400000000002</v>
      </c>
      <c r="D208" s="12">
        <v>142</v>
      </c>
      <c r="E208" s="12">
        <v>25</v>
      </c>
      <c r="F208" s="12">
        <v>1</v>
      </c>
      <c r="G208" s="12" t="s">
        <v>39</v>
      </c>
      <c r="H208" s="13">
        <v>3.9544980000000001</v>
      </c>
      <c r="I208" s="13">
        <v>0.34399999999999997</v>
      </c>
      <c r="J208" s="13">
        <f t="shared" si="26"/>
        <v>3.1349836524720001</v>
      </c>
      <c r="K208" s="13">
        <f t="shared" si="27"/>
        <v>0.27271081599999997</v>
      </c>
      <c r="L208" s="13">
        <v>0.56999999999999995</v>
      </c>
      <c r="M208" s="13">
        <v>0.48399999999999999</v>
      </c>
      <c r="N208" s="13">
        <f t="shared" si="28"/>
        <v>2.25406386</v>
      </c>
      <c r="O208" s="13">
        <f t="shared" si="29"/>
        <v>0.16649599999999998</v>
      </c>
      <c r="P208" s="13">
        <f t="shared" si="30"/>
        <v>1.7869406819090401</v>
      </c>
      <c r="Q208" s="13">
        <f t="shared" si="31"/>
        <v>0.131992034944</v>
      </c>
      <c r="R208" s="13">
        <v>0.79276400000000002</v>
      </c>
      <c r="S208" s="13">
        <v>2.254</v>
      </c>
      <c r="T208" s="13">
        <v>0.16600000000000001</v>
      </c>
      <c r="U208" s="13">
        <f t="shared" si="32"/>
        <v>1.7868900560000001</v>
      </c>
      <c r="V208" s="13">
        <f t="shared" si="33"/>
        <v>0.131598824</v>
      </c>
      <c r="W208" s="13">
        <f t="shared" si="24"/>
        <v>0.56998385130046847</v>
      </c>
      <c r="X208" s="13">
        <f t="shared" si="25"/>
        <v>0.4825581395348838</v>
      </c>
    </row>
    <row r="209" spans="1:24" x14ac:dyDescent="0.25">
      <c r="A209" s="12">
        <v>25</v>
      </c>
      <c r="B209" s="12">
        <v>1</v>
      </c>
      <c r="C209" s="13">
        <v>0.32003399999999999</v>
      </c>
      <c r="D209" s="12">
        <v>142</v>
      </c>
      <c r="E209" s="12">
        <v>25</v>
      </c>
      <c r="F209" s="12">
        <v>1</v>
      </c>
      <c r="G209" s="12" t="s">
        <v>39</v>
      </c>
      <c r="H209" s="13">
        <v>3.9544980000000001</v>
      </c>
      <c r="I209" s="13">
        <v>0.34399999999999997</v>
      </c>
      <c r="J209" s="13">
        <f t="shared" si="26"/>
        <v>1.265573812932</v>
      </c>
      <c r="K209" s="13">
        <f t="shared" si="27"/>
        <v>0.11009169599999999</v>
      </c>
      <c r="L209" s="13">
        <v>0.56999999999999995</v>
      </c>
      <c r="M209" s="13">
        <v>0.48399999999999999</v>
      </c>
      <c r="N209" s="13">
        <f t="shared" si="28"/>
        <v>2.25406386</v>
      </c>
      <c r="O209" s="13">
        <f t="shared" si="29"/>
        <v>0.16649599999999998</v>
      </c>
      <c r="P209" s="13">
        <f t="shared" si="30"/>
        <v>0.72137707337124002</v>
      </c>
      <c r="Q209" s="13">
        <f t="shared" si="31"/>
        <v>5.3284380863999989E-2</v>
      </c>
      <c r="R209" s="13">
        <v>0.32003399999999999</v>
      </c>
      <c r="S209" s="13">
        <v>2.254</v>
      </c>
      <c r="T209" s="13">
        <v>0.16600000000000001</v>
      </c>
      <c r="U209" s="13">
        <f t="shared" si="32"/>
        <v>0.721356636</v>
      </c>
      <c r="V209" s="13">
        <f t="shared" si="33"/>
        <v>5.3125644E-2</v>
      </c>
      <c r="W209" s="13">
        <f t="shared" si="24"/>
        <v>0.56998385130046847</v>
      </c>
      <c r="X209" s="13">
        <f t="shared" si="25"/>
        <v>0.48255813953488375</v>
      </c>
    </row>
    <row r="210" spans="1:24" x14ac:dyDescent="0.25">
      <c r="A210" s="12">
        <v>25</v>
      </c>
      <c r="B210" s="12">
        <v>1</v>
      </c>
      <c r="C210" s="13">
        <v>9.4889430000000008</v>
      </c>
      <c r="D210" s="12">
        <v>142</v>
      </c>
      <c r="E210" s="12">
        <v>25</v>
      </c>
      <c r="F210" s="12">
        <v>1</v>
      </c>
      <c r="G210" s="12" t="s">
        <v>39</v>
      </c>
      <c r="H210" s="13">
        <v>3.9544980000000001</v>
      </c>
      <c r="I210" s="13">
        <v>0.34399999999999997</v>
      </c>
      <c r="J210" s="13">
        <f t="shared" si="26"/>
        <v>37.524006115614007</v>
      </c>
      <c r="K210" s="13">
        <f t="shared" si="27"/>
        <v>3.2641963920000001</v>
      </c>
      <c r="L210" s="13">
        <v>0.56999999999999995</v>
      </c>
      <c r="M210" s="13">
        <v>0.48399999999999999</v>
      </c>
      <c r="N210" s="13">
        <f t="shared" si="28"/>
        <v>2.25406386</v>
      </c>
      <c r="O210" s="13">
        <f t="shared" si="29"/>
        <v>0.16649599999999998</v>
      </c>
      <c r="P210" s="13">
        <f t="shared" si="30"/>
        <v>21.388683485899982</v>
      </c>
      <c r="Q210" s="13">
        <f t="shared" si="31"/>
        <v>1.5798710537279999</v>
      </c>
      <c r="R210" s="13">
        <v>9.4889430000000008</v>
      </c>
      <c r="S210" s="13">
        <v>2.254</v>
      </c>
      <c r="T210" s="13">
        <v>0.16600000000000001</v>
      </c>
      <c r="U210" s="13">
        <f t="shared" si="32"/>
        <v>21.388077522000003</v>
      </c>
      <c r="V210" s="13">
        <f t="shared" si="33"/>
        <v>1.5751645380000001</v>
      </c>
      <c r="W210" s="13">
        <f t="shared" si="24"/>
        <v>0.56998385130046847</v>
      </c>
      <c r="X210" s="13">
        <f t="shared" si="25"/>
        <v>0.48255813953488375</v>
      </c>
    </row>
    <row r="211" spans="1:24" x14ac:dyDescent="0.25">
      <c r="A211" s="12">
        <v>25</v>
      </c>
      <c r="B211" s="12">
        <v>1</v>
      </c>
      <c r="C211" s="13">
        <v>17.062529000000001</v>
      </c>
      <c r="D211" s="12">
        <v>142</v>
      </c>
      <c r="E211" s="12">
        <v>25</v>
      </c>
      <c r="F211" s="12">
        <v>1</v>
      </c>
      <c r="G211" s="12" t="s">
        <v>39</v>
      </c>
      <c r="H211" s="13">
        <v>3.9544980000000001</v>
      </c>
      <c r="I211" s="13">
        <v>0.34399999999999997</v>
      </c>
      <c r="J211" s="13">
        <f t="shared" si="26"/>
        <v>67.473736805442002</v>
      </c>
      <c r="K211" s="13">
        <f t="shared" si="27"/>
        <v>5.8695099759999998</v>
      </c>
      <c r="L211" s="13">
        <v>0.56999999999999995</v>
      </c>
      <c r="M211" s="13">
        <v>0.48399999999999999</v>
      </c>
      <c r="N211" s="13">
        <f t="shared" si="28"/>
        <v>2.25406386</v>
      </c>
      <c r="O211" s="13">
        <f t="shared" si="29"/>
        <v>0.16649599999999998</v>
      </c>
      <c r="P211" s="13">
        <f t="shared" si="30"/>
        <v>38.460029979101947</v>
      </c>
      <c r="Q211" s="13">
        <f t="shared" si="31"/>
        <v>2.8408428283839999</v>
      </c>
      <c r="R211" s="13">
        <v>17.062529000000001</v>
      </c>
      <c r="S211" s="13">
        <v>2.254</v>
      </c>
      <c r="T211" s="13">
        <v>0.16600000000000001</v>
      </c>
      <c r="U211" s="13">
        <f t="shared" si="32"/>
        <v>38.458940366</v>
      </c>
      <c r="V211" s="13">
        <f t="shared" si="33"/>
        <v>2.8323798140000003</v>
      </c>
      <c r="W211" s="13">
        <f t="shared" si="24"/>
        <v>0.56998385130046847</v>
      </c>
      <c r="X211" s="13">
        <f t="shared" si="25"/>
        <v>0.4825581395348838</v>
      </c>
    </row>
    <row r="212" spans="1:24" x14ac:dyDescent="0.25">
      <c r="A212" s="12">
        <v>25</v>
      </c>
      <c r="B212" s="12">
        <v>1</v>
      </c>
      <c r="C212" s="13">
        <v>15.456265</v>
      </c>
      <c r="D212" s="12">
        <v>142</v>
      </c>
      <c r="E212" s="12">
        <v>25</v>
      </c>
      <c r="F212" s="12">
        <v>1</v>
      </c>
      <c r="G212" s="12" t="s">
        <v>39</v>
      </c>
      <c r="H212" s="13">
        <v>3.9544980000000001</v>
      </c>
      <c r="I212" s="13">
        <v>0.34399999999999997</v>
      </c>
      <c r="J212" s="13">
        <f t="shared" si="26"/>
        <v>61.121769029970004</v>
      </c>
      <c r="K212" s="13">
        <f t="shared" si="27"/>
        <v>5.31695516</v>
      </c>
      <c r="L212" s="13">
        <v>0.56999999999999995</v>
      </c>
      <c r="M212" s="13">
        <v>0.48399999999999999</v>
      </c>
      <c r="N212" s="13">
        <f t="shared" si="28"/>
        <v>2.25406386</v>
      </c>
      <c r="O212" s="13">
        <f t="shared" si="29"/>
        <v>0.16649599999999998</v>
      </c>
      <c r="P212" s="13">
        <f t="shared" si="30"/>
        <v>34.839408347082902</v>
      </c>
      <c r="Q212" s="13">
        <f t="shared" si="31"/>
        <v>2.5734062974399996</v>
      </c>
      <c r="R212" s="13">
        <v>15.456265</v>
      </c>
      <c r="S212" s="13">
        <v>2.254</v>
      </c>
      <c r="T212" s="13">
        <v>0.16600000000000001</v>
      </c>
      <c r="U212" s="13">
        <f t="shared" si="32"/>
        <v>34.838421310000001</v>
      </c>
      <c r="V212" s="13">
        <f t="shared" si="33"/>
        <v>2.56573999</v>
      </c>
      <c r="W212" s="13">
        <f t="shared" si="24"/>
        <v>0.56998385130046847</v>
      </c>
      <c r="X212" s="13">
        <f t="shared" si="25"/>
        <v>0.48255813953488369</v>
      </c>
    </row>
    <row r="213" spans="1:24" x14ac:dyDescent="0.25">
      <c r="A213" s="12">
        <v>25</v>
      </c>
      <c r="B213" s="12">
        <v>1</v>
      </c>
      <c r="C213" s="13">
        <v>5.6999750000000002</v>
      </c>
      <c r="D213" s="12">
        <v>142</v>
      </c>
      <c r="E213" s="12">
        <v>25</v>
      </c>
      <c r="F213" s="12">
        <v>1</v>
      </c>
      <c r="G213" s="12" t="s">
        <v>39</v>
      </c>
      <c r="H213" s="13">
        <v>3.9544980000000001</v>
      </c>
      <c r="I213" s="13">
        <v>0.34399999999999997</v>
      </c>
      <c r="J213" s="13">
        <f t="shared" si="26"/>
        <v>22.540539737550002</v>
      </c>
      <c r="K213" s="13">
        <f t="shared" si="27"/>
        <v>1.9607914</v>
      </c>
      <c r="L213" s="13">
        <v>0.56999999999999995</v>
      </c>
      <c r="M213" s="13">
        <v>0.48399999999999999</v>
      </c>
      <c r="N213" s="13">
        <f t="shared" si="28"/>
        <v>2.25406386</v>
      </c>
      <c r="O213" s="13">
        <f t="shared" si="29"/>
        <v>0.16649599999999998</v>
      </c>
      <c r="P213" s="13">
        <f t="shared" si="30"/>
        <v>12.848107650403501</v>
      </c>
      <c r="Q213" s="13">
        <f t="shared" si="31"/>
        <v>0.94902303759999995</v>
      </c>
      <c r="R213" s="13">
        <v>5.6999750000000002</v>
      </c>
      <c r="S213" s="13">
        <v>2.254</v>
      </c>
      <c r="T213" s="13">
        <v>0.16600000000000001</v>
      </c>
      <c r="U213" s="13">
        <f t="shared" si="32"/>
        <v>12.84774365</v>
      </c>
      <c r="V213" s="13">
        <f t="shared" si="33"/>
        <v>0.94619585000000006</v>
      </c>
      <c r="W213" s="13">
        <f t="shared" si="24"/>
        <v>0.56998385130046847</v>
      </c>
      <c r="X213" s="13">
        <f t="shared" si="25"/>
        <v>0.48255813953488375</v>
      </c>
    </row>
    <row r="214" spans="1:24" x14ac:dyDescent="0.25">
      <c r="A214" s="12">
        <v>25</v>
      </c>
      <c r="B214" s="12">
        <v>1</v>
      </c>
      <c r="C214" s="13">
        <v>0.34290300000000001</v>
      </c>
      <c r="D214" s="12">
        <v>142</v>
      </c>
      <c r="E214" s="12">
        <v>25</v>
      </c>
      <c r="F214" s="12">
        <v>1</v>
      </c>
      <c r="G214" s="12" t="s">
        <v>39</v>
      </c>
      <c r="H214" s="13">
        <v>3.9544980000000001</v>
      </c>
      <c r="I214" s="13">
        <v>0.34399999999999997</v>
      </c>
      <c r="J214" s="13">
        <f t="shared" si="26"/>
        <v>1.3560092276940001</v>
      </c>
      <c r="K214" s="13">
        <f t="shared" si="27"/>
        <v>0.11795863199999999</v>
      </c>
      <c r="L214" s="13">
        <v>0.56999999999999995</v>
      </c>
      <c r="M214" s="13">
        <v>0.48399999999999999</v>
      </c>
      <c r="N214" s="13">
        <f t="shared" si="28"/>
        <v>2.25406386</v>
      </c>
      <c r="O214" s="13">
        <f t="shared" si="29"/>
        <v>0.16649599999999998</v>
      </c>
      <c r="P214" s="13">
        <f t="shared" si="30"/>
        <v>0.77292525978558002</v>
      </c>
      <c r="Q214" s="13">
        <f t="shared" si="31"/>
        <v>5.7091977887999995E-2</v>
      </c>
      <c r="R214" s="13">
        <v>0.34290300000000001</v>
      </c>
      <c r="S214" s="13">
        <v>2.254</v>
      </c>
      <c r="T214" s="13">
        <v>0.16600000000000001</v>
      </c>
      <c r="U214" s="13">
        <f t="shared" si="32"/>
        <v>0.77290336199999998</v>
      </c>
      <c r="V214" s="13">
        <f t="shared" si="33"/>
        <v>5.6921898000000005E-2</v>
      </c>
      <c r="W214" s="13">
        <f t="shared" si="24"/>
        <v>0.56998385130046847</v>
      </c>
      <c r="X214" s="13">
        <f t="shared" si="25"/>
        <v>0.4825581395348838</v>
      </c>
    </row>
    <row r="215" spans="1:24" x14ac:dyDescent="0.25">
      <c r="A215" s="12">
        <v>26</v>
      </c>
      <c r="B215" s="12">
        <v>1</v>
      </c>
      <c r="C215" s="13">
        <v>2.7596289999999999</v>
      </c>
      <c r="D215" s="12">
        <v>154</v>
      </c>
      <c r="E215" s="12">
        <v>26</v>
      </c>
      <c r="F215" s="12">
        <v>1</v>
      </c>
      <c r="G215" s="12" t="s">
        <v>39</v>
      </c>
      <c r="H215" s="13">
        <v>3.8310580000000001</v>
      </c>
      <c r="I215" s="13">
        <v>0.36</v>
      </c>
      <c r="J215" s="13">
        <f t="shared" si="26"/>
        <v>10.572298757482001</v>
      </c>
      <c r="K215" s="13">
        <f t="shared" si="27"/>
        <v>0.99346643999999995</v>
      </c>
      <c r="L215" s="13">
        <v>0.83499999999999996</v>
      </c>
      <c r="M215" s="13">
        <v>0.81799999999999995</v>
      </c>
      <c r="N215" s="13">
        <f t="shared" si="28"/>
        <v>3.1989334299999999</v>
      </c>
      <c r="O215" s="13">
        <f t="shared" si="29"/>
        <v>0.29447999999999996</v>
      </c>
      <c r="P215" s="13">
        <f t="shared" si="30"/>
        <v>8.8278694624974694</v>
      </c>
      <c r="Q215" s="13">
        <f t="shared" si="31"/>
        <v>0.81265554791999983</v>
      </c>
      <c r="R215" s="13">
        <v>2.7596289999999999</v>
      </c>
      <c r="S215" s="13">
        <v>3.198</v>
      </c>
      <c r="T215" s="13">
        <v>0.29499999999999998</v>
      </c>
      <c r="U215" s="13">
        <f t="shared" si="32"/>
        <v>8.8252935419999989</v>
      </c>
      <c r="V215" s="13">
        <f t="shared" si="33"/>
        <v>0.81409055499999994</v>
      </c>
      <c r="W215" s="13">
        <f t="shared" si="24"/>
        <v>0.83475635190070197</v>
      </c>
      <c r="X215" s="13">
        <f t="shared" si="25"/>
        <v>0.81944444444444442</v>
      </c>
    </row>
    <row r="216" spans="1:24" x14ac:dyDescent="0.25">
      <c r="A216" s="12">
        <v>26</v>
      </c>
      <c r="B216" s="12">
        <v>1</v>
      </c>
      <c r="C216" s="13">
        <v>18.303637999999999</v>
      </c>
      <c r="D216" s="12">
        <v>154</v>
      </c>
      <c r="E216" s="12">
        <v>26</v>
      </c>
      <c r="F216" s="12">
        <v>1</v>
      </c>
      <c r="G216" s="12" t="s">
        <v>39</v>
      </c>
      <c r="H216" s="13">
        <v>3.8310580000000001</v>
      </c>
      <c r="I216" s="13">
        <v>0.36</v>
      </c>
      <c r="J216" s="13">
        <f t="shared" si="26"/>
        <v>70.122298789004006</v>
      </c>
      <c r="K216" s="13">
        <f t="shared" si="27"/>
        <v>6.5893096799999995</v>
      </c>
      <c r="L216" s="13">
        <v>0.83499999999999996</v>
      </c>
      <c r="M216" s="13">
        <v>0.81799999999999995</v>
      </c>
      <c r="N216" s="13">
        <f t="shared" si="28"/>
        <v>3.1989334299999999</v>
      </c>
      <c r="O216" s="13">
        <f t="shared" si="29"/>
        <v>0.29447999999999996</v>
      </c>
      <c r="P216" s="13">
        <f t="shared" si="30"/>
        <v>58.552119488818335</v>
      </c>
      <c r="Q216" s="13">
        <f t="shared" si="31"/>
        <v>5.3900553182399991</v>
      </c>
      <c r="R216" s="13">
        <v>18.303637999999999</v>
      </c>
      <c r="S216" s="13">
        <v>3.198</v>
      </c>
      <c r="T216" s="13">
        <v>0.29499999999999998</v>
      </c>
      <c r="U216" s="13">
        <f t="shared" si="32"/>
        <v>58.535034323999994</v>
      </c>
      <c r="V216" s="13">
        <f t="shared" si="33"/>
        <v>5.3995732099999998</v>
      </c>
      <c r="W216" s="13">
        <f t="shared" si="24"/>
        <v>0.83475635190070197</v>
      </c>
      <c r="X216" s="13">
        <f t="shared" si="25"/>
        <v>0.81944444444444442</v>
      </c>
    </row>
    <row r="217" spans="1:24" x14ac:dyDescent="0.25">
      <c r="A217" s="12">
        <v>26</v>
      </c>
      <c r="B217" s="12">
        <v>1</v>
      </c>
      <c r="C217" s="13">
        <v>0.24564800000000001</v>
      </c>
      <c r="D217" s="12">
        <v>154</v>
      </c>
      <c r="E217" s="12">
        <v>26</v>
      </c>
      <c r="F217" s="12">
        <v>1</v>
      </c>
      <c r="G217" s="12" t="s">
        <v>39</v>
      </c>
      <c r="H217" s="13">
        <v>3.8310580000000001</v>
      </c>
      <c r="I217" s="13">
        <v>0.36</v>
      </c>
      <c r="J217" s="13">
        <f t="shared" si="26"/>
        <v>0.94109173558400006</v>
      </c>
      <c r="K217" s="13">
        <f t="shared" si="27"/>
        <v>8.8433280000000003E-2</v>
      </c>
      <c r="L217" s="13">
        <v>0.83499999999999996</v>
      </c>
      <c r="M217" s="13">
        <v>0.81799999999999995</v>
      </c>
      <c r="N217" s="13">
        <f t="shared" si="28"/>
        <v>3.1989334299999999</v>
      </c>
      <c r="O217" s="13">
        <f t="shared" si="29"/>
        <v>0.29447999999999996</v>
      </c>
      <c r="P217" s="13">
        <f t="shared" si="30"/>
        <v>0.78581159921263999</v>
      </c>
      <c r="Q217" s="13">
        <f t="shared" si="31"/>
        <v>7.2338423039999988E-2</v>
      </c>
      <c r="R217" s="13">
        <v>0.24564800000000001</v>
      </c>
      <c r="S217" s="13">
        <v>3.198</v>
      </c>
      <c r="T217" s="13">
        <v>0.29499999999999998</v>
      </c>
      <c r="U217" s="13">
        <f t="shared" si="32"/>
        <v>0.78558230399999995</v>
      </c>
      <c r="V217" s="13">
        <f t="shared" si="33"/>
        <v>7.2466160000000002E-2</v>
      </c>
      <c r="W217" s="13">
        <f t="shared" si="24"/>
        <v>0.83475635190070197</v>
      </c>
      <c r="X217" s="13">
        <f t="shared" si="25"/>
        <v>0.81944444444444442</v>
      </c>
    </row>
    <row r="218" spans="1:24" x14ac:dyDescent="0.25">
      <c r="A218" s="12">
        <v>26</v>
      </c>
      <c r="B218" s="12">
        <v>1</v>
      </c>
      <c r="C218" s="13">
        <v>37.551372999999998</v>
      </c>
      <c r="D218" s="12">
        <v>154</v>
      </c>
      <c r="E218" s="12">
        <v>26</v>
      </c>
      <c r="F218" s="12">
        <v>1</v>
      </c>
      <c r="G218" s="12" t="s">
        <v>39</v>
      </c>
      <c r="H218" s="13">
        <v>3.8310580000000001</v>
      </c>
      <c r="I218" s="13">
        <v>0.36</v>
      </c>
      <c r="J218" s="13">
        <f t="shared" si="26"/>
        <v>143.861487942634</v>
      </c>
      <c r="K218" s="13">
        <f t="shared" si="27"/>
        <v>13.518494279999999</v>
      </c>
      <c r="L218" s="13">
        <v>0.83499999999999996</v>
      </c>
      <c r="M218" s="13">
        <v>0.81799999999999995</v>
      </c>
      <c r="N218" s="13">
        <f t="shared" si="28"/>
        <v>3.1989334299999999</v>
      </c>
      <c r="O218" s="13">
        <f t="shared" si="29"/>
        <v>0.29447999999999996</v>
      </c>
      <c r="P218" s="13">
        <f t="shared" si="30"/>
        <v>120.12434243209938</v>
      </c>
      <c r="Q218" s="13">
        <f t="shared" si="31"/>
        <v>11.058128321039998</v>
      </c>
      <c r="R218" s="13">
        <v>37.551372999999998</v>
      </c>
      <c r="S218" s="13">
        <v>3.198</v>
      </c>
      <c r="T218" s="13">
        <v>0.29499999999999998</v>
      </c>
      <c r="U218" s="13">
        <f t="shared" si="32"/>
        <v>120.089290854</v>
      </c>
      <c r="V218" s="13">
        <f t="shared" si="33"/>
        <v>11.077655034999999</v>
      </c>
      <c r="W218" s="13">
        <f t="shared" si="24"/>
        <v>0.83475635190070208</v>
      </c>
      <c r="X218" s="13">
        <f t="shared" si="25"/>
        <v>0.81944444444444442</v>
      </c>
    </row>
    <row r="219" spans="1:24" x14ac:dyDescent="0.25">
      <c r="A219" s="12">
        <v>27</v>
      </c>
      <c r="B219" s="12">
        <v>1</v>
      </c>
      <c r="C219" s="13">
        <v>4.3985999999999997E-2</v>
      </c>
      <c r="D219" s="12">
        <v>160</v>
      </c>
      <c r="E219" s="12">
        <v>27</v>
      </c>
      <c r="F219" s="12">
        <v>1</v>
      </c>
      <c r="G219" s="12" t="s">
        <v>39</v>
      </c>
      <c r="H219" s="13">
        <v>3.5863450000000001</v>
      </c>
      <c r="I219" s="13">
        <v>0.27800000000000002</v>
      </c>
      <c r="J219" s="13">
        <f t="shared" si="26"/>
        <v>0.15774897117</v>
      </c>
      <c r="K219" s="13">
        <f t="shared" si="27"/>
        <v>1.2228108E-2</v>
      </c>
      <c r="L219" s="13">
        <v>0.318</v>
      </c>
      <c r="M219" s="13">
        <v>0.314</v>
      </c>
      <c r="N219" s="13">
        <f t="shared" si="28"/>
        <v>1.14045771</v>
      </c>
      <c r="O219" s="13">
        <f t="shared" si="29"/>
        <v>8.7292000000000008E-2</v>
      </c>
      <c r="P219" s="13">
        <f t="shared" si="30"/>
        <v>5.0164172832059997E-2</v>
      </c>
      <c r="Q219" s="13">
        <f t="shared" si="31"/>
        <v>3.839625912E-3</v>
      </c>
      <c r="R219" s="13">
        <v>4.3985999999999997E-2</v>
      </c>
      <c r="S219" s="13">
        <v>1.1399999999999999</v>
      </c>
      <c r="T219" s="13">
        <v>8.6999999999999994E-2</v>
      </c>
      <c r="U219" s="13">
        <f t="shared" si="32"/>
        <v>5.0144039999999994E-2</v>
      </c>
      <c r="V219" s="13">
        <f t="shared" si="33"/>
        <v>3.8267819999999995E-3</v>
      </c>
      <c r="W219" s="13">
        <f t="shared" ref="W219:W280" si="34">U219/J219</f>
        <v>0.31787237424174192</v>
      </c>
      <c r="X219" s="13">
        <f t="shared" ref="X219:X280" si="35">V219/K219</f>
        <v>0.31294964028776973</v>
      </c>
    </row>
    <row r="220" spans="1:24" x14ac:dyDescent="0.25">
      <c r="A220" s="12">
        <v>27</v>
      </c>
      <c r="B220" s="12">
        <v>1</v>
      </c>
      <c r="C220" s="13">
        <v>3.7901999999999998E-2</v>
      </c>
      <c r="D220" s="12">
        <v>160</v>
      </c>
      <c r="E220" s="12">
        <v>27</v>
      </c>
      <c r="F220" s="12">
        <v>1</v>
      </c>
      <c r="G220" s="12" t="s">
        <v>39</v>
      </c>
      <c r="H220" s="13">
        <v>3.5863450000000001</v>
      </c>
      <c r="I220" s="13">
        <v>0.27800000000000002</v>
      </c>
      <c r="J220" s="13">
        <f t="shared" si="26"/>
        <v>0.13592964819</v>
      </c>
      <c r="K220" s="13">
        <f t="shared" si="27"/>
        <v>1.0536756000000001E-2</v>
      </c>
      <c r="L220" s="13">
        <v>0.318</v>
      </c>
      <c r="M220" s="13">
        <v>0.314</v>
      </c>
      <c r="N220" s="13">
        <f t="shared" si="28"/>
        <v>1.14045771</v>
      </c>
      <c r="O220" s="13">
        <f t="shared" si="29"/>
        <v>8.7292000000000008E-2</v>
      </c>
      <c r="P220" s="13">
        <f t="shared" si="30"/>
        <v>4.3225628124419997E-2</v>
      </c>
      <c r="Q220" s="13">
        <f t="shared" si="31"/>
        <v>3.3085413840000001E-3</v>
      </c>
      <c r="R220" s="13">
        <v>3.7901999999999998E-2</v>
      </c>
      <c r="S220" s="13">
        <v>1.1399999999999999</v>
      </c>
      <c r="T220" s="13">
        <v>8.6999999999999994E-2</v>
      </c>
      <c r="U220" s="13">
        <f t="shared" si="32"/>
        <v>4.3208279999999995E-2</v>
      </c>
      <c r="V220" s="13">
        <f t="shared" si="33"/>
        <v>3.2974739999999995E-3</v>
      </c>
      <c r="W220" s="13">
        <f t="shared" si="34"/>
        <v>0.31787237424174192</v>
      </c>
      <c r="X220" s="13">
        <f t="shared" si="35"/>
        <v>0.31294964028776967</v>
      </c>
    </row>
    <row r="221" spans="1:24" x14ac:dyDescent="0.25">
      <c r="A221" s="12">
        <v>27</v>
      </c>
      <c r="B221" s="12">
        <v>1</v>
      </c>
      <c r="C221" s="13">
        <v>30.533771000000002</v>
      </c>
      <c r="D221" s="12">
        <v>160</v>
      </c>
      <c r="E221" s="12">
        <v>27</v>
      </c>
      <c r="F221" s="12">
        <v>1</v>
      </c>
      <c r="G221" s="12" t="s">
        <v>39</v>
      </c>
      <c r="H221" s="13">
        <v>3.5863450000000001</v>
      </c>
      <c r="I221" s="13">
        <v>0.27800000000000002</v>
      </c>
      <c r="J221" s="13">
        <f t="shared" si="26"/>
        <v>109.50463695699501</v>
      </c>
      <c r="K221" s="13">
        <f t="shared" si="27"/>
        <v>8.4883883380000018</v>
      </c>
      <c r="L221" s="13">
        <v>0.318</v>
      </c>
      <c r="M221" s="13">
        <v>0.314</v>
      </c>
      <c r="N221" s="13">
        <f t="shared" si="28"/>
        <v>1.14045771</v>
      </c>
      <c r="O221" s="13">
        <f t="shared" si="29"/>
        <v>8.7292000000000008E-2</v>
      </c>
      <c r="P221" s="13">
        <f t="shared" si="30"/>
        <v>34.822474552324408</v>
      </c>
      <c r="Q221" s="13">
        <f t="shared" si="31"/>
        <v>2.6653539381320006</v>
      </c>
      <c r="R221" s="13">
        <v>30.533771000000002</v>
      </c>
      <c r="S221" s="13">
        <v>1.1399999999999999</v>
      </c>
      <c r="T221" s="13">
        <v>8.6999999999999994E-2</v>
      </c>
      <c r="U221" s="13">
        <f t="shared" si="32"/>
        <v>34.80849894</v>
      </c>
      <c r="V221" s="13">
        <f t="shared" si="33"/>
        <v>2.6564380769999998</v>
      </c>
      <c r="W221" s="13">
        <f t="shared" si="34"/>
        <v>0.31787237424174192</v>
      </c>
      <c r="X221" s="13">
        <f t="shared" si="35"/>
        <v>0.31294964028776967</v>
      </c>
    </row>
    <row r="222" spans="1:24" x14ac:dyDescent="0.25">
      <c r="A222" s="12">
        <v>27</v>
      </c>
      <c r="B222" s="12">
        <v>1</v>
      </c>
      <c r="C222" s="13">
        <v>18.683078999999999</v>
      </c>
      <c r="D222" s="12">
        <v>160</v>
      </c>
      <c r="E222" s="12">
        <v>27</v>
      </c>
      <c r="F222" s="12">
        <v>1</v>
      </c>
      <c r="G222" s="12" t="s">
        <v>39</v>
      </c>
      <c r="H222" s="13">
        <v>3.5863450000000001</v>
      </c>
      <c r="I222" s="13">
        <v>0.27800000000000002</v>
      </c>
      <c r="J222" s="13">
        <f t="shared" si="26"/>
        <v>67.003966956254999</v>
      </c>
      <c r="K222" s="13">
        <f t="shared" si="27"/>
        <v>5.193895962</v>
      </c>
      <c r="L222" s="13">
        <v>0.318</v>
      </c>
      <c r="M222" s="13">
        <v>0.314</v>
      </c>
      <c r="N222" s="13">
        <f t="shared" si="28"/>
        <v>1.14045771</v>
      </c>
      <c r="O222" s="13">
        <f t="shared" si="29"/>
        <v>8.7292000000000008E-2</v>
      </c>
      <c r="P222" s="13">
        <f t="shared" si="30"/>
        <v>21.30726149208909</v>
      </c>
      <c r="Q222" s="13">
        <f t="shared" si="31"/>
        <v>1.6308833320680001</v>
      </c>
      <c r="R222" s="13">
        <v>18.683078999999999</v>
      </c>
      <c r="S222" s="13">
        <v>1.1399999999999999</v>
      </c>
      <c r="T222" s="13">
        <v>8.6999999999999994E-2</v>
      </c>
      <c r="U222" s="13">
        <f t="shared" si="32"/>
        <v>21.298710059999998</v>
      </c>
      <c r="V222" s="13">
        <f t="shared" si="33"/>
        <v>1.6254278729999998</v>
      </c>
      <c r="W222" s="13">
        <f t="shared" si="34"/>
        <v>0.31787237424174192</v>
      </c>
      <c r="X222" s="13">
        <f t="shared" si="35"/>
        <v>0.31294964028776973</v>
      </c>
    </row>
    <row r="223" spans="1:24" x14ac:dyDescent="0.25">
      <c r="A223" s="12">
        <v>27</v>
      </c>
      <c r="B223" s="12">
        <v>1</v>
      </c>
      <c r="C223" s="13">
        <v>4.3509999999999998E-3</v>
      </c>
      <c r="D223" s="12">
        <v>160</v>
      </c>
      <c r="E223" s="12">
        <v>27</v>
      </c>
      <c r="F223" s="12">
        <v>1</v>
      </c>
      <c r="G223" s="12" t="s">
        <v>39</v>
      </c>
      <c r="H223" s="13">
        <v>3.5863450000000001</v>
      </c>
      <c r="I223" s="13">
        <v>0.27800000000000002</v>
      </c>
      <c r="J223" s="13">
        <f t="shared" si="26"/>
        <v>1.5604187094999999E-2</v>
      </c>
      <c r="K223" s="13">
        <f t="shared" si="27"/>
        <v>1.209578E-3</v>
      </c>
      <c r="L223" s="13">
        <v>0.318</v>
      </c>
      <c r="M223" s="13">
        <v>0.314</v>
      </c>
      <c r="N223" s="13">
        <f t="shared" si="28"/>
        <v>1.14045771</v>
      </c>
      <c r="O223" s="13">
        <f t="shared" si="29"/>
        <v>8.7292000000000008E-2</v>
      </c>
      <c r="P223" s="13">
        <f t="shared" si="30"/>
        <v>4.96213149621E-3</v>
      </c>
      <c r="Q223" s="13">
        <f t="shared" si="31"/>
        <v>3.79807492E-4</v>
      </c>
      <c r="R223" s="13">
        <v>4.3509999999999998E-3</v>
      </c>
      <c r="S223" s="13">
        <v>1.1399999999999999</v>
      </c>
      <c r="T223" s="13">
        <v>8.6999999999999994E-2</v>
      </c>
      <c r="U223" s="13">
        <f t="shared" si="32"/>
        <v>4.9601399999999992E-3</v>
      </c>
      <c r="V223" s="13">
        <f t="shared" si="33"/>
        <v>3.7853699999999997E-4</v>
      </c>
      <c r="W223" s="13">
        <f t="shared" si="34"/>
        <v>0.31787237424174192</v>
      </c>
      <c r="X223" s="13">
        <f t="shared" si="35"/>
        <v>0.31294964028776978</v>
      </c>
    </row>
    <row r="224" spans="1:24" x14ac:dyDescent="0.25">
      <c r="A224" s="12">
        <v>27</v>
      </c>
      <c r="B224" s="12">
        <v>1</v>
      </c>
      <c r="C224" s="13">
        <v>1.9728079999999999</v>
      </c>
      <c r="D224" s="12">
        <v>160</v>
      </c>
      <c r="E224" s="12">
        <v>27</v>
      </c>
      <c r="F224" s="12">
        <v>1</v>
      </c>
      <c r="G224" s="12" t="s">
        <v>39</v>
      </c>
      <c r="H224" s="13">
        <v>3.5863450000000001</v>
      </c>
      <c r="I224" s="13">
        <v>0.27800000000000002</v>
      </c>
      <c r="J224" s="13">
        <f t="shared" si="26"/>
        <v>7.0751701067599999</v>
      </c>
      <c r="K224" s="13">
        <f t="shared" si="27"/>
        <v>0.54844062400000004</v>
      </c>
      <c r="L224" s="13">
        <v>0.318</v>
      </c>
      <c r="M224" s="13">
        <v>0.314</v>
      </c>
      <c r="N224" s="13">
        <f t="shared" si="28"/>
        <v>1.14045771</v>
      </c>
      <c r="O224" s="13">
        <f t="shared" si="29"/>
        <v>8.7292000000000008E-2</v>
      </c>
      <c r="P224" s="13">
        <f t="shared" si="30"/>
        <v>2.2499040939496799</v>
      </c>
      <c r="Q224" s="13">
        <f t="shared" si="31"/>
        <v>0.17221035593600001</v>
      </c>
      <c r="R224" s="13">
        <v>1.9728079999999999</v>
      </c>
      <c r="S224" s="13">
        <v>1.1399999999999999</v>
      </c>
      <c r="T224" s="13">
        <v>8.6999999999999994E-2</v>
      </c>
      <c r="U224" s="13">
        <f t="shared" si="32"/>
        <v>2.2490011199999995</v>
      </c>
      <c r="V224" s="13">
        <f t="shared" si="33"/>
        <v>0.17163429599999999</v>
      </c>
      <c r="W224" s="13">
        <f t="shared" si="34"/>
        <v>0.31787237424174186</v>
      </c>
      <c r="X224" s="13">
        <f t="shared" si="35"/>
        <v>0.31294964028776973</v>
      </c>
    </row>
    <row r="225" spans="1:24" x14ac:dyDescent="0.25">
      <c r="A225" s="12">
        <v>27</v>
      </c>
      <c r="B225" s="12">
        <v>1</v>
      </c>
      <c r="C225" s="13">
        <v>65.614979000000005</v>
      </c>
      <c r="D225" s="12">
        <v>160</v>
      </c>
      <c r="E225" s="12">
        <v>27</v>
      </c>
      <c r="F225" s="12">
        <v>1</v>
      </c>
      <c r="G225" s="12" t="s">
        <v>39</v>
      </c>
      <c r="H225" s="13">
        <v>3.5863450000000001</v>
      </c>
      <c r="I225" s="13">
        <v>0.27800000000000002</v>
      </c>
      <c r="J225" s="13">
        <f t="shared" si="26"/>
        <v>235.31795186175503</v>
      </c>
      <c r="K225" s="13">
        <f t="shared" si="27"/>
        <v>18.240964162000004</v>
      </c>
      <c r="L225" s="13">
        <v>0.318</v>
      </c>
      <c r="M225" s="13">
        <v>0.314</v>
      </c>
      <c r="N225" s="13">
        <f t="shared" si="28"/>
        <v>1.14045771</v>
      </c>
      <c r="O225" s="13">
        <f t="shared" si="29"/>
        <v>8.7292000000000008E-2</v>
      </c>
      <c r="P225" s="13">
        <f t="shared" si="30"/>
        <v>74.8311086920381</v>
      </c>
      <c r="Q225" s="13">
        <f t="shared" si="31"/>
        <v>5.7276627468680008</v>
      </c>
      <c r="R225" s="13">
        <v>65.614979000000005</v>
      </c>
      <c r="S225" s="13">
        <v>1.1399999999999999</v>
      </c>
      <c r="T225" s="13">
        <v>8.6999999999999994E-2</v>
      </c>
      <c r="U225" s="13">
        <f t="shared" si="32"/>
        <v>74.80107606</v>
      </c>
      <c r="V225" s="13">
        <f t="shared" si="33"/>
        <v>5.7085031730000004</v>
      </c>
      <c r="W225" s="13">
        <f t="shared" si="34"/>
        <v>0.31787237424174192</v>
      </c>
      <c r="X225" s="13">
        <f t="shared" si="35"/>
        <v>0.31294964028776973</v>
      </c>
    </row>
    <row r="226" spans="1:24" x14ac:dyDescent="0.25">
      <c r="A226" s="12">
        <v>28</v>
      </c>
      <c r="B226" s="12">
        <v>1</v>
      </c>
      <c r="C226" s="13">
        <v>2.5612460000000001</v>
      </c>
      <c r="D226" s="12">
        <v>171</v>
      </c>
      <c r="E226" s="12">
        <v>28</v>
      </c>
      <c r="F226" s="12">
        <v>1</v>
      </c>
      <c r="G226" s="12" t="s">
        <v>39</v>
      </c>
      <c r="H226" s="13">
        <v>4.4144459999999999</v>
      </c>
      <c r="I226" s="13">
        <v>0.39300000000000002</v>
      </c>
      <c r="J226" s="13">
        <f t="shared" si="26"/>
        <v>11.306482159715999</v>
      </c>
      <c r="K226" s="13">
        <f t="shared" si="27"/>
        <v>1.0065696780000002</v>
      </c>
      <c r="L226" s="13">
        <v>0.72899999999999998</v>
      </c>
      <c r="M226" s="13">
        <v>0.69499999999999995</v>
      </c>
      <c r="N226" s="13">
        <f t="shared" si="28"/>
        <v>3.2181311339999996</v>
      </c>
      <c r="O226" s="13">
        <f t="shared" si="29"/>
        <v>0.27313500000000002</v>
      </c>
      <c r="P226" s="13">
        <f t="shared" si="30"/>
        <v>8.2424254944329629</v>
      </c>
      <c r="Q226" s="13">
        <f t="shared" si="31"/>
        <v>0.69956592621000013</v>
      </c>
      <c r="R226" s="13">
        <v>2.5612460000000001</v>
      </c>
      <c r="S226" s="13">
        <v>3.2170000000000001</v>
      </c>
      <c r="T226" s="13">
        <v>0.27300000000000002</v>
      </c>
      <c r="U226" s="13">
        <f t="shared" si="32"/>
        <v>8.2395283820000014</v>
      </c>
      <c r="V226" s="13">
        <f t="shared" si="33"/>
        <v>0.69922015800000004</v>
      </c>
      <c r="W226" s="13">
        <f t="shared" si="34"/>
        <v>0.72874376535583418</v>
      </c>
      <c r="X226" s="13">
        <f t="shared" si="35"/>
        <v>0.69465648854961826</v>
      </c>
    </row>
    <row r="227" spans="1:24" x14ac:dyDescent="0.25">
      <c r="A227" s="12">
        <v>28</v>
      </c>
      <c r="B227" s="12">
        <v>1</v>
      </c>
      <c r="C227" s="13">
        <v>3.0580569999999998</v>
      </c>
      <c r="D227" s="12">
        <v>171</v>
      </c>
      <c r="E227" s="12">
        <v>28</v>
      </c>
      <c r="F227" s="12">
        <v>1</v>
      </c>
      <c r="G227" s="12" t="s">
        <v>39</v>
      </c>
      <c r="H227" s="13">
        <v>4.4144459999999999</v>
      </c>
      <c r="I227" s="13">
        <v>0.39300000000000002</v>
      </c>
      <c r="J227" s="13">
        <f t="shared" si="26"/>
        <v>13.499627491421998</v>
      </c>
      <c r="K227" s="13">
        <f t="shared" si="27"/>
        <v>1.2018164009999999</v>
      </c>
      <c r="L227" s="13">
        <v>0.72899999999999998</v>
      </c>
      <c r="M227" s="13">
        <v>0.69499999999999995</v>
      </c>
      <c r="N227" s="13">
        <f t="shared" si="28"/>
        <v>3.2181311339999996</v>
      </c>
      <c r="O227" s="13">
        <f t="shared" si="29"/>
        <v>0.27313500000000002</v>
      </c>
      <c r="P227" s="13">
        <f t="shared" si="30"/>
        <v>9.8412284412466366</v>
      </c>
      <c r="Q227" s="13">
        <f t="shared" si="31"/>
        <v>0.83526239869499996</v>
      </c>
      <c r="R227" s="13">
        <v>3.0580569999999998</v>
      </c>
      <c r="S227" s="13">
        <v>3.2170000000000001</v>
      </c>
      <c r="T227" s="13">
        <v>0.27300000000000002</v>
      </c>
      <c r="U227" s="13">
        <f t="shared" si="32"/>
        <v>9.8377693690000001</v>
      </c>
      <c r="V227" s="13">
        <f t="shared" si="33"/>
        <v>0.83484956099999996</v>
      </c>
      <c r="W227" s="13">
        <f t="shared" si="34"/>
        <v>0.72874376535583407</v>
      </c>
      <c r="X227" s="13">
        <f t="shared" si="35"/>
        <v>0.69465648854961837</v>
      </c>
    </row>
    <row r="228" spans="1:24" x14ac:dyDescent="0.25">
      <c r="A228" s="12">
        <v>28</v>
      </c>
      <c r="B228" s="12">
        <v>1</v>
      </c>
      <c r="C228" s="13">
        <v>2.7783129999999998</v>
      </c>
      <c r="D228" s="12">
        <v>171</v>
      </c>
      <c r="E228" s="12">
        <v>28</v>
      </c>
      <c r="F228" s="12">
        <v>1</v>
      </c>
      <c r="G228" s="12" t="s">
        <v>39</v>
      </c>
      <c r="H228" s="13">
        <v>4.4144459999999999</v>
      </c>
      <c r="I228" s="13">
        <v>0.39300000000000002</v>
      </c>
      <c r="J228" s="13">
        <f t="shared" si="26"/>
        <v>12.264712709597999</v>
      </c>
      <c r="K228" s="13">
        <f t="shared" si="27"/>
        <v>1.0918770090000001</v>
      </c>
      <c r="L228" s="13">
        <v>0.72899999999999998</v>
      </c>
      <c r="M228" s="13">
        <v>0.69499999999999995</v>
      </c>
      <c r="N228" s="13">
        <f t="shared" si="28"/>
        <v>3.2181311339999996</v>
      </c>
      <c r="O228" s="13">
        <f t="shared" si="29"/>
        <v>0.27313500000000002</v>
      </c>
      <c r="P228" s="13">
        <f t="shared" si="30"/>
        <v>8.9409755652969398</v>
      </c>
      <c r="Q228" s="13">
        <f t="shared" si="31"/>
        <v>0.75885452125499997</v>
      </c>
      <c r="R228" s="13">
        <v>2.7783129999999998</v>
      </c>
      <c r="S228" s="13">
        <v>3.2170000000000001</v>
      </c>
      <c r="T228" s="13">
        <v>0.27300000000000002</v>
      </c>
      <c r="U228" s="13">
        <f t="shared" si="32"/>
        <v>8.937832921</v>
      </c>
      <c r="V228" s="13">
        <f t="shared" si="33"/>
        <v>0.75847944899999997</v>
      </c>
      <c r="W228" s="13">
        <f t="shared" si="34"/>
        <v>0.72874376535583407</v>
      </c>
      <c r="X228" s="13">
        <f t="shared" si="35"/>
        <v>0.69465648854961826</v>
      </c>
    </row>
    <row r="229" spans="1:24" x14ac:dyDescent="0.25">
      <c r="A229" s="12">
        <v>28</v>
      </c>
      <c r="B229" s="12">
        <v>1</v>
      </c>
      <c r="C229" s="13">
        <v>2.847604</v>
      </c>
      <c r="D229" s="12">
        <v>171</v>
      </c>
      <c r="E229" s="12">
        <v>28</v>
      </c>
      <c r="F229" s="12">
        <v>1</v>
      </c>
      <c r="G229" s="12" t="s">
        <v>39</v>
      </c>
      <c r="H229" s="13">
        <v>4.4144459999999999</v>
      </c>
      <c r="I229" s="13">
        <v>0.39300000000000002</v>
      </c>
      <c r="J229" s="13">
        <f t="shared" si="26"/>
        <v>12.570594087384</v>
      </c>
      <c r="K229" s="13">
        <f t="shared" si="27"/>
        <v>1.1191083720000001</v>
      </c>
      <c r="L229" s="13">
        <v>0.72899999999999998</v>
      </c>
      <c r="M229" s="13">
        <v>0.69499999999999995</v>
      </c>
      <c r="N229" s="13">
        <f t="shared" si="28"/>
        <v>3.2181311339999996</v>
      </c>
      <c r="O229" s="13">
        <f t="shared" si="29"/>
        <v>0.27313500000000002</v>
      </c>
      <c r="P229" s="13">
        <f t="shared" si="30"/>
        <v>9.1639630897029356</v>
      </c>
      <c r="Q229" s="13">
        <f t="shared" si="31"/>
        <v>0.77778031854000007</v>
      </c>
      <c r="R229" s="13">
        <v>2.847604</v>
      </c>
      <c r="S229" s="13">
        <v>3.2170000000000001</v>
      </c>
      <c r="T229" s="13">
        <v>0.27300000000000002</v>
      </c>
      <c r="U229" s="13">
        <f t="shared" si="32"/>
        <v>9.1607420680000011</v>
      </c>
      <c r="V229" s="13">
        <f t="shared" si="33"/>
        <v>0.77739589200000003</v>
      </c>
      <c r="W229" s="13">
        <f t="shared" si="34"/>
        <v>0.72874376535583407</v>
      </c>
      <c r="X229" s="13">
        <f t="shared" si="35"/>
        <v>0.69465648854961826</v>
      </c>
    </row>
    <row r="230" spans="1:24" x14ac:dyDescent="0.25">
      <c r="A230" s="12">
        <v>28</v>
      </c>
      <c r="B230" s="12">
        <v>1</v>
      </c>
      <c r="C230" s="13">
        <v>5.7018560000000003</v>
      </c>
      <c r="D230" s="12">
        <v>171</v>
      </c>
      <c r="E230" s="12">
        <v>28</v>
      </c>
      <c r="F230" s="12">
        <v>1</v>
      </c>
      <c r="G230" s="12" t="s">
        <v>39</v>
      </c>
      <c r="H230" s="13">
        <v>4.4144459999999999</v>
      </c>
      <c r="I230" s="13">
        <v>0.39300000000000002</v>
      </c>
      <c r="J230" s="13">
        <f t="shared" si="26"/>
        <v>25.170535411776001</v>
      </c>
      <c r="K230" s="13">
        <f t="shared" si="27"/>
        <v>2.2408294080000002</v>
      </c>
      <c r="L230" s="13">
        <v>0.72899999999999998</v>
      </c>
      <c r="M230" s="13">
        <v>0.69499999999999995</v>
      </c>
      <c r="N230" s="13">
        <f t="shared" si="28"/>
        <v>3.2181311339999996</v>
      </c>
      <c r="O230" s="13">
        <f t="shared" si="29"/>
        <v>0.27313500000000002</v>
      </c>
      <c r="P230" s="13">
        <f t="shared" si="30"/>
        <v>18.349320315184702</v>
      </c>
      <c r="Q230" s="13">
        <f t="shared" si="31"/>
        <v>1.5573764385600002</v>
      </c>
      <c r="R230" s="13">
        <v>5.7018560000000003</v>
      </c>
      <c r="S230" s="13">
        <v>3.2170000000000001</v>
      </c>
      <c r="T230" s="13">
        <v>0.27300000000000002</v>
      </c>
      <c r="U230" s="13">
        <f t="shared" si="32"/>
        <v>18.342870752</v>
      </c>
      <c r="V230" s="13">
        <f t="shared" si="33"/>
        <v>1.5566066880000002</v>
      </c>
      <c r="W230" s="13">
        <f t="shared" si="34"/>
        <v>0.72874376535583396</v>
      </c>
      <c r="X230" s="13">
        <f t="shared" si="35"/>
        <v>0.69465648854961837</v>
      </c>
    </row>
    <row r="231" spans="1:24" x14ac:dyDescent="0.25">
      <c r="A231" s="12">
        <v>28</v>
      </c>
      <c r="B231" s="12">
        <v>1</v>
      </c>
      <c r="C231" s="13">
        <v>5.9362060000000003</v>
      </c>
      <c r="D231" s="12">
        <v>171</v>
      </c>
      <c r="E231" s="12">
        <v>28</v>
      </c>
      <c r="F231" s="12">
        <v>1</v>
      </c>
      <c r="G231" s="12" t="s">
        <v>39</v>
      </c>
      <c r="H231" s="13">
        <v>4.4144459999999999</v>
      </c>
      <c r="I231" s="13">
        <v>0.39300000000000002</v>
      </c>
      <c r="J231" s="13">
        <f t="shared" si="26"/>
        <v>26.205060831876001</v>
      </c>
      <c r="K231" s="13">
        <f t="shared" si="27"/>
        <v>2.3329289580000001</v>
      </c>
      <c r="L231" s="13">
        <v>0.72899999999999998</v>
      </c>
      <c r="M231" s="13">
        <v>0.69499999999999995</v>
      </c>
      <c r="N231" s="13">
        <f t="shared" si="28"/>
        <v>3.2181311339999996</v>
      </c>
      <c r="O231" s="13">
        <f t="shared" si="29"/>
        <v>0.27313500000000002</v>
      </c>
      <c r="P231" s="13">
        <f t="shared" si="30"/>
        <v>19.103489346437602</v>
      </c>
      <c r="Q231" s="13">
        <f t="shared" si="31"/>
        <v>1.6213856258100001</v>
      </c>
      <c r="R231" s="13">
        <v>5.9362060000000003</v>
      </c>
      <c r="S231" s="13">
        <v>3.2170000000000001</v>
      </c>
      <c r="T231" s="13">
        <v>0.27300000000000002</v>
      </c>
      <c r="U231" s="13">
        <f t="shared" si="32"/>
        <v>19.096774702000001</v>
      </c>
      <c r="V231" s="13">
        <f t="shared" si="33"/>
        <v>1.6205842380000002</v>
      </c>
      <c r="W231" s="13">
        <f t="shared" si="34"/>
        <v>0.72874376535583407</v>
      </c>
      <c r="X231" s="13">
        <f t="shared" si="35"/>
        <v>0.69465648854961837</v>
      </c>
    </row>
    <row r="232" spans="1:24" x14ac:dyDescent="0.25">
      <c r="A232" s="12">
        <v>28</v>
      </c>
      <c r="B232" s="12">
        <v>1</v>
      </c>
      <c r="C232" s="13">
        <v>3.6538849999999998</v>
      </c>
      <c r="D232" s="12">
        <v>171</v>
      </c>
      <c r="E232" s="12">
        <v>28</v>
      </c>
      <c r="F232" s="12">
        <v>1</v>
      </c>
      <c r="G232" s="12" t="s">
        <v>39</v>
      </c>
      <c r="H232" s="13">
        <v>4.4144459999999999</v>
      </c>
      <c r="I232" s="13">
        <v>0.39300000000000002</v>
      </c>
      <c r="J232" s="13">
        <f t="shared" si="26"/>
        <v>16.129878022709999</v>
      </c>
      <c r="K232" s="13">
        <f t="shared" si="27"/>
        <v>1.4359768049999999</v>
      </c>
      <c r="L232" s="13">
        <v>0.72899999999999998</v>
      </c>
      <c r="M232" s="13">
        <v>0.69499999999999995</v>
      </c>
      <c r="N232" s="13">
        <f t="shared" si="28"/>
        <v>3.2181311339999996</v>
      </c>
      <c r="O232" s="13">
        <f t="shared" si="29"/>
        <v>0.27313500000000002</v>
      </c>
      <c r="P232" s="13">
        <f t="shared" si="30"/>
        <v>11.758681078555588</v>
      </c>
      <c r="Q232" s="13">
        <f t="shared" si="31"/>
        <v>0.99800387947500002</v>
      </c>
      <c r="R232" s="13">
        <v>3.6538849999999998</v>
      </c>
      <c r="S232" s="13">
        <v>3.2170000000000001</v>
      </c>
      <c r="T232" s="13">
        <v>0.27300000000000002</v>
      </c>
      <c r="U232" s="13">
        <f t="shared" si="32"/>
        <v>11.754548045</v>
      </c>
      <c r="V232" s="13">
        <f t="shared" si="33"/>
        <v>0.99751060499999999</v>
      </c>
      <c r="W232" s="13">
        <f t="shared" si="34"/>
        <v>0.72874376535583407</v>
      </c>
      <c r="X232" s="13">
        <f t="shared" si="35"/>
        <v>0.69465648854961837</v>
      </c>
    </row>
    <row r="233" spans="1:24" x14ac:dyDescent="0.25">
      <c r="A233" s="12">
        <v>28</v>
      </c>
      <c r="B233" s="12">
        <v>1</v>
      </c>
      <c r="C233" s="13">
        <v>4.0673060000000003</v>
      </c>
      <c r="D233" s="12">
        <v>171</v>
      </c>
      <c r="E233" s="12">
        <v>28</v>
      </c>
      <c r="F233" s="12">
        <v>1</v>
      </c>
      <c r="G233" s="12" t="s">
        <v>39</v>
      </c>
      <c r="H233" s="13">
        <v>4.4144459999999999</v>
      </c>
      <c r="I233" s="13">
        <v>0.39300000000000002</v>
      </c>
      <c r="J233" s="13">
        <f t="shared" si="26"/>
        <v>17.954902702476002</v>
      </c>
      <c r="K233" s="13">
        <f t="shared" si="27"/>
        <v>1.5984512580000001</v>
      </c>
      <c r="L233" s="13">
        <v>0.72899999999999998</v>
      </c>
      <c r="M233" s="13">
        <v>0.69499999999999995</v>
      </c>
      <c r="N233" s="13">
        <f t="shared" si="28"/>
        <v>3.2181311339999996</v>
      </c>
      <c r="O233" s="13">
        <f t="shared" si="29"/>
        <v>0.27313500000000002</v>
      </c>
      <c r="P233" s="13">
        <f t="shared" si="30"/>
        <v>13.089124070105003</v>
      </c>
      <c r="Q233" s="13">
        <f t="shared" si="31"/>
        <v>1.1109236243100002</v>
      </c>
      <c r="R233" s="13">
        <v>4.0673060000000003</v>
      </c>
      <c r="S233" s="13">
        <v>3.2170000000000001</v>
      </c>
      <c r="T233" s="13">
        <v>0.27300000000000002</v>
      </c>
      <c r="U233" s="13">
        <f t="shared" si="32"/>
        <v>13.084523402000002</v>
      </c>
      <c r="V233" s="13">
        <f t="shared" si="33"/>
        <v>1.1103745380000001</v>
      </c>
      <c r="W233" s="13">
        <f t="shared" si="34"/>
        <v>0.72874376535583407</v>
      </c>
      <c r="X233" s="13">
        <f t="shared" si="35"/>
        <v>0.69465648854961837</v>
      </c>
    </row>
    <row r="234" spans="1:24" x14ac:dyDescent="0.25">
      <c r="A234" s="12">
        <v>28</v>
      </c>
      <c r="B234" s="12">
        <v>1</v>
      </c>
      <c r="C234" s="13">
        <v>8.3072130000000008</v>
      </c>
      <c r="D234" s="12">
        <v>171</v>
      </c>
      <c r="E234" s="12">
        <v>28</v>
      </c>
      <c r="F234" s="12">
        <v>1</v>
      </c>
      <c r="G234" s="12" t="s">
        <v>39</v>
      </c>
      <c r="H234" s="13">
        <v>4.4144459999999999</v>
      </c>
      <c r="I234" s="13">
        <v>0.39300000000000002</v>
      </c>
      <c r="J234" s="13">
        <f t="shared" si="26"/>
        <v>36.671743198998001</v>
      </c>
      <c r="K234" s="13">
        <f t="shared" si="27"/>
        <v>3.2647347090000003</v>
      </c>
      <c r="L234" s="13">
        <v>0.72899999999999998</v>
      </c>
      <c r="M234" s="13">
        <v>0.69499999999999995</v>
      </c>
      <c r="N234" s="13">
        <f t="shared" si="28"/>
        <v>3.2181311339999996</v>
      </c>
      <c r="O234" s="13">
        <f t="shared" si="29"/>
        <v>0.27313500000000002</v>
      </c>
      <c r="P234" s="13">
        <f t="shared" si="30"/>
        <v>26.733700792069541</v>
      </c>
      <c r="Q234" s="13">
        <f t="shared" si="31"/>
        <v>2.2689906227550005</v>
      </c>
      <c r="R234" s="13">
        <v>8.3072130000000008</v>
      </c>
      <c r="S234" s="13">
        <v>3.2170000000000001</v>
      </c>
      <c r="T234" s="13">
        <v>0.27300000000000002</v>
      </c>
      <c r="U234" s="13">
        <f t="shared" si="32"/>
        <v>26.724304221000004</v>
      </c>
      <c r="V234" s="13">
        <f t="shared" si="33"/>
        <v>2.2678691490000005</v>
      </c>
      <c r="W234" s="13">
        <f t="shared" si="34"/>
        <v>0.72874376535583407</v>
      </c>
      <c r="X234" s="13">
        <f t="shared" si="35"/>
        <v>0.69465648854961837</v>
      </c>
    </row>
    <row r="235" spans="1:24" x14ac:dyDescent="0.25">
      <c r="A235" s="12">
        <v>28</v>
      </c>
      <c r="B235" s="12">
        <v>1</v>
      </c>
      <c r="C235" s="13">
        <v>1.2105760000000001</v>
      </c>
      <c r="D235" s="12">
        <v>171</v>
      </c>
      <c r="E235" s="12">
        <v>28</v>
      </c>
      <c r="F235" s="12">
        <v>1</v>
      </c>
      <c r="G235" s="12" t="s">
        <v>39</v>
      </c>
      <c r="H235" s="13">
        <v>4.4144459999999999</v>
      </c>
      <c r="I235" s="13">
        <v>0.39300000000000002</v>
      </c>
      <c r="J235" s="13">
        <f t="shared" si="26"/>
        <v>5.3440223808959999</v>
      </c>
      <c r="K235" s="13">
        <f t="shared" si="27"/>
        <v>0.47575636800000004</v>
      </c>
      <c r="L235" s="13">
        <v>0.72899999999999998</v>
      </c>
      <c r="M235" s="13">
        <v>0.69499999999999995</v>
      </c>
      <c r="N235" s="13">
        <f t="shared" si="28"/>
        <v>3.2181311339999996</v>
      </c>
      <c r="O235" s="13">
        <f t="shared" si="29"/>
        <v>0.27313500000000002</v>
      </c>
      <c r="P235" s="13">
        <f t="shared" si="30"/>
        <v>3.8957923156731837</v>
      </c>
      <c r="Q235" s="13">
        <f t="shared" si="31"/>
        <v>0.33065067576000007</v>
      </c>
      <c r="R235" s="13">
        <v>1.2105760000000001</v>
      </c>
      <c r="S235" s="13">
        <v>3.2170000000000001</v>
      </c>
      <c r="T235" s="13">
        <v>0.27300000000000002</v>
      </c>
      <c r="U235" s="13">
        <f t="shared" si="32"/>
        <v>3.8944229920000004</v>
      </c>
      <c r="V235" s="13">
        <f t="shared" si="33"/>
        <v>0.33048724800000007</v>
      </c>
      <c r="W235" s="13">
        <f t="shared" si="34"/>
        <v>0.72874376535583407</v>
      </c>
      <c r="X235" s="13">
        <f t="shared" si="35"/>
        <v>0.69465648854961837</v>
      </c>
    </row>
    <row r="236" spans="1:24" x14ac:dyDescent="0.25">
      <c r="A236" s="12">
        <v>28</v>
      </c>
      <c r="B236" s="12">
        <v>1</v>
      </c>
      <c r="C236" s="13">
        <v>7.2319999999999997E-3</v>
      </c>
      <c r="D236" s="12">
        <v>171</v>
      </c>
      <c r="E236" s="12">
        <v>28</v>
      </c>
      <c r="F236" s="12">
        <v>1</v>
      </c>
      <c r="G236" s="12" t="s">
        <v>39</v>
      </c>
      <c r="H236" s="13">
        <v>4.4144459999999999</v>
      </c>
      <c r="I236" s="13">
        <v>0.39300000000000002</v>
      </c>
      <c r="J236" s="13">
        <f t="shared" si="26"/>
        <v>3.1925273471999999E-2</v>
      </c>
      <c r="K236" s="13">
        <f t="shared" si="27"/>
        <v>2.8421760000000001E-3</v>
      </c>
      <c r="L236" s="13">
        <v>0.72899999999999998</v>
      </c>
      <c r="M236" s="13">
        <v>0.69499999999999995</v>
      </c>
      <c r="N236" s="13">
        <f t="shared" si="28"/>
        <v>3.2181311339999996</v>
      </c>
      <c r="O236" s="13">
        <f t="shared" si="29"/>
        <v>0.27313500000000002</v>
      </c>
      <c r="P236" s="13">
        <f t="shared" si="30"/>
        <v>2.3273524361087997E-2</v>
      </c>
      <c r="Q236" s="13">
        <f t="shared" si="31"/>
        <v>1.9753123199999999E-3</v>
      </c>
      <c r="R236" s="13">
        <v>7.2319999999999997E-3</v>
      </c>
      <c r="S236" s="13">
        <v>3.2170000000000001</v>
      </c>
      <c r="T236" s="13">
        <v>0.27300000000000002</v>
      </c>
      <c r="U236" s="13">
        <f t="shared" si="32"/>
        <v>2.3265344E-2</v>
      </c>
      <c r="V236" s="13">
        <f t="shared" si="33"/>
        <v>1.9743360000000001E-3</v>
      </c>
      <c r="W236" s="13">
        <f t="shared" si="34"/>
        <v>0.72874376535583407</v>
      </c>
      <c r="X236" s="13">
        <f t="shared" si="35"/>
        <v>0.69465648854961837</v>
      </c>
    </row>
    <row r="237" spans="1:24" x14ac:dyDescent="0.25">
      <c r="A237" s="12">
        <v>28</v>
      </c>
      <c r="B237" s="12">
        <v>1</v>
      </c>
      <c r="C237" s="13">
        <v>0.211063</v>
      </c>
      <c r="D237" s="12">
        <v>171</v>
      </c>
      <c r="E237" s="12">
        <v>28</v>
      </c>
      <c r="F237" s="12">
        <v>1</v>
      </c>
      <c r="G237" s="12" t="s">
        <v>39</v>
      </c>
      <c r="H237" s="13">
        <v>4.4144459999999999</v>
      </c>
      <c r="I237" s="13">
        <v>0.39300000000000002</v>
      </c>
      <c r="J237" s="13">
        <f t="shared" si="26"/>
        <v>0.93172621609799999</v>
      </c>
      <c r="K237" s="13">
        <f t="shared" si="27"/>
        <v>8.294775900000001E-2</v>
      </c>
      <c r="L237" s="13">
        <v>0.72899999999999998</v>
      </c>
      <c r="M237" s="13">
        <v>0.69499999999999995</v>
      </c>
      <c r="N237" s="13">
        <f t="shared" si="28"/>
        <v>3.2181311339999996</v>
      </c>
      <c r="O237" s="13">
        <f t="shared" si="29"/>
        <v>0.27313500000000002</v>
      </c>
      <c r="P237" s="13">
        <f t="shared" si="30"/>
        <v>0.67922841153544189</v>
      </c>
      <c r="Q237" s="13">
        <f t="shared" si="31"/>
        <v>5.7648692505000002E-2</v>
      </c>
      <c r="R237" s="13">
        <v>0.211063</v>
      </c>
      <c r="S237" s="13">
        <v>3.2170000000000001</v>
      </c>
      <c r="T237" s="13">
        <v>0.27300000000000002</v>
      </c>
      <c r="U237" s="13">
        <f t="shared" si="32"/>
        <v>0.67898967100000007</v>
      </c>
      <c r="V237" s="13">
        <f t="shared" si="33"/>
        <v>5.7620199000000004E-2</v>
      </c>
      <c r="W237" s="13">
        <f t="shared" si="34"/>
        <v>0.72874376535583407</v>
      </c>
      <c r="X237" s="13">
        <f t="shared" si="35"/>
        <v>0.69465648854961826</v>
      </c>
    </row>
    <row r="238" spans="1:24" x14ac:dyDescent="0.25">
      <c r="A238" s="12">
        <v>28</v>
      </c>
      <c r="B238" s="12">
        <v>1</v>
      </c>
      <c r="C238" s="13">
        <v>12.567477999999999</v>
      </c>
      <c r="D238" s="12">
        <v>171</v>
      </c>
      <c r="E238" s="12">
        <v>28</v>
      </c>
      <c r="F238" s="12">
        <v>1</v>
      </c>
      <c r="G238" s="12" t="s">
        <v>39</v>
      </c>
      <c r="H238" s="13">
        <v>4.4144459999999999</v>
      </c>
      <c r="I238" s="13">
        <v>0.39300000000000002</v>
      </c>
      <c r="J238" s="13">
        <f t="shared" si="26"/>
        <v>55.478452987187993</v>
      </c>
      <c r="K238" s="13">
        <f t="shared" si="27"/>
        <v>4.9390188540000004</v>
      </c>
      <c r="L238" s="13">
        <v>0.72899999999999998</v>
      </c>
      <c r="M238" s="13">
        <v>0.69499999999999995</v>
      </c>
      <c r="N238" s="13">
        <f t="shared" si="28"/>
        <v>3.2181311339999996</v>
      </c>
      <c r="O238" s="13">
        <f t="shared" si="29"/>
        <v>0.27313500000000002</v>
      </c>
      <c r="P238" s="13">
        <f t="shared" si="30"/>
        <v>40.443792227660047</v>
      </c>
      <c r="Q238" s="13">
        <f t="shared" si="31"/>
        <v>3.4326181035299999</v>
      </c>
      <c r="R238" s="13">
        <v>12.567477999999999</v>
      </c>
      <c r="S238" s="13">
        <v>3.2170000000000001</v>
      </c>
      <c r="T238" s="13">
        <v>0.27300000000000002</v>
      </c>
      <c r="U238" s="13">
        <f t="shared" si="32"/>
        <v>40.429576726000001</v>
      </c>
      <c r="V238" s="13">
        <f t="shared" si="33"/>
        <v>3.4309214940000001</v>
      </c>
      <c r="W238" s="13">
        <f t="shared" si="34"/>
        <v>0.72874376535583407</v>
      </c>
      <c r="X238" s="13">
        <f t="shared" si="35"/>
        <v>0.69465648854961826</v>
      </c>
    </row>
    <row r="239" spans="1:24" x14ac:dyDescent="0.25">
      <c r="A239" s="12">
        <v>28</v>
      </c>
      <c r="B239" s="12">
        <v>1</v>
      </c>
      <c r="C239" s="13">
        <v>5.2814269999999999</v>
      </c>
      <c r="D239" s="12">
        <v>171</v>
      </c>
      <c r="E239" s="12">
        <v>28</v>
      </c>
      <c r="F239" s="12">
        <v>1</v>
      </c>
      <c r="G239" s="12" t="s">
        <v>39</v>
      </c>
      <c r="H239" s="13">
        <v>4.4144459999999999</v>
      </c>
      <c r="I239" s="13">
        <v>0.39300000000000002</v>
      </c>
      <c r="J239" s="13">
        <f t="shared" si="26"/>
        <v>23.314574294442</v>
      </c>
      <c r="K239" s="13">
        <f t="shared" si="27"/>
        <v>2.0756008110000002</v>
      </c>
      <c r="L239" s="13">
        <v>0.72899999999999998</v>
      </c>
      <c r="M239" s="13">
        <v>0.69499999999999995</v>
      </c>
      <c r="N239" s="13">
        <f t="shared" si="28"/>
        <v>3.2181311339999996</v>
      </c>
      <c r="O239" s="13">
        <f t="shared" si="29"/>
        <v>0.27313500000000002</v>
      </c>
      <c r="P239" s="13">
        <f t="shared" si="30"/>
        <v>16.996324660648217</v>
      </c>
      <c r="Q239" s="13">
        <f t="shared" si="31"/>
        <v>1.442542563645</v>
      </c>
      <c r="R239" s="13">
        <v>5.2814269999999999</v>
      </c>
      <c r="S239" s="13">
        <v>3.2170000000000001</v>
      </c>
      <c r="T239" s="13">
        <v>0.27300000000000002</v>
      </c>
      <c r="U239" s="13">
        <f t="shared" si="32"/>
        <v>16.990350659000001</v>
      </c>
      <c r="V239" s="13">
        <f t="shared" si="33"/>
        <v>1.441829571</v>
      </c>
      <c r="W239" s="13">
        <f t="shared" si="34"/>
        <v>0.72874376535583407</v>
      </c>
      <c r="X239" s="13">
        <f t="shared" si="35"/>
        <v>0.69465648854961826</v>
      </c>
    </row>
    <row r="240" spans="1:24" x14ac:dyDescent="0.25">
      <c r="A240" s="12">
        <v>29</v>
      </c>
      <c r="B240" s="12">
        <v>1</v>
      </c>
      <c r="C240" s="13">
        <v>3.0362130000000001</v>
      </c>
      <c r="D240" s="12">
        <v>183</v>
      </c>
      <c r="E240" s="12">
        <v>29</v>
      </c>
      <c r="F240" s="12">
        <v>1</v>
      </c>
      <c r="G240" s="12" t="s">
        <v>39</v>
      </c>
      <c r="H240" s="13">
        <v>2.5221209999999998</v>
      </c>
      <c r="I240" s="13">
        <v>0.23100000000000001</v>
      </c>
      <c r="J240" s="13">
        <f t="shared" si="26"/>
        <v>7.6576965677729998</v>
      </c>
      <c r="K240" s="13">
        <f t="shared" si="27"/>
        <v>0.70136520300000005</v>
      </c>
      <c r="L240" s="13">
        <v>0.61699999999999999</v>
      </c>
      <c r="M240" s="13">
        <v>0.57499999999999996</v>
      </c>
      <c r="N240" s="13">
        <f t="shared" si="28"/>
        <v>1.5561486569999998</v>
      </c>
      <c r="O240" s="13">
        <f t="shared" si="29"/>
        <v>0.132825</v>
      </c>
      <c r="P240" s="13">
        <f t="shared" si="30"/>
        <v>4.7247987823159407</v>
      </c>
      <c r="Q240" s="13">
        <f t="shared" si="31"/>
        <v>0.40328499172499999</v>
      </c>
      <c r="R240" s="13">
        <v>3.0362130000000001</v>
      </c>
      <c r="S240" s="13">
        <v>1.5569999999999999</v>
      </c>
      <c r="T240" s="13">
        <v>0.13300000000000001</v>
      </c>
      <c r="U240" s="13">
        <f t="shared" si="32"/>
        <v>4.7273836410000003</v>
      </c>
      <c r="V240" s="13">
        <f t="shared" si="33"/>
        <v>0.40381632900000003</v>
      </c>
      <c r="W240" s="13">
        <f t="shared" si="34"/>
        <v>0.61733755041887373</v>
      </c>
      <c r="X240" s="13">
        <f t="shared" si="35"/>
        <v>0.5757575757575758</v>
      </c>
    </row>
    <row r="241" spans="1:24" x14ac:dyDescent="0.25">
      <c r="A241" s="12">
        <v>29</v>
      </c>
      <c r="B241" s="12">
        <v>1</v>
      </c>
      <c r="C241" s="13">
        <v>70.258549000000002</v>
      </c>
      <c r="D241" s="12">
        <v>183</v>
      </c>
      <c r="E241" s="12">
        <v>29</v>
      </c>
      <c r="F241" s="12">
        <v>1</v>
      </c>
      <c r="G241" s="12" t="s">
        <v>39</v>
      </c>
      <c r="H241" s="13">
        <v>2.5221209999999998</v>
      </c>
      <c r="I241" s="13">
        <v>0.23100000000000001</v>
      </c>
      <c r="J241" s="13">
        <f t="shared" si="26"/>
        <v>177.200561862429</v>
      </c>
      <c r="K241" s="13">
        <f t="shared" si="27"/>
        <v>16.229724819000001</v>
      </c>
      <c r="L241" s="13">
        <v>0.61699999999999999</v>
      </c>
      <c r="M241" s="13">
        <v>0.57499999999999996</v>
      </c>
      <c r="N241" s="13">
        <f t="shared" si="28"/>
        <v>1.5561486569999998</v>
      </c>
      <c r="O241" s="13">
        <f t="shared" si="29"/>
        <v>0.132825</v>
      </c>
      <c r="P241" s="13">
        <f t="shared" si="30"/>
        <v>109.33274666911868</v>
      </c>
      <c r="Q241" s="13">
        <f t="shared" si="31"/>
        <v>9.3320917709250004</v>
      </c>
      <c r="R241" s="13">
        <v>70.258549000000002</v>
      </c>
      <c r="S241" s="13">
        <v>1.5569999999999999</v>
      </c>
      <c r="T241" s="13">
        <v>0.13300000000000001</v>
      </c>
      <c r="U241" s="13">
        <f t="shared" si="32"/>
        <v>109.392560793</v>
      </c>
      <c r="V241" s="13">
        <f t="shared" si="33"/>
        <v>9.3443870170000007</v>
      </c>
      <c r="W241" s="13">
        <f t="shared" si="34"/>
        <v>0.61733755041887362</v>
      </c>
      <c r="X241" s="13">
        <f t="shared" si="35"/>
        <v>0.5757575757575758</v>
      </c>
    </row>
    <row r="242" spans="1:24" x14ac:dyDescent="0.25">
      <c r="A242" s="12">
        <v>29</v>
      </c>
      <c r="B242" s="12">
        <v>1</v>
      </c>
      <c r="C242" s="13">
        <v>6.1664050000000001</v>
      </c>
      <c r="D242" s="12">
        <v>183</v>
      </c>
      <c r="E242" s="12">
        <v>29</v>
      </c>
      <c r="F242" s="12">
        <v>1</v>
      </c>
      <c r="G242" s="12" t="s">
        <v>39</v>
      </c>
      <c r="H242" s="13">
        <v>2.5221209999999998</v>
      </c>
      <c r="I242" s="13">
        <v>0.23100000000000001</v>
      </c>
      <c r="J242" s="13">
        <f t="shared" si="26"/>
        <v>15.552419545005</v>
      </c>
      <c r="K242" s="13">
        <f t="shared" si="27"/>
        <v>1.4244395550000002</v>
      </c>
      <c r="L242" s="13">
        <v>0.61699999999999999</v>
      </c>
      <c r="M242" s="13">
        <v>0.57499999999999996</v>
      </c>
      <c r="N242" s="13">
        <f t="shared" si="28"/>
        <v>1.5561486569999998</v>
      </c>
      <c r="O242" s="13">
        <f t="shared" si="29"/>
        <v>0.132825</v>
      </c>
      <c r="P242" s="13">
        <f t="shared" si="30"/>
        <v>9.5958428592680836</v>
      </c>
      <c r="Q242" s="13">
        <f t="shared" si="31"/>
        <v>0.81905274412499995</v>
      </c>
      <c r="R242" s="13">
        <v>6.1664050000000001</v>
      </c>
      <c r="S242" s="13">
        <v>1.5569999999999999</v>
      </c>
      <c r="T242" s="13">
        <v>0.13300000000000001</v>
      </c>
      <c r="U242" s="13">
        <f t="shared" si="32"/>
        <v>9.601092585</v>
      </c>
      <c r="V242" s="13">
        <f t="shared" si="33"/>
        <v>0.82013186500000002</v>
      </c>
      <c r="W242" s="13">
        <f t="shared" si="34"/>
        <v>0.61733755041887362</v>
      </c>
      <c r="X242" s="13">
        <f t="shared" si="35"/>
        <v>0.57575757575757569</v>
      </c>
    </row>
    <row r="243" spans="1:24" x14ac:dyDescent="0.25">
      <c r="A243" s="12">
        <v>29</v>
      </c>
      <c r="B243" s="12">
        <v>1</v>
      </c>
      <c r="C243" s="13">
        <v>1.5386599999999999</v>
      </c>
      <c r="D243" s="12">
        <v>183</v>
      </c>
      <c r="E243" s="12">
        <v>29</v>
      </c>
      <c r="F243" s="12">
        <v>1</v>
      </c>
      <c r="G243" s="12" t="s">
        <v>39</v>
      </c>
      <c r="H243" s="13">
        <v>2.5221209999999998</v>
      </c>
      <c r="I243" s="13">
        <v>0.23100000000000001</v>
      </c>
      <c r="J243" s="13">
        <f t="shared" si="26"/>
        <v>3.8806866978599994</v>
      </c>
      <c r="K243" s="13">
        <f t="shared" si="27"/>
        <v>0.35543046</v>
      </c>
      <c r="L243" s="13">
        <v>0.61699999999999999</v>
      </c>
      <c r="M243" s="13">
        <v>0.57499999999999996</v>
      </c>
      <c r="N243" s="13">
        <f t="shared" si="28"/>
        <v>1.5561486569999998</v>
      </c>
      <c r="O243" s="13">
        <f t="shared" si="29"/>
        <v>0.132825</v>
      </c>
      <c r="P243" s="13">
        <f t="shared" si="30"/>
        <v>2.3943836925796198</v>
      </c>
      <c r="Q243" s="13">
        <f t="shared" si="31"/>
        <v>0.20437251449999999</v>
      </c>
      <c r="R243" s="13">
        <v>1.5386599999999999</v>
      </c>
      <c r="S243" s="13">
        <v>1.5569999999999999</v>
      </c>
      <c r="T243" s="13">
        <v>0.13300000000000001</v>
      </c>
      <c r="U243" s="13">
        <f t="shared" si="32"/>
        <v>2.3956936199999999</v>
      </c>
      <c r="V243" s="13">
        <f t="shared" si="33"/>
        <v>0.20464178</v>
      </c>
      <c r="W243" s="13">
        <f t="shared" si="34"/>
        <v>0.61733755041887373</v>
      </c>
      <c r="X243" s="13">
        <f t="shared" si="35"/>
        <v>0.57575757575757569</v>
      </c>
    </row>
    <row r="244" spans="1:24" x14ac:dyDescent="0.25">
      <c r="A244" s="12">
        <v>29</v>
      </c>
      <c r="B244" s="12">
        <v>1</v>
      </c>
      <c r="C244" s="13">
        <v>1.001746</v>
      </c>
      <c r="D244" s="12">
        <v>183</v>
      </c>
      <c r="E244" s="12">
        <v>29</v>
      </c>
      <c r="F244" s="12">
        <v>1</v>
      </c>
      <c r="G244" s="12" t="s">
        <v>39</v>
      </c>
      <c r="H244" s="13">
        <v>2.5221209999999998</v>
      </c>
      <c r="I244" s="13">
        <v>0.23100000000000001</v>
      </c>
      <c r="J244" s="13">
        <f t="shared" si="26"/>
        <v>2.5265246232659999</v>
      </c>
      <c r="K244" s="13">
        <f t="shared" si="27"/>
        <v>0.23140332600000002</v>
      </c>
      <c r="L244" s="13">
        <v>0.61699999999999999</v>
      </c>
      <c r="M244" s="13">
        <v>0.57499999999999996</v>
      </c>
      <c r="N244" s="13">
        <f t="shared" si="28"/>
        <v>1.5561486569999998</v>
      </c>
      <c r="O244" s="13">
        <f t="shared" si="29"/>
        <v>0.132825</v>
      </c>
      <c r="P244" s="13">
        <f t="shared" si="30"/>
        <v>1.5588656925551219</v>
      </c>
      <c r="Q244" s="13">
        <f t="shared" si="31"/>
        <v>0.13305691245000001</v>
      </c>
      <c r="R244" s="13">
        <v>1.001746</v>
      </c>
      <c r="S244" s="13">
        <v>1.5569999999999999</v>
      </c>
      <c r="T244" s="13">
        <v>0.13300000000000001</v>
      </c>
      <c r="U244" s="13">
        <f t="shared" si="32"/>
        <v>1.5597185220000001</v>
      </c>
      <c r="V244" s="13">
        <f t="shared" si="33"/>
        <v>0.13323221800000001</v>
      </c>
      <c r="W244" s="13">
        <f t="shared" si="34"/>
        <v>0.61733755041887373</v>
      </c>
      <c r="X244" s="13">
        <f t="shared" si="35"/>
        <v>0.5757575757575758</v>
      </c>
    </row>
    <row r="245" spans="1:24" x14ac:dyDescent="0.25">
      <c r="A245" s="12">
        <v>29</v>
      </c>
      <c r="B245" s="12">
        <v>1</v>
      </c>
      <c r="C245" s="13">
        <v>2.0823000000000001E-2</v>
      </c>
      <c r="D245" s="12">
        <v>183</v>
      </c>
      <c r="E245" s="12">
        <v>29</v>
      </c>
      <c r="F245" s="12">
        <v>1</v>
      </c>
      <c r="G245" s="12" t="s">
        <v>39</v>
      </c>
      <c r="H245" s="13">
        <v>2.5221209999999998</v>
      </c>
      <c r="I245" s="13">
        <v>0.23100000000000001</v>
      </c>
      <c r="J245" s="13">
        <f t="shared" si="26"/>
        <v>5.2518125583000001E-2</v>
      </c>
      <c r="K245" s="13">
        <f t="shared" si="27"/>
        <v>4.8101130000000004E-3</v>
      </c>
      <c r="L245" s="13">
        <v>0.61699999999999999</v>
      </c>
      <c r="M245" s="13">
        <v>0.57499999999999996</v>
      </c>
      <c r="N245" s="13">
        <f t="shared" si="28"/>
        <v>1.5561486569999998</v>
      </c>
      <c r="O245" s="13">
        <f t="shared" si="29"/>
        <v>0.132825</v>
      </c>
      <c r="P245" s="13">
        <f t="shared" si="30"/>
        <v>3.2403683484710996E-2</v>
      </c>
      <c r="Q245" s="13">
        <f t="shared" si="31"/>
        <v>2.7658149750000001E-3</v>
      </c>
      <c r="R245" s="13">
        <v>2.0823000000000001E-2</v>
      </c>
      <c r="S245" s="13">
        <v>1.5569999999999999</v>
      </c>
      <c r="T245" s="13">
        <v>0.13300000000000001</v>
      </c>
      <c r="U245" s="13">
        <f t="shared" si="32"/>
        <v>3.2421410999999997E-2</v>
      </c>
      <c r="V245" s="13">
        <f t="shared" si="33"/>
        <v>2.7694590000000002E-3</v>
      </c>
      <c r="W245" s="13">
        <f t="shared" si="34"/>
        <v>0.61733755041887362</v>
      </c>
      <c r="X245" s="13">
        <f t="shared" si="35"/>
        <v>0.57575757575757569</v>
      </c>
    </row>
    <row r="246" spans="1:24" x14ac:dyDescent="0.25">
      <c r="A246" s="12">
        <v>29</v>
      </c>
      <c r="B246" s="12">
        <v>1</v>
      </c>
      <c r="C246" s="13">
        <v>2.5958450000000002</v>
      </c>
      <c r="D246" s="12">
        <v>183</v>
      </c>
      <c r="E246" s="12">
        <v>29</v>
      </c>
      <c r="F246" s="12">
        <v>1</v>
      </c>
      <c r="G246" s="12" t="s">
        <v>39</v>
      </c>
      <c r="H246" s="13">
        <v>2.5221209999999998</v>
      </c>
      <c r="I246" s="13">
        <v>0.23100000000000001</v>
      </c>
      <c r="J246" s="13">
        <f t="shared" si="26"/>
        <v>6.5470351872450001</v>
      </c>
      <c r="K246" s="13">
        <f t="shared" si="27"/>
        <v>0.5996401950000001</v>
      </c>
      <c r="L246" s="13">
        <v>0.61699999999999999</v>
      </c>
      <c r="M246" s="13">
        <v>0.57499999999999996</v>
      </c>
      <c r="N246" s="13">
        <f t="shared" si="28"/>
        <v>1.5561486569999998</v>
      </c>
      <c r="O246" s="13">
        <f t="shared" si="29"/>
        <v>0.132825</v>
      </c>
      <c r="P246" s="13">
        <f t="shared" si="30"/>
        <v>4.0395207105301649</v>
      </c>
      <c r="Q246" s="13">
        <f t="shared" si="31"/>
        <v>0.34479311212500002</v>
      </c>
      <c r="R246" s="13">
        <v>2.5958450000000002</v>
      </c>
      <c r="S246" s="13">
        <v>1.5569999999999999</v>
      </c>
      <c r="T246" s="13">
        <v>0.13300000000000001</v>
      </c>
      <c r="U246" s="13">
        <f t="shared" si="32"/>
        <v>4.0417306650000002</v>
      </c>
      <c r="V246" s="13">
        <f t="shared" si="33"/>
        <v>0.34524738500000002</v>
      </c>
      <c r="W246" s="13">
        <f t="shared" si="34"/>
        <v>0.61733755041887362</v>
      </c>
      <c r="X246" s="13">
        <f t="shared" si="35"/>
        <v>0.57575757575757569</v>
      </c>
    </row>
    <row r="247" spans="1:24" x14ac:dyDescent="0.25">
      <c r="A247" s="12">
        <v>29</v>
      </c>
      <c r="B247" s="12">
        <v>1</v>
      </c>
      <c r="C247" s="13">
        <v>8.1074000000000002</v>
      </c>
      <c r="D247" s="12">
        <v>183</v>
      </c>
      <c r="E247" s="12">
        <v>29</v>
      </c>
      <c r="F247" s="12">
        <v>1</v>
      </c>
      <c r="G247" s="12" t="s">
        <v>39</v>
      </c>
      <c r="H247" s="13">
        <v>2.5221209999999998</v>
      </c>
      <c r="I247" s="13">
        <v>0.23100000000000001</v>
      </c>
      <c r="J247" s="13">
        <f t="shared" si="26"/>
        <v>20.447843795400001</v>
      </c>
      <c r="K247" s="13">
        <f t="shared" si="27"/>
        <v>1.8728094000000002</v>
      </c>
      <c r="L247" s="13">
        <v>0.61699999999999999</v>
      </c>
      <c r="M247" s="13">
        <v>0.57499999999999996</v>
      </c>
      <c r="N247" s="13">
        <f t="shared" si="28"/>
        <v>1.5561486569999998</v>
      </c>
      <c r="O247" s="13">
        <f t="shared" si="29"/>
        <v>0.132825</v>
      </c>
      <c r="P247" s="13">
        <f t="shared" si="30"/>
        <v>12.616319621761798</v>
      </c>
      <c r="Q247" s="13">
        <f t="shared" si="31"/>
        <v>1.0768654049999999</v>
      </c>
      <c r="R247" s="13">
        <v>8.1074000000000002</v>
      </c>
      <c r="S247" s="13">
        <v>1.5569999999999999</v>
      </c>
      <c r="T247" s="13">
        <v>0.13300000000000001</v>
      </c>
      <c r="U247" s="13">
        <f t="shared" si="32"/>
        <v>12.6232218</v>
      </c>
      <c r="V247" s="13">
        <f t="shared" si="33"/>
        <v>1.0782842000000001</v>
      </c>
      <c r="W247" s="13">
        <f t="shared" si="34"/>
        <v>0.61733755041887362</v>
      </c>
      <c r="X247" s="13">
        <f t="shared" si="35"/>
        <v>0.5757575757575758</v>
      </c>
    </row>
    <row r="248" spans="1:24" x14ac:dyDescent="0.25">
      <c r="A248" s="12">
        <v>30</v>
      </c>
      <c r="B248" s="12">
        <v>1</v>
      </c>
      <c r="C248" s="13">
        <v>20.886842999999999</v>
      </c>
      <c r="D248" s="12">
        <v>192</v>
      </c>
      <c r="E248" s="12">
        <v>30</v>
      </c>
      <c r="F248" s="12">
        <v>1</v>
      </c>
      <c r="G248" s="12" t="s">
        <v>39</v>
      </c>
      <c r="H248" s="13">
        <v>3.6430389999999999</v>
      </c>
      <c r="I248" s="13">
        <v>0.311</v>
      </c>
      <c r="J248" s="13">
        <f t="shared" si="26"/>
        <v>76.091583635877001</v>
      </c>
      <c r="K248" s="13">
        <f t="shared" si="27"/>
        <v>6.4958081729999995</v>
      </c>
      <c r="L248" s="13">
        <v>0.86299999999999999</v>
      </c>
      <c r="M248" s="13">
        <v>1.06</v>
      </c>
      <c r="N248" s="13">
        <f t="shared" si="28"/>
        <v>3.1439426569999998</v>
      </c>
      <c r="O248" s="13">
        <f t="shared" si="29"/>
        <v>0.32966000000000001</v>
      </c>
      <c r="P248" s="13">
        <f t="shared" si="30"/>
        <v>65.667036677761843</v>
      </c>
      <c r="Q248" s="13">
        <f t="shared" si="31"/>
        <v>6.8855566633800001</v>
      </c>
      <c r="R248" s="13">
        <v>20.886842999999999</v>
      </c>
      <c r="S248" s="13">
        <v>3.1440000000000001</v>
      </c>
      <c r="T248" s="13">
        <v>0.308</v>
      </c>
      <c r="U248" s="13">
        <f t="shared" si="32"/>
        <v>65.668234392000002</v>
      </c>
      <c r="V248" s="13">
        <f t="shared" si="33"/>
        <v>6.4331476439999999</v>
      </c>
      <c r="W248" s="13">
        <f t="shared" si="34"/>
        <v>0.86301574042989937</v>
      </c>
      <c r="X248" s="13">
        <f t="shared" si="35"/>
        <v>0.99035369774919624</v>
      </c>
    </row>
    <row r="249" spans="1:24" x14ac:dyDescent="0.25">
      <c r="A249" s="12">
        <v>30</v>
      </c>
      <c r="B249" s="12">
        <v>1</v>
      </c>
      <c r="C249" s="13">
        <v>0.77445900000000001</v>
      </c>
      <c r="D249" s="12">
        <v>192</v>
      </c>
      <c r="E249" s="12">
        <v>30</v>
      </c>
      <c r="F249" s="12">
        <v>1</v>
      </c>
      <c r="G249" s="12" t="s">
        <v>39</v>
      </c>
      <c r="H249" s="13">
        <v>3.6430389999999999</v>
      </c>
      <c r="I249" s="13">
        <v>0.311</v>
      </c>
      <c r="J249" s="13">
        <f t="shared" si="26"/>
        <v>2.821384340901</v>
      </c>
      <c r="K249" s="13">
        <f t="shared" si="27"/>
        <v>0.24085674900000001</v>
      </c>
      <c r="L249" s="13">
        <v>0.86299999999999999</v>
      </c>
      <c r="M249" s="13">
        <v>1.06</v>
      </c>
      <c r="N249" s="13">
        <f t="shared" si="28"/>
        <v>3.1439426569999998</v>
      </c>
      <c r="O249" s="13">
        <f t="shared" si="29"/>
        <v>0.32966000000000001</v>
      </c>
      <c r="P249" s="13">
        <f t="shared" si="30"/>
        <v>2.4348546861975628</v>
      </c>
      <c r="Q249" s="13">
        <f t="shared" si="31"/>
        <v>0.25530815394</v>
      </c>
      <c r="R249" s="13">
        <v>0.77445900000000001</v>
      </c>
      <c r="S249" s="13">
        <v>3.1440000000000001</v>
      </c>
      <c r="T249" s="13">
        <v>0.308</v>
      </c>
      <c r="U249" s="13">
        <f t="shared" si="32"/>
        <v>2.4348990960000001</v>
      </c>
      <c r="V249" s="13">
        <f t="shared" si="33"/>
        <v>0.23853337199999999</v>
      </c>
      <c r="W249" s="13">
        <f t="shared" si="34"/>
        <v>0.86301574042989937</v>
      </c>
      <c r="X249" s="13">
        <f t="shared" si="35"/>
        <v>0.99035369774919613</v>
      </c>
    </row>
    <row r="250" spans="1:24" x14ac:dyDescent="0.25">
      <c r="A250" s="12">
        <v>32</v>
      </c>
      <c r="B250" s="12">
        <v>1</v>
      </c>
      <c r="C250" s="13">
        <v>0.744537</v>
      </c>
      <c r="D250" s="12">
        <v>200</v>
      </c>
      <c r="E250" s="12">
        <v>32</v>
      </c>
      <c r="F250" s="12">
        <v>1</v>
      </c>
      <c r="G250" s="12" t="s">
        <v>39</v>
      </c>
      <c r="H250" s="13">
        <v>2.996324</v>
      </c>
      <c r="I250" s="13">
        <v>0.26700000000000002</v>
      </c>
      <c r="J250" s="13">
        <f t="shared" si="26"/>
        <v>2.230874081988</v>
      </c>
      <c r="K250" s="13">
        <f t="shared" si="27"/>
        <v>0.19879137900000002</v>
      </c>
      <c r="L250" s="13">
        <v>0.875</v>
      </c>
      <c r="M250" s="13">
        <v>0.875</v>
      </c>
      <c r="N250" s="13">
        <f t="shared" si="28"/>
        <v>2.6217834999999998</v>
      </c>
      <c r="O250" s="13">
        <f t="shared" si="29"/>
        <v>0.23362500000000003</v>
      </c>
      <c r="P250" s="13">
        <f t="shared" si="30"/>
        <v>1.9520148217394999</v>
      </c>
      <c r="Q250" s="13">
        <f t="shared" si="31"/>
        <v>0.17394245662500002</v>
      </c>
      <c r="R250" s="13">
        <v>0.744537</v>
      </c>
      <c r="S250" s="13">
        <v>2.621</v>
      </c>
      <c r="T250" s="13">
        <v>0.23300000000000001</v>
      </c>
      <c r="U250" s="13">
        <f t="shared" si="32"/>
        <v>1.9514314770000001</v>
      </c>
      <c r="V250" s="13">
        <f t="shared" si="33"/>
        <v>0.17347712100000001</v>
      </c>
      <c r="W250" s="13">
        <f t="shared" si="34"/>
        <v>0.87473851292450355</v>
      </c>
      <c r="X250" s="13">
        <f t="shared" si="35"/>
        <v>0.87265917602996257</v>
      </c>
    </row>
    <row r="251" spans="1:24" x14ac:dyDescent="0.25">
      <c r="A251" s="12">
        <v>32</v>
      </c>
      <c r="B251" s="12">
        <v>1</v>
      </c>
      <c r="C251" s="13">
        <v>0.70338800000000001</v>
      </c>
      <c r="D251" s="12">
        <v>200</v>
      </c>
      <c r="E251" s="12">
        <v>32</v>
      </c>
      <c r="F251" s="12">
        <v>1</v>
      </c>
      <c r="G251" s="12" t="s">
        <v>39</v>
      </c>
      <c r="H251" s="13">
        <v>2.996324</v>
      </c>
      <c r="I251" s="13">
        <v>0.26700000000000002</v>
      </c>
      <c r="J251" s="13">
        <f t="shared" si="26"/>
        <v>2.1075783457120001</v>
      </c>
      <c r="K251" s="13">
        <f t="shared" si="27"/>
        <v>0.18780459600000002</v>
      </c>
      <c r="L251" s="13">
        <v>0.875</v>
      </c>
      <c r="M251" s="13">
        <v>0.875</v>
      </c>
      <c r="N251" s="13">
        <f t="shared" si="28"/>
        <v>2.6217834999999998</v>
      </c>
      <c r="O251" s="13">
        <f t="shared" si="29"/>
        <v>0.23362500000000003</v>
      </c>
      <c r="P251" s="13">
        <f t="shared" si="30"/>
        <v>1.8441310524979999</v>
      </c>
      <c r="Q251" s="13">
        <f t="shared" si="31"/>
        <v>0.16432902150000003</v>
      </c>
      <c r="R251" s="13">
        <v>0.70338800000000001</v>
      </c>
      <c r="S251" s="13">
        <v>2.621</v>
      </c>
      <c r="T251" s="13">
        <v>0.23300000000000001</v>
      </c>
      <c r="U251" s="13">
        <f t="shared" si="32"/>
        <v>1.8435799480000001</v>
      </c>
      <c r="V251" s="13">
        <f t="shared" si="33"/>
        <v>0.16388940400000002</v>
      </c>
      <c r="W251" s="13">
        <f t="shared" si="34"/>
        <v>0.87473851292450355</v>
      </c>
      <c r="X251" s="13">
        <f t="shared" si="35"/>
        <v>0.87265917602996257</v>
      </c>
    </row>
    <row r="252" spans="1:24" x14ac:dyDescent="0.25">
      <c r="A252" s="12">
        <v>32</v>
      </c>
      <c r="B252" s="12">
        <v>1</v>
      </c>
      <c r="C252" s="13">
        <v>6.6581270000000004</v>
      </c>
      <c r="D252" s="12">
        <v>200</v>
      </c>
      <c r="E252" s="12">
        <v>32</v>
      </c>
      <c r="F252" s="12">
        <v>1</v>
      </c>
      <c r="G252" s="12" t="s">
        <v>39</v>
      </c>
      <c r="H252" s="13">
        <v>2.996324</v>
      </c>
      <c r="I252" s="13">
        <v>0.26700000000000002</v>
      </c>
      <c r="J252" s="13">
        <f t="shared" si="26"/>
        <v>19.949905725148</v>
      </c>
      <c r="K252" s="13">
        <f t="shared" si="27"/>
        <v>1.7777199090000002</v>
      </c>
      <c r="L252" s="13">
        <v>0.875</v>
      </c>
      <c r="M252" s="13">
        <v>0.875</v>
      </c>
      <c r="N252" s="13">
        <f t="shared" si="28"/>
        <v>2.6217834999999998</v>
      </c>
      <c r="O252" s="13">
        <f t="shared" si="29"/>
        <v>0.23362500000000003</v>
      </c>
      <c r="P252" s="13">
        <f t="shared" si="30"/>
        <v>17.4561675095045</v>
      </c>
      <c r="Q252" s="13">
        <f t="shared" si="31"/>
        <v>1.5555049203750002</v>
      </c>
      <c r="R252" s="13">
        <v>6.6581270000000004</v>
      </c>
      <c r="S252" s="13">
        <v>2.621</v>
      </c>
      <c r="T252" s="13">
        <v>0.23300000000000001</v>
      </c>
      <c r="U252" s="13">
        <f t="shared" si="32"/>
        <v>17.450950867</v>
      </c>
      <c r="V252" s="13">
        <f t="shared" si="33"/>
        <v>1.5513435910000002</v>
      </c>
      <c r="W252" s="13">
        <f t="shared" si="34"/>
        <v>0.87473851292450344</v>
      </c>
      <c r="X252" s="13">
        <f t="shared" si="35"/>
        <v>0.87265917602996257</v>
      </c>
    </row>
    <row r="253" spans="1:24" x14ac:dyDescent="0.25">
      <c r="A253" s="12">
        <v>32</v>
      </c>
      <c r="B253" s="12">
        <v>1</v>
      </c>
      <c r="C253" s="13">
        <v>6.0140479999999998</v>
      </c>
      <c r="D253" s="12">
        <v>200</v>
      </c>
      <c r="E253" s="12">
        <v>32</v>
      </c>
      <c r="F253" s="12">
        <v>1</v>
      </c>
      <c r="G253" s="12" t="s">
        <v>39</v>
      </c>
      <c r="H253" s="13">
        <v>2.996324</v>
      </c>
      <c r="I253" s="13">
        <v>0.26700000000000002</v>
      </c>
      <c r="J253" s="13">
        <f t="shared" si="26"/>
        <v>18.020036359551998</v>
      </c>
      <c r="K253" s="13">
        <f t="shared" si="27"/>
        <v>1.605750816</v>
      </c>
      <c r="L253" s="13">
        <v>0.875</v>
      </c>
      <c r="M253" s="13">
        <v>0.875</v>
      </c>
      <c r="N253" s="13">
        <f t="shared" si="28"/>
        <v>2.6217834999999998</v>
      </c>
      <c r="O253" s="13">
        <f t="shared" si="29"/>
        <v>0.23362500000000003</v>
      </c>
      <c r="P253" s="13">
        <f t="shared" si="30"/>
        <v>15.767531814607999</v>
      </c>
      <c r="Q253" s="13">
        <f t="shared" si="31"/>
        <v>1.4050319640000002</v>
      </c>
      <c r="R253" s="13">
        <v>6.0140479999999998</v>
      </c>
      <c r="S253" s="13">
        <v>2.621</v>
      </c>
      <c r="T253" s="13">
        <v>0.23300000000000001</v>
      </c>
      <c r="U253" s="13">
        <f t="shared" si="32"/>
        <v>15.762819808</v>
      </c>
      <c r="V253" s="13">
        <f t="shared" si="33"/>
        <v>1.4012731840000001</v>
      </c>
      <c r="W253" s="13">
        <f t="shared" si="34"/>
        <v>0.87473851292450355</v>
      </c>
      <c r="X253" s="13">
        <f t="shared" si="35"/>
        <v>0.87265917602996257</v>
      </c>
    </row>
    <row r="254" spans="1:24" x14ac:dyDescent="0.25">
      <c r="A254" s="12">
        <v>32</v>
      </c>
      <c r="B254" s="12">
        <v>1</v>
      </c>
      <c r="C254" s="13">
        <v>6.0961679999999996</v>
      </c>
      <c r="D254" s="12">
        <v>200</v>
      </c>
      <c r="E254" s="12">
        <v>32</v>
      </c>
      <c r="F254" s="12">
        <v>1</v>
      </c>
      <c r="G254" s="12" t="s">
        <v>39</v>
      </c>
      <c r="H254" s="13">
        <v>2.996324</v>
      </c>
      <c r="I254" s="13">
        <v>0.26700000000000002</v>
      </c>
      <c r="J254" s="13">
        <f t="shared" si="26"/>
        <v>18.266094486431999</v>
      </c>
      <c r="K254" s="13">
        <f t="shared" si="27"/>
        <v>1.6276768559999999</v>
      </c>
      <c r="L254" s="13">
        <v>0.875</v>
      </c>
      <c r="M254" s="13">
        <v>0.875</v>
      </c>
      <c r="N254" s="13">
        <f t="shared" si="28"/>
        <v>2.6217834999999998</v>
      </c>
      <c r="O254" s="13">
        <f t="shared" si="29"/>
        <v>0.23362500000000003</v>
      </c>
      <c r="P254" s="13">
        <f t="shared" si="30"/>
        <v>15.982832675627998</v>
      </c>
      <c r="Q254" s="13">
        <f t="shared" si="31"/>
        <v>1.424217249</v>
      </c>
      <c r="R254" s="13">
        <v>6.0961679999999996</v>
      </c>
      <c r="S254" s="13">
        <v>2.621</v>
      </c>
      <c r="T254" s="13">
        <v>0.23300000000000001</v>
      </c>
      <c r="U254" s="13">
        <f t="shared" si="32"/>
        <v>15.978056327999999</v>
      </c>
      <c r="V254" s="13">
        <f t="shared" si="33"/>
        <v>1.4204071439999999</v>
      </c>
      <c r="W254" s="13">
        <f t="shared" si="34"/>
        <v>0.87473851292450344</v>
      </c>
      <c r="X254" s="13">
        <f t="shared" si="35"/>
        <v>0.87265917602996257</v>
      </c>
    </row>
    <row r="255" spans="1:24" x14ac:dyDescent="0.25">
      <c r="A255" s="12">
        <v>32</v>
      </c>
      <c r="B255" s="12">
        <v>1</v>
      </c>
      <c r="C255" s="13">
        <v>4.9252789999999997</v>
      </c>
      <c r="D255" s="12">
        <v>200</v>
      </c>
      <c r="E255" s="12">
        <v>32</v>
      </c>
      <c r="F255" s="12">
        <v>1</v>
      </c>
      <c r="G255" s="12" t="s">
        <v>39</v>
      </c>
      <c r="H255" s="13">
        <v>2.996324</v>
      </c>
      <c r="I255" s="13">
        <v>0.26700000000000002</v>
      </c>
      <c r="J255" s="13">
        <f t="shared" si="26"/>
        <v>14.757731674395998</v>
      </c>
      <c r="K255" s="13">
        <f t="shared" si="27"/>
        <v>1.3150494930000001</v>
      </c>
      <c r="L255" s="13">
        <v>0.875</v>
      </c>
      <c r="M255" s="13">
        <v>0.875</v>
      </c>
      <c r="N255" s="13">
        <f t="shared" si="28"/>
        <v>2.6217834999999998</v>
      </c>
      <c r="O255" s="13">
        <f t="shared" si="29"/>
        <v>0.23362500000000003</v>
      </c>
      <c r="P255" s="13">
        <f t="shared" si="30"/>
        <v>12.913015215096499</v>
      </c>
      <c r="Q255" s="13">
        <f t="shared" si="31"/>
        <v>1.1506683063750001</v>
      </c>
      <c r="R255" s="13">
        <v>4.9252789999999997</v>
      </c>
      <c r="S255" s="13">
        <v>2.621</v>
      </c>
      <c r="T255" s="13">
        <v>0.23300000000000001</v>
      </c>
      <c r="U255" s="13">
        <f t="shared" si="32"/>
        <v>12.909156259</v>
      </c>
      <c r="V255" s="13">
        <f t="shared" si="33"/>
        <v>1.147590007</v>
      </c>
      <c r="W255" s="13">
        <f t="shared" si="34"/>
        <v>0.87473851292450355</v>
      </c>
      <c r="X255" s="13">
        <f t="shared" si="35"/>
        <v>0.87265917602996257</v>
      </c>
    </row>
    <row r="256" spans="1:24" x14ac:dyDescent="0.25">
      <c r="A256" s="12">
        <v>32</v>
      </c>
      <c r="B256" s="12">
        <v>1</v>
      </c>
      <c r="C256" s="13">
        <v>1.9806589999999999</v>
      </c>
      <c r="D256" s="12">
        <v>200</v>
      </c>
      <c r="E256" s="12">
        <v>32</v>
      </c>
      <c r="F256" s="12">
        <v>1</v>
      </c>
      <c r="G256" s="12" t="s">
        <v>39</v>
      </c>
      <c r="H256" s="13">
        <v>2.996324</v>
      </c>
      <c r="I256" s="13">
        <v>0.26700000000000002</v>
      </c>
      <c r="J256" s="13">
        <f t="shared" si="26"/>
        <v>5.9346960975159995</v>
      </c>
      <c r="K256" s="13">
        <f t="shared" si="27"/>
        <v>0.52883595299999997</v>
      </c>
      <c r="L256" s="13">
        <v>0.875</v>
      </c>
      <c r="M256" s="13">
        <v>0.875</v>
      </c>
      <c r="N256" s="13">
        <f t="shared" si="28"/>
        <v>2.6217834999999998</v>
      </c>
      <c r="O256" s="13">
        <f t="shared" si="29"/>
        <v>0.23362500000000003</v>
      </c>
      <c r="P256" s="13">
        <f t="shared" si="30"/>
        <v>5.1928590853264991</v>
      </c>
      <c r="Q256" s="13">
        <f t="shared" si="31"/>
        <v>0.46273145887500006</v>
      </c>
      <c r="R256" s="13">
        <v>1.9806589999999999</v>
      </c>
      <c r="S256" s="13">
        <v>2.621</v>
      </c>
      <c r="T256" s="13">
        <v>0.23300000000000001</v>
      </c>
      <c r="U256" s="13">
        <f t="shared" si="32"/>
        <v>5.1913072389999995</v>
      </c>
      <c r="V256" s="13">
        <f t="shared" si="33"/>
        <v>0.461493547</v>
      </c>
      <c r="W256" s="13">
        <f t="shared" si="34"/>
        <v>0.87473851292450344</v>
      </c>
      <c r="X256" s="13">
        <f t="shared" si="35"/>
        <v>0.87265917602996257</v>
      </c>
    </row>
    <row r="257" spans="1:24" x14ac:dyDescent="0.25">
      <c r="A257" s="12">
        <v>32</v>
      </c>
      <c r="B257" s="12">
        <v>1</v>
      </c>
      <c r="C257" s="13">
        <v>6.4837790000000002</v>
      </c>
      <c r="D257" s="12">
        <v>200</v>
      </c>
      <c r="E257" s="12">
        <v>32</v>
      </c>
      <c r="F257" s="12">
        <v>1</v>
      </c>
      <c r="G257" s="12" t="s">
        <v>39</v>
      </c>
      <c r="H257" s="13">
        <v>2.996324</v>
      </c>
      <c r="I257" s="13">
        <v>0.26700000000000002</v>
      </c>
      <c r="J257" s="13">
        <f t="shared" si="26"/>
        <v>19.427502628395999</v>
      </c>
      <c r="K257" s="13">
        <f t="shared" si="27"/>
        <v>1.731168993</v>
      </c>
      <c r="L257" s="13">
        <v>0.875</v>
      </c>
      <c r="M257" s="13">
        <v>0.875</v>
      </c>
      <c r="N257" s="13">
        <f t="shared" si="28"/>
        <v>2.6217834999999998</v>
      </c>
      <c r="O257" s="13">
        <f t="shared" si="29"/>
        <v>0.23362500000000003</v>
      </c>
      <c r="P257" s="13">
        <f t="shared" si="30"/>
        <v>16.999064799846501</v>
      </c>
      <c r="Q257" s="13">
        <f t="shared" si="31"/>
        <v>1.5147728688750002</v>
      </c>
      <c r="R257" s="13">
        <v>6.4837790000000002</v>
      </c>
      <c r="S257" s="13">
        <v>2.621</v>
      </c>
      <c r="T257" s="13">
        <v>0.23300000000000001</v>
      </c>
      <c r="U257" s="13">
        <f t="shared" si="32"/>
        <v>16.993984759</v>
      </c>
      <c r="V257" s="13">
        <f t="shared" si="33"/>
        <v>1.510720507</v>
      </c>
      <c r="W257" s="13">
        <f t="shared" si="34"/>
        <v>0.87473851292450355</v>
      </c>
      <c r="X257" s="13">
        <f t="shared" si="35"/>
        <v>0.87265917602996257</v>
      </c>
    </row>
    <row r="258" spans="1:24" x14ac:dyDescent="0.25">
      <c r="A258" s="12">
        <v>32</v>
      </c>
      <c r="B258" s="12">
        <v>1</v>
      </c>
      <c r="C258" s="13">
        <v>4.6501999999999999</v>
      </c>
      <c r="D258" s="12">
        <v>200</v>
      </c>
      <c r="E258" s="12">
        <v>32</v>
      </c>
      <c r="F258" s="12">
        <v>1</v>
      </c>
      <c r="G258" s="12" t="s">
        <v>39</v>
      </c>
      <c r="H258" s="13">
        <v>2.996324</v>
      </c>
      <c r="I258" s="13">
        <v>0.26700000000000002</v>
      </c>
      <c r="J258" s="13">
        <f t="shared" si="26"/>
        <v>13.933505864799999</v>
      </c>
      <c r="K258" s="13">
        <f t="shared" si="27"/>
        <v>1.2416034</v>
      </c>
      <c r="L258" s="13">
        <v>0.875</v>
      </c>
      <c r="M258" s="13">
        <v>0.875</v>
      </c>
      <c r="N258" s="13">
        <f t="shared" si="28"/>
        <v>2.6217834999999998</v>
      </c>
      <c r="O258" s="13">
        <f t="shared" si="29"/>
        <v>0.23362500000000003</v>
      </c>
      <c r="P258" s="13">
        <f t="shared" si="30"/>
        <v>12.191817631699999</v>
      </c>
      <c r="Q258" s="13">
        <f t="shared" si="31"/>
        <v>1.0864029750000002</v>
      </c>
      <c r="R258" s="13">
        <v>4.6501999999999999</v>
      </c>
      <c r="S258" s="13">
        <v>2.621</v>
      </c>
      <c r="T258" s="13">
        <v>0.23300000000000001</v>
      </c>
      <c r="U258" s="13">
        <f t="shared" si="32"/>
        <v>12.188174199999999</v>
      </c>
      <c r="V258" s="13">
        <f t="shared" si="33"/>
        <v>1.0834966000000001</v>
      </c>
      <c r="W258" s="13">
        <f t="shared" si="34"/>
        <v>0.87473851292450344</v>
      </c>
      <c r="X258" s="13">
        <f t="shared" si="35"/>
        <v>0.87265917602996268</v>
      </c>
    </row>
    <row r="259" spans="1:24" x14ac:dyDescent="0.25">
      <c r="A259" s="12">
        <v>32</v>
      </c>
      <c r="B259" s="12">
        <v>1</v>
      </c>
      <c r="C259" s="13">
        <v>16.654519000000001</v>
      </c>
      <c r="D259" s="12">
        <v>200</v>
      </c>
      <c r="E259" s="12">
        <v>32</v>
      </c>
      <c r="F259" s="12">
        <v>1</v>
      </c>
      <c r="G259" s="12" t="s">
        <v>39</v>
      </c>
      <c r="H259" s="13">
        <v>2.996324</v>
      </c>
      <c r="I259" s="13">
        <v>0.26700000000000002</v>
      </c>
      <c r="J259" s="13">
        <f t="shared" si="26"/>
        <v>49.902334988155999</v>
      </c>
      <c r="K259" s="13">
        <f t="shared" si="27"/>
        <v>4.446756573</v>
      </c>
      <c r="L259" s="13">
        <v>0.875</v>
      </c>
      <c r="M259" s="13">
        <v>0.875</v>
      </c>
      <c r="N259" s="13">
        <f t="shared" si="28"/>
        <v>2.6217834999999998</v>
      </c>
      <c r="O259" s="13">
        <f t="shared" si="29"/>
        <v>0.23362500000000003</v>
      </c>
      <c r="P259" s="13">
        <f t="shared" si="30"/>
        <v>43.664543114636501</v>
      </c>
      <c r="Q259" s="13">
        <f t="shared" si="31"/>
        <v>3.8909120013750007</v>
      </c>
      <c r="R259" s="13">
        <v>16.654519000000001</v>
      </c>
      <c r="S259" s="13">
        <v>2.621</v>
      </c>
      <c r="T259" s="13">
        <v>0.23300000000000001</v>
      </c>
      <c r="U259" s="13">
        <f t="shared" si="32"/>
        <v>43.651494298999999</v>
      </c>
      <c r="V259" s="13">
        <f t="shared" si="33"/>
        <v>3.8805029270000002</v>
      </c>
      <c r="W259" s="13">
        <f t="shared" si="34"/>
        <v>0.87473851292450344</v>
      </c>
      <c r="X259" s="13">
        <f t="shared" si="35"/>
        <v>0.87265917602996257</v>
      </c>
    </row>
    <row r="260" spans="1:24" x14ac:dyDescent="0.25">
      <c r="A260" s="12">
        <v>32</v>
      </c>
      <c r="B260" s="12">
        <v>1</v>
      </c>
      <c r="C260" s="13">
        <v>4.6889999999999996E-3</v>
      </c>
      <c r="D260" s="12">
        <v>200</v>
      </c>
      <c r="E260" s="12">
        <v>32</v>
      </c>
      <c r="F260" s="12">
        <v>1</v>
      </c>
      <c r="G260" s="12" t="s">
        <v>39</v>
      </c>
      <c r="H260" s="13">
        <v>2.996324</v>
      </c>
      <c r="I260" s="13">
        <v>0.26700000000000002</v>
      </c>
      <c r="J260" s="13">
        <f t="shared" ref="J260:J321" si="36">C260*H260</f>
        <v>1.4049763235999999E-2</v>
      </c>
      <c r="K260" s="13">
        <f t="shared" ref="K260:K321" si="37">C260*I260</f>
        <v>1.251963E-3</v>
      </c>
      <c r="L260" s="13">
        <v>0.875</v>
      </c>
      <c r="M260" s="13">
        <v>0.875</v>
      </c>
      <c r="N260" s="13">
        <f t="shared" ref="N260:N321" si="38">H260*L260</f>
        <v>2.6217834999999998</v>
      </c>
      <c r="O260" s="13">
        <f t="shared" ref="O260:O321" si="39">I260*M260</f>
        <v>0.23362500000000003</v>
      </c>
      <c r="P260" s="13">
        <f t="shared" ref="P260:P321" si="40">C260*N260</f>
        <v>1.2293542831499998E-2</v>
      </c>
      <c r="Q260" s="13">
        <f t="shared" ref="Q260:Q321" si="41">C260*O260</f>
        <v>1.095467625E-3</v>
      </c>
      <c r="R260" s="13">
        <v>4.6889999999999996E-3</v>
      </c>
      <c r="S260" s="13">
        <v>2.621</v>
      </c>
      <c r="T260" s="13">
        <v>0.23300000000000001</v>
      </c>
      <c r="U260" s="13">
        <f t="shared" ref="U260:U321" si="42">R260*S260</f>
        <v>1.2289868999999998E-2</v>
      </c>
      <c r="V260" s="13">
        <f t="shared" ref="V260:V321" si="43">R260*T260</f>
        <v>1.092537E-3</v>
      </c>
      <c r="W260" s="13">
        <f t="shared" si="34"/>
        <v>0.87473851292450344</v>
      </c>
      <c r="X260" s="13">
        <f t="shared" si="35"/>
        <v>0.87265917602996246</v>
      </c>
    </row>
    <row r="261" spans="1:24" x14ac:dyDescent="0.25">
      <c r="A261" s="12">
        <v>32</v>
      </c>
      <c r="B261" s="12">
        <v>1</v>
      </c>
      <c r="C261" s="13">
        <v>2.3132259999999998</v>
      </c>
      <c r="D261" s="12">
        <v>200</v>
      </c>
      <c r="E261" s="12">
        <v>32</v>
      </c>
      <c r="F261" s="12">
        <v>1</v>
      </c>
      <c r="G261" s="12" t="s">
        <v>39</v>
      </c>
      <c r="H261" s="13">
        <v>2.996324</v>
      </c>
      <c r="I261" s="13">
        <v>0.26700000000000002</v>
      </c>
      <c r="J261" s="13">
        <f t="shared" si="36"/>
        <v>6.9311745812239991</v>
      </c>
      <c r="K261" s="13">
        <f t="shared" si="37"/>
        <v>0.61763134200000003</v>
      </c>
      <c r="L261" s="13">
        <v>0.875</v>
      </c>
      <c r="M261" s="13">
        <v>0.875</v>
      </c>
      <c r="N261" s="13">
        <f t="shared" si="38"/>
        <v>2.6217834999999998</v>
      </c>
      <c r="O261" s="13">
        <f t="shared" si="39"/>
        <v>0.23362500000000003</v>
      </c>
      <c r="P261" s="13">
        <f t="shared" si="40"/>
        <v>6.0647777585709992</v>
      </c>
      <c r="Q261" s="13">
        <f t="shared" si="41"/>
        <v>0.54042742425000001</v>
      </c>
      <c r="R261" s="13">
        <v>2.3132259999999998</v>
      </c>
      <c r="S261" s="13">
        <v>2.621</v>
      </c>
      <c r="T261" s="13">
        <v>0.23300000000000001</v>
      </c>
      <c r="U261" s="13">
        <f t="shared" si="42"/>
        <v>6.0629653459999995</v>
      </c>
      <c r="V261" s="13">
        <f t="shared" si="43"/>
        <v>0.53898165799999997</v>
      </c>
      <c r="W261" s="13">
        <f t="shared" si="34"/>
        <v>0.87473851292450355</v>
      </c>
      <c r="X261" s="13">
        <f t="shared" si="35"/>
        <v>0.87265917602996246</v>
      </c>
    </row>
    <row r="262" spans="1:24" x14ac:dyDescent="0.25">
      <c r="A262" s="12">
        <v>32</v>
      </c>
      <c r="B262" s="12">
        <v>1</v>
      </c>
      <c r="C262" s="13">
        <v>0.13247200000000001</v>
      </c>
      <c r="D262" s="12">
        <v>200</v>
      </c>
      <c r="E262" s="12">
        <v>32</v>
      </c>
      <c r="F262" s="12">
        <v>1</v>
      </c>
      <c r="G262" s="12" t="s">
        <v>39</v>
      </c>
      <c r="H262" s="13">
        <v>2.996324</v>
      </c>
      <c r="I262" s="13">
        <v>0.26700000000000002</v>
      </c>
      <c r="J262" s="13">
        <f t="shared" si="36"/>
        <v>0.39692903292800003</v>
      </c>
      <c r="K262" s="13">
        <f t="shared" si="37"/>
        <v>3.5370024000000007E-2</v>
      </c>
      <c r="L262" s="13">
        <v>0.875</v>
      </c>
      <c r="M262" s="13">
        <v>0.875</v>
      </c>
      <c r="N262" s="13">
        <f t="shared" si="38"/>
        <v>2.6217834999999998</v>
      </c>
      <c r="O262" s="13">
        <f t="shared" si="39"/>
        <v>0.23362500000000003</v>
      </c>
      <c r="P262" s="13">
        <f t="shared" si="40"/>
        <v>0.34731290381199997</v>
      </c>
      <c r="Q262" s="13">
        <f t="shared" si="41"/>
        <v>3.0948771000000003E-2</v>
      </c>
      <c r="R262" s="13">
        <v>0.13247200000000001</v>
      </c>
      <c r="S262" s="13">
        <v>2.621</v>
      </c>
      <c r="T262" s="13">
        <v>0.23300000000000001</v>
      </c>
      <c r="U262" s="13">
        <f t="shared" si="42"/>
        <v>0.34720911200000004</v>
      </c>
      <c r="V262" s="13">
        <f t="shared" si="43"/>
        <v>3.0865976000000003E-2</v>
      </c>
      <c r="W262" s="13">
        <f t="shared" si="34"/>
        <v>0.87473851292450355</v>
      </c>
      <c r="X262" s="13">
        <f t="shared" si="35"/>
        <v>0.87265917602996246</v>
      </c>
    </row>
    <row r="263" spans="1:24" x14ac:dyDescent="0.25">
      <c r="A263" s="12">
        <v>32</v>
      </c>
      <c r="B263" s="12">
        <v>1</v>
      </c>
      <c r="C263" s="13">
        <v>3.8216399999999999</v>
      </c>
      <c r="D263" s="12">
        <v>200</v>
      </c>
      <c r="E263" s="12">
        <v>32</v>
      </c>
      <c r="F263" s="12">
        <v>1</v>
      </c>
      <c r="G263" s="12" t="s">
        <v>39</v>
      </c>
      <c r="H263" s="13">
        <v>2.996324</v>
      </c>
      <c r="I263" s="13">
        <v>0.26700000000000002</v>
      </c>
      <c r="J263" s="13">
        <f t="shared" si="36"/>
        <v>11.45087165136</v>
      </c>
      <c r="K263" s="13">
        <f t="shared" si="37"/>
        <v>1.0203778800000001</v>
      </c>
      <c r="L263" s="13">
        <v>0.875</v>
      </c>
      <c r="M263" s="13">
        <v>0.875</v>
      </c>
      <c r="N263" s="13">
        <f t="shared" si="38"/>
        <v>2.6217834999999998</v>
      </c>
      <c r="O263" s="13">
        <f t="shared" si="39"/>
        <v>0.23362500000000003</v>
      </c>
      <c r="P263" s="13">
        <f t="shared" si="40"/>
        <v>10.01951269494</v>
      </c>
      <c r="Q263" s="13">
        <f t="shared" si="41"/>
        <v>0.89283064500000009</v>
      </c>
      <c r="R263" s="13">
        <v>3.8216399999999999</v>
      </c>
      <c r="S263" s="13">
        <v>2.621</v>
      </c>
      <c r="T263" s="13">
        <v>0.23300000000000001</v>
      </c>
      <c r="U263" s="13">
        <f t="shared" si="42"/>
        <v>10.01651844</v>
      </c>
      <c r="V263" s="13">
        <f t="shared" si="43"/>
        <v>0.89044212</v>
      </c>
      <c r="W263" s="13">
        <f t="shared" si="34"/>
        <v>0.87473851292450355</v>
      </c>
      <c r="X263" s="13">
        <f t="shared" si="35"/>
        <v>0.87265917602996246</v>
      </c>
    </row>
    <row r="264" spans="1:24" x14ac:dyDescent="0.25">
      <c r="A264" s="12">
        <v>32</v>
      </c>
      <c r="B264" s="12">
        <v>1</v>
      </c>
      <c r="C264" s="13">
        <v>3.4272930000000001</v>
      </c>
      <c r="D264" s="12">
        <v>200</v>
      </c>
      <c r="E264" s="12">
        <v>32</v>
      </c>
      <c r="F264" s="12">
        <v>1</v>
      </c>
      <c r="G264" s="12" t="s">
        <v>39</v>
      </c>
      <c r="H264" s="13">
        <v>2.996324</v>
      </c>
      <c r="I264" s="13">
        <v>0.26700000000000002</v>
      </c>
      <c r="J264" s="13">
        <f t="shared" si="36"/>
        <v>10.269280270932001</v>
      </c>
      <c r="K264" s="13">
        <f t="shared" si="37"/>
        <v>0.91508723100000011</v>
      </c>
      <c r="L264" s="13">
        <v>0.875</v>
      </c>
      <c r="M264" s="13">
        <v>0.875</v>
      </c>
      <c r="N264" s="13">
        <f t="shared" si="38"/>
        <v>2.6217834999999998</v>
      </c>
      <c r="O264" s="13">
        <f t="shared" si="39"/>
        <v>0.23362500000000003</v>
      </c>
      <c r="P264" s="13">
        <f t="shared" si="40"/>
        <v>8.9856202370655005</v>
      </c>
      <c r="Q264" s="13">
        <f t="shared" si="41"/>
        <v>0.80070132712500008</v>
      </c>
      <c r="R264" s="13">
        <v>3.4272930000000001</v>
      </c>
      <c r="S264" s="13">
        <v>2.621</v>
      </c>
      <c r="T264" s="13">
        <v>0.23300000000000001</v>
      </c>
      <c r="U264" s="13">
        <f t="shared" si="42"/>
        <v>8.9829349530000009</v>
      </c>
      <c r="V264" s="13">
        <f t="shared" si="43"/>
        <v>0.79855926900000007</v>
      </c>
      <c r="W264" s="13">
        <f t="shared" si="34"/>
        <v>0.87473851292450355</v>
      </c>
      <c r="X264" s="13">
        <f t="shared" si="35"/>
        <v>0.87265917602996257</v>
      </c>
    </row>
    <row r="265" spans="1:24" x14ac:dyDescent="0.25">
      <c r="A265" s="12">
        <v>32</v>
      </c>
      <c r="B265" s="12">
        <v>1</v>
      </c>
      <c r="C265" s="13">
        <v>13.790056999999999</v>
      </c>
      <c r="D265" s="12">
        <v>200</v>
      </c>
      <c r="E265" s="12">
        <v>32</v>
      </c>
      <c r="F265" s="12">
        <v>1</v>
      </c>
      <c r="G265" s="12" t="s">
        <v>39</v>
      </c>
      <c r="H265" s="13">
        <v>2.996324</v>
      </c>
      <c r="I265" s="13">
        <v>0.26700000000000002</v>
      </c>
      <c r="J265" s="13">
        <f t="shared" si="36"/>
        <v>41.319478750467994</v>
      </c>
      <c r="K265" s="13">
        <f t="shared" si="37"/>
        <v>3.6819452190000002</v>
      </c>
      <c r="L265" s="13">
        <v>0.875</v>
      </c>
      <c r="M265" s="13">
        <v>0.875</v>
      </c>
      <c r="N265" s="13">
        <f t="shared" si="38"/>
        <v>2.6217834999999998</v>
      </c>
      <c r="O265" s="13">
        <f t="shared" si="39"/>
        <v>0.23362500000000003</v>
      </c>
      <c r="P265" s="13">
        <f t="shared" si="40"/>
        <v>36.154543906659498</v>
      </c>
      <c r="Q265" s="13">
        <f t="shared" si="41"/>
        <v>3.2217020666250002</v>
      </c>
      <c r="R265" s="13">
        <v>13.790056999999999</v>
      </c>
      <c r="S265" s="13">
        <v>2.621</v>
      </c>
      <c r="T265" s="13">
        <v>0.23300000000000001</v>
      </c>
      <c r="U265" s="13">
        <f t="shared" si="42"/>
        <v>36.143739396999997</v>
      </c>
      <c r="V265" s="13">
        <f t="shared" si="43"/>
        <v>3.2130832809999998</v>
      </c>
      <c r="W265" s="13">
        <f t="shared" si="34"/>
        <v>0.87473851292450355</v>
      </c>
      <c r="X265" s="13">
        <f t="shared" si="35"/>
        <v>0.87265917602996246</v>
      </c>
    </row>
    <row r="266" spans="1:24" x14ac:dyDescent="0.25">
      <c r="A266" s="12">
        <v>33</v>
      </c>
      <c r="B266" s="12">
        <v>1</v>
      </c>
      <c r="C266" s="13">
        <f>1.121307-0.448538</f>
        <v>0.67276900000000006</v>
      </c>
      <c r="D266" s="12">
        <v>211</v>
      </c>
      <c r="E266" s="12">
        <v>33</v>
      </c>
      <c r="F266" s="12">
        <v>1</v>
      </c>
      <c r="G266" s="12" t="s">
        <v>39</v>
      </c>
      <c r="H266" s="13">
        <v>5.7173870000000004</v>
      </c>
      <c r="I266" s="13">
        <v>0.52200000000000002</v>
      </c>
      <c r="J266" s="13">
        <f t="shared" si="36"/>
        <v>3.8464807346030008</v>
      </c>
      <c r="K266" s="13">
        <f t="shared" si="37"/>
        <v>0.35118541800000003</v>
      </c>
      <c r="L266" s="13">
        <v>0.442</v>
      </c>
      <c r="M266" s="13">
        <v>0.34</v>
      </c>
      <c r="N266" s="13">
        <f t="shared" si="38"/>
        <v>2.5270850540000001</v>
      </c>
      <c r="O266" s="13">
        <f t="shared" si="39"/>
        <v>0.17748000000000003</v>
      </c>
      <c r="P266" s="13">
        <f t="shared" si="40"/>
        <v>1.7001444846945262</v>
      </c>
      <c r="Q266" s="13">
        <f t="shared" si="41"/>
        <v>0.11940304212000002</v>
      </c>
      <c r="R266" s="13">
        <f>C266</f>
        <v>0.67276900000000006</v>
      </c>
      <c r="S266" s="13">
        <v>2.5270000000000001</v>
      </c>
      <c r="T266" s="13">
        <v>0.17799999999999999</v>
      </c>
      <c r="U266" s="13">
        <f t="shared" si="42"/>
        <v>1.7000872630000003</v>
      </c>
      <c r="V266" s="13">
        <f t="shared" si="43"/>
        <v>0.119752882</v>
      </c>
      <c r="W266" s="13">
        <f t="shared" si="34"/>
        <v>0.44198512362378128</v>
      </c>
      <c r="X266" s="13">
        <f t="shared" si="35"/>
        <v>0.34099616858237547</v>
      </c>
    </row>
    <row r="267" spans="1:24" x14ac:dyDescent="0.25">
      <c r="A267" s="12">
        <v>33</v>
      </c>
      <c r="B267" s="12">
        <v>1</v>
      </c>
      <c r="C267" s="13">
        <v>6.5600000000000001E-4</v>
      </c>
      <c r="D267" s="12">
        <v>211</v>
      </c>
      <c r="E267" s="12">
        <v>33</v>
      </c>
      <c r="F267" s="12">
        <v>1</v>
      </c>
      <c r="G267" s="12" t="s">
        <v>39</v>
      </c>
      <c r="H267" s="13">
        <v>5.7173870000000004</v>
      </c>
      <c r="I267" s="13">
        <v>0.52200000000000002</v>
      </c>
      <c r="J267" s="13">
        <f t="shared" si="36"/>
        <v>3.7506058720000002E-3</v>
      </c>
      <c r="K267" s="13">
        <f t="shared" si="37"/>
        <v>3.4243199999999999E-4</v>
      </c>
      <c r="L267" s="13">
        <v>0.442</v>
      </c>
      <c r="M267" s="13">
        <v>0.34</v>
      </c>
      <c r="N267" s="13">
        <f t="shared" si="38"/>
        <v>2.5270850540000001</v>
      </c>
      <c r="O267" s="13">
        <f t="shared" si="39"/>
        <v>0.17748000000000003</v>
      </c>
      <c r="P267" s="13">
        <f t="shared" si="40"/>
        <v>1.657767795424E-3</v>
      </c>
      <c r="Q267" s="13">
        <f t="shared" si="41"/>
        <v>1.1642688000000002E-4</v>
      </c>
      <c r="R267" s="13">
        <f t="shared" ref="R267:R269" si="44">C267</f>
        <v>6.5600000000000001E-4</v>
      </c>
      <c r="S267" s="13">
        <v>2.5270000000000001</v>
      </c>
      <c r="T267" s="13">
        <v>0.17799999999999999</v>
      </c>
      <c r="U267" s="13">
        <f t="shared" si="42"/>
        <v>1.6577120000000002E-3</v>
      </c>
      <c r="V267" s="13">
        <f t="shared" si="43"/>
        <v>1.1676799999999999E-4</v>
      </c>
      <c r="W267" s="13">
        <f t="shared" si="34"/>
        <v>0.44198512362378134</v>
      </c>
      <c r="X267" s="13">
        <f t="shared" si="35"/>
        <v>0.34099616858237547</v>
      </c>
    </row>
    <row r="268" spans="1:24" x14ac:dyDescent="0.25">
      <c r="A268" s="12">
        <v>33</v>
      </c>
      <c r="B268" s="12">
        <v>1</v>
      </c>
      <c r="C268" s="13">
        <v>0.157254</v>
      </c>
      <c r="D268" s="12">
        <v>211</v>
      </c>
      <c r="E268" s="12">
        <v>33</v>
      </c>
      <c r="F268" s="12">
        <v>1</v>
      </c>
      <c r="G268" s="12" t="s">
        <v>39</v>
      </c>
      <c r="H268" s="13">
        <v>5.7173870000000004</v>
      </c>
      <c r="I268" s="13">
        <v>0.52200000000000002</v>
      </c>
      <c r="J268" s="13">
        <f t="shared" si="36"/>
        <v>0.89908197529800005</v>
      </c>
      <c r="K268" s="13">
        <f t="shared" si="37"/>
        <v>8.2086588000000002E-2</v>
      </c>
      <c r="L268" s="13">
        <v>0.442</v>
      </c>
      <c r="M268" s="13">
        <v>0.34</v>
      </c>
      <c r="N268" s="13">
        <f t="shared" si="38"/>
        <v>2.5270850540000001</v>
      </c>
      <c r="O268" s="13">
        <f t="shared" si="39"/>
        <v>0.17748000000000003</v>
      </c>
      <c r="P268" s="13">
        <f t="shared" si="40"/>
        <v>0.39739423308171601</v>
      </c>
      <c r="Q268" s="13">
        <f t="shared" si="41"/>
        <v>2.7909439920000004E-2</v>
      </c>
      <c r="R268" s="13">
        <f t="shared" si="44"/>
        <v>0.157254</v>
      </c>
      <c r="S268" s="13">
        <v>2.5270000000000001</v>
      </c>
      <c r="T268" s="13">
        <v>0.17799999999999999</v>
      </c>
      <c r="U268" s="13">
        <f t="shared" si="42"/>
        <v>0.39738085800000006</v>
      </c>
      <c r="V268" s="13">
        <f t="shared" si="43"/>
        <v>2.7991211999999998E-2</v>
      </c>
      <c r="W268" s="13">
        <f t="shared" si="34"/>
        <v>0.44198512362378134</v>
      </c>
      <c r="X268" s="13">
        <f t="shared" si="35"/>
        <v>0.34099616858237547</v>
      </c>
    </row>
    <row r="269" spans="1:24" x14ac:dyDescent="0.25">
      <c r="A269" s="12">
        <v>33</v>
      </c>
      <c r="B269" s="12">
        <v>1</v>
      </c>
      <c r="C269" s="13">
        <f>1.063691-0.642544</f>
        <v>0.42114699999999994</v>
      </c>
      <c r="D269" s="12">
        <v>211</v>
      </c>
      <c r="E269" s="12">
        <v>33</v>
      </c>
      <c r="F269" s="12">
        <v>1</v>
      </c>
      <c r="G269" s="12" t="s">
        <v>39</v>
      </c>
      <c r="H269" s="13">
        <v>5.7173870000000004</v>
      </c>
      <c r="I269" s="13">
        <v>0.52200000000000002</v>
      </c>
      <c r="J269" s="13">
        <f t="shared" si="36"/>
        <v>2.407860382889</v>
      </c>
      <c r="K269" s="13">
        <f t="shared" si="37"/>
        <v>0.21983873399999998</v>
      </c>
      <c r="L269" s="13">
        <v>0.442</v>
      </c>
      <c r="M269" s="13">
        <v>0.34</v>
      </c>
      <c r="N269" s="13">
        <f t="shared" si="38"/>
        <v>2.5270850540000001</v>
      </c>
      <c r="O269" s="13">
        <f t="shared" si="39"/>
        <v>0.17748000000000003</v>
      </c>
      <c r="P269" s="13">
        <f t="shared" si="40"/>
        <v>1.0642742892369379</v>
      </c>
      <c r="Q269" s="13">
        <f t="shared" si="41"/>
        <v>7.4745169560000005E-2</v>
      </c>
      <c r="R269" s="13">
        <f t="shared" si="44"/>
        <v>0.42114699999999994</v>
      </c>
      <c r="S269" s="13">
        <v>2.5270000000000001</v>
      </c>
      <c r="T269" s="13">
        <v>0.17799999999999999</v>
      </c>
      <c r="U269" s="13">
        <f t="shared" si="42"/>
        <v>1.064238469</v>
      </c>
      <c r="V269" s="13">
        <f t="shared" si="43"/>
        <v>7.4964165999999985E-2</v>
      </c>
      <c r="W269" s="13">
        <f t="shared" si="34"/>
        <v>0.44198512362378128</v>
      </c>
      <c r="X269" s="13">
        <f t="shared" si="35"/>
        <v>0.34099616858237541</v>
      </c>
    </row>
    <row r="270" spans="1:24" x14ac:dyDescent="0.25">
      <c r="A270" s="12">
        <v>34</v>
      </c>
      <c r="B270" s="12">
        <v>1</v>
      </c>
      <c r="C270" s="13">
        <f>104.463453-0.687269</f>
        <v>103.776184</v>
      </c>
      <c r="D270" s="12">
        <v>218</v>
      </c>
      <c r="E270" s="12">
        <v>34</v>
      </c>
      <c r="F270" s="12">
        <v>1</v>
      </c>
      <c r="G270" s="12" t="s">
        <v>39</v>
      </c>
      <c r="H270" s="13">
        <v>2.8053970000000001</v>
      </c>
      <c r="I270" s="13">
        <v>0.254</v>
      </c>
      <c r="J270" s="13">
        <f t="shared" si="36"/>
        <v>291.13339526504802</v>
      </c>
      <c r="K270" s="13">
        <f t="shared" si="37"/>
        <v>26.359150736</v>
      </c>
      <c r="L270" s="13">
        <v>0.70399999999999996</v>
      </c>
      <c r="M270" s="13">
        <v>0.64</v>
      </c>
      <c r="N270" s="13">
        <f t="shared" si="38"/>
        <v>1.9749994879999999</v>
      </c>
      <c r="O270" s="13">
        <f t="shared" si="39"/>
        <v>0.16256000000000001</v>
      </c>
      <c r="P270" s="13">
        <f t="shared" si="40"/>
        <v>204.95791026659379</v>
      </c>
      <c r="Q270" s="13">
        <f t="shared" si="41"/>
        <v>16.869856471040002</v>
      </c>
      <c r="R270" s="13">
        <f>C270</f>
        <v>103.776184</v>
      </c>
      <c r="S270" s="13">
        <v>1.9750000000000001</v>
      </c>
      <c r="T270" s="13">
        <v>0.16200000000000001</v>
      </c>
      <c r="U270" s="13">
        <f t="shared" si="42"/>
        <v>204.95796340000001</v>
      </c>
      <c r="V270" s="13">
        <f t="shared" si="43"/>
        <v>16.811741808000001</v>
      </c>
      <c r="W270" s="13">
        <f t="shared" si="34"/>
        <v>0.70400018250536378</v>
      </c>
      <c r="X270" s="13">
        <f t="shared" si="35"/>
        <v>0.63779527559055116</v>
      </c>
    </row>
    <row r="271" spans="1:24" x14ac:dyDescent="0.25">
      <c r="A271" s="12">
        <v>36</v>
      </c>
      <c r="B271" s="12">
        <v>1</v>
      </c>
      <c r="C271" s="13">
        <v>0.95544499999999999</v>
      </c>
      <c r="D271" s="12">
        <v>226</v>
      </c>
      <c r="E271" s="12">
        <v>36</v>
      </c>
      <c r="F271" s="12">
        <v>1</v>
      </c>
      <c r="G271" s="12" t="s">
        <v>39</v>
      </c>
      <c r="H271" s="13">
        <v>4.6703799999999998</v>
      </c>
      <c r="I271" s="13">
        <v>0.433</v>
      </c>
      <c r="J271" s="13">
        <f t="shared" si="36"/>
        <v>4.4622912190999999</v>
      </c>
      <c r="K271" s="13">
        <f t="shared" si="37"/>
        <v>0.41370768499999999</v>
      </c>
      <c r="L271" s="13">
        <v>0.66500000000000004</v>
      </c>
      <c r="M271" s="13">
        <v>0.61699999999999999</v>
      </c>
      <c r="N271" s="13">
        <f t="shared" si="38"/>
        <v>3.1058026999999999</v>
      </c>
      <c r="O271" s="13">
        <f t="shared" si="39"/>
        <v>0.26716099999999998</v>
      </c>
      <c r="P271" s="13">
        <f t="shared" si="40"/>
        <v>2.9674236607014999</v>
      </c>
      <c r="Q271" s="13">
        <f t="shared" si="41"/>
        <v>0.25525764164499998</v>
      </c>
      <c r="R271" s="13">
        <v>0.95544499999999999</v>
      </c>
      <c r="S271" s="13">
        <v>3.1040000000000001</v>
      </c>
      <c r="T271" s="13">
        <v>0.26700000000000002</v>
      </c>
      <c r="U271" s="13">
        <f t="shared" si="42"/>
        <v>2.9657012800000002</v>
      </c>
      <c r="V271" s="13">
        <f t="shared" si="43"/>
        <v>0.25510381500000001</v>
      </c>
      <c r="W271" s="13">
        <f t="shared" si="34"/>
        <v>0.6646140142772109</v>
      </c>
      <c r="X271" s="13">
        <f t="shared" si="35"/>
        <v>0.61662817551963056</v>
      </c>
    </row>
    <row r="272" spans="1:24" x14ac:dyDescent="0.25">
      <c r="A272" s="12">
        <v>36</v>
      </c>
      <c r="B272" s="12">
        <v>1</v>
      </c>
      <c r="C272" s="13">
        <v>7.1205999999999996</v>
      </c>
      <c r="D272" s="12">
        <v>226</v>
      </c>
      <c r="E272" s="12">
        <v>36</v>
      </c>
      <c r="F272" s="12">
        <v>1</v>
      </c>
      <c r="G272" s="12" t="s">
        <v>39</v>
      </c>
      <c r="H272" s="13">
        <v>4.6703799999999998</v>
      </c>
      <c r="I272" s="13">
        <v>0.433</v>
      </c>
      <c r="J272" s="13">
        <f t="shared" si="36"/>
        <v>33.255907827999998</v>
      </c>
      <c r="K272" s="13">
        <f t="shared" si="37"/>
        <v>3.0832197999999997</v>
      </c>
      <c r="L272" s="13">
        <v>0.66500000000000004</v>
      </c>
      <c r="M272" s="13">
        <v>0.61699999999999999</v>
      </c>
      <c r="N272" s="13">
        <f t="shared" si="38"/>
        <v>3.1058026999999999</v>
      </c>
      <c r="O272" s="13">
        <f t="shared" si="39"/>
        <v>0.26716099999999998</v>
      </c>
      <c r="P272" s="13">
        <f t="shared" si="40"/>
        <v>22.115178705619996</v>
      </c>
      <c r="Q272" s="13">
        <f t="shared" si="41"/>
        <v>1.9023466165999998</v>
      </c>
      <c r="R272" s="13">
        <v>7.1205999999999996</v>
      </c>
      <c r="S272" s="13">
        <v>3.1040000000000001</v>
      </c>
      <c r="T272" s="13">
        <v>0.26700000000000002</v>
      </c>
      <c r="U272" s="13">
        <f t="shared" si="42"/>
        <v>22.102342399999998</v>
      </c>
      <c r="V272" s="13">
        <f t="shared" si="43"/>
        <v>1.9012001999999999</v>
      </c>
      <c r="W272" s="13">
        <f t="shared" si="34"/>
        <v>0.66461401427721079</v>
      </c>
      <c r="X272" s="13">
        <f t="shared" si="35"/>
        <v>0.61662817551963045</v>
      </c>
    </row>
    <row r="273" spans="1:24" x14ac:dyDescent="0.25">
      <c r="A273" s="12">
        <v>36</v>
      </c>
      <c r="B273" s="12">
        <v>1</v>
      </c>
      <c r="C273" s="13">
        <v>7.273174</v>
      </c>
      <c r="D273" s="12">
        <v>226</v>
      </c>
      <c r="E273" s="12">
        <v>36</v>
      </c>
      <c r="F273" s="12">
        <v>1</v>
      </c>
      <c r="G273" s="12" t="s">
        <v>39</v>
      </c>
      <c r="H273" s="13">
        <v>4.6703799999999998</v>
      </c>
      <c r="I273" s="13">
        <v>0.433</v>
      </c>
      <c r="J273" s="13">
        <f t="shared" si="36"/>
        <v>33.968486386119999</v>
      </c>
      <c r="K273" s="13">
        <f t="shared" si="37"/>
        <v>3.1492843420000001</v>
      </c>
      <c r="L273" s="13">
        <v>0.66500000000000004</v>
      </c>
      <c r="M273" s="13">
        <v>0.61699999999999999</v>
      </c>
      <c r="N273" s="13">
        <f t="shared" si="38"/>
        <v>3.1058026999999999</v>
      </c>
      <c r="O273" s="13">
        <f t="shared" si="39"/>
        <v>0.26716099999999998</v>
      </c>
      <c r="P273" s="13">
        <f t="shared" si="40"/>
        <v>22.5890434467698</v>
      </c>
      <c r="Q273" s="13">
        <f t="shared" si="41"/>
        <v>1.9431084390139999</v>
      </c>
      <c r="R273" s="13">
        <v>7.273174</v>
      </c>
      <c r="S273" s="13">
        <v>3.1040000000000001</v>
      </c>
      <c r="T273" s="13">
        <v>0.26700000000000002</v>
      </c>
      <c r="U273" s="13">
        <f t="shared" si="42"/>
        <v>22.575932096000003</v>
      </c>
      <c r="V273" s="13">
        <f t="shared" si="43"/>
        <v>1.9419374580000002</v>
      </c>
      <c r="W273" s="13">
        <f t="shared" si="34"/>
        <v>0.6646140142772109</v>
      </c>
      <c r="X273" s="13">
        <f t="shared" si="35"/>
        <v>0.61662817551963056</v>
      </c>
    </row>
    <row r="274" spans="1:24" x14ac:dyDescent="0.25">
      <c r="A274" s="12">
        <v>36</v>
      </c>
      <c r="B274" s="12">
        <v>1</v>
      </c>
      <c r="C274" s="13">
        <v>15.776223999999999</v>
      </c>
      <c r="D274" s="12">
        <v>226</v>
      </c>
      <c r="E274" s="12">
        <v>36</v>
      </c>
      <c r="F274" s="12">
        <v>1</v>
      </c>
      <c r="G274" s="12" t="s">
        <v>39</v>
      </c>
      <c r="H274" s="13">
        <v>4.6703799999999998</v>
      </c>
      <c r="I274" s="13">
        <v>0.433</v>
      </c>
      <c r="J274" s="13">
        <f t="shared" si="36"/>
        <v>73.680961045119986</v>
      </c>
      <c r="K274" s="13">
        <f t="shared" si="37"/>
        <v>6.8311049919999993</v>
      </c>
      <c r="L274" s="13">
        <v>0.66500000000000004</v>
      </c>
      <c r="M274" s="13">
        <v>0.61699999999999999</v>
      </c>
      <c r="N274" s="13">
        <f t="shared" si="38"/>
        <v>3.1058026999999999</v>
      </c>
      <c r="O274" s="13">
        <f t="shared" si="39"/>
        <v>0.26716099999999998</v>
      </c>
      <c r="P274" s="13">
        <f t="shared" si="40"/>
        <v>48.9978390950048</v>
      </c>
      <c r="Q274" s="13">
        <f t="shared" si="41"/>
        <v>4.2147917800639991</v>
      </c>
      <c r="R274" s="13">
        <v>15.776223999999999</v>
      </c>
      <c r="S274" s="13">
        <v>3.1040000000000001</v>
      </c>
      <c r="T274" s="13">
        <v>0.26700000000000002</v>
      </c>
      <c r="U274" s="13">
        <f t="shared" si="42"/>
        <v>48.969399295999999</v>
      </c>
      <c r="V274" s="13">
        <f t="shared" si="43"/>
        <v>4.2122518080000004</v>
      </c>
      <c r="W274" s="13">
        <f t="shared" si="34"/>
        <v>0.66461401427721101</v>
      </c>
      <c r="X274" s="13">
        <f t="shared" si="35"/>
        <v>0.61662817551963056</v>
      </c>
    </row>
    <row r="275" spans="1:24" x14ac:dyDescent="0.25">
      <c r="A275" s="12">
        <v>36</v>
      </c>
      <c r="B275" s="12">
        <v>1</v>
      </c>
      <c r="C275" s="13">
        <v>17.918392999999998</v>
      </c>
      <c r="D275" s="12">
        <v>226</v>
      </c>
      <c r="E275" s="12">
        <v>36</v>
      </c>
      <c r="F275" s="12">
        <v>1</v>
      </c>
      <c r="G275" s="12" t="s">
        <v>39</v>
      </c>
      <c r="H275" s="13">
        <v>4.6703799999999998</v>
      </c>
      <c r="I275" s="13">
        <v>0.433</v>
      </c>
      <c r="J275" s="13">
        <f t="shared" si="36"/>
        <v>83.685704299339989</v>
      </c>
      <c r="K275" s="13">
        <f t="shared" si="37"/>
        <v>7.7586641689999993</v>
      </c>
      <c r="L275" s="13">
        <v>0.66500000000000004</v>
      </c>
      <c r="M275" s="13">
        <v>0.61699999999999999</v>
      </c>
      <c r="N275" s="13">
        <f t="shared" si="38"/>
        <v>3.1058026999999999</v>
      </c>
      <c r="O275" s="13">
        <f t="shared" si="39"/>
        <v>0.26716099999999998</v>
      </c>
      <c r="P275" s="13">
        <f t="shared" si="40"/>
        <v>55.65099335906109</v>
      </c>
      <c r="Q275" s="13">
        <f t="shared" si="41"/>
        <v>4.7870957922729991</v>
      </c>
      <c r="R275" s="13">
        <v>17.918392999999998</v>
      </c>
      <c r="S275" s="13">
        <v>3.1040000000000001</v>
      </c>
      <c r="T275" s="13">
        <v>0.26700000000000002</v>
      </c>
      <c r="U275" s="13">
        <f t="shared" si="42"/>
        <v>55.618691871999999</v>
      </c>
      <c r="V275" s="13">
        <f t="shared" si="43"/>
        <v>4.7842109309999996</v>
      </c>
      <c r="W275" s="13">
        <f t="shared" si="34"/>
        <v>0.6646140142772109</v>
      </c>
      <c r="X275" s="13">
        <f t="shared" si="35"/>
        <v>0.61662817551963045</v>
      </c>
    </row>
    <row r="276" spans="1:24" x14ac:dyDescent="0.25">
      <c r="A276" s="12">
        <v>36</v>
      </c>
      <c r="B276" s="12">
        <v>1</v>
      </c>
      <c r="C276" s="13">
        <v>4.1559480000000004</v>
      </c>
      <c r="D276" s="12">
        <v>226</v>
      </c>
      <c r="E276" s="12">
        <v>36</v>
      </c>
      <c r="F276" s="12">
        <v>1</v>
      </c>
      <c r="G276" s="12" t="s">
        <v>39</v>
      </c>
      <c r="H276" s="13">
        <v>4.6703799999999998</v>
      </c>
      <c r="I276" s="13">
        <v>0.433</v>
      </c>
      <c r="J276" s="13">
        <f t="shared" si="36"/>
        <v>19.409856420240001</v>
      </c>
      <c r="K276" s="13">
        <f t="shared" si="37"/>
        <v>1.7995254840000001</v>
      </c>
      <c r="L276" s="13">
        <v>0.66500000000000004</v>
      </c>
      <c r="M276" s="13">
        <v>0.61699999999999999</v>
      </c>
      <c r="N276" s="13">
        <f t="shared" si="38"/>
        <v>3.1058026999999999</v>
      </c>
      <c r="O276" s="13">
        <f t="shared" si="39"/>
        <v>0.26716099999999998</v>
      </c>
      <c r="P276" s="13">
        <f t="shared" si="40"/>
        <v>12.907554519459602</v>
      </c>
      <c r="Q276" s="13">
        <f t="shared" si="41"/>
        <v>1.1103072236280001</v>
      </c>
      <c r="R276" s="13">
        <v>4.1559480000000004</v>
      </c>
      <c r="S276" s="13">
        <v>3.1040000000000001</v>
      </c>
      <c r="T276" s="13">
        <v>0.26700000000000002</v>
      </c>
      <c r="U276" s="13">
        <f t="shared" si="42"/>
        <v>12.900062592000001</v>
      </c>
      <c r="V276" s="13">
        <f t="shared" si="43"/>
        <v>1.1096381160000002</v>
      </c>
      <c r="W276" s="13">
        <f t="shared" si="34"/>
        <v>0.6646140142772109</v>
      </c>
      <c r="X276" s="13">
        <f t="shared" si="35"/>
        <v>0.61662817551963056</v>
      </c>
    </row>
    <row r="277" spans="1:24" x14ac:dyDescent="0.25">
      <c r="A277" s="12">
        <v>36</v>
      </c>
      <c r="B277" s="12">
        <v>1</v>
      </c>
      <c r="C277" s="13">
        <v>1.8288869999999999</v>
      </c>
      <c r="D277" s="12">
        <v>226</v>
      </c>
      <c r="E277" s="12">
        <v>36</v>
      </c>
      <c r="F277" s="12">
        <v>1</v>
      </c>
      <c r="G277" s="12" t="s">
        <v>39</v>
      </c>
      <c r="H277" s="13">
        <v>4.6703799999999998</v>
      </c>
      <c r="I277" s="13">
        <v>0.433</v>
      </c>
      <c r="J277" s="13">
        <f t="shared" si="36"/>
        <v>8.5415972670599984</v>
      </c>
      <c r="K277" s="13">
        <f t="shared" si="37"/>
        <v>0.79190807099999994</v>
      </c>
      <c r="L277" s="13">
        <v>0.66500000000000004</v>
      </c>
      <c r="M277" s="13">
        <v>0.61699999999999999</v>
      </c>
      <c r="N277" s="13">
        <f t="shared" si="38"/>
        <v>3.1058026999999999</v>
      </c>
      <c r="O277" s="13">
        <f t="shared" si="39"/>
        <v>0.26716099999999998</v>
      </c>
      <c r="P277" s="13">
        <f t="shared" si="40"/>
        <v>5.6801621825948994</v>
      </c>
      <c r="Q277" s="13">
        <f t="shared" si="41"/>
        <v>0.48860727980699997</v>
      </c>
      <c r="R277" s="13">
        <v>1.8288869999999999</v>
      </c>
      <c r="S277" s="13">
        <v>3.1040000000000001</v>
      </c>
      <c r="T277" s="13">
        <v>0.26700000000000002</v>
      </c>
      <c r="U277" s="13">
        <f t="shared" si="42"/>
        <v>5.6768652480000004</v>
      </c>
      <c r="V277" s="13">
        <f t="shared" si="43"/>
        <v>0.488312829</v>
      </c>
      <c r="W277" s="13">
        <f t="shared" si="34"/>
        <v>0.66461401427721101</v>
      </c>
      <c r="X277" s="13">
        <f t="shared" si="35"/>
        <v>0.61662817551963056</v>
      </c>
    </row>
    <row r="278" spans="1:24" x14ac:dyDescent="0.25">
      <c r="A278" s="12">
        <v>36</v>
      </c>
      <c r="B278" s="12">
        <v>1</v>
      </c>
      <c r="C278" s="13">
        <v>46.814069000000003</v>
      </c>
      <c r="D278" s="12">
        <v>226</v>
      </c>
      <c r="E278" s="12">
        <v>36</v>
      </c>
      <c r="F278" s="12">
        <v>1</v>
      </c>
      <c r="G278" s="12" t="s">
        <v>39</v>
      </c>
      <c r="H278" s="13">
        <v>4.6703799999999998</v>
      </c>
      <c r="I278" s="13">
        <v>0.433</v>
      </c>
      <c r="J278" s="13">
        <f t="shared" si="36"/>
        <v>218.63949157622</v>
      </c>
      <c r="K278" s="13">
        <f t="shared" si="37"/>
        <v>20.270491877000001</v>
      </c>
      <c r="L278" s="13">
        <v>0.66500000000000004</v>
      </c>
      <c r="M278" s="13">
        <v>0.61699999999999999</v>
      </c>
      <c r="N278" s="13">
        <f t="shared" si="38"/>
        <v>3.1058026999999999</v>
      </c>
      <c r="O278" s="13">
        <f t="shared" si="39"/>
        <v>0.26716099999999998</v>
      </c>
      <c r="P278" s="13">
        <f t="shared" si="40"/>
        <v>145.39526189818631</v>
      </c>
      <c r="Q278" s="13">
        <f t="shared" si="41"/>
        <v>12.506893488109</v>
      </c>
      <c r="R278" s="13">
        <v>46.814069000000003</v>
      </c>
      <c r="S278" s="13">
        <v>3.1040000000000001</v>
      </c>
      <c r="T278" s="13">
        <v>0.26700000000000002</v>
      </c>
      <c r="U278" s="13">
        <f t="shared" si="42"/>
        <v>145.31087017600001</v>
      </c>
      <c r="V278" s="13">
        <f t="shared" si="43"/>
        <v>12.499356423000002</v>
      </c>
      <c r="W278" s="13">
        <f t="shared" si="34"/>
        <v>0.6646140142772109</v>
      </c>
      <c r="X278" s="13">
        <f t="shared" si="35"/>
        <v>0.61662817551963056</v>
      </c>
    </row>
    <row r="279" spans="1:24" x14ac:dyDescent="0.25">
      <c r="A279" s="12">
        <v>36</v>
      </c>
      <c r="B279" s="12">
        <v>1</v>
      </c>
      <c r="C279" s="13">
        <v>46.625883999999999</v>
      </c>
      <c r="D279" s="12">
        <v>226</v>
      </c>
      <c r="E279" s="12">
        <v>36</v>
      </c>
      <c r="F279" s="12">
        <v>1</v>
      </c>
      <c r="G279" s="12" t="s">
        <v>39</v>
      </c>
      <c r="H279" s="13">
        <v>4.6703799999999998</v>
      </c>
      <c r="I279" s="13">
        <v>0.433</v>
      </c>
      <c r="J279" s="13">
        <f t="shared" si="36"/>
        <v>217.76059611591998</v>
      </c>
      <c r="K279" s="13">
        <f t="shared" si="37"/>
        <v>20.189007772</v>
      </c>
      <c r="L279" s="13">
        <v>0.66500000000000004</v>
      </c>
      <c r="M279" s="13">
        <v>0.61699999999999999</v>
      </c>
      <c r="N279" s="13">
        <f t="shared" si="38"/>
        <v>3.1058026999999999</v>
      </c>
      <c r="O279" s="13">
        <f t="shared" si="39"/>
        <v>0.26716099999999998</v>
      </c>
      <c r="P279" s="13">
        <f t="shared" si="40"/>
        <v>144.81079641708681</v>
      </c>
      <c r="Q279" s="13">
        <f t="shared" si="41"/>
        <v>12.456617795323998</v>
      </c>
      <c r="R279" s="13">
        <v>46.625883999999999</v>
      </c>
      <c r="S279" s="13">
        <v>3.1040000000000001</v>
      </c>
      <c r="T279" s="13">
        <v>0.26700000000000002</v>
      </c>
      <c r="U279" s="13">
        <f t="shared" si="42"/>
        <v>144.72674393599999</v>
      </c>
      <c r="V279" s="13">
        <f t="shared" si="43"/>
        <v>12.449111028000001</v>
      </c>
      <c r="W279" s="13">
        <f t="shared" si="34"/>
        <v>0.6646140142772109</v>
      </c>
      <c r="X279" s="13">
        <f t="shared" si="35"/>
        <v>0.61662817551963056</v>
      </c>
    </row>
    <row r="280" spans="1:24" x14ac:dyDescent="0.25">
      <c r="A280" s="12">
        <v>36</v>
      </c>
      <c r="B280" s="12">
        <v>1</v>
      </c>
      <c r="C280" s="13">
        <v>6.9148370000000003</v>
      </c>
      <c r="D280" s="12">
        <v>226</v>
      </c>
      <c r="E280" s="12">
        <v>36</v>
      </c>
      <c r="F280" s="12">
        <v>1</v>
      </c>
      <c r="G280" s="12" t="s">
        <v>39</v>
      </c>
      <c r="H280" s="13">
        <v>4.6703799999999998</v>
      </c>
      <c r="I280" s="13">
        <v>0.433</v>
      </c>
      <c r="J280" s="13">
        <f t="shared" si="36"/>
        <v>32.294916428059999</v>
      </c>
      <c r="K280" s="13">
        <f t="shared" si="37"/>
        <v>2.994124421</v>
      </c>
      <c r="L280" s="13">
        <v>0.66500000000000004</v>
      </c>
      <c r="M280" s="13">
        <v>0.61699999999999999</v>
      </c>
      <c r="N280" s="13">
        <f t="shared" si="38"/>
        <v>3.1058026999999999</v>
      </c>
      <c r="O280" s="13">
        <f t="shared" si="39"/>
        <v>0.26716099999999998</v>
      </c>
      <c r="P280" s="13">
        <f t="shared" si="40"/>
        <v>21.476119424659899</v>
      </c>
      <c r="Q280" s="13">
        <f t="shared" si="41"/>
        <v>1.847374767757</v>
      </c>
      <c r="R280" s="13">
        <v>6.9148370000000003</v>
      </c>
      <c r="S280" s="13">
        <v>3.1040000000000001</v>
      </c>
      <c r="T280" s="13">
        <v>0.26700000000000002</v>
      </c>
      <c r="U280" s="13">
        <f t="shared" si="42"/>
        <v>21.463654048000002</v>
      </c>
      <c r="V280" s="13">
        <f t="shared" si="43"/>
        <v>1.8462614790000003</v>
      </c>
      <c r="W280" s="13">
        <f t="shared" si="34"/>
        <v>0.6646140142772109</v>
      </c>
      <c r="X280" s="13">
        <f t="shared" si="35"/>
        <v>0.61662817551963056</v>
      </c>
    </row>
    <row r="281" spans="1:24" x14ac:dyDescent="0.25">
      <c r="A281" s="12">
        <v>36</v>
      </c>
      <c r="B281" s="12">
        <v>1</v>
      </c>
      <c r="C281" s="13">
        <v>2.4105819999999998</v>
      </c>
      <c r="D281" s="12">
        <v>226</v>
      </c>
      <c r="E281" s="12">
        <v>36</v>
      </c>
      <c r="F281" s="12">
        <v>1</v>
      </c>
      <c r="G281" s="12" t="s">
        <v>39</v>
      </c>
      <c r="H281" s="13">
        <v>4.6703799999999998</v>
      </c>
      <c r="I281" s="13">
        <v>0.433</v>
      </c>
      <c r="J281" s="13">
        <f t="shared" si="36"/>
        <v>11.258333961159998</v>
      </c>
      <c r="K281" s="13">
        <f t="shared" si="37"/>
        <v>1.0437820059999998</v>
      </c>
      <c r="L281" s="13">
        <v>0.66500000000000004</v>
      </c>
      <c r="M281" s="13">
        <v>0.61699999999999999</v>
      </c>
      <c r="N281" s="13">
        <f t="shared" si="38"/>
        <v>3.1058026999999999</v>
      </c>
      <c r="O281" s="13">
        <f t="shared" si="39"/>
        <v>0.26716099999999998</v>
      </c>
      <c r="P281" s="13">
        <f t="shared" si="40"/>
        <v>7.4867920841713991</v>
      </c>
      <c r="Q281" s="13">
        <f t="shared" si="41"/>
        <v>0.64401349770199989</v>
      </c>
      <c r="R281" s="13">
        <v>2.4105819999999998</v>
      </c>
      <c r="S281" s="13">
        <v>3.1040000000000001</v>
      </c>
      <c r="T281" s="13">
        <v>0.26700000000000002</v>
      </c>
      <c r="U281" s="13">
        <f t="shared" si="42"/>
        <v>7.4824465279999997</v>
      </c>
      <c r="V281" s="13">
        <f t="shared" si="43"/>
        <v>0.64362539399999996</v>
      </c>
      <c r="W281" s="13">
        <f t="shared" ref="W281:W344" si="45">U281/J281</f>
        <v>0.6646140142772109</v>
      </c>
      <c r="X281" s="13">
        <f t="shared" ref="X281:X344" si="46">V281/K281</f>
        <v>0.61662817551963056</v>
      </c>
    </row>
    <row r="282" spans="1:24" x14ac:dyDescent="0.25">
      <c r="A282" s="12">
        <v>36</v>
      </c>
      <c r="B282" s="12">
        <v>1</v>
      </c>
      <c r="C282" s="13">
        <v>3.1212710000000001</v>
      </c>
      <c r="D282" s="12">
        <v>226</v>
      </c>
      <c r="E282" s="12">
        <v>36</v>
      </c>
      <c r="F282" s="12">
        <v>1</v>
      </c>
      <c r="G282" s="12" t="s">
        <v>39</v>
      </c>
      <c r="H282" s="13">
        <v>4.6703799999999998</v>
      </c>
      <c r="I282" s="13">
        <v>0.433</v>
      </c>
      <c r="J282" s="13">
        <f t="shared" si="36"/>
        <v>14.57752165298</v>
      </c>
      <c r="K282" s="13">
        <f t="shared" si="37"/>
        <v>1.3515103429999999</v>
      </c>
      <c r="L282" s="13">
        <v>0.66500000000000004</v>
      </c>
      <c r="M282" s="13">
        <v>0.61699999999999999</v>
      </c>
      <c r="N282" s="13">
        <f t="shared" si="38"/>
        <v>3.1058026999999999</v>
      </c>
      <c r="O282" s="13">
        <f t="shared" si="39"/>
        <v>0.26716099999999998</v>
      </c>
      <c r="P282" s="13">
        <f t="shared" si="40"/>
        <v>9.6940518992317006</v>
      </c>
      <c r="Q282" s="13">
        <f t="shared" si="41"/>
        <v>0.83388188163099997</v>
      </c>
      <c r="R282" s="13">
        <v>3.1212710000000001</v>
      </c>
      <c r="S282" s="13">
        <v>3.1040000000000001</v>
      </c>
      <c r="T282" s="13">
        <v>0.26700000000000002</v>
      </c>
      <c r="U282" s="13">
        <f t="shared" si="42"/>
        <v>9.6884251840000015</v>
      </c>
      <c r="V282" s="13">
        <f t="shared" si="43"/>
        <v>0.8333793570000001</v>
      </c>
      <c r="W282" s="13">
        <f t="shared" si="45"/>
        <v>0.66461401427721101</v>
      </c>
      <c r="X282" s="13">
        <f t="shared" si="46"/>
        <v>0.61662817551963056</v>
      </c>
    </row>
    <row r="283" spans="1:24" x14ac:dyDescent="0.25">
      <c r="A283" s="12">
        <v>36</v>
      </c>
      <c r="B283" s="12">
        <v>1</v>
      </c>
      <c r="C283" s="13">
        <v>3.3994460000000002</v>
      </c>
      <c r="D283" s="12">
        <v>226</v>
      </c>
      <c r="E283" s="12">
        <v>36</v>
      </c>
      <c r="F283" s="12">
        <v>1</v>
      </c>
      <c r="G283" s="12" t="s">
        <v>39</v>
      </c>
      <c r="H283" s="13">
        <v>4.6703799999999998</v>
      </c>
      <c r="I283" s="13">
        <v>0.433</v>
      </c>
      <c r="J283" s="13">
        <f t="shared" si="36"/>
        <v>15.876704609480001</v>
      </c>
      <c r="K283" s="13">
        <f t="shared" si="37"/>
        <v>1.4719601180000002</v>
      </c>
      <c r="L283" s="13">
        <v>0.66500000000000004</v>
      </c>
      <c r="M283" s="13">
        <v>0.61699999999999999</v>
      </c>
      <c r="N283" s="13">
        <f t="shared" si="38"/>
        <v>3.1058026999999999</v>
      </c>
      <c r="O283" s="13">
        <f t="shared" si="39"/>
        <v>0.26716099999999998</v>
      </c>
      <c r="P283" s="13">
        <f t="shared" si="40"/>
        <v>10.558008565304201</v>
      </c>
      <c r="Q283" s="13">
        <f t="shared" si="41"/>
        <v>0.90819939280600004</v>
      </c>
      <c r="R283" s="13">
        <v>3.3994460000000002</v>
      </c>
      <c r="S283" s="13">
        <v>3.1040000000000001</v>
      </c>
      <c r="T283" s="13">
        <v>0.26700000000000002</v>
      </c>
      <c r="U283" s="13">
        <f t="shared" si="42"/>
        <v>10.551880384</v>
      </c>
      <c r="V283" s="13">
        <f t="shared" si="43"/>
        <v>0.90765208200000014</v>
      </c>
      <c r="W283" s="13">
        <f t="shared" si="45"/>
        <v>0.66461401427721079</v>
      </c>
      <c r="X283" s="13">
        <f t="shared" si="46"/>
        <v>0.61662817551963056</v>
      </c>
    </row>
    <row r="284" spans="1:24" x14ac:dyDescent="0.25">
      <c r="A284" s="12">
        <v>36</v>
      </c>
      <c r="B284" s="12">
        <v>1</v>
      </c>
      <c r="C284" s="13">
        <v>11.938141999999999</v>
      </c>
      <c r="D284" s="12">
        <v>226</v>
      </c>
      <c r="E284" s="12">
        <v>36</v>
      </c>
      <c r="F284" s="12">
        <v>1</v>
      </c>
      <c r="G284" s="12" t="s">
        <v>39</v>
      </c>
      <c r="H284" s="13">
        <v>4.6703799999999998</v>
      </c>
      <c r="I284" s="13">
        <v>0.433</v>
      </c>
      <c r="J284" s="13">
        <f t="shared" si="36"/>
        <v>55.755659633959993</v>
      </c>
      <c r="K284" s="13">
        <f t="shared" si="37"/>
        <v>5.1692154859999997</v>
      </c>
      <c r="L284" s="13">
        <v>0.66500000000000004</v>
      </c>
      <c r="M284" s="13">
        <v>0.61699999999999999</v>
      </c>
      <c r="N284" s="13">
        <f t="shared" si="38"/>
        <v>3.1058026999999999</v>
      </c>
      <c r="O284" s="13">
        <f t="shared" si="39"/>
        <v>0.26716099999999998</v>
      </c>
      <c r="P284" s="13">
        <f t="shared" si="40"/>
        <v>37.077513656583399</v>
      </c>
      <c r="Q284" s="13">
        <f t="shared" si="41"/>
        <v>3.1894059548619995</v>
      </c>
      <c r="R284" s="13">
        <v>11.938141999999999</v>
      </c>
      <c r="S284" s="13">
        <v>3.1040000000000001</v>
      </c>
      <c r="T284" s="13">
        <v>0.26700000000000002</v>
      </c>
      <c r="U284" s="13">
        <f t="shared" si="42"/>
        <v>37.055992767999996</v>
      </c>
      <c r="V284" s="13">
        <f t="shared" si="43"/>
        <v>3.187483914</v>
      </c>
      <c r="W284" s="13">
        <f t="shared" si="45"/>
        <v>0.6646140142772109</v>
      </c>
      <c r="X284" s="13">
        <f t="shared" si="46"/>
        <v>0.61662817551963056</v>
      </c>
    </row>
    <row r="285" spans="1:24" x14ac:dyDescent="0.25">
      <c r="A285" s="12">
        <v>36</v>
      </c>
      <c r="B285" s="12">
        <v>1</v>
      </c>
      <c r="C285" s="13">
        <v>14.539002</v>
      </c>
      <c r="D285" s="12">
        <v>226</v>
      </c>
      <c r="E285" s="12">
        <v>36</v>
      </c>
      <c r="F285" s="12">
        <v>1</v>
      </c>
      <c r="G285" s="12" t="s">
        <v>39</v>
      </c>
      <c r="H285" s="13">
        <v>4.6703799999999998</v>
      </c>
      <c r="I285" s="13">
        <v>0.433</v>
      </c>
      <c r="J285" s="13">
        <f t="shared" si="36"/>
        <v>67.902664160759997</v>
      </c>
      <c r="K285" s="13">
        <f t="shared" si="37"/>
        <v>6.2953878659999996</v>
      </c>
      <c r="L285" s="13">
        <v>0.66500000000000004</v>
      </c>
      <c r="M285" s="13">
        <v>0.61699999999999999</v>
      </c>
      <c r="N285" s="13">
        <f t="shared" si="38"/>
        <v>3.1058026999999999</v>
      </c>
      <c r="O285" s="13">
        <f t="shared" si="39"/>
        <v>0.26716099999999998</v>
      </c>
      <c r="P285" s="13">
        <f t="shared" si="40"/>
        <v>45.155271666905399</v>
      </c>
      <c r="Q285" s="13">
        <f t="shared" si="41"/>
        <v>3.8842543133219998</v>
      </c>
      <c r="R285" s="13">
        <v>14.539002</v>
      </c>
      <c r="S285" s="13">
        <v>3.1040000000000001</v>
      </c>
      <c r="T285" s="13">
        <v>0.26700000000000002</v>
      </c>
      <c r="U285" s="13">
        <f t="shared" si="42"/>
        <v>45.129062208000001</v>
      </c>
      <c r="V285" s="13">
        <f t="shared" si="43"/>
        <v>3.8819135340000002</v>
      </c>
      <c r="W285" s="13">
        <f t="shared" si="45"/>
        <v>0.6646140142772109</v>
      </c>
      <c r="X285" s="13">
        <f t="shared" si="46"/>
        <v>0.61662817551963056</v>
      </c>
    </row>
    <row r="286" spans="1:24" x14ac:dyDescent="0.25">
      <c r="A286" s="12">
        <v>36</v>
      </c>
      <c r="B286" s="12">
        <v>1</v>
      </c>
      <c r="C286" s="13">
        <v>8.6993159999999996</v>
      </c>
      <c r="D286" s="12">
        <v>226</v>
      </c>
      <c r="E286" s="12">
        <v>36</v>
      </c>
      <c r="F286" s="12">
        <v>1</v>
      </c>
      <c r="G286" s="12" t="s">
        <v>39</v>
      </c>
      <c r="H286" s="13">
        <v>4.6703799999999998</v>
      </c>
      <c r="I286" s="13">
        <v>0.433</v>
      </c>
      <c r="J286" s="13">
        <f t="shared" si="36"/>
        <v>40.629111460079997</v>
      </c>
      <c r="K286" s="13">
        <f t="shared" si="37"/>
        <v>3.7668038279999996</v>
      </c>
      <c r="L286" s="13">
        <v>0.66500000000000004</v>
      </c>
      <c r="M286" s="13">
        <v>0.61699999999999999</v>
      </c>
      <c r="N286" s="13">
        <f t="shared" si="38"/>
        <v>3.1058026999999999</v>
      </c>
      <c r="O286" s="13">
        <f t="shared" si="39"/>
        <v>0.26716099999999998</v>
      </c>
      <c r="P286" s="13">
        <f t="shared" si="40"/>
        <v>27.0183591209532</v>
      </c>
      <c r="Q286" s="13">
        <f t="shared" si="41"/>
        <v>2.3241179618759999</v>
      </c>
      <c r="R286" s="13">
        <v>8.6993159999999996</v>
      </c>
      <c r="S286" s="13">
        <v>3.1040000000000001</v>
      </c>
      <c r="T286" s="13">
        <v>0.26700000000000002</v>
      </c>
      <c r="U286" s="13">
        <f t="shared" si="42"/>
        <v>27.002676863999998</v>
      </c>
      <c r="V286" s="13">
        <f t="shared" si="43"/>
        <v>2.3227173720000001</v>
      </c>
      <c r="W286" s="13">
        <f t="shared" si="45"/>
        <v>0.6646140142772109</v>
      </c>
      <c r="X286" s="13">
        <f t="shared" si="46"/>
        <v>0.61662817551963056</v>
      </c>
    </row>
    <row r="287" spans="1:24" x14ac:dyDescent="0.25">
      <c r="A287" s="12">
        <v>36</v>
      </c>
      <c r="B287" s="12">
        <v>1</v>
      </c>
      <c r="C287" s="13">
        <v>20.637384999999998</v>
      </c>
      <c r="D287" s="12">
        <v>226</v>
      </c>
      <c r="E287" s="12">
        <v>36</v>
      </c>
      <c r="F287" s="12">
        <v>1</v>
      </c>
      <c r="G287" s="12" t="s">
        <v>39</v>
      </c>
      <c r="H287" s="13">
        <v>4.6703799999999998</v>
      </c>
      <c r="I287" s="13">
        <v>0.433</v>
      </c>
      <c r="J287" s="13">
        <f t="shared" si="36"/>
        <v>96.384430156299985</v>
      </c>
      <c r="K287" s="13">
        <f t="shared" si="37"/>
        <v>8.9359877049999987</v>
      </c>
      <c r="L287" s="13">
        <v>0.66500000000000004</v>
      </c>
      <c r="M287" s="13">
        <v>0.61699999999999999</v>
      </c>
      <c r="N287" s="13">
        <f t="shared" si="38"/>
        <v>3.1058026999999999</v>
      </c>
      <c r="O287" s="13">
        <f t="shared" si="39"/>
        <v>0.26716099999999998</v>
      </c>
      <c r="P287" s="13">
        <f t="shared" si="40"/>
        <v>64.09564605393949</v>
      </c>
      <c r="Q287" s="13">
        <f t="shared" si="41"/>
        <v>5.5135044139849994</v>
      </c>
      <c r="R287" s="13">
        <v>20.637384999999998</v>
      </c>
      <c r="S287" s="13">
        <v>3.1040000000000001</v>
      </c>
      <c r="T287" s="13">
        <v>0.26700000000000002</v>
      </c>
      <c r="U287" s="13">
        <f t="shared" si="42"/>
        <v>64.05844304</v>
      </c>
      <c r="V287" s="13">
        <f t="shared" si="43"/>
        <v>5.5101817950000003</v>
      </c>
      <c r="W287" s="13">
        <f t="shared" si="45"/>
        <v>0.66461401427721101</v>
      </c>
      <c r="X287" s="13">
        <f t="shared" si="46"/>
        <v>0.61662817551963056</v>
      </c>
    </row>
    <row r="288" spans="1:24" x14ac:dyDescent="0.25">
      <c r="A288" s="12">
        <v>37</v>
      </c>
      <c r="B288" s="12">
        <v>1</v>
      </c>
      <c r="C288" s="13">
        <v>1.8664769999999999</v>
      </c>
      <c r="D288" s="12">
        <v>238</v>
      </c>
      <c r="E288" s="12">
        <v>37</v>
      </c>
      <c r="F288" s="12">
        <v>1</v>
      </c>
      <c r="G288" s="12" t="s">
        <v>39</v>
      </c>
      <c r="H288" s="13">
        <v>5.1162029999999996</v>
      </c>
      <c r="I288" s="13">
        <v>0.46400000000000002</v>
      </c>
      <c r="J288" s="13">
        <f t="shared" si="36"/>
        <v>9.5492752268309982</v>
      </c>
      <c r="K288" s="13">
        <f t="shared" si="37"/>
        <v>0.866045328</v>
      </c>
      <c r="L288" s="13">
        <v>0.81200000000000006</v>
      </c>
      <c r="M288" s="13">
        <v>0.78100000000000003</v>
      </c>
      <c r="N288" s="13">
        <f t="shared" si="38"/>
        <v>4.1543568359999998</v>
      </c>
      <c r="O288" s="13">
        <f t="shared" si="39"/>
        <v>0.36238400000000004</v>
      </c>
      <c r="P288" s="13">
        <f t="shared" si="40"/>
        <v>7.7540114841867718</v>
      </c>
      <c r="Q288" s="13">
        <f t="shared" si="41"/>
        <v>0.67638140116800005</v>
      </c>
      <c r="R288" s="13">
        <v>1.8664769999999999</v>
      </c>
      <c r="S288" s="13">
        <v>4.1539999999999999</v>
      </c>
      <c r="T288" s="13">
        <v>0.36199999999999999</v>
      </c>
      <c r="U288" s="13">
        <f t="shared" si="42"/>
        <v>7.7533454579999992</v>
      </c>
      <c r="V288" s="13">
        <f t="shared" si="43"/>
        <v>0.67566467399999997</v>
      </c>
      <c r="W288" s="13">
        <f t="shared" si="45"/>
        <v>0.8119302537448182</v>
      </c>
      <c r="X288" s="13">
        <f t="shared" si="46"/>
        <v>0.78017241379310343</v>
      </c>
    </row>
    <row r="289" spans="1:24" x14ac:dyDescent="0.25">
      <c r="A289" s="12">
        <v>37</v>
      </c>
      <c r="B289" s="12">
        <v>1</v>
      </c>
      <c r="C289" s="13">
        <v>6.0817480000000002</v>
      </c>
      <c r="D289" s="12">
        <v>238</v>
      </c>
      <c r="E289" s="12">
        <v>37</v>
      </c>
      <c r="F289" s="12">
        <v>1</v>
      </c>
      <c r="G289" s="12" t="s">
        <v>39</v>
      </c>
      <c r="H289" s="13">
        <v>5.1162029999999996</v>
      </c>
      <c r="I289" s="13">
        <v>0.46400000000000002</v>
      </c>
      <c r="J289" s="13">
        <f t="shared" si="36"/>
        <v>31.115457362843998</v>
      </c>
      <c r="K289" s="13">
        <f t="shared" si="37"/>
        <v>2.8219310720000004</v>
      </c>
      <c r="L289" s="13">
        <v>0.81200000000000006</v>
      </c>
      <c r="M289" s="13">
        <v>0.78100000000000003</v>
      </c>
      <c r="N289" s="13">
        <f t="shared" si="38"/>
        <v>4.1543568359999998</v>
      </c>
      <c r="O289" s="13">
        <f t="shared" si="39"/>
        <v>0.36238400000000004</v>
      </c>
      <c r="P289" s="13">
        <f t="shared" si="40"/>
        <v>25.265751378629329</v>
      </c>
      <c r="Q289" s="13">
        <f t="shared" si="41"/>
        <v>2.2039281672320001</v>
      </c>
      <c r="R289" s="13">
        <v>6.0817480000000002</v>
      </c>
      <c r="S289" s="13">
        <v>4.1539999999999999</v>
      </c>
      <c r="T289" s="13">
        <v>0.36199999999999999</v>
      </c>
      <c r="U289" s="13">
        <f t="shared" si="42"/>
        <v>25.263581192</v>
      </c>
      <c r="V289" s="13">
        <f t="shared" si="43"/>
        <v>2.201592776</v>
      </c>
      <c r="W289" s="13">
        <f t="shared" si="45"/>
        <v>0.8119302537448182</v>
      </c>
      <c r="X289" s="13">
        <f t="shared" si="46"/>
        <v>0.78017241379310331</v>
      </c>
    </row>
    <row r="290" spans="1:24" x14ac:dyDescent="0.25">
      <c r="A290" s="12">
        <v>37</v>
      </c>
      <c r="B290" s="12">
        <v>1</v>
      </c>
      <c r="C290" s="13">
        <v>5.1952610000000004</v>
      </c>
      <c r="D290" s="12">
        <v>238</v>
      </c>
      <c r="E290" s="12">
        <v>37</v>
      </c>
      <c r="F290" s="12">
        <v>1</v>
      </c>
      <c r="G290" s="12" t="s">
        <v>39</v>
      </c>
      <c r="H290" s="13">
        <v>5.1162029999999996</v>
      </c>
      <c r="I290" s="13">
        <v>0.46400000000000002</v>
      </c>
      <c r="J290" s="13">
        <f t="shared" si="36"/>
        <v>26.580009913982998</v>
      </c>
      <c r="K290" s="13">
        <f t="shared" si="37"/>
        <v>2.4106011040000004</v>
      </c>
      <c r="L290" s="13">
        <v>0.81200000000000006</v>
      </c>
      <c r="M290" s="13">
        <v>0.78100000000000003</v>
      </c>
      <c r="N290" s="13">
        <f t="shared" si="38"/>
        <v>4.1543568359999998</v>
      </c>
      <c r="O290" s="13">
        <f t="shared" si="39"/>
        <v>0.36238400000000004</v>
      </c>
      <c r="P290" s="13">
        <f t="shared" si="40"/>
        <v>21.582968050154197</v>
      </c>
      <c r="Q290" s="13">
        <f t="shared" si="41"/>
        <v>1.8826794622240004</v>
      </c>
      <c r="R290" s="13">
        <v>5.1952610000000004</v>
      </c>
      <c r="S290" s="13">
        <v>4.1539999999999999</v>
      </c>
      <c r="T290" s="13">
        <v>0.36199999999999999</v>
      </c>
      <c r="U290" s="13">
        <f t="shared" si="42"/>
        <v>21.581114194000001</v>
      </c>
      <c r="V290" s="13">
        <f t="shared" si="43"/>
        <v>1.8806844820000002</v>
      </c>
      <c r="W290" s="13">
        <f t="shared" si="45"/>
        <v>0.81193025374481831</v>
      </c>
      <c r="X290" s="13">
        <f t="shared" si="46"/>
        <v>0.78017241379310343</v>
      </c>
    </row>
    <row r="291" spans="1:24" x14ac:dyDescent="0.25">
      <c r="A291" s="12">
        <v>37</v>
      </c>
      <c r="B291" s="12">
        <v>1</v>
      </c>
      <c r="C291" s="13">
        <v>13.377390999999999</v>
      </c>
      <c r="D291" s="12">
        <v>238</v>
      </c>
      <c r="E291" s="12">
        <v>37</v>
      </c>
      <c r="F291" s="12">
        <v>1</v>
      </c>
      <c r="G291" s="12" t="s">
        <v>39</v>
      </c>
      <c r="H291" s="13">
        <v>5.1162029999999996</v>
      </c>
      <c r="I291" s="13">
        <v>0.46400000000000002</v>
      </c>
      <c r="J291" s="13">
        <f t="shared" si="36"/>
        <v>68.441447966372991</v>
      </c>
      <c r="K291" s="13">
        <f t="shared" si="37"/>
        <v>6.2071094240000004</v>
      </c>
      <c r="L291" s="13">
        <v>0.81200000000000006</v>
      </c>
      <c r="M291" s="13">
        <v>0.78100000000000003</v>
      </c>
      <c r="N291" s="13">
        <f t="shared" si="38"/>
        <v>4.1543568359999998</v>
      </c>
      <c r="O291" s="13">
        <f t="shared" si="39"/>
        <v>0.36238400000000004</v>
      </c>
      <c r="P291" s="13">
        <f t="shared" si="40"/>
        <v>55.574455748694874</v>
      </c>
      <c r="Q291" s="13">
        <f t="shared" si="41"/>
        <v>4.8477524601440001</v>
      </c>
      <c r="R291" s="13">
        <v>13.377390999999999</v>
      </c>
      <c r="S291" s="13">
        <v>4.1539999999999999</v>
      </c>
      <c r="T291" s="13">
        <v>0.36199999999999999</v>
      </c>
      <c r="U291" s="13">
        <f t="shared" si="42"/>
        <v>55.569682213999997</v>
      </c>
      <c r="V291" s="13">
        <f t="shared" si="43"/>
        <v>4.8426155419999999</v>
      </c>
      <c r="W291" s="13">
        <f t="shared" si="45"/>
        <v>0.8119302537448182</v>
      </c>
      <c r="X291" s="13">
        <f t="shared" si="46"/>
        <v>0.78017241379310343</v>
      </c>
    </row>
    <row r="292" spans="1:24" x14ac:dyDescent="0.25">
      <c r="A292" s="12">
        <v>37</v>
      </c>
      <c r="B292" s="12">
        <v>1</v>
      </c>
      <c r="C292" s="13">
        <v>34.754134000000001</v>
      </c>
      <c r="D292" s="12">
        <v>238</v>
      </c>
      <c r="E292" s="12">
        <v>37</v>
      </c>
      <c r="F292" s="12">
        <v>1</v>
      </c>
      <c r="G292" s="12" t="s">
        <v>39</v>
      </c>
      <c r="H292" s="13">
        <v>5.1162029999999996</v>
      </c>
      <c r="I292" s="13">
        <v>0.46400000000000002</v>
      </c>
      <c r="J292" s="13">
        <f t="shared" si="36"/>
        <v>177.809204633202</v>
      </c>
      <c r="K292" s="13">
        <f t="shared" si="37"/>
        <v>16.125918176000003</v>
      </c>
      <c r="L292" s="13">
        <v>0.81200000000000006</v>
      </c>
      <c r="M292" s="13">
        <v>0.78100000000000003</v>
      </c>
      <c r="N292" s="13">
        <f t="shared" si="38"/>
        <v>4.1543568359999998</v>
      </c>
      <c r="O292" s="13">
        <f t="shared" si="39"/>
        <v>0.36238400000000004</v>
      </c>
      <c r="P292" s="13">
        <f t="shared" si="40"/>
        <v>144.38107416216002</v>
      </c>
      <c r="Q292" s="13">
        <f t="shared" si="41"/>
        <v>12.594342095456001</v>
      </c>
      <c r="R292" s="13">
        <v>34.754134000000001</v>
      </c>
      <c r="S292" s="13">
        <v>4.1539999999999999</v>
      </c>
      <c r="T292" s="13">
        <v>0.36199999999999999</v>
      </c>
      <c r="U292" s="13">
        <f t="shared" si="42"/>
        <v>144.36867263599999</v>
      </c>
      <c r="V292" s="13">
        <f t="shared" si="43"/>
        <v>12.580996508</v>
      </c>
      <c r="W292" s="13">
        <f t="shared" si="45"/>
        <v>0.81193025374481809</v>
      </c>
      <c r="X292" s="13">
        <f t="shared" si="46"/>
        <v>0.78017241379310331</v>
      </c>
    </row>
    <row r="293" spans="1:24" x14ac:dyDescent="0.25">
      <c r="A293" s="12">
        <v>37</v>
      </c>
      <c r="B293" s="12">
        <v>1</v>
      </c>
      <c r="C293" s="13">
        <v>0.12861</v>
      </c>
      <c r="D293" s="12">
        <v>238</v>
      </c>
      <c r="E293" s="12">
        <v>37</v>
      </c>
      <c r="F293" s="12">
        <v>1</v>
      </c>
      <c r="G293" s="12" t="s">
        <v>39</v>
      </c>
      <c r="H293" s="13">
        <v>5.1162029999999996</v>
      </c>
      <c r="I293" s="13">
        <v>0.46400000000000002</v>
      </c>
      <c r="J293" s="13">
        <f t="shared" si="36"/>
        <v>0.65799486782999994</v>
      </c>
      <c r="K293" s="13">
        <f t="shared" si="37"/>
        <v>5.9675040000000006E-2</v>
      </c>
      <c r="L293" s="13">
        <v>0.81200000000000006</v>
      </c>
      <c r="M293" s="13">
        <v>0.78100000000000003</v>
      </c>
      <c r="N293" s="13">
        <f t="shared" si="38"/>
        <v>4.1543568359999998</v>
      </c>
      <c r="O293" s="13">
        <f t="shared" si="39"/>
        <v>0.36238400000000004</v>
      </c>
      <c r="P293" s="13">
        <f t="shared" si="40"/>
        <v>0.53429183267795999</v>
      </c>
      <c r="Q293" s="13">
        <f t="shared" si="41"/>
        <v>4.6606206240000003E-2</v>
      </c>
      <c r="R293" s="13">
        <v>0.12861</v>
      </c>
      <c r="S293" s="13">
        <v>4.1539999999999999</v>
      </c>
      <c r="T293" s="13">
        <v>0.36199999999999999</v>
      </c>
      <c r="U293" s="13">
        <f t="shared" si="42"/>
        <v>0.53424594000000003</v>
      </c>
      <c r="V293" s="13">
        <f t="shared" si="43"/>
        <v>4.6556819999999999E-2</v>
      </c>
      <c r="W293" s="13">
        <f t="shared" si="45"/>
        <v>0.81193025374481831</v>
      </c>
      <c r="X293" s="13">
        <f t="shared" si="46"/>
        <v>0.78017241379310331</v>
      </c>
    </row>
    <row r="294" spans="1:24" x14ac:dyDescent="0.25">
      <c r="A294" s="12">
        <v>37</v>
      </c>
      <c r="B294" s="12">
        <v>1</v>
      </c>
      <c r="C294" s="13">
        <v>4.272767</v>
      </c>
      <c r="D294" s="12">
        <v>238</v>
      </c>
      <c r="E294" s="12">
        <v>37</v>
      </c>
      <c r="F294" s="12">
        <v>1</v>
      </c>
      <c r="G294" s="12" t="s">
        <v>39</v>
      </c>
      <c r="H294" s="13">
        <v>5.1162029999999996</v>
      </c>
      <c r="I294" s="13">
        <v>0.46400000000000002</v>
      </c>
      <c r="J294" s="13">
        <f t="shared" si="36"/>
        <v>21.860343343700997</v>
      </c>
      <c r="K294" s="13">
        <f t="shared" si="37"/>
        <v>1.9825638880000001</v>
      </c>
      <c r="L294" s="13">
        <v>0.81200000000000006</v>
      </c>
      <c r="M294" s="13">
        <v>0.78100000000000003</v>
      </c>
      <c r="N294" s="13">
        <f t="shared" si="38"/>
        <v>4.1543568359999998</v>
      </c>
      <c r="O294" s="13">
        <f t="shared" si="39"/>
        <v>0.36238400000000004</v>
      </c>
      <c r="P294" s="13">
        <f t="shared" si="40"/>
        <v>17.75059879508521</v>
      </c>
      <c r="Q294" s="13">
        <f t="shared" si="41"/>
        <v>1.5483823965280001</v>
      </c>
      <c r="R294" s="13">
        <v>4.272767</v>
      </c>
      <c r="S294" s="13">
        <v>4.1539999999999999</v>
      </c>
      <c r="T294" s="13">
        <v>0.36199999999999999</v>
      </c>
      <c r="U294" s="13">
        <f t="shared" si="42"/>
        <v>17.749074117999999</v>
      </c>
      <c r="V294" s="13">
        <f t="shared" si="43"/>
        <v>1.5467416539999999</v>
      </c>
      <c r="W294" s="13">
        <f t="shared" si="45"/>
        <v>0.81193025374481831</v>
      </c>
      <c r="X294" s="13">
        <f t="shared" si="46"/>
        <v>0.78017241379310331</v>
      </c>
    </row>
    <row r="295" spans="1:24" x14ac:dyDescent="0.25">
      <c r="A295" s="12">
        <v>39</v>
      </c>
      <c r="B295" s="12">
        <v>1</v>
      </c>
      <c r="C295" s="13">
        <f>16.738817-1.941157</f>
        <v>14.79766</v>
      </c>
      <c r="D295" s="12">
        <v>259</v>
      </c>
      <c r="E295" s="12">
        <v>39</v>
      </c>
      <c r="F295" s="12">
        <v>1</v>
      </c>
      <c r="G295" s="12" t="s">
        <v>39</v>
      </c>
      <c r="H295" s="13">
        <v>2.8996460000000002</v>
      </c>
      <c r="I295" s="13">
        <v>0.25900000000000001</v>
      </c>
      <c r="J295" s="13">
        <f t="shared" si="36"/>
        <v>42.907975628360006</v>
      </c>
      <c r="K295" s="13">
        <f t="shared" si="37"/>
        <v>3.8325939400000002</v>
      </c>
      <c r="L295" s="13">
        <v>1.075</v>
      </c>
      <c r="M295" s="13">
        <v>1.0820000000000001</v>
      </c>
      <c r="N295" s="13">
        <f t="shared" si="38"/>
        <v>3.1171194500000001</v>
      </c>
      <c r="O295" s="13">
        <f t="shared" si="39"/>
        <v>0.28023800000000004</v>
      </c>
      <c r="P295" s="13">
        <f t="shared" si="40"/>
        <v>46.126073800487006</v>
      </c>
      <c r="Q295" s="13">
        <f t="shared" si="41"/>
        <v>4.146866643080001</v>
      </c>
      <c r="R295" s="13">
        <f>C295</f>
        <v>14.79766</v>
      </c>
      <c r="S295" s="13">
        <v>2.887</v>
      </c>
      <c r="T295" s="13">
        <v>0.254</v>
      </c>
      <c r="U295" s="13">
        <f t="shared" si="42"/>
        <v>42.720844419999999</v>
      </c>
      <c r="V295" s="13">
        <f t="shared" si="43"/>
        <v>3.7586056400000003</v>
      </c>
      <c r="W295" s="13">
        <f t="shared" si="45"/>
        <v>0.99563877797496647</v>
      </c>
      <c r="X295" s="13">
        <f t="shared" si="46"/>
        <v>0.98069498069498073</v>
      </c>
    </row>
    <row r="296" spans="1:24" x14ac:dyDescent="0.25">
      <c r="A296" s="12">
        <v>39</v>
      </c>
      <c r="B296" s="12">
        <v>1</v>
      </c>
      <c r="C296" s="13">
        <v>0.14227000000000001</v>
      </c>
      <c r="D296" s="12">
        <v>259</v>
      </c>
      <c r="E296" s="12">
        <v>39</v>
      </c>
      <c r="F296" s="12">
        <v>1</v>
      </c>
      <c r="G296" s="12" t="s">
        <v>39</v>
      </c>
      <c r="H296" s="13">
        <v>2.8996460000000002</v>
      </c>
      <c r="I296" s="13">
        <v>0.25900000000000001</v>
      </c>
      <c r="J296" s="13">
        <f t="shared" si="36"/>
        <v>0.41253263642000004</v>
      </c>
      <c r="K296" s="13">
        <f t="shared" si="37"/>
        <v>3.6847930000000001E-2</v>
      </c>
      <c r="L296" s="13">
        <v>1.075</v>
      </c>
      <c r="M296" s="13">
        <v>1.0820000000000001</v>
      </c>
      <c r="N296" s="13">
        <f t="shared" si="38"/>
        <v>3.1171194500000001</v>
      </c>
      <c r="O296" s="13">
        <f t="shared" si="39"/>
        <v>0.28023800000000004</v>
      </c>
      <c r="P296" s="13">
        <f t="shared" si="40"/>
        <v>0.44347258415150004</v>
      </c>
      <c r="Q296" s="13">
        <f t="shared" si="41"/>
        <v>3.986946026000001E-2</v>
      </c>
      <c r="R296" s="13">
        <v>0.14227000000000001</v>
      </c>
      <c r="S296" s="13">
        <v>2.887</v>
      </c>
      <c r="T296" s="13">
        <v>0.254</v>
      </c>
      <c r="U296" s="13">
        <f t="shared" si="42"/>
        <v>0.41073349000000003</v>
      </c>
      <c r="V296" s="13">
        <f t="shared" si="43"/>
        <v>3.6136580000000001E-2</v>
      </c>
      <c r="W296" s="13">
        <f t="shared" si="45"/>
        <v>0.99563877797496658</v>
      </c>
      <c r="X296" s="13">
        <f t="shared" si="46"/>
        <v>0.98069498069498073</v>
      </c>
    </row>
    <row r="297" spans="1:24" x14ac:dyDescent="0.25">
      <c r="A297" s="12">
        <v>39</v>
      </c>
      <c r="B297" s="12">
        <v>1</v>
      </c>
      <c r="C297" s="13">
        <v>1.3420000000000001E-3</v>
      </c>
      <c r="D297" s="12">
        <v>259</v>
      </c>
      <c r="E297" s="12">
        <v>39</v>
      </c>
      <c r="F297" s="12">
        <v>1</v>
      </c>
      <c r="G297" s="12" t="s">
        <v>39</v>
      </c>
      <c r="H297" s="13">
        <v>2.8996460000000002</v>
      </c>
      <c r="I297" s="13">
        <v>0.25900000000000001</v>
      </c>
      <c r="J297" s="13">
        <f t="shared" si="36"/>
        <v>3.8913249320000004E-3</v>
      </c>
      <c r="K297" s="13">
        <f t="shared" si="37"/>
        <v>3.4757800000000003E-4</v>
      </c>
      <c r="L297" s="13">
        <v>1.075</v>
      </c>
      <c r="M297" s="13">
        <v>1.0820000000000001</v>
      </c>
      <c r="N297" s="13">
        <f t="shared" si="38"/>
        <v>3.1171194500000001</v>
      </c>
      <c r="O297" s="13">
        <f t="shared" si="39"/>
        <v>0.28023800000000004</v>
      </c>
      <c r="P297" s="13">
        <f t="shared" si="40"/>
        <v>4.1831743019000002E-3</v>
      </c>
      <c r="Q297" s="13">
        <f t="shared" si="41"/>
        <v>3.7607939600000007E-4</v>
      </c>
      <c r="R297" s="13">
        <v>1.3420000000000001E-3</v>
      </c>
      <c r="S297" s="13">
        <v>2.887</v>
      </c>
      <c r="T297" s="13">
        <v>0.254</v>
      </c>
      <c r="U297" s="13">
        <f t="shared" si="42"/>
        <v>3.8743540000000004E-3</v>
      </c>
      <c r="V297" s="13">
        <f t="shared" si="43"/>
        <v>3.4086800000000003E-4</v>
      </c>
      <c r="W297" s="13">
        <f t="shared" si="45"/>
        <v>0.99563877797496658</v>
      </c>
      <c r="X297" s="13">
        <f t="shared" si="46"/>
        <v>0.98069498069498073</v>
      </c>
    </row>
    <row r="298" spans="1:24" x14ac:dyDescent="0.25">
      <c r="A298" s="12">
        <v>39</v>
      </c>
      <c r="B298" s="12">
        <v>1</v>
      </c>
      <c r="C298" s="13">
        <v>1.371362</v>
      </c>
      <c r="D298" s="12">
        <v>259</v>
      </c>
      <c r="E298" s="12">
        <v>39</v>
      </c>
      <c r="F298" s="12">
        <v>1</v>
      </c>
      <c r="G298" s="12" t="s">
        <v>39</v>
      </c>
      <c r="H298" s="13">
        <v>2.8996460000000002</v>
      </c>
      <c r="I298" s="13">
        <v>0.25900000000000001</v>
      </c>
      <c r="J298" s="13">
        <f t="shared" si="36"/>
        <v>3.9764643378520002</v>
      </c>
      <c r="K298" s="13">
        <f t="shared" si="37"/>
        <v>0.35518275799999999</v>
      </c>
      <c r="L298" s="13">
        <v>1.075</v>
      </c>
      <c r="M298" s="13">
        <v>1.0820000000000001</v>
      </c>
      <c r="N298" s="13">
        <f t="shared" si="38"/>
        <v>3.1171194500000001</v>
      </c>
      <c r="O298" s="13">
        <f t="shared" si="39"/>
        <v>0.28023800000000004</v>
      </c>
      <c r="P298" s="13">
        <f t="shared" si="40"/>
        <v>4.2746991631908999</v>
      </c>
      <c r="Q298" s="13">
        <f t="shared" si="41"/>
        <v>0.38430774415600005</v>
      </c>
      <c r="R298" s="13">
        <v>1.371362</v>
      </c>
      <c r="S298" s="13">
        <v>2.887</v>
      </c>
      <c r="T298" s="13">
        <v>0.254</v>
      </c>
      <c r="U298" s="13">
        <f t="shared" si="42"/>
        <v>3.959122094</v>
      </c>
      <c r="V298" s="13">
        <f t="shared" si="43"/>
        <v>0.348325948</v>
      </c>
      <c r="W298" s="13">
        <f t="shared" si="45"/>
        <v>0.99563877797496658</v>
      </c>
      <c r="X298" s="13">
        <f t="shared" si="46"/>
        <v>0.98069498069498073</v>
      </c>
    </row>
    <row r="299" spans="1:24" x14ac:dyDescent="0.25">
      <c r="A299" s="12">
        <v>39</v>
      </c>
      <c r="B299" s="12">
        <v>1</v>
      </c>
      <c r="C299" s="13">
        <v>0.27246399999999998</v>
      </c>
      <c r="D299" s="12">
        <v>259</v>
      </c>
      <c r="E299" s="12">
        <v>39</v>
      </c>
      <c r="F299" s="12">
        <v>1</v>
      </c>
      <c r="G299" s="12" t="s">
        <v>39</v>
      </c>
      <c r="H299" s="13">
        <v>2.8996460000000002</v>
      </c>
      <c r="I299" s="13">
        <v>0.25900000000000001</v>
      </c>
      <c r="J299" s="13">
        <f t="shared" si="36"/>
        <v>0.79004914774400004</v>
      </c>
      <c r="K299" s="13">
        <f t="shared" si="37"/>
        <v>7.0568175999999996E-2</v>
      </c>
      <c r="L299" s="13">
        <v>1.075</v>
      </c>
      <c r="M299" s="13">
        <v>1.0820000000000001</v>
      </c>
      <c r="N299" s="13">
        <f t="shared" si="38"/>
        <v>3.1171194500000001</v>
      </c>
      <c r="O299" s="13">
        <f t="shared" si="39"/>
        <v>0.28023800000000004</v>
      </c>
      <c r="P299" s="13">
        <f t="shared" si="40"/>
        <v>0.84930283382479999</v>
      </c>
      <c r="Q299" s="13">
        <f t="shared" si="41"/>
        <v>7.635476643200001E-2</v>
      </c>
      <c r="R299" s="13">
        <v>0.27246399999999998</v>
      </c>
      <c r="S299" s="13">
        <v>2.887</v>
      </c>
      <c r="T299" s="13">
        <v>0.254</v>
      </c>
      <c r="U299" s="13">
        <f t="shared" si="42"/>
        <v>0.78660356799999998</v>
      </c>
      <c r="V299" s="13">
        <f t="shared" si="43"/>
        <v>6.9205855999999996E-2</v>
      </c>
      <c r="W299" s="13">
        <f t="shared" si="45"/>
        <v>0.99563877797496647</v>
      </c>
      <c r="X299" s="13">
        <f t="shared" si="46"/>
        <v>0.98069498069498073</v>
      </c>
    </row>
    <row r="300" spans="1:24" x14ac:dyDescent="0.25">
      <c r="A300" s="12">
        <v>39</v>
      </c>
      <c r="B300" s="12">
        <v>1</v>
      </c>
      <c r="C300" s="13">
        <v>1.239824</v>
      </c>
      <c r="D300" s="12">
        <v>259</v>
      </c>
      <c r="E300" s="12">
        <v>39</v>
      </c>
      <c r="F300" s="12">
        <v>1</v>
      </c>
      <c r="G300" s="12" t="s">
        <v>39</v>
      </c>
      <c r="H300" s="13">
        <v>2.8996460000000002</v>
      </c>
      <c r="I300" s="13">
        <v>0.25900000000000001</v>
      </c>
      <c r="J300" s="13">
        <f t="shared" si="36"/>
        <v>3.5950507023040004</v>
      </c>
      <c r="K300" s="13">
        <f t="shared" si="37"/>
        <v>0.32111441600000001</v>
      </c>
      <c r="L300" s="13">
        <v>1.075</v>
      </c>
      <c r="M300" s="13">
        <v>1.0820000000000001</v>
      </c>
      <c r="N300" s="13">
        <f t="shared" si="38"/>
        <v>3.1171194500000001</v>
      </c>
      <c r="O300" s="13">
        <f t="shared" si="39"/>
        <v>0.28023800000000004</v>
      </c>
      <c r="P300" s="13">
        <f t="shared" si="40"/>
        <v>3.8646795049768001</v>
      </c>
      <c r="Q300" s="13">
        <f t="shared" si="41"/>
        <v>0.34744579811200005</v>
      </c>
      <c r="R300" s="13">
        <v>1.239824</v>
      </c>
      <c r="S300" s="13">
        <v>2.887</v>
      </c>
      <c r="T300" s="13">
        <v>0.254</v>
      </c>
      <c r="U300" s="13">
        <f t="shared" si="42"/>
        <v>3.5793718880000003</v>
      </c>
      <c r="V300" s="13">
        <f t="shared" si="43"/>
        <v>0.31491529600000001</v>
      </c>
      <c r="W300" s="13">
        <f t="shared" si="45"/>
        <v>0.99563877797496658</v>
      </c>
      <c r="X300" s="13">
        <f t="shared" si="46"/>
        <v>0.98069498069498073</v>
      </c>
    </row>
    <row r="301" spans="1:24" x14ac:dyDescent="0.25">
      <c r="A301" s="12">
        <v>39</v>
      </c>
      <c r="B301" s="12">
        <v>1</v>
      </c>
      <c r="C301" s="13">
        <v>2.4390520000000002</v>
      </c>
      <c r="D301" s="12">
        <v>259</v>
      </c>
      <c r="E301" s="12">
        <v>39</v>
      </c>
      <c r="F301" s="12">
        <v>1</v>
      </c>
      <c r="G301" s="12" t="s">
        <v>39</v>
      </c>
      <c r="H301" s="13">
        <v>2.8996460000000002</v>
      </c>
      <c r="I301" s="13">
        <v>0.25900000000000001</v>
      </c>
      <c r="J301" s="13">
        <f t="shared" si="36"/>
        <v>7.072387375592001</v>
      </c>
      <c r="K301" s="13">
        <f t="shared" si="37"/>
        <v>0.63171446800000008</v>
      </c>
      <c r="L301" s="13">
        <v>1.075</v>
      </c>
      <c r="M301" s="13">
        <v>1.0820000000000001</v>
      </c>
      <c r="N301" s="13">
        <f t="shared" si="38"/>
        <v>3.1171194500000001</v>
      </c>
      <c r="O301" s="13">
        <f t="shared" si="39"/>
        <v>0.28023800000000004</v>
      </c>
      <c r="P301" s="13">
        <f t="shared" si="40"/>
        <v>7.6028164287614013</v>
      </c>
      <c r="Q301" s="13">
        <f t="shared" si="41"/>
        <v>0.68351505437600013</v>
      </c>
      <c r="R301" s="13">
        <v>2.4390520000000002</v>
      </c>
      <c r="S301" s="13">
        <v>2.887</v>
      </c>
      <c r="T301" s="13">
        <v>0.254</v>
      </c>
      <c r="U301" s="13">
        <f t="shared" si="42"/>
        <v>7.0415431240000004</v>
      </c>
      <c r="V301" s="13">
        <f t="shared" si="43"/>
        <v>0.61951920800000004</v>
      </c>
      <c r="W301" s="13">
        <f t="shared" si="45"/>
        <v>0.99563877797496647</v>
      </c>
      <c r="X301" s="13">
        <f t="shared" si="46"/>
        <v>0.98069498069498062</v>
      </c>
    </row>
    <row r="302" spans="1:24" x14ac:dyDescent="0.25">
      <c r="A302" s="12">
        <v>39</v>
      </c>
      <c r="B302" s="12">
        <v>1</v>
      </c>
      <c r="C302" s="13">
        <v>0.94646399999999997</v>
      </c>
      <c r="D302" s="12">
        <v>259</v>
      </c>
      <c r="E302" s="12">
        <v>39</v>
      </c>
      <c r="F302" s="12">
        <v>1</v>
      </c>
      <c r="G302" s="12" t="s">
        <v>39</v>
      </c>
      <c r="H302" s="13">
        <v>2.8996460000000002</v>
      </c>
      <c r="I302" s="13">
        <v>0.25900000000000001</v>
      </c>
      <c r="J302" s="13">
        <f t="shared" si="36"/>
        <v>2.7444105517440001</v>
      </c>
      <c r="K302" s="13">
        <f t="shared" si="37"/>
        <v>0.24513417600000001</v>
      </c>
      <c r="L302" s="13">
        <v>1.075</v>
      </c>
      <c r="M302" s="13">
        <v>1.0820000000000001</v>
      </c>
      <c r="N302" s="13">
        <f t="shared" si="38"/>
        <v>3.1171194500000001</v>
      </c>
      <c r="O302" s="13">
        <f t="shared" si="39"/>
        <v>0.28023800000000004</v>
      </c>
      <c r="P302" s="13">
        <f t="shared" si="40"/>
        <v>2.9502413431248002</v>
      </c>
      <c r="Q302" s="13">
        <f t="shared" si="41"/>
        <v>0.26523517843200001</v>
      </c>
      <c r="R302" s="13">
        <v>0.94646399999999997</v>
      </c>
      <c r="S302" s="13">
        <v>2.887</v>
      </c>
      <c r="T302" s="13">
        <v>0.254</v>
      </c>
      <c r="U302" s="13">
        <f t="shared" si="42"/>
        <v>2.732441568</v>
      </c>
      <c r="V302" s="13">
        <f t="shared" si="43"/>
        <v>0.240401856</v>
      </c>
      <c r="W302" s="13">
        <f t="shared" si="45"/>
        <v>0.99563877797496658</v>
      </c>
      <c r="X302" s="13">
        <f t="shared" si="46"/>
        <v>0.98069498069498062</v>
      </c>
    </row>
    <row r="303" spans="1:24" x14ac:dyDescent="0.25">
      <c r="A303" s="12">
        <v>39</v>
      </c>
      <c r="B303" s="12">
        <v>1</v>
      </c>
      <c r="C303" s="13">
        <v>0.167354</v>
      </c>
      <c r="D303" s="12">
        <v>259</v>
      </c>
      <c r="E303" s="12">
        <v>39</v>
      </c>
      <c r="F303" s="12">
        <v>1</v>
      </c>
      <c r="G303" s="12" t="s">
        <v>39</v>
      </c>
      <c r="H303" s="13">
        <v>2.8996460000000002</v>
      </c>
      <c r="I303" s="13">
        <v>0.25900000000000001</v>
      </c>
      <c r="J303" s="13">
        <f t="shared" si="36"/>
        <v>0.48526735668400006</v>
      </c>
      <c r="K303" s="13">
        <f t="shared" si="37"/>
        <v>4.3344686E-2</v>
      </c>
      <c r="L303" s="13">
        <v>1.075</v>
      </c>
      <c r="M303" s="13">
        <v>1.0820000000000001</v>
      </c>
      <c r="N303" s="13">
        <f t="shared" si="38"/>
        <v>3.1171194500000001</v>
      </c>
      <c r="O303" s="13">
        <f t="shared" si="39"/>
        <v>0.28023800000000004</v>
      </c>
      <c r="P303" s="13">
        <f t="shared" si="40"/>
        <v>0.52166240843529998</v>
      </c>
      <c r="Q303" s="13">
        <f t="shared" si="41"/>
        <v>4.6898950252000006E-2</v>
      </c>
      <c r="R303" s="13">
        <v>0.167354</v>
      </c>
      <c r="S303" s="13">
        <v>2.887</v>
      </c>
      <c r="T303" s="13">
        <v>0.254</v>
      </c>
      <c r="U303" s="13">
        <f t="shared" si="42"/>
        <v>0.483150998</v>
      </c>
      <c r="V303" s="13">
        <f t="shared" si="43"/>
        <v>4.2507916E-2</v>
      </c>
      <c r="W303" s="13">
        <f t="shared" si="45"/>
        <v>0.99563877797496647</v>
      </c>
      <c r="X303" s="13">
        <f t="shared" si="46"/>
        <v>0.98069498069498073</v>
      </c>
    </row>
    <row r="304" spans="1:24" x14ac:dyDescent="0.25">
      <c r="A304" s="12">
        <v>39</v>
      </c>
      <c r="B304" s="12">
        <v>1</v>
      </c>
      <c r="C304" s="13">
        <v>0.39567000000000002</v>
      </c>
      <c r="D304" s="12">
        <v>259</v>
      </c>
      <c r="E304" s="12">
        <v>39</v>
      </c>
      <c r="F304" s="12">
        <v>1</v>
      </c>
      <c r="G304" s="12" t="s">
        <v>39</v>
      </c>
      <c r="H304" s="13">
        <v>2.8996460000000002</v>
      </c>
      <c r="I304" s="13">
        <v>0.25900000000000001</v>
      </c>
      <c r="J304" s="13">
        <f t="shared" si="36"/>
        <v>1.1473029328200002</v>
      </c>
      <c r="K304" s="13">
        <f t="shared" si="37"/>
        <v>0.10247853000000001</v>
      </c>
      <c r="L304" s="13">
        <v>1.075</v>
      </c>
      <c r="M304" s="13">
        <v>1.0820000000000001</v>
      </c>
      <c r="N304" s="13">
        <f t="shared" si="38"/>
        <v>3.1171194500000001</v>
      </c>
      <c r="O304" s="13">
        <f t="shared" si="39"/>
        <v>0.28023800000000004</v>
      </c>
      <c r="P304" s="13">
        <f t="shared" si="40"/>
        <v>1.2333506527815001</v>
      </c>
      <c r="Q304" s="13">
        <f t="shared" si="41"/>
        <v>0.11088176946000003</v>
      </c>
      <c r="R304" s="13">
        <v>0.39567000000000002</v>
      </c>
      <c r="S304" s="13">
        <v>2.887</v>
      </c>
      <c r="T304" s="13">
        <v>0.254</v>
      </c>
      <c r="U304" s="13">
        <f t="shared" si="42"/>
        <v>1.14229929</v>
      </c>
      <c r="V304" s="13">
        <f t="shared" si="43"/>
        <v>0.10050018000000001</v>
      </c>
      <c r="W304" s="13">
        <f t="shared" si="45"/>
        <v>0.99563877797496647</v>
      </c>
      <c r="X304" s="13">
        <f t="shared" si="46"/>
        <v>0.98069498069498062</v>
      </c>
    </row>
    <row r="305" spans="1:24" x14ac:dyDescent="0.25">
      <c r="A305" s="12">
        <v>39</v>
      </c>
      <c r="B305" s="12">
        <v>1</v>
      </c>
      <c r="C305" s="13">
        <v>3.8562630000000002</v>
      </c>
      <c r="D305" s="12">
        <v>259</v>
      </c>
      <c r="E305" s="12">
        <v>39</v>
      </c>
      <c r="F305" s="12">
        <v>1</v>
      </c>
      <c r="G305" s="12" t="s">
        <v>39</v>
      </c>
      <c r="H305" s="13">
        <v>2.8996460000000002</v>
      </c>
      <c r="I305" s="13">
        <v>0.25900000000000001</v>
      </c>
      <c r="J305" s="13">
        <f t="shared" si="36"/>
        <v>11.181797582898001</v>
      </c>
      <c r="K305" s="13">
        <f t="shared" si="37"/>
        <v>0.99877211700000013</v>
      </c>
      <c r="L305" s="13">
        <v>1.075</v>
      </c>
      <c r="M305" s="13">
        <v>1.0820000000000001</v>
      </c>
      <c r="N305" s="13">
        <f t="shared" si="38"/>
        <v>3.1171194500000001</v>
      </c>
      <c r="O305" s="13">
        <f t="shared" si="39"/>
        <v>0.28023800000000004</v>
      </c>
      <c r="P305" s="13">
        <f t="shared" si="40"/>
        <v>12.02043240161535</v>
      </c>
      <c r="Q305" s="13">
        <f t="shared" si="41"/>
        <v>1.0806714305940002</v>
      </c>
      <c r="R305" s="13">
        <v>3.8562630000000002</v>
      </c>
      <c r="S305" s="13">
        <v>2.887</v>
      </c>
      <c r="T305" s="13">
        <v>0.254</v>
      </c>
      <c r="U305" s="13">
        <f t="shared" si="42"/>
        <v>11.133031281000001</v>
      </c>
      <c r="V305" s="13">
        <f t="shared" si="43"/>
        <v>0.97949080200000005</v>
      </c>
      <c r="W305" s="13">
        <f t="shared" si="45"/>
        <v>0.99563877797496658</v>
      </c>
      <c r="X305" s="13">
        <f t="shared" si="46"/>
        <v>0.98069498069498062</v>
      </c>
    </row>
    <row r="306" spans="1:24" x14ac:dyDescent="0.25">
      <c r="A306" s="12">
        <v>39</v>
      </c>
      <c r="B306" s="12">
        <v>1</v>
      </c>
      <c r="C306" s="13">
        <v>2.0269970000000002</v>
      </c>
      <c r="D306" s="12">
        <v>259</v>
      </c>
      <c r="E306" s="12">
        <v>39</v>
      </c>
      <c r="F306" s="12">
        <v>1</v>
      </c>
      <c r="G306" s="12" t="s">
        <v>39</v>
      </c>
      <c r="H306" s="13">
        <v>2.8996460000000002</v>
      </c>
      <c r="I306" s="13">
        <v>0.25900000000000001</v>
      </c>
      <c r="J306" s="13">
        <f t="shared" si="36"/>
        <v>5.8775737430620012</v>
      </c>
      <c r="K306" s="13">
        <f t="shared" si="37"/>
        <v>0.52499222300000004</v>
      </c>
      <c r="L306" s="13">
        <v>1.075</v>
      </c>
      <c r="M306" s="13">
        <v>1.0820000000000001</v>
      </c>
      <c r="N306" s="13">
        <f t="shared" si="38"/>
        <v>3.1171194500000001</v>
      </c>
      <c r="O306" s="13">
        <f t="shared" si="39"/>
        <v>0.28023800000000004</v>
      </c>
      <c r="P306" s="13">
        <f t="shared" si="40"/>
        <v>6.3183917737916504</v>
      </c>
      <c r="Q306" s="13">
        <f t="shared" si="41"/>
        <v>0.56804158528600013</v>
      </c>
      <c r="R306" s="13">
        <v>2.0269970000000002</v>
      </c>
      <c r="S306" s="13">
        <v>2.887</v>
      </c>
      <c r="T306" s="13">
        <v>0.254</v>
      </c>
      <c r="U306" s="13">
        <f t="shared" si="42"/>
        <v>5.8519403390000004</v>
      </c>
      <c r="V306" s="13">
        <f t="shared" si="43"/>
        <v>0.51485723800000005</v>
      </c>
      <c r="W306" s="13">
        <f t="shared" si="45"/>
        <v>0.99563877797496647</v>
      </c>
      <c r="X306" s="13">
        <f t="shared" si="46"/>
        <v>0.98069498069498073</v>
      </c>
    </row>
    <row r="307" spans="1:24" x14ac:dyDescent="0.25">
      <c r="A307" s="12">
        <v>39</v>
      </c>
      <c r="B307" s="12">
        <v>1</v>
      </c>
      <c r="C307" s="13">
        <v>6.7377950000000002</v>
      </c>
      <c r="D307" s="12">
        <v>259</v>
      </c>
      <c r="E307" s="12">
        <v>39</v>
      </c>
      <c r="F307" s="12">
        <v>1</v>
      </c>
      <c r="G307" s="12" t="s">
        <v>39</v>
      </c>
      <c r="H307" s="13">
        <v>2.8996460000000002</v>
      </c>
      <c r="I307" s="13">
        <v>0.25900000000000001</v>
      </c>
      <c r="J307" s="13">
        <f t="shared" si="36"/>
        <v>19.53722032057</v>
      </c>
      <c r="K307" s="13">
        <f t="shared" si="37"/>
        <v>1.745088905</v>
      </c>
      <c r="L307" s="13">
        <v>1.075</v>
      </c>
      <c r="M307" s="13">
        <v>1.0820000000000001</v>
      </c>
      <c r="N307" s="13">
        <f t="shared" si="38"/>
        <v>3.1171194500000001</v>
      </c>
      <c r="O307" s="13">
        <f t="shared" si="39"/>
        <v>0.28023800000000004</v>
      </c>
      <c r="P307" s="13">
        <f t="shared" si="40"/>
        <v>21.002511844612751</v>
      </c>
      <c r="Q307" s="13">
        <f t="shared" si="41"/>
        <v>1.8881861952100003</v>
      </c>
      <c r="R307" s="13">
        <v>6.7377950000000002</v>
      </c>
      <c r="S307" s="13">
        <v>2.887</v>
      </c>
      <c r="T307" s="13">
        <v>0.254</v>
      </c>
      <c r="U307" s="13">
        <f t="shared" si="42"/>
        <v>19.452014165000001</v>
      </c>
      <c r="V307" s="13">
        <f t="shared" si="43"/>
        <v>1.71139993</v>
      </c>
      <c r="W307" s="13">
        <f t="shared" si="45"/>
        <v>0.99563877797496669</v>
      </c>
      <c r="X307" s="13">
        <f t="shared" si="46"/>
        <v>0.98069498069498073</v>
      </c>
    </row>
    <row r="308" spans="1:24" x14ac:dyDescent="0.25">
      <c r="A308" s="12">
        <v>39</v>
      </c>
      <c r="B308" s="12">
        <v>1</v>
      </c>
      <c r="C308" s="13">
        <v>8.0605600000000006</v>
      </c>
      <c r="D308" s="12">
        <v>259</v>
      </c>
      <c r="E308" s="12">
        <v>39</v>
      </c>
      <c r="F308" s="12">
        <v>1</v>
      </c>
      <c r="G308" s="12" t="s">
        <v>39</v>
      </c>
      <c r="H308" s="13">
        <v>2.8996460000000002</v>
      </c>
      <c r="I308" s="13">
        <v>0.25900000000000001</v>
      </c>
      <c r="J308" s="13">
        <f t="shared" si="36"/>
        <v>23.372770561760003</v>
      </c>
      <c r="K308" s="13">
        <f t="shared" si="37"/>
        <v>2.0876850400000002</v>
      </c>
      <c r="L308" s="13">
        <v>1.075</v>
      </c>
      <c r="M308" s="13">
        <v>1.0820000000000001</v>
      </c>
      <c r="N308" s="13">
        <f t="shared" si="38"/>
        <v>3.1171194500000001</v>
      </c>
      <c r="O308" s="13">
        <f t="shared" si="39"/>
        <v>0.28023800000000004</v>
      </c>
      <c r="P308" s="13">
        <f t="shared" si="40"/>
        <v>25.125728353892004</v>
      </c>
      <c r="Q308" s="13">
        <f t="shared" si="41"/>
        <v>2.2588752132800005</v>
      </c>
      <c r="R308" s="13">
        <v>8.0605600000000006</v>
      </c>
      <c r="S308" s="13">
        <v>2.887</v>
      </c>
      <c r="T308" s="13">
        <v>0.254</v>
      </c>
      <c r="U308" s="13">
        <f t="shared" si="42"/>
        <v>23.270836720000002</v>
      </c>
      <c r="V308" s="13">
        <f t="shared" si="43"/>
        <v>2.0473822400000001</v>
      </c>
      <c r="W308" s="13">
        <f t="shared" si="45"/>
        <v>0.99563877797496658</v>
      </c>
      <c r="X308" s="13">
        <f t="shared" si="46"/>
        <v>0.98069498069498062</v>
      </c>
    </row>
    <row r="309" spans="1:24" x14ac:dyDescent="0.25">
      <c r="A309" s="12">
        <v>39</v>
      </c>
      <c r="B309" s="12">
        <v>1</v>
      </c>
      <c r="C309" s="13">
        <v>5.9337419999999996</v>
      </c>
      <c r="D309" s="12">
        <v>259</v>
      </c>
      <c r="E309" s="12">
        <v>39</v>
      </c>
      <c r="F309" s="12">
        <v>1</v>
      </c>
      <c r="G309" s="12" t="s">
        <v>39</v>
      </c>
      <c r="H309" s="13">
        <v>2.8996460000000002</v>
      </c>
      <c r="I309" s="13">
        <v>0.25900000000000001</v>
      </c>
      <c r="J309" s="13">
        <f t="shared" si="36"/>
        <v>17.205751255332</v>
      </c>
      <c r="K309" s="13">
        <f t="shared" si="37"/>
        <v>1.5368391779999999</v>
      </c>
      <c r="L309" s="13">
        <v>1.075</v>
      </c>
      <c r="M309" s="13">
        <v>1.0820000000000001</v>
      </c>
      <c r="N309" s="13">
        <f t="shared" si="38"/>
        <v>3.1171194500000001</v>
      </c>
      <c r="O309" s="13">
        <f t="shared" si="39"/>
        <v>0.28023800000000004</v>
      </c>
      <c r="P309" s="13">
        <f t="shared" si="40"/>
        <v>18.496182599481898</v>
      </c>
      <c r="Q309" s="13">
        <f t="shared" si="41"/>
        <v>1.6628599905960002</v>
      </c>
      <c r="R309" s="13">
        <v>5.9337419999999996</v>
      </c>
      <c r="S309" s="13">
        <v>2.887</v>
      </c>
      <c r="T309" s="13">
        <v>0.254</v>
      </c>
      <c r="U309" s="13">
        <f t="shared" si="42"/>
        <v>17.130713153999999</v>
      </c>
      <c r="V309" s="13">
        <f t="shared" si="43"/>
        <v>1.507170468</v>
      </c>
      <c r="W309" s="13">
        <f t="shared" si="45"/>
        <v>0.99563877797496647</v>
      </c>
      <c r="X309" s="13">
        <f t="shared" si="46"/>
        <v>0.98069498069498073</v>
      </c>
    </row>
    <row r="310" spans="1:24" x14ac:dyDescent="0.25">
      <c r="A310" s="12">
        <v>39</v>
      </c>
      <c r="B310" s="12">
        <v>1</v>
      </c>
      <c r="C310" s="13">
        <v>2.3307720000000001</v>
      </c>
      <c r="D310" s="12">
        <v>259</v>
      </c>
      <c r="E310" s="12">
        <v>39</v>
      </c>
      <c r="F310" s="12">
        <v>1</v>
      </c>
      <c r="G310" s="12" t="s">
        <v>39</v>
      </c>
      <c r="H310" s="13">
        <v>2.8996460000000002</v>
      </c>
      <c r="I310" s="13">
        <v>0.25900000000000001</v>
      </c>
      <c r="J310" s="13">
        <f t="shared" si="36"/>
        <v>6.7584137067120009</v>
      </c>
      <c r="K310" s="13">
        <f t="shared" si="37"/>
        <v>0.60366994800000007</v>
      </c>
      <c r="L310" s="13">
        <v>1.075</v>
      </c>
      <c r="M310" s="13">
        <v>1.0820000000000001</v>
      </c>
      <c r="N310" s="13">
        <f t="shared" si="38"/>
        <v>3.1171194500000001</v>
      </c>
      <c r="O310" s="13">
        <f t="shared" si="39"/>
        <v>0.28023800000000004</v>
      </c>
      <c r="P310" s="13">
        <f t="shared" si="40"/>
        <v>7.2652947347154004</v>
      </c>
      <c r="Q310" s="13">
        <f t="shared" si="41"/>
        <v>0.65317088373600007</v>
      </c>
      <c r="R310" s="13">
        <v>2.3307720000000001</v>
      </c>
      <c r="S310" s="13">
        <v>2.887</v>
      </c>
      <c r="T310" s="13">
        <v>0.254</v>
      </c>
      <c r="U310" s="13">
        <f t="shared" si="42"/>
        <v>6.7289387640000005</v>
      </c>
      <c r="V310" s="13">
        <f t="shared" si="43"/>
        <v>0.59201608800000005</v>
      </c>
      <c r="W310" s="13">
        <f t="shared" si="45"/>
        <v>0.99563877797496658</v>
      </c>
      <c r="X310" s="13">
        <f t="shared" si="46"/>
        <v>0.98069498069498062</v>
      </c>
    </row>
    <row r="311" spans="1:24" x14ac:dyDescent="0.25">
      <c r="A311" s="12">
        <v>39</v>
      </c>
      <c r="B311" s="12">
        <v>1</v>
      </c>
      <c r="C311" s="13">
        <v>10.320449</v>
      </c>
      <c r="D311" s="12">
        <v>259</v>
      </c>
      <c r="E311" s="12">
        <v>39</v>
      </c>
      <c r="F311" s="12">
        <v>1</v>
      </c>
      <c r="G311" s="12" t="s">
        <v>39</v>
      </c>
      <c r="H311" s="13">
        <v>2.8996460000000002</v>
      </c>
      <c r="I311" s="13">
        <v>0.25900000000000001</v>
      </c>
      <c r="J311" s="13">
        <f t="shared" si="36"/>
        <v>29.925648661054002</v>
      </c>
      <c r="K311" s="13">
        <f t="shared" si="37"/>
        <v>2.672996291</v>
      </c>
      <c r="L311" s="13">
        <v>1.075</v>
      </c>
      <c r="M311" s="13">
        <v>1.0820000000000001</v>
      </c>
      <c r="N311" s="13">
        <f t="shared" si="38"/>
        <v>3.1171194500000001</v>
      </c>
      <c r="O311" s="13">
        <f t="shared" si="39"/>
        <v>0.28023800000000004</v>
      </c>
      <c r="P311" s="13">
        <f t="shared" si="40"/>
        <v>32.170072310633053</v>
      </c>
      <c r="Q311" s="13">
        <f t="shared" si="41"/>
        <v>2.8921819868620005</v>
      </c>
      <c r="R311" s="13">
        <v>10.320449</v>
      </c>
      <c r="S311" s="13">
        <v>2.887</v>
      </c>
      <c r="T311" s="13">
        <v>0.254</v>
      </c>
      <c r="U311" s="13">
        <f t="shared" si="42"/>
        <v>29.795136263</v>
      </c>
      <c r="V311" s="13">
        <f t="shared" si="43"/>
        <v>2.6213940459999998</v>
      </c>
      <c r="W311" s="13">
        <f t="shared" si="45"/>
        <v>0.99563877797496658</v>
      </c>
      <c r="X311" s="13">
        <f t="shared" si="46"/>
        <v>0.98069498069498062</v>
      </c>
    </row>
    <row r="312" spans="1:24" x14ac:dyDescent="0.25">
      <c r="A312" s="12">
        <v>39</v>
      </c>
      <c r="B312" s="12">
        <v>1</v>
      </c>
      <c r="C312" s="13">
        <v>38.680373000000003</v>
      </c>
      <c r="D312" s="12">
        <v>259</v>
      </c>
      <c r="E312" s="12">
        <v>39</v>
      </c>
      <c r="F312" s="12">
        <v>1</v>
      </c>
      <c r="G312" s="12" t="s">
        <v>39</v>
      </c>
      <c r="H312" s="13">
        <v>2.8996460000000002</v>
      </c>
      <c r="I312" s="13">
        <v>0.25900000000000001</v>
      </c>
      <c r="J312" s="13">
        <f t="shared" si="36"/>
        <v>112.15938884795801</v>
      </c>
      <c r="K312" s="13">
        <f t="shared" si="37"/>
        <v>10.018216607000001</v>
      </c>
      <c r="L312" s="13">
        <v>1.075</v>
      </c>
      <c r="M312" s="13">
        <v>1.0820000000000001</v>
      </c>
      <c r="N312" s="13">
        <f t="shared" si="38"/>
        <v>3.1171194500000001</v>
      </c>
      <c r="O312" s="13">
        <f t="shared" si="39"/>
        <v>0.28023800000000004</v>
      </c>
      <c r="P312" s="13">
        <f t="shared" si="40"/>
        <v>120.57134301155486</v>
      </c>
      <c r="Q312" s="13">
        <f t="shared" si="41"/>
        <v>10.839710368774002</v>
      </c>
      <c r="R312" s="13">
        <v>38.680373000000003</v>
      </c>
      <c r="S312" s="13">
        <v>2.887</v>
      </c>
      <c r="T312" s="13">
        <v>0.254</v>
      </c>
      <c r="U312" s="13">
        <f t="shared" si="42"/>
        <v>111.67023685100001</v>
      </c>
      <c r="V312" s="13">
        <f t="shared" si="43"/>
        <v>9.8248147420000009</v>
      </c>
      <c r="W312" s="13">
        <f t="shared" si="45"/>
        <v>0.99563877797496658</v>
      </c>
      <c r="X312" s="13">
        <f t="shared" si="46"/>
        <v>0.98069498069498062</v>
      </c>
    </row>
    <row r="313" spans="1:24" x14ac:dyDescent="0.25">
      <c r="A313" s="12">
        <v>39</v>
      </c>
      <c r="B313" s="12">
        <v>1</v>
      </c>
      <c r="C313" s="13">
        <v>2.5518730000000001</v>
      </c>
      <c r="D313" s="12">
        <v>259</v>
      </c>
      <c r="E313" s="12">
        <v>39</v>
      </c>
      <c r="F313" s="12">
        <v>1</v>
      </c>
      <c r="G313" s="12" t="s">
        <v>39</v>
      </c>
      <c r="H313" s="13">
        <v>2.8996460000000002</v>
      </c>
      <c r="I313" s="13">
        <v>0.25900000000000001</v>
      </c>
      <c r="J313" s="13">
        <f t="shared" si="36"/>
        <v>7.3995283369580003</v>
      </c>
      <c r="K313" s="13">
        <f t="shared" si="37"/>
        <v>0.66093510700000002</v>
      </c>
      <c r="L313" s="13">
        <v>1.075</v>
      </c>
      <c r="M313" s="13">
        <v>1.0820000000000001</v>
      </c>
      <c r="N313" s="13">
        <f t="shared" si="38"/>
        <v>3.1171194500000001</v>
      </c>
      <c r="O313" s="13">
        <f t="shared" si="39"/>
        <v>0.28023800000000004</v>
      </c>
      <c r="P313" s="13">
        <f t="shared" si="40"/>
        <v>7.9544929622298506</v>
      </c>
      <c r="Q313" s="13">
        <f t="shared" si="41"/>
        <v>0.71513178577400016</v>
      </c>
      <c r="R313" s="13">
        <v>2.5518730000000001</v>
      </c>
      <c r="S313" s="13">
        <v>2.887</v>
      </c>
      <c r="T313" s="13">
        <v>0.254</v>
      </c>
      <c r="U313" s="13">
        <f t="shared" si="42"/>
        <v>7.3672573510000001</v>
      </c>
      <c r="V313" s="13">
        <f t="shared" si="43"/>
        <v>0.64817574200000005</v>
      </c>
      <c r="W313" s="13">
        <f t="shared" si="45"/>
        <v>0.99563877797496658</v>
      </c>
      <c r="X313" s="13">
        <f t="shared" si="46"/>
        <v>0.98069498069498073</v>
      </c>
    </row>
    <row r="314" spans="1:24" x14ac:dyDescent="0.25">
      <c r="A314" s="12">
        <v>39</v>
      </c>
      <c r="B314" s="12">
        <v>1</v>
      </c>
      <c r="C314" s="13">
        <v>8.6026170000000004</v>
      </c>
      <c r="D314" s="12">
        <v>259</v>
      </c>
      <c r="E314" s="12">
        <v>39</v>
      </c>
      <c r="F314" s="12">
        <v>1</v>
      </c>
      <c r="G314" s="12" t="s">
        <v>39</v>
      </c>
      <c r="H314" s="13">
        <v>2.8996460000000002</v>
      </c>
      <c r="I314" s="13">
        <v>0.25900000000000001</v>
      </c>
      <c r="J314" s="13">
        <f t="shared" si="36"/>
        <v>24.944543973582004</v>
      </c>
      <c r="K314" s="13">
        <f t="shared" si="37"/>
        <v>2.2280778030000001</v>
      </c>
      <c r="L314" s="13">
        <v>1.075</v>
      </c>
      <c r="M314" s="13">
        <v>1.0820000000000001</v>
      </c>
      <c r="N314" s="13">
        <f t="shared" si="38"/>
        <v>3.1171194500000001</v>
      </c>
      <c r="O314" s="13">
        <f t="shared" si="39"/>
        <v>0.28023800000000004</v>
      </c>
      <c r="P314" s="13">
        <f t="shared" si="40"/>
        <v>26.815384771600652</v>
      </c>
      <c r="Q314" s="13">
        <f t="shared" si="41"/>
        <v>2.4107801828460005</v>
      </c>
      <c r="R314" s="13">
        <v>8.6026170000000004</v>
      </c>
      <c r="S314" s="13">
        <v>2.887</v>
      </c>
      <c r="T314" s="13">
        <v>0.254</v>
      </c>
      <c r="U314" s="13">
        <f t="shared" si="42"/>
        <v>24.835755279000001</v>
      </c>
      <c r="V314" s="13">
        <f t="shared" si="43"/>
        <v>2.185064718</v>
      </c>
      <c r="W314" s="13">
        <f t="shared" si="45"/>
        <v>0.99563877797496647</v>
      </c>
      <c r="X314" s="13">
        <f t="shared" si="46"/>
        <v>0.98069498069498062</v>
      </c>
    </row>
    <row r="315" spans="1:24" x14ac:dyDescent="0.25">
      <c r="A315" s="12">
        <v>39</v>
      </c>
      <c r="B315" s="12">
        <v>1</v>
      </c>
      <c r="C315" s="13">
        <v>6.0764870000000002</v>
      </c>
      <c r="D315" s="12">
        <v>259</v>
      </c>
      <c r="E315" s="12">
        <v>39</v>
      </c>
      <c r="F315" s="12">
        <v>1</v>
      </c>
      <c r="G315" s="12" t="s">
        <v>39</v>
      </c>
      <c r="H315" s="13">
        <v>2.8996460000000002</v>
      </c>
      <c r="I315" s="13">
        <v>0.25900000000000001</v>
      </c>
      <c r="J315" s="13">
        <f t="shared" si="36"/>
        <v>17.619661223602002</v>
      </c>
      <c r="K315" s="13">
        <f t="shared" si="37"/>
        <v>1.5738101330000001</v>
      </c>
      <c r="L315" s="13">
        <v>1.075</v>
      </c>
      <c r="M315" s="13">
        <v>1.0820000000000001</v>
      </c>
      <c r="N315" s="13">
        <f t="shared" si="38"/>
        <v>3.1171194500000001</v>
      </c>
      <c r="O315" s="13">
        <f t="shared" si="39"/>
        <v>0.28023800000000004</v>
      </c>
      <c r="P315" s="13">
        <f t="shared" si="40"/>
        <v>18.941135815372153</v>
      </c>
      <c r="Q315" s="13">
        <f t="shared" si="41"/>
        <v>1.7028625639060002</v>
      </c>
      <c r="R315" s="13">
        <v>6.0764870000000002</v>
      </c>
      <c r="S315" s="13">
        <v>2.887</v>
      </c>
      <c r="T315" s="13">
        <v>0.254</v>
      </c>
      <c r="U315" s="13">
        <f t="shared" si="42"/>
        <v>17.542817969000001</v>
      </c>
      <c r="V315" s="13">
        <f t="shared" si="43"/>
        <v>1.5434276980000001</v>
      </c>
      <c r="W315" s="13">
        <f t="shared" si="45"/>
        <v>0.99563877797496658</v>
      </c>
      <c r="X315" s="13">
        <f t="shared" si="46"/>
        <v>0.98069498069498073</v>
      </c>
    </row>
    <row r="316" spans="1:24" x14ac:dyDescent="0.25">
      <c r="A316" s="12">
        <v>39</v>
      </c>
      <c r="B316" s="12">
        <v>1</v>
      </c>
      <c r="C316" s="13">
        <v>4.0553900000000001</v>
      </c>
      <c r="D316" s="12">
        <v>259</v>
      </c>
      <c r="E316" s="12">
        <v>39</v>
      </c>
      <c r="F316" s="12">
        <v>1</v>
      </c>
      <c r="G316" s="12" t="s">
        <v>39</v>
      </c>
      <c r="H316" s="13">
        <v>2.8996460000000002</v>
      </c>
      <c r="I316" s="13">
        <v>0.25900000000000001</v>
      </c>
      <c r="J316" s="13">
        <f t="shared" si="36"/>
        <v>11.759195391940001</v>
      </c>
      <c r="K316" s="13">
        <f t="shared" si="37"/>
        <v>1.0503460099999999</v>
      </c>
      <c r="L316" s="13">
        <v>1.075</v>
      </c>
      <c r="M316" s="13">
        <v>1.0820000000000001</v>
      </c>
      <c r="N316" s="13">
        <f t="shared" si="38"/>
        <v>3.1171194500000001</v>
      </c>
      <c r="O316" s="13">
        <f t="shared" si="39"/>
        <v>0.28023800000000004</v>
      </c>
      <c r="P316" s="13">
        <f t="shared" si="40"/>
        <v>12.641135046335501</v>
      </c>
      <c r="Q316" s="13">
        <f t="shared" si="41"/>
        <v>1.1364743828200001</v>
      </c>
      <c r="R316" s="13">
        <v>4.0553900000000001</v>
      </c>
      <c r="S316" s="13">
        <v>2.887</v>
      </c>
      <c r="T316" s="13">
        <v>0.254</v>
      </c>
      <c r="U316" s="13">
        <f t="shared" si="42"/>
        <v>11.707910930000001</v>
      </c>
      <c r="V316" s="13">
        <f t="shared" si="43"/>
        <v>1.03006906</v>
      </c>
      <c r="W316" s="13">
        <f t="shared" si="45"/>
        <v>0.99563877797496658</v>
      </c>
      <c r="X316" s="13">
        <f t="shared" si="46"/>
        <v>0.98069498069498073</v>
      </c>
    </row>
    <row r="317" spans="1:24" x14ac:dyDescent="0.25">
      <c r="A317" s="12">
        <v>39</v>
      </c>
      <c r="B317" s="12">
        <v>1</v>
      </c>
      <c r="C317" s="13">
        <v>18.02216</v>
      </c>
      <c r="D317" s="12">
        <v>259</v>
      </c>
      <c r="E317" s="12">
        <v>39</v>
      </c>
      <c r="F317" s="12">
        <v>1</v>
      </c>
      <c r="G317" s="12" t="s">
        <v>39</v>
      </c>
      <c r="H317" s="13">
        <v>2.8996460000000002</v>
      </c>
      <c r="I317" s="13">
        <v>0.25900000000000001</v>
      </c>
      <c r="J317" s="13">
        <f t="shared" si="36"/>
        <v>52.257884155360003</v>
      </c>
      <c r="K317" s="13">
        <f t="shared" si="37"/>
        <v>4.6677394400000001</v>
      </c>
      <c r="L317" s="13">
        <v>1.075</v>
      </c>
      <c r="M317" s="13">
        <v>1.0820000000000001</v>
      </c>
      <c r="N317" s="13">
        <f t="shared" si="38"/>
        <v>3.1171194500000001</v>
      </c>
      <c r="O317" s="13">
        <f t="shared" si="39"/>
        <v>0.28023800000000004</v>
      </c>
      <c r="P317" s="13">
        <f t="shared" si="40"/>
        <v>56.177225467012001</v>
      </c>
      <c r="Q317" s="13">
        <f t="shared" si="41"/>
        <v>5.0504940740800004</v>
      </c>
      <c r="R317" s="13">
        <v>18.02216</v>
      </c>
      <c r="S317" s="13">
        <v>2.887</v>
      </c>
      <c r="T317" s="13">
        <v>0.254</v>
      </c>
      <c r="U317" s="13">
        <f t="shared" si="42"/>
        <v>52.029975919999998</v>
      </c>
      <c r="V317" s="13">
        <f t="shared" si="43"/>
        <v>4.5776286400000004</v>
      </c>
      <c r="W317" s="13">
        <f t="shared" si="45"/>
        <v>0.99563877797496647</v>
      </c>
      <c r="X317" s="13">
        <f t="shared" si="46"/>
        <v>0.98069498069498073</v>
      </c>
    </row>
    <row r="318" spans="1:24" x14ac:dyDescent="0.25">
      <c r="A318" s="12">
        <v>39</v>
      </c>
      <c r="B318" s="12">
        <v>1</v>
      </c>
      <c r="C318" s="13">
        <v>8.2585610000000003</v>
      </c>
      <c r="D318" s="12">
        <v>259</v>
      </c>
      <c r="E318" s="12">
        <v>39</v>
      </c>
      <c r="F318" s="12">
        <v>1</v>
      </c>
      <c r="G318" s="12" t="s">
        <v>39</v>
      </c>
      <c r="H318" s="13">
        <v>2.8996460000000002</v>
      </c>
      <c r="I318" s="13">
        <v>0.25900000000000001</v>
      </c>
      <c r="J318" s="13">
        <f t="shared" si="36"/>
        <v>23.946903369406002</v>
      </c>
      <c r="K318" s="13">
        <f t="shared" si="37"/>
        <v>2.1389672989999999</v>
      </c>
      <c r="L318" s="13">
        <v>1.075</v>
      </c>
      <c r="M318" s="13">
        <v>1.0820000000000001</v>
      </c>
      <c r="N318" s="13">
        <f t="shared" si="38"/>
        <v>3.1171194500000001</v>
      </c>
      <c r="O318" s="13">
        <f t="shared" si="39"/>
        <v>0.28023800000000004</v>
      </c>
      <c r="P318" s="13">
        <f t="shared" si="40"/>
        <v>25.742921122111451</v>
      </c>
      <c r="Q318" s="13">
        <f t="shared" si="41"/>
        <v>2.3143626175180003</v>
      </c>
      <c r="R318" s="13">
        <v>8.2585610000000003</v>
      </c>
      <c r="S318" s="13">
        <v>2.887</v>
      </c>
      <c r="T318" s="13">
        <v>0.254</v>
      </c>
      <c r="U318" s="13">
        <f t="shared" si="42"/>
        <v>23.842465607000001</v>
      </c>
      <c r="V318" s="13">
        <f t="shared" si="43"/>
        <v>2.0976744940000001</v>
      </c>
      <c r="W318" s="13">
        <f t="shared" si="45"/>
        <v>0.99563877797496658</v>
      </c>
      <c r="X318" s="13">
        <f t="shared" si="46"/>
        <v>0.98069498069498073</v>
      </c>
    </row>
    <row r="319" spans="1:24" x14ac:dyDescent="0.25">
      <c r="A319" s="12">
        <v>39</v>
      </c>
      <c r="B319" s="12">
        <v>1</v>
      </c>
      <c r="C319" s="13">
        <v>4.8297949999999998</v>
      </c>
      <c r="D319" s="12">
        <v>259</v>
      </c>
      <c r="E319" s="12">
        <v>39</v>
      </c>
      <c r="F319" s="12">
        <v>1</v>
      </c>
      <c r="G319" s="12" t="s">
        <v>39</v>
      </c>
      <c r="H319" s="13">
        <v>2.8996460000000002</v>
      </c>
      <c r="I319" s="13">
        <v>0.25900000000000001</v>
      </c>
      <c r="J319" s="13">
        <f t="shared" si="36"/>
        <v>14.004695752570001</v>
      </c>
      <c r="K319" s="13">
        <f t="shared" si="37"/>
        <v>1.250916905</v>
      </c>
      <c r="L319" s="13">
        <v>1.075</v>
      </c>
      <c r="M319" s="13">
        <v>1.0820000000000001</v>
      </c>
      <c r="N319" s="13">
        <f t="shared" si="38"/>
        <v>3.1171194500000001</v>
      </c>
      <c r="O319" s="13">
        <f t="shared" si="39"/>
        <v>0.28023800000000004</v>
      </c>
      <c r="P319" s="13">
        <f t="shared" si="40"/>
        <v>15.05504793401275</v>
      </c>
      <c r="Q319" s="13">
        <f t="shared" si="41"/>
        <v>1.3534920912100001</v>
      </c>
      <c r="R319" s="13">
        <v>4.8297949999999998</v>
      </c>
      <c r="S319" s="13">
        <v>2.887</v>
      </c>
      <c r="T319" s="13">
        <v>0.254</v>
      </c>
      <c r="U319" s="13">
        <f t="shared" si="42"/>
        <v>13.943618165</v>
      </c>
      <c r="V319" s="13">
        <f t="shared" si="43"/>
        <v>1.2267679300000001</v>
      </c>
      <c r="W319" s="13">
        <f t="shared" si="45"/>
        <v>0.99563877797496658</v>
      </c>
      <c r="X319" s="13">
        <f t="shared" si="46"/>
        <v>0.98069498069498073</v>
      </c>
    </row>
    <row r="320" spans="1:24" x14ac:dyDescent="0.25">
      <c r="A320" s="12">
        <v>39</v>
      </c>
      <c r="B320" s="12">
        <v>1</v>
      </c>
      <c r="C320" s="13">
        <v>48.673028000000002</v>
      </c>
      <c r="D320" s="12">
        <v>259</v>
      </c>
      <c r="E320" s="12">
        <v>39</v>
      </c>
      <c r="F320" s="12">
        <v>1</v>
      </c>
      <c r="G320" s="12" t="s">
        <v>39</v>
      </c>
      <c r="H320" s="13">
        <v>2.8996460000000002</v>
      </c>
      <c r="I320" s="13">
        <v>0.25900000000000001</v>
      </c>
      <c r="J320" s="13">
        <f t="shared" si="36"/>
        <v>141.13455094808802</v>
      </c>
      <c r="K320" s="13">
        <f t="shared" si="37"/>
        <v>12.606314252000001</v>
      </c>
      <c r="L320" s="13">
        <v>1.075</v>
      </c>
      <c r="M320" s="13">
        <v>1.0820000000000001</v>
      </c>
      <c r="N320" s="13">
        <f t="shared" si="38"/>
        <v>3.1171194500000001</v>
      </c>
      <c r="O320" s="13">
        <f t="shared" si="39"/>
        <v>0.28023800000000004</v>
      </c>
      <c r="P320" s="13">
        <f t="shared" si="40"/>
        <v>151.71964226919462</v>
      </c>
      <c r="Q320" s="13">
        <f t="shared" si="41"/>
        <v>13.640032020664004</v>
      </c>
      <c r="R320" s="13">
        <v>48.673028000000002</v>
      </c>
      <c r="S320" s="13">
        <v>2.887</v>
      </c>
      <c r="T320" s="13">
        <v>0.254</v>
      </c>
      <c r="U320" s="13">
        <f t="shared" si="42"/>
        <v>140.51903183600001</v>
      </c>
      <c r="V320" s="13">
        <f t="shared" si="43"/>
        <v>12.362949112000001</v>
      </c>
      <c r="W320" s="13">
        <f t="shared" si="45"/>
        <v>0.99563877797496658</v>
      </c>
      <c r="X320" s="13">
        <f t="shared" si="46"/>
        <v>0.98069498069498073</v>
      </c>
    </row>
    <row r="321" spans="1:24" x14ac:dyDescent="0.25">
      <c r="A321" s="12">
        <v>39</v>
      </c>
      <c r="B321" s="12">
        <v>1</v>
      </c>
      <c r="C321" s="13">
        <v>26.861028000000001</v>
      </c>
      <c r="D321" s="12">
        <v>259</v>
      </c>
      <c r="E321" s="12">
        <v>39</v>
      </c>
      <c r="F321" s="12">
        <v>1</v>
      </c>
      <c r="G321" s="12" t="s">
        <v>39</v>
      </c>
      <c r="H321" s="13">
        <v>2.8996460000000002</v>
      </c>
      <c r="I321" s="13">
        <v>0.25900000000000001</v>
      </c>
      <c r="J321" s="13">
        <f t="shared" si="36"/>
        <v>77.887472396088</v>
      </c>
      <c r="K321" s="13">
        <f t="shared" si="37"/>
        <v>6.9570062520000002</v>
      </c>
      <c r="L321" s="13">
        <v>1.075</v>
      </c>
      <c r="M321" s="13">
        <v>1.0820000000000001</v>
      </c>
      <c r="N321" s="13">
        <f t="shared" si="38"/>
        <v>3.1171194500000001</v>
      </c>
      <c r="O321" s="13">
        <f t="shared" si="39"/>
        <v>0.28023800000000004</v>
      </c>
      <c r="P321" s="13">
        <f t="shared" si="40"/>
        <v>83.729032825794604</v>
      </c>
      <c r="Q321" s="13">
        <f t="shared" si="41"/>
        <v>7.5274807646640012</v>
      </c>
      <c r="R321" s="13">
        <v>26.861028000000001</v>
      </c>
      <c r="S321" s="13">
        <v>2.887</v>
      </c>
      <c r="T321" s="13">
        <v>0.254</v>
      </c>
      <c r="U321" s="13">
        <f t="shared" si="42"/>
        <v>77.547787835999998</v>
      </c>
      <c r="V321" s="13">
        <f t="shared" si="43"/>
        <v>6.8227011120000007</v>
      </c>
      <c r="W321" s="13">
        <f t="shared" si="45"/>
        <v>0.99563877797496658</v>
      </c>
      <c r="X321" s="13">
        <f t="shared" si="46"/>
        <v>0.98069498069498073</v>
      </c>
    </row>
    <row r="322" spans="1:24" x14ac:dyDescent="0.25">
      <c r="A322" s="12">
        <v>39</v>
      </c>
      <c r="B322" s="12">
        <v>1</v>
      </c>
      <c r="C322" s="13">
        <v>68.586073999999996</v>
      </c>
      <c r="D322" s="12">
        <v>259</v>
      </c>
      <c r="E322" s="12">
        <v>39</v>
      </c>
      <c r="F322" s="12">
        <v>1</v>
      </c>
      <c r="G322" s="12" t="s">
        <v>39</v>
      </c>
      <c r="H322" s="13">
        <v>2.8996460000000002</v>
      </c>
      <c r="I322" s="13">
        <v>0.25900000000000001</v>
      </c>
      <c r="J322" s="13">
        <f t="shared" ref="J322:J385" si="47">C322*H322</f>
        <v>198.875335129804</v>
      </c>
      <c r="K322" s="13">
        <f t="shared" ref="K322:K385" si="48">C322*I322</f>
        <v>17.763793165999999</v>
      </c>
      <c r="L322" s="13">
        <v>1.075</v>
      </c>
      <c r="M322" s="13">
        <v>1.0820000000000001</v>
      </c>
      <c r="N322" s="13">
        <f t="shared" ref="N322:N385" si="49">H322*L322</f>
        <v>3.1171194500000001</v>
      </c>
      <c r="O322" s="13">
        <f t="shared" ref="O322:O385" si="50">I322*M322</f>
        <v>0.28023800000000004</v>
      </c>
      <c r="P322" s="13">
        <f t="shared" ref="P322:P385" si="51">C322*N322</f>
        <v>213.7909852645393</v>
      </c>
      <c r="Q322" s="13">
        <f t="shared" ref="Q322:Q385" si="52">C322*O322</f>
        <v>19.220424205612002</v>
      </c>
      <c r="R322" s="13">
        <v>68.586073999999996</v>
      </c>
      <c r="S322" s="13">
        <v>2.887</v>
      </c>
      <c r="T322" s="13">
        <v>0.254</v>
      </c>
      <c r="U322" s="13">
        <f t="shared" ref="U322:U385" si="53">R322*S322</f>
        <v>198.00799563799998</v>
      </c>
      <c r="V322" s="13">
        <f t="shared" ref="V322:V385" si="54">R322*T322</f>
        <v>17.420862795999998</v>
      </c>
      <c r="W322" s="13">
        <f t="shared" si="45"/>
        <v>0.99563877797496647</v>
      </c>
      <c r="X322" s="13">
        <f t="shared" si="46"/>
        <v>0.98069498069498062</v>
      </c>
    </row>
    <row r="323" spans="1:24" x14ac:dyDescent="0.25">
      <c r="A323" s="12">
        <v>40</v>
      </c>
      <c r="B323" s="12">
        <v>1</v>
      </c>
      <c r="C323" s="13">
        <v>2.3189009999999999</v>
      </c>
      <c r="D323" s="12">
        <v>271</v>
      </c>
      <c r="E323" s="12">
        <v>40</v>
      </c>
      <c r="F323" s="12">
        <v>1</v>
      </c>
      <c r="G323" s="12" t="s">
        <v>39</v>
      </c>
      <c r="H323" s="13">
        <v>6.341367</v>
      </c>
      <c r="I323" s="13">
        <v>0.29899999999999999</v>
      </c>
      <c r="J323" s="13">
        <f t="shared" si="47"/>
        <v>14.705002277666999</v>
      </c>
      <c r="K323" s="13">
        <f t="shared" si="48"/>
        <v>0.69335139899999998</v>
      </c>
      <c r="L323" s="13">
        <v>0.877</v>
      </c>
      <c r="M323" s="13">
        <v>0.88400000000000001</v>
      </c>
      <c r="N323" s="13">
        <f t="shared" si="49"/>
        <v>5.5613788590000004</v>
      </c>
      <c r="O323" s="13">
        <f t="shared" si="50"/>
        <v>0.264316</v>
      </c>
      <c r="P323" s="13">
        <f t="shared" si="51"/>
        <v>12.896286997513959</v>
      </c>
      <c r="Q323" s="13">
        <f t="shared" si="52"/>
        <v>0.612922636716</v>
      </c>
      <c r="R323" s="13">
        <v>2.3189009999999999</v>
      </c>
      <c r="S323" s="13">
        <v>5.5620000000000003</v>
      </c>
      <c r="T323" s="13">
        <v>0.26400000000000001</v>
      </c>
      <c r="U323" s="13">
        <f t="shared" si="53"/>
        <v>12.897727361999999</v>
      </c>
      <c r="V323" s="13">
        <f t="shared" si="54"/>
        <v>0.61218986399999997</v>
      </c>
      <c r="W323" s="13">
        <f t="shared" si="45"/>
        <v>0.87709795064691887</v>
      </c>
      <c r="X323" s="13">
        <f t="shared" si="46"/>
        <v>0.882943143812709</v>
      </c>
    </row>
    <row r="324" spans="1:24" x14ac:dyDescent="0.25">
      <c r="A324" s="12">
        <v>40</v>
      </c>
      <c r="B324" s="12">
        <v>1</v>
      </c>
      <c r="C324" s="13">
        <v>4.7130710000000002</v>
      </c>
      <c r="D324" s="12">
        <v>271</v>
      </c>
      <c r="E324" s="12">
        <v>40</v>
      </c>
      <c r="F324" s="12">
        <v>1</v>
      </c>
      <c r="G324" s="12" t="s">
        <v>39</v>
      </c>
      <c r="H324" s="13">
        <v>6.341367</v>
      </c>
      <c r="I324" s="13">
        <v>0.29899999999999999</v>
      </c>
      <c r="J324" s="13">
        <f t="shared" si="47"/>
        <v>29.887312908057002</v>
      </c>
      <c r="K324" s="13">
        <f t="shared" si="48"/>
        <v>1.4092082290000001</v>
      </c>
      <c r="L324" s="13">
        <v>0.877</v>
      </c>
      <c r="M324" s="13">
        <v>0.88400000000000001</v>
      </c>
      <c r="N324" s="13">
        <f t="shared" si="49"/>
        <v>5.5613788590000004</v>
      </c>
      <c r="O324" s="13">
        <f t="shared" si="50"/>
        <v>0.264316</v>
      </c>
      <c r="P324" s="13">
        <f t="shared" si="51"/>
        <v>26.211173420365991</v>
      </c>
      <c r="Q324" s="13">
        <f t="shared" si="52"/>
        <v>1.2457400744360001</v>
      </c>
      <c r="R324" s="13">
        <v>4.7130710000000002</v>
      </c>
      <c r="S324" s="13">
        <v>5.5620000000000003</v>
      </c>
      <c r="T324" s="13">
        <v>0.26400000000000001</v>
      </c>
      <c r="U324" s="13">
        <f t="shared" si="53"/>
        <v>26.214100902000002</v>
      </c>
      <c r="V324" s="13">
        <f t="shared" si="54"/>
        <v>1.2442507440000001</v>
      </c>
      <c r="W324" s="13">
        <f t="shared" si="45"/>
        <v>0.87709795064691887</v>
      </c>
      <c r="X324" s="13">
        <f t="shared" si="46"/>
        <v>0.88294314381270911</v>
      </c>
    </row>
    <row r="325" spans="1:24" x14ac:dyDescent="0.25">
      <c r="A325" s="12">
        <v>40</v>
      </c>
      <c r="B325" s="12">
        <v>1</v>
      </c>
      <c r="C325" s="13">
        <v>2.8754279999999999</v>
      </c>
      <c r="D325" s="12">
        <v>271</v>
      </c>
      <c r="E325" s="12">
        <v>40</v>
      </c>
      <c r="F325" s="12">
        <v>1</v>
      </c>
      <c r="G325" s="12" t="s">
        <v>39</v>
      </c>
      <c r="H325" s="13">
        <v>6.341367</v>
      </c>
      <c r="I325" s="13">
        <v>0.29899999999999999</v>
      </c>
      <c r="J325" s="13">
        <f t="shared" si="47"/>
        <v>18.234144230075998</v>
      </c>
      <c r="K325" s="13">
        <f t="shared" si="48"/>
        <v>0.85975297199999989</v>
      </c>
      <c r="L325" s="13">
        <v>0.877</v>
      </c>
      <c r="M325" s="13">
        <v>0.88400000000000001</v>
      </c>
      <c r="N325" s="13">
        <f t="shared" si="49"/>
        <v>5.5613788590000004</v>
      </c>
      <c r="O325" s="13">
        <f t="shared" si="50"/>
        <v>0.264316</v>
      </c>
      <c r="P325" s="13">
        <f t="shared" si="51"/>
        <v>15.991344489776653</v>
      </c>
      <c r="Q325" s="13">
        <f t="shared" si="52"/>
        <v>0.76002162724799993</v>
      </c>
      <c r="R325" s="13">
        <v>2.8754279999999999</v>
      </c>
      <c r="S325" s="13">
        <v>5.5620000000000003</v>
      </c>
      <c r="T325" s="13">
        <v>0.26400000000000001</v>
      </c>
      <c r="U325" s="13">
        <f t="shared" si="53"/>
        <v>15.993130536000001</v>
      </c>
      <c r="V325" s="13">
        <f t="shared" si="54"/>
        <v>0.75911299200000004</v>
      </c>
      <c r="W325" s="13">
        <f t="shared" si="45"/>
        <v>0.87709795064691898</v>
      </c>
      <c r="X325" s="13">
        <f t="shared" si="46"/>
        <v>0.88294314381270922</v>
      </c>
    </row>
    <row r="326" spans="1:24" x14ac:dyDescent="0.25">
      <c r="A326" s="12">
        <v>40</v>
      </c>
      <c r="B326" s="12">
        <v>1</v>
      </c>
      <c r="C326" s="13">
        <v>15.388598999999999</v>
      </c>
      <c r="D326" s="12">
        <v>271</v>
      </c>
      <c r="E326" s="12">
        <v>40</v>
      </c>
      <c r="F326" s="12">
        <v>1</v>
      </c>
      <c r="G326" s="12" t="s">
        <v>39</v>
      </c>
      <c r="H326" s="13">
        <v>6.341367</v>
      </c>
      <c r="I326" s="13">
        <v>0.29899999999999999</v>
      </c>
      <c r="J326" s="13">
        <f t="shared" si="47"/>
        <v>97.584753874832998</v>
      </c>
      <c r="K326" s="13">
        <f t="shared" si="48"/>
        <v>4.6011911009999995</v>
      </c>
      <c r="L326" s="13">
        <v>0.877</v>
      </c>
      <c r="M326" s="13">
        <v>0.88400000000000001</v>
      </c>
      <c r="N326" s="13">
        <f t="shared" si="49"/>
        <v>5.5613788590000004</v>
      </c>
      <c r="O326" s="13">
        <f t="shared" si="50"/>
        <v>0.264316</v>
      </c>
      <c r="P326" s="13">
        <f t="shared" si="51"/>
        <v>85.581829148228536</v>
      </c>
      <c r="Q326" s="13">
        <f t="shared" si="52"/>
        <v>4.0674529332839997</v>
      </c>
      <c r="R326" s="13">
        <v>15.388598999999999</v>
      </c>
      <c r="S326" s="13">
        <v>5.5620000000000003</v>
      </c>
      <c r="T326" s="13">
        <v>0.26400000000000001</v>
      </c>
      <c r="U326" s="13">
        <f t="shared" si="53"/>
        <v>85.591387638</v>
      </c>
      <c r="V326" s="13">
        <f t="shared" si="54"/>
        <v>4.0625901359999999</v>
      </c>
      <c r="W326" s="13">
        <f t="shared" si="45"/>
        <v>0.87709795064691887</v>
      </c>
      <c r="X326" s="13">
        <f t="shared" si="46"/>
        <v>0.88294314381270911</v>
      </c>
    </row>
    <row r="327" spans="1:24" x14ac:dyDescent="0.25">
      <c r="A327" s="12">
        <v>40</v>
      </c>
      <c r="B327" s="12">
        <v>1</v>
      </c>
      <c r="C327" s="13">
        <v>0.36751299999999998</v>
      </c>
      <c r="D327" s="12">
        <v>271</v>
      </c>
      <c r="E327" s="12">
        <v>40</v>
      </c>
      <c r="F327" s="12">
        <v>1</v>
      </c>
      <c r="G327" s="12" t="s">
        <v>39</v>
      </c>
      <c r="H327" s="13">
        <v>6.341367</v>
      </c>
      <c r="I327" s="13">
        <v>0.29899999999999999</v>
      </c>
      <c r="J327" s="13">
        <f t="shared" si="47"/>
        <v>2.3305348102709997</v>
      </c>
      <c r="K327" s="13">
        <f t="shared" si="48"/>
        <v>0.10988638699999999</v>
      </c>
      <c r="L327" s="13">
        <v>0.877</v>
      </c>
      <c r="M327" s="13">
        <v>0.88400000000000001</v>
      </c>
      <c r="N327" s="13">
        <f t="shared" si="49"/>
        <v>5.5613788590000004</v>
      </c>
      <c r="O327" s="13">
        <f t="shared" si="50"/>
        <v>0.264316</v>
      </c>
      <c r="P327" s="13">
        <f t="shared" si="51"/>
        <v>2.0438790286076669</v>
      </c>
      <c r="Q327" s="13">
        <f t="shared" si="52"/>
        <v>9.7139566107999994E-2</v>
      </c>
      <c r="R327" s="13">
        <v>0.36751299999999998</v>
      </c>
      <c r="S327" s="13">
        <v>5.5620000000000003</v>
      </c>
      <c r="T327" s="13">
        <v>0.26400000000000001</v>
      </c>
      <c r="U327" s="13">
        <f t="shared" si="53"/>
        <v>2.0441073059999999</v>
      </c>
      <c r="V327" s="13">
        <f t="shared" si="54"/>
        <v>9.7023431999999993E-2</v>
      </c>
      <c r="W327" s="13">
        <f t="shared" si="45"/>
        <v>0.87709795064691898</v>
      </c>
      <c r="X327" s="13">
        <f t="shared" si="46"/>
        <v>0.88294314381270911</v>
      </c>
    </row>
    <row r="328" spans="1:24" x14ac:dyDescent="0.25">
      <c r="A328" s="12">
        <v>40</v>
      </c>
      <c r="B328" s="12">
        <v>1</v>
      </c>
      <c r="C328" s="13">
        <v>10.692428</v>
      </c>
      <c r="D328" s="12">
        <v>271</v>
      </c>
      <c r="E328" s="12">
        <v>40</v>
      </c>
      <c r="F328" s="12">
        <v>1</v>
      </c>
      <c r="G328" s="12" t="s">
        <v>39</v>
      </c>
      <c r="H328" s="13">
        <v>6.341367</v>
      </c>
      <c r="I328" s="13">
        <v>0.29899999999999999</v>
      </c>
      <c r="J328" s="13">
        <f t="shared" si="47"/>
        <v>67.804610069075991</v>
      </c>
      <c r="K328" s="13">
        <f t="shared" si="48"/>
        <v>3.1970359719999997</v>
      </c>
      <c r="L328" s="13">
        <v>0.877</v>
      </c>
      <c r="M328" s="13">
        <v>0.88400000000000001</v>
      </c>
      <c r="N328" s="13">
        <f t="shared" si="49"/>
        <v>5.5613788590000004</v>
      </c>
      <c r="O328" s="13">
        <f t="shared" si="50"/>
        <v>0.264316</v>
      </c>
      <c r="P328" s="13">
        <f t="shared" si="51"/>
        <v>59.464643030579651</v>
      </c>
      <c r="Q328" s="13">
        <f t="shared" si="52"/>
        <v>2.826179799248</v>
      </c>
      <c r="R328" s="13">
        <v>10.692428</v>
      </c>
      <c r="S328" s="13">
        <v>5.5620000000000003</v>
      </c>
      <c r="T328" s="13">
        <v>0.26400000000000001</v>
      </c>
      <c r="U328" s="13">
        <f t="shared" si="53"/>
        <v>59.471284535999999</v>
      </c>
      <c r="V328" s="13">
        <f t="shared" si="54"/>
        <v>2.8228009919999999</v>
      </c>
      <c r="W328" s="13">
        <f t="shared" si="45"/>
        <v>0.87709795064691898</v>
      </c>
      <c r="X328" s="13">
        <f t="shared" si="46"/>
        <v>0.88294314381270911</v>
      </c>
    </row>
    <row r="329" spans="1:24" x14ac:dyDescent="0.25">
      <c r="A329" s="12">
        <v>41</v>
      </c>
      <c r="B329" s="12">
        <v>1</v>
      </c>
      <c r="C329" s="13">
        <v>12.554240999999999</v>
      </c>
      <c r="D329" s="12">
        <v>282</v>
      </c>
      <c r="E329" s="12">
        <v>41</v>
      </c>
      <c r="F329" s="12">
        <v>1</v>
      </c>
      <c r="G329" s="12" t="s">
        <v>39</v>
      </c>
      <c r="H329" s="13">
        <v>6.4644950000000003</v>
      </c>
      <c r="I329" s="13">
        <v>0.30099999999999999</v>
      </c>
      <c r="J329" s="13">
        <f t="shared" si="47"/>
        <v>81.156828173294997</v>
      </c>
      <c r="K329" s="13">
        <f t="shared" si="48"/>
        <v>3.7788265409999995</v>
      </c>
      <c r="L329" s="13">
        <v>0.96099999999999997</v>
      </c>
      <c r="M329" s="13">
        <v>0.92300000000000004</v>
      </c>
      <c r="N329" s="13">
        <f t="shared" si="49"/>
        <v>6.2123796950000001</v>
      </c>
      <c r="O329" s="13">
        <f t="shared" si="50"/>
        <v>0.27782299999999999</v>
      </c>
      <c r="P329" s="13">
        <f t="shared" si="51"/>
        <v>77.991711874536492</v>
      </c>
      <c r="Q329" s="13">
        <f t="shared" si="52"/>
        <v>3.4878568973429998</v>
      </c>
      <c r="R329" s="13">
        <v>12.554240999999999</v>
      </c>
      <c r="S329" s="13">
        <v>5.4459999999999997</v>
      </c>
      <c r="T329" s="13">
        <v>0.246</v>
      </c>
      <c r="U329" s="13">
        <f t="shared" si="53"/>
        <v>68.37039648599999</v>
      </c>
      <c r="V329" s="13">
        <f t="shared" si="54"/>
        <v>3.0883432859999997</v>
      </c>
      <c r="W329" s="13">
        <f t="shared" si="45"/>
        <v>0.84244786329017185</v>
      </c>
      <c r="X329" s="13">
        <f t="shared" si="46"/>
        <v>0.81727574750830567</v>
      </c>
    </row>
    <row r="330" spans="1:24" x14ac:dyDescent="0.25">
      <c r="A330" s="12">
        <v>41</v>
      </c>
      <c r="B330" s="12">
        <v>1</v>
      </c>
      <c r="C330" s="13">
        <v>3.4084050000000001</v>
      </c>
      <c r="D330" s="12">
        <v>282</v>
      </c>
      <c r="E330" s="12">
        <v>41</v>
      </c>
      <c r="F330" s="12">
        <v>1</v>
      </c>
      <c r="G330" s="12" t="s">
        <v>39</v>
      </c>
      <c r="H330" s="13">
        <v>6.4644950000000003</v>
      </c>
      <c r="I330" s="13">
        <v>0.30099999999999999</v>
      </c>
      <c r="J330" s="13">
        <f t="shared" si="47"/>
        <v>22.033617080475</v>
      </c>
      <c r="K330" s="13">
        <f t="shared" si="48"/>
        <v>1.0259299049999999</v>
      </c>
      <c r="L330" s="13">
        <v>0.96099999999999997</v>
      </c>
      <c r="M330" s="13">
        <v>0.92300000000000004</v>
      </c>
      <c r="N330" s="13">
        <f t="shared" si="49"/>
        <v>6.2123796950000001</v>
      </c>
      <c r="O330" s="13">
        <f t="shared" si="50"/>
        <v>0.27782299999999999</v>
      </c>
      <c r="P330" s="13">
        <f t="shared" si="51"/>
        <v>21.174306014336477</v>
      </c>
      <c r="Q330" s="13">
        <f t="shared" si="52"/>
        <v>0.94693330231499995</v>
      </c>
      <c r="R330" s="13">
        <v>3.4084050000000001</v>
      </c>
      <c r="S330" s="13">
        <v>5.4459999999999997</v>
      </c>
      <c r="T330" s="13">
        <v>0.246</v>
      </c>
      <c r="U330" s="13">
        <f t="shared" si="53"/>
        <v>18.56217363</v>
      </c>
      <c r="V330" s="13">
        <f t="shared" si="54"/>
        <v>0.83846763000000002</v>
      </c>
      <c r="W330" s="13">
        <f t="shared" si="45"/>
        <v>0.84244786329017196</v>
      </c>
      <c r="X330" s="13">
        <f t="shared" si="46"/>
        <v>0.81727574750830578</v>
      </c>
    </row>
    <row r="331" spans="1:24" x14ac:dyDescent="0.25">
      <c r="A331" s="12">
        <v>41</v>
      </c>
      <c r="B331" s="12">
        <v>1</v>
      </c>
      <c r="C331" s="13">
        <v>0.88355700000000004</v>
      </c>
      <c r="D331" s="12">
        <v>282</v>
      </c>
      <c r="E331" s="12">
        <v>41</v>
      </c>
      <c r="F331" s="12">
        <v>1</v>
      </c>
      <c r="G331" s="12" t="s">
        <v>39</v>
      </c>
      <c r="H331" s="13">
        <v>6.4644950000000003</v>
      </c>
      <c r="I331" s="13">
        <v>0.30099999999999999</v>
      </c>
      <c r="J331" s="13">
        <f t="shared" si="47"/>
        <v>5.7117498087150009</v>
      </c>
      <c r="K331" s="13">
        <f t="shared" si="48"/>
        <v>0.26595065699999998</v>
      </c>
      <c r="L331" s="13">
        <v>0.96099999999999997</v>
      </c>
      <c r="M331" s="13">
        <v>0.92300000000000004</v>
      </c>
      <c r="N331" s="13">
        <f t="shared" si="49"/>
        <v>6.2123796950000001</v>
      </c>
      <c r="O331" s="13">
        <f t="shared" si="50"/>
        <v>0.27782299999999999</v>
      </c>
      <c r="P331" s="13">
        <f t="shared" si="51"/>
        <v>5.4889915661751152</v>
      </c>
      <c r="Q331" s="13">
        <f t="shared" si="52"/>
        <v>0.24547245641099999</v>
      </c>
      <c r="R331" s="13">
        <v>0.88355700000000004</v>
      </c>
      <c r="S331" s="13">
        <v>5.4459999999999997</v>
      </c>
      <c r="T331" s="13">
        <v>0.246</v>
      </c>
      <c r="U331" s="13">
        <f t="shared" si="53"/>
        <v>4.8118514220000002</v>
      </c>
      <c r="V331" s="13">
        <f t="shared" si="54"/>
        <v>0.21735502200000001</v>
      </c>
      <c r="W331" s="13">
        <f t="shared" si="45"/>
        <v>0.84244786329017185</v>
      </c>
      <c r="X331" s="13">
        <f t="shared" si="46"/>
        <v>0.81727574750830578</v>
      </c>
    </row>
    <row r="332" spans="1:24" x14ac:dyDescent="0.25">
      <c r="A332" s="12">
        <v>41</v>
      </c>
      <c r="B332" s="12">
        <v>1</v>
      </c>
      <c r="C332" s="13">
        <v>7.5139870000000002</v>
      </c>
      <c r="D332" s="12">
        <v>282</v>
      </c>
      <c r="E332" s="12">
        <v>41</v>
      </c>
      <c r="F332" s="12">
        <v>1</v>
      </c>
      <c r="G332" s="12" t="s">
        <v>39</v>
      </c>
      <c r="H332" s="13">
        <v>6.4644950000000003</v>
      </c>
      <c r="I332" s="13">
        <v>0.30099999999999999</v>
      </c>
      <c r="J332" s="13">
        <f t="shared" si="47"/>
        <v>48.574131391565004</v>
      </c>
      <c r="K332" s="13">
        <f t="shared" si="48"/>
        <v>2.261710087</v>
      </c>
      <c r="L332" s="13">
        <v>0.96099999999999997</v>
      </c>
      <c r="M332" s="13">
        <v>0.92300000000000004</v>
      </c>
      <c r="N332" s="13">
        <f t="shared" si="49"/>
        <v>6.2123796950000001</v>
      </c>
      <c r="O332" s="13">
        <f t="shared" si="50"/>
        <v>0.27782299999999999</v>
      </c>
      <c r="P332" s="13">
        <f t="shared" si="51"/>
        <v>46.679740267293965</v>
      </c>
      <c r="Q332" s="13">
        <f t="shared" si="52"/>
        <v>2.0875584103009999</v>
      </c>
      <c r="R332" s="13">
        <v>7.5139870000000002</v>
      </c>
      <c r="S332" s="13">
        <v>5.4459999999999997</v>
      </c>
      <c r="T332" s="13">
        <v>0.246</v>
      </c>
      <c r="U332" s="13">
        <f t="shared" si="53"/>
        <v>40.921173201999999</v>
      </c>
      <c r="V332" s="13">
        <f t="shared" si="54"/>
        <v>1.848440802</v>
      </c>
      <c r="W332" s="13">
        <f t="shared" si="45"/>
        <v>0.84244786329017185</v>
      </c>
      <c r="X332" s="13">
        <f t="shared" si="46"/>
        <v>0.81727574750830567</v>
      </c>
    </row>
    <row r="333" spans="1:24" x14ac:dyDescent="0.25">
      <c r="A333" s="12">
        <v>41</v>
      </c>
      <c r="B333" s="12">
        <v>1</v>
      </c>
      <c r="C333" s="13">
        <v>9.8686120000000006</v>
      </c>
      <c r="D333" s="12">
        <v>282</v>
      </c>
      <c r="E333" s="12">
        <v>41</v>
      </c>
      <c r="F333" s="12">
        <v>1</v>
      </c>
      <c r="G333" s="12" t="s">
        <v>39</v>
      </c>
      <c r="H333" s="13">
        <v>6.4644950000000003</v>
      </c>
      <c r="I333" s="13">
        <v>0.30099999999999999</v>
      </c>
      <c r="J333" s="13">
        <f t="shared" si="47"/>
        <v>63.79559293094001</v>
      </c>
      <c r="K333" s="13">
        <f t="shared" si="48"/>
        <v>2.9704522120000001</v>
      </c>
      <c r="L333" s="13">
        <v>0.96099999999999997</v>
      </c>
      <c r="M333" s="13">
        <v>0.92300000000000004</v>
      </c>
      <c r="N333" s="13">
        <f t="shared" si="49"/>
        <v>6.2123796950000001</v>
      </c>
      <c r="O333" s="13">
        <f t="shared" si="50"/>
        <v>0.27782299999999999</v>
      </c>
      <c r="P333" s="13">
        <f t="shared" si="51"/>
        <v>61.307564806633344</v>
      </c>
      <c r="Q333" s="13">
        <f t="shared" si="52"/>
        <v>2.7417273916760001</v>
      </c>
      <c r="R333" s="13">
        <v>9.8686120000000006</v>
      </c>
      <c r="S333" s="13">
        <v>5.4459999999999997</v>
      </c>
      <c r="T333" s="13">
        <v>0.246</v>
      </c>
      <c r="U333" s="13">
        <f t="shared" si="53"/>
        <v>53.744460951999997</v>
      </c>
      <c r="V333" s="13">
        <f t="shared" si="54"/>
        <v>2.4276785520000002</v>
      </c>
      <c r="W333" s="13">
        <f t="shared" si="45"/>
        <v>0.84244786329017174</v>
      </c>
      <c r="X333" s="13">
        <f t="shared" si="46"/>
        <v>0.81727574750830567</v>
      </c>
    </row>
    <row r="334" spans="1:24" x14ac:dyDescent="0.25">
      <c r="A334" s="12">
        <v>41</v>
      </c>
      <c r="B334" s="12">
        <v>1</v>
      </c>
      <c r="C334" s="13">
        <v>9.1573460000000004</v>
      </c>
      <c r="D334" s="12">
        <v>282</v>
      </c>
      <c r="E334" s="12">
        <v>41</v>
      </c>
      <c r="F334" s="12">
        <v>1</v>
      </c>
      <c r="G334" s="12" t="s">
        <v>39</v>
      </c>
      <c r="H334" s="13">
        <v>6.4644950000000003</v>
      </c>
      <c r="I334" s="13">
        <v>0.30099999999999999</v>
      </c>
      <c r="J334" s="13">
        <f t="shared" si="47"/>
        <v>59.197617430270007</v>
      </c>
      <c r="K334" s="13">
        <f t="shared" si="48"/>
        <v>2.7563611460000002</v>
      </c>
      <c r="L334" s="13">
        <v>0.96099999999999997</v>
      </c>
      <c r="M334" s="13">
        <v>0.92300000000000004</v>
      </c>
      <c r="N334" s="13">
        <f t="shared" si="49"/>
        <v>6.2123796950000001</v>
      </c>
      <c r="O334" s="13">
        <f t="shared" si="50"/>
        <v>0.27782299999999999</v>
      </c>
      <c r="P334" s="13">
        <f t="shared" si="51"/>
        <v>56.888910350489475</v>
      </c>
      <c r="Q334" s="13">
        <f t="shared" si="52"/>
        <v>2.5441213377579999</v>
      </c>
      <c r="R334" s="13">
        <v>9.1573460000000004</v>
      </c>
      <c r="S334" s="13">
        <v>5.4459999999999997</v>
      </c>
      <c r="T334" s="13">
        <v>0.246</v>
      </c>
      <c r="U334" s="13">
        <f t="shared" si="53"/>
        <v>49.870906316000003</v>
      </c>
      <c r="V334" s="13">
        <f t="shared" si="54"/>
        <v>2.2527071160000003</v>
      </c>
      <c r="W334" s="13">
        <f t="shared" si="45"/>
        <v>0.84244786329017185</v>
      </c>
      <c r="X334" s="13">
        <f t="shared" si="46"/>
        <v>0.81727574750830567</v>
      </c>
    </row>
    <row r="335" spans="1:24" x14ac:dyDescent="0.25">
      <c r="A335" s="12">
        <v>41</v>
      </c>
      <c r="B335" s="12">
        <v>1</v>
      </c>
      <c r="C335" s="13">
        <v>1.9680000000000001E-3</v>
      </c>
      <c r="D335" s="12">
        <v>282</v>
      </c>
      <c r="E335" s="12">
        <v>41</v>
      </c>
      <c r="F335" s="12">
        <v>1</v>
      </c>
      <c r="G335" s="12" t="s">
        <v>39</v>
      </c>
      <c r="H335" s="13">
        <v>6.4644950000000003</v>
      </c>
      <c r="I335" s="13">
        <v>0.30099999999999999</v>
      </c>
      <c r="J335" s="13">
        <f t="shared" si="47"/>
        <v>1.2722126160000001E-2</v>
      </c>
      <c r="K335" s="13">
        <f t="shared" si="48"/>
        <v>5.9236800000000002E-4</v>
      </c>
      <c r="L335" s="13">
        <v>0.96099999999999997</v>
      </c>
      <c r="M335" s="13">
        <v>0.92300000000000004</v>
      </c>
      <c r="N335" s="13">
        <f t="shared" si="49"/>
        <v>6.2123796950000001</v>
      </c>
      <c r="O335" s="13">
        <f t="shared" si="50"/>
        <v>0.27782299999999999</v>
      </c>
      <c r="P335" s="13">
        <f t="shared" si="51"/>
        <v>1.2225963239760001E-2</v>
      </c>
      <c r="Q335" s="13">
        <f t="shared" si="52"/>
        <v>5.4675566400000006E-4</v>
      </c>
      <c r="R335" s="13">
        <v>1.9680000000000001E-3</v>
      </c>
      <c r="S335" s="13">
        <v>5.4459999999999997</v>
      </c>
      <c r="T335" s="13">
        <v>0.246</v>
      </c>
      <c r="U335" s="13">
        <f t="shared" si="53"/>
        <v>1.0717728000000001E-2</v>
      </c>
      <c r="V335" s="13">
        <f t="shared" si="54"/>
        <v>4.8412800000000001E-4</v>
      </c>
      <c r="W335" s="13">
        <f t="shared" si="45"/>
        <v>0.84244786329017196</v>
      </c>
      <c r="X335" s="13">
        <f t="shared" si="46"/>
        <v>0.81727574750830567</v>
      </c>
    </row>
    <row r="336" spans="1:24" x14ac:dyDescent="0.25">
      <c r="A336" s="12">
        <v>41</v>
      </c>
      <c r="B336" s="12">
        <v>1</v>
      </c>
      <c r="C336" s="13">
        <v>5.5180000000000003E-3</v>
      </c>
      <c r="D336" s="12">
        <v>282</v>
      </c>
      <c r="E336" s="12">
        <v>41</v>
      </c>
      <c r="F336" s="12">
        <v>1</v>
      </c>
      <c r="G336" s="12" t="s">
        <v>39</v>
      </c>
      <c r="H336" s="13">
        <v>6.4644950000000003</v>
      </c>
      <c r="I336" s="13">
        <v>0.30099999999999999</v>
      </c>
      <c r="J336" s="13">
        <f t="shared" si="47"/>
        <v>3.5671083410000005E-2</v>
      </c>
      <c r="K336" s="13">
        <f t="shared" si="48"/>
        <v>1.6609179999999999E-3</v>
      </c>
      <c r="L336" s="13">
        <v>0.96099999999999997</v>
      </c>
      <c r="M336" s="13">
        <v>0.92300000000000004</v>
      </c>
      <c r="N336" s="13">
        <f t="shared" si="49"/>
        <v>6.2123796950000001</v>
      </c>
      <c r="O336" s="13">
        <f t="shared" si="50"/>
        <v>0.27782299999999999</v>
      </c>
      <c r="P336" s="13">
        <f t="shared" si="51"/>
        <v>3.4279911157010005E-2</v>
      </c>
      <c r="Q336" s="13">
        <f t="shared" si="52"/>
        <v>1.533027314E-3</v>
      </c>
      <c r="R336" s="13">
        <v>5.5180000000000003E-3</v>
      </c>
      <c r="S336" s="13">
        <v>5.4459999999999997</v>
      </c>
      <c r="T336" s="13">
        <v>0.246</v>
      </c>
      <c r="U336" s="13">
        <f t="shared" si="53"/>
        <v>3.0051028E-2</v>
      </c>
      <c r="V336" s="13">
        <f t="shared" si="54"/>
        <v>1.3574280000000002E-3</v>
      </c>
      <c r="W336" s="13">
        <f t="shared" si="45"/>
        <v>0.84244786329017185</v>
      </c>
      <c r="X336" s="13">
        <f t="shared" si="46"/>
        <v>0.81727574750830578</v>
      </c>
    </row>
    <row r="337" spans="1:24" x14ac:dyDescent="0.25">
      <c r="A337" s="12">
        <v>41</v>
      </c>
      <c r="B337" s="12">
        <v>1</v>
      </c>
      <c r="C337" s="13">
        <v>3.7667890000000002</v>
      </c>
      <c r="D337" s="12">
        <v>282</v>
      </c>
      <c r="E337" s="12">
        <v>41</v>
      </c>
      <c r="F337" s="12">
        <v>1</v>
      </c>
      <c r="G337" s="12" t="s">
        <v>39</v>
      </c>
      <c r="H337" s="13">
        <v>6.4644950000000003</v>
      </c>
      <c r="I337" s="13">
        <v>0.30099999999999999</v>
      </c>
      <c r="J337" s="13">
        <f t="shared" si="47"/>
        <v>24.350388656555001</v>
      </c>
      <c r="K337" s="13">
        <f t="shared" si="48"/>
        <v>1.1338034889999999</v>
      </c>
      <c r="L337" s="13">
        <v>0.96099999999999997</v>
      </c>
      <c r="M337" s="13">
        <v>0.92300000000000004</v>
      </c>
      <c r="N337" s="13">
        <f t="shared" si="49"/>
        <v>6.2123796950000001</v>
      </c>
      <c r="O337" s="13">
        <f t="shared" si="50"/>
        <v>0.27782299999999999</v>
      </c>
      <c r="P337" s="13">
        <f t="shared" si="51"/>
        <v>23.400723498949358</v>
      </c>
      <c r="Q337" s="13">
        <f t="shared" si="52"/>
        <v>1.046500620347</v>
      </c>
      <c r="R337" s="13">
        <v>3.7667890000000002</v>
      </c>
      <c r="S337" s="13">
        <v>5.4459999999999997</v>
      </c>
      <c r="T337" s="13">
        <v>0.246</v>
      </c>
      <c r="U337" s="13">
        <f t="shared" si="53"/>
        <v>20.513932894</v>
      </c>
      <c r="V337" s="13">
        <f t="shared" si="54"/>
        <v>0.92663009400000007</v>
      </c>
      <c r="W337" s="13">
        <f t="shared" si="45"/>
        <v>0.84244786329017185</v>
      </c>
      <c r="X337" s="13">
        <f t="shared" si="46"/>
        <v>0.81727574750830578</v>
      </c>
    </row>
    <row r="338" spans="1:24" x14ac:dyDescent="0.25">
      <c r="A338" s="12">
        <v>41</v>
      </c>
      <c r="B338" s="12">
        <v>1</v>
      </c>
      <c r="C338" s="13">
        <v>25.488814000000001</v>
      </c>
      <c r="D338" s="12">
        <v>282</v>
      </c>
      <c r="E338" s="12">
        <v>41</v>
      </c>
      <c r="F338" s="12">
        <v>1</v>
      </c>
      <c r="G338" s="12" t="s">
        <v>39</v>
      </c>
      <c r="H338" s="13">
        <v>6.4644950000000003</v>
      </c>
      <c r="I338" s="13">
        <v>0.30099999999999999</v>
      </c>
      <c r="J338" s="13">
        <f t="shared" si="47"/>
        <v>164.77231065893002</v>
      </c>
      <c r="K338" s="13">
        <f t="shared" si="48"/>
        <v>7.6721330139999999</v>
      </c>
      <c r="L338" s="13">
        <v>0.96099999999999997</v>
      </c>
      <c r="M338" s="13">
        <v>0.92300000000000004</v>
      </c>
      <c r="N338" s="13">
        <f t="shared" si="49"/>
        <v>6.2123796950000001</v>
      </c>
      <c r="O338" s="13">
        <f t="shared" si="50"/>
        <v>0.27782299999999999</v>
      </c>
      <c r="P338" s="13">
        <f t="shared" si="51"/>
        <v>158.34619054323173</v>
      </c>
      <c r="Q338" s="13">
        <f t="shared" si="52"/>
        <v>7.081378771922</v>
      </c>
      <c r="R338" s="13">
        <v>25.488814000000001</v>
      </c>
      <c r="S338" s="13">
        <v>5.4459999999999997</v>
      </c>
      <c r="T338" s="13">
        <v>0.246</v>
      </c>
      <c r="U338" s="13">
        <f t="shared" si="53"/>
        <v>138.812081044</v>
      </c>
      <c r="V338" s="13">
        <f t="shared" si="54"/>
        <v>6.2702482440000002</v>
      </c>
      <c r="W338" s="13">
        <f t="shared" si="45"/>
        <v>0.84244786329017174</v>
      </c>
      <c r="X338" s="13">
        <f t="shared" si="46"/>
        <v>0.81727574750830567</v>
      </c>
    </row>
    <row r="339" spans="1:24" x14ac:dyDescent="0.25">
      <c r="A339" s="12">
        <v>41</v>
      </c>
      <c r="B339" s="12">
        <v>1</v>
      </c>
      <c r="C339" s="13">
        <v>7.8131999999999993E-2</v>
      </c>
      <c r="D339" s="12">
        <v>282</v>
      </c>
      <c r="E339" s="12">
        <v>41</v>
      </c>
      <c r="F339" s="12">
        <v>1</v>
      </c>
      <c r="G339" s="12" t="s">
        <v>39</v>
      </c>
      <c r="H339" s="13">
        <v>6.4644950000000003</v>
      </c>
      <c r="I339" s="13">
        <v>0.30099999999999999</v>
      </c>
      <c r="J339" s="13">
        <f t="shared" si="47"/>
        <v>0.50508392333999996</v>
      </c>
      <c r="K339" s="13">
        <f t="shared" si="48"/>
        <v>2.3517731999999996E-2</v>
      </c>
      <c r="L339" s="13">
        <v>0.96099999999999997</v>
      </c>
      <c r="M339" s="13">
        <v>0.92300000000000004</v>
      </c>
      <c r="N339" s="13">
        <f t="shared" si="49"/>
        <v>6.2123796950000001</v>
      </c>
      <c r="O339" s="13">
        <f t="shared" si="50"/>
        <v>0.27782299999999999</v>
      </c>
      <c r="P339" s="13">
        <f t="shared" si="51"/>
        <v>0.48538565032973996</v>
      </c>
      <c r="Q339" s="13">
        <f t="shared" si="52"/>
        <v>2.1706866635999997E-2</v>
      </c>
      <c r="R339" s="13">
        <v>7.8131999999999993E-2</v>
      </c>
      <c r="S339" s="13">
        <v>5.4459999999999997</v>
      </c>
      <c r="T339" s="13">
        <v>0.246</v>
      </c>
      <c r="U339" s="13">
        <f t="shared" si="53"/>
        <v>0.42550687199999992</v>
      </c>
      <c r="V339" s="13">
        <f t="shared" si="54"/>
        <v>1.9220471999999999E-2</v>
      </c>
      <c r="W339" s="13">
        <f t="shared" si="45"/>
        <v>0.84244786329017185</v>
      </c>
      <c r="X339" s="13">
        <f t="shared" si="46"/>
        <v>0.81727574750830578</v>
      </c>
    </row>
    <row r="340" spans="1:24" x14ac:dyDescent="0.25">
      <c r="A340" s="12">
        <v>41</v>
      </c>
      <c r="B340" s="12">
        <v>1</v>
      </c>
      <c r="C340" s="13">
        <v>2.5999999999999998E-5</v>
      </c>
      <c r="D340" s="12">
        <v>282</v>
      </c>
      <c r="E340" s="12">
        <v>41</v>
      </c>
      <c r="F340" s="12">
        <v>1</v>
      </c>
      <c r="G340" s="12" t="s">
        <v>39</v>
      </c>
      <c r="H340" s="13">
        <v>6.4644950000000003</v>
      </c>
      <c r="I340" s="13">
        <v>0.30099999999999999</v>
      </c>
      <c r="J340" s="13">
        <f t="shared" si="47"/>
        <v>1.6807686999999999E-4</v>
      </c>
      <c r="K340" s="13">
        <f t="shared" si="48"/>
        <v>7.8259999999999993E-6</v>
      </c>
      <c r="L340" s="13">
        <v>0.96099999999999997</v>
      </c>
      <c r="M340" s="13">
        <v>0.92300000000000004</v>
      </c>
      <c r="N340" s="13">
        <f t="shared" si="49"/>
        <v>6.2123796950000001</v>
      </c>
      <c r="O340" s="13">
        <f t="shared" si="50"/>
        <v>0.27782299999999999</v>
      </c>
      <c r="P340" s="13">
        <f t="shared" si="51"/>
        <v>1.6152187206999998E-4</v>
      </c>
      <c r="Q340" s="13">
        <f t="shared" si="52"/>
        <v>7.2233979999999988E-6</v>
      </c>
      <c r="R340" s="13">
        <v>2.5999999999999998E-5</v>
      </c>
      <c r="S340" s="13">
        <v>5.4459999999999997</v>
      </c>
      <c r="T340" s="13">
        <v>0.246</v>
      </c>
      <c r="U340" s="13">
        <f t="shared" si="53"/>
        <v>1.4159599999999999E-4</v>
      </c>
      <c r="V340" s="13">
        <f t="shared" si="54"/>
        <v>6.3959999999999994E-6</v>
      </c>
      <c r="W340" s="13">
        <f t="shared" si="45"/>
        <v>0.84244786329017196</v>
      </c>
      <c r="X340" s="13">
        <f t="shared" si="46"/>
        <v>0.81727574750830567</v>
      </c>
    </row>
    <row r="341" spans="1:24" x14ac:dyDescent="0.25">
      <c r="A341" s="12">
        <v>41</v>
      </c>
      <c r="B341" s="12">
        <v>1</v>
      </c>
      <c r="C341" s="13">
        <v>2.9401E-2</v>
      </c>
      <c r="D341" s="12">
        <v>282</v>
      </c>
      <c r="E341" s="12">
        <v>41</v>
      </c>
      <c r="F341" s="12">
        <v>1</v>
      </c>
      <c r="G341" s="12" t="s">
        <v>39</v>
      </c>
      <c r="H341" s="13">
        <v>6.4644950000000003</v>
      </c>
      <c r="I341" s="13">
        <v>0.30099999999999999</v>
      </c>
      <c r="J341" s="13">
        <f t="shared" si="47"/>
        <v>0.190062617495</v>
      </c>
      <c r="K341" s="13">
        <f t="shared" si="48"/>
        <v>8.8497009999999997E-3</v>
      </c>
      <c r="L341" s="13">
        <v>0.96099999999999997</v>
      </c>
      <c r="M341" s="13">
        <v>0.92300000000000004</v>
      </c>
      <c r="N341" s="13">
        <f t="shared" si="49"/>
        <v>6.2123796950000001</v>
      </c>
      <c r="O341" s="13">
        <f t="shared" si="50"/>
        <v>0.27782299999999999</v>
      </c>
      <c r="P341" s="13">
        <f t="shared" si="51"/>
        <v>0.18265017541269501</v>
      </c>
      <c r="Q341" s="13">
        <f t="shared" si="52"/>
        <v>8.1682740229999991E-3</v>
      </c>
      <c r="R341" s="13">
        <v>2.9401E-2</v>
      </c>
      <c r="S341" s="13">
        <v>5.4459999999999997</v>
      </c>
      <c r="T341" s="13">
        <v>0.246</v>
      </c>
      <c r="U341" s="13">
        <f t="shared" si="53"/>
        <v>0.16011784599999998</v>
      </c>
      <c r="V341" s="13">
        <f t="shared" si="54"/>
        <v>7.2326459999999997E-3</v>
      </c>
      <c r="W341" s="13">
        <f t="shared" si="45"/>
        <v>0.84244786329017185</v>
      </c>
      <c r="X341" s="13">
        <f t="shared" si="46"/>
        <v>0.81727574750830567</v>
      </c>
    </row>
    <row r="342" spans="1:24" x14ac:dyDescent="0.25">
      <c r="A342" s="12">
        <v>41</v>
      </c>
      <c r="B342" s="12">
        <v>1</v>
      </c>
      <c r="C342" s="13">
        <v>1.4672829999999999</v>
      </c>
      <c r="D342" s="12">
        <v>282</v>
      </c>
      <c r="E342" s="12">
        <v>41</v>
      </c>
      <c r="F342" s="12">
        <v>1</v>
      </c>
      <c r="G342" s="12" t="s">
        <v>39</v>
      </c>
      <c r="H342" s="13">
        <v>6.4644950000000003</v>
      </c>
      <c r="I342" s="13">
        <v>0.30099999999999999</v>
      </c>
      <c r="J342" s="13">
        <f t="shared" si="47"/>
        <v>9.4852436170850005</v>
      </c>
      <c r="K342" s="13">
        <f t="shared" si="48"/>
        <v>0.44165218299999998</v>
      </c>
      <c r="L342" s="13">
        <v>0.96099999999999997</v>
      </c>
      <c r="M342" s="13">
        <v>0.92300000000000004</v>
      </c>
      <c r="N342" s="13">
        <f t="shared" si="49"/>
        <v>6.2123796950000001</v>
      </c>
      <c r="O342" s="13">
        <f t="shared" si="50"/>
        <v>0.27782299999999999</v>
      </c>
      <c r="P342" s="13">
        <f t="shared" si="51"/>
        <v>9.1153191160186839</v>
      </c>
      <c r="Q342" s="13">
        <f t="shared" si="52"/>
        <v>0.40764496490899993</v>
      </c>
      <c r="R342" s="13">
        <v>1.4672829999999999</v>
      </c>
      <c r="S342" s="13">
        <v>5.4459999999999997</v>
      </c>
      <c r="T342" s="13">
        <v>0.246</v>
      </c>
      <c r="U342" s="13">
        <f t="shared" si="53"/>
        <v>7.9908232179999992</v>
      </c>
      <c r="V342" s="13">
        <f t="shared" si="54"/>
        <v>0.36095161799999997</v>
      </c>
      <c r="W342" s="13">
        <f t="shared" si="45"/>
        <v>0.84244786329017185</v>
      </c>
      <c r="X342" s="13">
        <f t="shared" si="46"/>
        <v>0.81727574750830567</v>
      </c>
    </row>
    <row r="343" spans="1:24" x14ac:dyDescent="0.25">
      <c r="A343" s="12">
        <v>41</v>
      </c>
      <c r="B343" s="12">
        <v>1</v>
      </c>
      <c r="C343" s="13">
        <v>1.318457</v>
      </c>
      <c r="D343" s="12">
        <v>282</v>
      </c>
      <c r="E343" s="12">
        <v>41</v>
      </c>
      <c r="F343" s="12">
        <v>1</v>
      </c>
      <c r="G343" s="12" t="s">
        <v>39</v>
      </c>
      <c r="H343" s="13">
        <v>6.4644950000000003</v>
      </c>
      <c r="I343" s="13">
        <v>0.30099999999999999</v>
      </c>
      <c r="J343" s="13">
        <f t="shared" si="47"/>
        <v>8.5231586842149998</v>
      </c>
      <c r="K343" s="13">
        <f t="shared" si="48"/>
        <v>0.39685555699999997</v>
      </c>
      <c r="L343" s="13">
        <v>0.96099999999999997</v>
      </c>
      <c r="M343" s="13">
        <v>0.92300000000000004</v>
      </c>
      <c r="N343" s="13">
        <f t="shared" si="49"/>
        <v>6.2123796950000001</v>
      </c>
      <c r="O343" s="13">
        <f t="shared" si="50"/>
        <v>0.27782299999999999</v>
      </c>
      <c r="P343" s="13">
        <f t="shared" si="51"/>
        <v>8.190755495530615</v>
      </c>
      <c r="Q343" s="13">
        <f t="shared" si="52"/>
        <v>0.36629767911099997</v>
      </c>
      <c r="R343" s="13">
        <v>1.318457</v>
      </c>
      <c r="S343" s="13">
        <v>5.4459999999999997</v>
      </c>
      <c r="T343" s="13">
        <v>0.246</v>
      </c>
      <c r="U343" s="13">
        <f t="shared" si="53"/>
        <v>7.180316822</v>
      </c>
      <c r="V343" s="13">
        <f t="shared" si="54"/>
        <v>0.32434042200000002</v>
      </c>
      <c r="W343" s="13">
        <f t="shared" si="45"/>
        <v>0.84244786329017196</v>
      </c>
      <c r="X343" s="13">
        <f t="shared" si="46"/>
        <v>0.81727574750830578</v>
      </c>
    </row>
    <row r="344" spans="1:24" x14ac:dyDescent="0.25">
      <c r="A344" s="12">
        <v>41</v>
      </c>
      <c r="B344" s="12">
        <v>1</v>
      </c>
      <c r="C344" s="13">
        <v>8.6120429999999999</v>
      </c>
      <c r="D344" s="12">
        <v>282</v>
      </c>
      <c r="E344" s="12">
        <v>41</v>
      </c>
      <c r="F344" s="12">
        <v>1</v>
      </c>
      <c r="G344" s="12" t="s">
        <v>39</v>
      </c>
      <c r="H344" s="13">
        <v>6.4644950000000003</v>
      </c>
      <c r="I344" s="13">
        <v>0.30099999999999999</v>
      </c>
      <c r="J344" s="13">
        <f t="shared" si="47"/>
        <v>55.672508913285</v>
      </c>
      <c r="K344" s="13">
        <f t="shared" si="48"/>
        <v>2.5922249429999997</v>
      </c>
      <c r="L344" s="13">
        <v>0.96099999999999997</v>
      </c>
      <c r="M344" s="13">
        <v>0.92300000000000004</v>
      </c>
      <c r="N344" s="13">
        <f t="shared" si="49"/>
        <v>6.2123796950000001</v>
      </c>
      <c r="O344" s="13">
        <f t="shared" si="50"/>
        <v>0.27782299999999999</v>
      </c>
      <c r="P344" s="13">
        <f t="shared" si="51"/>
        <v>53.501281065666888</v>
      </c>
      <c r="Q344" s="13">
        <f t="shared" si="52"/>
        <v>2.3926236223889998</v>
      </c>
      <c r="R344" s="13">
        <v>8.6120429999999999</v>
      </c>
      <c r="S344" s="13">
        <v>5.4459999999999997</v>
      </c>
      <c r="T344" s="13">
        <v>0.246</v>
      </c>
      <c r="U344" s="13">
        <f t="shared" si="53"/>
        <v>46.901186177999996</v>
      </c>
      <c r="V344" s="13">
        <f t="shared" si="54"/>
        <v>2.1185625780000001</v>
      </c>
      <c r="W344" s="13">
        <f t="shared" si="45"/>
        <v>0.84244786329017185</v>
      </c>
      <c r="X344" s="13">
        <f t="shared" si="46"/>
        <v>0.81727574750830578</v>
      </c>
    </row>
    <row r="345" spans="1:24" x14ac:dyDescent="0.25">
      <c r="A345" s="12">
        <v>41</v>
      </c>
      <c r="B345" s="12">
        <v>1</v>
      </c>
      <c r="C345" s="13">
        <v>15.102019</v>
      </c>
      <c r="D345" s="12">
        <v>282</v>
      </c>
      <c r="E345" s="12">
        <v>41</v>
      </c>
      <c r="F345" s="12">
        <v>1</v>
      </c>
      <c r="G345" s="12" t="s">
        <v>39</v>
      </c>
      <c r="H345" s="13">
        <v>6.4644950000000003</v>
      </c>
      <c r="I345" s="13">
        <v>0.30099999999999999</v>
      </c>
      <c r="J345" s="13">
        <f t="shared" si="47"/>
        <v>97.626926315405001</v>
      </c>
      <c r="K345" s="13">
        <f t="shared" si="48"/>
        <v>4.5457077190000001</v>
      </c>
      <c r="L345" s="13">
        <v>0.96099999999999997</v>
      </c>
      <c r="M345" s="13">
        <v>0.92300000000000004</v>
      </c>
      <c r="N345" s="13">
        <f t="shared" si="49"/>
        <v>6.2123796950000001</v>
      </c>
      <c r="O345" s="13">
        <f t="shared" si="50"/>
        <v>0.27782299999999999</v>
      </c>
      <c r="P345" s="13">
        <f t="shared" si="51"/>
        <v>93.819476189104208</v>
      </c>
      <c r="Q345" s="13">
        <f t="shared" si="52"/>
        <v>4.1956882246370002</v>
      </c>
      <c r="R345" s="13">
        <v>15.102019</v>
      </c>
      <c r="S345" s="13">
        <v>5.4459999999999997</v>
      </c>
      <c r="T345" s="13">
        <v>0.246</v>
      </c>
      <c r="U345" s="13">
        <f t="shared" si="53"/>
        <v>82.245595473999998</v>
      </c>
      <c r="V345" s="13">
        <f t="shared" si="54"/>
        <v>3.7150966740000002</v>
      </c>
      <c r="W345" s="13">
        <f t="shared" ref="W345:W408" si="55">U345/J345</f>
        <v>0.84244786329017185</v>
      </c>
      <c r="X345" s="13">
        <f t="shared" ref="X345:X408" si="56">V345/K345</f>
        <v>0.81727574750830567</v>
      </c>
    </row>
    <row r="346" spans="1:24" x14ac:dyDescent="0.25">
      <c r="A346" s="12">
        <v>41</v>
      </c>
      <c r="B346" s="12">
        <v>1</v>
      </c>
      <c r="C346" s="13">
        <v>3.7900160000000001</v>
      </c>
      <c r="D346" s="12">
        <v>282</v>
      </c>
      <c r="E346" s="12">
        <v>41</v>
      </c>
      <c r="F346" s="12">
        <v>1</v>
      </c>
      <c r="G346" s="12" t="s">
        <v>39</v>
      </c>
      <c r="H346" s="13">
        <v>6.4644950000000003</v>
      </c>
      <c r="I346" s="13">
        <v>0.30099999999999999</v>
      </c>
      <c r="J346" s="13">
        <f t="shared" si="47"/>
        <v>24.500539481920001</v>
      </c>
      <c r="K346" s="13">
        <f t="shared" si="48"/>
        <v>1.1407948159999999</v>
      </c>
      <c r="L346" s="13">
        <v>0.96099999999999997</v>
      </c>
      <c r="M346" s="13">
        <v>0.92300000000000004</v>
      </c>
      <c r="N346" s="13">
        <f t="shared" si="49"/>
        <v>6.2123796950000001</v>
      </c>
      <c r="O346" s="13">
        <f t="shared" si="50"/>
        <v>0.27782299999999999</v>
      </c>
      <c r="P346" s="13">
        <f t="shared" si="51"/>
        <v>23.545018442125119</v>
      </c>
      <c r="Q346" s="13">
        <f t="shared" si="52"/>
        <v>1.0529536151679999</v>
      </c>
      <c r="R346" s="13">
        <v>3.7900160000000001</v>
      </c>
      <c r="S346" s="13">
        <v>5.4459999999999997</v>
      </c>
      <c r="T346" s="13">
        <v>0.246</v>
      </c>
      <c r="U346" s="13">
        <f t="shared" si="53"/>
        <v>20.640427136</v>
      </c>
      <c r="V346" s="13">
        <f t="shared" si="54"/>
        <v>0.93234393599999998</v>
      </c>
      <c r="W346" s="13">
        <f t="shared" si="55"/>
        <v>0.84244786329017185</v>
      </c>
      <c r="X346" s="13">
        <f t="shared" si="56"/>
        <v>0.81727574750830567</v>
      </c>
    </row>
    <row r="347" spans="1:24" x14ac:dyDescent="0.25">
      <c r="A347" s="12">
        <v>41</v>
      </c>
      <c r="B347" s="12">
        <v>1</v>
      </c>
      <c r="C347" s="13">
        <v>5.9861589999999998</v>
      </c>
      <c r="D347" s="12">
        <v>282</v>
      </c>
      <c r="E347" s="12">
        <v>41</v>
      </c>
      <c r="F347" s="12">
        <v>1</v>
      </c>
      <c r="G347" s="12" t="s">
        <v>39</v>
      </c>
      <c r="H347" s="13">
        <v>6.4644950000000003</v>
      </c>
      <c r="I347" s="13">
        <v>0.30099999999999999</v>
      </c>
      <c r="J347" s="13">
        <f t="shared" si="47"/>
        <v>38.697494924704998</v>
      </c>
      <c r="K347" s="13">
        <f t="shared" si="48"/>
        <v>1.8018338589999998</v>
      </c>
      <c r="L347" s="13">
        <v>0.96099999999999997</v>
      </c>
      <c r="M347" s="13">
        <v>0.92300000000000004</v>
      </c>
      <c r="N347" s="13">
        <f t="shared" si="49"/>
        <v>6.2123796950000001</v>
      </c>
      <c r="O347" s="13">
        <f t="shared" si="50"/>
        <v>0.27782299999999999</v>
      </c>
      <c r="P347" s="13">
        <f t="shared" si="51"/>
        <v>37.188292622641505</v>
      </c>
      <c r="Q347" s="13">
        <f t="shared" si="52"/>
        <v>1.6630926518569999</v>
      </c>
      <c r="R347" s="13">
        <v>5.9861589999999998</v>
      </c>
      <c r="S347" s="13">
        <v>5.4459999999999997</v>
      </c>
      <c r="T347" s="13">
        <v>0.246</v>
      </c>
      <c r="U347" s="13">
        <f t="shared" si="53"/>
        <v>32.600621913999994</v>
      </c>
      <c r="V347" s="13">
        <f t="shared" si="54"/>
        <v>1.472595114</v>
      </c>
      <c r="W347" s="13">
        <f t="shared" si="55"/>
        <v>0.84244786329017185</v>
      </c>
      <c r="X347" s="13">
        <f t="shared" si="56"/>
        <v>0.81727574750830567</v>
      </c>
    </row>
    <row r="348" spans="1:24" x14ac:dyDescent="0.25">
      <c r="A348" s="12">
        <v>41</v>
      </c>
      <c r="B348" s="12">
        <v>1</v>
      </c>
      <c r="C348" s="13">
        <v>6.9434100000000001</v>
      </c>
      <c r="D348" s="12">
        <v>282</v>
      </c>
      <c r="E348" s="12">
        <v>41</v>
      </c>
      <c r="F348" s="12">
        <v>1</v>
      </c>
      <c r="G348" s="12" t="s">
        <v>39</v>
      </c>
      <c r="H348" s="13">
        <v>6.4644950000000003</v>
      </c>
      <c r="I348" s="13">
        <v>0.30099999999999999</v>
      </c>
      <c r="J348" s="13">
        <f t="shared" si="47"/>
        <v>44.885639227950001</v>
      </c>
      <c r="K348" s="13">
        <f t="shared" si="48"/>
        <v>2.0899664100000002</v>
      </c>
      <c r="L348" s="13">
        <v>0.96099999999999997</v>
      </c>
      <c r="M348" s="13">
        <v>0.92300000000000004</v>
      </c>
      <c r="N348" s="13">
        <f t="shared" si="49"/>
        <v>6.2123796950000001</v>
      </c>
      <c r="O348" s="13">
        <f t="shared" si="50"/>
        <v>0.27782299999999999</v>
      </c>
      <c r="P348" s="13">
        <f t="shared" si="51"/>
        <v>43.135099298059949</v>
      </c>
      <c r="Q348" s="13">
        <f t="shared" si="52"/>
        <v>1.9290389964299999</v>
      </c>
      <c r="R348" s="13">
        <v>6.9434100000000001</v>
      </c>
      <c r="S348" s="13">
        <v>5.4459999999999997</v>
      </c>
      <c r="T348" s="13">
        <v>0.246</v>
      </c>
      <c r="U348" s="13">
        <f t="shared" si="53"/>
        <v>37.813810859999997</v>
      </c>
      <c r="V348" s="13">
        <f t="shared" si="54"/>
        <v>1.7080788600000001</v>
      </c>
      <c r="W348" s="13">
        <f t="shared" si="55"/>
        <v>0.84244786329017185</v>
      </c>
      <c r="X348" s="13">
        <f t="shared" si="56"/>
        <v>0.81727574750830567</v>
      </c>
    </row>
    <row r="349" spans="1:24" x14ac:dyDescent="0.25">
      <c r="A349" s="12">
        <v>41</v>
      </c>
      <c r="B349" s="12">
        <v>1</v>
      </c>
      <c r="C349" s="13">
        <v>1.8036639999999999</v>
      </c>
      <c r="D349" s="12">
        <v>282</v>
      </c>
      <c r="E349" s="12">
        <v>41</v>
      </c>
      <c r="F349" s="12">
        <v>1</v>
      </c>
      <c r="G349" s="12" t="s">
        <v>39</v>
      </c>
      <c r="H349" s="13">
        <v>6.4644950000000003</v>
      </c>
      <c r="I349" s="13">
        <v>0.30099999999999999</v>
      </c>
      <c r="J349" s="13">
        <f t="shared" si="47"/>
        <v>11.65977690968</v>
      </c>
      <c r="K349" s="13">
        <f t="shared" si="48"/>
        <v>0.54290286399999999</v>
      </c>
      <c r="L349" s="13">
        <v>0.96099999999999997</v>
      </c>
      <c r="M349" s="13">
        <v>0.92300000000000004</v>
      </c>
      <c r="N349" s="13">
        <f t="shared" si="49"/>
        <v>6.2123796950000001</v>
      </c>
      <c r="O349" s="13">
        <f t="shared" si="50"/>
        <v>0.27782299999999999</v>
      </c>
      <c r="P349" s="13">
        <f t="shared" si="51"/>
        <v>11.205045610202479</v>
      </c>
      <c r="Q349" s="13">
        <f t="shared" si="52"/>
        <v>0.50109934347199991</v>
      </c>
      <c r="R349" s="13">
        <v>1.8036639999999999</v>
      </c>
      <c r="S349" s="13">
        <v>5.4459999999999997</v>
      </c>
      <c r="T349" s="13">
        <v>0.246</v>
      </c>
      <c r="U349" s="13">
        <f t="shared" si="53"/>
        <v>9.8227541439999992</v>
      </c>
      <c r="V349" s="13">
        <f t="shared" si="54"/>
        <v>0.443701344</v>
      </c>
      <c r="W349" s="13">
        <f t="shared" si="55"/>
        <v>0.84244786329017185</v>
      </c>
      <c r="X349" s="13">
        <f t="shared" si="56"/>
        <v>0.81727574750830567</v>
      </c>
    </row>
    <row r="350" spans="1:24" x14ac:dyDescent="0.25">
      <c r="A350" s="12">
        <v>41</v>
      </c>
      <c r="B350" s="12">
        <v>1</v>
      </c>
      <c r="C350" s="13">
        <v>24.381864</v>
      </c>
      <c r="D350" s="12">
        <v>282</v>
      </c>
      <c r="E350" s="12">
        <v>41</v>
      </c>
      <c r="F350" s="12">
        <v>1</v>
      </c>
      <c r="G350" s="12" t="s">
        <v>39</v>
      </c>
      <c r="H350" s="13">
        <v>6.4644950000000003</v>
      </c>
      <c r="I350" s="13">
        <v>0.30099999999999999</v>
      </c>
      <c r="J350" s="13">
        <f t="shared" si="47"/>
        <v>157.61643791868002</v>
      </c>
      <c r="K350" s="13">
        <f t="shared" si="48"/>
        <v>7.3389410640000001</v>
      </c>
      <c r="L350" s="13">
        <v>0.96099999999999997</v>
      </c>
      <c r="M350" s="13">
        <v>0.92300000000000004</v>
      </c>
      <c r="N350" s="13">
        <f t="shared" si="49"/>
        <v>6.2123796950000001</v>
      </c>
      <c r="O350" s="13">
        <f t="shared" si="50"/>
        <v>0.27782299999999999</v>
      </c>
      <c r="P350" s="13">
        <f t="shared" si="51"/>
        <v>151.46939683985147</v>
      </c>
      <c r="Q350" s="13">
        <f t="shared" si="52"/>
        <v>6.7738426020719995</v>
      </c>
      <c r="R350" s="13">
        <v>24.381864</v>
      </c>
      <c r="S350" s="13">
        <v>5.4459999999999997</v>
      </c>
      <c r="T350" s="13">
        <v>0.246</v>
      </c>
      <c r="U350" s="13">
        <f t="shared" si="53"/>
        <v>132.78363134399999</v>
      </c>
      <c r="V350" s="13">
        <f t="shared" si="54"/>
        <v>5.9979385440000001</v>
      </c>
      <c r="W350" s="13">
        <f t="shared" si="55"/>
        <v>0.84244786329017174</v>
      </c>
      <c r="X350" s="13">
        <f t="shared" si="56"/>
        <v>0.81727574750830567</v>
      </c>
    </row>
    <row r="351" spans="1:24" x14ac:dyDescent="0.25">
      <c r="A351" s="12">
        <v>41</v>
      </c>
      <c r="B351" s="12">
        <v>1</v>
      </c>
      <c r="C351" s="13">
        <v>11.698444</v>
      </c>
      <c r="D351" s="12">
        <v>282</v>
      </c>
      <c r="E351" s="12">
        <v>41</v>
      </c>
      <c r="F351" s="12">
        <v>1</v>
      </c>
      <c r="G351" s="12" t="s">
        <v>39</v>
      </c>
      <c r="H351" s="13">
        <v>6.4644950000000003</v>
      </c>
      <c r="I351" s="13">
        <v>0.30099999999999999</v>
      </c>
      <c r="J351" s="13">
        <f t="shared" si="47"/>
        <v>75.624532745780002</v>
      </c>
      <c r="K351" s="13">
        <f t="shared" si="48"/>
        <v>3.5212316439999998</v>
      </c>
      <c r="L351" s="13">
        <v>0.96099999999999997</v>
      </c>
      <c r="M351" s="13">
        <v>0.92300000000000004</v>
      </c>
      <c r="N351" s="13">
        <f t="shared" si="49"/>
        <v>6.2123796950000001</v>
      </c>
      <c r="O351" s="13">
        <f t="shared" si="50"/>
        <v>0.27782299999999999</v>
      </c>
      <c r="P351" s="13">
        <f t="shared" si="51"/>
        <v>72.675175968694589</v>
      </c>
      <c r="Q351" s="13">
        <f t="shared" si="52"/>
        <v>3.250096807412</v>
      </c>
      <c r="R351" s="13">
        <v>11.698444</v>
      </c>
      <c r="S351" s="13">
        <v>5.4459999999999997</v>
      </c>
      <c r="T351" s="13">
        <v>0.246</v>
      </c>
      <c r="U351" s="13">
        <f t="shared" si="53"/>
        <v>63.709726023999998</v>
      </c>
      <c r="V351" s="13">
        <f t="shared" si="54"/>
        <v>2.8778172240000002</v>
      </c>
      <c r="W351" s="13">
        <f t="shared" si="55"/>
        <v>0.84244786329017185</v>
      </c>
      <c r="X351" s="13">
        <f t="shared" si="56"/>
        <v>0.81727574750830578</v>
      </c>
    </row>
    <row r="352" spans="1:24" x14ac:dyDescent="0.25">
      <c r="A352" s="12">
        <v>41</v>
      </c>
      <c r="B352" s="12">
        <v>1</v>
      </c>
      <c r="C352" s="13">
        <v>108.644329</v>
      </c>
      <c r="D352" s="12">
        <v>282</v>
      </c>
      <c r="E352" s="12">
        <v>41</v>
      </c>
      <c r="F352" s="12">
        <v>1</v>
      </c>
      <c r="G352" s="12" t="s">
        <v>39</v>
      </c>
      <c r="H352" s="13">
        <v>6.4644950000000003</v>
      </c>
      <c r="I352" s="13">
        <v>0.30099999999999999</v>
      </c>
      <c r="J352" s="13">
        <f t="shared" si="47"/>
        <v>702.33072159885501</v>
      </c>
      <c r="K352" s="13">
        <f t="shared" si="48"/>
        <v>32.701943028999999</v>
      </c>
      <c r="L352" s="13">
        <v>0.96099999999999997</v>
      </c>
      <c r="M352" s="13">
        <v>0.92300000000000004</v>
      </c>
      <c r="N352" s="13">
        <f t="shared" si="49"/>
        <v>6.2123796950000001</v>
      </c>
      <c r="O352" s="13">
        <f t="shared" si="50"/>
        <v>0.27782299999999999</v>
      </c>
      <c r="P352" s="13">
        <f t="shared" si="51"/>
        <v>674.93982345649965</v>
      </c>
      <c r="Q352" s="13">
        <f t="shared" si="52"/>
        <v>30.183893415766999</v>
      </c>
      <c r="R352" s="13">
        <v>108.644329</v>
      </c>
      <c r="S352" s="13">
        <v>5.4459999999999997</v>
      </c>
      <c r="T352" s="13">
        <v>0.246</v>
      </c>
      <c r="U352" s="13">
        <f t="shared" si="53"/>
        <v>591.67701573399995</v>
      </c>
      <c r="V352" s="13">
        <f t="shared" si="54"/>
        <v>26.726504933999998</v>
      </c>
      <c r="W352" s="13">
        <f t="shared" si="55"/>
        <v>0.84244786329017185</v>
      </c>
      <c r="X352" s="13">
        <f t="shared" si="56"/>
        <v>0.81727574750830556</v>
      </c>
    </row>
    <row r="353" spans="1:24" x14ac:dyDescent="0.25">
      <c r="A353" s="12">
        <v>41</v>
      </c>
      <c r="B353" s="12">
        <v>1</v>
      </c>
      <c r="C353" s="13">
        <v>9.4631150000000002</v>
      </c>
      <c r="D353" s="12">
        <v>282</v>
      </c>
      <c r="E353" s="12">
        <v>41</v>
      </c>
      <c r="F353" s="12">
        <v>1</v>
      </c>
      <c r="G353" s="12" t="s">
        <v>39</v>
      </c>
      <c r="H353" s="13">
        <v>6.4644950000000003</v>
      </c>
      <c r="I353" s="13">
        <v>0.30099999999999999</v>
      </c>
      <c r="J353" s="13">
        <f t="shared" si="47"/>
        <v>61.174259601925002</v>
      </c>
      <c r="K353" s="13">
        <f t="shared" si="48"/>
        <v>2.8483976150000001</v>
      </c>
      <c r="L353" s="13">
        <v>0.96099999999999997</v>
      </c>
      <c r="M353" s="13">
        <v>0.92300000000000004</v>
      </c>
      <c r="N353" s="13">
        <f t="shared" si="49"/>
        <v>6.2123796950000001</v>
      </c>
      <c r="O353" s="13">
        <f t="shared" si="50"/>
        <v>0.27782299999999999</v>
      </c>
      <c r="P353" s="13">
        <f t="shared" si="51"/>
        <v>58.78846347744993</v>
      </c>
      <c r="Q353" s="13">
        <f t="shared" si="52"/>
        <v>2.629070998645</v>
      </c>
      <c r="R353" s="13">
        <v>9.4631150000000002</v>
      </c>
      <c r="S353" s="13">
        <v>5.4459999999999997</v>
      </c>
      <c r="T353" s="13">
        <v>0.246</v>
      </c>
      <c r="U353" s="13">
        <f t="shared" si="53"/>
        <v>51.536124289999997</v>
      </c>
      <c r="V353" s="13">
        <f t="shared" si="54"/>
        <v>2.3279262900000002</v>
      </c>
      <c r="W353" s="13">
        <f t="shared" si="55"/>
        <v>0.84244786329017185</v>
      </c>
      <c r="X353" s="13">
        <f t="shared" si="56"/>
        <v>0.81727574750830567</v>
      </c>
    </row>
    <row r="354" spans="1:24" x14ac:dyDescent="0.25">
      <c r="A354" s="12">
        <v>41</v>
      </c>
      <c r="B354" s="12">
        <v>1</v>
      </c>
      <c r="C354" s="13">
        <v>446.28181799999999</v>
      </c>
      <c r="D354" s="12">
        <v>282</v>
      </c>
      <c r="E354" s="12">
        <v>41</v>
      </c>
      <c r="F354" s="12">
        <v>1</v>
      </c>
      <c r="G354" s="12" t="s">
        <v>39</v>
      </c>
      <c r="H354" s="13">
        <v>6.4644950000000003</v>
      </c>
      <c r="I354" s="13">
        <v>0.30099999999999999</v>
      </c>
      <c r="J354" s="13">
        <f t="shared" si="47"/>
        <v>2884.98658105191</v>
      </c>
      <c r="K354" s="13">
        <f t="shared" si="48"/>
        <v>134.330827218</v>
      </c>
      <c r="L354" s="13">
        <v>0.96099999999999997</v>
      </c>
      <c r="M354" s="13">
        <v>0.92300000000000004</v>
      </c>
      <c r="N354" s="13">
        <f t="shared" si="49"/>
        <v>6.2123796950000001</v>
      </c>
      <c r="O354" s="13">
        <f t="shared" si="50"/>
        <v>0.27782299999999999</v>
      </c>
      <c r="P354" s="13">
        <f t="shared" si="51"/>
        <v>2772.4721043908853</v>
      </c>
      <c r="Q354" s="13">
        <f t="shared" si="52"/>
        <v>123.98735352221399</v>
      </c>
      <c r="R354" s="13">
        <v>446.28181799999999</v>
      </c>
      <c r="S354" s="13">
        <v>5.4459999999999997</v>
      </c>
      <c r="T354" s="13">
        <v>0.246</v>
      </c>
      <c r="U354" s="13">
        <f t="shared" si="53"/>
        <v>2430.450780828</v>
      </c>
      <c r="V354" s="13">
        <f t="shared" si="54"/>
        <v>109.785327228</v>
      </c>
      <c r="W354" s="13">
        <f t="shared" si="55"/>
        <v>0.84244786329017196</v>
      </c>
      <c r="X354" s="13">
        <f t="shared" si="56"/>
        <v>0.81727574750830567</v>
      </c>
    </row>
    <row r="355" spans="1:24" x14ac:dyDescent="0.25">
      <c r="A355" s="12">
        <v>41</v>
      </c>
      <c r="B355" s="12">
        <v>1</v>
      </c>
      <c r="C355" s="13">
        <v>4.3790760000000004</v>
      </c>
      <c r="D355" s="12">
        <v>282</v>
      </c>
      <c r="E355" s="12">
        <v>41</v>
      </c>
      <c r="F355" s="12">
        <v>1</v>
      </c>
      <c r="G355" s="12" t="s">
        <v>39</v>
      </c>
      <c r="H355" s="13">
        <v>6.4644950000000003</v>
      </c>
      <c r="I355" s="13">
        <v>0.30099999999999999</v>
      </c>
      <c r="J355" s="13">
        <f t="shared" si="47"/>
        <v>28.308514906620005</v>
      </c>
      <c r="K355" s="13">
        <f t="shared" si="48"/>
        <v>1.3181018760000001</v>
      </c>
      <c r="L355" s="13">
        <v>0.96099999999999997</v>
      </c>
      <c r="M355" s="13">
        <v>0.92300000000000004</v>
      </c>
      <c r="N355" s="13">
        <f t="shared" si="49"/>
        <v>6.2123796950000001</v>
      </c>
      <c r="O355" s="13">
        <f t="shared" si="50"/>
        <v>0.27782299999999999</v>
      </c>
      <c r="P355" s="13">
        <f t="shared" si="51"/>
        <v>27.204482825261824</v>
      </c>
      <c r="Q355" s="13">
        <f t="shared" si="52"/>
        <v>1.2166080315480001</v>
      </c>
      <c r="R355" s="13">
        <v>4.3790760000000004</v>
      </c>
      <c r="S355" s="13">
        <v>5.4459999999999997</v>
      </c>
      <c r="T355" s="13">
        <v>0.246</v>
      </c>
      <c r="U355" s="13">
        <f t="shared" si="53"/>
        <v>23.848447896</v>
      </c>
      <c r="V355" s="13">
        <f t="shared" si="54"/>
        <v>1.0772526960000002</v>
      </c>
      <c r="W355" s="13">
        <f t="shared" si="55"/>
        <v>0.84244786329017174</v>
      </c>
      <c r="X355" s="13">
        <f t="shared" si="56"/>
        <v>0.81727574750830578</v>
      </c>
    </row>
    <row r="356" spans="1:24" x14ac:dyDescent="0.25">
      <c r="A356" s="12">
        <v>41</v>
      </c>
      <c r="B356" s="12">
        <v>1</v>
      </c>
      <c r="C356" s="13">
        <v>23.113391</v>
      </c>
      <c r="D356" s="12">
        <v>282</v>
      </c>
      <c r="E356" s="12">
        <v>41</v>
      </c>
      <c r="F356" s="12">
        <v>1</v>
      </c>
      <c r="G356" s="12" t="s">
        <v>39</v>
      </c>
      <c r="H356" s="13">
        <v>6.4644950000000003</v>
      </c>
      <c r="I356" s="13">
        <v>0.30099999999999999</v>
      </c>
      <c r="J356" s="13">
        <f t="shared" si="47"/>
        <v>149.41640055254501</v>
      </c>
      <c r="K356" s="13">
        <f t="shared" si="48"/>
        <v>6.9571306909999997</v>
      </c>
      <c r="L356" s="13">
        <v>0.96099999999999997</v>
      </c>
      <c r="M356" s="13">
        <v>0.92300000000000004</v>
      </c>
      <c r="N356" s="13">
        <f t="shared" si="49"/>
        <v>6.2123796950000001</v>
      </c>
      <c r="O356" s="13">
        <f t="shared" si="50"/>
        <v>0.27782299999999999</v>
      </c>
      <c r="P356" s="13">
        <f t="shared" si="51"/>
        <v>143.58916093099575</v>
      </c>
      <c r="Q356" s="13">
        <f t="shared" si="52"/>
        <v>6.4214316277929999</v>
      </c>
      <c r="R356" s="13">
        <v>23.113391</v>
      </c>
      <c r="S356" s="13">
        <v>5.4459999999999997</v>
      </c>
      <c r="T356" s="13">
        <v>0.246</v>
      </c>
      <c r="U356" s="13">
        <f t="shared" si="53"/>
        <v>125.87552738599999</v>
      </c>
      <c r="V356" s="13">
        <f t="shared" si="54"/>
        <v>5.6858941859999996</v>
      </c>
      <c r="W356" s="13">
        <f t="shared" si="55"/>
        <v>0.84244786329017174</v>
      </c>
      <c r="X356" s="13">
        <f t="shared" si="56"/>
        <v>0.81727574750830567</v>
      </c>
    </row>
    <row r="357" spans="1:24" x14ac:dyDescent="0.25">
      <c r="A357" s="12">
        <v>41</v>
      </c>
      <c r="B357" s="12">
        <v>1</v>
      </c>
      <c r="C357" s="13">
        <v>6.11E-4</v>
      </c>
      <c r="D357" s="12">
        <v>282</v>
      </c>
      <c r="E357" s="12">
        <v>41</v>
      </c>
      <c r="F357" s="12">
        <v>1</v>
      </c>
      <c r="G357" s="12" t="s">
        <v>39</v>
      </c>
      <c r="H357" s="13">
        <v>6.4644950000000003</v>
      </c>
      <c r="I357" s="13">
        <v>0.30099999999999999</v>
      </c>
      <c r="J357" s="13">
        <f t="shared" si="47"/>
        <v>3.9498064450000005E-3</v>
      </c>
      <c r="K357" s="13">
        <f t="shared" si="48"/>
        <v>1.8391099999999998E-4</v>
      </c>
      <c r="L357" s="13">
        <v>0.96099999999999997</v>
      </c>
      <c r="M357" s="13">
        <v>0.92300000000000004</v>
      </c>
      <c r="N357" s="13">
        <f t="shared" si="49"/>
        <v>6.2123796950000001</v>
      </c>
      <c r="O357" s="13">
        <f t="shared" si="50"/>
        <v>0.27782299999999999</v>
      </c>
      <c r="P357" s="13">
        <f t="shared" si="51"/>
        <v>3.7957639936450002E-3</v>
      </c>
      <c r="Q357" s="13">
        <f t="shared" si="52"/>
        <v>1.69749853E-4</v>
      </c>
      <c r="R357" s="13">
        <v>6.11E-4</v>
      </c>
      <c r="S357" s="13">
        <v>5.4459999999999997</v>
      </c>
      <c r="T357" s="13">
        <v>0.246</v>
      </c>
      <c r="U357" s="13">
        <f t="shared" si="53"/>
        <v>3.327506E-3</v>
      </c>
      <c r="V357" s="13">
        <f t="shared" si="54"/>
        <v>1.5030600000000001E-4</v>
      </c>
      <c r="W357" s="13">
        <f t="shared" si="55"/>
        <v>0.84244786329017185</v>
      </c>
      <c r="X357" s="13">
        <f t="shared" si="56"/>
        <v>0.81727574750830578</v>
      </c>
    </row>
    <row r="358" spans="1:24" x14ac:dyDescent="0.25">
      <c r="A358" s="12">
        <v>41</v>
      </c>
      <c r="B358" s="12">
        <v>1</v>
      </c>
      <c r="C358" s="13">
        <v>5.2481159999999996</v>
      </c>
      <c r="D358" s="12">
        <v>282</v>
      </c>
      <c r="E358" s="12">
        <v>41</v>
      </c>
      <c r="F358" s="12">
        <v>1</v>
      </c>
      <c r="G358" s="12" t="s">
        <v>39</v>
      </c>
      <c r="H358" s="13">
        <v>6.4644950000000003</v>
      </c>
      <c r="I358" s="13">
        <v>0.30099999999999999</v>
      </c>
      <c r="J358" s="13">
        <f t="shared" si="47"/>
        <v>33.926419641419997</v>
      </c>
      <c r="K358" s="13">
        <f t="shared" si="48"/>
        <v>1.5796829159999999</v>
      </c>
      <c r="L358" s="13">
        <v>0.96099999999999997</v>
      </c>
      <c r="M358" s="13">
        <v>0.92300000000000004</v>
      </c>
      <c r="N358" s="13">
        <f t="shared" si="49"/>
        <v>6.2123796950000001</v>
      </c>
      <c r="O358" s="13">
        <f t="shared" si="50"/>
        <v>0.27782299999999999</v>
      </c>
      <c r="P358" s="13">
        <f t="shared" si="51"/>
        <v>32.60328927540462</v>
      </c>
      <c r="Q358" s="13">
        <f t="shared" si="52"/>
        <v>1.4580473314679998</v>
      </c>
      <c r="R358" s="13">
        <v>5.2481159999999996</v>
      </c>
      <c r="S358" s="13">
        <v>5.4459999999999997</v>
      </c>
      <c r="T358" s="13">
        <v>0.246</v>
      </c>
      <c r="U358" s="13">
        <f t="shared" si="53"/>
        <v>28.581239735999997</v>
      </c>
      <c r="V358" s="13">
        <f t="shared" si="54"/>
        <v>1.2910365359999998</v>
      </c>
      <c r="W358" s="13">
        <f t="shared" si="55"/>
        <v>0.84244786329017196</v>
      </c>
      <c r="X358" s="13">
        <f t="shared" si="56"/>
        <v>0.81727574750830556</v>
      </c>
    </row>
    <row r="359" spans="1:24" x14ac:dyDescent="0.25">
      <c r="A359" s="12">
        <v>41</v>
      </c>
      <c r="B359" s="12">
        <v>1</v>
      </c>
      <c r="C359" s="13">
        <v>3.695786</v>
      </c>
      <c r="D359" s="12">
        <v>282</v>
      </c>
      <c r="E359" s="12">
        <v>41</v>
      </c>
      <c r="F359" s="12">
        <v>1</v>
      </c>
      <c r="G359" s="12" t="s">
        <v>39</v>
      </c>
      <c r="H359" s="13">
        <v>6.4644950000000003</v>
      </c>
      <c r="I359" s="13">
        <v>0.30099999999999999</v>
      </c>
      <c r="J359" s="13">
        <f t="shared" si="47"/>
        <v>23.891390118070003</v>
      </c>
      <c r="K359" s="13">
        <f t="shared" si="48"/>
        <v>1.112431586</v>
      </c>
      <c r="L359" s="13">
        <v>0.96099999999999997</v>
      </c>
      <c r="M359" s="13">
        <v>0.92300000000000004</v>
      </c>
      <c r="N359" s="13">
        <f t="shared" si="49"/>
        <v>6.2123796950000001</v>
      </c>
      <c r="O359" s="13">
        <f t="shared" si="50"/>
        <v>0.27782299999999999</v>
      </c>
      <c r="P359" s="13">
        <f t="shared" si="51"/>
        <v>22.95962590346527</v>
      </c>
      <c r="Q359" s="13">
        <f t="shared" si="52"/>
        <v>1.0267743538779999</v>
      </c>
      <c r="R359" s="13">
        <v>3.695786</v>
      </c>
      <c r="S359" s="13">
        <v>5.4459999999999997</v>
      </c>
      <c r="T359" s="13">
        <v>0.246</v>
      </c>
      <c r="U359" s="13">
        <f t="shared" si="53"/>
        <v>20.127250556</v>
      </c>
      <c r="V359" s="13">
        <f t="shared" si="54"/>
        <v>0.90916335599999998</v>
      </c>
      <c r="W359" s="13">
        <f t="shared" si="55"/>
        <v>0.84244786329017185</v>
      </c>
      <c r="X359" s="13">
        <f t="shared" si="56"/>
        <v>0.81727574750830556</v>
      </c>
    </row>
    <row r="360" spans="1:24" x14ac:dyDescent="0.25">
      <c r="A360" s="12">
        <v>41</v>
      </c>
      <c r="B360" s="12">
        <v>1</v>
      </c>
      <c r="C360" s="13">
        <v>13.598466999999999</v>
      </c>
      <c r="D360" s="12">
        <v>282</v>
      </c>
      <c r="E360" s="12">
        <v>41</v>
      </c>
      <c r="F360" s="12">
        <v>1</v>
      </c>
      <c r="G360" s="12" t="s">
        <v>39</v>
      </c>
      <c r="H360" s="13">
        <v>6.4644950000000003</v>
      </c>
      <c r="I360" s="13">
        <v>0.30099999999999999</v>
      </c>
      <c r="J360" s="13">
        <f t="shared" si="47"/>
        <v>87.907221929165004</v>
      </c>
      <c r="K360" s="13">
        <f t="shared" si="48"/>
        <v>4.0931385669999996</v>
      </c>
      <c r="L360" s="13">
        <v>0.96099999999999997</v>
      </c>
      <c r="M360" s="13">
        <v>0.92300000000000004</v>
      </c>
      <c r="N360" s="13">
        <f t="shared" si="49"/>
        <v>6.2123796950000001</v>
      </c>
      <c r="O360" s="13">
        <f t="shared" si="50"/>
        <v>0.27782299999999999</v>
      </c>
      <c r="P360" s="13">
        <f t="shared" si="51"/>
        <v>84.47884027392756</v>
      </c>
      <c r="Q360" s="13">
        <f t="shared" si="52"/>
        <v>3.7779668973409994</v>
      </c>
      <c r="R360" s="13">
        <v>13.598466999999999</v>
      </c>
      <c r="S360" s="13">
        <v>5.4459999999999997</v>
      </c>
      <c r="T360" s="13">
        <v>0.246</v>
      </c>
      <c r="U360" s="13">
        <f t="shared" si="53"/>
        <v>74.057251281999996</v>
      </c>
      <c r="V360" s="13">
        <f t="shared" si="54"/>
        <v>3.3452228819999998</v>
      </c>
      <c r="W360" s="13">
        <f t="shared" si="55"/>
        <v>0.84244786329017185</v>
      </c>
      <c r="X360" s="13">
        <f t="shared" si="56"/>
        <v>0.81727574750830567</v>
      </c>
    </row>
    <row r="361" spans="1:24" x14ac:dyDescent="0.25">
      <c r="A361" s="12">
        <v>41</v>
      </c>
      <c r="B361" s="12">
        <v>1</v>
      </c>
      <c r="C361" s="13">
        <v>29.356874999999999</v>
      </c>
      <c r="D361" s="12">
        <v>282</v>
      </c>
      <c r="E361" s="12">
        <v>41</v>
      </c>
      <c r="F361" s="12">
        <v>1</v>
      </c>
      <c r="G361" s="12" t="s">
        <v>39</v>
      </c>
      <c r="H361" s="13">
        <v>6.4644950000000003</v>
      </c>
      <c r="I361" s="13">
        <v>0.30099999999999999</v>
      </c>
      <c r="J361" s="13">
        <f t="shared" si="47"/>
        <v>189.77737165312499</v>
      </c>
      <c r="K361" s="13">
        <f t="shared" si="48"/>
        <v>8.8364193750000002</v>
      </c>
      <c r="L361" s="13">
        <v>0.96099999999999997</v>
      </c>
      <c r="M361" s="13">
        <v>0.92300000000000004</v>
      </c>
      <c r="N361" s="13">
        <f t="shared" si="49"/>
        <v>6.2123796950000001</v>
      </c>
      <c r="O361" s="13">
        <f t="shared" si="50"/>
        <v>0.27782299999999999</v>
      </c>
      <c r="P361" s="13">
        <f t="shared" si="51"/>
        <v>182.37605415865312</v>
      </c>
      <c r="Q361" s="13">
        <f t="shared" si="52"/>
        <v>8.1560150831249985</v>
      </c>
      <c r="R361" s="13">
        <v>29.356874999999999</v>
      </c>
      <c r="S361" s="13">
        <v>5.4459999999999997</v>
      </c>
      <c r="T361" s="13">
        <v>0.246</v>
      </c>
      <c r="U361" s="13">
        <f t="shared" si="53"/>
        <v>159.87754124999998</v>
      </c>
      <c r="V361" s="13">
        <f t="shared" si="54"/>
        <v>7.2217912499999999</v>
      </c>
      <c r="W361" s="13">
        <f t="shared" si="55"/>
        <v>0.84244786329017185</v>
      </c>
      <c r="X361" s="13">
        <f t="shared" si="56"/>
        <v>0.81727574750830567</v>
      </c>
    </row>
    <row r="362" spans="1:24" x14ac:dyDescent="0.25">
      <c r="A362" s="12">
        <v>41</v>
      </c>
      <c r="B362" s="12">
        <v>1</v>
      </c>
      <c r="C362" s="13">
        <v>2.4257970000000002</v>
      </c>
      <c r="D362" s="12">
        <v>282</v>
      </c>
      <c r="E362" s="12">
        <v>41</v>
      </c>
      <c r="F362" s="12">
        <v>1</v>
      </c>
      <c r="G362" s="12" t="s">
        <v>39</v>
      </c>
      <c r="H362" s="13">
        <v>6.4644950000000003</v>
      </c>
      <c r="I362" s="13">
        <v>0.30099999999999999</v>
      </c>
      <c r="J362" s="13">
        <f t="shared" si="47"/>
        <v>15.681552577515003</v>
      </c>
      <c r="K362" s="13">
        <f t="shared" si="48"/>
        <v>0.73016489700000009</v>
      </c>
      <c r="L362" s="13">
        <v>0.96099999999999997</v>
      </c>
      <c r="M362" s="13">
        <v>0.92300000000000004</v>
      </c>
      <c r="N362" s="13">
        <f t="shared" si="49"/>
        <v>6.2123796950000001</v>
      </c>
      <c r="O362" s="13">
        <f t="shared" si="50"/>
        <v>0.27782299999999999</v>
      </c>
      <c r="P362" s="13">
        <f t="shared" si="51"/>
        <v>15.069972026991916</v>
      </c>
      <c r="Q362" s="13">
        <f t="shared" si="52"/>
        <v>0.67394219993100002</v>
      </c>
      <c r="R362" s="13">
        <v>2.4257970000000002</v>
      </c>
      <c r="S362" s="13">
        <v>5.4459999999999997</v>
      </c>
      <c r="T362" s="13">
        <v>0.246</v>
      </c>
      <c r="U362" s="13">
        <f t="shared" si="53"/>
        <v>13.210890462</v>
      </c>
      <c r="V362" s="13">
        <f t="shared" si="54"/>
        <v>0.59674606200000002</v>
      </c>
      <c r="W362" s="13">
        <f t="shared" si="55"/>
        <v>0.84244786329017174</v>
      </c>
      <c r="X362" s="13">
        <f t="shared" si="56"/>
        <v>0.81727574750830556</v>
      </c>
    </row>
    <row r="363" spans="1:24" x14ac:dyDescent="0.25">
      <c r="A363" s="12">
        <v>41</v>
      </c>
      <c r="B363" s="12">
        <v>1</v>
      </c>
      <c r="C363" s="13">
        <v>3.1150389999999999</v>
      </c>
      <c r="D363" s="12">
        <v>282</v>
      </c>
      <c r="E363" s="12">
        <v>41</v>
      </c>
      <c r="F363" s="12">
        <v>1</v>
      </c>
      <c r="G363" s="12" t="s">
        <v>39</v>
      </c>
      <c r="H363" s="13">
        <v>6.4644950000000003</v>
      </c>
      <c r="I363" s="13">
        <v>0.30099999999999999</v>
      </c>
      <c r="J363" s="13">
        <f t="shared" si="47"/>
        <v>20.137154040304999</v>
      </c>
      <c r="K363" s="13">
        <f t="shared" si="48"/>
        <v>0.93762673899999993</v>
      </c>
      <c r="L363" s="13">
        <v>0.96099999999999997</v>
      </c>
      <c r="M363" s="13">
        <v>0.92300000000000004</v>
      </c>
      <c r="N363" s="13">
        <f t="shared" si="49"/>
        <v>6.2123796950000001</v>
      </c>
      <c r="O363" s="13">
        <f t="shared" si="50"/>
        <v>0.27782299999999999</v>
      </c>
      <c r="P363" s="13">
        <f t="shared" si="51"/>
        <v>19.351805032733104</v>
      </c>
      <c r="Q363" s="13">
        <f t="shared" si="52"/>
        <v>0.86542948009699994</v>
      </c>
      <c r="R363" s="13">
        <v>3.1150389999999999</v>
      </c>
      <c r="S363" s="13">
        <v>5.4459999999999997</v>
      </c>
      <c r="T363" s="13">
        <v>0.246</v>
      </c>
      <c r="U363" s="13">
        <f t="shared" si="53"/>
        <v>16.964502394</v>
      </c>
      <c r="V363" s="13">
        <f t="shared" si="54"/>
        <v>0.76629959399999992</v>
      </c>
      <c r="W363" s="13">
        <f t="shared" si="55"/>
        <v>0.84244786329017196</v>
      </c>
      <c r="X363" s="13">
        <f t="shared" si="56"/>
        <v>0.81727574750830567</v>
      </c>
    </row>
    <row r="364" spans="1:24" x14ac:dyDescent="0.25">
      <c r="A364" s="12">
        <v>41</v>
      </c>
      <c r="B364" s="12">
        <v>1</v>
      </c>
      <c r="C364" s="13">
        <v>3.5229020000000002</v>
      </c>
      <c r="D364" s="12">
        <v>282</v>
      </c>
      <c r="E364" s="12">
        <v>41</v>
      </c>
      <c r="F364" s="12">
        <v>1</v>
      </c>
      <c r="G364" s="12" t="s">
        <v>39</v>
      </c>
      <c r="H364" s="13">
        <v>6.4644950000000003</v>
      </c>
      <c r="I364" s="13">
        <v>0.30099999999999999</v>
      </c>
      <c r="J364" s="13">
        <f t="shared" si="47"/>
        <v>22.773782364490003</v>
      </c>
      <c r="K364" s="13">
        <f t="shared" si="48"/>
        <v>1.0603935019999999</v>
      </c>
      <c r="L364" s="13">
        <v>0.96099999999999997</v>
      </c>
      <c r="M364" s="13">
        <v>0.92300000000000004</v>
      </c>
      <c r="N364" s="13">
        <f t="shared" si="49"/>
        <v>6.2123796950000001</v>
      </c>
      <c r="O364" s="13">
        <f t="shared" si="50"/>
        <v>0.27782299999999999</v>
      </c>
      <c r="P364" s="13">
        <f t="shared" si="51"/>
        <v>21.885604852274891</v>
      </c>
      <c r="Q364" s="13">
        <f t="shared" si="52"/>
        <v>0.97874320234599999</v>
      </c>
      <c r="R364" s="13">
        <v>3.5229020000000002</v>
      </c>
      <c r="S364" s="13">
        <v>5.4459999999999997</v>
      </c>
      <c r="T364" s="13">
        <v>0.246</v>
      </c>
      <c r="U364" s="13">
        <f t="shared" si="53"/>
        <v>19.185724292</v>
      </c>
      <c r="V364" s="13">
        <f t="shared" si="54"/>
        <v>0.86663389200000007</v>
      </c>
      <c r="W364" s="13">
        <f t="shared" si="55"/>
        <v>0.84244786329017185</v>
      </c>
      <c r="X364" s="13">
        <f t="shared" si="56"/>
        <v>0.81727574750830578</v>
      </c>
    </row>
    <row r="365" spans="1:24" x14ac:dyDescent="0.25">
      <c r="A365" s="12">
        <v>41</v>
      </c>
      <c r="B365" s="12">
        <v>1</v>
      </c>
      <c r="C365" s="13">
        <v>47.710920999999999</v>
      </c>
      <c r="D365" s="12">
        <v>282</v>
      </c>
      <c r="E365" s="12">
        <v>41</v>
      </c>
      <c r="F365" s="12">
        <v>1</v>
      </c>
      <c r="G365" s="12" t="s">
        <v>39</v>
      </c>
      <c r="H365" s="13">
        <v>6.4644950000000003</v>
      </c>
      <c r="I365" s="13">
        <v>0.30099999999999999</v>
      </c>
      <c r="J365" s="13">
        <f t="shared" si="47"/>
        <v>308.42701024989503</v>
      </c>
      <c r="K365" s="13">
        <f t="shared" si="48"/>
        <v>14.360987220999998</v>
      </c>
      <c r="L365" s="13">
        <v>0.96099999999999997</v>
      </c>
      <c r="M365" s="13">
        <v>0.92300000000000004</v>
      </c>
      <c r="N365" s="13">
        <f t="shared" si="49"/>
        <v>6.2123796950000001</v>
      </c>
      <c r="O365" s="13">
        <f t="shared" si="50"/>
        <v>0.27782299999999999</v>
      </c>
      <c r="P365" s="13">
        <f t="shared" si="51"/>
        <v>296.39835685014907</v>
      </c>
      <c r="Q365" s="13">
        <f t="shared" si="52"/>
        <v>13.255191204982999</v>
      </c>
      <c r="R365" s="13">
        <v>47.710920999999999</v>
      </c>
      <c r="S365" s="13">
        <v>5.4459999999999997</v>
      </c>
      <c r="T365" s="13">
        <v>0.246</v>
      </c>
      <c r="U365" s="13">
        <f t="shared" si="53"/>
        <v>259.833675766</v>
      </c>
      <c r="V365" s="13">
        <f t="shared" si="54"/>
        <v>11.736886565999999</v>
      </c>
      <c r="W365" s="13">
        <f t="shared" si="55"/>
        <v>0.84244786329017185</v>
      </c>
      <c r="X365" s="13">
        <f t="shared" si="56"/>
        <v>0.81727574750830567</v>
      </c>
    </row>
    <row r="366" spans="1:24" x14ac:dyDescent="0.25">
      <c r="A366" s="12">
        <v>41</v>
      </c>
      <c r="B366" s="12">
        <v>1</v>
      </c>
      <c r="C366" s="13">
        <v>6.4899170000000002</v>
      </c>
      <c r="D366" s="12">
        <v>282</v>
      </c>
      <c r="E366" s="12">
        <v>41</v>
      </c>
      <c r="F366" s="12">
        <v>1</v>
      </c>
      <c r="G366" s="12" t="s">
        <v>39</v>
      </c>
      <c r="H366" s="13">
        <v>6.4644950000000003</v>
      </c>
      <c r="I366" s="13">
        <v>0.30099999999999999</v>
      </c>
      <c r="J366" s="13">
        <f t="shared" si="47"/>
        <v>41.954035996915003</v>
      </c>
      <c r="K366" s="13">
        <f t="shared" si="48"/>
        <v>1.9534650170000001</v>
      </c>
      <c r="L366" s="13">
        <v>0.96099999999999997</v>
      </c>
      <c r="M366" s="13">
        <v>0.92300000000000004</v>
      </c>
      <c r="N366" s="13">
        <f t="shared" si="49"/>
        <v>6.2123796950000001</v>
      </c>
      <c r="O366" s="13">
        <f t="shared" si="50"/>
        <v>0.27782299999999999</v>
      </c>
      <c r="P366" s="13">
        <f t="shared" si="51"/>
        <v>40.317828593035316</v>
      </c>
      <c r="Q366" s="13">
        <f t="shared" si="52"/>
        <v>1.803048210691</v>
      </c>
      <c r="R366" s="13">
        <v>6.4899170000000002</v>
      </c>
      <c r="S366" s="13">
        <v>5.4459999999999997</v>
      </c>
      <c r="T366" s="13">
        <v>0.246</v>
      </c>
      <c r="U366" s="13">
        <f t="shared" si="53"/>
        <v>35.344087981999998</v>
      </c>
      <c r="V366" s="13">
        <f t="shared" si="54"/>
        <v>1.596519582</v>
      </c>
      <c r="W366" s="13">
        <f t="shared" si="55"/>
        <v>0.84244786329017185</v>
      </c>
      <c r="X366" s="13">
        <f t="shared" si="56"/>
        <v>0.81727574750830556</v>
      </c>
    </row>
    <row r="367" spans="1:24" x14ac:dyDescent="0.25">
      <c r="A367" s="12">
        <v>41</v>
      </c>
      <c r="B367" s="12">
        <v>1</v>
      </c>
      <c r="C367" s="13">
        <v>8.2005999999999996E-2</v>
      </c>
      <c r="D367" s="12">
        <v>282</v>
      </c>
      <c r="E367" s="12">
        <v>41</v>
      </c>
      <c r="F367" s="12">
        <v>1</v>
      </c>
      <c r="G367" s="12" t="s">
        <v>39</v>
      </c>
      <c r="H367" s="13">
        <v>6.4644950000000003</v>
      </c>
      <c r="I367" s="13">
        <v>0.30099999999999999</v>
      </c>
      <c r="J367" s="13">
        <f t="shared" si="47"/>
        <v>0.53012737697000001</v>
      </c>
      <c r="K367" s="13">
        <f t="shared" si="48"/>
        <v>2.4683805999999999E-2</v>
      </c>
      <c r="L367" s="13">
        <v>0.96099999999999997</v>
      </c>
      <c r="M367" s="13">
        <v>0.92300000000000004</v>
      </c>
      <c r="N367" s="13">
        <f t="shared" si="49"/>
        <v>6.2123796950000001</v>
      </c>
      <c r="O367" s="13">
        <f t="shared" si="50"/>
        <v>0.27782299999999999</v>
      </c>
      <c r="P367" s="13">
        <f t="shared" si="51"/>
        <v>0.50945240926816993</v>
      </c>
      <c r="Q367" s="13">
        <f t="shared" si="52"/>
        <v>2.2783152937999998E-2</v>
      </c>
      <c r="R367" s="13">
        <v>8.2005999999999996E-2</v>
      </c>
      <c r="S367" s="13">
        <v>5.4459999999999997</v>
      </c>
      <c r="T367" s="13">
        <v>0.246</v>
      </c>
      <c r="U367" s="13">
        <f t="shared" si="53"/>
        <v>0.44660467599999998</v>
      </c>
      <c r="V367" s="13">
        <f t="shared" si="54"/>
        <v>2.0173475999999999E-2</v>
      </c>
      <c r="W367" s="13">
        <f t="shared" si="55"/>
        <v>0.84244786329017185</v>
      </c>
      <c r="X367" s="13">
        <f t="shared" si="56"/>
        <v>0.81727574750830567</v>
      </c>
    </row>
    <row r="368" spans="1:24" x14ac:dyDescent="0.25">
      <c r="A368" s="12">
        <v>41</v>
      </c>
      <c r="B368" s="12">
        <v>1</v>
      </c>
      <c r="C368" s="13">
        <v>2.7736670000000001</v>
      </c>
      <c r="D368" s="12">
        <v>282</v>
      </c>
      <c r="E368" s="12">
        <v>41</v>
      </c>
      <c r="F368" s="12">
        <v>1</v>
      </c>
      <c r="G368" s="12" t="s">
        <v>39</v>
      </c>
      <c r="H368" s="13">
        <v>6.4644950000000003</v>
      </c>
      <c r="I368" s="13">
        <v>0.30099999999999999</v>
      </c>
      <c r="J368" s="13">
        <f t="shared" si="47"/>
        <v>17.930356453165</v>
      </c>
      <c r="K368" s="13">
        <f t="shared" si="48"/>
        <v>0.83487376700000004</v>
      </c>
      <c r="L368" s="13">
        <v>0.96099999999999997</v>
      </c>
      <c r="M368" s="13">
        <v>0.92300000000000004</v>
      </c>
      <c r="N368" s="13">
        <f t="shared" si="49"/>
        <v>6.2123796950000001</v>
      </c>
      <c r="O368" s="13">
        <f t="shared" si="50"/>
        <v>0.27782299999999999</v>
      </c>
      <c r="P368" s="13">
        <f t="shared" si="51"/>
        <v>17.231072551491565</v>
      </c>
      <c r="Q368" s="13">
        <f t="shared" si="52"/>
        <v>0.77058848694100002</v>
      </c>
      <c r="R368" s="13">
        <v>2.7736670000000001</v>
      </c>
      <c r="S368" s="13">
        <v>5.4459999999999997</v>
      </c>
      <c r="T368" s="13">
        <v>0.246</v>
      </c>
      <c r="U368" s="13">
        <f t="shared" si="53"/>
        <v>15.105390482000001</v>
      </c>
      <c r="V368" s="13">
        <f t="shared" si="54"/>
        <v>0.682322082</v>
      </c>
      <c r="W368" s="13">
        <f t="shared" si="55"/>
        <v>0.84244786329017196</v>
      </c>
      <c r="X368" s="13">
        <f t="shared" si="56"/>
        <v>0.81727574750830556</v>
      </c>
    </row>
    <row r="369" spans="1:24" x14ac:dyDescent="0.25">
      <c r="A369" s="12">
        <v>41</v>
      </c>
      <c r="B369" s="12">
        <v>1</v>
      </c>
      <c r="C369" s="13">
        <v>1.26E-4</v>
      </c>
      <c r="D369" s="12">
        <v>282</v>
      </c>
      <c r="E369" s="12">
        <v>41</v>
      </c>
      <c r="F369" s="12">
        <v>1</v>
      </c>
      <c r="G369" s="12" t="s">
        <v>39</v>
      </c>
      <c r="H369" s="13">
        <v>6.4644950000000003</v>
      </c>
      <c r="I369" s="13">
        <v>0.30099999999999999</v>
      </c>
      <c r="J369" s="13">
        <f t="shared" si="47"/>
        <v>8.1452637000000003E-4</v>
      </c>
      <c r="K369" s="13">
        <f t="shared" si="48"/>
        <v>3.7925999999999996E-5</v>
      </c>
      <c r="L369" s="13">
        <v>0.96099999999999997</v>
      </c>
      <c r="M369" s="13">
        <v>0.92300000000000004</v>
      </c>
      <c r="N369" s="13">
        <f t="shared" si="49"/>
        <v>6.2123796950000001</v>
      </c>
      <c r="O369" s="13">
        <f t="shared" si="50"/>
        <v>0.27782299999999999</v>
      </c>
      <c r="P369" s="13">
        <f t="shared" si="51"/>
        <v>7.8275984157000005E-4</v>
      </c>
      <c r="Q369" s="13">
        <f t="shared" si="52"/>
        <v>3.5005697999999997E-5</v>
      </c>
      <c r="R369" s="13">
        <v>1.26E-4</v>
      </c>
      <c r="S369" s="13">
        <v>5.4459999999999997</v>
      </c>
      <c r="T369" s="13">
        <v>0.246</v>
      </c>
      <c r="U369" s="13">
        <f t="shared" si="53"/>
        <v>6.8619599999999992E-4</v>
      </c>
      <c r="V369" s="13">
        <f t="shared" si="54"/>
        <v>3.0995999999999999E-5</v>
      </c>
      <c r="W369" s="13">
        <f t="shared" si="55"/>
        <v>0.84244786329017185</v>
      </c>
      <c r="X369" s="13">
        <f t="shared" si="56"/>
        <v>0.81727574750830567</v>
      </c>
    </row>
    <row r="370" spans="1:24" x14ac:dyDescent="0.25">
      <c r="A370" s="12">
        <v>41</v>
      </c>
      <c r="B370" s="12">
        <v>1</v>
      </c>
      <c r="C370" s="13">
        <v>1.3811E-2</v>
      </c>
      <c r="D370" s="12">
        <v>282</v>
      </c>
      <c r="E370" s="12">
        <v>41</v>
      </c>
      <c r="F370" s="12">
        <v>1</v>
      </c>
      <c r="G370" s="12" t="s">
        <v>39</v>
      </c>
      <c r="H370" s="13">
        <v>6.4644950000000003</v>
      </c>
      <c r="I370" s="13">
        <v>0.30099999999999999</v>
      </c>
      <c r="J370" s="13">
        <f t="shared" si="47"/>
        <v>8.9281140445000004E-2</v>
      </c>
      <c r="K370" s="13">
        <f t="shared" si="48"/>
        <v>4.1571109999999998E-3</v>
      </c>
      <c r="L370" s="13">
        <v>0.96099999999999997</v>
      </c>
      <c r="M370" s="13">
        <v>0.92300000000000004</v>
      </c>
      <c r="N370" s="13">
        <f t="shared" si="49"/>
        <v>6.2123796950000001</v>
      </c>
      <c r="O370" s="13">
        <f t="shared" si="50"/>
        <v>0.27782299999999999</v>
      </c>
      <c r="P370" s="13">
        <f t="shared" si="51"/>
        <v>8.5799175967644997E-2</v>
      </c>
      <c r="Q370" s="13">
        <f t="shared" si="52"/>
        <v>3.8370134529999997E-3</v>
      </c>
      <c r="R370" s="13">
        <v>1.3811E-2</v>
      </c>
      <c r="S370" s="13">
        <v>5.4459999999999997</v>
      </c>
      <c r="T370" s="13">
        <v>0.246</v>
      </c>
      <c r="U370" s="13">
        <f t="shared" si="53"/>
        <v>7.5214705999999992E-2</v>
      </c>
      <c r="V370" s="13">
        <f t="shared" si="54"/>
        <v>3.3975060000000002E-3</v>
      </c>
      <c r="W370" s="13">
        <f t="shared" si="55"/>
        <v>0.84244786329017185</v>
      </c>
      <c r="X370" s="13">
        <f t="shared" si="56"/>
        <v>0.81727574750830578</v>
      </c>
    </row>
    <row r="371" spans="1:24" x14ac:dyDescent="0.25">
      <c r="A371" s="12">
        <v>42</v>
      </c>
      <c r="B371" s="12">
        <v>1</v>
      </c>
      <c r="C371" s="13">
        <v>9.6311940000000007</v>
      </c>
      <c r="D371" s="12">
        <v>294</v>
      </c>
      <c r="E371" s="12">
        <v>42</v>
      </c>
      <c r="F371" s="12">
        <v>1</v>
      </c>
      <c r="G371" s="12" t="s">
        <v>39</v>
      </c>
      <c r="H371" s="13">
        <v>7.6974070000000001</v>
      </c>
      <c r="I371" s="13">
        <v>0.34100000000000003</v>
      </c>
      <c r="J371" s="13">
        <f t="shared" si="47"/>
        <v>74.135220113958013</v>
      </c>
      <c r="K371" s="13">
        <f t="shared" si="48"/>
        <v>3.2842371540000004</v>
      </c>
      <c r="L371" s="13">
        <v>0.65900000000000003</v>
      </c>
      <c r="M371" s="13">
        <v>0.56599999999999995</v>
      </c>
      <c r="N371" s="13">
        <f t="shared" si="49"/>
        <v>5.0725912129999999</v>
      </c>
      <c r="O371" s="13">
        <f t="shared" si="50"/>
        <v>0.19300599999999998</v>
      </c>
      <c r="P371" s="13">
        <f t="shared" si="51"/>
        <v>48.855110055098322</v>
      </c>
      <c r="Q371" s="13">
        <f t="shared" si="52"/>
        <v>1.858878229164</v>
      </c>
      <c r="R371" s="13">
        <v>9.6311940000000007</v>
      </c>
      <c r="S371" s="13">
        <v>4.2770000000000001</v>
      </c>
      <c r="T371" s="13">
        <v>0.158</v>
      </c>
      <c r="U371" s="13">
        <f t="shared" si="53"/>
        <v>41.192616738000005</v>
      </c>
      <c r="V371" s="13">
        <f t="shared" si="54"/>
        <v>1.5217286520000002</v>
      </c>
      <c r="W371" s="13">
        <f t="shared" si="55"/>
        <v>0.55564165958744283</v>
      </c>
      <c r="X371" s="13">
        <f t="shared" si="56"/>
        <v>0.4633431085043988</v>
      </c>
    </row>
    <row r="372" spans="1:24" x14ac:dyDescent="0.25">
      <c r="A372" s="12">
        <v>42</v>
      </c>
      <c r="B372" s="12">
        <v>1</v>
      </c>
      <c r="C372" s="13">
        <v>18.548169000000001</v>
      </c>
      <c r="D372" s="12">
        <v>294</v>
      </c>
      <c r="E372" s="12">
        <v>42</v>
      </c>
      <c r="F372" s="12">
        <v>1</v>
      </c>
      <c r="G372" s="12" t="s">
        <v>39</v>
      </c>
      <c r="H372" s="13">
        <v>7.6974070000000001</v>
      </c>
      <c r="I372" s="13">
        <v>0.34100000000000003</v>
      </c>
      <c r="J372" s="13">
        <f t="shared" si="47"/>
        <v>142.772805897783</v>
      </c>
      <c r="K372" s="13">
        <f t="shared" si="48"/>
        <v>6.3249256290000009</v>
      </c>
      <c r="L372" s="13">
        <v>0.65900000000000003</v>
      </c>
      <c r="M372" s="13">
        <v>0.56599999999999995</v>
      </c>
      <c r="N372" s="13">
        <f t="shared" si="49"/>
        <v>5.0725912129999999</v>
      </c>
      <c r="O372" s="13">
        <f t="shared" si="50"/>
        <v>0.19300599999999998</v>
      </c>
      <c r="P372" s="13">
        <f t="shared" si="51"/>
        <v>94.087279086639001</v>
      </c>
      <c r="Q372" s="13">
        <f t="shared" si="52"/>
        <v>3.5799079060139998</v>
      </c>
      <c r="R372" s="13">
        <v>18.548169000000001</v>
      </c>
      <c r="S372" s="13">
        <v>4.2770000000000001</v>
      </c>
      <c r="T372" s="13">
        <v>0.158</v>
      </c>
      <c r="U372" s="13">
        <f t="shared" si="53"/>
        <v>79.330518813000012</v>
      </c>
      <c r="V372" s="13">
        <f t="shared" si="54"/>
        <v>2.9306107020000001</v>
      </c>
      <c r="W372" s="13">
        <f t="shared" si="55"/>
        <v>0.55564165958744294</v>
      </c>
      <c r="X372" s="13">
        <f t="shared" si="56"/>
        <v>0.46334310850439875</v>
      </c>
    </row>
    <row r="373" spans="1:24" x14ac:dyDescent="0.25">
      <c r="A373" s="12">
        <v>42</v>
      </c>
      <c r="B373" s="12">
        <v>1</v>
      </c>
      <c r="C373" s="13">
        <v>1.9581660000000001</v>
      </c>
      <c r="D373" s="12">
        <v>294</v>
      </c>
      <c r="E373" s="12">
        <v>42</v>
      </c>
      <c r="F373" s="12">
        <v>1</v>
      </c>
      <c r="G373" s="12" t="s">
        <v>39</v>
      </c>
      <c r="H373" s="13">
        <v>7.6974070000000001</v>
      </c>
      <c r="I373" s="13">
        <v>0.34100000000000003</v>
      </c>
      <c r="J373" s="13">
        <f t="shared" si="47"/>
        <v>15.072800675562</v>
      </c>
      <c r="K373" s="13">
        <f t="shared" si="48"/>
        <v>0.66773460600000012</v>
      </c>
      <c r="L373" s="13">
        <v>0.65900000000000003</v>
      </c>
      <c r="M373" s="13">
        <v>0.56599999999999995</v>
      </c>
      <c r="N373" s="13">
        <f t="shared" si="49"/>
        <v>5.0725912129999999</v>
      </c>
      <c r="O373" s="13">
        <f t="shared" si="50"/>
        <v>0.19300599999999998</v>
      </c>
      <c r="P373" s="13">
        <f t="shared" si="51"/>
        <v>9.9329756451953575</v>
      </c>
      <c r="Q373" s="13">
        <f t="shared" si="52"/>
        <v>0.377937786996</v>
      </c>
      <c r="R373" s="13">
        <v>1.9581660000000001</v>
      </c>
      <c r="S373" s="13">
        <v>4.2770000000000001</v>
      </c>
      <c r="T373" s="13">
        <v>0.158</v>
      </c>
      <c r="U373" s="13">
        <f t="shared" si="53"/>
        <v>8.3750759820000003</v>
      </c>
      <c r="V373" s="13">
        <f t="shared" si="54"/>
        <v>0.30939022799999999</v>
      </c>
      <c r="W373" s="13">
        <f t="shared" si="55"/>
        <v>0.55564165958744294</v>
      </c>
      <c r="X373" s="13">
        <f t="shared" si="56"/>
        <v>0.46334310850439875</v>
      </c>
    </row>
    <row r="374" spans="1:24" x14ac:dyDescent="0.25">
      <c r="A374" s="12">
        <v>42</v>
      </c>
      <c r="B374" s="12">
        <v>1</v>
      </c>
      <c r="C374" s="13">
        <v>11.116680000000001</v>
      </c>
      <c r="D374" s="12">
        <v>294</v>
      </c>
      <c r="E374" s="12">
        <v>42</v>
      </c>
      <c r="F374" s="12">
        <v>1</v>
      </c>
      <c r="G374" s="12" t="s">
        <v>39</v>
      </c>
      <c r="H374" s="13">
        <v>7.6974070000000001</v>
      </c>
      <c r="I374" s="13">
        <v>0.34100000000000003</v>
      </c>
      <c r="J374" s="13">
        <f t="shared" si="47"/>
        <v>85.569610448760002</v>
      </c>
      <c r="K374" s="13">
        <f t="shared" si="48"/>
        <v>3.7907878800000003</v>
      </c>
      <c r="L374" s="13">
        <v>0.65900000000000003</v>
      </c>
      <c r="M374" s="13">
        <v>0.56599999999999995</v>
      </c>
      <c r="N374" s="13">
        <f t="shared" si="49"/>
        <v>5.0725912129999999</v>
      </c>
      <c r="O374" s="13">
        <f t="shared" si="50"/>
        <v>0.19300599999999998</v>
      </c>
      <c r="P374" s="13">
        <f t="shared" si="51"/>
        <v>56.390373285732842</v>
      </c>
      <c r="Q374" s="13">
        <f t="shared" si="52"/>
        <v>2.1455859400800001</v>
      </c>
      <c r="R374" s="13">
        <v>11.116680000000001</v>
      </c>
      <c r="S374" s="13">
        <v>4.2770000000000001</v>
      </c>
      <c r="T374" s="13">
        <v>0.158</v>
      </c>
      <c r="U374" s="13">
        <f t="shared" si="53"/>
        <v>47.546040360000006</v>
      </c>
      <c r="V374" s="13">
        <f t="shared" si="54"/>
        <v>1.7564354400000002</v>
      </c>
      <c r="W374" s="13">
        <f t="shared" si="55"/>
        <v>0.55564165958744294</v>
      </c>
      <c r="X374" s="13">
        <f t="shared" si="56"/>
        <v>0.46334310850439886</v>
      </c>
    </row>
    <row r="375" spans="1:24" x14ac:dyDescent="0.25">
      <c r="A375" s="12">
        <v>42</v>
      </c>
      <c r="B375" s="12">
        <v>1</v>
      </c>
      <c r="C375" s="13">
        <v>0.24260999999999999</v>
      </c>
      <c r="D375" s="12">
        <v>294</v>
      </c>
      <c r="E375" s="12">
        <v>42</v>
      </c>
      <c r="F375" s="12">
        <v>1</v>
      </c>
      <c r="G375" s="12" t="s">
        <v>39</v>
      </c>
      <c r="H375" s="13">
        <v>7.6974070000000001</v>
      </c>
      <c r="I375" s="13">
        <v>0.34100000000000003</v>
      </c>
      <c r="J375" s="13">
        <f t="shared" si="47"/>
        <v>1.86746791227</v>
      </c>
      <c r="K375" s="13">
        <f t="shared" si="48"/>
        <v>8.2730010000000007E-2</v>
      </c>
      <c r="L375" s="13">
        <v>0.65900000000000003</v>
      </c>
      <c r="M375" s="13">
        <v>0.56599999999999995</v>
      </c>
      <c r="N375" s="13">
        <f t="shared" si="49"/>
        <v>5.0725912129999999</v>
      </c>
      <c r="O375" s="13">
        <f t="shared" si="50"/>
        <v>0.19300599999999998</v>
      </c>
      <c r="P375" s="13">
        <f t="shared" si="51"/>
        <v>1.2306613541859299</v>
      </c>
      <c r="Q375" s="13">
        <f t="shared" si="52"/>
        <v>4.6825185659999997E-2</v>
      </c>
      <c r="R375" s="13">
        <v>0.24260999999999999</v>
      </c>
      <c r="S375" s="13">
        <v>4.2770000000000001</v>
      </c>
      <c r="T375" s="13">
        <v>0.158</v>
      </c>
      <c r="U375" s="13">
        <f t="shared" si="53"/>
        <v>1.0376429700000001</v>
      </c>
      <c r="V375" s="13">
        <f t="shared" si="54"/>
        <v>3.8332379999999999E-2</v>
      </c>
      <c r="W375" s="13">
        <f t="shared" si="55"/>
        <v>0.55564165958744294</v>
      </c>
      <c r="X375" s="13">
        <f t="shared" si="56"/>
        <v>0.4633431085043988</v>
      </c>
    </row>
    <row r="376" spans="1:24" x14ac:dyDescent="0.25">
      <c r="A376" s="12">
        <v>42</v>
      </c>
      <c r="B376" s="12">
        <v>1</v>
      </c>
      <c r="C376" s="13">
        <v>7.2328150000000004</v>
      </c>
      <c r="D376" s="12">
        <v>294</v>
      </c>
      <c r="E376" s="12">
        <v>42</v>
      </c>
      <c r="F376" s="12">
        <v>1</v>
      </c>
      <c r="G376" s="12" t="s">
        <v>39</v>
      </c>
      <c r="H376" s="13">
        <v>7.6974070000000001</v>
      </c>
      <c r="I376" s="13">
        <v>0.34100000000000003</v>
      </c>
      <c r="J376" s="13">
        <f t="shared" si="47"/>
        <v>55.673920810705006</v>
      </c>
      <c r="K376" s="13">
        <f t="shared" si="48"/>
        <v>2.4663899150000002</v>
      </c>
      <c r="L376" s="13">
        <v>0.65900000000000003</v>
      </c>
      <c r="M376" s="13">
        <v>0.56599999999999995</v>
      </c>
      <c r="N376" s="13">
        <f t="shared" si="49"/>
        <v>5.0725912129999999</v>
      </c>
      <c r="O376" s="13">
        <f t="shared" si="50"/>
        <v>0.19300599999999998</v>
      </c>
      <c r="P376" s="13">
        <f t="shared" si="51"/>
        <v>36.689113814254597</v>
      </c>
      <c r="Q376" s="13">
        <f t="shared" si="52"/>
        <v>1.3959766918900001</v>
      </c>
      <c r="R376" s="13">
        <v>7.2328150000000004</v>
      </c>
      <c r="S376" s="13">
        <v>4.2770000000000001</v>
      </c>
      <c r="T376" s="13">
        <v>0.158</v>
      </c>
      <c r="U376" s="13">
        <f t="shared" si="53"/>
        <v>30.934749755000002</v>
      </c>
      <c r="V376" s="13">
        <f t="shared" si="54"/>
        <v>1.14278477</v>
      </c>
      <c r="W376" s="13">
        <f t="shared" si="55"/>
        <v>0.55564165958744283</v>
      </c>
      <c r="X376" s="13">
        <f t="shared" si="56"/>
        <v>0.4633431085043988</v>
      </c>
    </row>
    <row r="377" spans="1:24" x14ac:dyDescent="0.25">
      <c r="A377" s="12">
        <v>42</v>
      </c>
      <c r="B377" s="12">
        <v>1</v>
      </c>
      <c r="C377" s="13">
        <v>1.161799</v>
      </c>
      <c r="D377" s="12">
        <v>294</v>
      </c>
      <c r="E377" s="12">
        <v>42</v>
      </c>
      <c r="F377" s="12">
        <v>1</v>
      </c>
      <c r="G377" s="12" t="s">
        <v>39</v>
      </c>
      <c r="H377" s="13">
        <v>7.6974070000000001</v>
      </c>
      <c r="I377" s="13">
        <v>0.34100000000000003</v>
      </c>
      <c r="J377" s="13">
        <f t="shared" si="47"/>
        <v>8.9428397551930008</v>
      </c>
      <c r="K377" s="13">
        <f t="shared" si="48"/>
        <v>0.39617345900000006</v>
      </c>
      <c r="L377" s="13">
        <v>0.65900000000000003</v>
      </c>
      <c r="M377" s="13">
        <v>0.56599999999999995</v>
      </c>
      <c r="N377" s="13">
        <f t="shared" si="49"/>
        <v>5.0725912129999999</v>
      </c>
      <c r="O377" s="13">
        <f t="shared" si="50"/>
        <v>0.19300599999999998</v>
      </c>
      <c r="P377" s="13">
        <f t="shared" si="51"/>
        <v>5.8933313986721867</v>
      </c>
      <c r="Q377" s="13">
        <f t="shared" si="52"/>
        <v>0.22423417779399998</v>
      </c>
      <c r="R377" s="13">
        <v>1.161799</v>
      </c>
      <c r="S377" s="13">
        <v>4.2770000000000001</v>
      </c>
      <c r="T377" s="13">
        <v>0.158</v>
      </c>
      <c r="U377" s="13">
        <f t="shared" si="53"/>
        <v>4.9690143230000006</v>
      </c>
      <c r="V377" s="13">
        <f t="shared" si="54"/>
        <v>0.18356424200000002</v>
      </c>
      <c r="W377" s="13">
        <f t="shared" si="55"/>
        <v>0.55564165958744294</v>
      </c>
      <c r="X377" s="13">
        <f t="shared" si="56"/>
        <v>0.4633431085043988</v>
      </c>
    </row>
    <row r="378" spans="1:24" x14ac:dyDescent="0.25">
      <c r="A378" s="12">
        <v>42</v>
      </c>
      <c r="B378" s="12">
        <v>1</v>
      </c>
      <c r="C378" s="13">
        <v>12.104400999999999</v>
      </c>
      <c r="D378" s="12">
        <v>294</v>
      </c>
      <c r="E378" s="12">
        <v>42</v>
      </c>
      <c r="F378" s="12">
        <v>1</v>
      </c>
      <c r="G378" s="12" t="s">
        <v>39</v>
      </c>
      <c r="H378" s="13">
        <v>7.6974070000000001</v>
      </c>
      <c r="I378" s="13">
        <v>0.34100000000000003</v>
      </c>
      <c r="J378" s="13">
        <f t="shared" si="47"/>
        <v>93.172500988206991</v>
      </c>
      <c r="K378" s="13">
        <f t="shared" si="48"/>
        <v>4.1276007410000002</v>
      </c>
      <c r="L378" s="13">
        <v>0.65900000000000003</v>
      </c>
      <c r="M378" s="13">
        <v>0.56599999999999995</v>
      </c>
      <c r="N378" s="13">
        <f t="shared" si="49"/>
        <v>5.0725912129999999</v>
      </c>
      <c r="O378" s="13">
        <f t="shared" si="50"/>
        <v>0.19300599999999998</v>
      </c>
      <c r="P378" s="13">
        <f t="shared" si="51"/>
        <v>61.400678151228412</v>
      </c>
      <c r="Q378" s="13">
        <f t="shared" si="52"/>
        <v>2.3362220194059997</v>
      </c>
      <c r="R378" s="13">
        <v>12.104400999999999</v>
      </c>
      <c r="S378" s="13">
        <v>4.2770000000000001</v>
      </c>
      <c r="T378" s="13">
        <v>0.158</v>
      </c>
      <c r="U378" s="13">
        <f t="shared" si="53"/>
        <v>51.770523077</v>
      </c>
      <c r="V378" s="13">
        <f t="shared" si="54"/>
        <v>1.9124953579999999</v>
      </c>
      <c r="W378" s="13">
        <f t="shared" si="55"/>
        <v>0.55564165958744294</v>
      </c>
      <c r="X378" s="13">
        <f t="shared" si="56"/>
        <v>0.4633431085043988</v>
      </c>
    </row>
    <row r="379" spans="1:24" x14ac:dyDescent="0.25">
      <c r="A379" s="12">
        <v>43</v>
      </c>
      <c r="B379" s="12">
        <v>1</v>
      </c>
      <c r="C379" s="13">
        <v>0.249638</v>
      </c>
      <c r="D379" s="12">
        <v>305</v>
      </c>
      <c r="E379" s="12">
        <v>43</v>
      </c>
      <c r="F379" s="12">
        <v>1</v>
      </c>
      <c r="G379" s="12" t="s">
        <v>39</v>
      </c>
      <c r="H379" s="13">
        <v>7.6575839999999999</v>
      </c>
      <c r="I379" s="13">
        <v>0.39400000000000002</v>
      </c>
      <c r="J379" s="13">
        <f t="shared" si="47"/>
        <v>1.911623954592</v>
      </c>
      <c r="K379" s="13">
        <f t="shared" si="48"/>
        <v>9.8357371999999998E-2</v>
      </c>
      <c r="L379" s="13">
        <v>0.38500000000000001</v>
      </c>
      <c r="M379" s="13">
        <v>0.39</v>
      </c>
      <c r="N379" s="13">
        <f t="shared" si="49"/>
        <v>2.9481698400000003</v>
      </c>
      <c r="O379" s="13">
        <f t="shared" si="50"/>
        <v>0.15366000000000002</v>
      </c>
      <c r="P379" s="13">
        <f t="shared" si="51"/>
        <v>0.73597522251792002</v>
      </c>
      <c r="Q379" s="13">
        <f t="shared" si="52"/>
        <v>3.8359375080000008E-2</v>
      </c>
      <c r="R379" s="13">
        <v>0.249638</v>
      </c>
      <c r="S379" s="13">
        <v>1.6479999999999999</v>
      </c>
      <c r="T379" s="13">
        <v>7.2999999999999995E-2</v>
      </c>
      <c r="U379" s="13">
        <f t="shared" si="53"/>
        <v>0.41140342399999996</v>
      </c>
      <c r="V379" s="13">
        <f t="shared" si="54"/>
        <v>1.8223573999999999E-2</v>
      </c>
      <c r="W379" s="13">
        <f t="shared" si="55"/>
        <v>0.21521148184597125</v>
      </c>
      <c r="X379" s="13">
        <f t="shared" si="56"/>
        <v>0.18527918781725888</v>
      </c>
    </row>
    <row r="380" spans="1:24" x14ac:dyDescent="0.25">
      <c r="A380" s="12">
        <v>43</v>
      </c>
      <c r="B380" s="12">
        <v>1</v>
      </c>
      <c r="C380" s="13">
        <v>4.083272</v>
      </c>
      <c r="D380" s="12">
        <v>305</v>
      </c>
      <c r="E380" s="12">
        <v>43</v>
      </c>
      <c r="F380" s="12">
        <v>1</v>
      </c>
      <c r="G380" s="12" t="s">
        <v>39</v>
      </c>
      <c r="H380" s="13">
        <v>7.6575839999999999</v>
      </c>
      <c r="I380" s="13">
        <v>0.39400000000000002</v>
      </c>
      <c r="J380" s="13">
        <f t="shared" si="47"/>
        <v>31.267998334847999</v>
      </c>
      <c r="K380" s="13">
        <f t="shared" si="48"/>
        <v>1.6088091680000001</v>
      </c>
      <c r="L380" s="13">
        <v>0.38500000000000001</v>
      </c>
      <c r="M380" s="13">
        <v>0.39</v>
      </c>
      <c r="N380" s="13">
        <f t="shared" si="49"/>
        <v>2.9481698400000003</v>
      </c>
      <c r="O380" s="13">
        <f t="shared" si="50"/>
        <v>0.15366000000000002</v>
      </c>
      <c r="P380" s="13">
        <f t="shared" si="51"/>
        <v>12.038179358916482</v>
      </c>
      <c r="Q380" s="13">
        <f t="shared" si="52"/>
        <v>0.62743557552000007</v>
      </c>
      <c r="R380" s="13">
        <v>4.083272</v>
      </c>
      <c r="S380" s="13">
        <v>1.6479999999999999</v>
      </c>
      <c r="T380" s="13">
        <v>7.2999999999999995E-2</v>
      </c>
      <c r="U380" s="13">
        <f t="shared" si="53"/>
        <v>6.7292322559999995</v>
      </c>
      <c r="V380" s="13">
        <f t="shared" si="54"/>
        <v>0.298078856</v>
      </c>
      <c r="W380" s="13">
        <f t="shared" si="55"/>
        <v>0.21521148184597125</v>
      </c>
      <c r="X380" s="13">
        <f t="shared" si="56"/>
        <v>0.18527918781725888</v>
      </c>
    </row>
    <row r="381" spans="1:24" x14ac:dyDescent="0.25">
      <c r="A381" s="12">
        <v>43</v>
      </c>
      <c r="B381" s="12">
        <v>1</v>
      </c>
      <c r="C381" s="13">
        <v>0.62431599999999998</v>
      </c>
      <c r="D381" s="12">
        <v>305</v>
      </c>
      <c r="E381" s="12">
        <v>43</v>
      </c>
      <c r="F381" s="12">
        <v>1</v>
      </c>
      <c r="G381" s="12" t="s">
        <v>39</v>
      </c>
      <c r="H381" s="13">
        <v>7.6575839999999999</v>
      </c>
      <c r="I381" s="13">
        <v>0.39400000000000002</v>
      </c>
      <c r="J381" s="13">
        <f t="shared" si="47"/>
        <v>4.7807522125439998</v>
      </c>
      <c r="K381" s="13">
        <f t="shared" si="48"/>
        <v>0.24598050400000002</v>
      </c>
      <c r="L381" s="13">
        <v>0.38500000000000001</v>
      </c>
      <c r="M381" s="13">
        <v>0.39</v>
      </c>
      <c r="N381" s="13">
        <f t="shared" si="49"/>
        <v>2.9481698400000003</v>
      </c>
      <c r="O381" s="13">
        <f t="shared" si="50"/>
        <v>0.15366000000000002</v>
      </c>
      <c r="P381" s="13">
        <f t="shared" si="51"/>
        <v>1.8405896018294401</v>
      </c>
      <c r="Q381" s="13">
        <f t="shared" si="52"/>
        <v>9.5932396560000008E-2</v>
      </c>
      <c r="R381" s="13">
        <v>0.62431599999999998</v>
      </c>
      <c r="S381" s="13">
        <v>1.6479999999999999</v>
      </c>
      <c r="T381" s="13">
        <v>7.2999999999999995E-2</v>
      </c>
      <c r="U381" s="13">
        <f t="shared" si="53"/>
        <v>1.0288727679999998</v>
      </c>
      <c r="V381" s="13">
        <f t="shared" si="54"/>
        <v>4.5575067999999996E-2</v>
      </c>
      <c r="W381" s="13">
        <f t="shared" si="55"/>
        <v>0.21521148184597122</v>
      </c>
      <c r="X381" s="13">
        <f t="shared" si="56"/>
        <v>0.18527918781725886</v>
      </c>
    </row>
    <row r="382" spans="1:24" x14ac:dyDescent="0.25">
      <c r="A382" s="12">
        <v>43</v>
      </c>
      <c r="B382" s="12">
        <v>1</v>
      </c>
      <c r="C382" s="13">
        <v>0.59334200000000004</v>
      </c>
      <c r="D382" s="12">
        <v>305</v>
      </c>
      <c r="E382" s="12">
        <v>43</v>
      </c>
      <c r="F382" s="12">
        <v>1</v>
      </c>
      <c r="G382" s="12" t="s">
        <v>39</v>
      </c>
      <c r="H382" s="13">
        <v>7.6575839999999999</v>
      </c>
      <c r="I382" s="13">
        <v>0.39400000000000002</v>
      </c>
      <c r="J382" s="13">
        <f t="shared" si="47"/>
        <v>4.5435662057280002</v>
      </c>
      <c r="K382" s="13">
        <f t="shared" si="48"/>
        <v>0.23377674800000003</v>
      </c>
      <c r="L382" s="13">
        <v>0.38500000000000001</v>
      </c>
      <c r="M382" s="13">
        <v>0.39</v>
      </c>
      <c r="N382" s="13">
        <f t="shared" si="49"/>
        <v>2.9481698400000003</v>
      </c>
      <c r="O382" s="13">
        <f t="shared" si="50"/>
        <v>0.15366000000000002</v>
      </c>
      <c r="P382" s="13">
        <f t="shared" si="51"/>
        <v>1.7492729892052803</v>
      </c>
      <c r="Q382" s="13">
        <f t="shared" si="52"/>
        <v>9.1172931720000017E-2</v>
      </c>
      <c r="R382" s="13">
        <v>0.59334200000000004</v>
      </c>
      <c r="S382" s="13">
        <v>1.6479999999999999</v>
      </c>
      <c r="T382" s="13">
        <v>7.2999999999999995E-2</v>
      </c>
      <c r="U382" s="13">
        <f t="shared" si="53"/>
        <v>0.97782761600000001</v>
      </c>
      <c r="V382" s="13">
        <f t="shared" si="54"/>
        <v>4.3313966000000002E-2</v>
      </c>
      <c r="W382" s="13">
        <f t="shared" si="55"/>
        <v>0.21521148184597125</v>
      </c>
      <c r="X382" s="13">
        <f t="shared" si="56"/>
        <v>0.18527918781725886</v>
      </c>
    </row>
    <row r="383" spans="1:24" x14ac:dyDescent="0.25">
      <c r="A383" s="12">
        <v>43</v>
      </c>
      <c r="B383" s="12">
        <v>1</v>
      </c>
      <c r="C383" s="13">
        <v>4.0707459999999998</v>
      </c>
      <c r="D383" s="12">
        <v>305</v>
      </c>
      <c r="E383" s="12">
        <v>43</v>
      </c>
      <c r="F383" s="12">
        <v>1</v>
      </c>
      <c r="G383" s="12" t="s">
        <v>39</v>
      </c>
      <c r="H383" s="13">
        <v>7.6575839999999999</v>
      </c>
      <c r="I383" s="13">
        <v>0.39400000000000002</v>
      </c>
      <c r="J383" s="13">
        <f t="shared" si="47"/>
        <v>31.172079437663999</v>
      </c>
      <c r="K383" s="13">
        <f t="shared" si="48"/>
        <v>1.603873924</v>
      </c>
      <c r="L383" s="13">
        <v>0.38500000000000001</v>
      </c>
      <c r="M383" s="13">
        <v>0.39</v>
      </c>
      <c r="N383" s="13">
        <f t="shared" si="49"/>
        <v>2.9481698400000003</v>
      </c>
      <c r="O383" s="13">
        <f t="shared" si="50"/>
        <v>0.15366000000000002</v>
      </c>
      <c r="P383" s="13">
        <f t="shared" si="51"/>
        <v>12.00125058350064</v>
      </c>
      <c r="Q383" s="13">
        <f t="shared" si="52"/>
        <v>0.62551083035999999</v>
      </c>
      <c r="R383" s="13">
        <v>4.0707459999999998</v>
      </c>
      <c r="S383" s="13">
        <v>1.6479999999999999</v>
      </c>
      <c r="T383" s="13">
        <v>7.2999999999999995E-2</v>
      </c>
      <c r="U383" s="13">
        <f t="shared" si="53"/>
        <v>6.708589407999999</v>
      </c>
      <c r="V383" s="13">
        <f t="shared" si="54"/>
        <v>0.29716445799999996</v>
      </c>
      <c r="W383" s="13">
        <f t="shared" si="55"/>
        <v>0.21521148184597125</v>
      </c>
      <c r="X383" s="13">
        <f t="shared" si="56"/>
        <v>0.18527918781725886</v>
      </c>
    </row>
    <row r="384" spans="1:24" x14ac:dyDescent="0.25">
      <c r="A384" s="12">
        <v>43</v>
      </c>
      <c r="B384" s="12">
        <v>1</v>
      </c>
      <c r="C384" s="13">
        <v>7.8003729999999996</v>
      </c>
      <c r="D384" s="12">
        <v>305</v>
      </c>
      <c r="E384" s="12">
        <v>43</v>
      </c>
      <c r="F384" s="12">
        <v>1</v>
      </c>
      <c r="G384" s="12" t="s">
        <v>39</v>
      </c>
      <c r="H384" s="13">
        <v>7.6575839999999999</v>
      </c>
      <c r="I384" s="13">
        <v>0.39400000000000002</v>
      </c>
      <c r="J384" s="13">
        <f t="shared" si="47"/>
        <v>59.732011478831993</v>
      </c>
      <c r="K384" s="13">
        <f t="shared" si="48"/>
        <v>3.073346962</v>
      </c>
      <c r="L384" s="13">
        <v>0.38500000000000001</v>
      </c>
      <c r="M384" s="13">
        <v>0.39</v>
      </c>
      <c r="N384" s="13">
        <f t="shared" si="49"/>
        <v>2.9481698400000003</v>
      </c>
      <c r="O384" s="13">
        <f t="shared" si="50"/>
        <v>0.15366000000000002</v>
      </c>
      <c r="P384" s="13">
        <f t="shared" si="51"/>
        <v>22.996824419350322</v>
      </c>
      <c r="Q384" s="13">
        <f t="shared" si="52"/>
        <v>1.19860531518</v>
      </c>
      <c r="R384" s="13">
        <v>7.8003729999999996</v>
      </c>
      <c r="S384" s="13">
        <v>1.6479999999999999</v>
      </c>
      <c r="T384" s="13">
        <v>7.2999999999999995E-2</v>
      </c>
      <c r="U384" s="13">
        <f t="shared" si="53"/>
        <v>12.855014703999998</v>
      </c>
      <c r="V384" s="13">
        <f t="shared" si="54"/>
        <v>0.56942722899999998</v>
      </c>
      <c r="W384" s="13">
        <f t="shared" si="55"/>
        <v>0.21521148184597128</v>
      </c>
      <c r="X384" s="13">
        <f t="shared" si="56"/>
        <v>0.18527918781725888</v>
      </c>
    </row>
    <row r="385" spans="1:24" x14ac:dyDescent="0.25">
      <c r="A385" s="12">
        <v>43</v>
      </c>
      <c r="B385" s="12">
        <v>1</v>
      </c>
      <c r="C385" s="13">
        <v>5.0933669999999998</v>
      </c>
      <c r="D385" s="12">
        <v>305</v>
      </c>
      <c r="E385" s="12">
        <v>43</v>
      </c>
      <c r="F385" s="12">
        <v>1</v>
      </c>
      <c r="G385" s="12" t="s">
        <v>39</v>
      </c>
      <c r="H385" s="13">
        <v>7.6575839999999999</v>
      </c>
      <c r="I385" s="13">
        <v>0.39400000000000002</v>
      </c>
      <c r="J385" s="13">
        <f t="shared" si="47"/>
        <v>39.002885645328</v>
      </c>
      <c r="K385" s="13">
        <f t="shared" si="48"/>
        <v>2.0067865980000001</v>
      </c>
      <c r="L385" s="13">
        <v>0.38500000000000001</v>
      </c>
      <c r="M385" s="13">
        <v>0.39</v>
      </c>
      <c r="N385" s="13">
        <f t="shared" si="49"/>
        <v>2.9481698400000003</v>
      </c>
      <c r="O385" s="13">
        <f t="shared" si="50"/>
        <v>0.15366000000000002</v>
      </c>
      <c r="P385" s="13">
        <f t="shared" si="51"/>
        <v>15.01611097345128</v>
      </c>
      <c r="Q385" s="13">
        <f t="shared" si="52"/>
        <v>0.78264677322000009</v>
      </c>
      <c r="R385" s="13">
        <v>5.0933669999999998</v>
      </c>
      <c r="S385" s="13">
        <v>1.6479999999999999</v>
      </c>
      <c r="T385" s="13">
        <v>7.2999999999999995E-2</v>
      </c>
      <c r="U385" s="13">
        <f t="shared" si="53"/>
        <v>8.3938688159999995</v>
      </c>
      <c r="V385" s="13">
        <f t="shared" si="54"/>
        <v>0.37181579099999995</v>
      </c>
      <c r="W385" s="13">
        <f t="shared" si="55"/>
        <v>0.21521148184597125</v>
      </c>
      <c r="X385" s="13">
        <f t="shared" si="56"/>
        <v>0.18527918781725886</v>
      </c>
    </row>
    <row r="386" spans="1:24" x14ac:dyDescent="0.25">
      <c r="A386" s="12">
        <v>43</v>
      </c>
      <c r="B386" s="12">
        <v>1</v>
      </c>
      <c r="C386" s="13">
        <v>17.646826000000001</v>
      </c>
      <c r="D386" s="12">
        <v>305</v>
      </c>
      <c r="E386" s="12">
        <v>43</v>
      </c>
      <c r="F386" s="12">
        <v>1</v>
      </c>
      <c r="G386" s="12" t="s">
        <v>39</v>
      </c>
      <c r="H386" s="13">
        <v>7.6575839999999999</v>
      </c>
      <c r="I386" s="13">
        <v>0.39400000000000002</v>
      </c>
      <c r="J386" s="13">
        <f t="shared" ref="J386:J449" si="57">C386*H386</f>
        <v>135.13205242838401</v>
      </c>
      <c r="K386" s="13">
        <f t="shared" ref="K386:K449" si="58">C386*I386</f>
        <v>6.9528494440000008</v>
      </c>
      <c r="L386" s="13">
        <v>0.38500000000000001</v>
      </c>
      <c r="M386" s="13">
        <v>0.39</v>
      </c>
      <c r="N386" s="13">
        <f t="shared" ref="N386:N449" si="59">H386*L386</f>
        <v>2.9481698400000003</v>
      </c>
      <c r="O386" s="13">
        <f t="shared" ref="O386:O449" si="60">I386*M386</f>
        <v>0.15366000000000002</v>
      </c>
      <c r="P386" s="13">
        <f t="shared" ref="P386:P449" si="61">C386*N386</f>
        <v>52.025840184927844</v>
      </c>
      <c r="Q386" s="13">
        <f t="shared" ref="Q386:Q449" si="62">C386*O386</f>
        <v>2.7116112831600003</v>
      </c>
      <c r="R386" s="13">
        <v>17.646826000000001</v>
      </c>
      <c r="S386" s="13">
        <v>1.6479999999999999</v>
      </c>
      <c r="T386" s="13">
        <v>7.2999999999999995E-2</v>
      </c>
      <c r="U386" s="13">
        <f t="shared" ref="U386:U449" si="63">R386*S386</f>
        <v>29.081969248</v>
      </c>
      <c r="V386" s="13">
        <f t="shared" ref="V386:V449" si="64">R386*T386</f>
        <v>1.2882182979999999</v>
      </c>
      <c r="W386" s="13">
        <f t="shared" si="55"/>
        <v>0.21521148184597125</v>
      </c>
      <c r="X386" s="13">
        <f t="shared" si="56"/>
        <v>0.18527918781725886</v>
      </c>
    </row>
    <row r="387" spans="1:24" x14ac:dyDescent="0.25">
      <c r="A387" s="12">
        <v>44</v>
      </c>
      <c r="B387" s="12">
        <v>1</v>
      </c>
      <c r="C387" s="13">
        <v>2.74342</v>
      </c>
      <c r="D387" s="12">
        <v>317</v>
      </c>
      <c r="E387" s="12">
        <v>44</v>
      </c>
      <c r="F387" s="12">
        <v>1</v>
      </c>
      <c r="G387" s="12" t="s">
        <v>39</v>
      </c>
      <c r="H387" s="13">
        <v>8.5464269999999996</v>
      </c>
      <c r="I387" s="13">
        <v>0.40899999999999997</v>
      </c>
      <c r="J387" s="13">
        <f t="shared" si="57"/>
        <v>23.446438760339998</v>
      </c>
      <c r="K387" s="13">
        <f t="shared" si="58"/>
        <v>1.1220587799999999</v>
      </c>
      <c r="L387" s="13">
        <v>0.33100000000000002</v>
      </c>
      <c r="M387" s="13">
        <v>0.19900000000000001</v>
      </c>
      <c r="N387" s="13">
        <f t="shared" si="59"/>
        <v>2.8288673370000001</v>
      </c>
      <c r="O387" s="13">
        <f t="shared" si="60"/>
        <v>8.1391000000000005E-2</v>
      </c>
      <c r="P387" s="13">
        <f t="shared" si="61"/>
        <v>7.7607712296725406</v>
      </c>
      <c r="Q387" s="13">
        <f t="shared" si="62"/>
        <v>0.22328969722</v>
      </c>
      <c r="R387" s="13">
        <v>2.74342</v>
      </c>
      <c r="S387" s="13">
        <v>1.581</v>
      </c>
      <c r="T387" s="13">
        <v>3.9E-2</v>
      </c>
      <c r="U387" s="13">
        <f t="shared" si="63"/>
        <v>4.3373470200000002</v>
      </c>
      <c r="V387" s="13">
        <f t="shared" si="64"/>
        <v>0.10699338</v>
      </c>
      <c r="W387" s="13">
        <f t="shared" si="55"/>
        <v>0.18498958687648068</v>
      </c>
      <c r="X387" s="13">
        <f t="shared" si="56"/>
        <v>9.5354523227383872E-2</v>
      </c>
    </row>
    <row r="388" spans="1:24" x14ac:dyDescent="0.25">
      <c r="A388" s="12">
        <v>44</v>
      </c>
      <c r="B388" s="12">
        <v>1</v>
      </c>
      <c r="C388" s="13">
        <v>5.3628499999999999</v>
      </c>
      <c r="D388" s="12">
        <v>317</v>
      </c>
      <c r="E388" s="12">
        <v>44</v>
      </c>
      <c r="F388" s="12">
        <v>1</v>
      </c>
      <c r="G388" s="12" t="s">
        <v>39</v>
      </c>
      <c r="H388" s="13">
        <v>8.5464269999999996</v>
      </c>
      <c r="I388" s="13">
        <v>0.40899999999999997</v>
      </c>
      <c r="J388" s="13">
        <f t="shared" si="57"/>
        <v>45.833206036949996</v>
      </c>
      <c r="K388" s="13">
        <f t="shared" si="58"/>
        <v>2.1934056499999999</v>
      </c>
      <c r="L388" s="13">
        <v>0.33100000000000002</v>
      </c>
      <c r="M388" s="13">
        <v>0.19900000000000001</v>
      </c>
      <c r="N388" s="13">
        <f t="shared" si="59"/>
        <v>2.8288673370000001</v>
      </c>
      <c r="O388" s="13">
        <f t="shared" si="60"/>
        <v>8.1391000000000005E-2</v>
      </c>
      <c r="P388" s="13">
        <f t="shared" si="61"/>
        <v>15.17079119823045</v>
      </c>
      <c r="Q388" s="13">
        <f t="shared" si="62"/>
        <v>0.43648772434999999</v>
      </c>
      <c r="R388" s="13">
        <v>5.3628499999999999</v>
      </c>
      <c r="S388" s="13">
        <v>1.581</v>
      </c>
      <c r="T388" s="13">
        <v>3.9E-2</v>
      </c>
      <c r="U388" s="13">
        <f t="shared" si="63"/>
        <v>8.4786658500000005</v>
      </c>
      <c r="V388" s="13">
        <f t="shared" si="64"/>
        <v>0.20915115000000001</v>
      </c>
      <c r="W388" s="13">
        <f t="shared" si="55"/>
        <v>0.1849895868764807</v>
      </c>
      <c r="X388" s="13">
        <f t="shared" si="56"/>
        <v>9.5354523227383872E-2</v>
      </c>
    </row>
    <row r="389" spans="1:24" x14ac:dyDescent="0.25">
      <c r="A389" s="12">
        <v>44</v>
      </c>
      <c r="B389" s="12">
        <v>1</v>
      </c>
      <c r="C389" s="13">
        <v>5.9476110000000002</v>
      </c>
      <c r="D389" s="12">
        <v>317</v>
      </c>
      <c r="E389" s="12">
        <v>44</v>
      </c>
      <c r="F389" s="12">
        <v>1</v>
      </c>
      <c r="G389" s="12" t="s">
        <v>39</v>
      </c>
      <c r="H389" s="13">
        <v>8.5464269999999996</v>
      </c>
      <c r="I389" s="13">
        <v>0.40899999999999997</v>
      </c>
      <c r="J389" s="13">
        <f t="shared" si="57"/>
        <v>50.830823235897</v>
      </c>
      <c r="K389" s="13">
        <f t="shared" si="58"/>
        <v>2.4325728989999997</v>
      </c>
      <c r="L389" s="13">
        <v>0.33100000000000002</v>
      </c>
      <c r="M389" s="13">
        <v>0.19900000000000001</v>
      </c>
      <c r="N389" s="13">
        <f t="shared" si="59"/>
        <v>2.8288673370000001</v>
      </c>
      <c r="O389" s="13">
        <f t="shared" si="60"/>
        <v>8.1391000000000005E-2</v>
      </c>
      <c r="P389" s="13">
        <f t="shared" si="61"/>
        <v>16.825002491081907</v>
      </c>
      <c r="Q389" s="13">
        <f t="shared" si="62"/>
        <v>0.48408200690100006</v>
      </c>
      <c r="R389" s="13">
        <v>5.9476110000000002</v>
      </c>
      <c r="S389" s="13">
        <v>1.581</v>
      </c>
      <c r="T389" s="13">
        <v>3.9E-2</v>
      </c>
      <c r="U389" s="13">
        <f t="shared" si="63"/>
        <v>9.4031729909999999</v>
      </c>
      <c r="V389" s="13">
        <f t="shared" si="64"/>
        <v>0.231956829</v>
      </c>
      <c r="W389" s="13">
        <f t="shared" si="55"/>
        <v>0.18498958687648065</v>
      </c>
      <c r="X389" s="13">
        <f t="shared" si="56"/>
        <v>9.5354523227383872E-2</v>
      </c>
    </row>
    <row r="390" spans="1:24" x14ac:dyDescent="0.25">
      <c r="A390" s="12">
        <v>44</v>
      </c>
      <c r="B390" s="12">
        <v>1</v>
      </c>
      <c r="C390" s="13">
        <v>10.834443</v>
      </c>
      <c r="D390" s="12">
        <v>317</v>
      </c>
      <c r="E390" s="12">
        <v>44</v>
      </c>
      <c r="F390" s="12">
        <v>1</v>
      </c>
      <c r="G390" s="12" t="s">
        <v>39</v>
      </c>
      <c r="H390" s="13">
        <v>8.5464269999999996</v>
      </c>
      <c r="I390" s="13">
        <v>0.40899999999999997</v>
      </c>
      <c r="J390" s="13">
        <f t="shared" si="57"/>
        <v>92.595776185161</v>
      </c>
      <c r="K390" s="13">
        <f t="shared" si="58"/>
        <v>4.4312871869999997</v>
      </c>
      <c r="L390" s="13">
        <v>0.33100000000000002</v>
      </c>
      <c r="M390" s="13">
        <v>0.19900000000000001</v>
      </c>
      <c r="N390" s="13">
        <f t="shared" si="59"/>
        <v>2.8288673370000001</v>
      </c>
      <c r="O390" s="13">
        <f t="shared" si="60"/>
        <v>8.1391000000000005E-2</v>
      </c>
      <c r="P390" s="13">
        <f t="shared" si="61"/>
        <v>30.649201917288295</v>
      </c>
      <c r="Q390" s="13">
        <f t="shared" si="62"/>
        <v>0.88182615021300004</v>
      </c>
      <c r="R390" s="13">
        <v>10.834443</v>
      </c>
      <c r="S390" s="13">
        <v>1.581</v>
      </c>
      <c r="T390" s="13">
        <v>3.9E-2</v>
      </c>
      <c r="U390" s="13">
        <f t="shared" si="63"/>
        <v>17.129254382999999</v>
      </c>
      <c r="V390" s="13">
        <f t="shared" si="64"/>
        <v>0.42254327699999999</v>
      </c>
      <c r="W390" s="13">
        <f t="shared" si="55"/>
        <v>0.18498958687648065</v>
      </c>
      <c r="X390" s="13">
        <f t="shared" si="56"/>
        <v>9.5354523227383872E-2</v>
      </c>
    </row>
    <row r="391" spans="1:24" x14ac:dyDescent="0.25">
      <c r="A391" s="12">
        <v>44</v>
      </c>
      <c r="B391" s="12">
        <v>1</v>
      </c>
      <c r="C391" s="13">
        <v>17.663644000000001</v>
      </c>
      <c r="D391" s="12">
        <v>317</v>
      </c>
      <c r="E391" s="12">
        <v>44</v>
      </c>
      <c r="F391" s="12">
        <v>1</v>
      </c>
      <c r="G391" s="12" t="s">
        <v>39</v>
      </c>
      <c r="H391" s="13">
        <v>8.5464269999999996</v>
      </c>
      <c r="I391" s="13">
        <v>0.40899999999999997</v>
      </c>
      <c r="J391" s="13">
        <f t="shared" si="57"/>
        <v>150.96104399998799</v>
      </c>
      <c r="K391" s="13">
        <f t="shared" si="58"/>
        <v>7.2244303959999998</v>
      </c>
      <c r="L391" s="13">
        <v>0.33100000000000002</v>
      </c>
      <c r="M391" s="13">
        <v>0.19900000000000001</v>
      </c>
      <c r="N391" s="13">
        <f t="shared" si="59"/>
        <v>2.8288673370000001</v>
      </c>
      <c r="O391" s="13">
        <f t="shared" si="60"/>
        <v>8.1391000000000005E-2</v>
      </c>
      <c r="P391" s="13">
        <f t="shared" si="61"/>
        <v>49.968105563996033</v>
      </c>
      <c r="Q391" s="13">
        <f t="shared" si="62"/>
        <v>1.4376616488040002</v>
      </c>
      <c r="R391" s="13">
        <v>17.663644000000001</v>
      </c>
      <c r="S391" s="13">
        <v>1.581</v>
      </c>
      <c r="T391" s="13">
        <v>3.9E-2</v>
      </c>
      <c r="U391" s="13">
        <f t="shared" si="63"/>
        <v>27.926221164000001</v>
      </c>
      <c r="V391" s="13">
        <f t="shared" si="64"/>
        <v>0.68888211600000004</v>
      </c>
      <c r="W391" s="13">
        <f t="shared" si="55"/>
        <v>0.18498958687648068</v>
      </c>
      <c r="X391" s="13">
        <f t="shared" si="56"/>
        <v>9.5354523227383872E-2</v>
      </c>
    </row>
    <row r="392" spans="1:24" x14ac:dyDescent="0.25">
      <c r="A392" s="12">
        <v>44</v>
      </c>
      <c r="B392" s="12">
        <v>1</v>
      </c>
      <c r="C392" s="13">
        <v>6.2350000000000001E-3</v>
      </c>
      <c r="D392" s="12">
        <v>317</v>
      </c>
      <c r="E392" s="12">
        <v>44</v>
      </c>
      <c r="F392" s="12">
        <v>1</v>
      </c>
      <c r="G392" s="12" t="s">
        <v>39</v>
      </c>
      <c r="H392" s="13">
        <v>8.5464269999999996</v>
      </c>
      <c r="I392" s="13">
        <v>0.40899999999999997</v>
      </c>
      <c r="J392" s="13">
        <f t="shared" si="57"/>
        <v>5.3286972344999996E-2</v>
      </c>
      <c r="K392" s="13">
        <f t="shared" si="58"/>
        <v>2.5501149999999999E-3</v>
      </c>
      <c r="L392" s="13">
        <v>0.33100000000000002</v>
      </c>
      <c r="M392" s="13">
        <v>0.19900000000000001</v>
      </c>
      <c r="N392" s="13">
        <f t="shared" si="59"/>
        <v>2.8288673370000001</v>
      </c>
      <c r="O392" s="13">
        <f t="shared" si="60"/>
        <v>8.1391000000000005E-2</v>
      </c>
      <c r="P392" s="13">
        <f t="shared" si="61"/>
        <v>1.7637987846195E-2</v>
      </c>
      <c r="Q392" s="13">
        <f t="shared" si="62"/>
        <v>5.0747288500000006E-4</v>
      </c>
      <c r="R392" s="13">
        <v>6.2350000000000001E-3</v>
      </c>
      <c r="S392" s="13">
        <v>1.581</v>
      </c>
      <c r="T392" s="13">
        <v>3.9E-2</v>
      </c>
      <c r="U392" s="13">
        <f t="shared" si="63"/>
        <v>9.8575350000000006E-3</v>
      </c>
      <c r="V392" s="13">
        <f t="shared" si="64"/>
        <v>2.4316499999999999E-4</v>
      </c>
      <c r="W392" s="13">
        <f t="shared" si="55"/>
        <v>0.18498958687648068</v>
      </c>
      <c r="X392" s="13">
        <f t="shared" si="56"/>
        <v>9.5354523227383858E-2</v>
      </c>
    </row>
    <row r="393" spans="1:24" x14ac:dyDescent="0.25">
      <c r="A393" s="12">
        <v>45</v>
      </c>
      <c r="B393" s="12">
        <v>1</v>
      </c>
      <c r="C393" s="13">
        <v>1.0281999999999999E-2</v>
      </c>
      <c r="D393" s="12">
        <v>328</v>
      </c>
      <c r="E393" s="12">
        <v>45</v>
      </c>
      <c r="F393" s="12">
        <v>1</v>
      </c>
      <c r="G393" s="12" t="s">
        <v>39</v>
      </c>
      <c r="H393" s="13">
        <v>10.002560000000001</v>
      </c>
      <c r="I393" s="13">
        <v>0.41399999999999998</v>
      </c>
      <c r="J393" s="13">
        <f t="shared" si="57"/>
        <v>0.10284632192</v>
      </c>
      <c r="K393" s="13">
        <f t="shared" si="58"/>
        <v>4.2567479999999994E-3</v>
      </c>
      <c r="L393" s="13">
        <v>0.86699999999999999</v>
      </c>
      <c r="M393" s="13">
        <v>0.79300000000000004</v>
      </c>
      <c r="N393" s="13">
        <f t="shared" si="59"/>
        <v>8.6722195200000005</v>
      </c>
      <c r="O393" s="13">
        <f t="shared" si="60"/>
        <v>0.32830199999999998</v>
      </c>
      <c r="P393" s="13">
        <f t="shared" si="61"/>
        <v>8.9167761104640003E-2</v>
      </c>
      <c r="Q393" s="13">
        <f t="shared" si="62"/>
        <v>3.3756011639999996E-3</v>
      </c>
      <c r="R393" s="13">
        <v>1.0281999999999999E-2</v>
      </c>
      <c r="S393" s="13">
        <v>7.6059999999999999</v>
      </c>
      <c r="T393" s="13">
        <v>0.28999999999999998</v>
      </c>
      <c r="U393" s="13">
        <f t="shared" si="63"/>
        <v>7.8204891999999998E-2</v>
      </c>
      <c r="V393" s="13">
        <f t="shared" si="64"/>
        <v>2.9817799999999998E-3</v>
      </c>
      <c r="W393" s="13">
        <f t="shared" si="55"/>
        <v>0.76040533623392415</v>
      </c>
      <c r="X393" s="13">
        <f t="shared" si="56"/>
        <v>0.70048309178743962</v>
      </c>
    </row>
    <row r="394" spans="1:24" x14ac:dyDescent="0.25">
      <c r="A394" s="12">
        <v>45</v>
      </c>
      <c r="B394" s="12">
        <v>1</v>
      </c>
      <c r="C394" s="13">
        <v>9.7942000000000001E-2</v>
      </c>
      <c r="D394" s="12">
        <v>328</v>
      </c>
      <c r="E394" s="12">
        <v>45</v>
      </c>
      <c r="F394" s="12">
        <v>1</v>
      </c>
      <c r="G394" s="12" t="s">
        <v>39</v>
      </c>
      <c r="H394" s="13">
        <v>10.002560000000001</v>
      </c>
      <c r="I394" s="13">
        <v>0.41399999999999998</v>
      </c>
      <c r="J394" s="13">
        <f t="shared" si="57"/>
        <v>0.97967073152000006</v>
      </c>
      <c r="K394" s="13">
        <f t="shared" si="58"/>
        <v>4.0547988E-2</v>
      </c>
      <c r="L394" s="13">
        <v>0.86699999999999999</v>
      </c>
      <c r="M394" s="13">
        <v>0.79300000000000004</v>
      </c>
      <c r="N394" s="13">
        <f t="shared" si="59"/>
        <v>8.6722195200000005</v>
      </c>
      <c r="O394" s="13">
        <f t="shared" si="60"/>
        <v>0.32830199999999998</v>
      </c>
      <c r="P394" s="13">
        <f t="shared" si="61"/>
        <v>0.8493745242278401</v>
      </c>
      <c r="Q394" s="13">
        <f t="shared" si="62"/>
        <v>3.2154554484000002E-2</v>
      </c>
      <c r="R394" s="13">
        <v>9.7942000000000001E-2</v>
      </c>
      <c r="S394" s="13">
        <v>7.6059999999999999</v>
      </c>
      <c r="T394" s="13">
        <v>0.28999999999999998</v>
      </c>
      <c r="U394" s="13">
        <f t="shared" si="63"/>
        <v>0.74494685199999999</v>
      </c>
      <c r="V394" s="13">
        <f t="shared" si="64"/>
        <v>2.840318E-2</v>
      </c>
      <c r="W394" s="13">
        <f t="shared" si="55"/>
        <v>0.76040533623392403</v>
      </c>
      <c r="X394" s="13">
        <f t="shared" si="56"/>
        <v>0.70048309178743962</v>
      </c>
    </row>
    <row r="395" spans="1:24" x14ac:dyDescent="0.25">
      <c r="A395" s="12">
        <v>45</v>
      </c>
      <c r="B395" s="12">
        <v>1</v>
      </c>
      <c r="C395" s="13">
        <v>0.81805600000000001</v>
      </c>
      <c r="D395" s="12">
        <v>328</v>
      </c>
      <c r="E395" s="12">
        <v>45</v>
      </c>
      <c r="F395" s="12">
        <v>1</v>
      </c>
      <c r="G395" s="12" t="s">
        <v>39</v>
      </c>
      <c r="H395" s="13">
        <v>10.002560000000001</v>
      </c>
      <c r="I395" s="13">
        <v>0.41399999999999998</v>
      </c>
      <c r="J395" s="13">
        <f t="shared" si="57"/>
        <v>8.1826542233600001</v>
      </c>
      <c r="K395" s="13">
        <f t="shared" si="58"/>
        <v>0.33867518399999996</v>
      </c>
      <c r="L395" s="13">
        <v>0.86699999999999999</v>
      </c>
      <c r="M395" s="13">
        <v>0.79300000000000004</v>
      </c>
      <c r="N395" s="13">
        <f t="shared" si="59"/>
        <v>8.6722195200000005</v>
      </c>
      <c r="O395" s="13">
        <f t="shared" si="60"/>
        <v>0.32830199999999998</v>
      </c>
      <c r="P395" s="13">
        <f t="shared" si="61"/>
        <v>7.0943612116531201</v>
      </c>
      <c r="Q395" s="13">
        <f t="shared" si="62"/>
        <v>0.26856942091199998</v>
      </c>
      <c r="R395" s="13">
        <v>0.81805600000000001</v>
      </c>
      <c r="S395" s="13">
        <v>7.6059999999999999</v>
      </c>
      <c r="T395" s="13">
        <v>0.28999999999999998</v>
      </c>
      <c r="U395" s="13">
        <f t="shared" si="63"/>
        <v>6.2221339359999996</v>
      </c>
      <c r="V395" s="13">
        <f t="shared" si="64"/>
        <v>0.23723623999999999</v>
      </c>
      <c r="W395" s="13">
        <f t="shared" si="55"/>
        <v>0.76040533623392403</v>
      </c>
      <c r="X395" s="13">
        <f t="shared" si="56"/>
        <v>0.70048309178743962</v>
      </c>
    </row>
    <row r="396" spans="1:24" x14ac:dyDescent="0.25">
      <c r="A396" s="12">
        <v>45</v>
      </c>
      <c r="B396" s="12">
        <v>1</v>
      </c>
      <c r="C396" s="13">
        <v>5.5980889999999999</v>
      </c>
      <c r="D396" s="12">
        <v>328</v>
      </c>
      <c r="E396" s="12">
        <v>45</v>
      </c>
      <c r="F396" s="12">
        <v>1</v>
      </c>
      <c r="G396" s="12" t="s">
        <v>39</v>
      </c>
      <c r="H396" s="13">
        <v>10.002560000000001</v>
      </c>
      <c r="I396" s="13">
        <v>0.41399999999999998</v>
      </c>
      <c r="J396" s="13">
        <f t="shared" si="57"/>
        <v>55.995221107840003</v>
      </c>
      <c r="K396" s="13">
        <f t="shared" si="58"/>
        <v>2.3176088459999997</v>
      </c>
      <c r="L396" s="13">
        <v>0.86699999999999999</v>
      </c>
      <c r="M396" s="13">
        <v>0.79300000000000004</v>
      </c>
      <c r="N396" s="13">
        <f t="shared" si="59"/>
        <v>8.6722195200000005</v>
      </c>
      <c r="O396" s="13">
        <f t="shared" si="60"/>
        <v>0.32830199999999998</v>
      </c>
      <c r="P396" s="13">
        <f t="shared" si="61"/>
        <v>48.547856700497285</v>
      </c>
      <c r="Q396" s="13">
        <f t="shared" si="62"/>
        <v>1.8378638148779998</v>
      </c>
      <c r="R396" s="13">
        <v>5.5980889999999999</v>
      </c>
      <c r="S396" s="13">
        <v>7.6059999999999999</v>
      </c>
      <c r="T396" s="13">
        <v>0.28999999999999998</v>
      </c>
      <c r="U396" s="13">
        <f t="shared" si="63"/>
        <v>42.579064934000002</v>
      </c>
      <c r="V396" s="13">
        <f t="shared" si="64"/>
        <v>1.6234458099999998</v>
      </c>
      <c r="W396" s="13">
        <f t="shared" si="55"/>
        <v>0.76040533623392415</v>
      </c>
      <c r="X396" s="13">
        <f t="shared" si="56"/>
        <v>0.70048309178743962</v>
      </c>
    </row>
    <row r="397" spans="1:24" x14ac:dyDescent="0.25">
      <c r="A397" s="12">
        <v>45</v>
      </c>
      <c r="B397" s="12">
        <v>1</v>
      </c>
      <c r="C397" s="13">
        <v>0.78668300000000002</v>
      </c>
      <c r="D397" s="12">
        <v>328</v>
      </c>
      <c r="E397" s="12">
        <v>45</v>
      </c>
      <c r="F397" s="12">
        <v>1</v>
      </c>
      <c r="G397" s="12" t="s">
        <v>39</v>
      </c>
      <c r="H397" s="13">
        <v>10.002560000000001</v>
      </c>
      <c r="I397" s="13">
        <v>0.41399999999999998</v>
      </c>
      <c r="J397" s="13">
        <f t="shared" si="57"/>
        <v>7.8688439084800006</v>
      </c>
      <c r="K397" s="13">
        <f t="shared" si="58"/>
        <v>0.32568676200000002</v>
      </c>
      <c r="L397" s="13">
        <v>0.86699999999999999</v>
      </c>
      <c r="M397" s="13">
        <v>0.79300000000000004</v>
      </c>
      <c r="N397" s="13">
        <f t="shared" si="59"/>
        <v>8.6722195200000005</v>
      </c>
      <c r="O397" s="13">
        <f t="shared" si="60"/>
        <v>0.32830199999999998</v>
      </c>
      <c r="P397" s="13">
        <f t="shared" si="61"/>
        <v>6.8222876686521605</v>
      </c>
      <c r="Q397" s="13">
        <f t="shared" si="62"/>
        <v>0.25826960226599999</v>
      </c>
      <c r="R397" s="13">
        <v>0.78668300000000002</v>
      </c>
      <c r="S397" s="13">
        <v>7.6059999999999999</v>
      </c>
      <c r="T397" s="13">
        <v>0.28999999999999998</v>
      </c>
      <c r="U397" s="13">
        <f t="shared" si="63"/>
        <v>5.9835108980000005</v>
      </c>
      <c r="V397" s="13">
        <f t="shared" si="64"/>
        <v>0.22813807</v>
      </c>
      <c r="W397" s="13">
        <f t="shared" si="55"/>
        <v>0.76040533623392415</v>
      </c>
      <c r="X397" s="13">
        <f t="shared" si="56"/>
        <v>0.70048309178743962</v>
      </c>
    </row>
    <row r="398" spans="1:24" x14ac:dyDescent="0.25">
      <c r="A398" s="12">
        <v>46</v>
      </c>
      <c r="B398" s="12">
        <v>1</v>
      </c>
      <c r="C398" s="13">
        <v>5.1453220000000002</v>
      </c>
      <c r="D398" s="12">
        <v>340</v>
      </c>
      <c r="E398" s="12">
        <v>46</v>
      </c>
      <c r="F398" s="12">
        <v>1</v>
      </c>
      <c r="G398" s="12" t="s">
        <v>39</v>
      </c>
      <c r="H398" s="13">
        <v>7.4749790000000003</v>
      </c>
      <c r="I398" s="13">
        <v>0.33500000000000002</v>
      </c>
      <c r="J398" s="13">
        <f t="shared" si="57"/>
        <v>38.461173898238002</v>
      </c>
      <c r="K398" s="13">
        <f t="shared" si="58"/>
        <v>1.7236828700000002</v>
      </c>
      <c r="L398" s="13">
        <v>0.58599999999999997</v>
      </c>
      <c r="M398" s="13">
        <v>0.84</v>
      </c>
      <c r="N398" s="13">
        <f t="shared" si="59"/>
        <v>4.3803376939999996</v>
      </c>
      <c r="O398" s="13">
        <f t="shared" si="60"/>
        <v>0.28139999999999998</v>
      </c>
      <c r="P398" s="13">
        <f t="shared" si="61"/>
        <v>22.538247904367466</v>
      </c>
      <c r="Q398" s="13">
        <f t="shared" si="62"/>
        <v>1.4478936108</v>
      </c>
      <c r="R398" s="13">
        <v>5.1453220000000002</v>
      </c>
      <c r="S398" s="13">
        <v>3.3559999999999999</v>
      </c>
      <c r="T398" s="13">
        <v>0.16500000000000001</v>
      </c>
      <c r="U398" s="13">
        <f t="shared" si="63"/>
        <v>17.267700632</v>
      </c>
      <c r="V398" s="13">
        <f t="shared" si="64"/>
        <v>0.84897813000000011</v>
      </c>
      <c r="W398" s="13">
        <f t="shared" si="55"/>
        <v>0.44896447200721229</v>
      </c>
      <c r="X398" s="13">
        <f t="shared" si="56"/>
        <v>0.4925373134328358</v>
      </c>
    </row>
    <row r="399" spans="1:24" x14ac:dyDescent="0.25">
      <c r="A399" s="12">
        <v>46</v>
      </c>
      <c r="B399" s="12">
        <v>1</v>
      </c>
      <c r="C399" s="13">
        <v>6.4557359999999999</v>
      </c>
      <c r="D399" s="12">
        <v>340</v>
      </c>
      <c r="E399" s="12">
        <v>46</v>
      </c>
      <c r="F399" s="12">
        <v>1</v>
      </c>
      <c r="G399" s="12" t="s">
        <v>39</v>
      </c>
      <c r="H399" s="13">
        <v>7.4749790000000003</v>
      </c>
      <c r="I399" s="13">
        <v>0.33500000000000002</v>
      </c>
      <c r="J399" s="13">
        <f t="shared" si="57"/>
        <v>48.256491029544001</v>
      </c>
      <c r="K399" s="13">
        <f t="shared" si="58"/>
        <v>2.1626715600000002</v>
      </c>
      <c r="L399" s="13">
        <v>0.58599999999999997</v>
      </c>
      <c r="M399" s="13">
        <v>0.84</v>
      </c>
      <c r="N399" s="13">
        <f t="shared" si="59"/>
        <v>4.3803376939999996</v>
      </c>
      <c r="O399" s="13">
        <f t="shared" si="60"/>
        <v>0.28139999999999998</v>
      </c>
      <c r="P399" s="13">
        <f t="shared" si="61"/>
        <v>28.27830374331278</v>
      </c>
      <c r="Q399" s="13">
        <f t="shared" si="62"/>
        <v>1.8166441104</v>
      </c>
      <c r="R399" s="13">
        <v>6.4557359999999999</v>
      </c>
      <c r="S399" s="13">
        <v>3.3559999999999999</v>
      </c>
      <c r="T399" s="13">
        <v>0.16500000000000001</v>
      </c>
      <c r="U399" s="13">
        <f t="shared" si="63"/>
        <v>21.665450015999998</v>
      </c>
      <c r="V399" s="13">
        <f t="shared" si="64"/>
        <v>1.06519644</v>
      </c>
      <c r="W399" s="13">
        <f t="shared" si="55"/>
        <v>0.44896447200721229</v>
      </c>
      <c r="X399" s="13">
        <f t="shared" si="56"/>
        <v>0.4925373134328358</v>
      </c>
    </row>
    <row r="400" spans="1:24" x14ac:dyDescent="0.25">
      <c r="A400" s="12">
        <v>46</v>
      </c>
      <c r="B400" s="12">
        <v>1</v>
      </c>
      <c r="C400" s="13">
        <v>6.5981719999999999</v>
      </c>
      <c r="D400" s="12">
        <v>340</v>
      </c>
      <c r="E400" s="12">
        <v>46</v>
      </c>
      <c r="F400" s="12">
        <v>1</v>
      </c>
      <c r="G400" s="12" t="s">
        <v>39</v>
      </c>
      <c r="H400" s="13">
        <v>7.4749790000000003</v>
      </c>
      <c r="I400" s="13">
        <v>0.33500000000000002</v>
      </c>
      <c r="J400" s="13">
        <f t="shared" si="57"/>
        <v>49.321197138388001</v>
      </c>
      <c r="K400" s="13">
        <f t="shared" si="58"/>
        <v>2.2103876200000001</v>
      </c>
      <c r="L400" s="13">
        <v>0.58599999999999997</v>
      </c>
      <c r="M400" s="13">
        <v>0.84</v>
      </c>
      <c r="N400" s="13">
        <f t="shared" si="59"/>
        <v>4.3803376939999996</v>
      </c>
      <c r="O400" s="13">
        <f t="shared" si="60"/>
        <v>0.28139999999999998</v>
      </c>
      <c r="P400" s="13">
        <f t="shared" si="61"/>
        <v>28.902221523095363</v>
      </c>
      <c r="Q400" s="13">
        <f t="shared" si="62"/>
        <v>1.8567256007999999</v>
      </c>
      <c r="R400" s="13">
        <v>6.5981719999999999</v>
      </c>
      <c r="S400" s="13">
        <v>3.3559999999999999</v>
      </c>
      <c r="T400" s="13">
        <v>0.16500000000000001</v>
      </c>
      <c r="U400" s="13">
        <f t="shared" si="63"/>
        <v>22.143465232</v>
      </c>
      <c r="V400" s="13">
        <f t="shared" si="64"/>
        <v>1.0886983800000001</v>
      </c>
      <c r="W400" s="13">
        <f t="shared" si="55"/>
        <v>0.44896447200721235</v>
      </c>
      <c r="X400" s="13">
        <f t="shared" si="56"/>
        <v>0.49253731343283585</v>
      </c>
    </row>
    <row r="401" spans="1:24" x14ac:dyDescent="0.25">
      <c r="A401" s="12">
        <v>46</v>
      </c>
      <c r="B401" s="12">
        <v>1</v>
      </c>
      <c r="C401" s="13">
        <v>70.305544999999995</v>
      </c>
      <c r="D401" s="12">
        <v>340</v>
      </c>
      <c r="E401" s="12">
        <v>46</v>
      </c>
      <c r="F401" s="12">
        <v>1</v>
      </c>
      <c r="G401" s="12" t="s">
        <v>39</v>
      </c>
      <c r="H401" s="13">
        <v>7.4749790000000003</v>
      </c>
      <c r="I401" s="13">
        <v>0.33500000000000002</v>
      </c>
      <c r="J401" s="13">
        <f t="shared" si="57"/>
        <v>525.53247245855493</v>
      </c>
      <c r="K401" s="13">
        <f t="shared" si="58"/>
        <v>23.552357574999998</v>
      </c>
      <c r="L401" s="13">
        <v>0.58599999999999997</v>
      </c>
      <c r="M401" s="13">
        <v>0.84</v>
      </c>
      <c r="N401" s="13">
        <f t="shared" si="59"/>
        <v>4.3803376939999996</v>
      </c>
      <c r="O401" s="13">
        <f t="shared" si="60"/>
        <v>0.28139999999999998</v>
      </c>
      <c r="P401" s="13">
        <f t="shared" si="61"/>
        <v>307.96202886071319</v>
      </c>
      <c r="Q401" s="13">
        <f t="shared" si="62"/>
        <v>19.783980362999998</v>
      </c>
      <c r="R401" s="13">
        <v>70.305544999999995</v>
      </c>
      <c r="S401" s="13">
        <v>3.3559999999999999</v>
      </c>
      <c r="T401" s="13">
        <v>0.16500000000000001</v>
      </c>
      <c r="U401" s="13">
        <f t="shared" si="63"/>
        <v>235.94540901999997</v>
      </c>
      <c r="V401" s="13">
        <f t="shared" si="64"/>
        <v>11.600414924999999</v>
      </c>
      <c r="W401" s="13">
        <f t="shared" si="55"/>
        <v>0.44896447200721235</v>
      </c>
      <c r="X401" s="13">
        <f t="shared" si="56"/>
        <v>0.4925373134328358</v>
      </c>
    </row>
    <row r="402" spans="1:24" x14ac:dyDescent="0.25">
      <c r="A402" s="12">
        <v>46</v>
      </c>
      <c r="B402" s="12">
        <v>1</v>
      </c>
      <c r="C402" s="13">
        <v>9.1036859999999997</v>
      </c>
      <c r="D402" s="12">
        <v>340</v>
      </c>
      <c r="E402" s="12">
        <v>46</v>
      </c>
      <c r="F402" s="12">
        <v>1</v>
      </c>
      <c r="G402" s="12" t="s">
        <v>39</v>
      </c>
      <c r="H402" s="13">
        <v>7.4749790000000003</v>
      </c>
      <c r="I402" s="13">
        <v>0.33500000000000002</v>
      </c>
      <c r="J402" s="13">
        <f t="shared" si="57"/>
        <v>68.049861672594005</v>
      </c>
      <c r="K402" s="13">
        <f t="shared" si="58"/>
        <v>3.0497348099999999</v>
      </c>
      <c r="L402" s="13">
        <v>0.58599999999999997</v>
      </c>
      <c r="M402" s="13">
        <v>0.84</v>
      </c>
      <c r="N402" s="13">
        <f t="shared" si="59"/>
        <v>4.3803376939999996</v>
      </c>
      <c r="O402" s="13">
        <f t="shared" si="60"/>
        <v>0.28139999999999998</v>
      </c>
      <c r="P402" s="13">
        <f t="shared" si="61"/>
        <v>39.877218940140082</v>
      </c>
      <c r="Q402" s="13">
        <f t="shared" si="62"/>
        <v>2.5617772403999997</v>
      </c>
      <c r="R402" s="13">
        <v>9.1036859999999997</v>
      </c>
      <c r="S402" s="13">
        <v>3.3559999999999999</v>
      </c>
      <c r="T402" s="13">
        <v>0.16500000000000001</v>
      </c>
      <c r="U402" s="13">
        <f t="shared" si="63"/>
        <v>30.551970215999997</v>
      </c>
      <c r="V402" s="13">
        <f t="shared" si="64"/>
        <v>1.50210819</v>
      </c>
      <c r="W402" s="13">
        <f t="shared" si="55"/>
        <v>0.44896447200721223</v>
      </c>
      <c r="X402" s="13">
        <f t="shared" si="56"/>
        <v>0.4925373134328358</v>
      </c>
    </row>
    <row r="403" spans="1:24" x14ac:dyDescent="0.25">
      <c r="A403" s="12">
        <v>46</v>
      </c>
      <c r="B403" s="12">
        <v>1</v>
      </c>
      <c r="C403" s="13">
        <v>11.055063000000001</v>
      </c>
      <c r="D403" s="12">
        <v>340</v>
      </c>
      <c r="E403" s="12">
        <v>46</v>
      </c>
      <c r="F403" s="12">
        <v>1</v>
      </c>
      <c r="G403" s="12" t="s">
        <v>39</v>
      </c>
      <c r="H403" s="13">
        <v>7.4749790000000003</v>
      </c>
      <c r="I403" s="13">
        <v>0.33500000000000002</v>
      </c>
      <c r="J403" s="13">
        <f t="shared" si="57"/>
        <v>82.636363768677001</v>
      </c>
      <c r="K403" s="13">
        <f t="shared" si="58"/>
        <v>3.7034461050000003</v>
      </c>
      <c r="L403" s="13">
        <v>0.58599999999999997</v>
      </c>
      <c r="M403" s="13">
        <v>0.84</v>
      </c>
      <c r="N403" s="13">
        <f t="shared" si="59"/>
        <v>4.3803376939999996</v>
      </c>
      <c r="O403" s="13">
        <f t="shared" si="60"/>
        <v>0.28139999999999998</v>
      </c>
      <c r="P403" s="13">
        <f t="shared" si="61"/>
        <v>48.424909168444721</v>
      </c>
      <c r="Q403" s="13">
        <f t="shared" si="62"/>
        <v>3.1108947281999999</v>
      </c>
      <c r="R403" s="13">
        <v>11.055063000000001</v>
      </c>
      <c r="S403" s="13">
        <v>3.3559999999999999</v>
      </c>
      <c r="T403" s="13">
        <v>0.16500000000000001</v>
      </c>
      <c r="U403" s="13">
        <f t="shared" si="63"/>
        <v>37.100791428000001</v>
      </c>
      <c r="V403" s="13">
        <f t="shared" si="64"/>
        <v>1.8240853950000002</v>
      </c>
      <c r="W403" s="13">
        <f t="shared" si="55"/>
        <v>0.44896447200721235</v>
      </c>
      <c r="X403" s="13">
        <f t="shared" si="56"/>
        <v>0.49253731343283585</v>
      </c>
    </row>
    <row r="404" spans="1:24" x14ac:dyDescent="0.25">
      <c r="A404" s="12">
        <v>46</v>
      </c>
      <c r="B404" s="12">
        <v>1</v>
      </c>
      <c r="C404" s="13">
        <v>1.2598830000000001</v>
      </c>
      <c r="D404" s="12">
        <v>340</v>
      </c>
      <c r="E404" s="12">
        <v>46</v>
      </c>
      <c r="F404" s="12">
        <v>1</v>
      </c>
      <c r="G404" s="12" t="s">
        <v>39</v>
      </c>
      <c r="H404" s="13">
        <v>7.4749790000000003</v>
      </c>
      <c r="I404" s="13">
        <v>0.33500000000000002</v>
      </c>
      <c r="J404" s="13">
        <f t="shared" si="57"/>
        <v>9.4175989674570015</v>
      </c>
      <c r="K404" s="13">
        <f t="shared" si="58"/>
        <v>0.42206080500000004</v>
      </c>
      <c r="L404" s="13">
        <v>0.58599999999999997</v>
      </c>
      <c r="M404" s="13">
        <v>0.84</v>
      </c>
      <c r="N404" s="13">
        <f t="shared" si="59"/>
        <v>4.3803376939999996</v>
      </c>
      <c r="O404" s="13">
        <f t="shared" si="60"/>
        <v>0.28139999999999998</v>
      </c>
      <c r="P404" s="13">
        <f t="shared" si="61"/>
        <v>5.5187129949298015</v>
      </c>
      <c r="Q404" s="13">
        <f t="shared" si="62"/>
        <v>0.35453107620000002</v>
      </c>
      <c r="R404" s="13">
        <v>1.2598830000000001</v>
      </c>
      <c r="S404" s="13">
        <v>3.3559999999999999</v>
      </c>
      <c r="T404" s="13">
        <v>0.16500000000000001</v>
      </c>
      <c r="U404" s="13">
        <f t="shared" si="63"/>
        <v>4.2281673480000004</v>
      </c>
      <c r="V404" s="13">
        <f t="shared" si="64"/>
        <v>0.20788069500000003</v>
      </c>
      <c r="W404" s="13">
        <f t="shared" si="55"/>
        <v>0.44896447200721229</v>
      </c>
      <c r="X404" s="13">
        <f t="shared" si="56"/>
        <v>0.49253731343283585</v>
      </c>
    </row>
    <row r="405" spans="1:24" x14ac:dyDescent="0.25">
      <c r="A405" s="12">
        <v>46</v>
      </c>
      <c r="B405" s="12">
        <v>1</v>
      </c>
      <c r="C405" s="13">
        <v>3.7071489999999998</v>
      </c>
      <c r="D405" s="12">
        <v>340</v>
      </c>
      <c r="E405" s="12">
        <v>46</v>
      </c>
      <c r="F405" s="12">
        <v>1</v>
      </c>
      <c r="G405" s="12" t="s">
        <v>39</v>
      </c>
      <c r="H405" s="13">
        <v>7.4749790000000003</v>
      </c>
      <c r="I405" s="13">
        <v>0.33500000000000002</v>
      </c>
      <c r="J405" s="13">
        <f t="shared" si="57"/>
        <v>27.710860924871</v>
      </c>
      <c r="K405" s="13">
        <f t="shared" si="58"/>
        <v>1.241894915</v>
      </c>
      <c r="L405" s="13">
        <v>0.58599999999999997</v>
      </c>
      <c r="M405" s="13">
        <v>0.84</v>
      </c>
      <c r="N405" s="13">
        <f t="shared" si="59"/>
        <v>4.3803376939999996</v>
      </c>
      <c r="O405" s="13">
        <f t="shared" si="60"/>
        <v>0.28139999999999998</v>
      </c>
      <c r="P405" s="13">
        <f t="shared" si="61"/>
        <v>16.238564501974405</v>
      </c>
      <c r="Q405" s="13">
        <f t="shared" si="62"/>
        <v>1.0431917285999999</v>
      </c>
      <c r="R405" s="13">
        <v>3.7071489999999998</v>
      </c>
      <c r="S405" s="13">
        <v>3.3559999999999999</v>
      </c>
      <c r="T405" s="13">
        <v>0.16500000000000001</v>
      </c>
      <c r="U405" s="13">
        <f t="shared" si="63"/>
        <v>12.441192043999999</v>
      </c>
      <c r="V405" s="13">
        <f t="shared" si="64"/>
        <v>0.61167958499999997</v>
      </c>
      <c r="W405" s="13">
        <f t="shared" si="55"/>
        <v>0.44896447200721229</v>
      </c>
      <c r="X405" s="13">
        <f t="shared" si="56"/>
        <v>0.4925373134328358</v>
      </c>
    </row>
    <row r="406" spans="1:24" x14ac:dyDescent="0.25">
      <c r="A406" s="12">
        <v>46</v>
      </c>
      <c r="B406" s="12">
        <v>1</v>
      </c>
      <c r="C406" s="13">
        <v>1.3767799999999999</v>
      </c>
      <c r="D406" s="12">
        <v>340</v>
      </c>
      <c r="E406" s="12">
        <v>46</v>
      </c>
      <c r="F406" s="12">
        <v>1</v>
      </c>
      <c r="G406" s="12" t="s">
        <v>39</v>
      </c>
      <c r="H406" s="13">
        <v>7.4749790000000003</v>
      </c>
      <c r="I406" s="13">
        <v>0.33500000000000002</v>
      </c>
      <c r="J406" s="13">
        <f t="shared" si="57"/>
        <v>10.291401587619999</v>
      </c>
      <c r="K406" s="13">
        <f t="shared" si="58"/>
        <v>0.4612213</v>
      </c>
      <c r="L406" s="13">
        <v>0.58599999999999997</v>
      </c>
      <c r="M406" s="13">
        <v>0.84</v>
      </c>
      <c r="N406" s="13">
        <f t="shared" si="59"/>
        <v>4.3803376939999996</v>
      </c>
      <c r="O406" s="13">
        <f t="shared" si="60"/>
        <v>0.28139999999999998</v>
      </c>
      <c r="P406" s="13">
        <f t="shared" si="61"/>
        <v>6.0307613303453191</v>
      </c>
      <c r="Q406" s="13">
        <f t="shared" si="62"/>
        <v>0.38742589199999994</v>
      </c>
      <c r="R406" s="13">
        <v>1.3767799999999999</v>
      </c>
      <c r="S406" s="13">
        <v>3.3559999999999999</v>
      </c>
      <c r="T406" s="13">
        <v>0.16500000000000001</v>
      </c>
      <c r="U406" s="13">
        <f t="shared" si="63"/>
        <v>4.620473679999999</v>
      </c>
      <c r="V406" s="13">
        <f t="shared" si="64"/>
        <v>0.2271687</v>
      </c>
      <c r="W406" s="13">
        <f t="shared" si="55"/>
        <v>0.44896447200721229</v>
      </c>
      <c r="X406" s="13">
        <f t="shared" si="56"/>
        <v>0.4925373134328358</v>
      </c>
    </row>
    <row r="407" spans="1:24" x14ac:dyDescent="0.25">
      <c r="A407" s="12">
        <v>48</v>
      </c>
      <c r="B407" s="12">
        <v>1</v>
      </c>
      <c r="C407" s="13">
        <v>6.4605560000000004</v>
      </c>
      <c r="D407" s="12">
        <v>356</v>
      </c>
      <c r="E407" s="12">
        <v>48</v>
      </c>
      <c r="F407" s="12">
        <v>1</v>
      </c>
      <c r="G407" s="12" t="s">
        <v>39</v>
      </c>
      <c r="H407" s="13">
        <v>7.7301270000000004</v>
      </c>
      <c r="I407" s="13">
        <v>0.34300000000000003</v>
      </c>
      <c r="J407" s="13">
        <f t="shared" si="57"/>
        <v>49.940918370612003</v>
      </c>
      <c r="K407" s="13">
        <f t="shared" si="58"/>
        <v>2.2159707080000004</v>
      </c>
      <c r="L407" s="13">
        <v>0.53700000000000003</v>
      </c>
      <c r="M407" s="13">
        <v>0.60599999999999998</v>
      </c>
      <c r="N407" s="13">
        <f t="shared" si="59"/>
        <v>4.1510781990000005</v>
      </c>
      <c r="O407" s="13">
        <f t="shared" si="60"/>
        <v>0.20785800000000001</v>
      </c>
      <c r="P407" s="13">
        <f t="shared" si="61"/>
        <v>26.818273165018649</v>
      </c>
      <c r="Q407" s="13">
        <f t="shared" si="62"/>
        <v>1.3428782490480002</v>
      </c>
      <c r="R407" s="13">
        <v>6.4605560000000004</v>
      </c>
      <c r="S407" s="13">
        <v>1.891</v>
      </c>
      <c r="T407" s="13">
        <v>0.112</v>
      </c>
      <c r="U407" s="13">
        <f t="shared" si="63"/>
        <v>12.216911396</v>
      </c>
      <c r="V407" s="13">
        <f t="shared" si="64"/>
        <v>0.72358227200000003</v>
      </c>
      <c r="W407" s="13">
        <f t="shared" si="55"/>
        <v>0.24462728749475912</v>
      </c>
      <c r="X407" s="13">
        <f t="shared" si="56"/>
        <v>0.32653061224489793</v>
      </c>
    </row>
    <row r="408" spans="1:24" x14ac:dyDescent="0.25">
      <c r="A408" s="12">
        <v>50</v>
      </c>
      <c r="B408" s="12">
        <v>1</v>
      </c>
      <c r="C408" s="13">
        <v>6.8999999999999997E-5</v>
      </c>
      <c r="D408" s="12">
        <v>371</v>
      </c>
      <c r="E408" s="12">
        <v>50</v>
      </c>
      <c r="F408" s="12">
        <v>1</v>
      </c>
      <c r="G408" s="12" t="s">
        <v>39</v>
      </c>
      <c r="H408" s="13">
        <v>4.707897</v>
      </c>
      <c r="I408" s="13">
        <v>0.218</v>
      </c>
      <c r="J408" s="13">
        <f t="shared" si="57"/>
        <v>3.2484489299999998E-4</v>
      </c>
      <c r="K408" s="13">
        <f t="shared" si="58"/>
        <v>1.5041999999999999E-5</v>
      </c>
      <c r="L408" s="13">
        <v>0.39500000000000002</v>
      </c>
      <c r="M408" s="13">
        <v>0.42799999999999999</v>
      </c>
      <c r="N408" s="13">
        <f t="shared" si="59"/>
        <v>1.859619315</v>
      </c>
      <c r="O408" s="13">
        <f t="shared" si="60"/>
        <v>9.3303999999999998E-2</v>
      </c>
      <c r="P408" s="13">
        <f t="shared" si="61"/>
        <v>1.28313732735E-4</v>
      </c>
      <c r="Q408" s="13">
        <f t="shared" si="62"/>
        <v>6.4379759999999994E-6</v>
      </c>
      <c r="R408" s="13">
        <v>6.8999999999999997E-5</v>
      </c>
      <c r="S408" s="13">
        <v>0.315</v>
      </c>
      <c r="T408" s="13">
        <v>0</v>
      </c>
      <c r="U408" s="13">
        <f t="shared" si="63"/>
        <v>2.1734999999999998E-5</v>
      </c>
      <c r="V408" s="13">
        <f t="shared" si="64"/>
        <v>0</v>
      </c>
      <c r="W408" s="13">
        <f t="shared" si="55"/>
        <v>6.6908855482607194E-2</v>
      </c>
      <c r="X408" s="13">
        <f t="shared" si="56"/>
        <v>0</v>
      </c>
    </row>
    <row r="409" spans="1:24" x14ac:dyDescent="0.25">
      <c r="A409" s="12">
        <v>90</v>
      </c>
      <c r="B409" s="12">
        <v>1</v>
      </c>
      <c r="C409" s="13">
        <v>14.600125</v>
      </c>
      <c r="D409" s="12">
        <v>545</v>
      </c>
      <c r="E409" s="12">
        <v>90</v>
      </c>
      <c r="F409" s="12">
        <v>1</v>
      </c>
      <c r="G409" s="12" t="s">
        <v>39</v>
      </c>
      <c r="H409" s="13">
        <v>6.1079090000000003</v>
      </c>
      <c r="I409" s="13">
        <v>0.308</v>
      </c>
      <c r="J409" s="13">
        <f t="shared" si="57"/>
        <v>89.176234888625004</v>
      </c>
      <c r="K409" s="13">
        <f t="shared" si="58"/>
        <v>4.4968385</v>
      </c>
      <c r="L409" s="13">
        <v>0.80400000000000005</v>
      </c>
      <c r="M409" s="13">
        <v>0.83699999999999997</v>
      </c>
      <c r="N409" s="13">
        <f t="shared" si="59"/>
        <v>4.9107588360000003</v>
      </c>
      <c r="O409" s="13">
        <f t="shared" si="60"/>
        <v>0.25779599999999997</v>
      </c>
      <c r="P409" s="13">
        <f t="shared" si="61"/>
        <v>71.697692850454501</v>
      </c>
      <c r="Q409" s="13">
        <f t="shared" si="62"/>
        <v>3.7638538244999995</v>
      </c>
      <c r="R409" s="13">
        <v>14.600125</v>
      </c>
      <c r="S409" s="13">
        <v>2.3220000000000001</v>
      </c>
      <c r="T409" s="13">
        <v>0.128</v>
      </c>
      <c r="U409" s="13">
        <f t="shared" si="63"/>
        <v>33.901490250000002</v>
      </c>
      <c r="V409" s="13">
        <f t="shared" si="64"/>
        <v>1.868816</v>
      </c>
      <c r="W409" s="13">
        <f t="shared" ref="W409:W472" si="65">U409/J409</f>
        <v>0.38016283477700796</v>
      </c>
      <c r="X409" s="13">
        <f t="shared" ref="X409:X472" si="66">V409/K409</f>
        <v>0.41558441558441561</v>
      </c>
    </row>
    <row r="410" spans="1:24" x14ac:dyDescent="0.25">
      <c r="A410" s="12">
        <v>90</v>
      </c>
      <c r="B410" s="12">
        <v>1</v>
      </c>
      <c r="C410" s="13">
        <v>3.80281</v>
      </c>
      <c r="D410" s="12">
        <v>545</v>
      </c>
      <c r="E410" s="12">
        <v>90</v>
      </c>
      <c r="F410" s="12">
        <v>1</v>
      </c>
      <c r="G410" s="12" t="s">
        <v>39</v>
      </c>
      <c r="H410" s="13">
        <v>6.1079090000000003</v>
      </c>
      <c r="I410" s="13">
        <v>0.308</v>
      </c>
      <c r="J410" s="13">
        <f t="shared" si="57"/>
        <v>23.22721742429</v>
      </c>
      <c r="K410" s="13">
        <f t="shared" si="58"/>
        <v>1.17126548</v>
      </c>
      <c r="L410" s="13">
        <v>0.80400000000000005</v>
      </c>
      <c r="M410" s="13">
        <v>0.83699999999999997</v>
      </c>
      <c r="N410" s="13">
        <f t="shared" si="59"/>
        <v>4.9107588360000003</v>
      </c>
      <c r="O410" s="13">
        <f t="shared" si="60"/>
        <v>0.25779599999999997</v>
      </c>
      <c r="P410" s="13">
        <f t="shared" si="61"/>
        <v>18.674682809129163</v>
      </c>
      <c r="Q410" s="13">
        <f t="shared" si="62"/>
        <v>0.98034920675999992</v>
      </c>
      <c r="R410" s="13">
        <v>3.80281</v>
      </c>
      <c r="S410" s="13">
        <v>2.3220000000000001</v>
      </c>
      <c r="T410" s="13">
        <v>0.128</v>
      </c>
      <c r="U410" s="13">
        <f t="shared" si="63"/>
        <v>8.83012482</v>
      </c>
      <c r="V410" s="13">
        <f t="shared" si="64"/>
        <v>0.48675968000000003</v>
      </c>
      <c r="W410" s="13">
        <f t="shared" si="65"/>
        <v>0.38016283477700796</v>
      </c>
      <c r="X410" s="13">
        <f t="shared" si="66"/>
        <v>0.41558441558441561</v>
      </c>
    </row>
    <row r="411" spans="1:24" x14ac:dyDescent="0.25">
      <c r="A411" s="12">
        <v>90</v>
      </c>
      <c r="B411" s="12">
        <v>1</v>
      </c>
      <c r="C411" s="13">
        <v>1.8442639999999999</v>
      </c>
      <c r="D411" s="12">
        <v>545</v>
      </c>
      <c r="E411" s="12">
        <v>90</v>
      </c>
      <c r="F411" s="12">
        <v>1</v>
      </c>
      <c r="G411" s="12" t="s">
        <v>39</v>
      </c>
      <c r="H411" s="13">
        <v>6.1079090000000003</v>
      </c>
      <c r="I411" s="13">
        <v>0.308</v>
      </c>
      <c r="J411" s="13">
        <f t="shared" si="57"/>
        <v>11.264596683976</v>
      </c>
      <c r="K411" s="13">
        <f t="shared" si="58"/>
        <v>0.56803331199999996</v>
      </c>
      <c r="L411" s="13">
        <v>0.80400000000000005</v>
      </c>
      <c r="M411" s="13">
        <v>0.83699999999999997</v>
      </c>
      <c r="N411" s="13">
        <f t="shared" si="59"/>
        <v>4.9107588360000003</v>
      </c>
      <c r="O411" s="13">
        <f t="shared" si="60"/>
        <v>0.25779599999999997</v>
      </c>
      <c r="P411" s="13">
        <f t="shared" si="61"/>
        <v>9.0567357339167049</v>
      </c>
      <c r="Q411" s="13">
        <f t="shared" si="62"/>
        <v>0.47544388214399991</v>
      </c>
      <c r="R411" s="13">
        <v>1.8442639999999999</v>
      </c>
      <c r="S411" s="13">
        <v>2.3220000000000001</v>
      </c>
      <c r="T411" s="13">
        <v>0.128</v>
      </c>
      <c r="U411" s="13">
        <f t="shared" si="63"/>
        <v>4.2823810079999998</v>
      </c>
      <c r="V411" s="13">
        <f t="shared" si="64"/>
        <v>0.236065792</v>
      </c>
      <c r="W411" s="13">
        <f t="shared" si="65"/>
        <v>0.38016283477700796</v>
      </c>
      <c r="X411" s="13">
        <f t="shared" si="66"/>
        <v>0.41558441558441561</v>
      </c>
    </row>
    <row r="412" spans="1:24" x14ac:dyDescent="0.25">
      <c r="A412" s="12">
        <v>90</v>
      </c>
      <c r="B412" s="12">
        <v>1</v>
      </c>
      <c r="C412" s="13">
        <v>86.334005000000005</v>
      </c>
      <c r="D412" s="12">
        <v>545</v>
      </c>
      <c r="E412" s="12">
        <v>90</v>
      </c>
      <c r="F412" s="12">
        <v>1</v>
      </c>
      <c r="G412" s="12" t="s">
        <v>39</v>
      </c>
      <c r="H412" s="13">
        <v>6.1079090000000003</v>
      </c>
      <c r="I412" s="13">
        <v>0.308</v>
      </c>
      <c r="J412" s="13">
        <f t="shared" si="57"/>
        <v>527.32024614554507</v>
      </c>
      <c r="K412" s="13">
        <f t="shared" si="58"/>
        <v>26.59087354</v>
      </c>
      <c r="L412" s="13">
        <v>0.80400000000000005</v>
      </c>
      <c r="M412" s="13">
        <v>0.83699999999999997</v>
      </c>
      <c r="N412" s="13">
        <f t="shared" si="59"/>
        <v>4.9107588360000003</v>
      </c>
      <c r="O412" s="13">
        <f t="shared" si="60"/>
        <v>0.25779599999999997</v>
      </c>
      <c r="P412" s="13">
        <f t="shared" si="61"/>
        <v>423.96547790101823</v>
      </c>
      <c r="Q412" s="13">
        <f t="shared" si="62"/>
        <v>22.256561152979998</v>
      </c>
      <c r="R412" s="13">
        <v>86.334005000000005</v>
      </c>
      <c r="S412" s="13">
        <v>2.3220000000000001</v>
      </c>
      <c r="T412" s="13">
        <v>0.128</v>
      </c>
      <c r="U412" s="13">
        <f t="shared" si="63"/>
        <v>200.46755961000002</v>
      </c>
      <c r="V412" s="13">
        <f t="shared" si="64"/>
        <v>11.050752640000001</v>
      </c>
      <c r="W412" s="13">
        <f t="shared" si="65"/>
        <v>0.38016283477700796</v>
      </c>
      <c r="X412" s="13">
        <f t="shared" si="66"/>
        <v>0.41558441558441561</v>
      </c>
    </row>
    <row r="413" spans="1:24" x14ac:dyDescent="0.25">
      <c r="A413" s="12">
        <v>90</v>
      </c>
      <c r="B413" s="12">
        <v>1</v>
      </c>
      <c r="C413" s="13">
        <v>6.6236519999999999</v>
      </c>
      <c r="D413" s="12">
        <v>545</v>
      </c>
      <c r="E413" s="12">
        <v>90</v>
      </c>
      <c r="F413" s="12">
        <v>1</v>
      </c>
      <c r="G413" s="12" t="s">
        <v>39</v>
      </c>
      <c r="H413" s="13">
        <v>6.1079090000000003</v>
      </c>
      <c r="I413" s="13">
        <v>0.308</v>
      </c>
      <c r="J413" s="13">
        <f t="shared" si="57"/>
        <v>40.456663663668003</v>
      </c>
      <c r="K413" s="13">
        <f t="shared" si="58"/>
        <v>2.0400848159999998</v>
      </c>
      <c r="L413" s="13">
        <v>0.80400000000000005</v>
      </c>
      <c r="M413" s="13">
        <v>0.83699999999999997</v>
      </c>
      <c r="N413" s="13">
        <f t="shared" si="59"/>
        <v>4.9107588360000003</v>
      </c>
      <c r="O413" s="13">
        <f t="shared" si="60"/>
        <v>0.25779599999999997</v>
      </c>
      <c r="P413" s="13">
        <f t="shared" si="61"/>
        <v>32.527157585589073</v>
      </c>
      <c r="Q413" s="13">
        <f t="shared" si="62"/>
        <v>1.7075509909919997</v>
      </c>
      <c r="R413" s="13">
        <v>6.6236519999999999</v>
      </c>
      <c r="S413" s="13">
        <v>2.3220000000000001</v>
      </c>
      <c r="T413" s="13">
        <v>0.128</v>
      </c>
      <c r="U413" s="13">
        <f t="shared" si="63"/>
        <v>15.380119944</v>
      </c>
      <c r="V413" s="13">
        <f t="shared" si="64"/>
        <v>0.84782745599999998</v>
      </c>
      <c r="W413" s="13">
        <f t="shared" si="65"/>
        <v>0.38016283477700796</v>
      </c>
      <c r="X413" s="13">
        <f t="shared" si="66"/>
        <v>0.41558441558441561</v>
      </c>
    </row>
    <row r="414" spans="1:24" x14ac:dyDescent="0.25">
      <c r="A414" s="12">
        <v>90</v>
      </c>
      <c r="B414" s="12">
        <v>1</v>
      </c>
      <c r="C414" s="13">
        <v>7.510027</v>
      </c>
      <c r="D414" s="12">
        <v>545</v>
      </c>
      <c r="E414" s="12">
        <v>90</v>
      </c>
      <c r="F414" s="12">
        <v>1</v>
      </c>
      <c r="G414" s="12" t="s">
        <v>39</v>
      </c>
      <c r="H414" s="13">
        <v>6.1079090000000003</v>
      </c>
      <c r="I414" s="13">
        <v>0.308</v>
      </c>
      <c r="J414" s="13">
        <f t="shared" si="57"/>
        <v>45.870561503543001</v>
      </c>
      <c r="K414" s="13">
        <f t="shared" si="58"/>
        <v>2.313088316</v>
      </c>
      <c r="L414" s="13">
        <v>0.80400000000000005</v>
      </c>
      <c r="M414" s="13">
        <v>0.83699999999999997</v>
      </c>
      <c r="N414" s="13">
        <f t="shared" si="59"/>
        <v>4.9107588360000003</v>
      </c>
      <c r="O414" s="13">
        <f t="shared" si="60"/>
        <v>0.25779599999999997</v>
      </c>
      <c r="P414" s="13">
        <f t="shared" si="61"/>
        <v>36.879931448848573</v>
      </c>
      <c r="Q414" s="13">
        <f t="shared" si="62"/>
        <v>1.9360549204919997</v>
      </c>
      <c r="R414" s="13">
        <v>7.510027</v>
      </c>
      <c r="S414" s="13">
        <v>2.3220000000000001</v>
      </c>
      <c r="T414" s="13">
        <v>0.128</v>
      </c>
      <c r="U414" s="13">
        <f t="shared" si="63"/>
        <v>17.438282694000002</v>
      </c>
      <c r="V414" s="13">
        <f t="shared" si="64"/>
        <v>0.96128345599999998</v>
      </c>
      <c r="W414" s="13">
        <f t="shared" si="65"/>
        <v>0.38016283477700802</v>
      </c>
      <c r="X414" s="13">
        <f t="shared" si="66"/>
        <v>0.41558441558441556</v>
      </c>
    </row>
    <row r="415" spans="1:24" x14ac:dyDescent="0.25">
      <c r="A415" s="12">
        <v>90</v>
      </c>
      <c r="B415" s="12">
        <v>1</v>
      </c>
      <c r="C415" s="13">
        <v>7.5883289999999999</v>
      </c>
      <c r="D415" s="12">
        <v>545</v>
      </c>
      <c r="E415" s="12">
        <v>90</v>
      </c>
      <c r="F415" s="12">
        <v>1</v>
      </c>
      <c r="G415" s="12" t="s">
        <v>39</v>
      </c>
      <c r="H415" s="13">
        <v>6.1079090000000003</v>
      </c>
      <c r="I415" s="13">
        <v>0.308</v>
      </c>
      <c r="J415" s="13">
        <f t="shared" si="57"/>
        <v>46.348822994061003</v>
      </c>
      <c r="K415" s="13">
        <f t="shared" si="58"/>
        <v>2.3372053319999999</v>
      </c>
      <c r="L415" s="13">
        <v>0.80400000000000005</v>
      </c>
      <c r="M415" s="13">
        <v>0.83699999999999997</v>
      </c>
      <c r="N415" s="13">
        <f t="shared" si="59"/>
        <v>4.9107588360000003</v>
      </c>
      <c r="O415" s="13">
        <f t="shared" si="60"/>
        <v>0.25779599999999997</v>
      </c>
      <c r="P415" s="13">
        <f t="shared" si="61"/>
        <v>37.264453687225043</v>
      </c>
      <c r="Q415" s="13">
        <f t="shared" si="62"/>
        <v>1.9562408628839998</v>
      </c>
      <c r="R415" s="13">
        <v>7.5883289999999999</v>
      </c>
      <c r="S415" s="13">
        <v>2.3220000000000001</v>
      </c>
      <c r="T415" s="13">
        <v>0.128</v>
      </c>
      <c r="U415" s="13">
        <f t="shared" si="63"/>
        <v>17.620099937999999</v>
      </c>
      <c r="V415" s="13">
        <f t="shared" si="64"/>
        <v>0.97130611200000005</v>
      </c>
      <c r="W415" s="13">
        <f t="shared" si="65"/>
        <v>0.38016283477700796</v>
      </c>
      <c r="X415" s="13">
        <f t="shared" si="66"/>
        <v>0.41558441558441561</v>
      </c>
    </row>
    <row r="416" spans="1:24" x14ac:dyDescent="0.25">
      <c r="A416" s="12">
        <v>90</v>
      </c>
      <c r="B416" s="12">
        <v>1</v>
      </c>
      <c r="C416" s="13">
        <v>5.1402580000000002</v>
      </c>
      <c r="D416" s="12">
        <v>545</v>
      </c>
      <c r="E416" s="12">
        <v>90</v>
      </c>
      <c r="F416" s="12">
        <v>1</v>
      </c>
      <c r="G416" s="12" t="s">
        <v>39</v>
      </c>
      <c r="H416" s="13">
        <v>6.1079090000000003</v>
      </c>
      <c r="I416" s="13">
        <v>0.308</v>
      </c>
      <c r="J416" s="13">
        <f t="shared" si="57"/>
        <v>31.396228100522002</v>
      </c>
      <c r="K416" s="13">
        <f t="shared" si="58"/>
        <v>1.583199464</v>
      </c>
      <c r="L416" s="13">
        <v>0.80400000000000005</v>
      </c>
      <c r="M416" s="13">
        <v>0.83699999999999997</v>
      </c>
      <c r="N416" s="13">
        <f t="shared" si="59"/>
        <v>4.9107588360000003</v>
      </c>
      <c r="O416" s="13">
        <f t="shared" si="60"/>
        <v>0.25779599999999997</v>
      </c>
      <c r="P416" s="13">
        <f t="shared" si="61"/>
        <v>25.242567392819691</v>
      </c>
      <c r="Q416" s="13">
        <f t="shared" si="62"/>
        <v>1.3251379513679999</v>
      </c>
      <c r="R416" s="13">
        <v>5.1402580000000002</v>
      </c>
      <c r="S416" s="13">
        <v>2.3220000000000001</v>
      </c>
      <c r="T416" s="13">
        <v>0.128</v>
      </c>
      <c r="U416" s="13">
        <f t="shared" si="63"/>
        <v>11.935679076000001</v>
      </c>
      <c r="V416" s="13">
        <f t="shared" si="64"/>
        <v>0.657953024</v>
      </c>
      <c r="W416" s="13">
        <f t="shared" si="65"/>
        <v>0.38016283477700802</v>
      </c>
      <c r="X416" s="13">
        <f t="shared" si="66"/>
        <v>0.41558441558441556</v>
      </c>
    </row>
    <row r="417" spans="1:24" x14ac:dyDescent="0.25">
      <c r="A417" s="12">
        <v>90</v>
      </c>
      <c r="B417" s="12">
        <v>1</v>
      </c>
      <c r="C417" s="13">
        <v>1.597934</v>
      </c>
      <c r="D417" s="12">
        <v>545</v>
      </c>
      <c r="E417" s="12">
        <v>90</v>
      </c>
      <c r="F417" s="12">
        <v>1</v>
      </c>
      <c r="G417" s="12" t="s">
        <v>39</v>
      </c>
      <c r="H417" s="13">
        <v>6.1079090000000003</v>
      </c>
      <c r="I417" s="13">
        <v>0.308</v>
      </c>
      <c r="J417" s="13">
        <f t="shared" si="57"/>
        <v>9.7600354600059998</v>
      </c>
      <c r="K417" s="13">
        <f t="shared" si="58"/>
        <v>0.492163672</v>
      </c>
      <c r="L417" s="13">
        <v>0.80400000000000005</v>
      </c>
      <c r="M417" s="13">
        <v>0.83699999999999997</v>
      </c>
      <c r="N417" s="13">
        <f t="shared" si="59"/>
        <v>4.9107588360000003</v>
      </c>
      <c r="O417" s="13">
        <f t="shared" si="60"/>
        <v>0.25779599999999997</v>
      </c>
      <c r="P417" s="13">
        <f t="shared" si="61"/>
        <v>7.8470685098448243</v>
      </c>
      <c r="Q417" s="13">
        <f t="shared" si="62"/>
        <v>0.41194099346399993</v>
      </c>
      <c r="R417" s="13">
        <v>1.597934</v>
      </c>
      <c r="S417" s="13">
        <v>2.3220000000000001</v>
      </c>
      <c r="T417" s="13">
        <v>0.128</v>
      </c>
      <c r="U417" s="13">
        <f t="shared" si="63"/>
        <v>3.7104027479999999</v>
      </c>
      <c r="V417" s="13">
        <f t="shared" si="64"/>
        <v>0.20453555200000001</v>
      </c>
      <c r="W417" s="13">
        <f t="shared" si="65"/>
        <v>0.38016283477700796</v>
      </c>
      <c r="X417" s="13">
        <f t="shared" si="66"/>
        <v>0.41558441558441561</v>
      </c>
    </row>
    <row r="418" spans="1:24" x14ac:dyDescent="0.25">
      <c r="A418" s="12">
        <v>91</v>
      </c>
      <c r="B418" s="12">
        <v>1</v>
      </c>
      <c r="C418" s="13">
        <v>6.9789000000000004E-2</v>
      </c>
      <c r="D418" s="12">
        <v>556</v>
      </c>
      <c r="E418" s="12">
        <v>91</v>
      </c>
      <c r="F418" s="12">
        <v>1</v>
      </c>
      <c r="G418" s="12" t="s">
        <v>39</v>
      </c>
      <c r="H418" s="13">
        <v>9.1663910000000008</v>
      </c>
      <c r="I418" s="13">
        <v>0.44500000000000001</v>
      </c>
      <c r="J418" s="13">
        <f t="shared" si="57"/>
        <v>0.6397132614990001</v>
      </c>
      <c r="K418" s="13">
        <f t="shared" si="58"/>
        <v>3.1056105000000001E-2</v>
      </c>
      <c r="L418" s="13">
        <v>0.219</v>
      </c>
      <c r="M418" s="13">
        <v>0.11600000000000001</v>
      </c>
      <c r="N418" s="13">
        <f t="shared" si="59"/>
        <v>2.0074396290000003</v>
      </c>
      <c r="O418" s="13">
        <f t="shared" si="60"/>
        <v>5.1620000000000006E-2</v>
      </c>
      <c r="P418" s="13">
        <f t="shared" si="61"/>
        <v>0.14009720426828104</v>
      </c>
      <c r="Q418" s="13">
        <f t="shared" si="62"/>
        <v>3.6025081800000005E-3</v>
      </c>
      <c r="R418" s="13">
        <v>6.9789000000000004E-2</v>
      </c>
      <c r="S418" s="13">
        <v>0.77200000000000002</v>
      </c>
      <c r="T418" s="13">
        <v>2.1999999999999999E-2</v>
      </c>
      <c r="U418" s="13">
        <f t="shared" si="63"/>
        <v>5.3877108000000007E-2</v>
      </c>
      <c r="V418" s="13">
        <f t="shared" si="64"/>
        <v>1.5353579999999999E-3</v>
      </c>
      <c r="W418" s="13">
        <f t="shared" si="65"/>
        <v>8.4220714564761642E-2</v>
      </c>
      <c r="X418" s="13">
        <f t="shared" si="66"/>
        <v>4.9438202247191004E-2</v>
      </c>
    </row>
    <row r="419" spans="1:24" x14ac:dyDescent="0.25">
      <c r="A419" s="12">
        <v>91</v>
      </c>
      <c r="B419" s="12">
        <v>1</v>
      </c>
      <c r="C419" s="13">
        <v>2.3588170000000002</v>
      </c>
      <c r="D419" s="12">
        <v>556</v>
      </c>
      <c r="E419" s="12">
        <v>91</v>
      </c>
      <c r="F419" s="12">
        <v>1</v>
      </c>
      <c r="G419" s="12" t="s">
        <v>39</v>
      </c>
      <c r="H419" s="13">
        <v>9.1663910000000008</v>
      </c>
      <c r="I419" s="13">
        <v>0.44500000000000001</v>
      </c>
      <c r="J419" s="13">
        <f t="shared" si="57"/>
        <v>21.621838919447004</v>
      </c>
      <c r="K419" s="13">
        <f t="shared" si="58"/>
        <v>1.0496735650000002</v>
      </c>
      <c r="L419" s="13">
        <v>0.219</v>
      </c>
      <c r="M419" s="13">
        <v>0.11600000000000001</v>
      </c>
      <c r="N419" s="13">
        <f t="shared" si="59"/>
        <v>2.0074396290000003</v>
      </c>
      <c r="O419" s="13">
        <f t="shared" si="60"/>
        <v>5.1620000000000006E-2</v>
      </c>
      <c r="P419" s="13">
        <f t="shared" si="61"/>
        <v>4.7351827233588937</v>
      </c>
      <c r="Q419" s="13">
        <f t="shared" si="62"/>
        <v>0.12176213354000003</v>
      </c>
      <c r="R419" s="13">
        <v>2.3588170000000002</v>
      </c>
      <c r="S419" s="13">
        <v>0.77200000000000002</v>
      </c>
      <c r="T419" s="13">
        <v>2.1999999999999999E-2</v>
      </c>
      <c r="U419" s="13">
        <f t="shared" si="63"/>
        <v>1.8210067240000001</v>
      </c>
      <c r="V419" s="13">
        <f t="shared" si="64"/>
        <v>5.1893974000000002E-2</v>
      </c>
      <c r="W419" s="13">
        <f t="shared" si="65"/>
        <v>8.4220714564761628E-2</v>
      </c>
      <c r="X419" s="13">
        <f t="shared" si="66"/>
        <v>4.9438202247191004E-2</v>
      </c>
    </row>
    <row r="420" spans="1:24" x14ac:dyDescent="0.25">
      <c r="A420" s="12">
        <v>91</v>
      </c>
      <c r="B420" s="12">
        <v>1</v>
      </c>
      <c r="C420" s="13">
        <v>33.641463999999999</v>
      </c>
      <c r="D420" s="12">
        <v>556</v>
      </c>
      <c r="E420" s="12">
        <v>91</v>
      </c>
      <c r="F420" s="12">
        <v>1</v>
      </c>
      <c r="G420" s="12" t="s">
        <v>39</v>
      </c>
      <c r="H420" s="13">
        <v>9.1663910000000008</v>
      </c>
      <c r="I420" s="13">
        <v>0.44500000000000001</v>
      </c>
      <c r="J420" s="13">
        <f t="shared" si="57"/>
        <v>308.37081283642402</v>
      </c>
      <c r="K420" s="13">
        <f t="shared" si="58"/>
        <v>14.970451479999999</v>
      </c>
      <c r="L420" s="13">
        <v>0.219</v>
      </c>
      <c r="M420" s="13">
        <v>0.11600000000000001</v>
      </c>
      <c r="N420" s="13">
        <f t="shared" si="59"/>
        <v>2.0074396290000003</v>
      </c>
      <c r="O420" s="13">
        <f t="shared" si="60"/>
        <v>5.1620000000000006E-2</v>
      </c>
      <c r="P420" s="13">
        <f t="shared" si="61"/>
        <v>67.533208011176868</v>
      </c>
      <c r="Q420" s="13">
        <f t="shared" si="62"/>
        <v>1.7365723716800001</v>
      </c>
      <c r="R420" s="13">
        <v>33.641463999999999</v>
      </c>
      <c r="S420" s="13">
        <v>0.77200000000000002</v>
      </c>
      <c r="T420" s="13">
        <v>2.1999999999999999E-2</v>
      </c>
      <c r="U420" s="13">
        <f t="shared" si="63"/>
        <v>25.971210207999999</v>
      </c>
      <c r="V420" s="13">
        <f t="shared" si="64"/>
        <v>0.74011220799999999</v>
      </c>
      <c r="W420" s="13">
        <f t="shared" si="65"/>
        <v>8.4220714564761628E-2</v>
      </c>
      <c r="X420" s="13">
        <f t="shared" si="66"/>
        <v>4.9438202247191011E-2</v>
      </c>
    </row>
    <row r="421" spans="1:24" x14ac:dyDescent="0.25">
      <c r="A421" s="12">
        <v>91</v>
      </c>
      <c r="B421" s="12">
        <v>1</v>
      </c>
      <c r="C421" s="13">
        <v>6.8933850000000003</v>
      </c>
      <c r="D421" s="12">
        <v>556</v>
      </c>
      <c r="E421" s="12">
        <v>91</v>
      </c>
      <c r="F421" s="12">
        <v>1</v>
      </c>
      <c r="G421" s="12" t="s">
        <v>39</v>
      </c>
      <c r="H421" s="13">
        <v>9.1663910000000008</v>
      </c>
      <c r="I421" s="13">
        <v>0.44500000000000001</v>
      </c>
      <c r="J421" s="13">
        <f t="shared" si="57"/>
        <v>63.187462223535007</v>
      </c>
      <c r="K421" s="13">
        <f t="shared" si="58"/>
        <v>3.067556325</v>
      </c>
      <c r="L421" s="13">
        <v>0.219</v>
      </c>
      <c r="M421" s="13">
        <v>0.11600000000000001</v>
      </c>
      <c r="N421" s="13">
        <f t="shared" si="59"/>
        <v>2.0074396290000003</v>
      </c>
      <c r="O421" s="13">
        <f t="shared" si="60"/>
        <v>5.1620000000000006E-2</v>
      </c>
      <c r="P421" s="13">
        <f t="shared" si="61"/>
        <v>13.838054226954167</v>
      </c>
      <c r="Q421" s="13">
        <f t="shared" si="62"/>
        <v>0.35583653370000007</v>
      </c>
      <c r="R421" s="13">
        <v>6.8933850000000003</v>
      </c>
      <c r="S421" s="13">
        <v>0.77200000000000002</v>
      </c>
      <c r="T421" s="13">
        <v>2.1999999999999999E-2</v>
      </c>
      <c r="U421" s="13">
        <f t="shared" si="63"/>
        <v>5.3216932200000002</v>
      </c>
      <c r="V421" s="13">
        <f t="shared" si="64"/>
        <v>0.15165446999999999</v>
      </c>
      <c r="W421" s="13">
        <f t="shared" si="65"/>
        <v>8.4220714564761628E-2</v>
      </c>
      <c r="X421" s="13">
        <f t="shared" si="66"/>
        <v>4.9438202247191004E-2</v>
      </c>
    </row>
    <row r="422" spans="1:24" x14ac:dyDescent="0.25">
      <c r="A422" s="12">
        <v>91</v>
      </c>
      <c r="B422" s="12">
        <v>1</v>
      </c>
      <c r="C422" s="13">
        <v>4.0965000000000001E-2</v>
      </c>
      <c r="D422" s="12">
        <v>556</v>
      </c>
      <c r="E422" s="12">
        <v>91</v>
      </c>
      <c r="F422" s="12">
        <v>1</v>
      </c>
      <c r="G422" s="12" t="s">
        <v>39</v>
      </c>
      <c r="H422" s="13">
        <v>9.1663910000000008</v>
      </c>
      <c r="I422" s="13">
        <v>0.44500000000000001</v>
      </c>
      <c r="J422" s="13">
        <f t="shared" si="57"/>
        <v>0.37550120731500003</v>
      </c>
      <c r="K422" s="13">
        <f t="shared" si="58"/>
        <v>1.8229425E-2</v>
      </c>
      <c r="L422" s="13">
        <v>0.219</v>
      </c>
      <c r="M422" s="13">
        <v>0.11600000000000001</v>
      </c>
      <c r="N422" s="13">
        <f t="shared" si="59"/>
        <v>2.0074396290000003</v>
      </c>
      <c r="O422" s="13">
        <f t="shared" si="60"/>
        <v>5.1620000000000006E-2</v>
      </c>
      <c r="P422" s="13">
        <f t="shared" si="61"/>
        <v>8.2234764401985017E-2</v>
      </c>
      <c r="Q422" s="13">
        <f t="shared" si="62"/>
        <v>2.1146133000000005E-3</v>
      </c>
      <c r="R422" s="13">
        <v>4.0965000000000001E-2</v>
      </c>
      <c r="S422" s="13">
        <v>0.77200000000000002</v>
      </c>
      <c r="T422" s="13">
        <v>2.1999999999999999E-2</v>
      </c>
      <c r="U422" s="13">
        <f t="shared" si="63"/>
        <v>3.1624980000000004E-2</v>
      </c>
      <c r="V422" s="13">
        <f t="shared" si="64"/>
        <v>9.0122999999999993E-4</v>
      </c>
      <c r="W422" s="13">
        <f t="shared" si="65"/>
        <v>8.4220714564761642E-2</v>
      </c>
      <c r="X422" s="13">
        <f t="shared" si="66"/>
        <v>4.9438202247191004E-2</v>
      </c>
    </row>
    <row r="423" spans="1:24" x14ac:dyDescent="0.25">
      <c r="A423" s="12">
        <v>91</v>
      </c>
      <c r="B423" s="12">
        <v>1</v>
      </c>
      <c r="C423" s="13">
        <v>6.1261489999999998</v>
      </c>
      <c r="D423" s="12">
        <v>556</v>
      </c>
      <c r="E423" s="12">
        <v>91</v>
      </c>
      <c r="F423" s="12">
        <v>1</v>
      </c>
      <c r="G423" s="12" t="s">
        <v>39</v>
      </c>
      <c r="H423" s="13">
        <v>9.1663910000000008</v>
      </c>
      <c r="I423" s="13">
        <v>0.44500000000000001</v>
      </c>
      <c r="J423" s="13">
        <f t="shared" si="57"/>
        <v>56.154677058259004</v>
      </c>
      <c r="K423" s="13">
        <f t="shared" si="58"/>
        <v>2.7261363049999998</v>
      </c>
      <c r="L423" s="13">
        <v>0.219</v>
      </c>
      <c r="M423" s="13">
        <v>0.11600000000000001</v>
      </c>
      <c r="N423" s="13">
        <f t="shared" si="59"/>
        <v>2.0074396290000003</v>
      </c>
      <c r="O423" s="13">
        <f t="shared" si="60"/>
        <v>5.1620000000000006E-2</v>
      </c>
      <c r="P423" s="13">
        <f t="shared" si="61"/>
        <v>12.297874275758723</v>
      </c>
      <c r="Q423" s="13">
        <f t="shared" si="62"/>
        <v>0.31623181138000001</v>
      </c>
      <c r="R423" s="13">
        <v>6.1261489999999998</v>
      </c>
      <c r="S423" s="13">
        <v>0.77200000000000002</v>
      </c>
      <c r="T423" s="13">
        <v>2.1999999999999999E-2</v>
      </c>
      <c r="U423" s="13">
        <f t="shared" si="63"/>
        <v>4.7293870279999997</v>
      </c>
      <c r="V423" s="13">
        <f t="shared" si="64"/>
        <v>0.134775278</v>
      </c>
      <c r="W423" s="13">
        <f t="shared" si="65"/>
        <v>8.4220714564761628E-2</v>
      </c>
      <c r="X423" s="13">
        <f t="shared" si="66"/>
        <v>4.9438202247191011E-2</v>
      </c>
    </row>
    <row r="424" spans="1:24" x14ac:dyDescent="0.25">
      <c r="A424" s="12">
        <v>92</v>
      </c>
      <c r="B424" s="12">
        <v>1</v>
      </c>
      <c r="C424" s="13">
        <v>11.061266</v>
      </c>
      <c r="D424" s="12">
        <v>566</v>
      </c>
      <c r="E424" s="12">
        <v>92</v>
      </c>
      <c r="F424" s="12">
        <v>1</v>
      </c>
      <c r="G424" s="12" t="s">
        <v>39</v>
      </c>
      <c r="H424" s="13">
        <v>5.7049399999999997</v>
      </c>
      <c r="I424" s="13">
        <v>0.26500000000000001</v>
      </c>
      <c r="J424" s="13">
        <f t="shared" si="57"/>
        <v>63.103858854039999</v>
      </c>
      <c r="K424" s="13">
        <f t="shared" si="58"/>
        <v>2.9312354900000002</v>
      </c>
      <c r="L424" s="13">
        <v>0.41699999999999998</v>
      </c>
      <c r="M424" s="13">
        <v>0.33700000000000002</v>
      </c>
      <c r="N424" s="13">
        <f t="shared" si="59"/>
        <v>2.3789599799999999</v>
      </c>
      <c r="O424" s="13">
        <f t="shared" si="60"/>
        <v>8.9305000000000009E-2</v>
      </c>
      <c r="P424" s="13">
        <f t="shared" si="61"/>
        <v>26.314309142134679</v>
      </c>
      <c r="Q424" s="13">
        <f t="shared" si="62"/>
        <v>0.98782636013000014</v>
      </c>
      <c r="R424" s="13">
        <v>11.061266</v>
      </c>
      <c r="S424" s="13">
        <v>1.2769999999999999</v>
      </c>
      <c r="T424" s="13">
        <v>4.4999999999999998E-2</v>
      </c>
      <c r="U424" s="13">
        <f t="shared" si="63"/>
        <v>14.125236681999999</v>
      </c>
      <c r="V424" s="13">
        <f t="shared" si="64"/>
        <v>0.49775696999999997</v>
      </c>
      <c r="W424" s="13">
        <f t="shared" si="65"/>
        <v>0.22384109210613959</v>
      </c>
      <c r="X424" s="13">
        <f t="shared" si="66"/>
        <v>0.16981132075471697</v>
      </c>
    </row>
    <row r="425" spans="1:24" x14ac:dyDescent="0.25">
      <c r="A425" s="12">
        <v>92</v>
      </c>
      <c r="B425" s="12">
        <v>1</v>
      </c>
      <c r="C425" s="13">
        <v>7.320017</v>
      </c>
      <c r="D425" s="12">
        <v>566</v>
      </c>
      <c r="E425" s="12">
        <v>92</v>
      </c>
      <c r="F425" s="12">
        <v>1</v>
      </c>
      <c r="G425" s="12" t="s">
        <v>39</v>
      </c>
      <c r="H425" s="13">
        <v>5.7049399999999997</v>
      </c>
      <c r="I425" s="13">
        <v>0.26500000000000001</v>
      </c>
      <c r="J425" s="13">
        <f t="shared" si="57"/>
        <v>41.760257783979995</v>
      </c>
      <c r="K425" s="13">
        <f t="shared" si="58"/>
        <v>1.9398045050000001</v>
      </c>
      <c r="L425" s="13">
        <v>0.41699999999999998</v>
      </c>
      <c r="M425" s="13">
        <v>0.33700000000000002</v>
      </c>
      <c r="N425" s="13">
        <f t="shared" si="59"/>
        <v>2.3789599799999999</v>
      </c>
      <c r="O425" s="13">
        <f t="shared" si="60"/>
        <v>8.9305000000000009E-2</v>
      </c>
      <c r="P425" s="13">
        <f t="shared" si="61"/>
        <v>17.414027495919658</v>
      </c>
      <c r="Q425" s="13">
        <f t="shared" si="62"/>
        <v>0.65371411818500003</v>
      </c>
      <c r="R425" s="13">
        <v>7.320017</v>
      </c>
      <c r="S425" s="13">
        <v>1.2769999999999999</v>
      </c>
      <c r="T425" s="13">
        <v>4.4999999999999998E-2</v>
      </c>
      <c r="U425" s="13">
        <f t="shared" si="63"/>
        <v>9.3476617089999987</v>
      </c>
      <c r="V425" s="13">
        <f t="shared" si="64"/>
        <v>0.32940076499999998</v>
      </c>
      <c r="W425" s="13">
        <f t="shared" si="65"/>
        <v>0.22384109210613959</v>
      </c>
      <c r="X425" s="13">
        <f t="shared" si="66"/>
        <v>0.16981132075471697</v>
      </c>
    </row>
    <row r="426" spans="1:24" x14ac:dyDescent="0.25">
      <c r="A426" s="12">
        <v>92</v>
      </c>
      <c r="B426" s="12">
        <v>1</v>
      </c>
      <c r="C426" s="13">
        <v>0.123639</v>
      </c>
      <c r="D426" s="12">
        <v>566</v>
      </c>
      <c r="E426" s="12">
        <v>92</v>
      </c>
      <c r="F426" s="12">
        <v>1</v>
      </c>
      <c r="G426" s="12" t="s">
        <v>39</v>
      </c>
      <c r="H426" s="13">
        <v>5.7049399999999997</v>
      </c>
      <c r="I426" s="13">
        <v>0.26500000000000001</v>
      </c>
      <c r="J426" s="13">
        <f t="shared" si="57"/>
        <v>0.70535307665999991</v>
      </c>
      <c r="K426" s="13">
        <f t="shared" si="58"/>
        <v>3.2764334999999999E-2</v>
      </c>
      <c r="L426" s="13">
        <v>0.41699999999999998</v>
      </c>
      <c r="M426" s="13">
        <v>0.33700000000000002</v>
      </c>
      <c r="N426" s="13">
        <f t="shared" si="59"/>
        <v>2.3789599799999999</v>
      </c>
      <c r="O426" s="13">
        <f t="shared" si="60"/>
        <v>8.9305000000000009E-2</v>
      </c>
      <c r="P426" s="13">
        <f t="shared" si="61"/>
        <v>0.29413223296721996</v>
      </c>
      <c r="Q426" s="13">
        <f t="shared" si="62"/>
        <v>1.1041580895000002E-2</v>
      </c>
      <c r="R426" s="13">
        <v>0.123639</v>
      </c>
      <c r="S426" s="13">
        <v>1.2769999999999999</v>
      </c>
      <c r="T426" s="13">
        <v>4.4999999999999998E-2</v>
      </c>
      <c r="U426" s="13">
        <f t="shared" si="63"/>
        <v>0.157887003</v>
      </c>
      <c r="V426" s="13">
        <f t="shared" si="64"/>
        <v>5.5637550000000001E-3</v>
      </c>
      <c r="W426" s="13">
        <f t="shared" si="65"/>
        <v>0.22384109210613962</v>
      </c>
      <c r="X426" s="13">
        <f t="shared" si="66"/>
        <v>0.169811320754717</v>
      </c>
    </row>
    <row r="427" spans="1:24" x14ac:dyDescent="0.25">
      <c r="A427" s="12">
        <v>93</v>
      </c>
      <c r="B427" s="12">
        <v>1</v>
      </c>
      <c r="C427" s="13">
        <v>1.3471649999999999</v>
      </c>
      <c r="D427" s="12">
        <v>577</v>
      </c>
      <c r="E427" s="12">
        <v>93</v>
      </c>
      <c r="F427" s="12">
        <v>1</v>
      </c>
      <c r="G427" s="12" t="s">
        <v>39</v>
      </c>
      <c r="H427" s="13">
        <v>4.2326439999999996</v>
      </c>
      <c r="I427" s="13">
        <v>0.23499999999999999</v>
      </c>
      <c r="J427" s="13">
        <f t="shared" si="57"/>
        <v>5.7020698542599995</v>
      </c>
      <c r="K427" s="13">
        <f t="shared" si="58"/>
        <v>0.31658377499999996</v>
      </c>
      <c r="L427" s="13">
        <v>0.59499999999999997</v>
      </c>
      <c r="M427" s="13">
        <v>0.57799999999999996</v>
      </c>
      <c r="N427" s="13">
        <f t="shared" si="59"/>
        <v>2.5184231799999997</v>
      </c>
      <c r="O427" s="13">
        <f t="shared" si="60"/>
        <v>0.13582999999999998</v>
      </c>
      <c r="P427" s="13">
        <f t="shared" si="61"/>
        <v>3.3927315632846993</v>
      </c>
      <c r="Q427" s="13">
        <f t="shared" si="62"/>
        <v>0.18298542194999998</v>
      </c>
      <c r="R427" s="13">
        <v>1.3471649999999999</v>
      </c>
      <c r="S427" s="13">
        <v>0.57399999999999995</v>
      </c>
      <c r="T427" s="13">
        <v>2.4E-2</v>
      </c>
      <c r="U427" s="13">
        <f t="shared" si="63"/>
        <v>0.77327270999999986</v>
      </c>
      <c r="V427" s="13">
        <f t="shared" si="64"/>
        <v>3.233196E-2</v>
      </c>
      <c r="W427" s="13">
        <f t="shared" si="65"/>
        <v>0.13561263361624554</v>
      </c>
      <c r="X427" s="13">
        <f t="shared" si="66"/>
        <v>0.10212765957446809</v>
      </c>
    </row>
    <row r="428" spans="1:24" x14ac:dyDescent="0.25">
      <c r="A428" s="12">
        <v>93</v>
      </c>
      <c r="B428" s="12">
        <v>1</v>
      </c>
      <c r="C428" s="13">
        <v>2.0702780000000001</v>
      </c>
      <c r="D428" s="12">
        <v>577</v>
      </c>
      <c r="E428" s="12">
        <v>93</v>
      </c>
      <c r="F428" s="12">
        <v>1</v>
      </c>
      <c r="G428" s="12" t="s">
        <v>39</v>
      </c>
      <c r="H428" s="13">
        <v>4.2326439999999996</v>
      </c>
      <c r="I428" s="13">
        <v>0.23499999999999999</v>
      </c>
      <c r="J428" s="13">
        <f t="shared" si="57"/>
        <v>8.762749755031999</v>
      </c>
      <c r="K428" s="13">
        <f t="shared" si="58"/>
        <v>0.48651532999999997</v>
      </c>
      <c r="L428" s="13">
        <v>0.59499999999999997</v>
      </c>
      <c r="M428" s="13">
        <v>0.57799999999999996</v>
      </c>
      <c r="N428" s="13">
        <f t="shared" si="59"/>
        <v>2.5184231799999997</v>
      </c>
      <c r="O428" s="13">
        <f t="shared" si="60"/>
        <v>0.13582999999999998</v>
      </c>
      <c r="P428" s="13">
        <f t="shared" si="61"/>
        <v>5.2138361042440398</v>
      </c>
      <c r="Q428" s="13">
        <f t="shared" si="62"/>
        <v>0.28120586073999998</v>
      </c>
      <c r="R428" s="13">
        <v>2.0702780000000001</v>
      </c>
      <c r="S428" s="13">
        <v>0.57399999999999995</v>
      </c>
      <c r="T428" s="13">
        <v>2.4E-2</v>
      </c>
      <c r="U428" s="13">
        <f t="shared" si="63"/>
        <v>1.1883395719999998</v>
      </c>
      <c r="V428" s="13">
        <f t="shared" si="64"/>
        <v>4.9686672000000001E-2</v>
      </c>
      <c r="W428" s="13">
        <f t="shared" si="65"/>
        <v>0.13561263361624554</v>
      </c>
      <c r="X428" s="13">
        <f t="shared" si="66"/>
        <v>0.10212765957446809</v>
      </c>
    </row>
    <row r="429" spans="1:24" x14ac:dyDescent="0.25">
      <c r="A429" s="12">
        <v>93</v>
      </c>
      <c r="B429" s="12">
        <v>1</v>
      </c>
      <c r="C429" s="13">
        <v>5.932963</v>
      </c>
      <c r="D429" s="12">
        <v>577</v>
      </c>
      <c r="E429" s="12">
        <v>93</v>
      </c>
      <c r="F429" s="12">
        <v>1</v>
      </c>
      <c r="G429" s="12" t="s">
        <v>39</v>
      </c>
      <c r="H429" s="13">
        <v>4.2326439999999996</v>
      </c>
      <c r="I429" s="13">
        <v>0.23499999999999999</v>
      </c>
      <c r="J429" s="13">
        <f t="shared" si="57"/>
        <v>25.112120244171997</v>
      </c>
      <c r="K429" s="13">
        <f t="shared" si="58"/>
        <v>1.394246305</v>
      </c>
      <c r="L429" s="13">
        <v>0.59499999999999997</v>
      </c>
      <c r="M429" s="13">
        <v>0.57799999999999996</v>
      </c>
      <c r="N429" s="13">
        <f t="shared" si="59"/>
        <v>2.5184231799999997</v>
      </c>
      <c r="O429" s="13">
        <f t="shared" si="60"/>
        <v>0.13582999999999998</v>
      </c>
      <c r="P429" s="13">
        <f t="shared" si="61"/>
        <v>14.941711545282338</v>
      </c>
      <c r="Q429" s="13">
        <f t="shared" si="62"/>
        <v>0.80587436428999992</v>
      </c>
      <c r="R429" s="13">
        <v>5.932963</v>
      </c>
      <c r="S429" s="13">
        <v>0.57399999999999995</v>
      </c>
      <c r="T429" s="13">
        <v>2.4E-2</v>
      </c>
      <c r="U429" s="13">
        <f t="shared" si="63"/>
        <v>3.4055207619999996</v>
      </c>
      <c r="V429" s="13">
        <f t="shared" si="64"/>
        <v>0.14239111200000001</v>
      </c>
      <c r="W429" s="13">
        <f t="shared" si="65"/>
        <v>0.13561263361624554</v>
      </c>
      <c r="X429" s="13">
        <f t="shared" si="66"/>
        <v>0.10212765957446809</v>
      </c>
    </row>
    <row r="430" spans="1:24" x14ac:dyDescent="0.25">
      <c r="A430" s="12">
        <v>93</v>
      </c>
      <c r="B430" s="12">
        <v>1</v>
      </c>
      <c r="C430" s="13">
        <v>38.719518999999998</v>
      </c>
      <c r="D430" s="12">
        <v>577</v>
      </c>
      <c r="E430" s="12">
        <v>93</v>
      </c>
      <c r="F430" s="12">
        <v>1</v>
      </c>
      <c r="G430" s="12" t="s">
        <v>39</v>
      </c>
      <c r="H430" s="13">
        <v>4.2326439999999996</v>
      </c>
      <c r="I430" s="13">
        <v>0.23499999999999999</v>
      </c>
      <c r="J430" s="13">
        <f t="shared" si="57"/>
        <v>163.88593977823598</v>
      </c>
      <c r="K430" s="13">
        <f t="shared" si="58"/>
        <v>9.0990869649999997</v>
      </c>
      <c r="L430" s="13">
        <v>0.59499999999999997</v>
      </c>
      <c r="M430" s="13">
        <v>0.57799999999999996</v>
      </c>
      <c r="N430" s="13">
        <f t="shared" si="59"/>
        <v>2.5184231799999997</v>
      </c>
      <c r="O430" s="13">
        <f t="shared" si="60"/>
        <v>0.13582999999999998</v>
      </c>
      <c r="P430" s="13">
        <f t="shared" si="61"/>
        <v>97.512134168050409</v>
      </c>
      <c r="Q430" s="13">
        <f t="shared" si="62"/>
        <v>5.2592722657699991</v>
      </c>
      <c r="R430" s="13">
        <v>38.719518999999998</v>
      </c>
      <c r="S430" s="13">
        <v>0.57399999999999995</v>
      </c>
      <c r="T430" s="13">
        <v>2.4E-2</v>
      </c>
      <c r="U430" s="13">
        <f t="shared" si="63"/>
        <v>22.225003905999998</v>
      </c>
      <c r="V430" s="13">
        <f t="shared" si="64"/>
        <v>0.92926845599999996</v>
      </c>
      <c r="W430" s="13">
        <f t="shared" si="65"/>
        <v>0.13561263361624554</v>
      </c>
      <c r="X430" s="13">
        <f t="shared" si="66"/>
        <v>0.10212765957446808</v>
      </c>
    </row>
    <row r="431" spans="1:24" x14ac:dyDescent="0.25">
      <c r="A431" s="12">
        <v>93</v>
      </c>
      <c r="B431" s="12">
        <v>1</v>
      </c>
      <c r="C431" s="13">
        <v>8.1245189999999994</v>
      </c>
      <c r="D431" s="12">
        <v>577</v>
      </c>
      <c r="E431" s="12">
        <v>93</v>
      </c>
      <c r="F431" s="12">
        <v>1</v>
      </c>
      <c r="G431" s="12" t="s">
        <v>39</v>
      </c>
      <c r="H431" s="13">
        <v>4.2326439999999996</v>
      </c>
      <c r="I431" s="13">
        <v>0.23499999999999999</v>
      </c>
      <c r="J431" s="13">
        <f t="shared" si="57"/>
        <v>34.388196598235993</v>
      </c>
      <c r="K431" s="13">
        <f t="shared" si="58"/>
        <v>1.9092619649999998</v>
      </c>
      <c r="L431" s="13">
        <v>0.59499999999999997</v>
      </c>
      <c r="M431" s="13">
        <v>0.57799999999999996</v>
      </c>
      <c r="N431" s="13">
        <f t="shared" si="59"/>
        <v>2.5184231799999997</v>
      </c>
      <c r="O431" s="13">
        <f t="shared" si="60"/>
        <v>0.13582999999999998</v>
      </c>
      <c r="P431" s="13">
        <f t="shared" si="61"/>
        <v>20.460976975950416</v>
      </c>
      <c r="Q431" s="13">
        <f t="shared" si="62"/>
        <v>1.1035534157699998</v>
      </c>
      <c r="R431" s="13">
        <v>8.1245189999999994</v>
      </c>
      <c r="S431" s="13">
        <v>0.57399999999999995</v>
      </c>
      <c r="T431" s="13">
        <v>2.4E-2</v>
      </c>
      <c r="U431" s="13">
        <f t="shared" si="63"/>
        <v>4.6634739059999992</v>
      </c>
      <c r="V431" s="13">
        <f t="shared" si="64"/>
        <v>0.19498845599999998</v>
      </c>
      <c r="W431" s="13">
        <f t="shared" si="65"/>
        <v>0.13561263361624554</v>
      </c>
      <c r="X431" s="13">
        <f t="shared" si="66"/>
        <v>0.10212765957446808</v>
      </c>
    </row>
    <row r="432" spans="1:24" x14ac:dyDescent="0.25">
      <c r="A432" s="12">
        <v>93</v>
      </c>
      <c r="B432" s="12">
        <v>1</v>
      </c>
      <c r="C432" s="13">
        <v>3.1631680000000002</v>
      </c>
      <c r="D432" s="12">
        <v>577</v>
      </c>
      <c r="E432" s="12">
        <v>93</v>
      </c>
      <c r="F432" s="12">
        <v>1</v>
      </c>
      <c r="G432" s="12" t="s">
        <v>39</v>
      </c>
      <c r="H432" s="13">
        <v>4.2326439999999996</v>
      </c>
      <c r="I432" s="13">
        <v>0.23499999999999999</v>
      </c>
      <c r="J432" s="13">
        <f t="shared" si="57"/>
        <v>13.388564056191999</v>
      </c>
      <c r="K432" s="13">
        <f t="shared" si="58"/>
        <v>0.74334447999999997</v>
      </c>
      <c r="L432" s="13">
        <v>0.59499999999999997</v>
      </c>
      <c r="M432" s="13">
        <v>0.57799999999999996</v>
      </c>
      <c r="N432" s="13">
        <f t="shared" si="59"/>
        <v>2.5184231799999997</v>
      </c>
      <c r="O432" s="13">
        <f t="shared" si="60"/>
        <v>0.13582999999999998</v>
      </c>
      <c r="P432" s="13">
        <f t="shared" si="61"/>
        <v>7.9661956134342393</v>
      </c>
      <c r="Q432" s="13">
        <f t="shared" si="62"/>
        <v>0.42965310943999996</v>
      </c>
      <c r="R432" s="13">
        <v>3.1631680000000002</v>
      </c>
      <c r="S432" s="13">
        <v>0.57399999999999995</v>
      </c>
      <c r="T432" s="13">
        <v>2.4E-2</v>
      </c>
      <c r="U432" s="13">
        <f t="shared" si="63"/>
        <v>1.815658432</v>
      </c>
      <c r="V432" s="13">
        <f t="shared" si="64"/>
        <v>7.5916032000000008E-2</v>
      </c>
      <c r="W432" s="13">
        <f t="shared" si="65"/>
        <v>0.13561263361624554</v>
      </c>
      <c r="X432" s="13">
        <f t="shared" si="66"/>
        <v>0.10212765957446809</v>
      </c>
    </row>
    <row r="433" spans="1:24" x14ac:dyDescent="0.25">
      <c r="A433" s="12">
        <v>95</v>
      </c>
      <c r="B433" s="12">
        <v>1</v>
      </c>
      <c r="C433" s="13">
        <v>6.8005999999999997E-2</v>
      </c>
      <c r="D433" s="12">
        <v>592</v>
      </c>
      <c r="E433" s="12">
        <v>95</v>
      </c>
      <c r="F433" s="12">
        <v>1</v>
      </c>
      <c r="G433" s="12" t="s">
        <v>39</v>
      </c>
      <c r="H433" s="13">
        <v>4.4459109999999997</v>
      </c>
      <c r="I433" s="13">
        <v>0.38200000000000001</v>
      </c>
      <c r="J433" s="13">
        <f t="shared" si="57"/>
        <v>0.30234862346599994</v>
      </c>
      <c r="K433" s="13">
        <f t="shared" si="58"/>
        <v>2.5978292E-2</v>
      </c>
      <c r="L433" s="13">
        <v>0.79900000000000004</v>
      </c>
      <c r="M433" s="13">
        <v>0.75600000000000001</v>
      </c>
      <c r="N433" s="13">
        <f t="shared" si="59"/>
        <v>3.5522828889999998</v>
      </c>
      <c r="O433" s="13">
        <f t="shared" si="60"/>
        <v>0.28879199999999999</v>
      </c>
      <c r="P433" s="13">
        <f t="shared" si="61"/>
        <v>0.24157655014933396</v>
      </c>
      <c r="Q433" s="13">
        <f t="shared" si="62"/>
        <v>1.9639588752E-2</v>
      </c>
      <c r="R433" s="13">
        <v>6.8005999999999997E-2</v>
      </c>
      <c r="S433" s="13">
        <v>3.47</v>
      </c>
      <c r="T433" s="13">
        <v>1.0169999999999999</v>
      </c>
      <c r="U433" s="13">
        <f t="shared" si="63"/>
        <v>0.23598082000000001</v>
      </c>
      <c r="V433" s="13">
        <f t="shared" si="64"/>
        <v>6.9162101999999989E-2</v>
      </c>
      <c r="W433" s="13">
        <f t="shared" si="65"/>
        <v>0.78049245700150105</v>
      </c>
      <c r="X433" s="13">
        <f t="shared" si="66"/>
        <v>2.6623036649214655</v>
      </c>
    </row>
    <row r="434" spans="1:24" x14ac:dyDescent="0.25">
      <c r="A434" s="12">
        <v>96</v>
      </c>
      <c r="B434" s="12">
        <v>1</v>
      </c>
      <c r="C434" s="13">
        <v>0.237316</v>
      </c>
      <c r="D434" s="12">
        <v>599</v>
      </c>
      <c r="E434" s="12">
        <v>96</v>
      </c>
      <c r="F434" s="12">
        <v>1</v>
      </c>
      <c r="G434" s="12" t="s">
        <v>39</v>
      </c>
      <c r="H434" s="13">
        <v>4.1570109999999998</v>
      </c>
      <c r="I434" s="13">
        <v>0.34599999999999997</v>
      </c>
      <c r="J434" s="13">
        <f t="shared" si="57"/>
        <v>0.98652522247599994</v>
      </c>
      <c r="K434" s="13">
        <f t="shared" si="58"/>
        <v>8.2111335999999993E-2</v>
      </c>
      <c r="L434" s="13">
        <v>0.996</v>
      </c>
      <c r="M434" s="13">
        <v>3.4</v>
      </c>
      <c r="N434" s="13">
        <f t="shared" si="59"/>
        <v>4.1403829559999998</v>
      </c>
      <c r="O434" s="13">
        <f t="shared" si="60"/>
        <v>1.1763999999999999</v>
      </c>
      <c r="P434" s="13">
        <f t="shared" si="61"/>
        <v>0.98257912158609595</v>
      </c>
      <c r="Q434" s="13">
        <f t="shared" si="62"/>
        <v>0.27917854239999995</v>
      </c>
      <c r="R434" s="13">
        <v>0.237316</v>
      </c>
      <c r="S434" s="13">
        <v>4.0579999999999998</v>
      </c>
      <c r="T434" s="13">
        <v>0.34599999999999997</v>
      </c>
      <c r="U434" s="13">
        <f t="shared" si="63"/>
        <v>0.96302832799999993</v>
      </c>
      <c r="V434" s="13">
        <f t="shared" si="64"/>
        <v>8.2111335999999993E-2</v>
      </c>
      <c r="W434" s="13">
        <f t="shared" si="65"/>
        <v>0.97618216550305015</v>
      </c>
      <c r="X434" s="13">
        <f t="shared" si="66"/>
        <v>1</v>
      </c>
    </row>
    <row r="435" spans="1:24" x14ac:dyDescent="0.25">
      <c r="A435" s="12">
        <v>96</v>
      </c>
      <c r="B435" s="12">
        <v>1</v>
      </c>
      <c r="C435" s="13">
        <v>2.1735329999999999</v>
      </c>
      <c r="D435" s="12">
        <v>599</v>
      </c>
      <c r="E435" s="12">
        <v>96</v>
      </c>
      <c r="F435" s="12">
        <v>1</v>
      </c>
      <c r="G435" s="12" t="s">
        <v>39</v>
      </c>
      <c r="H435" s="13">
        <v>4.1570109999999998</v>
      </c>
      <c r="I435" s="13">
        <v>0.34599999999999997</v>
      </c>
      <c r="J435" s="13">
        <f t="shared" si="57"/>
        <v>9.0354005898629985</v>
      </c>
      <c r="K435" s="13">
        <f t="shared" si="58"/>
        <v>0.75204241799999993</v>
      </c>
      <c r="L435" s="13">
        <v>0.996</v>
      </c>
      <c r="M435" s="13">
        <v>3.4</v>
      </c>
      <c r="N435" s="13">
        <f t="shared" si="59"/>
        <v>4.1403829559999998</v>
      </c>
      <c r="O435" s="13">
        <f t="shared" si="60"/>
        <v>1.1763999999999999</v>
      </c>
      <c r="P435" s="13">
        <f t="shared" si="61"/>
        <v>8.9992589875035467</v>
      </c>
      <c r="Q435" s="13">
        <f t="shared" si="62"/>
        <v>2.5569442211999998</v>
      </c>
      <c r="R435" s="13">
        <v>2.1735329999999999</v>
      </c>
      <c r="S435" s="13">
        <v>4.0579999999999998</v>
      </c>
      <c r="T435" s="13">
        <v>0.34599999999999997</v>
      </c>
      <c r="U435" s="13">
        <f t="shared" si="63"/>
        <v>8.8201969139999985</v>
      </c>
      <c r="V435" s="13">
        <f t="shared" si="64"/>
        <v>0.75204241799999993</v>
      </c>
      <c r="W435" s="13">
        <f t="shared" si="65"/>
        <v>0.97618216550305015</v>
      </c>
      <c r="X435" s="13">
        <f t="shared" si="66"/>
        <v>1</v>
      </c>
    </row>
    <row r="436" spans="1:24" x14ac:dyDescent="0.25">
      <c r="A436" s="12">
        <v>96</v>
      </c>
      <c r="B436" s="12">
        <v>1</v>
      </c>
      <c r="C436" s="13">
        <v>2.506707</v>
      </c>
      <c r="D436" s="12">
        <v>599</v>
      </c>
      <c r="E436" s="12">
        <v>96</v>
      </c>
      <c r="F436" s="12">
        <v>1</v>
      </c>
      <c r="G436" s="12" t="s">
        <v>39</v>
      </c>
      <c r="H436" s="13">
        <v>4.1570109999999998</v>
      </c>
      <c r="I436" s="13">
        <v>0.34599999999999997</v>
      </c>
      <c r="J436" s="13">
        <f t="shared" si="57"/>
        <v>10.420408572776999</v>
      </c>
      <c r="K436" s="13">
        <f t="shared" si="58"/>
        <v>0.86732062199999993</v>
      </c>
      <c r="L436" s="13">
        <v>0.996</v>
      </c>
      <c r="M436" s="13">
        <v>3.4</v>
      </c>
      <c r="N436" s="13">
        <f t="shared" si="59"/>
        <v>4.1403829559999998</v>
      </c>
      <c r="O436" s="13">
        <f t="shared" si="60"/>
        <v>1.1763999999999999</v>
      </c>
      <c r="P436" s="13">
        <f t="shared" si="61"/>
        <v>10.378726938485892</v>
      </c>
      <c r="Q436" s="13">
        <f t="shared" si="62"/>
        <v>2.9488901147999997</v>
      </c>
      <c r="R436" s="13">
        <v>2.506707</v>
      </c>
      <c r="S436" s="13">
        <v>4.0579999999999998</v>
      </c>
      <c r="T436" s="13">
        <v>0.34599999999999997</v>
      </c>
      <c r="U436" s="13">
        <f t="shared" si="63"/>
        <v>10.172217006</v>
      </c>
      <c r="V436" s="13">
        <f t="shared" si="64"/>
        <v>0.86732062199999993</v>
      </c>
      <c r="W436" s="13">
        <f t="shared" si="65"/>
        <v>0.97618216550305026</v>
      </c>
      <c r="X436" s="13">
        <f t="shared" si="66"/>
        <v>1</v>
      </c>
    </row>
    <row r="437" spans="1:24" x14ac:dyDescent="0.25">
      <c r="A437" s="12">
        <v>97</v>
      </c>
      <c r="B437" s="12">
        <v>1</v>
      </c>
      <c r="C437" s="13">
        <v>1.360962</v>
      </c>
      <c r="D437" s="12">
        <v>605</v>
      </c>
      <c r="E437" s="12">
        <v>97</v>
      </c>
      <c r="F437" s="12">
        <v>1</v>
      </c>
      <c r="G437" s="12" t="s">
        <v>39</v>
      </c>
      <c r="H437" s="13">
        <v>5.1568870000000002</v>
      </c>
      <c r="I437" s="13">
        <v>0.47799999999999998</v>
      </c>
      <c r="J437" s="13">
        <f t="shared" si="57"/>
        <v>7.0183272452940004</v>
      </c>
      <c r="K437" s="13">
        <f t="shared" si="58"/>
        <v>0.65053983599999998</v>
      </c>
      <c r="L437" s="13">
        <v>0.84799999999999998</v>
      </c>
      <c r="M437" s="13">
        <v>0.82099999999999995</v>
      </c>
      <c r="N437" s="13">
        <f t="shared" si="59"/>
        <v>4.3730401759999999</v>
      </c>
      <c r="O437" s="13">
        <f t="shared" si="60"/>
        <v>0.39243799999999995</v>
      </c>
      <c r="P437" s="13">
        <f t="shared" si="61"/>
        <v>5.9515415040093123</v>
      </c>
      <c r="Q437" s="13">
        <f t="shared" si="62"/>
        <v>0.53409320535599991</v>
      </c>
      <c r="R437" s="13">
        <v>1.360962</v>
      </c>
      <c r="S437" s="13">
        <v>4.3730000000000002</v>
      </c>
      <c r="T437" s="13">
        <v>0.39200000000000002</v>
      </c>
      <c r="U437" s="13">
        <f t="shared" si="63"/>
        <v>5.951486826</v>
      </c>
      <c r="V437" s="13">
        <f t="shared" si="64"/>
        <v>0.53349710400000006</v>
      </c>
      <c r="W437" s="13">
        <f t="shared" si="65"/>
        <v>0.84799220925337315</v>
      </c>
      <c r="X437" s="13">
        <f t="shared" si="66"/>
        <v>0.82008368200836834</v>
      </c>
    </row>
    <row r="438" spans="1:24" x14ac:dyDescent="0.25">
      <c r="A438" s="12">
        <v>98</v>
      </c>
      <c r="B438" s="12">
        <v>1</v>
      </c>
      <c r="C438" s="13">
        <v>13.835934999999999</v>
      </c>
      <c r="D438" s="12">
        <v>612</v>
      </c>
      <c r="E438" s="12">
        <v>98</v>
      </c>
      <c r="F438" s="12">
        <v>1</v>
      </c>
      <c r="G438" s="12" t="s">
        <v>39</v>
      </c>
      <c r="H438" s="13">
        <v>5.2336910000000003</v>
      </c>
      <c r="I438" s="13">
        <v>0.48299999999999998</v>
      </c>
      <c r="J438" s="13">
        <f t="shared" si="57"/>
        <v>72.413008486085005</v>
      </c>
      <c r="K438" s="13">
        <f t="shared" si="58"/>
        <v>6.6827566049999998</v>
      </c>
      <c r="L438" s="13">
        <v>1.01</v>
      </c>
      <c r="M438" s="13">
        <v>2</v>
      </c>
      <c r="N438" s="13">
        <f t="shared" si="59"/>
        <v>5.2860279100000005</v>
      </c>
      <c r="O438" s="13">
        <f t="shared" si="60"/>
        <v>0.96599999999999997</v>
      </c>
      <c r="P438" s="13">
        <f t="shared" si="61"/>
        <v>73.137138570945851</v>
      </c>
      <c r="Q438" s="13">
        <f t="shared" si="62"/>
        <v>13.36551321</v>
      </c>
      <c r="R438" s="13">
        <v>13.835934999999999</v>
      </c>
      <c r="S438" s="13">
        <v>4.367</v>
      </c>
      <c r="T438" s="13">
        <v>0.39800000000000002</v>
      </c>
      <c r="U438" s="13">
        <f t="shared" si="63"/>
        <v>60.421528144999996</v>
      </c>
      <c r="V438" s="13">
        <f t="shared" si="64"/>
        <v>5.5067021299999999</v>
      </c>
      <c r="W438" s="13">
        <f t="shared" si="65"/>
        <v>0.83440157242756585</v>
      </c>
      <c r="X438" s="13">
        <f t="shared" si="66"/>
        <v>0.82401656314699789</v>
      </c>
    </row>
    <row r="439" spans="1:24" x14ac:dyDescent="0.25">
      <c r="A439" s="12">
        <v>98</v>
      </c>
      <c r="B439" s="12">
        <v>1</v>
      </c>
      <c r="C439" s="13">
        <v>3.65035</v>
      </c>
      <c r="D439" s="12">
        <v>612</v>
      </c>
      <c r="E439" s="12">
        <v>98</v>
      </c>
      <c r="F439" s="12">
        <v>1</v>
      </c>
      <c r="G439" s="12" t="s">
        <v>39</v>
      </c>
      <c r="H439" s="13">
        <v>5.2336910000000003</v>
      </c>
      <c r="I439" s="13">
        <v>0.48299999999999998</v>
      </c>
      <c r="J439" s="13">
        <f t="shared" si="57"/>
        <v>19.104803941850001</v>
      </c>
      <c r="K439" s="13">
        <f t="shared" si="58"/>
        <v>1.76311905</v>
      </c>
      <c r="L439" s="13">
        <v>1.01</v>
      </c>
      <c r="M439" s="13">
        <v>2</v>
      </c>
      <c r="N439" s="13">
        <f t="shared" si="59"/>
        <v>5.2860279100000005</v>
      </c>
      <c r="O439" s="13">
        <f t="shared" si="60"/>
        <v>0.96599999999999997</v>
      </c>
      <c r="P439" s="13">
        <f t="shared" si="61"/>
        <v>19.295851981268502</v>
      </c>
      <c r="Q439" s="13">
        <f t="shared" si="62"/>
        <v>3.5262381</v>
      </c>
      <c r="R439" s="13">
        <v>3.65035</v>
      </c>
      <c r="S439" s="13">
        <v>4.367</v>
      </c>
      <c r="T439" s="13">
        <v>0.39800000000000002</v>
      </c>
      <c r="U439" s="13">
        <f t="shared" si="63"/>
        <v>15.941078449999999</v>
      </c>
      <c r="V439" s="13">
        <f t="shared" si="64"/>
        <v>1.4528393000000002</v>
      </c>
      <c r="W439" s="13">
        <f t="shared" si="65"/>
        <v>0.83440157242756585</v>
      </c>
      <c r="X439" s="13">
        <f t="shared" si="66"/>
        <v>0.824016563146998</v>
      </c>
    </row>
    <row r="440" spans="1:24" x14ac:dyDescent="0.25">
      <c r="A440" s="12">
        <v>98</v>
      </c>
      <c r="B440" s="12">
        <v>1</v>
      </c>
      <c r="C440" s="13">
        <v>0.76956899999999995</v>
      </c>
      <c r="D440" s="12">
        <v>612</v>
      </c>
      <c r="E440" s="12">
        <v>98</v>
      </c>
      <c r="F440" s="12">
        <v>1</v>
      </c>
      <c r="G440" s="12" t="s">
        <v>39</v>
      </c>
      <c r="H440" s="13">
        <v>5.2336910000000003</v>
      </c>
      <c r="I440" s="13">
        <v>0.48299999999999998</v>
      </c>
      <c r="J440" s="13">
        <f t="shared" si="57"/>
        <v>4.0276863491789996</v>
      </c>
      <c r="K440" s="13">
        <f t="shared" si="58"/>
        <v>0.37170182699999998</v>
      </c>
      <c r="L440" s="13">
        <v>1.01</v>
      </c>
      <c r="M440" s="13">
        <v>2</v>
      </c>
      <c r="N440" s="13">
        <f t="shared" si="59"/>
        <v>5.2860279100000005</v>
      </c>
      <c r="O440" s="13">
        <f t="shared" si="60"/>
        <v>0.96599999999999997</v>
      </c>
      <c r="P440" s="13">
        <f t="shared" si="61"/>
        <v>4.0679632126707901</v>
      </c>
      <c r="Q440" s="13">
        <f t="shared" si="62"/>
        <v>0.74340365399999997</v>
      </c>
      <c r="R440" s="13">
        <v>0.76956899999999995</v>
      </c>
      <c r="S440" s="13">
        <v>4.367</v>
      </c>
      <c r="T440" s="13">
        <v>0.39800000000000002</v>
      </c>
      <c r="U440" s="13">
        <f t="shared" si="63"/>
        <v>3.3607078229999998</v>
      </c>
      <c r="V440" s="13">
        <f t="shared" si="64"/>
        <v>0.30628846199999998</v>
      </c>
      <c r="W440" s="13">
        <f t="shared" si="65"/>
        <v>0.83440157242756596</v>
      </c>
      <c r="X440" s="13">
        <f t="shared" si="66"/>
        <v>0.82401656314699789</v>
      </c>
    </row>
    <row r="441" spans="1:24" x14ac:dyDescent="0.25">
      <c r="A441" s="12">
        <v>98</v>
      </c>
      <c r="B441" s="12">
        <v>1</v>
      </c>
      <c r="C441" s="13">
        <v>154.203373</v>
      </c>
      <c r="D441" s="12">
        <v>612</v>
      </c>
      <c r="E441" s="12">
        <v>98</v>
      </c>
      <c r="F441" s="12">
        <v>1</v>
      </c>
      <c r="G441" s="12" t="s">
        <v>39</v>
      </c>
      <c r="H441" s="13">
        <v>5.2336910000000003</v>
      </c>
      <c r="I441" s="13">
        <v>0.48299999999999998</v>
      </c>
      <c r="J441" s="13">
        <f t="shared" si="57"/>
        <v>807.052805439743</v>
      </c>
      <c r="K441" s="13">
        <f t="shared" si="58"/>
        <v>74.480229159000004</v>
      </c>
      <c r="L441" s="13">
        <v>1.01</v>
      </c>
      <c r="M441" s="13">
        <v>2</v>
      </c>
      <c r="N441" s="13">
        <f t="shared" si="59"/>
        <v>5.2860279100000005</v>
      </c>
      <c r="O441" s="13">
        <f t="shared" si="60"/>
        <v>0.96599999999999997</v>
      </c>
      <c r="P441" s="13">
        <f t="shared" si="61"/>
        <v>815.12333349414052</v>
      </c>
      <c r="Q441" s="13">
        <f t="shared" si="62"/>
        <v>148.96045831800001</v>
      </c>
      <c r="R441" s="13">
        <v>154.203373</v>
      </c>
      <c r="S441" s="13">
        <v>4.367</v>
      </c>
      <c r="T441" s="13">
        <v>0.39800000000000002</v>
      </c>
      <c r="U441" s="13">
        <f t="shared" si="63"/>
        <v>673.40612989099998</v>
      </c>
      <c r="V441" s="13">
        <f t="shared" si="64"/>
        <v>61.372942454000004</v>
      </c>
      <c r="W441" s="13">
        <f t="shared" si="65"/>
        <v>0.83440157242756596</v>
      </c>
      <c r="X441" s="13">
        <f t="shared" si="66"/>
        <v>0.82401656314699789</v>
      </c>
    </row>
    <row r="442" spans="1:24" x14ac:dyDescent="0.25">
      <c r="A442" s="12">
        <v>98</v>
      </c>
      <c r="B442" s="12">
        <v>1</v>
      </c>
      <c r="C442" s="13">
        <v>23.690673</v>
      </c>
      <c r="D442" s="12">
        <v>612</v>
      </c>
      <c r="E442" s="12">
        <v>98</v>
      </c>
      <c r="F442" s="12">
        <v>1</v>
      </c>
      <c r="G442" s="12" t="s">
        <v>39</v>
      </c>
      <c r="H442" s="13">
        <v>5.2336910000000003</v>
      </c>
      <c r="I442" s="13">
        <v>0.48299999999999998</v>
      </c>
      <c r="J442" s="13">
        <f t="shared" si="57"/>
        <v>123.989662064043</v>
      </c>
      <c r="K442" s="13">
        <f t="shared" si="58"/>
        <v>11.442595059</v>
      </c>
      <c r="L442" s="13">
        <v>1.01</v>
      </c>
      <c r="M442" s="13">
        <v>2</v>
      </c>
      <c r="N442" s="13">
        <f t="shared" si="59"/>
        <v>5.2860279100000005</v>
      </c>
      <c r="O442" s="13">
        <f t="shared" si="60"/>
        <v>0.96599999999999997</v>
      </c>
      <c r="P442" s="13">
        <f t="shared" si="61"/>
        <v>125.22955868468344</v>
      </c>
      <c r="Q442" s="13">
        <f t="shared" si="62"/>
        <v>22.885190118000001</v>
      </c>
      <c r="R442" s="13">
        <v>23.690673</v>
      </c>
      <c r="S442" s="13">
        <v>4.367</v>
      </c>
      <c r="T442" s="13">
        <v>0.39800000000000002</v>
      </c>
      <c r="U442" s="13">
        <f t="shared" si="63"/>
        <v>103.457168991</v>
      </c>
      <c r="V442" s="13">
        <f t="shared" si="64"/>
        <v>9.428887854000001</v>
      </c>
      <c r="W442" s="13">
        <f t="shared" si="65"/>
        <v>0.83440157242756596</v>
      </c>
      <c r="X442" s="13">
        <f t="shared" si="66"/>
        <v>0.824016563146998</v>
      </c>
    </row>
    <row r="443" spans="1:24" x14ac:dyDescent="0.25">
      <c r="A443" s="12">
        <v>98</v>
      </c>
      <c r="B443" s="12">
        <v>1</v>
      </c>
      <c r="C443" s="13">
        <v>8.435295</v>
      </c>
      <c r="D443" s="12">
        <v>612</v>
      </c>
      <c r="E443" s="12">
        <v>98</v>
      </c>
      <c r="F443" s="12">
        <v>1</v>
      </c>
      <c r="G443" s="12" t="s">
        <v>39</v>
      </c>
      <c r="H443" s="13">
        <v>5.2336910000000003</v>
      </c>
      <c r="I443" s="13">
        <v>0.48299999999999998</v>
      </c>
      <c r="J443" s="13">
        <f t="shared" si="57"/>
        <v>44.147727523844999</v>
      </c>
      <c r="K443" s="13">
        <f t="shared" si="58"/>
        <v>4.0742474849999999</v>
      </c>
      <c r="L443" s="13">
        <v>1.01</v>
      </c>
      <c r="M443" s="13">
        <v>2</v>
      </c>
      <c r="N443" s="13">
        <f t="shared" si="59"/>
        <v>5.2860279100000005</v>
      </c>
      <c r="O443" s="13">
        <f t="shared" si="60"/>
        <v>0.96599999999999997</v>
      </c>
      <c r="P443" s="13">
        <f t="shared" si="61"/>
        <v>44.589204799083454</v>
      </c>
      <c r="Q443" s="13">
        <f t="shared" si="62"/>
        <v>8.1484949699999998</v>
      </c>
      <c r="R443" s="13">
        <v>8.435295</v>
      </c>
      <c r="S443" s="13">
        <v>4.367</v>
      </c>
      <c r="T443" s="13">
        <v>0.39800000000000002</v>
      </c>
      <c r="U443" s="13">
        <f t="shared" si="63"/>
        <v>36.836933264999999</v>
      </c>
      <c r="V443" s="13">
        <f t="shared" si="64"/>
        <v>3.3572474100000003</v>
      </c>
      <c r="W443" s="13">
        <f t="shared" si="65"/>
        <v>0.83440157242756596</v>
      </c>
      <c r="X443" s="13">
        <f t="shared" si="66"/>
        <v>0.824016563146998</v>
      </c>
    </row>
    <row r="444" spans="1:24" x14ac:dyDescent="0.25">
      <c r="A444" s="12">
        <v>98</v>
      </c>
      <c r="B444" s="12">
        <v>1</v>
      </c>
      <c r="C444" s="13">
        <v>8.6271020000000007</v>
      </c>
      <c r="D444" s="12">
        <v>612</v>
      </c>
      <c r="E444" s="12">
        <v>98</v>
      </c>
      <c r="F444" s="12">
        <v>1</v>
      </c>
      <c r="G444" s="12" t="s">
        <v>39</v>
      </c>
      <c r="H444" s="13">
        <v>5.2336910000000003</v>
      </c>
      <c r="I444" s="13">
        <v>0.48299999999999998</v>
      </c>
      <c r="J444" s="13">
        <f t="shared" si="57"/>
        <v>45.15158609348201</v>
      </c>
      <c r="K444" s="13">
        <f t="shared" si="58"/>
        <v>4.1668902660000002</v>
      </c>
      <c r="L444" s="13">
        <v>1.01</v>
      </c>
      <c r="M444" s="13">
        <v>2</v>
      </c>
      <c r="N444" s="13">
        <f t="shared" si="59"/>
        <v>5.2860279100000005</v>
      </c>
      <c r="O444" s="13">
        <f t="shared" si="60"/>
        <v>0.96599999999999997</v>
      </c>
      <c r="P444" s="13">
        <f t="shared" si="61"/>
        <v>45.603101954416829</v>
      </c>
      <c r="Q444" s="13">
        <f t="shared" si="62"/>
        <v>8.3337805320000005</v>
      </c>
      <c r="R444" s="13">
        <v>8.6271020000000007</v>
      </c>
      <c r="S444" s="13">
        <v>4.367</v>
      </c>
      <c r="T444" s="13">
        <v>0.39800000000000002</v>
      </c>
      <c r="U444" s="13">
        <f t="shared" si="63"/>
        <v>37.674554434000001</v>
      </c>
      <c r="V444" s="13">
        <f t="shared" si="64"/>
        <v>3.4335865960000005</v>
      </c>
      <c r="W444" s="13">
        <f t="shared" si="65"/>
        <v>0.83440157242756574</v>
      </c>
      <c r="X444" s="13">
        <f t="shared" si="66"/>
        <v>0.824016563146998</v>
      </c>
    </row>
    <row r="445" spans="1:24" x14ac:dyDescent="0.25">
      <c r="A445" s="12">
        <v>98</v>
      </c>
      <c r="B445" s="12">
        <v>1</v>
      </c>
      <c r="C445" s="13">
        <v>3.078103</v>
      </c>
      <c r="D445" s="12">
        <v>612</v>
      </c>
      <c r="E445" s="12">
        <v>98</v>
      </c>
      <c r="F445" s="12">
        <v>1</v>
      </c>
      <c r="G445" s="12" t="s">
        <v>39</v>
      </c>
      <c r="H445" s="13">
        <v>5.2336910000000003</v>
      </c>
      <c r="I445" s="13">
        <v>0.48299999999999998</v>
      </c>
      <c r="J445" s="13">
        <f t="shared" si="57"/>
        <v>16.109839968173002</v>
      </c>
      <c r="K445" s="13">
        <f t="shared" si="58"/>
        <v>1.486723749</v>
      </c>
      <c r="L445" s="13">
        <v>1.01</v>
      </c>
      <c r="M445" s="13">
        <v>2</v>
      </c>
      <c r="N445" s="13">
        <f t="shared" si="59"/>
        <v>5.2860279100000005</v>
      </c>
      <c r="O445" s="13">
        <f t="shared" si="60"/>
        <v>0.96599999999999997</v>
      </c>
      <c r="P445" s="13">
        <f t="shared" si="61"/>
        <v>16.270938367854733</v>
      </c>
      <c r="Q445" s="13">
        <f t="shared" si="62"/>
        <v>2.9734474980000001</v>
      </c>
      <c r="R445" s="13">
        <v>3.078103</v>
      </c>
      <c r="S445" s="13">
        <v>4.367</v>
      </c>
      <c r="T445" s="13">
        <v>0.39800000000000002</v>
      </c>
      <c r="U445" s="13">
        <f t="shared" si="63"/>
        <v>13.442075801</v>
      </c>
      <c r="V445" s="13">
        <f t="shared" si="64"/>
        <v>1.2250849940000001</v>
      </c>
      <c r="W445" s="13">
        <f t="shared" si="65"/>
        <v>0.83440157242756585</v>
      </c>
      <c r="X445" s="13">
        <f t="shared" si="66"/>
        <v>0.824016563146998</v>
      </c>
    </row>
    <row r="446" spans="1:24" x14ac:dyDescent="0.25">
      <c r="A446" s="12">
        <v>10</v>
      </c>
      <c r="B446" s="12">
        <v>2</v>
      </c>
      <c r="C446" s="13">
        <v>6.5579999999999996E-3</v>
      </c>
      <c r="D446" s="12">
        <v>11</v>
      </c>
      <c r="E446" s="12">
        <v>10</v>
      </c>
      <c r="F446" s="12">
        <v>2</v>
      </c>
      <c r="G446" s="12" t="s">
        <v>40</v>
      </c>
      <c r="H446" s="13">
        <v>8.9212699999999998</v>
      </c>
      <c r="I446" s="13">
        <v>0.434</v>
      </c>
      <c r="J446" s="13">
        <f t="shared" si="57"/>
        <v>5.8505688659999992E-2</v>
      </c>
      <c r="K446" s="13">
        <f t="shared" si="58"/>
        <v>2.8461719999999997E-3</v>
      </c>
      <c r="L446" s="13">
        <v>0.218</v>
      </c>
      <c r="M446" s="13">
        <v>0.108</v>
      </c>
      <c r="N446" s="13">
        <f t="shared" si="59"/>
        <v>1.9448368599999999</v>
      </c>
      <c r="O446" s="13">
        <f t="shared" si="60"/>
        <v>4.6871999999999997E-2</v>
      </c>
      <c r="P446" s="13">
        <f t="shared" si="61"/>
        <v>1.2754240127879998E-2</v>
      </c>
      <c r="Q446" s="13">
        <f t="shared" si="62"/>
        <v>3.0738657599999996E-4</v>
      </c>
      <c r="R446" s="13">
        <v>6.5579999999999996E-3</v>
      </c>
      <c r="S446" s="13">
        <v>0.92900000000000005</v>
      </c>
      <c r="T446" s="13">
        <v>2.4E-2</v>
      </c>
      <c r="U446" s="13">
        <f t="shared" si="63"/>
        <v>6.0923820000000004E-3</v>
      </c>
      <c r="V446" s="13">
        <f t="shared" si="64"/>
        <v>1.5739199999999999E-4</v>
      </c>
      <c r="W446" s="13">
        <f t="shared" si="65"/>
        <v>0.104133155929593</v>
      </c>
      <c r="X446" s="13">
        <f t="shared" si="66"/>
        <v>5.5299539170506916E-2</v>
      </c>
    </row>
    <row r="447" spans="1:24" x14ac:dyDescent="0.25">
      <c r="A447" s="12">
        <v>10</v>
      </c>
      <c r="B447" s="12">
        <v>2</v>
      </c>
      <c r="C447" s="13">
        <v>0.78763499999999997</v>
      </c>
      <c r="D447" s="12">
        <v>11</v>
      </c>
      <c r="E447" s="12">
        <v>10</v>
      </c>
      <c r="F447" s="12">
        <v>2</v>
      </c>
      <c r="G447" s="12" t="s">
        <v>40</v>
      </c>
      <c r="H447" s="13">
        <v>8.9212699999999998</v>
      </c>
      <c r="I447" s="13">
        <v>0.434</v>
      </c>
      <c r="J447" s="13">
        <f t="shared" si="57"/>
        <v>7.0267044964499998</v>
      </c>
      <c r="K447" s="13">
        <f t="shared" si="58"/>
        <v>0.34183358999999996</v>
      </c>
      <c r="L447" s="13">
        <v>0.218</v>
      </c>
      <c r="M447" s="13">
        <v>0.108</v>
      </c>
      <c r="N447" s="13">
        <f t="shared" si="59"/>
        <v>1.9448368599999999</v>
      </c>
      <c r="O447" s="13">
        <f t="shared" si="60"/>
        <v>4.6871999999999997E-2</v>
      </c>
      <c r="P447" s="13">
        <f t="shared" si="61"/>
        <v>1.5318215802260999</v>
      </c>
      <c r="Q447" s="13">
        <f t="shared" si="62"/>
        <v>3.6918027719999996E-2</v>
      </c>
      <c r="R447" s="13">
        <v>0.78763499999999997</v>
      </c>
      <c r="S447" s="13">
        <v>0.92900000000000005</v>
      </c>
      <c r="T447" s="13">
        <v>2.4E-2</v>
      </c>
      <c r="U447" s="13">
        <f t="shared" si="63"/>
        <v>0.73171291500000002</v>
      </c>
      <c r="V447" s="13">
        <f t="shared" si="64"/>
        <v>1.8903239999999998E-2</v>
      </c>
      <c r="W447" s="13">
        <f t="shared" si="65"/>
        <v>0.10413315592959299</v>
      </c>
      <c r="X447" s="13">
        <f t="shared" si="66"/>
        <v>5.5299539170506916E-2</v>
      </c>
    </row>
    <row r="448" spans="1:24" x14ac:dyDescent="0.25">
      <c r="A448" s="12">
        <v>10</v>
      </c>
      <c r="B448" s="12">
        <v>2</v>
      </c>
      <c r="C448" s="13">
        <v>127.33994</v>
      </c>
      <c r="D448" s="12">
        <v>11</v>
      </c>
      <c r="E448" s="12">
        <v>10</v>
      </c>
      <c r="F448" s="12">
        <v>2</v>
      </c>
      <c r="G448" s="12" t="s">
        <v>40</v>
      </c>
      <c r="H448" s="13">
        <v>8.9212699999999998</v>
      </c>
      <c r="I448" s="13">
        <v>0.434</v>
      </c>
      <c r="J448" s="13">
        <f t="shared" si="57"/>
        <v>1136.0339865238</v>
      </c>
      <c r="K448" s="13">
        <f t="shared" si="58"/>
        <v>55.265533959999999</v>
      </c>
      <c r="L448" s="13">
        <v>0.218</v>
      </c>
      <c r="M448" s="13">
        <v>0.108</v>
      </c>
      <c r="N448" s="13">
        <f t="shared" si="59"/>
        <v>1.9448368599999999</v>
      </c>
      <c r="O448" s="13">
        <f t="shared" si="60"/>
        <v>4.6871999999999997E-2</v>
      </c>
      <c r="P448" s="13">
        <f t="shared" si="61"/>
        <v>247.6554090621884</v>
      </c>
      <c r="Q448" s="13">
        <f t="shared" si="62"/>
        <v>5.9686776676799997</v>
      </c>
      <c r="R448" s="13">
        <v>127.33994</v>
      </c>
      <c r="S448" s="13">
        <v>0.92900000000000005</v>
      </c>
      <c r="T448" s="13">
        <v>2.4E-2</v>
      </c>
      <c r="U448" s="13">
        <f t="shared" si="63"/>
        <v>118.29880426000001</v>
      </c>
      <c r="V448" s="13">
        <f t="shared" si="64"/>
        <v>3.0561585600000001</v>
      </c>
      <c r="W448" s="13">
        <f t="shared" si="65"/>
        <v>0.10413315592959299</v>
      </c>
      <c r="X448" s="13">
        <f t="shared" si="66"/>
        <v>5.5299539170506916E-2</v>
      </c>
    </row>
    <row r="449" spans="1:24" x14ac:dyDescent="0.25">
      <c r="A449" s="12">
        <v>10</v>
      </c>
      <c r="B449" s="12">
        <v>2</v>
      </c>
      <c r="C449" s="13">
        <v>81.883570000000006</v>
      </c>
      <c r="D449" s="12">
        <v>11</v>
      </c>
      <c r="E449" s="12">
        <v>10</v>
      </c>
      <c r="F449" s="12">
        <v>2</v>
      </c>
      <c r="G449" s="12" t="s">
        <v>40</v>
      </c>
      <c r="H449" s="13">
        <v>8.9212699999999998</v>
      </c>
      <c r="I449" s="13">
        <v>0.434</v>
      </c>
      <c r="J449" s="13">
        <f t="shared" si="57"/>
        <v>730.50543653390002</v>
      </c>
      <c r="K449" s="13">
        <f t="shared" si="58"/>
        <v>35.537469380000005</v>
      </c>
      <c r="L449" s="13">
        <v>0.218</v>
      </c>
      <c r="M449" s="13">
        <v>0.108</v>
      </c>
      <c r="N449" s="13">
        <f t="shared" si="59"/>
        <v>1.9448368599999999</v>
      </c>
      <c r="O449" s="13">
        <f t="shared" si="60"/>
        <v>4.6871999999999997E-2</v>
      </c>
      <c r="P449" s="13">
        <f t="shared" si="61"/>
        <v>159.25018516439019</v>
      </c>
      <c r="Q449" s="13">
        <f t="shared" si="62"/>
        <v>3.8380466930399999</v>
      </c>
      <c r="R449" s="13">
        <v>81.883570000000006</v>
      </c>
      <c r="S449" s="13">
        <v>0.92900000000000005</v>
      </c>
      <c r="T449" s="13">
        <v>2.4E-2</v>
      </c>
      <c r="U449" s="13">
        <f t="shared" si="63"/>
        <v>76.069836530000003</v>
      </c>
      <c r="V449" s="13">
        <f t="shared" si="64"/>
        <v>1.9652056800000002</v>
      </c>
      <c r="W449" s="13">
        <f t="shared" si="65"/>
        <v>0.10413315592959299</v>
      </c>
      <c r="X449" s="13">
        <f t="shared" si="66"/>
        <v>5.5299539170506909E-2</v>
      </c>
    </row>
    <row r="450" spans="1:24" x14ac:dyDescent="0.25">
      <c r="A450" s="12">
        <v>10</v>
      </c>
      <c r="B450" s="12">
        <v>2</v>
      </c>
      <c r="C450" s="13">
        <v>8.7716000000000002E-2</v>
      </c>
      <c r="D450" s="12">
        <v>11</v>
      </c>
      <c r="E450" s="12">
        <v>10</v>
      </c>
      <c r="F450" s="12">
        <v>2</v>
      </c>
      <c r="G450" s="12" t="s">
        <v>40</v>
      </c>
      <c r="H450" s="13">
        <v>8.9212699999999998</v>
      </c>
      <c r="I450" s="13">
        <v>0.434</v>
      </c>
      <c r="J450" s="13">
        <f t="shared" ref="J450:J513" si="67">C450*H450</f>
        <v>0.78253811932000006</v>
      </c>
      <c r="K450" s="13">
        <f t="shared" ref="K450:K513" si="68">C450*I450</f>
        <v>3.8068744000000002E-2</v>
      </c>
      <c r="L450" s="13">
        <v>0.218</v>
      </c>
      <c r="M450" s="13">
        <v>0.108</v>
      </c>
      <c r="N450" s="13">
        <f t="shared" ref="N450:N513" si="69">H450*L450</f>
        <v>1.9448368599999999</v>
      </c>
      <c r="O450" s="13">
        <f t="shared" ref="O450:O513" si="70">I450*M450</f>
        <v>4.6871999999999997E-2</v>
      </c>
      <c r="P450" s="13">
        <f t="shared" ref="P450:P513" si="71">C450*N450</f>
        <v>0.17059331001176001</v>
      </c>
      <c r="Q450" s="13">
        <f t="shared" ref="Q450:Q513" si="72">C450*O450</f>
        <v>4.1114243520000001E-3</v>
      </c>
      <c r="R450" s="13">
        <v>8.7716000000000002E-2</v>
      </c>
      <c r="S450" s="13">
        <v>0.92900000000000005</v>
      </c>
      <c r="T450" s="13">
        <v>2.4E-2</v>
      </c>
      <c r="U450" s="13">
        <f t="shared" ref="U450:U513" si="73">R450*S450</f>
        <v>8.1488164000000002E-2</v>
      </c>
      <c r="V450" s="13">
        <f t="shared" ref="V450:V513" si="74">R450*T450</f>
        <v>2.105184E-3</v>
      </c>
      <c r="W450" s="13">
        <f t="shared" si="65"/>
        <v>0.10413315592959298</v>
      </c>
      <c r="X450" s="13">
        <f t="shared" si="66"/>
        <v>5.5299539170506909E-2</v>
      </c>
    </row>
    <row r="451" spans="1:24" x14ac:dyDescent="0.25">
      <c r="A451" s="12">
        <v>12</v>
      </c>
      <c r="B451" s="12">
        <v>2</v>
      </c>
      <c r="C451" s="13">
        <v>0.21920100000000001</v>
      </c>
      <c r="D451" s="12">
        <v>30</v>
      </c>
      <c r="E451" s="12">
        <v>12</v>
      </c>
      <c r="F451" s="12">
        <v>2</v>
      </c>
      <c r="G451" s="12" t="s">
        <v>40</v>
      </c>
      <c r="H451" s="13">
        <v>9.8042569999999998</v>
      </c>
      <c r="I451" s="13">
        <v>0.47799999999999998</v>
      </c>
      <c r="J451" s="13">
        <f t="shared" si="67"/>
        <v>2.1491029386570002</v>
      </c>
      <c r="K451" s="13">
        <f t="shared" si="68"/>
        <v>0.104778078</v>
      </c>
      <c r="L451" s="13">
        <v>0.191</v>
      </c>
      <c r="M451" s="13">
        <v>0.14399999999999999</v>
      </c>
      <c r="N451" s="13">
        <f t="shared" si="69"/>
        <v>1.872613087</v>
      </c>
      <c r="O451" s="13">
        <f t="shared" si="70"/>
        <v>6.883199999999999E-2</v>
      </c>
      <c r="P451" s="13">
        <f t="shared" si="71"/>
        <v>0.41047866128348698</v>
      </c>
      <c r="Q451" s="13">
        <f t="shared" si="72"/>
        <v>1.5088043231999998E-2</v>
      </c>
      <c r="R451" s="13">
        <v>0.21920100000000001</v>
      </c>
      <c r="S451" s="13">
        <v>0.89500000000000002</v>
      </c>
      <c r="T451" s="13">
        <v>3.5000000000000003E-2</v>
      </c>
      <c r="U451" s="13">
        <f t="shared" si="73"/>
        <v>0.196184895</v>
      </c>
      <c r="V451" s="13">
        <f t="shared" si="74"/>
        <v>7.6720350000000007E-3</v>
      </c>
      <c r="W451" s="13">
        <f t="shared" si="65"/>
        <v>9.1286876710800213E-2</v>
      </c>
      <c r="X451" s="13">
        <f t="shared" si="66"/>
        <v>7.3221757322175743E-2</v>
      </c>
    </row>
    <row r="452" spans="1:24" x14ac:dyDescent="0.25">
      <c r="A452" s="12">
        <v>12</v>
      </c>
      <c r="B452" s="12">
        <v>2</v>
      </c>
      <c r="C452" s="13">
        <v>0.46796900000000002</v>
      </c>
      <c r="D452" s="12">
        <v>30</v>
      </c>
      <c r="E452" s="12">
        <v>12</v>
      </c>
      <c r="F452" s="12">
        <v>2</v>
      </c>
      <c r="G452" s="12" t="s">
        <v>40</v>
      </c>
      <c r="H452" s="13">
        <v>9.8042569999999998</v>
      </c>
      <c r="I452" s="13">
        <v>0.47799999999999998</v>
      </c>
      <c r="J452" s="13">
        <f t="shared" si="67"/>
        <v>4.5880883440330003</v>
      </c>
      <c r="K452" s="13">
        <f t="shared" si="68"/>
        <v>0.22368918200000001</v>
      </c>
      <c r="L452" s="13">
        <v>0.191</v>
      </c>
      <c r="M452" s="13">
        <v>0.14399999999999999</v>
      </c>
      <c r="N452" s="13">
        <f t="shared" si="69"/>
        <v>1.872613087</v>
      </c>
      <c r="O452" s="13">
        <f t="shared" si="70"/>
        <v>6.883199999999999E-2</v>
      </c>
      <c r="P452" s="13">
        <f t="shared" si="71"/>
        <v>0.87632487371030299</v>
      </c>
      <c r="Q452" s="13">
        <f t="shared" si="72"/>
        <v>3.2211242208E-2</v>
      </c>
      <c r="R452" s="13">
        <v>0.46796900000000002</v>
      </c>
      <c r="S452" s="13">
        <v>0.89500000000000002</v>
      </c>
      <c r="T452" s="13">
        <v>3.5000000000000003E-2</v>
      </c>
      <c r="U452" s="13">
        <f t="shared" si="73"/>
        <v>0.41883225500000004</v>
      </c>
      <c r="V452" s="13">
        <f t="shared" si="74"/>
        <v>1.6378915000000001E-2</v>
      </c>
      <c r="W452" s="13">
        <f t="shared" si="65"/>
        <v>9.1286876710800227E-2</v>
      </c>
      <c r="X452" s="13">
        <f t="shared" si="66"/>
        <v>7.3221757322175729E-2</v>
      </c>
    </row>
    <row r="453" spans="1:24" x14ac:dyDescent="0.25">
      <c r="A453" s="12">
        <v>13</v>
      </c>
      <c r="B453" s="12">
        <v>2</v>
      </c>
      <c r="C453" s="13">
        <v>0.35192800000000002</v>
      </c>
      <c r="D453" s="12">
        <v>39</v>
      </c>
      <c r="E453" s="12">
        <v>13</v>
      </c>
      <c r="F453" s="12">
        <v>2</v>
      </c>
      <c r="G453" s="12" t="s">
        <v>40</v>
      </c>
      <c r="H453" s="13">
        <v>18.043627999999998</v>
      </c>
      <c r="I453" s="13">
        <v>0.628</v>
      </c>
      <c r="J453" s="13">
        <f t="shared" si="67"/>
        <v>6.3500579147839993</v>
      </c>
      <c r="K453" s="13">
        <f t="shared" si="68"/>
        <v>0.22101078400000002</v>
      </c>
      <c r="L453" s="13">
        <v>0.52500000000000002</v>
      </c>
      <c r="M453" s="13">
        <v>0.32600000000000001</v>
      </c>
      <c r="N453" s="13">
        <f t="shared" si="69"/>
        <v>9.4729046999999991</v>
      </c>
      <c r="O453" s="13">
        <f t="shared" si="70"/>
        <v>0.20472800000000002</v>
      </c>
      <c r="P453" s="13">
        <f t="shared" si="71"/>
        <v>3.3337804052615998</v>
      </c>
      <c r="Q453" s="13">
        <f t="shared" si="72"/>
        <v>7.204951558400001E-2</v>
      </c>
      <c r="R453" s="13">
        <v>0.35192800000000002</v>
      </c>
      <c r="S453" s="13">
        <v>4.532</v>
      </c>
      <c r="T453" s="13">
        <v>0.10299999999999999</v>
      </c>
      <c r="U453" s="13">
        <f t="shared" si="73"/>
        <v>1.5949376960000001</v>
      </c>
      <c r="V453" s="13">
        <f t="shared" si="74"/>
        <v>3.6248584E-2</v>
      </c>
      <c r="W453" s="13">
        <f t="shared" si="65"/>
        <v>0.25116899993726322</v>
      </c>
      <c r="X453" s="13">
        <f t="shared" si="66"/>
        <v>0.16401273885350318</v>
      </c>
    </row>
    <row r="454" spans="1:24" x14ac:dyDescent="0.25">
      <c r="A454" s="12">
        <v>13</v>
      </c>
      <c r="B454" s="12">
        <v>2</v>
      </c>
      <c r="C454" s="13">
        <v>0.56094299999999997</v>
      </c>
      <c r="D454" s="12">
        <v>39</v>
      </c>
      <c r="E454" s="12">
        <v>13</v>
      </c>
      <c r="F454" s="12">
        <v>2</v>
      </c>
      <c r="G454" s="12" t="s">
        <v>40</v>
      </c>
      <c r="H454" s="13">
        <v>18.043627999999998</v>
      </c>
      <c r="I454" s="13">
        <v>0.628</v>
      </c>
      <c r="J454" s="13">
        <f t="shared" si="67"/>
        <v>10.121446821203998</v>
      </c>
      <c r="K454" s="13">
        <f t="shared" si="68"/>
        <v>0.35227220399999998</v>
      </c>
      <c r="L454" s="13">
        <v>0.52500000000000002</v>
      </c>
      <c r="M454" s="13">
        <v>0.32600000000000001</v>
      </c>
      <c r="N454" s="13">
        <f t="shared" si="69"/>
        <v>9.4729046999999991</v>
      </c>
      <c r="O454" s="13">
        <f t="shared" si="70"/>
        <v>0.20472800000000002</v>
      </c>
      <c r="P454" s="13">
        <f t="shared" si="71"/>
        <v>5.313759581132099</v>
      </c>
      <c r="Q454" s="13">
        <f t="shared" si="72"/>
        <v>0.11484073850400001</v>
      </c>
      <c r="R454" s="13">
        <v>0.56094299999999997</v>
      </c>
      <c r="S454" s="13">
        <v>4.532</v>
      </c>
      <c r="T454" s="13">
        <v>0.10299999999999999</v>
      </c>
      <c r="U454" s="13">
        <f t="shared" si="73"/>
        <v>2.5421936759999997</v>
      </c>
      <c r="V454" s="13">
        <f t="shared" si="74"/>
        <v>5.7777128999999997E-2</v>
      </c>
      <c r="W454" s="13">
        <f t="shared" si="65"/>
        <v>0.25116899993726322</v>
      </c>
      <c r="X454" s="13">
        <f t="shared" si="66"/>
        <v>0.16401273885350318</v>
      </c>
    </row>
    <row r="455" spans="1:24" x14ac:dyDescent="0.25">
      <c r="A455" s="12">
        <v>13</v>
      </c>
      <c r="B455" s="12">
        <v>2</v>
      </c>
      <c r="C455" s="13">
        <v>0.26736900000000002</v>
      </c>
      <c r="D455" s="12">
        <v>39</v>
      </c>
      <c r="E455" s="12">
        <v>13</v>
      </c>
      <c r="F455" s="12">
        <v>2</v>
      </c>
      <c r="G455" s="12" t="s">
        <v>40</v>
      </c>
      <c r="H455" s="13">
        <v>18.043627999999998</v>
      </c>
      <c r="I455" s="13">
        <v>0.628</v>
      </c>
      <c r="J455" s="13">
        <f t="shared" si="67"/>
        <v>4.8243067747320003</v>
      </c>
      <c r="K455" s="13">
        <f t="shared" si="68"/>
        <v>0.167907732</v>
      </c>
      <c r="L455" s="13">
        <v>0.52500000000000002</v>
      </c>
      <c r="M455" s="13">
        <v>0.32600000000000001</v>
      </c>
      <c r="N455" s="13">
        <f t="shared" si="69"/>
        <v>9.4729046999999991</v>
      </c>
      <c r="O455" s="13">
        <f t="shared" si="70"/>
        <v>0.20472800000000002</v>
      </c>
      <c r="P455" s="13">
        <f t="shared" si="71"/>
        <v>2.5327610567343002</v>
      </c>
      <c r="Q455" s="13">
        <f t="shared" si="72"/>
        <v>5.473792063200001E-2</v>
      </c>
      <c r="R455" s="13">
        <v>0.26736900000000002</v>
      </c>
      <c r="S455" s="13">
        <v>4.532</v>
      </c>
      <c r="T455" s="13">
        <v>0.10299999999999999</v>
      </c>
      <c r="U455" s="13">
        <f t="shared" si="73"/>
        <v>1.2117163080000002</v>
      </c>
      <c r="V455" s="13">
        <f t="shared" si="74"/>
        <v>2.7539007000000001E-2</v>
      </c>
      <c r="W455" s="13">
        <f t="shared" si="65"/>
        <v>0.25116899993726322</v>
      </c>
      <c r="X455" s="13">
        <f t="shared" si="66"/>
        <v>0.16401273885350318</v>
      </c>
    </row>
    <row r="456" spans="1:24" x14ac:dyDescent="0.25">
      <c r="A456" s="12">
        <v>13</v>
      </c>
      <c r="B456" s="12">
        <v>2</v>
      </c>
      <c r="C456" s="13">
        <v>2.45079</v>
      </c>
      <c r="D456" s="12">
        <v>39</v>
      </c>
      <c r="E456" s="12">
        <v>13</v>
      </c>
      <c r="F456" s="12">
        <v>2</v>
      </c>
      <c r="G456" s="12" t="s">
        <v>40</v>
      </c>
      <c r="H456" s="13">
        <v>18.043627999999998</v>
      </c>
      <c r="I456" s="13">
        <v>0.628</v>
      </c>
      <c r="J456" s="13">
        <f t="shared" si="67"/>
        <v>44.221143066119993</v>
      </c>
      <c r="K456" s="13">
        <f t="shared" si="68"/>
        <v>1.53909612</v>
      </c>
      <c r="L456" s="13">
        <v>0.52500000000000002</v>
      </c>
      <c r="M456" s="13">
        <v>0.32600000000000001</v>
      </c>
      <c r="N456" s="13">
        <f t="shared" si="69"/>
        <v>9.4729046999999991</v>
      </c>
      <c r="O456" s="13">
        <f t="shared" si="70"/>
        <v>0.20472800000000002</v>
      </c>
      <c r="P456" s="13">
        <f t="shared" si="71"/>
        <v>23.216100109712997</v>
      </c>
      <c r="Q456" s="13">
        <f t="shared" si="72"/>
        <v>0.50174533512000008</v>
      </c>
      <c r="R456" s="13">
        <v>2.45079</v>
      </c>
      <c r="S456" s="13">
        <v>4.532</v>
      </c>
      <c r="T456" s="13">
        <v>0.10299999999999999</v>
      </c>
      <c r="U456" s="13">
        <f t="shared" si="73"/>
        <v>11.10698028</v>
      </c>
      <c r="V456" s="13">
        <f t="shared" si="74"/>
        <v>0.25243136999999999</v>
      </c>
      <c r="W456" s="13">
        <f t="shared" si="65"/>
        <v>0.25116899993726322</v>
      </c>
      <c r="X456" s="13">
        <f t="shared" si="66"/>
        <v>0.16401273885350318</v>
      </c>
    </row>
    <row r="457" spans="1:24" x14ac:dyDescent="0.25">
      <c r="A457" s="12">
        <v>13</v>
      </c>
      <c r="B457" s="12">
        <v>2</v>
      </c>
      <c r="C457" s="13">
        <v>9.2699999999999998E-4</v>
      </c>
      <c r="D457" s="12">
        <v>39</v>
      </c>
      <c r="E457" s="12">
        <v>13</v>
      </c>
      <c r="F457" s="12">
        <v>2</v>
      </c>
      <c r="G457" s="12" t="s">
        <v>40</v>
      </c>
      <c r="H457" s="13">
        <v>18.043627999999998</v>
      </c>
      <c r="I457" s="13">
        <v>0.628</v>
      </c>
      <c r="J457" s="13">
        <f t="shared" si="67"/>
        <v>1.6726443155999998E-2</v>
      </c>
      <c r="K457" s="13">
        <f t="shared" si="68"/>
        <v>5.8215600000000001E-4</v>
      </c>
      <c r="L457" s="13">
        <v>0.52500000000000002</v>
      </c>
      <c r="M457" s="13">
        <v>0.32600000000000001</v>
      </c>
      <c r="N457" s="13">
        <f t="shared" si="69"/>
        <v>9.4729046999999991</v>
      </c>
      <c r="O457" s="13">
        <f t="shared" si="70"/>
        <v>0.20472800000000002</v>
      </c>
      <c r="P457" s="13">
        <f t="shared" si="71"/>
        <v>8.7813826568999987E-3</v>
      </c>
      <c r="Q457" s="13">
        <f t="shared" si="72"/>
        <v>1.8978285600000002E-4</v>
      </c>
      <c r="R457" s="13">
        <v>9.2699999999999998E-4</v>
      </c>
      <c r="S457" s="13">
        <v>4.532</v>
      </c>
      <c r="T457" s="13">
        <v>0.10299999999999999</v>
      </c>
      <c r="U457" s="13">
        <f t="shared" si="73"/>
        <v>4.2011640000000003E-3</v>
      </c>
      <c r="V457" s="13">
        <f t="shared" si="74"/>
        <v>9.5480999999999989E-5</v>
      </c>
      <c r="W457" s="13">
        <f t="shared" si="65"/>
        <v>0.25116899993726322</v>
      </c>
      <c r="X457" s="13">
        <f t="shared" si="66"/>
        <v>0.16401273885350318</v>
      </c>
    </row>
    <row r="458" spans="1:24" x14ac:dyDescent="0.25">
      <c r="A458" s="12">
        <v>13</v>
      </c>
      <c r="B458" s="12">
        <v>2</v>
      </c>
      <c r="C458" s="13">
        <v>4.1596029999999997</v>
      </c>
      <c r="D458" s="12">
        <v>39</v>
      </c>
      <c r="E458" s="12">
        <v>13</v>
      </c>
      <c r="F458" s="12">
        <v>2</v>
      </c>
      <c r="G458" s="12" t="s">
        <v>40</v>
      </c>
      <c r="H458" s="13">
        <v>18.043627999999998</v>
      </c>
      <c r="I458" s="13">
        <v>0.628</v>
      </c>
      <c r="J458" s="13">
        <f t="shared" si="67"/>
        <v>75.054329159683988</v>
      </c>
      <c r="K458" s="13">
        <f t="shared" si="68"/>
        <v>2.612230684</v>
      </c>
      <c r="L458" s="13">
        <v>0.52500000000000002</v>
      </c>
      <c r="M458" s="13">
        <v>0.32600000000000001</v>
      </c>
      <c r="N458" s="13">
        <f t="shared" si="69"/>
        <v>9.4729046999999991</v>
      </c>
      <c r="O458" s="13">
        <f t="shared" si="70"/>
        <v>0.20472800000000002</v>
      </c>
      <c r="P458" s="13">
        <f t="shared" si="71"/>
        <v>39.40352280883409</v>
      </c>
      <c r="Q458" s="13">
        <f t="shared" si="72"/>
        <v>0.85158720298400004</v>
      </c>
      <c r="R458" s="13">
        <v>4.1596029999999997</v>
      </c>
      <c r="S458" s="13">
        <v>4.532</v>
      </c>
      <c r="T458" s="13">
        <v>0.10299999999999999</v>
      </c>
      <c r="U458" s="13">
        <f t="shared" si="73"/>
        <v>18.851320796</v>
      </c>
      <c r="V458" s="13">
        <f t="shared" si="74"/>
        <v>0.42843910899999993</v>
      </c>
      <c r="W458" s="13">
        <f t="shared" si="65"/>
        <v>0.25116899993726322</v>
      </c>
      <c r="X458" s="13">
        <f t="shared" si="66"/>
        <v>0.16401273885350315</v>
      </c>
    </row>
    <row r="459" spans="1:24" x14ac:dyDescent="0.25">
      <c r="A459" s="12">
        <v>15</v>
      </c>
      <c r="B459" s="12">
        <v>2</v>
      </c>
      <c r="C459" s="13">
        <v>2.6779000000000001E-2</v>
      </c>
      <c r="D459" s="12">
        <v>48</v>
      </c>
      <c r="E459" s="12">
        <v>15</v>
      </c>
      <c r="F459" s="12">
        <v>2</v>
      </c>
      <c r="G459" s="12" t="s">
        <v>40</v>
      </c>
      <c r="H459" s="13">
        <v>7.370152</v>
      </c>
      <c r="I459" s="13">
        <v>0.42199999999999999</v>
      </c>
      <c r="J459" s="13">
        <f t="shared" si="67"/>
        <v>0.19736530040800002</v>
      </c>
      <c r="K459" s="13">
        <f t="shared" si="68"/>
        <v>1.1300737999999999E-2</v>
      </c>
      <c r="L459" s="13">
        <v>0.47099999999999997</v>
      </c>
      <c r="M459" s="13">
        <v>0.49399999999999999</v>
      </c>
      <c r="N459" s="13">
        <f t="shared" si="69"/>
        <v>3.4713415919999999</v>
      </c>
      <c r="O459" s="13">
        <f t="shared" si="70"/>
        <v>0.20846799999999999</v>
      </c>
      <c r="P459" s="13">
        <f t="shared" si="71"/>
        <v>9.2959056492167999E-2</v>
      </c>
      <c r="Q459" s="13">
        <f t="shared" si="72"/>
        <v>5.5825645719999994E-3</v>
      </c>
      <c r="R459" s="13">
        <v>2.6779000000000001E-2</v>
      </c>
      <c r="S459" s="13">
        <v>3.4710000000000001</v>
      </c>
      <c r="T459" s="13">
        <v>0.20899999999999999</v>
      </c>
      <c r="U459" s="13">
        <f t="shared" si="73"/>
        <v>9.2949909000000011E-2</v>
      </c>
      <c r="V459" s="13">
        <f t="shared" si="74"/>
        <v>5.5968110000000001E-3</v>
      </c>
      <c r="W459" s="13">
        <f t="shared" si="65"/>
        <v>0.47095365197352784</v>
      </c>
      <c r="X459" s="13">
        <f t="shared" si="66"/>
        <v>0.49526066350710907</v>
      </c>
    </row>
    <row r="460" spans="1:24" x14ac:dyDescent="0.25">
      <c r="A460" s="12">
        <v>15</v>
      </c>
      <c r="B460" s="12">
        <v>2</v>
      </c>
      <c r="C460" s="13">
        <v>1.2721830000000001</v>
      </c>
      <c r="D460" s="12">
        <v>48</v>
      </c>
      <c r="E460" s="12">
        <v>15</v>
      </c>
      <c r="F460" s="12">
        <v>2</v>
      </c>
      <c r="G460" s="12" t="s">
        <v>40</v>
      </c>
      <c r="H460" s="13">
        <v>7.370152</v>
      </c>
      <c r="I460" s="13">
        <v>0.42199999999999999</v>
      </c>
      <c r="J460" s="13">
        <f t="shared" si="67"/>
        <v>9.3761820818160011</v>
      </c>
      <c r="K460" s="13">
        <f t="shared" si="68"/>
        <v>0.53686122599999997</v>
      </c>
      <c r="L460" s="13">
        <v>0.47099999999999997</v>
      </c>
      <c r="M460" s="13">
        <v>0.49399999999999999</v>
      </c>
      <c r="N460" s="13">
        <f t="shared" si="69"/>
        <v>3.4713415919999999</v>
      </c>
      <c r="O460" s="13">
        <f t="shared" si="70"/>
        <v>0.20846799999999999</v>
      </c>
      <c r="P460" s="13">
        <f t="shared" si="71"/>
        <v>4.416181760535336</v>
      </c>
      <c r="Q460" s="13">
        <f t="shared" si="72"/>
        <v>0.26520944564400001</v>
      </c>
      <c r="R460" s="13">
        <v>1.2721830000000001</v>
      </c>
      <c r="S460" s="13">
        <v>3.4710000000000001</v>
      </c>
      <c r="T460" s="13">
        <v>0.20899999999999999</v>
      </c>
      <c r="U460" s="13">
        <f t="shared" si="73"/>
        <v>4.4157471930000005</v>
      </c>
      <c r="V460" s="13">
        <f t="shared" si="74"/>
        <v>0.26588624700000002</v>
      </c>
      <c r="W460" s="13">
        <f t="shared" si="65"/>
        <v>0.47095365197352784</v>
      </c>
      <c r="X460" s="13">
        <f t="shared" si="66"/>
        <v>0.49526066350710907</v>
      </c>
    </row>
    <row r="461" spans="1:24" x14ac:dyDescent="0.25">
      <c r="A461" s="12">
        <v>15</v>
      </c>
      <c r="B461" s="12">
        <v>2</v>
      </c>
      <c r="C461" s="13">
        <v>1.8544999999999999E-2</v>
      </c>
      <c r="D461" s="12">
        <v>48</v>
      </c>
      <c r="E461" s="12">
        <v>15</v>
      </c>
      <c r="F461" s="12">
        <v>2</v>
      </c>
      <c r="G461" s="12" t="s">
        <v>40</v>
      </c>
      <c r="H461" s="13">
        <v>7.370152</v>
      </c>
      <c r="I461" s="13">
        <v>0.42199999999999999</v>
      </c>
      <c r="J461" s="13">
        <f t="shared" si="67"/>
        <v>0.13667946883999998</v>
      </c>
      <c r="K461" s="13">
        <f t="shared" si="68"/>
        <v>7.8259899999999997E-3</v>
      </c>
      <c r="L461" s="13">
        <v>0.47099999999999997</v>
      </c>
      <c r="M461" s="13">
        <v>0.49399999999999999</v>
      </c>
      <c r="N461" s="13">
        <f t="shared" si="69"/>
        <v>3.4713415919999999</v>
      </c>
      <c r="O461" s="13">
        <f t="shared" si="70"/>
        <v>0.20846799999999999</v>
      </c>
      <c r="P461" s="13">
        <f t="shared" si="71"/>
        <v>6.4376029823639991E-2</v>
      </c>
      <c r="Q461" s="13">
        <f t="shared" si="72"/>
        <v>3.8660390599999997E-3</v>
      </c>
      <c r="R461" s="13">
        <v>1.8544999999999999E-2</v>
      </c>
      <c r="S461" s="13">
        <v>3.4710000000000001</v>
      </c>
      <c r="T461" s="13">
        <v>0.20899999999999999</v>
      </c>
      <c r="U461" s="13">
        <f t="shared" si="73"/>
        <v>6.4369695000000005E-2</v>
      </c>
      <c r="V461" s="13">
        <f t="shared" si="74"/>
        <v>3.8759049999999998E-3</v>
      </c>
      <c r="W461" s="13">
        <f t="shared" si="65"/>
        <v>0.4709536519735279</v>
      </c>
      <c r="X461" s="13">
        <f t="shared" si="66"/>
        <v>0.49526066350710901</v>
      </c>
    </row>
    <row r="462" spans="1:24" x14ac:dyDescent="0.25">
      <c r="A462" s="12">
        <v>15</v>
      </c>
      <c r="B462" s="12">
        <v>2</v>
      </c>
      <c r="C462" s="13">
        <v>1.2832E-2</v>
      </c>
      <c r="D462" s="12">
        <v>48</v>
      </c>
      <c r="E462" s="12">
        <v>15</v>
      </c>
      <c r="F462" s="12">
        <v>2</v>
      </c>
      <c r="G462" s="12" t="s">
        <v>40</v>
      </c>
      <c r="H462" s="13">
        <v>7.370152</v>
      </c>
      <c r="I462" s="13">
        <v>0.42199999999999999</v>
      </c>
      <c r="J462" s="13">
        <f t="shared" si="67"/>
        <v>9.4573790463999996E-2</v>
      </c>
      <c r="K462" s="13">
        <f t="shared" si="68"/>
        <v>5.4151039999999996E-3</v>
      </c>
      <c r="L462" s="13">
        <v>0.47099999999999997</v>
      </c>
      <c r="M462" s="13">
        <v>0.49399999999999999</v>
      </c>
      <c r="N462" s="13">
        <f t="shared" si="69"/>
        <v>3.4713415919999999</v>
      </c>
      <c r="O462" s="13">
        <f t="shared" si="70"/>
        <v>0.20846799999999999</v>
      </c>
      <c r="P462" s="13">
        <f t="shared" si="71"/>
        <v>4.4544255308544001E-2</v>
      </c>
      <c r="Q462" s="13">
        <f t="shared" si="72"/>
        <v>2.6750613759999996E-3</v>
      </c>
      <c r="R462" s="13">
        <v>1.2832E-2</v>
      </c>
      <c r="S462" s="13">
        <v>3.4710000000000001</v>
      </c>
      <c r="T462" s="13">
        <v>0.20899999999999999</v>
      </c>
      <c r="U462" s="13">
        <f t="shared" si="73"/>
        <v>4.4539872000000001E-2</v>
      </c>
      <c r="V462" s="13">
        <f t="shared" si="74"/>
        <v>2.6818879999999999E-3</v>
      </c>
      <c r="W462" s="13">
        <f t="shared" si="65"/>
        <v>0.47095365197352784</v>
      </c>
      <c r="X462" s="13">
        <f t="shared" si="66"/>
        <v>0.49526066350710901</v>
      </c>
    </row>
    <row r="463" spans="1:24" x14ac:dyDescent="0.25">
      <c r="A463" s="12">
        <v>15</v>
      </c>
      <c r="B463" s="12">
        <v>2</v>
      </c>
      <c r="C463" s="13">
        <v>14.135935</v>
      </c>
      <c r="D463" s="12">
        <v>48</v>
      </c>
      <c r="E463" s="12">
        <v>15</v>
      </c>
      <c r="F463" s="12">
        <v>2</v>
      </c>
      <c r="G463" s="12" t="s">
        <v>40</v>
      </c>
      <c r="H463" s="13">
        <v>7.370152</v>
      </c>
      <c r="I463" s="13">
        <v>0.42199999999999999</v>
      </c>
      <c r="J463" s="13">
        <f t="shared" si="67"/>
        <v>104.18398961212</v>
      </c>
      <c r="K463" s="13">
        <f t="shared" si="68"/>
        <v>5.9653645700000002</v>
      </c>
      <c r="L463" s="13">
        <v>0.47099999999999997</v>
      </c>
      <c r="M463" s="13">
        <v>0.49399999999999999</v>
      </c>
      <c r="N463" s="13">
        <f t="shared" si="69"/>
        <v>3.4713415919999999</v>
      </c>
      <c r="O463" s="13">
        <f t="shared" si="70"/>
        <v>0.20846799999999999</v>
      </c>
      <c r="P463" s="13">
        <f t="shared" si="71"/>
        <v>49.070659107308522</v>
      </c>
      <c r="Q463" s="13">
        <f t="shared" si="72"/>
        <v>2.9468900975799999</v>
      </c>
      <c r="R463" s="13">
        <v>14.135935</v>
      </c>
      <c r="S463" s="13">
        <v>3.4710000000000001</v>
      </c>
      <c r="T463" s="13">
        <v>0.20899999999999999</v>
      </c>
      <c r="U463" s="13">
        <f t="shared" si="73"/>
        <v>49.065830384999998</v>
      </c>
      <c r="V463" s="13">
        <f t="shared" si="74"/>
        <v>2.9544104149999999</v>
      </c>
      <c r="W463" s="13">
        <f t="shared" si="65"/>
        <v>0.47095365197352779</v>
      </c>
      <c r="X463" s="13">
        <f t="shared" si="66"/>
        <v>0.49526066350710896</v>
      </c>
    </row>
    <row r="464" spans="1:24" x14ac:dyDescent="0.25">
      <c r="A464" s="12">
        <v>15</v>
      </c>
      <c r="B464" s="12">
        <v>2</v>
      </c>
      <c r="C464" s="13">
        <v>8.1288280000000004</v>
      </c>
      <c r="D464" s="12">
        <v>48</v>
      </c>
      <c r="E464" s="12">
        <v>15</v>
      </c>
      <c r="F464" s="12">
        <v>2</v>
      </c>
      <c r="G464" s="12" t="s">
        <v>40</v>
      </c>
      <c r="H464" s="13">
        <v>7.370152</v>
      </c>
      <c r="I464" s="13">
        <v>0.42199999999999999</v>
      </c>
      <c r="J464" s="13">
        <f t="shared" si="67"/>
        <v>59.910697941856</v>
      </c>
      <c r="K464" s="13">
        <f t="shared" si="68"/>
        <v>3.4303654159999999</v>
      </c>
      <c r="L464" s="13">
        <v>0.47099999999999997</v>
      </c>
      <c r="M464" s="13">
        <v>0.49399999999999999</v>
      </c>
      <c r="N464" s="13">
        <f t="shared" si="69"/>
        <v>3.4713415919999999</v>
      </c>
      <c r="O464" s="13">
        <f t="shared" si="70"/>
        <v>0.20846799999999999</v>
      </c>
      <c r="P464" s="13">
        <f t="shared" si="71"/>
        <v>28.217938730614176</v>
      </c>
      <c r="Q464" s="13">
        <f t="shared" si="72"/>
        <v>1.694600515504</v>
      </c>
      <c r="R464" s="13">
        <v>8.1288280000000004</v>
      </c>
      <c r="S464" s="13">
        <v>3.4710000000000001</v>
      </c>
      <c r="T464" s="13">
        <v>0.20899999999999999</v>
      </c>
      <c r="U464" s="13">
        <f t="shared" si="73"/>
        <v>28.215161988000002</v>
      </c>
      <c r="V464" s="13">
        <f t="shared" si="74"/>
        <v>1.6989250520000001</v>
      </c>
      <c r="W464" s="13">
        <f t="shared" si="65"/>
        <v>0.47095365197352784</v>
      </c>
      <c r="X464" s="13">
        <f t="shared" si="66"/>
        <v>0.49526066350710907</v>
      </c>
    </row>
    <row r="465" spans="1:24" x14ac:dyDescent="0.25">
      <c r="A465" s="12">
        <v>15</v>
      </c>
      <c r="B465" s="12">
        <v>2</v>
      </c>
      <c r="C465" s="13">
        <v>0.40951199999999999</v>
      </c>
      <c r="D465" s="12">
        <v>48</v>
      </c>
      <c r="E465" s="12">
        <v>15</v>
      </c>
      <c r="F465" s="12">
        <v>2</v>
      </c>
      <c r="G465" s="12" t="s">
        <v>40</v>
      </c>
      <c r="H465" s="13">
        <v>7.370152</v>
      </c>
      <c r="I465" s="13">
        <v>0.42199999999999999</v>
      </c>
      <c r="J465" s="13">
        <f t="shared" si="67"/>
        <v>3.018165685824</v>
      </c>
      <c r="K465" s="13">
        <f t="shared" si="68"/>
        <v>0.17281406399999999</v>
      </c>
      <c r="L465" s="13">
        <v>0.47099999999999997</v>
      </c>
      <c r="M465" s="13">
        <v>0.49399999999999999</v>
      </c>
      <c r="N465" s="13">
        <f t="shared" si="69"/>
        <v>3.4713415919999999</v>
      </c>
      <c r="O465" s="13">
        <f t="shared" si="70"/>
        <v>0.20846799999999999</v>
      </c>
      <c r="P465" s="13">
        <f t="shared" si="71"/>
        <v>1.4215560380231038</v>
      </c>
      <c r="Q465" s="13">
        <f t="shared" si="72"/>
        <v>8.5370147615999994E-2</v>
      </c>
      <c r="R465" s="13">
        <v>0.40951199999999999</v>
      </c>
      <c r="S465" s="13">
        <v>3.4710000000000001</v>
      </c>
      <c r="T465" s="13">
        <v>0.20899999999999999</v>
      </c>
      <c r="U465" s="13">
        <f t="shared" si="73"/>
        <v>1.4214161519999999</v>
      </c>
      <c r="V465" s="13">
        <f t="shared" si="74"/>
        <v>8.5588007999999993E-2</v>
      </c>
      <c r="W465" s="13">
        <f t="shared" si="65"/>
        <v>0.47095365197352779</v>
      </c>
      <c r="X465" s="13">
        <f t="shared" si="66"/>
        <v>0.49526066350710901</v>
      </c>
    </row>
    <row r="466" spans="1:24" x14ac:dyDescent="0.25">
      <c r="A466" s="12">
        <v>15</v>
      </c>
      <c r="B466" s="12">
        <v>2</v>
      </c>
      <c r="C466" s="13">
        <v>0.16394800000000001</v>
      </c>
      <c r="D466" s="12">
        <v>48</v>
      </c>
      <c r="E466" s="12">
        <v>15</v>
      </c>
      <c r="F466" s="12">
        <v>2</v>
      </c>
      <c r="G466" s="12" t="s">
        <v>40</v>
      </c>
      <c r="H466" s="13">
        <v>7.370152</v>
      </c>
      <c r="I466" s="13">
        <v>0.42199999999999999</v>
      </c>
      <c r="J466" s="13">
        <f t="shared" si="67"/>
        <v>1.2083216800960002</v>
      </c>
      <c r="K466" s="13">
        <f t="shared" si="68"/>
        <v>6.9186055999999996E-2</v>
      </c>
      <c r="L466" s="13">
        <v>0.47099999999999997</v>
      </c>
      <c r="M466" s="13">
        <v>0.49399999999999999</v>
      </c>
      <c r="N466" s="13">
        <f t="shared" si="69"/>
        <v>3.4713415919999999</v>
      </c>
      <c r="O466" s="13">
        <f t="shared" si="70"/>
        <v>0.20846799999999999</v>
      </c>
      <c r="P466" s="13">
        <f t="shared" si="71"/>
        <v>0.56911951132521599</v>
      </c>
      <c r="Q466" s="13">
        <f t="shared" si="72"/>
        <v>3.4177911663999999E-2</v>
      </c>
      <c r="R466" s="13">
        <v>0.16394800000000001</v>
      </c>
      <c r="S466" s="13">
        <v>3.4710000000000001</v>
      </c>
      <c r="T466" s="13">
        <v>0.20899999999999999</v>
      </c>
      <c r="U466" s="13">
        <f t="shared" si="73"/>
        <v>0.56906350800000005</v>
      </c>
      <c r="V466" s="13">
        <f t="shared" si="74"/>
        <v>3.4265132000000004E-2</v>
      </c>
      <c r="W466" s="13">
        <f t="shared" si="65"/>
        <v>0.47095365197352779</v>
      </c>
      <c r="X466" s="13">
        <f t="shared" si="66"/>
        <v>0.49526066350710907</v>
      </c>
    </row>
    <row r="467" spans="1:24" x14ac:dyDescent="0.25">
      <c r="A467" s="12">
        <v>15</v>
      </c>
      <c r="B467" s="12">
        <v>2</v>
      </c>
      <c r="C467" s="13">
        <v>4.398E-3</v>
      </c>
      <c r="D467" s="12">
        <v>48</v>
      </c>
      <c r="E467" s="12">
        <v>15</v>
      </c>
      <c r="F467" s="12">
        <v>2</v>
      </c>
      <c r="G467" s="12" t="s">
        <v>40</v>
      </c>
      <c r="H467" s="13">
        <v>7.370152</v>
      </c>
      <c r="I467" s="13">
        <v>0.42199999999999999</v>
      </c>
      <c r="J467" s="13">
        <f t="shared" si="67"/>
        <v>3.2413928496E-2</v>
      </c>
      <c r="K467" s="13">
        <f t="shared" si="68"/>
        <v>1.855956E-3</v>
      </c>
      <c r="L467" s="13">
        <v>0.47099999999999997</v>
      </c>
      <c r="M467" s="13">
        <v>0.49399999999999999</v>
      </c>
      <c r="N467" s="13">
        <f t="shared" si="69"/>
        <v>3.4713415919999999</v>
      </c>
      <c r="O467" s="13">
        <f t="shared" si="70"/>
        <v>0.20846799999999999</v>
      </c>
      <c r="P467" s="13">
        <f t="shared" si="71"/>
        <v>1.5266960321615999E-2</v>
      </c>
      <c r="Q467" s="13">
        <f t="shared" si="72"/>
        <v>9.1684226399999999E-4</v>
      </c>
      <c r="R467" s="13">
        <v>4.398E-3</v>
      </c>
      <c r="S467" s="13">
        <v>3.4710000000000001</v>
      </c>
      <c r="T467" s="13">
        <v>0.20899999999999999</v>
      </c>
      <c r="U467" s="13">
        <f t="shared" si="73"/>
        <v>1.5265458000000001E-2</v>
      </c>
      <c r="V467" s="13">
        <f t="shared" si="74"/>
        <v>9.1918199999999994E-4</v>
      </c>
      <c r="W467" s="13">
        <f t="shared" si="65"/>
        <v>0.47095365197352784</v>
      </c>
      <c r="X467" s="13">
        <f t="shared" si="66"/>
        <v>0.49526066350710896</v>
      </c>
    </row>
    <row r="468" spans="1:24" x14ac:dyDescent="0.25">
      <c r="A468" s="12">
        <v>15</v>
      </c>
      <c r="B468" s="12">
        <v>2</v>
      </c>
      <c r="C468" s="13">
        <v>3.4818000000000002E-2</v>
      </c>
      <c r="D468" s="12">
        <v>48</v>
      </c>
      <c r="E468" s="12">
        <v>15</v>
      </c>
      <c r="F468" s="12">
        <v>2</v>
      </c>
      <c r="G468" s="12" t="s">
        <v>40</v>
      </c>
      <c r="H468" s="13">
        <v>7.370152</v>
      </c>
      <c r="I468" s="13">
        <v>0.42199999999999999</v>
      </c>
      <c r="J468" s="13">
        <f t="shared" si="67"/>
        <v>0.25661395233600004</v>
      </c>
      <c r="K468" s="13">
        <f t="shared" si="68"/>
        <v>1.4693196E-2</v>
      </c>
      <c r="L468" s="13">
        <v>0.47099999999999997</v>
      </c>
      <c r="M468" s="13">
        <v>0.49399999999999999</v>
      </c>
      <c r="N468" s="13">
        <f t="shared" si="69"/>
        <v>3.4713415919999999</v>
      </c>
      <c r="O468" s="13">
        <f t="shared" si="70"/>
        <v>0.20846799999999999</v>
      </c>
      <c r="P468" s="13">
        <f t="shared" si="71"/>
        <v>0.120865171550256</v>
      </c>
      <c r="Q468" s="13">
        <f t="shared" si="72"/>
        <v>7.258438824E-3</v>
      </c>
      <c r="R468" s="13">
        <v>3.4818000000000002E-2</v>
      </c>
      <c r="S468" s="13">
        <v>3.4710000000000001</v>
      </c>
      <c r="T468" s="13">
        <v>0.20899999999999999</v>
      </c>
      <c r="U468" s="13">
        <f t="shared" si="73"/>
        <v>0.12085327800000001</v>
      </c>
      <c r="V468" s="13">
        <f t="shared" si="74"/>
        <v>7.2769619999999997E-3</v>
      </c>
      <c r="W468" s="13">
        <f t="shared" si="65"/>
        <v>0.47095365197352779</v>
      </c>
      <c r="X468" s="13">
        <f t="shared" si="66"/>
        <v>0.49526066350710896</v>
      </c>
    </row>
    <row r="469" spans="1:24" x14ac:dyDescent="0.25">
      <c r="A469" s="12">
        <v>17</v>
      </c>
      <c r="B469" s="12">
        <v>2</v>
      </c>
      <c r="C469" s="13">
        <v>1.9144000000000001E-2</v>
      </c>
      <c r="D469" s="12">
        <v>68</v>
      </c>
      <c r="E469" s="12">
        <v>17</v>
      </c>
      <c r="F469" s="12">
        <v>2</v>
      </c>
      <c r="G469" s="12" t="s">
        <v>40</v>
      </c>
      <c r="H469" s="13">
        <v>6.4584219999999997</v>
      </c>
      <c r="I469" s="13">
        <v>0.30499999999999999</v>
      </c>
      <c r="J469" s="13">
        <f t="shared" si="67"/>
        <v>0.12364003076800001</v>
      </c>
      <c r="K469" s="13">
        <f t="shared" si="68"/>
        <v>5.83892E-3</v>
      </c>
      <c r="L469" s="13">
        <v>0.19400000000000001</v>
      </c>
      <c r="M469" s="13">
        <v>0.24199999999999999</v>
      </c>
      <c r="N469" s="13">
        <f t="shared" si="69"/>
        <v>1.252933868</v>
      </c>
      <c r="O469" s="13">
        <f t="shared" si="70"/>
        <v>7.3810000000000001E-2</v>
      </c>
      <c r="P469" s="13">
        <f t="shared" si="71"/>
        <v>2.3986165968992001E-2</v>
      </c>
      <c r="Q469" s="13">
        <f t="shared" si="72"/>
        <v>1.4130186400000001E-3</v>
      </c>
      <c r="R469" s="13">
        <v>1.9144000000000001E-2</v>
      </c>
      <c r="S469" s="13">
        <v>0.67100000000000004</v>
      </c>
      <c r="T469" s="13">
        <v>3.6999999999999998E-2</v>
      </c>
      <c r="U469" s="13">
        <f t="shared" si="73"/>
        <v>1.2845624000000002E-2</v>
      </c>
      <c r="V469" s="13">
        <f t="shared" si="74"/>
        <v>7.0832800000000004E-4</v>
      </c>
      <c r="W469" s="13">
        <f t="shared" si="65"/>
        <v>0.10389534781096683</v>
      </c>
      <c r="X469" s="13">
        <f t="shared" si="66"/>
        <v>0.12131147540983607</v>
      </c>
    </row>
    <row r="470" spans="1:24" x14ac:dyDescent="0.25">
      <c r="A470" s="12">
        <v>17</v>
      </c>
      <c r="B470" s="12">
        <v>2</v>
      </c>
      <c r="C470" s="13">
        <v>2.1580000000000002E-3</v>
      </c>
      <c r="D470" s="12">
        <v>68</v>
      </c>
      <c r="E470" s="12">
        <v>17</v>
      </c>
      <c r="F470" s="12">
        <v>2</v>
      </c>
      <c r="G470" s="12" t="s">
        <v>40</v>
      </c>
      <c r="H470" s="13">
        <v>6.4584219999999997</v>
      </c>
      <c r="I470" s="13">
        <v>0.30499999999999999</v>
      </c>
      <c r="J470" s="13">
        <f t="shared" si="67"/>
        <v>1.3937274676E-2</v>
      </c>
      <c r="K470" s="13">
        <f t="shared" si="68"/>
        <v>6.5819000000000001E-4</v>
      </c>
      <c r="L470" s="13">
        <v>0.19400000000000001</v>
      </c>
      <c r="M470" s="13">
        <v>0.24199999999999999</v>
      </c>
      <c r="N470" s="13">
        <f t="shared" si="69"/>
        <v>1.252933868</v>
      </c>
      <c r="O470" s="13">
        <f t="shared" si="70"/>
        <v>7.3810000000000001E-2</v>
      </c>
      <c r="P470" s="13">
        <f t="shared" si="71"/>
        <v>2.7038312871440003E-3</v>
      </c>
      <c r="Q470" s="13">
        <f t="shared" si="72"/>
        <v>1.5928198000000001E-4</v>
      </c>
      <c r="R470" s="13">
        <v>2.1580000000000002E-3</v>
      </c>
      <c r="S470" s="13">
        <v>0.67100000000000004</v>
      </c>
      <c r="T470" s="13">
        <v>3.6999999999999998E-2</v>
      </c>
      <c r="U470" s="13">
        <f t="shared" si="73"/>
        <v>1.4480180000000001E-3</v>
      </c>
      <c r="V470" s="13">
        <f t="shared" si="74"/>
        <v>7.9846000000000008E-5</v>
      </c>
      <c r="W470" s="13">
        <f t="shared" si="65"/>
        <v>0.10389534781096683</v>
      </c>
      <c r="X470" s="13">
        <f t="shared" si="66"/>
        <v>0.12131147540983607</v>
      </c>
    </row>
    <row r="471" spans="1:24" x14ac:dyDescent="0.25">
      <c r="A471" s="12">
        <v>17</v>
      </c>
      <c r="B471" s="12">
        <v>2</v>
      </c>
      <c r="C471" s="13">
        <v>2.6524049999999999</v>
      </c>
      <c r="D471" s="12">
        <v>68</v>
      </c>
      <c r="E471" s="12">
        <v>17</v>
      </c>
      <c r="F471" s="12">
        <v>2</v>
      </c>
      <c r="G471" s="12" t="s">
        <v>40</v>
      </c>
      <c r="H471" s="13">
        <v>6.4584219999999997</v>
      </c>
      <c r="I471" s="13">
        <v>0.30499999999999999</v>
      </c>
      <c r="J471" s="13">
        <f t="shared" si="67"/>
        <v>17.130350804909998</v>
      </c>
      <c r="K471" s="13">
        <f t="shared" si="68"/>
        <v>0.80898352499999993</v>
      </c>
      <c r="L471" s="13">
        <v>0.19400000000000001</v>
      </c>
      <c r="M471" s="13">
        <v>0.24199999999999999</v>
      </c>
      <c r="N471" s="13">
        <f t="shared" si="69"/>
        <v>1.252933868</v>
      </c>
      <c r="O471" s="13">
        <f t="shared" si="70"/>
        <v>7.3810000000000001E-2</v>
      </c>
      <c r="P471" s="13">
        <f t="shared" si="71"/>
        <v>3.3232880561525397</v>
      </c>
      <c r="Q471" s="13">
        <f t="shared" si="72"/>
        <v>0.19577401305</v>
      </c>
      <c r="R471" s="13">
        <v>2.6524049999999999</v>
      </c>
      <c r="S471" s="13">
        <v>0.67100000000000004</v>
      </c>
      <c r="T471" s="13">
        <v>3.6999999999999998E-2</v>
      </c>
      <c r="U471" s="13">
        <f t="shared" si="73"/>
        <v>1.7797637550000001</v>
      </c>
      <c r="V471" s="13">
        <f t="shared" si="74"/>
        <v>9.8138984999999998E-2</v>
      </c>
      <c r="W471" s="13">
        <f t="shared" si="65"/>
        <v>0.10389534781096685</v>
      </c>
      <c r="X471" s="13">
        <f t="shared" si="66"/>
        <v>0.12131147540983607</v>
      </c>
    </row>
    <row r="472" spans="1:24" x14ac:dyDescent="0.25">
      <c r="A472" s="12">
        <v>17</v>
      </c>
      <c r="B472" s="12">
        <v>2</v>
      </c>
      <c r="C472" s="13">
        <v>1.0942540000000001</v>
      </c>
      <c r="D472" s="12">
        <v>68</v>
      </c>
      <c r="E472" s="12">
        <v>17</v>
      </c>
      <c r="F472" s="12">
        <v>2</v>
      </c>
      <c r="G472" s="12" t="s">
        <v>40</v>
      </c>
      <c r="H472" s="13">
        <v>6.4584219999999997</v>
      </c>
      <c r="I472" s="13">
        <v>0.30499999999999999</v>
      </c>
      <c r="J472" s="13">
        <f t="shared" si="67"/>
        <v>7.0671541071880002</v>
      </c>
      <c r="K472" s="13">
        <f t="shared" si="68"/>
        <v>0.33374746999999999</v>
      </c>
      <c r="L472" s="13">
        <v>0.19400000000000001</v>
      </c>
      <c r="M472" s="13">
        <v>0.24199999999999999</v>
      </c>
      <c r="N472" s="13">
        <f t="shared" si="69"/>
        <v>1.252933868</v>
      </c>
      <c r="O472" s="13">
        <f t="shared" si="70"/>
        <v>7.3810000000000001E-2</v>
      </c>
      <c r="P472" s="13">
        <f t="shared" si="71"/>
        <v>1.371027896794472</v>
      </c>
      <c r="Q472" s="13">
        <f t="shared" si="72"/>
        <v>8.0766887740000001E-2</v>
      </c>
      <c r="R472" s="13">
        <v>1.0942540000000001</v>
      </c>
      <c r="S472" s="13">
        <v>0.67100000000000004</v>
      </c>
      <c r="T472" s="13">
        <v>3.6999999999999998E-2</v>
      </c>
      <c r="U472" s="13">
        <f t="shared" si="73"/>
        <v>0.73424443400000006</v>
      </c>
      <c r="V472" s="13">
        <f t="shared" si="74"/>
        <v>4.0487398000000001E-2</v>
      </c>
      <c r="W472" s="13">
        <f t="shared" si="65"/>
        <v>0.10389534781096683</v>
      </c>
      <c r="X472" s="13">
        <f t="shared" si="66"/>
        <v>0.12131147540983607</v>
      </c>
    </row>
    <row r="473" spans="1:24" x14ac:dyDescent="0.25">
      <c r="A473" s="12">
        <v>17</v>
      </c>
      <c r="B473" s="12">
        <v>2</v>
      </c>
      <c r="C473" s="13">
        <v>67.176187999999996</v>
      </c>
      <c r="D473" s="12">
        <v>68</v>
      </c>
      <c r="E473" s="12">
        <v>17</v>
      </c>
      <c r="F473" s="12">
        <v>2</v>
      </c>
      <c r="G473" s="12" t="s">
        <v>40</v>
      </c>
      <c r="H473" s="13">
        <v>6.4584219999999997</v>
      </c>
      <c r="I473" s="13">
        <v>0.30499999999999999</v>
      </c>
      <c r="J473" s="13">
        <f t="shared" si="67"/>
        <v>433.85217045533597</v>
      </c>
      <c r="K473" s="13">
        <f t="shared" si="68"/>
        <v>20.48873734</v>
      </c>
      <c r="L473" s="13">
        <v>0.19400000000000001</v>
      </c>
      <c r="M473" s="13">
        <v>0.24199999999999999</v>
      </c>
      <c r="N473" s="13">
        <f t="shared" si="69"/>
        <v>1.252933868</v>
      </c>
      <c r="O473" s="13">
        <f t="shared" si="70"/>
        <v>7.3810000000000001E-2</v>
      </c>
      <c r="P473" s="13">
        <f t="shared" si="71"/>
        <v>84.16732106833517</v>
      </c>
      <c r="Q473" s="13">
        <f t="shared" si="72"/>
        <v>4.95827443628</v>
      </c>
      <c r="R473" s="13">
        <v>67.176187999999996</v>
      </c>
      <c r="S473" s="13">
        <v>0.67100000000000004</v>
      </c>
      <c r="T473" s="13">
        <v>3.6999999999999998E-2</v>
      </c>
      <c r="U473" s="13">
        <f t="shared" si="73"/>
        <v>45.075222148000002</v>
      </c>
      <c r="V473" s="13">
        <f t="shared" si="74"/>
        <v>2.4855189559999999</v>
      </c>
      <c r="W473" s="13">
        <f t="shared" ref="W473:W536" si="75">U473/J473</f>
        <v>0.10389534781096683</v>
      </c>
      <c r="X473" s="13">
        <f t="shared" ref="X473:X536" si="76">V473/K473</f>
        <v>0.12131147540983606</v>
      </c>
    </row>
    <row r="474" spans="1:24" x14ac:dyDescent="0.25">
      <c r="A474" s="12">
        <v>17</v>
      </c>
      <c r="B474" s="12">
        <v>2</v>
      </c>
      <c r="C474" s="13">
        <v>4.0986640000000003</v>
      </c>
      <c r="D474" s="12">
        <v>68</v>
      </c>
      <c r="E474" s="12">
        <v>17</v>
      </c>
      <c r="F474" s="12">
        <v>2</v>
      </c>
      <c r="G474" s="12" t="s">
        <v>40</v>
      </c>
      <c r="H474" s="13">
        <v>6.4584219999999997</v>
      </c>
      <c r="I474" s="13">
        <v>0.30499999999999999</v>
      </c>
      <c r="J474" s="13">
        <f t="shared" si="67"/>
        <v>26.470901748208</v>
      </c>
      <c r="K474" s="13">
        <f t="shared" si="68"/>
        <v>1.2500925200000002</v>
      </c>
      <c r="L474" s="13">
        <v>0.19400000000000001</v>
      </c>
      <c r="M474" s="13">
        <v>0.24199999999999999</v>
      </c>
      <c r="N474" s="13">
        <f t="shared" si="69"/>
        <v>1.252933868</v>
      </c>
      <c r="O474" s="13">
        <f t="shared" si="70"/>
        <v>7.3810000000000001E-2</v>
      </c>
      <c r="P474" s="13">
        <f t="shared" si="71"/>
        <v>5.1353549391523519</v>
      </c>
      <c r="Q474" s="13">
        <f t="shared" si="72"/>
        <v>0.30252238984000002</v>
      </c>
      <c r="R474" s="13">
        <v>4.0986640000000003</v>
      </c>
      <c r="S474" s="13">
        <v>0.67100000000000004</v>
      </c>
      <c r="T474" s="13">
        <v>3.6999999999999998E-2</v>
      </c>
      <c r="U474" s="13">
        <f t="shared" si="73"/>
        <v>2.7502035440000006</v>
      </c>
      <c r="V474" s="13">
        <f t="shared" si="74"/>
        <v>0.15165056800000001</v>
      </c>
      <c r="W474" s="13">
        <f t="shared" si="75"/>
        <v>0.10389534781096685</v>
      </c>
      <c r="X474" s="13">
        <f t="shared" si="76"/>
        <v>0.12131147540983606</v>
      </c>
    </row>
    <row r="475" spans="1:24" x14ac:dyDescent="0.25">
      <c r="A475" s="12">
        <v>18</v>
      </c>
      <c r="B475" s="12">
        <v>2</v>
      </c>
      <c r="C475" s="13">
        <v>9.2759999999999995E-3</v>
      </c>
      <c r="D475" s="12">
        <v>79</v>
      </c>
      <c r="E475" s="12">
        <v>18</v>
      </c>
      <c r="F475" s="12">
        <v>2</v>
      </c>
      <c r="G475" s="12" t="s">
        <v>40</v>
      </c>
      <c r="H475" s="13">
        <v>6.365475</v>
      </c>
      <c r="I475" s="13">
        <v>0.317</v>
      </c>
      <c r="J475" s="13">
        <f t="shared" si="67"/>
        <v>5.9046146099999995E-2</v>
      </c>
      <c r="K475" s="13">
        <f t="shared" si="68"/>
        <v>2.9404919999999998E-3</v>
      </c>
      <c r="L475" s="13">
        <v>0.58199999999999996</v>
      </c>
      <c r="M475" s="13">
        <v>0.52700000000000002</v>
      </c>
      <c r="N475" s="13">
        <f t="shared" si="69"/>
        <v>3.7047064499999998</v>
      </c>
      <c r="O475" s="13">
        <f t="shared" si="70"/>
        <v>0.16705900000000001</v>
      </c>
      <c r="P475" s="13">
        <f t="shared" si="71"/>
        <v>3.4364857030199994E-2</v>
      </c>
      <c r="Q475" s="13">
        <f t="shared" si="72"/>
        <v>1.549639284E-3</v>
      </c>
      <c r="R475" s="13">
        <v>9.2759999999999995E-3</v>
      </c>
      <c r="S475" s="13">
        <v>3.3140000000000001</v>
      </c>
      <c r="T475" s="13">
        <v>0.152</v>
      </c>
      <c r="U475" s="13">
        <f t="shared" si="73"/>
        <v>3.0740663999999997E-2</v>
      </c>
      <c r="V475" s="13">
        <f t="shared" si="74"/>
        <v>1.4099519999999999E-3</v>
      </c>
      <c r="W475" s="13">
        <f t="shared" si="75"/>
        <v>0.52062100628782615</v>
      </c>
      <c r="X475" s="13">
        <f t="shared" si="76"/>
        <v>0.47949526813880128</v>
      </c>
    </row>
    <row r="476" spans="1:24" x14ac:dyDescent="0.25">
      <c r="A476" s="12">
        <v>18</v>
      </c>
      <c r="B476" s="12">
        <v>2</v>
      </c>
      <c r="C476" s="13">
        <v>0.117217</v>
      </c>
      <c r="D476" s="12">
        <v>79</v>
      </c>
      <c r="E476" s="12">
        <v>18</v>
      </c>
      <c r="F476" s="12">
        <v>2</v>
      </c>
      <c r="G476" s="12" t="s">
        <v>40</v>
      </c>
      <c r="H476" s="13">
        <v>6.365475</v>
      </c>
      <c r="I476" s="13">
        <v>0.317</v>
      </c>
      <c r="J476" s="13">
        <f t="shared" si="67"/>
        <v>0.74614188307499996</v>
      </c>
      <c r="K476" s="13">
        <f t="shared" si="68"/>
        <v>3.7157789000000004E-2</v>
      </c>
      <c r="L476" s="13">
        <v>0.58199999999999996</v>
      </c>
      <c r="M476" s="13">
        <v>0.52700000000000002</v>
      </c>
      <c r="N476" s="13">
        <f t="shared" si="69"/>
        <v>3.7047064499999998</v>
      </c>
      <c r="O476" s="13">
        <f t="shared" si="70"/>
        <v>0.16705900000000001</v>
      </c>
      <c r="P476" s="13">
        <f t="shared" si="71"/>
        <v>0.43425457594965</v>
      </c>
      <c r="Q476" s="13">
        <f t="shared" si="72"/>
        <v>1.9582154803000001E-2</v>
      </c>
      <c r="R476" s="13">
        <v>0.117217</v>
      </c>
      <c r="S476" s="13">
        <v>3.3140000000000001</v>
      </c>
      <c r="T476" s="13">
        <v>0.152</v>
      </c>
      <c r="U476" s="13">
        <f t="shared" si="73"/>
        <v>0.38845713800000004</v>
      </c>
      <c r="V476" s="13">
        <f t="shared" si="74"/>
        <v>1.7816984000000001E-2</v>
      </c>
      <c r="W476" s="13">
        <f t="shared" si="75"/>
        <v>0.52062100628782615</v>
      </c>
      <c r="X476" s="13">
        <f t="shared" si="76"/>
        <v>0.47949526813880122</v>
      </c>
    </row>
    <row r="477" spans="1:24" x14ac:dyDescent="0.25">
      <c r="A477" s="12">
        <v>18</v>
      </c>
      <c r="B477" s="12">
        <v>2</v>
      </c>
      <c r="C477" s="13">
        <v>0.36120999999999998</v>
      </c>
      <c r="D477" s="12">
        <v>79</v>
      </c>
      <c r="E477" s="12">
        <v>18</v>
      </c>
      <c r="F477" s="12">
        <v>2</v>
      </c>
      <c r="G477" s="12" t="s">
        <v>40</v>
      </c>
      <c r="H477" s="13">
        <v>6.365475</v>
      </c>
      <c r="I477" s="13">
        <v>0.317</v>
      </c>
      <c r="J477" s="13">
        <f t="shared" si="67"/>
        <v>2.2992732247499998</v>
      </c>
      <c r="K477" s="13">
        <f t="shared" si="68"/>
        <v>0.11450357</v>
      </c>
      <c r="L477" s="13">
        <v>0.58199999999999996</v>
      </c>
      <c r="M477" s="13">
        <v>0.52700000000000002</v>
      </c>
      <c r="N477" s="13">
        <f t="shared" si="69"/>
        <v>3.7047064499999998</v>
      </c>
      <c r="O477" s="13">
        <f t="shared" si="70"/>
        <v>0.16705900000000001</v>
      </c>
      <c r="P477" s="13">
        <f t="shared" si="71"/>
        <v>1.3381770168044997</v>
      </c>
      <c r="Q477" s="13">
        <f t="shared" si="72"/>
        <v>6.0343381389999999E-2</v>
      </c>
      <c r="R477" s="13">
        <v>0.36120999999999998</v>
      </c>
      <c r="S477" s="13">
        <v>3.3140000000000001</v>
      </c>
      <c r="T477" s="13">
        <v>0.152</v>
      </c>
      <c r="U477" s="13">
        <f t="shared" si="73"/>
        <v>1.1970499399999999</v>
      </c>
      <c r="V477" s="13">
        <f t="shared" si="74"/>
        <v>5.4903919999999995E-2</v>
      </c>
      <c r="W477" s="13">
        <f t="shared" si="75"/>
        <v>0.52062100628782615</v>
      </c>
      <c r="X477" s="13">
        <f t="shared" si="76"/>
        <v>0.47949526813880122</v>
      </c>
    </row>
    <row r="478" spans="1:24" x14ac:dyDescent="0.25">
      <c r="A478" s="12">
        <v>18</v>
      </c>
      <c r="B478" s="12">
        <v>2</v>
      </c>
      <c r="C478" s="13">
        <v>10.000956</v>
      </c>
      <c r="D478" s="12">
        <v>79</v>
      </c>
      <c r="E478" s="12">
        <v>18</v>
      </c>
      <c r="F478" s="12">
        <v>2</v>
      </c>
      <c r="G478" s="12" t="s">
        <v>40</v>
      </c>
      <c r="H478" s="13">
        <v>6.365475</v>
      </c>
      <c r="I478" s="13">
        <v>0.317</v>
      </c>
      <c r="J478" s="13">
        <f t="shared" si="67"/>
        <v>63.660835394100005</v>
      </c>
      <c r="K478" s="13">
        <f t="shared" si="68"/>
        <v>3.170303052</v>
      </c>
      <c r="L478" s="13">
        <v>0.58199999999999996</v>
      </c>
      <c r="M478" s="13">
        <v>0.52700000000000002</v>
      </c>
      <c r="N478" s="13">
        <f t="shared" si="69"/>
        <v>3.7047064499999998</v>
      </c>
      <c r="O478" s="13">
        <f t="shared" si="70"/>
        <v>0.16705900000000001</v>
      </c>
      <c r="P478" s="13">
        <f t="shared" si="71"/>
        <v>37.0506061993662</v>
      </c>
      <c r="Q478" s="13">
        <f t="shared" si="72"/>
        <v>1.6707497084040002</v>
      </c>
      <c r="R478" s="13">
        <v>10.000956</v>
      </c>
      <c r="S478" s="13">
        <v>3.3140000000000001</v>
      </c>
      <c r="T478" s="13">
        <v>0.152</v>
      </c>
      <c r="U478" s="13">
        <f t="shared" si="73"/>
        <v>33.143168184000004</v>
      </c>
      <c r="V478" s="13">
        <f t="shared" si="74"/>
        <v>1.5201453119999999</v>
      </c>
      <c r="W478" s="13">
        <f t="shared" si="75"/>
        <v>0.52062100628782615</v>
      </c>
      <c r="X478" s="13">
        <f t="shared" si="76"/>
        <v>0.47949526813880122</v>
      </c>
    </row>
    <row r="479" spans="1:24" x14ac:dyDescent="0.25">
      <c r="A479" s="12">
        <v>18</v>
      </c>
      <c r="B479" s="12">
        <v>2</v>
      </c>
      <c r="C479" s="13">
        <v>0.138213</v>
      </c>
      <c r="D479" s="12">
        <v>79</v>
      </c>
      <c r="E479" s="12">
        <v>18</v>
      </c>
      <c r="F479" s="12">
        <v>2</v>
      </c>
      <c r="G479" s="12" t="s">
        <v>40</v>
      </c>
      <c r="H479" s="13">
        <v>6.365475</v>
      </c>
      <c r="I479" s="13">
        <v>0.317</v>
      </c>
      <c r="J479" s="13">
        <f t="shared" si="67"/>
        <v>0.87979139617500002</v>
      </c>
      <c r="K479" s="13">
        <f t="shared" si="68"/>
        <v>4.3813521000000001E-2</v>
      </c>
      <c r="L479" s="13">
        <v>0.58199999999999996</v>
      </c>
      <c r="M479" s="13">
        <v>0.52700000000000002</v>
      </c>
      <c r="N479" s="13">
        <f t="shared" si="69"/>
        <v>3.7047064499999998</v>
      </c>
      <c r="O479" s="13">
        <f t="shared" si="70"/>
        <v>0.16705900000000001</v>
      </c>
      <c r="P479" s="13">
        <f t="shared" si="71"/>
        <v>0.51203859257384998</v>
      </c>
      <c r="Q479" s="13">
        <f t="shared" si="72"/>
        <v>2.3089725567000001E-2</v>
      </c>
      <c r="R479" s="13">
        <v>0.138213</v>
      </c>
      <c r="S479" s="13">
        <v>3.3140000000000001</v>
      </c>
      <c r="T479" s="13">
        <v>0.152</v>
      </c>
      <c r="U479" s="13">
        <f t="shared" si="73"/>
        <v>0.45803788200000001</v>
      </c>
      <c r="V479" s="13">
        <f t="shared" si="74"/>
        <v>2.1008375999999999E-2</v>
      </c>
      <c r="W479" s="13">
        <f t="shared" si="75"/>
        <v>0.52062100628782615</v>
      </c>
      <c r="X479" s="13">
        <f t="shared" si="76"/>
        <v>0.47949526813880122</v>
      </c>
    </row>
    <row r="480" spans="1:24" x14ac:dyDescent="0.25">
      <c r="A480" s="12">
        <v>18</v>
      </c>
      <c r="B480" s="12">
        <v>2</v>
      </c>
      <c r="C480" s="13">
        <v>4.671011</v>
      </c>
      <c r="D480" s="12">
        <v>79</v>
      </c>
      <c r="E480" s="12">
        <v>18</v>
      </c>
      <c r="F480" s="12">
        <v>2</v>
      </c>
      <c r="G480" s="12" t="s">
        <v>40</v>
      </c>
      <c r="H480" s="13">
        <v>6.365475</v>
      </c>
      <c r="I480" s="13">
        <v>0.317</v>
      </c>
      <c r="J480" s="13">
        <f t="shared" si="67"/>
        <v>29.733203745225001</v>
      </c>
      <c r="K480" s="13">
        <f t="shared" si="68"/>
        <v>1.4807104870000001</v>
      </c>
      <c r="L480" s="13">
        <v>0.58199999999999996</v>
      </c>
      <c r="M480" s="13">
        <v>0.52700000000000002</v>
      </c>
      <c r="N480" s="13">
        <f t="shared" si="69"/>
        <v>3.7047064499999998</v>
      </c>
      <c r="O480" s="13">
        <f t="shared" si="70"/>
        <v>0.16705900000000001</v>
      </c>
      <c r="P480" s="13">
        <f t="shared" si="71"/>
        <v>17.304724579720951</v>
      </c>
      <c r="Q480" s="13">
        <f t="shared" si="72"/>
        <v>0.7803344266490001</v>
      </c>
      <c r="R480" s="13">
        <v>4.671011</v>
      </c>
      <c r="S480" s="13">
        <v>3.3140000000000001</v>
      </c>
      <c r="T480" s="13">
        <v>0.152</v>
      </c>
      <c r="U480" s="13">
        <f t="shared" si="73"/>
        <v>15.479730454</v>
      </c>
      <c r="V480" s="13">
        <f t="shared" si="74"/>
        <v>0.70999367199999996</v>
      </c>
      <c r="W480" s="13">
        <f t="shared" si="75"/>
        <v>0.52062100628782615</v>
      </c>
      <c r="X480" s="13">
        <f t="shared" si="76"/>
        <v>0.47949526813880122</v>
      </c>
    </row>
    <row r="481" spans="1:24" x14ac:dyDescent="0.25">
      <c r="A481" s="12">
        <v>18</v>
      </c>
      <c r="B481" s="12">
        <v>2</v>
      </c>
      <c r="C481" s="13">
        <v>46.475391000000002</v>
      </c>
      <c r="D481" s="12">
        <v>79</v>
      </c>
      <c r="E481" s="12">
        <v>18</v>
      </c>
      <c r="F481" s="12">
        <v>2</v>
      </c>
      <c r="G481" s="12" t="s">
        <v>40</v>
      </c>
      <c r="H481" s="13">
        <v>6.365475</v>
      </c>
      <c r="I481" s="13">
        <v>0.317</v>
      </c>
      <c r="J481" s="13">
        <f t="shared" si="67"/>
        <v>295.83793952572501</v>
      </c>
      <c r="K481" s="13">
        <f t="shared" si="68"/>
        <v>14.732698947000001</v>
      </c>
      <c r="L481" s="13">
        <v>0.58199999999999996</v>
      </c>
      <c r="M481" s="13">
        <v>0.52700000000000002</v>
      </c>
      <c r="N481" s="13">
        <f t="shared" si="69"/>
        <v>3.7047064499999998</v>
      </c>
      <c r="O481" s="13">
        <f t="shared" si="70"/>
        <v>0.16705900000000001</v>
      </c>
      <c r="P481" s="13">
        <f t="shared" si="71"/>
        <v>172.17768080397195</v>
      </c>
      <c r="Q481" s="13">
        <f t="shared" si="72"/>
        <v>7.764132345069001</v>
      </c>
      <c r="R481" s="13">
        <v>46.475391000000002</v>
      </c>
      <c r="S481" s="13">
        <v>3.3140000000000001</v>
      </c>
      <c r="T481" s="13">
        <v>0.152</v>
      </c>
      <c r="U481" s="13">
        <f t="shared" si="73"/>
        <v>154.01944577400002</v>
      </c>
      <c r="V481" s="13">
        <f t="shared" si="74"/>
        <v>7.0642594320000001</v>
      </c>
      <c r="W481" s="13">
        <f t="shared" si="75"/>
        <v>0.52062100628782615</v>
      </c>
      <c r="X481" s="13">
        <f t="shared" si="76"/>
        <v>0.47949526813880122</v>
      </c>
    </row>
    <row r="482" spans="1:24" x14ac:dyDescent="0.25">
      <c r="A482" s="12">
        <v>20</v>
      </c>
      <c r="B482" s="12">
        <v>2</v>
      </c>
      <c r="C482" s="13">
        <v>103.800793</v>
      </c>
      <c r="D482" s="12">
        <v>90</v>
      </c>
      <c r="E482" s="12">
        <v>20</v>
      </c>
      <c r="F482" s="12">
        <v>2</v>
      </c>
      <c r="G482" s="12" t="s">
        <v>40</v>
      </c>
      <c r="H482" s="13">
        <v>6.2353139999999998</v>
      </c>
      <c r="I482" s="13">
        <v>0.29499999999999998</v>
      </c>
      <c r="J482" s="13">
        <f t="shared" si="67"/>
        <v>647.23053780400198</v>
      </c>
      <c r="K482" s="13">
        <f t="shared" si="68"/>
        <v>30.621233934999999</v>
      </c>
      <c r="L482" s="13">
        <v>0.26100000000000001</v>
      </c>
      <c r="M482" s="13">
        <v>0.30599999999999999</v>
      </c>
      <c r="N482" s="13">
        <f t="shared" si="69"/>
        <v>1.6274169540000001</v>
      </c>
      <c r="O482" s="13">
        <f t="shared" si="70"/>
        <v>9.0269999999999989E-2</v>
      </c>
      <c r="P482" s="13">
        <f t="shared" si="71"/>
        <v>168.92717036684454</v>
      </c>
      <c r="Q482" s="13">
        <f t="shared" si="72"/>
        <v>9.3700975841099989</v>
      </c>
      <c r="R482" s="13">
        <v>103.800793</v>
      </c>
      <c r="S482" s="13">
        <v>1.4570000000000001</v>
      </c>
      <c r="T482" s="13">
        <v>8.2000000000000003E-2</v>
      </c>
      <c r="U482" s="13">
        <f t="shared" si="73"/>
        <v>151.23775540100002</v>
      </c>
      <c r="V482" s="13">
        <f t="shared" si="74"/>
        <v>8.5116650260000011</v>
      </c>
      <c r="W482" s="13">
        <f t="shared" si="75"/>
        <v>0.23366906622505301</v>
      </c>
      <c r="X482" s="13">
        <f t="shared" si="76"/>
        <v>0.27796610169491531</v>
      </c>
    </row>
    <row r="483" spans="1:24" x14ac:dyDescent="0.25">
      <c r="A483" s="12">
        <v>20</v>
      </c>
      <c r="B483" s="12">
        <v>2</v>
      </c>
      <c r="C483" s="13">
        <v>71.798827000000003</v>
      </c>
      <c r="D483" s="12">
        <v>90</v>
      </c>
      <c r="E483" s="12">
        <v>20</v>
      </c>
      <c r="F483" s="12">
        <v>2</v>
      </c>
      <c r="G483" s="12" t="s">
        <v>40</v>
      </c>
      <c r="H483" s="13">
        <v>6.2353139999999998</v>
      </c>
      <c r="I483" s="13">
        <v>0.29499999999999998</v>
      </c>
      <c r="J483" s="13">
        <f t="shared" si="67"/>
        <v>447.68823117667802</v>
      </c>
      <c r="K483" s="13">
        <f t="shared" si="68"/>
        <v>21.180653965000001</v>
      </c>
      <c r="L483" s="13">
        <v>0.26100000000000001</v>
      </c>
      <c r="M483" s="13">
        <v>0.30599999999999999</v>
      </c>
      <c r="N483" s="13">
        <f t="shared" si="69"/>
        <v>1.6274169540000001</v>
      </c>
      <c r="O483" s="13">
        <f t="shared" si="70"/>
        <v>9.0269999999999989E-2</v>
      </c>
      <c r="P483" s="13">
        <f t="shared" si="71"/>
        <v>116.84662833711297</v>
      </c>
      <c r="Q483" s="13">
        <f t="shared" si="72"/>
        <v>6.4812801132899995</v>
      </c>
      <c r="R483" s="13">
        <v>71.798827000000003</v>
      </c>
      <c r="S483" s="13">
        <v>1.4570000000000001</v>
      </c>
      <c r="T483" s="13">
        <v>8.2000000000000003E-2</v>
      </c>
      <c r="U483" s="13">
        <f t="shared" si="73"/>
        <v>104.61089093900002</v>
      </c>
      <c r="V483" s="13">
        <f t="shared" si="74"/>
        <v>5.8875038140000004</v>
      </c>
      <c r="W483" s="13">
        <f t="shared" si="75"/>
        <v>0.23366906622505301</v>
      </c>
      <c r="X483" s="13">
        <f t="shared" si="76"/>
        <v>0.27796610169491526</v>
      </c>
    </row>
    <row r="484" spans="1:24" x14ac:dyDescent="0.25">
      <c r="A484" s="12">
        <v>20</v>
      </c>
      <c r="B484" s="12">
        <v>2</v>
      </c>
      <c r="C484" s="13">
        <v>57.536374000000002</v>
      </c>
      <c r="D484" s="12">
        <v>90</v>
      </c>
      <c r="E484" s="12">
        <v>20</v>
      </c>
      <c r="F484" s="12">
        <v>2</v>
      </c>
      <c r="G484" s="12" t="s">
        <v>40</v>
      </c>
      <c r="H484" s="13">
        <v>6.2353139999999998</v>
      </c>
      <c r="I484" s="13">
        <v>0.29499999999999998</v>
      </c>
      <c r="J484" s="13">
        <f t="shared" si="67"/>
        <v>358.75735831143601</v>
      </c>
      <c r="K484" s="13">
        <f t="shared" si="68"/>
        <v>16.97323033</v>
      </c>
      <c r="L484" s="13">
        <v>0.26100000000000001</v>
      </c>
      <c r="M484" s="13">
        <v>0.30599999999999999</v>
      </c>
      <c r="N484" s="13">
        <f t="shared" si="69"/>
        <v>1.6274169540000001</v>
      </c>
      <c r="O484" s="13">
        <f t="shared" si="70"/>
        <v>9.0269999999999989E-2</v>
      </c>
      <c r="P484" s="13">
        <f t="shared" si="71"/>
        <v>93.635670519284801</v>
      </c>
      <c r="Q484" s="13">
        <f t="shared" si="72"/>
        <v>5.1938084809799996</v>
      </c>
      <c r="R484" s="13">
        <v>57.536374000000002</v>
      </c>
      <c r="S484" s="13">
        <v>1.4570000000000001</v>
      </c>
      <c r="T484" s="13">
        <v>8.2000000000000003E-2</v>
      </c>
      <c r="U484" s="13">
        <f t="shared" si="73"/>
        <v>83.830496918000009</v>
      </c>
      <c r="V484" s="13">
        <f t="shared" si="74"/>
        <v>4.7179826680000003</v>
      </c>
      <c r="W484" s="13">
        <f t="shared" si="75"/>
        <v>0.23366906622505301</v>
      </c>
      <c r="X484" s="13">
        <f t="shared" si="76"/>
        <v>0.27796610169491526</v>
      </c>
    </row>
    <row r="485" spans="1:24" x14ac:dyDescent="0.25">
      <c r="A485" s="12">
        <v>20</v>
      </c>
      <c r="B485" s="12">
        <v>2</v>
      </c>
      <c r="C485" s="13">
        <v>9.0324679999999997</v>
      </c>
      <c r="D485" s="12">
        <v>90</v>
      </c>
      <c r="E485" s="12">
        <v>20</v>
      </c>
      <c r="F485" s="12">
        <v>2</v>
      </c>
      <c r="G485" s="12" t="s">
        <v>40</v>
      </c>
      <c r="H485" s="13">
        <v>6.2353139999999998</v>
      </c>
      <c r="I485" s="13">
        <v>0.29499999999999998</v>
      </c>
      <c r="J485" s="13">
        <f t="shared" si="67"/>
        <v>56.320274174951997</v>
      </c>
      <c r="K485" s="13">
        <f t="shared" si="68"/>
        <v>2.6645780599999997</v>
      </c>
      <c r="L485" s="13">
        <v>0.26100000000000001</v>
      </c>
      <c r="M485" s="13">
        <v>0.30599999999999999</v>
      </c>
      <c r="N485" s="13">
        <f t="shared" si="69"/>
        <v>1.6274169540000001</v>
      </c>
      <c r="O485" s="13">
        <f t="shared" si="70"/>
        <v>9.0269999999999989E-2</v>
      </c>
      <c r="P485" s="13">
        <f t="shared" si="71"/>
        <v>14.699591559662473</v>
      </c>
      <c r="Q485" s="13">
        <f t="shared" si="72"/>
        <v>0.81536088635999993</v>
      </c>
      <c r="R485" s="13">
        <v>9.0324679999999997</v>
      </c>
      <c r="S485" s="13">
        <v>1.4570000000000001</v>
      </c>
      <c r="T485" s="13">
        <v>8.2000000000000003E-2</v>
      </c>
      <c r="U485" s="13">
        <f t="shared" si="73"/>
        <v>13.160305876000001</v>
      </c>
      <c r="V485" s="13">
        <f t="shared" si="74"/>
        <v>0.74066237599999996</v>
      </c>
      <c r="W485" s="13">
        <f t="shared" si="75"/>
        <v>0.23366906622505301</v>
      </c>
      <c r="X485" s="13">
        <f t="shared" si="76"/>
        <v>0.27796610169491526</v>
      </c>
    </row>
    <row r="486" spans="1:24" x14ac:dyDescent="0.25">
      <c r="A486" s="12">
        <v>20</v>
      </c>
      <c r="B486" s="12">
        <v>2</v>
      </c>
      <c r="C486" s="13">
        <v>0.405947</v>
      </c>
      <c r="D486" s="12">
        <v>90</v>
      </c>
      <c r="E486" s="12">
        <v>20</v>
      </c>
      <c r="F486" s="12">
        <v>2</v>
      </c>
      <c r="G486" s="12" t="s">
        <v>40</v>
      </c>
      <c r="H486" s="13">
        <v>6.2353139999999998</v>
      </c>
      <c r="I486" s="13">
        <v>0.29499999999999998</v>
      </c>
      <c r="J486" s="13">
        <f t="shared" si="67"/>
        <v>2.5312070123579997</v>
      </c>
      <c r="K486" s="13">
        <f t="shared" si="68"/>
        <v>0.11975436499999999</v>
      </c>
      <c r="L486" s="13">
        <v>0.26100000000000001</v>
      </c>
      <c r="M486" s="13">
        <v>0.30599999999999999</v>
      </c>
      <c r="N486" s="13">
        <f t="shared" si="69"/>
        <v>1.6274169540000001</v>
      </c>
      <c r="O486" s="13">
        <f t="shared" si="70"/>
        <v>9.0269999999999989E-2</v>
      </c>
      <c r="P486" s="13">
        <f t="shared" si="71"/>
        <v>0.66064503022543808</v>
      </c>
      <c r="Q486" s="13">
        <f t="shared" si="72"/>
        <v>3.6644835689999995E-2</v>
      </c>
      <c r="R486" s="13">
        <v>0.405947</v>
      </c>
      <c r="S486" s="13">
        <v>1.4570000000000001</v>
      </c>
      <c r="T486" s="13">
        <v>8.2000000000000003E-2</v>
      </c>
      <c r="U486" s="13">
        <f t="shared" si="73"/>
        <v>0.59146477900000005</v>
      </c>
      <c r="V486" s="13">
        <f t="shared" si="74"/>
        <v>3.3287654E-2</v>
      </c>
      <c r="W486" s="13">
        <f t="shared" si="75"/>
        <v>0.23366906622505304</v>
      </c>
      <c r="X486" s="13">
        <f t="shared" si="76"/>
        <v>0.27796610169491526</v>
      </c>
    </row>
    <row r="487" spans="1:24" x14ac:dyDescent="0.25">
      <c r="A487" s="12">
        <v>21</v>
      </c>
      <c r="B487" s="12">
        <v>2</v>
      </c>
      <c r="C487" s="13">
        <v>1.0052E-2</v>
      </c>
      <c r="D487" s="12">
        <v>101</v>
      </c>
      <c r="E487" s="12">
        <v>21</v>
      </c>
      <c r="F487" s="12">
        <v>2</v>
      </c>
      <c r="G487" s="12" t="s">
        <v>40</v>
      </c>
      <c r="H487" s="13">
        <v>6.6728870000000002</v>
      </c>
      <c r="I487" s="13">
        <v>0.34399999999999997</v>
      </c>
      <c r="J487" s="13">
        <f t="shared" si="67"/>
        <v>6.7075860124000006E-2</v>
      </c>
      <c r="K487" s="13">
        <f t="shared" si="68"/>
        <v>3.4578879999999997E-3</v>
      </c>
      <c r="L487" s="13">
        <v>0.58099999999999996</v>
      </c>
      <c r="M487" s="13">
        <v>0.52100000000000002</v>
      </c>
      <c r="N487" s="13">
        <f t="shared" si="69"/>
        <v>3.8769473469999998</v>
      </c>
      <c r="O487" s="13">
        <f t="shared" si="70"/>
        <v>0.17922399999999999</v>
      </c>
      <c r="P487" s="13">
        <f t="shared" si="71"/>
        <v>3.8971074732043996E-2</v>
      </c>
      <c r="Q487" s="13">
        <f t="shared" si="72"/>
        <v>1.8015596479999999E-3</v>
      </c>
      <c r="R487" s="13">
        <v>1.0052E-2</v>
      </c>
      <c r="S487" s="13">
        <v>3.4689999999999999</v>
      </c>
      <c r="T487" s="13">
        <v>0.16300000000000001</v>
      </c>
      <c r="U487" s="13">
        <f t="shared" si="73"/>
        <v>3.4870388000000002E-2</v>
      </c>
      <c r="V487" s="13">
        <f t="shared" si="74"/>
        <v>1.638476E-3</v>
      </c>
      <c r="W487" s="13">
        <f t="shared" si="75"/>
        <v>0.51986494001771644</v>
      </c>
      <c r="X487" s="13">
        <f t="shared" si="76"/>
        <v>0.47383720930232565</v>
      </c>
    </row>
    <row r="488" spans="1:24" x14ac:dyDescent="0.25">
      <c r="A488" s="12">
        <v>21</v>
      </c>
      <c r="B488" s="12">
        <v>2</v>
      </c>
      <c r="C488" s="13">
        <v>1.017061</v>
      </c>
      <c r="D488" s="12">
        <v>101</v>
      </c>
      <c r="E488" s="12">
        <v>21</v>
      </c>
      <c r="F488" s="12">
        <v>2</v>
      </c>
      <c r="G488" s="12" t="s">
        <v>40</v>
      </c>
      <c r="H488" s="13">
        <v>6.6728870000000002</v>
      </c>
      <c r="I488" s="13">
        <v>0.34399999999999997</v>
      </c>
      <c r="J488" s="13">
        <f t="shared" si="67"/>
        <v>6.7867331251070002</v>
      </c>
      <c r="K488" s="13">
        <f t="shared" si="68"/>
        <v>0.34986898399999999</v>
      </c>
      <c r="L488" s="13">
        <v>0.58099999999999996</v>
      </c>
      <c r="M488" s="13">
        <v>0.52100000000000002</v>
      </c>
      <c r="N488" s="13">
        <f t="shared" si="69"/>
        <v>3.8769473469999998</v>
      </c>
      <c r="O488" s="13">
        <f t="shared" si="70"/>
        <v>0.17922399999999999</v>
      </c>
      <c r="P488" s="13">
        <f t="shared" si="71"/>
        <v>3.9430919456871667</v>
      </c>
      <c r="Q488" s="13">
        <f t="shared" si="72"/>
        <v>0.18228174066399999</v>
      </c>
      <c r="R488" s="13">
        <v>1.017061</v>
      </c>
      <c r="S488" s="13">
        <v>3.4689999999999999</v>
      </c>
      <c r="T488" s="13">
        <v>0.16300000000000001</v>
      </c>
      <c r="U488" s="13">
        <f t="shared" si="73"/>
        <v>3.5281846089999997</v>
      </c>
      <c r="V488" s="13">
        <f t="shared" si="74"/>
        <v>0.16578094300000001</v>
      </c>
      <c r="W488" s="13">
        <f t="shared" si="75"/>
        <v>0.51986494001771644</v>
      </c>
      <c r="X488" s="13">
        <f t="shared" si="76"/>
        <v>0.47383720930232565</v>
      </c>
    </row>
    <row r="489" spans="1:24" x14ac:dyDescent="0.25">
      <c r="A489" s="12">
        <v>21</v>
      </c>
      <c r="B489" s="12">
        <v>2</v>
      </c>
      <c r="C489" s="13">
        <v>0.22014800000000001</v>
      </c>
      <c r="D489" s="12">
        <v>101</v>
      </c>
      <c r="E489" s="12">
        <v>21</v>
      </c>
      <c r="F489" s="12">
        <v>2</v>
      </c>
      <c r="G489" s="12" t="s">
        <v>40</v>
      </c>
      <c r="H489" s="13">
        <v>6.6728870000000002</v>
      </c>
      <c r="I489" s="13">
        <v>0.34399999999999997</v>
      </c>
      <c r="J489" s="13">
        <f t="shared" si="67"/>
        <v>1.4690227272760001</v>
      </c>
      <c r="K489" s="13">
        <f t="shared" si="68"/>
        <v>7.5730911999999997E-2</v>
      </c>
      <c r="L489" s="13">
        <v>0.58099999999999996</v>
      </c>
      <c r="M489" s="13">
        <v>0.52100000000000002</v>
      </c>
      <c r="N489" s="13">
        <f t="shared" si="69"/>
        <v>3.8769473469999998</v>
      </c>
      <c r="O489" s="13">
        <f t="shared" si="70"/>
        <v>0.17922399999999999</v>
      </c>
      <c r="P489" s="13">
        <f t="shared" si="71"/>
        <v>0.85350220454735604</v>
      </c>
      <c r="Q489" s="13">
        <f t="shared" si="72"/>
        <v>3.9455805151999999E-2</v>
      </c>
      <c r="R489" s="13">
        <v>0.22014800000000001</v>
      </c>
      <c r="S489" s="13">
        <v>3.4689999999999999</v>
      </c>
      <c r="T489" s="13">
        <v>0.16300000000000001</v>
      </c>
      <c r="U489" s="13">
        <f t="shared" si="73"/>
        <v>0.76369341199999996</v>
      </c>
      <c r="V489" s="13">
        <f t="shared" si="74"/>
        <v>3.5884124000000003E-2</v>
      </c>
      <c r="W489" s="13">
        <f t="shared" si="75"/>
        <v>0.51986494001771644</v>
      </c>
      <c r="X489" s="13">
        <f t="shared" si="76"/>
        <v>0.47383720930232565</v>
      </c>
    </row>
    <row r="490" spans="1:24" x14ac:dyDescent="0.25">
      <c r="A490" s="12">
        <v>21</v>
      </c>
      <c r="B490" s="12">
        <v>2</v>
      </c>
      <c r="C490" s="13">
        <v>1.827518</v>
      </c>
      <c r="D490" s="12">
        <v>101</v>
      </c>
      <c r="E490" s="12">
        <v>21</v>
      </c>
      <c r="F490" s="12">
        <v>2</v>
      </c>
      <c r="G490" s="12" t="s">
        <v>40</v>
      </c>
      <c r="H490" s="13">
        <v>6.6728870000000002</v>
      </c>
      <c r="I490" s="13">
        <v>0.34399999999999997</v>
      </c>
      <c r="J490" s="13">
        <f t="shared" si="67"/>
        <v>12.194821104466</v>
      </c>
      <c r="K490" s="13">
        <f t="shared" si="68"/>
        <v>0.62866619199999996</v>
      </c>
      <c r="L490" s="13">
        <v>0.58099999999999996</v>
      </c>
      <c r="M490" s="13">
        <v>0.52100000000000002</v>
      </c>
      <c r="N490" s="13">
        <f t="shared" si="69"/>
        <v>3.8769473469999998</v>
      </c>
      <c r="O490" s="13">
        <f t="shared" si="70"/>
        <v>0.17922399999999999</v>
      </c>
      <c r="P490" s="13">
        <f t="shared" si="71"/>
        <v>7.0851910616947453</v>
      </c>
      <c r="Q490" s="13">
        <f t="shared" si="72"/>
        <v>0.32753508603199999</v>
      </c>
      <c r="R490" s="13">
        <v>1.827518</v>
      </c>
      <c r="S490" s="13">
        <v>3.4689999999999999</v>
      </c>
      <c r="T490" s="13">
        <v>0.16300000000000001</v>
      </c>
      <c r="U490" s="13">
        <f t="shared" si="73"/>
        <v>6.3396599419999999</v>
      </c>
      <c r="V490" s="13">
        <f t="shared" si="74"/>
        <v>0.297885434</v>
      </c>
      <c r="W490" s="13">
        <f t="shared" si="75"/>
        <v>0.51986494001771644</v>
      </c>
      <c r="X490" s="13">
        <f t="shared" si="76"/>
        <v>0.47383720930232565</v>
      </c>
    </row>
    <row r="491" spans="1:24" x14ac:dyDescent="0.25">
      <c r="A491" s="12">
        <v>21</v>
      </c>
      <c r="B491" s="12">
        <v>2</v>
      </c>
      <c r="C491" s="13">
        <v>5.7999999999999996E-3</v>
      </c>
      <c r="D491" s="12">
        <v>101</v>
      </c>
      <c r="E491" s="12">
        <v>21</v>
      </c>
      <c r="F491" s="12">
        <v>2</v>
      </c>
      <c r="G491" s="12" t="s">
        <v>40</v>
      </c>
      <c r="H491" s="13">
        <v>6.6728870000000002</v>
      </c>
      <c r="I491" s="13">
        <v>0.34399999999999997</v>
      </c>
      <c r="J491" s="13">
        <f t="shared" si="67"/>
        <v>3.8702744599999998E-2</v>
      </c>
      <c r="K491" s="13">
        <f t="shared" si="68"/>
        <v>1.9951999999999995E-3</v>
      </c>
      <c r="L491" s="13">
        <v>0.58099999999999996</v>
      </c>
      <c r="M491" s="13">
        <v>0.52100000000000002</v>
      </c>
      <c r="N491" s="13">
        <f t="shared" si="69"/>
        <v>3.8769473469999998</v>
      </c>
      <c r="O491" s="13">
        <f t="shared" si="70"/>
        <v>0.17922399999999999</v>
      </c>
      <c r="P491" s="13">
        <f t="shared" si="71"/>
        <v>2.2486294612599995E-2</v>
      </c>
      <c r="Q491" s="13">
        <f t="shared" si="72"/>
        <v>1.0394992E-3</v>
      </c>
      <c r="R491" s="13">
        <v>5.7999999999999996E-3</v>
      </c>
      <c r="S491" s="13">
        <v>3.4689999999999999</v>
      </c>
      <c r="T491" s="13">
        <v>0.16300000000000001</v>
      </c>
      <c r="U491" s="13">
        <f t="shared" si="73"/>
        <v>2.0120199999999998E-2</v>
      </c>
      <c r="V491" s="13">
        <f t="shared" si="74"/>
        <v>9.4539999999999999E-4</v>
      </c>
      <c r="W491" s="13">
        <f t="shared" si="75"/>
        <v>0.51986494001771644</v>
      </c>
      <c r="X491" s="13">
        <f t="shared" si="76"/>
        <v>0.4738372093023257</v>
      </c>
    </row>
    <row r="492" spans="1:24" x14ac:dyDescent="0.25">
      <c r="A492" s="12">
        <v>21</v>
      </c>
      <c r="B492" s="12">
        <v>2</v>
      </c>
      <c r="C492" s="13">
        <v>7.1443999999999994E-2</v>
      </c>
      <c r="D492" s="12">
        <v>101</v>
      </c>
      <c r="E492" s="12">
        <v>21</v>
      </c>
      <c r="F492" s="12">
        <v>2</v>
      </c>
      <c r="G492" s="12" t="s">
        <v>40</v>
      </c>
      <c r="H492" s="13">
        <v>6.6728870000000002</v>
      </c>
      <c r="I492" s="13">
        <v>0.34399999999999997</v>
      </c>
      <c r="J492" s="13">
        <f t="shared" si="67"/>
        <v>0.47673773882799997</v>
      </c>
      <c r="K492" s="13">
        <f t="shared" si="68"/>
        <v>2.4576735999999995E-2</v>
      </c>
      <c r="L492" s="13">
        <v>0.58099999999999996</v>
      </c>
      <c r="M492" s="13">
        <v>0.52100000000000002</v>
      </c>
      <c r="N492" s="13">
        <f t="shared" si="69"/>
        <v>3.8769473469999998</v>
      </c>
      <c r="O492" s="13">
        <f t="shared" si="70"/>
        <v>0.17922399999999999</v>
      </c>
      <c r="P492" s="13">
        <f t="shared" si="71"/>
        <v>0.27698462625906795</v>
      </c>
      <c r="Q492" s="13">
        <f t="shared" si="72"/>
        <v>1.2804479455999999E-2</v>
      </c>
      <c r="R492" s="13">
        <v>7.1443999999999994E-2</v>
      </c>
      <c r="S492" s="13">
        <v>3.4689999999999999</v>
      </c>
      <c r="T492" s="13">
        <v>0.16300000000000001</v>
      </c>
      <c r="U492" s="13">
        <f t="shared" si="73"/>
        <v>0.24783923599999996</v>
      </c>
      <c r="V492" s="13">
        <f t="shared" si="74"/>
        <v>1.1645371999999999E-2</v>
      </c>
      <c r="W492" s="13">
        <f t="shared" si="75"/>
        <v>0.51986494001771644</v>
      </c>
      <c r="X492" s="13">
        <f t="shared" si="76"/>
        <v>0.47383720930232565</v>
      </c>
    </row>
    <row r="493" spans="1:24" x14ac:dyDescent="0.25">
      <c r="A493" s="12">
        <v>22</v>
      </c>
      <c r="B493" s="12">
        <v>2</v>
      </c>
      <c r="C493" s="13">
        <v>15.930005</v>
      </c>
      <c r="D493" s="12">
        <v>110</v>
      </c>
      <c r="E493" s="12">
        <v>22</v>
      </c>
      <c r="F493" s="12">
        <v>2</v>
      </c>
      <c r="G493" s="12" t="s">
        <v>40</v>
      </c>
      <c r="H493" s="13">
        <v>7.1240199999999998</v>
      </c>
      <c r="I493" s="13">
        <v>0.33500000000000002</v>
      </c>
      <c r="J493" s="13">
        <f t="shared" si="67"/>
        <v>113.48567422009999</v>
      </c>
      <c r="K493" s="13">
        <f t="shared" si="68"/>
        <v>5.3365516749999999</v>
      </c>
      <c r="L493" s="13">
        <v>0.499</v>
      </c>
      <c r="M493" s="13">
        <v>0.58499999999999996</v>
      </c>
      <c r="N493" s="13">
        <f t="shared" si="69"/>
        <v>3.5548859799999999</v>
      </c>
      <c r="O493" s="13">
        <f t="shared" si="70"/>
        <v>0.19597500000000001</v>
      </c>
      <c r="P493" s="13">
        <f t="shared" si="71"/>
        <v>56.629351435829896</v>
      </c>
      <c r="Q493" s="13">
        <f t="shared" si="72"/>
        <v>3.1218827298750003</v>
      </c>
      <c r="R493" s="13">
        <v>15.930005</v>
      </c>
      <c r="S493" s="13">
        <v>3.1859999999999999</v>
      </c>
      <c r="T493" s="13">
        <v>0.17899999999999999</v>
      </c>
      <c r="U493" s="13">
        <f t="shared" si="73"/>
        <v>50.752995929999997</v>
      </c>
      <c r="V493" s="13">
        <f t="shared" si="74"/>
        <v>2.8514708949999998</v>
      </c>
      <c r="W493" s="13">
        <f t="shared" si="75"/>
        <v>0.44721940702019364</v>
      </c>
      <c r="X493" s="13">
        <f t="shared" si="76"/>
        <v>0.53432835820895519</v>
      </c>
    </row>
    <row r="494" spans="1:24" x14ac:dyDescent="0.25">
      <c r="A494" s="12">
        <v>23</v>
      </c>
      <c r="B494" s="12">
        <v>2</v>
      </c>
      <c r="C494" s="13">
        <v>4.2330170000000003</v>
      </c>
      <c r="D494" s="12">
        <v>121</v>
      </c>
      <c r="E494" s="12">
        <v>23</v>
      </c>
      <c r="F494" s="12">
        <v>2</v>
      </c>
      <c r="G494" s="12" t="s">
        <v>40</v>
      </c>
      <c r="H494" s="13">
        <v>7.0850980000000003</v>
      </c>
      <c r="I494" s="13">
        <v>0.34499999999999997</v>
      </c>
      <c r="J494" s="13">
        <f t="shared" si="67"/>
        <v>29.991340280666002</v>
      </c>
      <c r="K494" s="13">
        <f t="shared" si="68"/>
        <v>1.4603908649999999</v>
      </c>
      <c r="L494" s="13">
        <v>0.89500000000000002</v>
      </c>
      <c r="M494" s="13">
        <v>0.91100000000000003</v>
      </c>
      <c r="N494" s="13">
        <f t="shared" si="69"/>
        <v>6.3411627100000008</v>
      </c>
      <c r="O494" s="13">
        <f t="shared" si="70"/>
        <v>0.31429499999999999</v>
      </c>
      <c r="P494" s="13">
        <f t="shared" si="71"/>
        <v>26.842249551196076</v>
      </c>
      <c r="Q494" s="13">
        <f t="shared" si="72"/>
        <v>1.3304160780150001</v>
      </c>
      <c r="R494" s="13">
        <v>4.2330170000000003</v>
      </c>
      <c r="S494" s="13">
        <v>6.34</v>
      </c>
      <c r="T494" s="13">
        <v>0.314</v>
      </c>
      <c r="U494" s="13">
        <f t="shared" si="73"/>
        <v>26.837327780000003</v>
      </c>
      <c r="V494" s="13">
        <f t="shared" si="74"/>
        <v>1.329167338</v>
      </c>
      <c r="W494" s="13">
        <f t="shared" si="75"/>
        <v>0.8948358935896159</v>
      </c>
      <c r="X494" s="13">
        <f t="shared" si="76"/>
        <v>0.91014492753623188</v>
      </c>
    </row>
    <row r="495" spans="1:24" x14ac:dyDescent="0.25">
      <c r="A495" s="12">
        <v>23</v>
      </c>
      <c r="B495" s="12">
        <v>2</v>
      </c>
      <c r="C495" s="13">
        <v>4.9319269999999999</v>
      </c>
      <c r="D495" s="12">
        <v>121</v>
      </c>
      <c r="E495" s="12">
        <v>23</v>
      </c>
      <c r="F495" s="12">
        <v>2</v>
      </c>
      <c r="G495" s="12" t="s">
        <v>40</v>
      </c>
      <c r="H495" s="13">
        <v>7.0850980000000003</v>
      </c>
      <c r="I495" s="13">
        <v>0.34499999999999997</v>
      </c>
      <c r="J495" s="13">
        <f t="shared" si="67"/>
        <v>34.943186123846004</v>
      </c>
      <c r="K495" s="13">
        <f t="shared" si="68"/>
        <v>1.7015148149999999</v>
      </c>
      <c r="L495" s="13">
        <v>0.89500000000000002</v>
      </c>
      <c r="M495" s="13">
        <v>0.91100000000000003</v>
      </c>
      <c r="N495" s="13">
        <f t="shared" si="69"/>
        <v>6.3411627100000008</v>
      </c>
      <c r="O495" s="13">
        <f t="shared" si="70"/>
        <v>0.31429499999999999</v>
      </c>
      <c r="P495" s="13">
        <f t="shared" si="71"/>
        <v>31.274151580842172</v>
      </c>
      <c r="Q495" s="13">
        <f t="shared" si="72"/>
        <v>1.5500799964649998</v>
      </c>
      <c r="R495" s="13">
        <v>4.9319269999999999</v>
      </c>
      <c r="S495" s="13">
        <v>6.34</v>
      </c>
      <c r="T495" s="13">
        <v>0.314</v>
      </c>
      <c r="U495" s="13">
        <f t="shared" si="73"/>
        <v>31.26841718</v>
      </c>
      <c r="V495" s="13">
        <f t="shared" si="74"/>
        <v>1.5486250779999999</v>
      </c>
      <c r="W495" s="13">
        <f t="shared" si="75"/>
        <v>0.89483589358961568</v>
      </c>
      <c r="X495" s="13">
        <f t="shared" si="76"/>
        <v>0.91014492753623188</v>
      </c>
    </row>
    <row r="496" spans="1:24" x14ac:dyDescent="0.25">
      <c r="A496" s="12">
        <v>23</v>
      </c>
      <c r="B496" s="12">
        <v>2</v>
      </c>
      <c r="C496" s="13">
        <v>0.60427900000000001</v>
      </c>
      <c r="D496" s="12">
        <v>121</v>
      </c>
      <c r="E496" s="12">
        <v>23</v>
      </c>
      <c r="F496" s="12">
        <v>2</v>
      </c>
      <c r="G496" s="12" t="s">
        <v>40</v>
      </c>
      <c r="H496" s="13">
        <v>7.0850980000000003</v>
      </c>
      <c r="I496" s="13">
        <v>0.34499999999999997</v>
      </c>
      <c r="J496" s="13">
        <f t="shared" si="67"/>
        <v>4.2813759343419999</v>
      </c>
      <c r="K496" s="13">
        <f t="shared" si="68"/>
        <v>0.208476255</v>
      </c>
      <c r="L496" s="13">
        <v>0.89500000000000002</v>
      </c>
      <c r="M496" s="13">
        <v>0.91100000000000003</v>
      </c>
      <c r="N496" s="13">
        <f t="shared" si="69"/>
        <v>6.3411627100000008</v>
      </c>
      <c r="O496" s="13">
        <f t="shared" si="70"/>
        <v>0.31429499999999999</v>
      </c>
      <c r="P496" s="13">
        <f t="shared" si="71"/>
        <v>3.8318314612360904</v>
      </c>
      <c r="Q496" s="13">
        <f t="shared" si="72"/>
        <v>0.18992186830499999</v>
      </c>
      <c r="R496" s="13">
        <v>0.60427900000000001</v>
      </c>
      <c r="S496" s="13">
        <v>6.34</v>
      </c>
      <c r="T496" s="13">
        <v>0.314</v>
      </c>
      <c r="U496" s="13">
        <f t="shared" si="73"/>
        <v>3.8311288600000002</v>
      </c>
      <c r="V496" s="13">
        <f t="shared" si="74"/>
        <v>0.18974360600000001</v>
      </c>
      <c r="W496" s="13">
        <f t="shared" si="75"/>
        <v>0.8948358935896159</v>
      </c>
      <c r="X496" s="13">
        <f t="shared" si="76"/>
        <v>0.91014492753623188</v>
      </c>
    </row>
    <row r="497" spans="1:24" x14ac:dyDescent="0.25">
      <c r="A497" s="12">
        <v>23</v>
      </c>
      <c r="B497" s="12">
        <v>2</v>
      </c>
      <c r="C497" s="13">
        <v>9.68E-4</v>
      </c>
      <c r="D497" s="12">
        <v>121</v>
      </c>
      <c r="E497" s="12">
        <v>23</v>
      </c>
      <c r="F497" s="12">
        <v>2</v>
      </c>
      <c r="G497" s="12" t="s">
        <v>40</v>
      </c>
      <c r="H497" s="13">
        <v>7.0850980000000003</v>
      </c>
      <c r="I497" s="13">
        <v>0.34499999999999997</v>
      </c>
      <c r="J497" s="13">
        <f t="shared" si="67"/>
        <v>6.8583748640000004E-3</v>
      </c>
      <c r="K497" s="13">
        <f t="shared" si="68"/>
        <v>3.3395999999999995E-4</v>
      </c>
      <c r="L497" s="13">
        <v>0.89500000000000002</v>
      </c>
      <c r="M497" s="13">
        <v>0.91100000000000003</v>
      </c>
      <c r="N497" s="13">
        <f t="shared" si="69"/>
        <v>6.3411627100000008</v>
      </c>
      <c r="O497" s="13">
        <f t="shared" si="70"/>
        <v>0.31429499999999999</v>
      </c>
      <c r="P497" s="13">
        <f t="shared" si="71"/>
        <v>6.1382455032800006E-3</v>
      </c>
      <c r="Q497" s="13">
        <f t="shared" si="72"/>
        <v>3.0423755999999999E-4</v>
      </c>
      <c r="R497" s="13">
        <v>9.68E-4</v>
      </c>
      <c r="S497" s="13">
        <v>6.34</v>
      </c>
      <c r="T497" s="13">
        <v>0.314</v>
      </c>
      <c r="U497" s="13">
        <f t="shared" si="73"/>
        <v>6.1371200000000002E-3</v>
      </c>
      <c r="V497" s="13">
        <f t="shared" si="74"/>
        <v>3.0395200000000002E-4</v>
      </c>
      <c r="W497" s="13">
        <f t="shared" si="75"/>
        <v>0.89483589358961579</v>
      </c>
      <c r="X497" s="13">
        <f t="shared" si="76"/>
        <v>0.91014492753623211</v>
      </c>
    </row>
    <row r="498" spans="1:24" x14ac:dyDescent="0.25">
      <c r="A498" s="12">
        <v>23</v>
      </c>
      <c r="B498" s="12">
        <v>2</v>
      </c>
      <c r="C498" s="13">
        <v>7.6300000000000001E-4</v>
      </c>
      <c r="D498" s="12">
        <v>121</v>
      </c>
      <c r="E498" s="12">
        <v>23</v>
      </c>
      <c r="F498" s="12">
        <v>2</v>
      </c>
      <c r="G498" s="12" t="s">
        <v>40</v>
      </c>
      <c r="H498" s="13">
        <v>7.0850980000000003</v>
      </c>
      <c r="I498" s="13">
        <v>0.34499999999999997</v>
      </c>
      <c r="J498" s="13">
        <f t="shared" si="67"/>
        <v>5.4059297740000007E-3</v>
      </c>
      <c r="K498" s="13">
        <f t="shared" si="68"/>
        <v>2.6323499999999996E-4</v>
      </c>
      <c r="L498" s="13">
        <v>0.89500000000000002</v>
      </c>
      <c r="M498" s="13">
        <v>0.91100000000000003</v>
      </c>
      <c r="N498" s="13">
        <f t="shared" si="69"/>
        <v>6.3411627100000008</v>
      </c>
      <c r="O498" s="13">
        <f t="shared" si="70"/>
        <v>0.31429499999999999</v>
      </c>
      <c r="P498" s="13">
        <f t="shared" si="71"/>
        <v>4.838307147730001E-3</v>
      </c>
      <c r="Q498" s="13">
        <f t="shared" si="72"/>
        <v>2.3980708499999999E-4</v>
      </c>
      <c r="R498" s="13">
        <v>7.6300000000000001E-4</v>
      </c>
      <c r="S498" s="13">
        <v>6.34</v>
      </c>
      <c r="T498" s="13">
        <v>0.314</v>
      </c>
      <c r="U498" s="13">
        <f t="shared" si="73"/>
        <v>4.8374200000000003E-3</v>
      </c>
      <c r="V498" s="13">
        <f t="shared" si="74"/>
        <v>2.3958200000000001E-4</v>
      </c>
      <c r="W498" s="13">
        <f t="shared" si="75"/>
        <v>0.89483589358961579</v>
      </c>
      <c r="X498" s="13">
        <f t="shared" si="76"/>
        <v>0.91014492753623211</v>
      </c>
    </row>
    <row r="499" spans="1:24" x14ac:dyDescent="0.25">
      <c r="A499" s="12">
        <v>23</v>
      </c>
      <c r="B499" s="12">
        <v>2</v>
      </c>
      <c r="C499" s="13">
        <v>6.0499999999999996E-4</v>
      </c>
      <c r="D499" s="12">
        <v>121</v>
      </c>
      <c r="E499" s="12">
        <v>23</v>
      </c>
      <c r="F499" s="12">
        <v>2</v>
      </c>
      <c r="G499" s="12" t="s">
        <v>40</v>
      </c>
      <c r="H499" s="13">
        <v>7.0850980000000003</v>
      </c>
      <c r="I499" s="13">
        <v>0.34499999999999997</v>
      </c>
      <c r="J499" s="13">
        <f t="shared" si="67"/>
        <v>4.2864842899999998E-3</v>
      </c>
      <c r="K499" s="13">
        <f t="shared" si="68"/>
        <v>2.0872499999999996E-4</v>
      </c>
      <c r="L499" s="13">
        <v>0.89500000000000002</v>
      </c>
      <c r="M499" s="13">
        <v>0.91100000000000003</v>
      </c>
      <c r="N499" s="13">
        <f t="shared" si="69"/>
        <v>6.3411627100000008</v>
      </c>
      <c r="O499" s="13">
        <f t="shared" si="70"/>
        <v>0.31429499999999999</v>
      </c>
      <c r="P499" s="13">
        <f t="shared" si="71"/>
        <v>3.8364034395500001E-3</v>
      </c>
      <c r="Q499" s="13">
        <f t="shared" si="72"/>
        <v>1.9014847499999998E-4</v>
      </c>
      <c r="R499" s="13">
        <v>6.0499999999999996E-4</v>
      </c>
      <c r="S499" s="13">
        <v>6.34</v>
      </c>
      <c r="T499" s="13">
        <v>0.314</v>
      </c>
      <c r="U499" s="13">
        <f t="shared" si="73"/>
        <v>3.8356999999999996E-3</v>
      </c>
      <c r="V499" s="13">
        <f t="shared" si="74"/>
        <v>1.8997E-4</v>
      </c>
      <c r="W499" s="13">
        <f t="shared" si="75"/>
        <v>0.89483589358961579</v>
      </c>
      <c r="X499" s="13">
        <f t="shared" si="76"/>
        <v>0.910144927536232</v>
      </c>
    </row>
    <row r="500" spans="1:24" x14ac:dyDescent="0.25">
      <c r="A500" s="12">
        <v>23</v>
      </c>
      <c r="B500" s="12">
        <v>2</v>
      </c>
      <c r="C500" s="13">
        <v>0.52866199999999997</v>
      </c>
      <c r="D500" s="12">
        <v>121</v>
      </c>
      <c r="E500" s="12">
        <v>23</v>
      </c>
      <c r="F500" s="12">
        <v>2</v>
      </c>
      <c r="G500" s="12" t="s">
        <v>40</v>
      </c>
      <c r="H500" s="13">
        <v>7.0850980000000003</v>
      </c>
      <c r="I500" s="13">
        <v>0.34499999999999997</v>
      </c>
      <c r="J500" s="13">
        <f t="shared" si="67"/>
        <v>3.745622078876</v>
      </c>
      <c r="K500" s="13">
        <f t="shared" si="68"/>
        <v>0.18238838999999998</v>
      </c>
      <c r="L500" s="13">
        <v>0.89500000000000002</v>
      </c>
      <c r="M500" s="13">
        <v>0.91100000000000003</v>
      </c>
      <c r="N500" s="13">
        <f t="shared" si="69"/>
        <v>6.3411627100000008</v>
      </c>
      <c r="O500" s="13">
        <f t="shared" si="70"/>
        <v>0.31429499999999999</v>
      </c>
      <c r="P500" s="13">
        <f t="shared" si="71"/>
        <v>3.3523317605940202</v>
      </c>
      <c r="Q500" s="13">
        <f t="shared" si="72"/>
        <v>0.16615582328999998</v>
      </c>
      <c r="R500" s="13">
        <v>0.52866199999999997</v>
      </c>
      <c r="S500" s="13">
        <v>6.34</v>
      </c>
      <c r="T500" s="13">
        <v>0.314</v>
      </c>
      <c r="U500" s="13">
        <f t="shared" si="73"/>
        <v>3.3517170799999998</v>
      </c>
      <c r="V500" s="13">
        <f t="shared" si="74"/>
        <v>0.16599986799999999</v>
      </c>
      <c r="W500" s="13">
        <f t="shared" si="75"/>
        <v>0.89483589358961579</v>
      </c>
      <c r="X500" s="13">
        <f t="shared" si="76"/>
        <v>0.91014492753623188</v>
      </c>
    </row>
    <row r="501" spans="1:24" x14ac:dyDescent="0.25">
      <c r="A501" s="12">
        <v>23</v>
      </c>
      <c r="B501" s="12">
        <v>2</v>
      </c>
      <c r="C501" s="13">
        <v>0.62968000000000002</v>
      </c>
      <c r="D501" s="12">
        <v>121</v>
      </c>
      <c r="E501" s="12">
        <v>23</v>
      </c>
      <c r="F501" s="12">
        <v>2</v>
      </c>
      <c r="G501" s="12" t="s">
        <v>40</v>
      </c>
      <c r="H501" s="13">
        <v>7.0850980000000003</v>
      </c>
      <c r="I501" s="13">
        <v>0.34499999999999997</v>
      </c>
      <c r="J501" s="13">
        <f t="shared" si="67"/>
        <v>4.4613445086400008</v>
      </c>
      <c r="K501" s="13">
        <f t="shared" si="68"/>
        <v>0.21723959999999998</v>
      </c>
      <c r="L501" s="13">
        <v>0.89500000000000002</v>
      </c>
      <c r="M501" s="13">
        <v>0.91100000000000003</v>
      </c>
      <c r="N501" s="13">
        <f t="shared" si="69"/>
        <v>6.3411627100000008</v>
      </c>
      <c r="O501" s="13">
        <f t="shared" si="70"/>
        <v>0.31429499999999999</v>
      </c>
      <c r="P501" s="13">
        <f t="shared" si="71"/>
        <v>3.9929033352328007</v>
      </c>
      <c r="Q501" s="13">
        <f t="shared" si="72"/>
        <v>0.19790527560000001</v>
      </c>
      <c r="R501" s="13">
        <v>0.62968000000000002</v>
      </c>
      <c r="S501" s="13">
        <v>6.34</v>
      </c>
      <c r="T501" s="13">
        <v>0.314</v>
      </c>
      <c r="U501" s="13">
        <f t="shared" si="73"/>
        <v>3.9921712</v>
      </c>
      <c r="V501" s="13">
        <f t="shared" si="74"/>
        <v>0.19771952000000001</v>
      </c>
      <c r="W501" s="13">
        <f t="shared" si="75"/>
        <v>0.89483589358961568</v>
      </c>
      <c r="X501" s="13">
        <f t="shared" si="76"/>
        <v>0.910144927536232</v>
      </c>
    </row>
    <row r="502" spans="1:24" x14ac:dyDescent="0.25">
      <c r="A502" s="12">
        <v>23</v>
      </c>
      <c r="B502" s="12">
        <v>2</v>
      </c>
      <c r="C502" s="13">
        <v>0.32713300000000001</v>
      </c>
      <c r="D502" s="12">
        <v>121</v>
      </c>
      <c r="E502" s="12">
        <v>23</v>
      </c>
      <c r="F502" s="12">
        <v>2</v>
      </c>
      <c r="G502" s="12" t="s">
        <v>40</v>
      </c>
      <c r="H502" s="13">
        <v>7.0850980000000003</v>
      </c>
      <c r="I502" s="13">
        <v>0.34499999999999997</v>
      </c>
      <c r="J502" s="13">
        <f t="shared" si="67"/>
        <v>2.317769364034</v>
      </c>
      <c r="K502" s="13">
        <f t="shared" si="68"/>
        <v>0.11286088499999999</v>
      </c>
      <c r="L502" s="13">
        <v>0.89500000000000002</v>
      </c>
      <c r="M502" s="13">
        <v>0.91100000000000003</v>
      </c>
      <c r="N502" s="13">
        <f t="shared" si="69"/>
        <v>6.3411627100000008</v>
      </c>
      <c r="O502" s="13">
        <f t="shared" si="70"/>
        <v>0.31429499999999999</v>
      </c>
      <c r="P502" s="13">
        <f t="shared" si="71"/>
        <v>2.0744035808104302</v>
      </c>
      <c r="Q502" s="13">
        <f t="shared" si="72"/>
        <v>0.102816266235</v>
      </c>
      <c r="R502" s="13">
        <v>0.32713300000000001</v>
      </c>
      <c r="S502" s="13">
        <v>6.34</v>
      </c>
      <c r="T502" s="13">
        <v>0.314</v>
      </c>
      <c r="U502" s="13">
        <f t="shared" si="73"/>
        <v>2.0740232199999999</v>
      </c>
      <c r="V502" s="13">
        <f t="shared" si="74"/>
        <v>0.10271976200000001</v>
      </c>
      <c r="W502" s="13">
        <f t="shared" si="75"/>
        <v>0.89483589358961579</v>
      </c>
      <c r="X502" s="13">
        <f t="shared" si="76"/>
        <v>0.910144927536232</v>
      </c>
    </row>
    <row r="503" spans="1:24" x14ac:dyDescent="0.25">
      <c r="A503" s="12">
        <v>23</v>
      </c>
      <c r="B503" s="12">
        <v>2</v>
      </c>
      <c r="C503" s="13">
        <v>5.3002880000000001</v>
      </c>
      <c r="D503" s="12">
        <v>121</v>
      </c>
      <c r="E503" s="12">
        <v>23</v>
      </c>
      <c r="F503" s="12">
        <v>2</v>
      </c>
      <c r="G503" s="12" t="s">
        <v>40</v>
      </c>
      <c r="H503" s="13">
        <v>7.0850980000000003</v>
      </c>
      <c r="I503" s="13">
        <v>0.34499999999999997</v>
      </c>
      <c r="J503" s="13">
        <f t="shared" si="67"/>
        <v>37.553059908224</v>
      </c>
      <c r="K503" s="13">
        <f t="shared" si="68"/>
        <v>1.8285993599999999</v>
      </c>
      <c r="L503" s="13">
        <v>0.89500000000000002</v>
      </c>
      <c r="M503" s="13">
        <v>0.91100000000000003</v>
      </c>
      <c r="N503" s="13">
        <f t="shared" si="69"/>
        <v>6.3411627100000008</v>
      </c>
      <c r="O503" s="13">
        <f t="shared" si="70"/>
        <v>0.31429499999999999</v>
      </c>
      <c r="P503" s="13">
        <f t="shared" si="71"/>
        <v>33.609988617860488</v>
      </c>
      <c r="Q503" s="13">
        <f t="shared" si="72"/>
        <v>1.66585401696</v>
      </c>
      <c r="R503" s="13">
        <v>5.3002880000000001</v>
      </c>
      <c r="S503" s="13">
        <v>6.34</v>
      </c>
      <c r="T503" s="13">
        <v>0.314</v>
      </c>
      <c r="U503" s="13">
        <f t="shared" si="73"/>
        <v>33.603825919999998</v>
      </c>
      <c r="V503" s="13">
        <f t="shared" si="74"/>
        <v>1.664290432</v>
      </c>
      <c r="W503" s="13">
        <f t="shared" si="75"/>
        <v>0.89483589358961579</v>
      </c>
      <c r="X503" s="13">
        <f t="shared" si="76"/>
        <v>0.910144927536232</v>
      </c>
    </row>
    <row r="504" spans="1:24" x14ac:dyDescent="0.25">
      <c r="A504" s="12">
        <v>23</v>
      </c>
      <c r="B504" s="12">
        <v>2</v>
      </c>
      <c r="C504" s="13">
        <v>36.157446999999998</v>
      </c>
      <c r="D504" s="12">
        <v>121</v>
      </c>
      <c r="E504" s="12">
        <v>23</v>
      </c>
      <c r="F504" s="12">
        <v>2</v>
      </c>
      <c r="G504" s="12" t="s">
        <v>40</v>
      </c>
      <c r="H504" s="13">
        <v>7.0850980000000003</v>
      </c>
      <c r="I504" s="13">
        <v>0.34499999999999997</v>
      </c>
      <c r="J504" s="13">
        <f t="shared" si="67"/>
        <v>256.17905542480599</v>
      </c>
      <c r="K504" s="13">
        <f t="shared" si="68"/>
        <v>12.474319214999998</v>
      </c>
      <c r="L504" s="13">
        <v>0.89500000000000002</v>
      </c>
      <c r="M504" s="13">
        <v>0.91100000000000003</v>
      </c>
      <c r="N504" s="13">
        <f t="shared" si="69"/>
        <v>6.3411627100000008</v>
      </c>
      <c r="O504" s="13">
        <f t="shared" si="70"/>
        <v>0.31429499999999999</v>
      </c>
      <c r="P504" s="13">
        <f t="shared" si="71"/>
        <v>229.28025460520138</v>
      </c>
      <c r="Q504" s="13">
        <f t="shared" si="72"/>
        <v>11.364104804864999</v>
      </c>
      <c r="R504" s="13">
        <v>36.157446999999998</v>
      </c>
      <c r="S504" s="13">
        <v>6.34</v>
      </c>
      <c r="T504" s="13">
        <v>0.314</v>
      </c>
      <c r="U504" s="13">
        <f t="shared" si="73"/>
        <v>229.23821397999998</v>
      </c>
      <c r="V504" s="13">
        <f t="shared" si="74"/>
        <v>11.353438358</v>
      </c>
      <c r="W504" s="13">
        <f t="shared" si="75"/>
        <v>0.89483589358961579</v>
      </c>
      <c r="X504" s="13">
        <f t="shared" si="76"/>
        <v>0.910144927536232</v>
      </c>
    </row>
    <row r="505" spans="1:24" x14ac:dyDescent="0.25">
      <c r="A505" s="12">
        <v>23</v>
      </c>
      <c r="B505" s="12">
        <v>2</v>
      </c>
      <c r="C505" s="13">
        <v>0.18066699999999999</v>
      </c>
      <c r="D505" s="12">
        <v>121</v>
      </c>
      <c r="E505" s="12">
        <v>23</v>
      </c>
      <c r="F505" s="12">
        <v>2</v>
      </c>
      <c r="G505" s="12" t="s">
        <v>40</v>
      </c>
      <c r="H505" s="13">
        <v>7.0850980000000003</v>
      </c>
      <c r="I505" s="13">
        <v>0.34499999999999997</v>
      </c>
      <c r="J505" s="13">
        <f t="shared" si="67"/>
        <v>1.280043400366</v>
      </c>
      <c r="K505" s="13">
        <f t="shared" si="68"/>
        <v>6.2330114999999991E-2</v>
      </c>
      <c r="L505" s="13">
        <v>0.89500000000000002</v>
      </c>
      <c r="M505" s="13">
        <v>0.91100000000000003</v>
      </c>
      <c r="N505" s="13">
        <f t="shared" si="69"/>
        <v>6.3411627100000008</v>
      </c>
      <c r="O505" s="13">
        <f t="shared" si="70"/>
        <v>0.31429499999999999</v>
      </c>
      <c r="P505" s="13">
        <f t="shared" si="71"/>
        <v>1.1456388433275702</v>
      </c>
      <c r="Q505" s="13">
        <f t="shared" si="72"/>
        <v>5.6782734764999995E-2</v>
      </c>
      <c r="R505" s="13">
        <v>0.18066699999999999</v>
      </c>
      <c r="S505" s="13">
        <v>6.34</v>
      </c>
      <c r="T505" s="13">
        <v>0.314</v>
      </c>
      <c r="U505" s="13">
        <f t="shared" si="73"/>
        <v>1.14542878</v>
      </c>
      <c r="V505" s="13">
        <f t="shared" si="74"/>
        <v>5.6729438E-2</v>
      </c>
      <c r="W505" s="13">
        <f t="shared" si="75"/>
        <v>0.8948358935896159</v>
      </c>
      <c r="X505" s="13">
        <f t="shared" si="76"/>
        <v>0.910144927536232</v>
      </c>
    </row>
    <row r="506" spans="1:24" x14ac:dyDescent="0.25">
      <c r="A506" s="12">
        <v>23</v>
      </c>
      <c r="B506" s="12">
        <v>2</v>
      </c>
      <c r="C506" s="13">
        <v>0.16881699999999999</v>
      </c>
      <c r="D506" s="12">
        <v>121</v>
      </c>
      <c r="E506" s="12">
        <v>23</v>
      </c>
      <c r="F506" s="12">
        <v>2</v>
      </c>
      <c r="G506" s="12" t="s">
        <v>40</v>
      </c>
      <c r="H506" s="13">
        <v>7.0850980000000003</v>
      </c>
      <c r="I506" s="13">
        <v>0.34499999999999997</v>
      </c>
      <c r="J506" s="13">
        <f t="shared" si="67"/>
        <v>1.1960849890659999</v>
      </c>
      <c r="K506" s="13">
        <f t="shared" si="68"/>
        <v>5.8241864999999997E-2</v>
      </c>
      <c r="L506" s="13">
        <v>0.89500000000000002</v>
      </c>
      <c r="M506" s="13">
        <v>0.91100000000000003</v>
      </c>
      <c r="N506" s="13">
        <f t="shared" si="69"/>
        <v>6.3411627100000008</v>
      </c>
      <c r="O506" s="13">
        <f t="shared" si="70"/>
        <v>0.31429499999999999</v>
      </c>
      <c r="P506" s="13">
        <f t="shared" si="71"/>
        <v>1.07049606521407</v>
      </c>
      <c r="Q506" s="13">
        <f t="shared" si="72"/>
        <v>5.3058339014999997E-2</v>
      </c>
      <c r="R506" s="13">
        <v>0.16881699999999999</v>
      </c>
      <c r="S506" s="13">
        <v>6.34</v>
      </c>
      <c r="T506" s="13">
        <v>0.314</v>
      </c>
      <c r="U506" s="13">
        <f t="shared" si="73"/>
        <v>1.07029978</v>
      </c>
      <c r="V506" s="13">
        <f t="shared" si="74"/>
        <v>5.3008538000000001E-2</v>
      </c>
      <c r="W506" s="13">
        <f t="shared" si="75"/>
        <v>0.8948358935896159</v>
      </c>
      <c r="X506" s="13">
        <f t="shared" si="76"/>
        <v>0.910144927536232</v>
      </c>
    </row>
    <row r="507" spans="1:24" x14ac:dyDescent="0.25">
      <c r="A507" s="12">
        <v>23</v>
      </c>
      <c r="B507" s="12">
        <v>2</v>
      </c>
      <c r="C507" s="13">
        <v>10.119047999999999</v>
      </c>
      <c r="D507" s="12">
        <v>121</v>
      </c>
      <c r="E507" s="12">
        <v>23</v>
      </c>
      <c r="F507" s="12">
        <v>2</v>
      </c>
      <c r="G507" s="12" t="s">
        <v>40</v>
      </c>
      <c r="H507" s="13">
        <v>7.0850980000000003</v>
      </c>
      <c r="I507" s="13">
        <v>0.34499999999999997</v>
      </c>
      <c r="J507" s="13">
        <f t="shared" si="67"/>
        <v>71.694446746704003</v>
      </c>
      <c r="K507" s="13">
        <f t="shared" si="68"/>
        <v>3.4910715599999995</v>
      </c>
      <c r="L507" s="13">
        <v>0.89500000000000002</v>
      </c>
      <c r="M507" s="13">
        <v>0.91100000000000003</v>
      </c>
      <c r="N507" s="13">
        <f t="shared" si="69"/>
        <v>6.3411627100000008</v>
      </c>
      <c r="O507" s="13">
        <f t="shared" si="70"/>
        <v>0.31429499999999999</v>
      </c>
      <c r="P507" s="13">
        <f t="shared" si="71"/>
        <v>64.166529838300079</v>
      </c>
      <c r="Q507" s="13">
        <f t="shared" si="72"/>
        <v>3.1803661911599996</v>
      </c>
      <c r="R507" s="13">
        <v>10.119047999999999</v>
      </c>
      <c r="S507" s="13">
        <v>6.34</v>
      </c>
      <c r="T507" s="13">
        <v>0.314</v>
      </c>
      <c r="U507" s="13">
        <f t="shared" si="73"/>
        <v>64.154764319999998</v>
      </c>
      <c r="V507" s="13">
        <f t="shared" si="74"/>
        <v>3.1773810719999998</v>
      </c>
      <c r="W507" s="13">
        <f t="shared" si="75"/>
        <v>0.89483589358961579</v>
      </c>
      <c r="X507" s="13">
        <f t="shared" si="76"/>
        <v>0.91014492753623188</v>
      </c>
    </row>
    <row r="508" spans="1:24" x14ac:dyDescent="0.25">
      <c r="A508" s="12">
        <v>23</v>
      </c>
      <c r="B508" s="12">
        <v>2</v>
      </c>
      <c r="C508" s="13">
        <v>52.708514999999998</v>
      </c>
      <c r="D508" s="12">
        <v>121</v>
      </c>
      <c r="E508" s="12">
        <v>23</v>
      </c>
      <c r="F508" s="12">
        <v>2</v>
      </c>
      <c r="G508" s="12" t="s">
        <v>40</v>
      </c>
      <c r="H508" s="13">
        <v>7.0850980000000003</v>
      </c>
      <c r="I508" s="13">
        <v>0.34499999999999997</v>
      </c>
      <c r="J508" s="13">
        <f t="shared" si="67"/>
        <v>373.44499420947</v>
      </c>
      <c r="K508" s="13">
        <f t="shared" si="68"/>
        <v>18.184437674999998</v>
      </c>
      <c r="L508" s="13">
        <v>0.89500000000000002</v>
      </c>
      <c r="M508" s="13">
        <v>0.91100000000000003</v>
      </c>
      <c r="N508" s="13">
        <f t="shared" si="69"/>
        <v>6.3411627100000008</v>
      </c>
      <c r="O508" s="13">
        <f t="shared" si="70"/>
        <v>0.31429499999999999</v>
      </c>
      <c r="P508" s="13">
        <f t="shared" si="71"/>
        <v>334.23326981747567</v>
      </c>
      <c r="Q508" s="13">
        <f t="shared" si="72"/>
        <v>16.566022721924998</v>
      </c>
      <c r="R508" s="13">
        <v>52.708514999999998</v>
      </c>
      <c r="S508" s="13">
        <v>6.34</v>
      </c>
      <c r="T508" s="13">
        <v>0.314</v>
      </c>
      <c r="U508" s="13">
        <f t="shared" si="73"/>
        <v>334.17198509999997</v>
      </c>
      <c r="V508" s="13">
        <f t="shared" si="74"/>
        <v>16.550473709999999</v>
      </c>
      <c r="W508" s="13">
        <f t="shared" si="75"/>
        <v>0.89483589358961579</v>
      </c>
      <c r="X508" s="13">
        <f t="shared" si="76"/>
        <v>0.91014492753623188</v>
      </c>
    </row>
    <row r="509" spans="1:24" x14ac:dyDescent="0.25">
      <c r="A509" s="12">
        <v>24</v>
      </c>
      <c r="B509" s="12">
        <v>2</v>
      </c>
      <c r="C509" s="13">
        <v>0.29683900000000002</v>
      </c>
      <c r="D509" s="12">
        <v>132</v>
      </c>
      <c r="E509" s="12">
        <v>24</v>
      </c>
      <c r="F509" s="12">
        <v>2</v>
      </c>
      <c r="G509" s="12" t="s">
        <v>40</v>
      </c>
      <c r="H509" s="13">
        <v>9.1244270000000007</v>
      </c>
      <c r="I509" s="13">
        <v>0.747</v>
      </c>
      <c r="J509" s="13">
        <f t="shared" si="67"/>
        <v>2.7084857862530005</v>
      </c>
      <c r="K509" s="13">
        <f t="shared" si="68"/>
        <v>0.22173873300000002</v>
      </c>
      <c r="L509" s="13">
        <v>0.23100000000000001</v>
      </c>
      <c r="M509" s="13">
        <v>0.11700000000000001</v>
      </c>
      <c r="N509" s="13">
        <f t="shared" si="69"/>
        <v>2.1077426370000003</v>
      </c>
      <c r="O509" s="13">
        <f t="shared" si="70"/>
        <v>8.7399000000000004E-2</v>
      </c>
      <c r="P509" s="13">
        <f t="shared" si="71"/>
        <v>0.62566021662444316</v>
      </c>
      <c r="Q509" s="13">
        <f t="shared" si="72"/>
        <v>2.5943431761000002E-2</v>
      </c>
      <c r="R509" s="13">
        <v>0.29683900000000002</v>
      </c>
      <c r="S509" s="13">
        <v>1.216</v>
      </c>
      <c r="T509" s="13">
        <v>4.4999999999999998E-2</v>
      </c>
      <c r="U509" s="13">
        <f t="shared" si="73"/>
        <v>0.36095622399999999</v>
      </c>
      <c r="V509" s="13">
        <f t="shared" si="74"/>
        <v>1.3357755000000001E-2</v>
      </c>
      <c r="W509" s="13">
        <f t="shared" si="75"/>
        <v>0.13326864251311341</v>
      </c>
      <c r="X509" s="13">
        <f t="shared" si="76"/>
        <v>6.0240963855421686E-2</v>
      </c>
    </row>
    <row r="510" spans="1:24" x14ac:dyDescent="0.25">
      <c r="A510" s="12">
        <v>24</v>
      </c>
      <c r="B510" s="12">
        <v>2</v>
      </c>
      <c r="C510" s="13">
        <v>43.353800999999997</v>
      </c>
      <c r="D510" s="12">
        <v>132</v>
      </c>
      <c r="E510" s="12">
        <v>24</v>
      </c>
      <c r="F510" s="12">
        <v>2</v>
      </c>
      <c r="G510" s="12" t="s">
        <v>40</v>
      </c>
      <c r="H510" s="13">
        <v>9.1244270000000007</v>
      </c>
      <c r="I510" s="13">
        <v>0.747</v>
      </c>
      <c r="J510" s="13">
        <f t="shared" si="67"/>
        <v>395.57859239702702</v>
      </c>
      <c r="K510" s="13">
        <f t="shared" si="68"/>
        <v>32.385289346999997</v>
      </c>
      <c r="L510" s="13">
        <v>0.23100000000000001</v>
      </c>
      <c r="M510" s="13">
        <v>0.11700000000000001</v>
      </c>
      <c r="N510" s="13">
        <f t="shared" si="69"/>
        <v>2.1077426370000003</v>
      </c>
      <c r="O510" s="13">
        <f t="shared" si="70"/>
        <v>8.7399000000000004E-2</v>
      </c>
      <c r="P510" s="13">
        <f t="shared" si="71"/>
        <v>91.37865484371325</v>
      </c>
      <c r="Q510" s="13">
        <f t="shared" si="72"/>
        <v>3.7890788535989999</v>
      </c>
      <c r="R510" s="13">
        <v>43.353800999999997</v>
      </c>
      <c r="S510" s="13">
        <v>1.216</v>
      </c>
      <c r="T510" s="13">
        <v>4.4999999999999998E-2</v>
      </c>
      <c r="U510" s="13">
        <f t="shared" si="73"/>
        <v>52.718222015999999</v>
      </c>
      <c r="V510" s="13">
        <f t="shared" si="74"/>
        <v>1.9509210449999999</v>
      </c>
      <c r="W510" s="13">
        <f t="shared" si="75"/>
        <v>0.13326864251311341</v>
      </c>
      <c r="X510" s="13">
        <f t="shared" si="76"/>
        <v>6.0240963855421686E-2</v>
      </c>
    </row>
    <row r="511" spans="1:24" x14ac:dyDescent="0.25">
      <c r="A511" s="12">
        <v>24</v>
      </c>
      <c r="B511" s="12">
        <v>2</v>
      </c>
      <c r="C511" s="13">
        <v>0.15359200000000001</v>
      </c>
      <c r="D511" s="12">
        <v>132</v>
      </c>
      <c r="E511" s="12">
        <v>24</v>
      </c>
      <c r="F511" s="12">
        <v>2</v>
      </c>
      <c r="G511" s="12" t="s">
        <v>40</v>
      </c>
      <c r="H511" s="13">
        <v>9.1244270000000007</v>
      </c>
      <c r="I511" s="13">
        <v>0.747</v>
      </c>
      <c r="J511" s="13">
        <f t="shared" si="67"/>
        <v>1.4014389917840002</v>
      </c>
      <c r="K511" s="13">
        <f t="shared" si="68"/>
        <v>0.11473322400000001</v>
      </c>
      <c r="L511" s="13">
        <v>0.23100000000000001</v>
      </c>
      <c r="M511" s="13">
        <v>0.11700000000000001</v>
      </c>
      <c r="N511" s="13">
        <f t="shared" si="69"/>
        <v>2.1077426370000003</v>
      </c>
      <c r="O511" s="13">
        <f t="shared" si="70"/>
        <v>8.7399000000000004E-2</v>
      </c>
      <c r="P511" s="13">
        <f t="shared" si="71"/>
        <v>0.32373240710210405</v>
      </c>
      <c r="Q511" s="13">
        <f t="shared" si="72"/>
        <v>1.3423787208E-2</v>
      </c>
      <c r="R511" s="13">
        <v>0.15359200000000001</v>
      </c>
      <c r="S511" s="13">
        <v>1.216</v>
      </c>
      <c r="T511" s="13">
        <v>4.4999999999999998E-2</v>
      </c>
      <c r="U511" s="13">
        <f t="shared" si="73"/>
        <v>0.186767872</v>
      </c>
      <c r="V511" s="13">
        <f t="shared" si="74"/>
        <v>6.9116400000000001E-3</v>
      </c>
      <c r="W511" s="13">
        <f t="shared" si="75"/>
        <v>0.13326864251311341</v>
      </c>
      <c r="X511" s="13">
        <f t="shared" si="76"/>
        <v>6.0240963855421686E-2</v>
      </c>
    </row>
    <row r="512" spans="1:24" x14ac:dyDescent="0.25">
      <c r="A512" s="12">
        <v>24</v>
      </c>
      <c r="B512" s="12">
        <v>2</v>
      </c>
      <c r="C512" s="13">
        <v>1.3699999999999999E-3</v>
      </c>
      <c r="D512" s="12">
        <v>132</v>
      </c>
      <c r="E512" s="12">
        <v>24</v>
      </c>
      <c r="F512" s="12">
        <v>2</v>
      </c>
      <c r="G512" s="12" t="s">
        <v>40</v>
      </c>
      <c r="H512" s="13">
        <v>9.1244270000000007</v>
      </c>
      <c r="I512" s="13">
        <v>0.747</v>
      </c>
      <c r="J512" s="13">
        <f t="shared" si="67"/>
        <v>1.250046499E-2</v>
      </c>
      <c r="K512" s="13">
        <f t="shared" si="68"/>
        <v>1.0233899999999999E-3</v>
      </c>
      <c r="L512" s="13">
        <v>0.23100000000000001</v>
      </c>
      <c r="M512" s="13">
        <v>0.11700000000000001</v>
      </c>
      <c r="N512" s="13">
        <f t="shared" si="69"/>
        <v>2.1077426370000003</v>
      </c>
      <c r="O512" s="13">
        <f t="shared" si="70"/>
        <v>8.7399000000000004E-2</v>
      </c>
      <c r="P512" s="13">
        <f t="shared" si="71"/>
        <v>2.8876074126900002E-3</v>
      </c>
      <c r="Q512" s="13">
        <f t="shared" si="72"/>
        <v>1.1973663E-4</v>
      </c>
      <c r="R512" s="13">
        <v>1.3699999999999999E-3</v>
      </c>
      <c r="S512" s="13">
        <v>1.216</v>
      </c>
      <c r="T512" s="13">
        <v>4.4999999999999998E-2</v>
      </c>
      <c r="U512" s="13">
        <f t="shared" si="73"/>
        <v>1.6659199999999998E-3</v>
      </c>
      <c r="V512" s="13">
        <f t="shared" si="74"/>
        <v>6.1649999999999994E-5</v>
      </c>
      <c r="W512" s="13">
        <f t="shared" si="75"/>
        <v>0.13326864251311341</v>
      </c>
      <c r="X512" s="13">
        <f t="shared" si="76"/>
        <v>6.0240963855421686E-2</v>
      </c>
    </row>
    <row r="513" spans="1:24" x14ac:dyDescent="0.25">
      <c r="A513" s="12">
        <v>24</v>
      </c>
      <c r="B513" s="12">
        <v>2</v>
      </c>
      <c r="C513" s="13">
        <v>4.2965999999999997E-2</v>
      </c>
      <c r="D513" s="12">
        <v>132</v>
      </c>
      <c r="E513" s="12">
        <v>24</v>
      </c>
      <c r="F513" s="12">
        <v>2</v>
      </c>
      <c r="G513" s="12" t="s">
        <v>40</v>
      </c>
      <c r="H513" s="13">
        <v>9.1244270000000007</v>
      </c>
      <c r="I513" s="13">
        <v>0.747</v>
      </c>
      <c r="J513" s="13">
        <f t="shared" si="67"/>
        <v>0.39204013048199998</v>
      </c>
      <c r="K513" s="13">
        <f t="shared" si="68"/>
        <v>3.2095602000000001E-2</v>
      </c>
      <c r="L513" s="13">
        <v>0.23100000000000001</v>
      </c>
      <c r="M513" s="13">
        <v>0.11700000000000001</v>
      </c>
      <c r="N513" s="13">
        <f t="shared" si="69"/>
        <v>2.1077426370000003</v>
      </c>
      <c r="O513" s="13">
        <f t="shared" si="70"/>
        <v>8.7399000000000004E-2</v>
      </c>
      <c r="P513" s="13">
        <f t="shared" si="71"/>
        <v>9.0561270141342007E-2</v>
      </c>
      <c r="Q513" s="13">
        <f t="shared" si="72"/>
        <v>3.7551854339999999E-3</v>
      </c>
      <c r="R513" s="13">
        <v>4.2965999999999997E-2</v>
      </c>
      <c r="S513" s="13">
        <v>1.216</v>
      </c>
      <c r="T513" s="13">
        <v>4.4999999999999998E-2</v>
      </c>
      <c r="U513" s="13">
        <f t="shared" si="73"/>
        <v>5.2246655999999995E-2</v>
      </c>
      <c r="V513" s="13">
        <f t="shared" si="74"/>
        <v>1.9334699999999999E-3</v>
      </c>
      <c r="W513" s="13">
        <f t="shared" si="75"/>
        <v>0.13326864251311343</v>
      </c>
      <c r="X513" s="13">
        <f t="shared" si="76"/>
        <v>6.0240963855421679E-2</v>
      </c>
    </row>
    <row r="514" spans="1:24" x14ac:dyDescent="0.25">
      <c r="A514" s="12">
        <v>24</v>
      </c>
      <c r="B514" s="12">
        <v>2</v>
      </c>
      <c r="C514" s="13">
        <v>0.20733599999999999</v>
      </c>
      <c r="D514" s="12">
        <v>132</v>
      </c>
      <c r="E514" s="12">
        <v>24</v>
      </c>
      <c r="F514" s="12">
        <v>2</v>
      </c>
      <c r="G514" s="12" t="s">
        <v>40</v>
      </c>
      <c r="H514" s="13">
        <v>9.1244270000000007</v>
      </c>
      <c r="I514" s="13">
        <v>0.747</v>
      </c>
      <c r="J514" s="13">
        <f t="shared" ref="J514:J577" si="77">C514*H514</f>
        <v>1.8918221964720001</v>
      </c>
      <c r="K514" s="13">
        <f t="shared" ref="K514:K577" si="78">C514*I514</f>
        <v>0.15487999199999999</v>
      </c>
      <c r="L514" s="13">
        <v>0.23100000000000001</v>
      </c>
      <c r="M514" s="13">
        <v>0.11700000000000001</v>
      </c>
      <c r="N514" s="13">
        <f t="shared" ref="N514:N577" si="79">H514*L514</f>
        <v>2.1077426370000003</v>
      </c>
      <c r="O514" s="13">
        <f t="shared" ref="O514:O577" si="80">I514*M514</f>
        <v>8.7399000000000004E-2</v>
      </c>
      <c r="P514" s="13">
        <f t="shared" ref="P514:P577" si="81">C514*N514</f>
        <v>0.43701092738503206</v>
      </c>
      <c r="Q514" s="13">
        <f t="shared" ref="Q514:Q577" si="82">C514*O514</f>
        <v>1.8120959063999999E-2</v>
      </c>
      <c r="R514" s="13">
        <v>0.20733599999999999</v>
      </c>
      <c r="S514" s="13">
        <v>1.216</v>
      </c>
      <c r="T514" s="13">
        <v>4.4999999999999998E-2</v>
      </c>
      <c r="U514" s="13">
        <f t="shared" ref="U514:U577" si="83">R514*S514</f>
        <v>0.25212057599999999</v>
      </c>
      <c r="V514" s="13">
        <f t="shared" ref="V514:V577" si="84">R514*T514</f>
        <v>9.330119999999999E-3</v>
      </c>
      <c r="W514" s="13">
        <f t="shared" si="75"/>
        <v>0.13326864251311341</v>
      </c>
      <c r="X514" s="13">
        <f t="shared" si="76"/>
        <v>6.0240963855421679E-2</v>
      </c>
    </row>
    <row r="515" spans="1:24" x14ac:dyDescent="0.25">
      <c r="A515" s="12">
        <v>24</v>
      </c>
      <c r="B515" s="12">
        <v>2</v>
      </c>
      <c r="C515" s="13">
        <v>1.7390000000000001E-3</v>
      </c>
      <c r="D515" s="12">
        <v>132</v>
      </c>
      <c r="E515" s="12">
        <v>24</v>
      </c>
      <c r="F515" s="12">
        <v>2</v>
      </c>
      <c r="G515" s="12" t="s">
        <v>40</v>
      </c>
      <c r="H515" s="13">
        <v>9.1244270000000007</v>
      </c>
      <c r="I515" s="13">
        <v>0.747</v>
      </c>
      <c r="J515" s="13">
        <f t="shared" si="77"/>
        <v>1.5867378553000001E-2</v>
      </c>
      <c r="K515" s="13">
        <f t="shared" si="78"/>
        <v>1.299033E-3</v>
      </c>
      <c r="L515" s="13">
        <v>0.23100000000000001</v>
      </c>
      <c r="M515" s="13">
        <v>0.11700000000000001</v>
      </c>
      <c r="N515" s="13">
        <f t="shared" si="79"/>
        <v>2.1077426370000003</v>
      </c>
      <c r="O515" s="13">
        <f t="shared" si="80"/>
        <v>8.7399000000000004E-2</v>
      </c>
      <c r="P515" s="13">
        <f t="shared" si="81"/>
        <v>3.6653644457430006E-3</v>
      </c>
      <c r="Q515" s="13">
        <f t="shared" si="82"/>
        <v>1.5198686100000001E-4</v>
      </c>
      <c r="R515" s="13">
        <v>1.7390000000000001E-3</v>
      </c>
      <c r="S515" s="13">
        <v>1.216</v>
      </c>
      <c r="T515" s="13">
        <v>4.4999999999999998E-2</v>
      </c>
      <c r="U515" s="13">
        <f t="shared" si="83"/>
        <v>2.1146240000000003E-3</v>
      </c>
      <c r="V515" s="13">
        <f t="shared" si="84"/>
        <v>7.8255000000000002E-5</v>
      </c>
      <c r="W515" s="13">
        <f t="shared" si="75"/>
        <v>0.13326864251311343</v>
      </c>
      <c r="X515" s="13">
        <f t="shared" si="76"/>
        <v>6.0240963855421686E-2</v>
      </c>
    </row>
    <row r="516" spans="1:24" x14ac:dyDescent="0.25">
      <c r="A516" s="12">
        <v>24</v>
      </c>
      <c r="B516" s="12">
        <v>2</v>
      </c>
      <c r="C516" s="13">
        <v>5.7109999999999999E-3</v>
      </c>
      <c r="D516" s="12">
        <v>132</v>
      </c>
      <c r="E516" s="12">
        <v>24</v>
      </c>
      <c r="F516" s="12">
        <v>2</v>
      </c>
      <c r="G516" s="12" t="s">
        <v>40</v>
      </c>
      <c r="H516" s="13">
        <v>9.1244270000000007</v>
      </c>
      <c r="I516" s="13">
        <v>0.747</v>
      </c>
      <c r="J516" s="13">
        <f t="shared" si="77"/>
        <v>5.2109602597000003E-2</v>
      </c>
      <c r="K516" s="13">
        <f t="shared" si="78"/>
        <v>4.2661169999999998E-3</v>
      </c>
      <c r="L516" s="13">
        <v>0.23100000000000001</v>
      </c>
      <c r="M516" s="13">
        <v>0.11700000000000001</v>
      </c>
      <c r="N516" s="13">
        <f t="shared" si="79"/>
        <v>2.1077426370000003</v>
      </c>
      <c r="O516" s="13">
        <f t="shared" si="80"/>
        <v>8.7399000000000004E-2</v>
      </c>
      <c r="P516" s="13">
        <f t="shared" si="81"/>
        <v>1.2037318199907002E-2</v>
      </c>
      <c r="Q516" s="13">
        <f t="shared" si="82"/>
        <v>4.9913568900000001E-4</v>
      </c>
      <c r="R516" s="13">
        <v>5.7109999999999999E-3</v>
      </c>
      <c r="S516" s="13">
        <v>1.216</v>
      </c>
      <c r="T516" s="13">
        <v>4.4999999999999998E-2</v>
      </c>
      <c r="U516" s="13">
        <f t="shared" si="83"/>
        <v>6.944576E-3</v>
      </c>
      <c r="V516" s="13">
        <f t="shared" si="84"/>
        <v>2.5699499999999999E-4</v>
      </c>
      <c r="W516" s="13">
        <f t="shared" si="75"/>
        <v>0.13326864251311343</v>
      </c>
      <c r="X516" s="13">
        <f t="shared" si="76"/>
        <v>6.0240963855421686E-2</v>
      </c>
    </row>
    <row r="517" spans="1:24" x14ac:dyDescent="0.25">
      <c r="A517" s="12">
        <v>24</v>
      </c>
      <c r="B517" s="12">
        <v>2</v>
      </c>
      <c r="C517" s="13">
        <v>0.944434</v>
      </c>
      <c r="D517" s="12">
        <v>132</v>
      </c>
      <c r="E517" s="12">
        <v>24</v>
      </c>
      <c r="F517" s="12">
        <v>2</v>
      </c>
      <c r="G517" s="12" t="s">
        <v>40</v>
      </c>
      <c r="H517" s="13">
        <v>9.1244270000000007</v>
      </c>
      <c r="I517" s="13">
        <v>0.747</v>
      </c>
      <c r="J517" s="13">
        <f t="shared" si="77"/>
        <v>8.617419089318</v>
      </c>
      <c r="K517" s="13">
        <f t="shared" si="78"/>
        <v>0.70549219799999996</v>
      </c>
      <c r="L517" s="13">
        <v>0.23100000000000001</v>
      </c>
      <c r="M517" s="13">
        <v>0.11700000000000001</v>
      </c>
      <c r="N517" s="13">
        <f t="shared" si="79"/>
        <v>2.1077426370000003</v>
      </c>
      <c r="O517" s="13">
        <f t="shared" si="80"/>
        <v>8.7399000000000004E-2</v>
      </c>
      <c r="P517" s="13">
        <f t="shared" si="81"/>
        <v>1.9906238096324582</v>
      </c>
      <c r="Q517" s="13">
        <f t="shared" si="82"/>
        <v>8.2542587166000006E-2</v>
      </c>
      <c r="R517" s="13">
        <v>0.944434</v>
      </c>
      <c r="S517" s="13">
        <v>1.216</v>
      </c>
      <c r="T517" s="13">
        <v>4.4999999999999998E-2</v>
      </c>
      <c r="U517" s="13">
        <f t="shared" si="83"/>
        <v>1.148431744</v>
      </c>
      <c r="V517" s="13">
        <f t="shared" si="84"/>
        <v>4.2499530000000001E-2</v>
      </c>
      <c r="W517" s="13">
        <f t="shared" si="75"/>
        <v>0.13326864251311343</v>
      </c>
      <c r="X517" s="13">
        <f t="shared" si="76"/>
        <v>6.0240963855421693E-2</v>
      </c>
    </row>
    <row r="518" spans="1:24" x14ac:dyDescent="0.25">
      <c r="A518" s="12">
        <v>24</v>
      </c>
      <c r="B518" s="12">
        <v>2</v>
      </c>
      <c r="C518" s="13">
        <v>0.320297</v>
      </c>
      <c r="D518" s="12">
        <v>132</v>
      </c>
      <c r="E518" s="12">
        <v>24</v>
      </c>
      <c r="F518" s="12">
        <v>2</v>
      </c>
      <c r="G518" s="12" t="s">
        <v>40</v>
      </c>
      <c r="H518" s="13">
        <v>9.1244270000000007</v>
      </c>
      <c r="I518" s="13">
        <v>0.747</v>
      </c>
      <c r="J518" s="13">
        <f t="shared" si="77"/>
        <v>2.9225265948190002</v>
      </c>
      <c r="K518" s="13">
        <f t="shared" si="78"/>
        <v>0.23926185899999999</v>
      </c>
      <c r="L518" s="13">
        <v>0.23100000000000001</v>
      </c>
      <c r="M518" s="13">
        <v>0.11700000000000001</v>
      </c>
      <c r="N518" s="13">
        <f t="shared" si="79"/>
        <v>2.1077426370000003</v>
      </c>
      <c r="O518" s="13">
        <f t="shared" si="80"/>
        <v>8.7399000000000004E-2</v>
      </c>
      <c r="P518" s="13">
        <f t="shared" si="81"/>
        <v>0.67510364340318907</v>
      </c>
      <c r="Q518" s="13">
        <f t="shared" si="82"/>
        <v>2.7993637503000001E-2</v>
      </c>
      <c r="R518" s="13">
        <v>0.320297</v>
      </c>
      <c r="S518" s="13">
        <v>1.216</v>
      </c>
      <c r="T518" s="13">
        <v>4.4999999999999998E-2</v>
      </c>
      <c r="U518" s="13">
        <f t="shared" si="83"/>
        <v>0.389481152</v>
      </c>
      <c r="V518" s="13">
        <f t="shared" si="84"/>
        <v>1.4413364999999999E-2</v>
      </c>
      <c r="W518" s="13">
        <f t="shared" si="75"/>
        <v>0.13326864251311341</v>
      </c>
      <c r="X518" s="13">
        <f t="shared" si="76"/>
        <v>6.0240963855421686E-2</v>
      </c>
    </row>
    <row r="519" spans="1:24" x14ac:dyDescent="0.25">
      <c r="A519" s="12">
        <v>24</v>
      </c>
      <c r="B519" s="12">
        <v>2</v>
      </c>
      <c r="C519" s="13">
        <v>3.1001000000000001E-2</v>
      </c>
      <c r="D519" s="12">
        <v>132</v>
      </c>
      <c r="E519" s="12">
        <v>24</v>
      </c>
      <c r="F519" s="12">
        <v>2</v>
      </c>
      <c r="G519" s="12" t="s">
        <v>40</v>
      </c>
      <c r="H519" s="13">
        <v>9.1244270000000007</v>
      </c>
      <c r="I519" s="13">
        <v>0.747</v>
      </c>
      <c r="J519" s="13">
        <f t="shared" si="77"/>
        <v>0.28286636142700006</v>
      </c>
      <c r="K519" s="13">
        <f t="shared" si="78"/>
        <v>2.3157746999999999E-2</v>
      </c>
      <c r="L519" s="13">
        <v>0.23100000000000001</v>
      </c>
      <c r="M519" s="13">
        <v>0.11700000000000001</v>
      </c>
      <c r="N519" s="13">
        <f t="shared" si="79"/>
        <v>2.1077426370000003</v>
      </c>
      <c r="O519" s="13">
        <f t="shared" si="80"/>
        <v>8.7399000000000004E-2</v>
      </c>
      <c r="P519" s="13">
        <f t="shared" si="81"/>
        <v>6.534212948963701E-2</v>
      </c>
      <c r="Q519" s="13">
        <f t="shared" si="82"/>
        <v>2.7094563990000004E-3</v>
      </c>
      <c r="R519" s="13">
        <v>3.1001000000000001E-2</v>
      </c>
      <c r="S519" s="13">
        <v>1.216</v>
      </c>
      <c r="T519" s="13">
        <v>4.4999999999999998E-2</v>
      </c>
      <c r="U519" s="13">
        <f t="shared" si="83"/>
        <v>3.7697215999999999E-2</v>
      </c>
      <c r="V519" s="13">
        <f t="shared" si="84"/>
        <v>1.3950449999999999E-3</v>
      </c>
      <c r="W519" s="13">
        <f t="shared" si="75"/>
        <v>0.13326864251311341</v>
      </c>
      <c r="X519" s="13">
        <f t="shared" si="76"/>
        <v>6.0240963855421686E-2</v>
      </c>
    </row>
    <row r="520" spans="1:24" x14ac:dyDescent="0.25">
      <c r="A520" s="12">
        <v>24</v>
      </c>
      <c r="B520" s="12">
        <v>2</v>
      </c>
      <c r="C520" s="13">
        <v>0.38966400000000001</v>
      </c>
      <c r="D520" s="12">
        <v>132</v>
      </c>
      <c r="E520" s="12">
        <v>24</v>
      </c>
      <c r="F520" s="12">
        <v>2</v>
      </c>
      <c r="G520" s="12" t="s">
        <v>40</v>
      </c>
      <c r="H520" s="13">
        <v>9.1244270000000007</v>
      </c>
      <c r="I520" s="13">
        <v>0.747</v>
      </c>
      <c r="J520" s="13">
        <f t="shared" si="77"/>
        <v>3.5554607225280002</v>
      </c>
      <c r="K520" s="13">
        <f t="shared" si="78"/>
        <v>0.29107900800000003</v>
      </c>
      <c r="L520" s="13">
        <v>0.23100000000000001</v>
      </c>
      <c r="M520" s="13">
        <v>0.11700000000000001</v>
      </c>
      <c r="N520" s="13">
        <f t="shared" si="79"/>
        <v>2.1077426370000003</v>
      </c>
      <c r="O520" s="13">
        <f t="shared" si="80"/>
        <v>8.7399000000000004E-2</v>
      </c>
      <c r="P520" s="13">
        <f t="shared" si="81"/>
        <v>0.82131142690396819</v>
      </c>
      <c r="Q520" s="13">
        <f t="shared" si="82"/>
        <v>3.4056243936E-2</v>
      </c>
      <c r="R520" s="13">
        <v>0.38966400000000001</v>
      </c>
      <c r="S520" s="13">
        <v>1.216</v>
      </c>
      <c r="T520" s="13">
        <v>4.4999999999999998E-2</v>
      </c>
      <c r="U520" s="13">
        <f t="shared" si="83"/>
        <v>0.473831424</v>
      </c>
      <c r="V520" s="13">
        <f t="shared" si="84"/>
        <v>1.7534879999999999E-2</v>
      </c>
      <c r="W520" s="13">
        <f t="shared" si="75"/>
        <v>0.13326864251311343</v>
      </c>
      <c r="X520" s="13">
        <f t="shared" si="76"/>
        <v>6.0240963855421679E-2</v>
      </c>
    </row>
    <row r="521" spans="1:24" x14ac:dyDescent="0.25">
      <c r="A521" s="12">
        <v>24</v>
      </c>
      <c r="B521" s="12">
        <v>2</v>
      </c>
      <c r="C521" s="13">
        <v>3.9383000000000001E-2</v>
      </c>
      <c r="D521" s="12">
        <v>132</v>
      </c>
      <c r="E521" s="12">
        <v>24</v>
      </c>
      <c r="F521" s="12">
        <v>2</v>
      </c>
      <c r="G521" s="12" t="s">
        <v>40</v>
      </c>
      <c r="H521" s="13">
        <v>9.1244270000000007</v>
      </c>
      <c r="I521" s="13">
        <v>0.747</v>
      </c>
      <c r="J521" s="13">
        <f t="shared" si="77"/>
        <v>0.35934730854100005</v>
      </c>
      <c r="K521" s="13">
        <f t="shared" si="78"/>
        <v>2.9419101E-2</v>
      </c>
      <c r="L521" s="13">
        <v>0.23100000000000001</v>
      </c>
      <c r="M521" s="13">
        <v>0.11700000000000001</v>
      </c>
      <c r="N521" s="13">
        <f t="shared" si="79"/>
        <v>2.1077426370000003</v>
      </c>
      <c r="O521" s="13">
        <f t="shared" si="80"/>
        <v>8.7399000000000004E-2</v>
      </c>
      <c r="P521" s="13">
        <f t="shared" si="81"/>
        <v>8.3009228272971011E-2</v>
      </c>
      <c r="Q521" s="13">
        <f t="shared" si="82"/>
        <v>3.4420348170000003E-3</v>
      </c>
      <c r="R521" s="13">
        <v>3.9383000000000001E-2</v>
      </c>
      <c r="S521" s="13">
        <v>1.216</v>
      </c>
      <c r="T521" s="13">
        <v>4.4999999999999998E-2</v>
      </c>
      <c r="U521" s="13">
        <f t="shared" si="83"/>
        <v>4.7889727999999999E-2</v>
      </c>
      <c r="V521" s="13">
        <f t="shared" si="84"/>
        <v>1.772235E-3</v>
      </c>
      <c r="W521" s="13">
        <f t="shared" si="75"/>
        <v>0.13326864251311341</v>
      </c>
      <c r="X521" s="13">
        <f t="shared" si="76"/>
        <v>6.0240963855421686E-2</v>
      </c>
    </row>
    <row r="522" spans="1:24" x14ac:dyDescent="0.25">
      <c r="A522" s="12">
        <v>24</v>
      </c>
      <c r="B522" s="12">
        <v>2</v>
      </c>
      <c r="C522" s="13">
        <v>0.32389299999999999</v>
      </c>
      <c r="D522" s="12">
        <v>132</v>
      </c>
      <c r="E522" s="12">
        <v>24</v>
      </c>
      <c r="F522" s="12">
        <v>2</v>
      </c>
      <c r="G522" s="12" t="s">
        <v>40</v>
      </c>
      <c r="H522" s="13">
        <v>9.1244270000000007</v>
      </c>
      <c r="I522" s="13">
        <v>0.747</v>
      </c>
      <c r="J522" s="13">
        <f t="shared" si="77"/>
        <v>2.9553380343110001</v>
      </c>
      <c r="K522" s="13">
        <f t="shared" si="78"/>
        <v>0.24194807099999999</v>
      </c>
      <c r="L522" s="13">
        <v>0.23100000000000001</v>
      </c>
      <c r="M522" s="13">
        <v>0.11700000000000001</v>
      </c>
      <c r="N522" s="13">
        <f t="shared" si="79"/>
        <v>2.1077426370000003</v>
      </c>
      <c r="O522" s="13">
        <f t="shared" si="80"/>
        <v>8.7399000000000004E-2</v>
      </c>
      <c r="P522" s="13">
        <f t="shared" si="81"/>
        <v>0.68268308592584104</v>
      </c>
      <c r="Q522" s="13">
        <f t="shared" si="82"/>
        <v>2.8307924307E-2</v>
      </c>
      <c r="R522" s="13">
        <v>0.32389299999999999</v>
      </c>
      <c r="S522" s="13">
        <v>1.216</v>
      </c>
      <c r="T522" s="13">
        <v>4.4999999999999998E-2</v>
      </c>
      <c r="U522" s="13">
        <f t="shared" si="83"/>
        <v>0.39385388799999999</v>
      </c>
      <c r="V522" s="13">
        <f t="shared" si="84"/>
        <v>1.4575184999999999E-2</v>
      </c>
      <c r="W522" s="13">
        <f t="shared" si="75"/>
        <v>0.13326864251311341</v>
      </c>
      <c r="X522" s="13">
        <f t="shared" si="76"/>
        <v>6.0240963855421686E-2</v>
      </c>
    </row>
    <row r="523" spans="1:24" x14ac:dyDescent="0.25">
      <c r="A523" s="12">
        <v>25</v>
      </c>
      <c r="B523" s="12">
        <v>2</v>
      </c>
      <c r="C523" s="13">
        <v>2.9861939999999998</v>
      </c>
      <c r="D523" s="12">
        <v>143</v>
      </c>
      <c r="E523" s="12">
        <v>25</v>
      </c>
      <c r="F523" s="12">
        <v>2</v>
      </c>
      <c r="G523" s="12" t="s">
        <v>40</v>
      </c>
      <c r="H523" s="13">
        <v>7.5946639999999999</v>
      </c>
      <c r="I523" s="13">
        <v>0.68300000000000005</v>
      </c>
      <c r="J523" s="13">
        <f t="shared" si="77"/>
        <v>22.679140068815997</v>
      </c>
      <c r="K523" s="13">
        <f t="shared" si="78"/>
        <v>2.0395705020000001</v>
      </c>
      <c r="L523" s="13">
        <v>0.56799999999999995</v>
      </c>
      <c r="M523" s="13">
        <v>0.48199999999999998</v>
      </c>
      <c r="N523" s="13">
        <f t="shared" si="79"/>
        <v>4.3137691519999999</v>
      </c>
      <c r="O523" s="13">
        <f t="shared" si="80"/>
        <v>0.329206</v>
      </c>
      <c r="P523" s="13">
        <f t="shared" si="81"/>
        <v>12.881751559087487</v>
      </c>
      <c r="Q523" s="13">
        <f t="shared" si="82"/>
        <v>0.98307298196399995</v>
      </c>
      <c r="R523" s="13">
        <v>2.9861939999999998</v>
      </c>
      <c r="S523" s="13">
        <v>4.3159999999999998</v>
      </c>
      <c r="T523" s="13">
        <v>0.32900000000000001</v>
      </c>
      <c r="U523" s="13">
        <f t="shared" si="83"/>
        <v>12.888413303999998</v>
      </c>
      <c r="V523" s="13">
        <f t="shared" si="84"/>
        <v>0.98245782599999998</v>
      </c>
      <c r="W523" s="13">
        <f t="shared" si="75"/>
        <v>0.5682937388671836</v>
      </c>
      <c r="X523" s="13">
        <f t="shared" si="76"/>
        <v>0.48169838945827231</v>
      </c>
    </row>
    <row r="524" spans="1:24" x14ac:dyDescent="0.25">
      <c r="A524" s="12">
        <v>25</v>
      </c>
      <c r="B524" s="12">
        <v>2</v>
      </c>
      <c r="C524" s="13">
        <v>155.78024600000001</v>
      </c>
      <c r="D524" s="12">
        <v>143</v>
      </c>
      <c r="E524" s="12">
        <v>25</v>
      </c>
      <c r="F524" s="12">
        <v>2</v>
      </c>
      <c r="G524" s="12" t="s">
        <v>40</v>
      </c>
      <c r="H524" s="13">
        <v>7.5946639999999999</v>
      </c>
      <c r="I524" s="13">
        <v>0.68300000000000005</v>
      </c>
      <c r="J524" s="13">
        <f t="shared" si="77"/>
        <v>1183.0986262073441</v>
      </c>
      <c r="K524" s="13">
        <f t="shared" si="78"/>
        <v>106.39790801800001</v>
      </c>
      <c r="L524" s="13">
        <v>0.56799999999999995</v>
      </c>
      <c r="M524" s="13">
        <v>0.48199999999999998</v>
      </c>
      <c r="N524" s="13">
        <f t="shared" si="79"/>
        <v>4.3137691519999999</v>
      </c>
      <c r="O524" s="13">
        <f t="shared" si="80"/>
        <v>0.329206</v>
      </c>
      <c r="P524" s="13">
        <f t="shared" si="81"/>
        <v>672.00001968577135</v>
      </c>
      <c r="Q524" s="13">
        <f t="shared" si="82"/>
        <v>51.283791664676002</v>
      </c>
      <c r="R524" s="13">
        <v>155.78024600000001</v>
      </c>
      <c r="S524" s="13">
        <v>4.3159999999999998</v>
      </c>
      <c r="T524" s="13">
        <v>0.32900000000000001</v>
      </c>
      <c r="U524" s="13">
        <f t="shared" si="83"/>
        <v>672.34754173600004</v>
      </c>
      <c r="V524" s="13">
        <f t="shared" si="84"/>
        <v>51.251700934000006</v>
      </c>
      <c r="W524" s="13">
        <f t="shared" si="75"/>
        <v>0.5682937388671836</v>
      </c>
      <c r="X524" s="13">
        <f t="shared" si="76"/>
        <v>0.48169838945827231</v>
      </c>
    </row>
    <row r="525" spans="1:24" x14ac:dyDescent="0.25">
      <c r="A525" s="12">
        <v>25</v>
      </c>
      <c r="B525" s="12">
        <v>2</v>
      </c>
      <c r="C525" s="13">
        <v>12.739765</v>
      </c>
      <c r="D525" s="12">
        <v>143</v>
      </c>
      <c r="E525" s="12">
        <v>25</v>
      </c>
      <c r="F525" s="12">
        <v>2</v>
      </c>
      <c r="G525" s="12" t="s">
        <v>40</v>
      </c>
      <c r="H525" s="13">
        <v>7.5946639999999999</v>
      </c>
      <c r="I525" s="13">
        <v>0.68300000000000005</v>
      </c>
      <c r="J525" s="13">
        <f t="shared" si="77"/>
        <v>96.754234613959994</v>
      </c>
      <c r="K525" s="13">
        <f t="shared" si="78"/>
        <v>8.7012594950000004</v>
      </c>
      <c r="L525" s="13">
        <v>0.56799999999999995</v>
      </c>
      <c r="M525" s="13">
        <v>0.48199999999999998</v>
      </c>
      <c r="N525" s="13">
        <f t="shared" si="79"/>
        <v>4.3137691519999999</v>
      </c>
      <c r="O525" s="13">
        <f t="shared" si="80"/>
        <v>0.329206</v>
      </c>
      <c r="P525" s="13">
        <f t="shared" si="81"/>
        <v>54.956405260729277</v>
      </c>
      <c r="Q525" s="13">
        <f t="shared" si="82"/>
        <v>4.1940070765900002</v>
      </c>
      <c r="R525" s="13">
        <v>12.739765</v>
      </c>
      <c r="S525" s="13">
        <v>4.3159999999999998</v>
      </c>
      <c r="T525" s="13">
        <v>0.32900000000000001</v>
      </c>
      <c r="U525" s="13">
        <f t="shared" si="83"/>
        <v>54.984825739999998</v>
      </c>
      <c r="V525" s="13">
        <f t="shared" si="84"/>
        <v>4.1913826850000007</v>
      </c>
      <c r="W525" s="13">
        <f t="shared" si="75"/>
        <v>0.5682937388671836</v>
      </c>
      <c r="X525" s="13">
        <f t="shared" si="76"/>
        <v>0.48169838945827237</v>
      </c>
    </row>
    <row r="526" spans="1:24" x14ac:dyDescent="0.25">
      <c r="A526" s="12">
        <v>25</v>
      </c>
      <c r="B526" s="12">
        <v>2</v>
      </c>
      <c r="C526" s="13">
        <v>173.36922999999999</v>
      </c>
      <c r="D526" s="12">
        <v>143</v>
      </c>
      <c r="E526" s="12">
        <v>25</v>
      </c>
      <c r="F526" s="12">
        <v>2</v>
      </c>
      <c r="G526" s="12" t="s">
        <v>40</v>
      </c>
      <c r="H526" s="13">
        <v>7.5946639999999999</v>
      </c>
      <c r="I526" s="13">
        <v>0.68300000000000005</v>
      </c>
      <c r="J526" s="13">
        <f t="shared" si="77"/>
        <v>1316.68104978872</v>
      </c>
      <c r="K526" s="13">
        <f t="shared" si="78"/>
        <v>118.41118409000001</v>
      </c>
      <c r="L526" s="13">
        <v>0.56799999999999995</v>
      </c>
      <c r="M526" s="13">
        <v>0.48199999999999998</v>
      </c>
      <c r="N526" s="13">
        <f t="shared" si="79"/>
        <v>4.3137691519999999</v>
      </c>
      <c r="O526" s="13">
        <f t="shared" si="80"/>
        <v>0.329206</v>
      </c>
      <c r="P526" s="13">
        <f t="shared" si="81"/>
        <v>747.87483627999291</v>
      </c>
      <c r="Q526" s="13">
        <f t="shared" si="82"/>
        <v>57.074190731379993</v>
      </c>
      <c r="R526" s="13">
        <v>173.36922999999999</v>
      </c>
      <c r="S526" s="13">
        <v>4.3159999999999998</v>
      </c>
      <c r="T526" s="13">
        <v>0.32900000000000001</v>
      </c>
      <c r="U526" s="13">
        <f t="shared" si="83"/>
        <v>748.26159667999991</v>
      </c>
      <c r="V526" s="13">
        <f t="shared" si="84"/>
        <v>57.038476670000001</v>
      </c>
      <c r="W526" s="13">
        <f t="shared" si="75"/>
        <v>0.56829373886718348</v>
      </c>
      <c r="X526" s="13">
        <f t="shared" si="76"/>
        <v>0.48169838945827231</v>
      </c>
    </row>
    <row r="527" spans="1:24" x14ac:dyDescent="0.25">
      <c r="A527" s="12">
        <v>25</v>
      </c>
      <c r="B527" s="12">
        <v>2</v>
      </c>
      <c r="C527" s="13">
        <v>0.79126099999999999</v>
      </c>
      <c r="D527" s="12">
        <v>143</v>
      </c>
      <c r="E527" s="12">
        <v>25</v>
      </c>
      <c r="F527" s="12">
        <v>2</v>
      </c>
      <c r="G527" s="12" t="s">
        <v>40</v>
      </c>
      <c r="H527" s="13">
        <v>7.5946639999999999</v>
      </c>
      <c r="I527" s="13">
        <v>0.68300000000000005</v>
      </c>
      <c r="J527" s="13">
        <f t="shared" si="77"/>
        <v>6.0093614313039998</v>
      </c>
      <c r="K527" s="13">
        <f t="shared" si="78"/>
        <v>0.540431263</v>
      </c>
      <c r="L527" s="13">
        <v>0.56799999999999995</v>
      </c>
      <c r="M527" s="13">
        <v>0.48199999999999998</v>
      </c>
      <c r="N527" s="13">
        <f t="shared" si="79"/>
        <v>4.3137691519999999</v>
      </c>
      <c r="O527" s="13">
        <f t="shared" si="80"/>
        <v>0.329206</v>
      </c>
      <c r="P527" s="13">
        <f t="shared" si="81"/>
        <v>3.4133172929806719</v>
      </c>
      <c r="Q527" s="13">
        <f t="shared" si="82"/>
        <v>0.260487868766</v>
      </c>
      <c r="R527" s="13">
        <v>0.79126099999999999</v>
      </c>
      <c r="S527" s="13">
        <v>4.3159999999999998</v>
      </c>
      <c r="T527" s="13">
        <v>0.32900000000000001</v>
      </c>
      <c r="U527" s="13">
        <f t="shared" si="83"/>
        <v>3.4150824759999998</v>
      </c>
      <c r="V527" s="13">
        <f t="shared" si="84"/>
        <v>0.26032486900000001</v>
      </c>
      <c r="W527" s="13">
        <f t="shared" si="75"/>
        <v>0.5682937388671836</v>
      </c>
      <c r="X527" s="13">
        <f t="shared" si="76"/>
        <v>0.48169838945827237</v>
      </c>
    </row>
    <row r="528" spans="1:24" x14ac:dyDescent="0.25">
      <c r="A528" s="12">
        <v>25</v>
      </c>
      <c r="B528" s="12">
        <v>2</v>
      </c>
      <c r="C528" s="13">
        <v>0.57473700000000005</v>
      </c>
      <c r="D528" s="12">
        <v>143</v>
      </c>
      <c r="E528" s="12">
        <v>25</v>
      </c>
      <c r="F528" s="12">
        <v>2</v>
      </c>
      <c r="G528" s="12" t="s">
        <v>40</v>
      </c>
      <c r="H528" s="13">
        <v>7.5946639999999999</v>
      </c>
      <c r="I528" s="13">
        <v>0.68300000000000005</v>
      </c>
      <c r="J528" s="13">
        <f t="shared" si="77"/>
        <v>4.3649344033680002</v>
      </c>
      <c r="K528" s="13">
        <f t="shared" si="78"/>
        <v>0.39254537100000009</v>
      </c>
      <c r="L528" s="13">
        <v>0.56799999999999995</v>
      </c>
      <c r="M528" s="13">
        <v>0.48199999999999998</v>
      </c>
      <c r="N528" s="13">
        <f t="shared" si="79"/>
        <v>4.3137691519999999</v>
      </c>
      <c r="O528" s="13">
        <f t="shared" si="80"/>
        <v>0.329206</v>
      </c>
      <c r="P528" s="13">
        <f t="shared" si="81"/>
        <v>2.4792827411130243</v>
      </c>
      <c r="Q528" s="13">
        <f t="shared" si="82"/>
        <v>0.18920686882200002</v>
      </c>
      <c r="R528" s="13">
        <v>0.57473700000000005</v>
      </c>
      <c r="S528" s="13">
        <v>4.3159999999999998</v>
      </c>
      <c r="T528" s="13">
        <v>0.32900000000000001</v>
      </c>
      <c r="U528" s="13">
        <f t="shared" si="83"/>
        <v>2.4805648920000003</v>
      </c>
      <c r="V528" s="13">
        <f t="shared" si="84"/>
        <v>0.18908847300000003</v>
      </c>
      <c r="W528" s="13">
        <f t="shared" si="75"/>
        <v>0.5682937388671836</v>
      </c>
      <c r="X528" s="13">
        <f t="shared" si="76"/>
        <v>0.48169838945827231</v>
      </c>
    </row>
    <row r="529" spans="1:24" x14ac:dyDescent="0.25">
      <c r="A529" s="12">
        <v>25</v>
      </c>
      <c r="B529" s="12">
        <v>2</v>
      </c>
      <c r="C529" s="13">
        <v>3.1485460000000001</v>
      </c>
      <c r="D529" s="12">
        <v>143</v>
      </c>
      <c r="E529" s="12">
        <v>25</v>
      </c>
      <c r="F529" s="12">
        <v>2</v>
      </c>
      <c r="G529" s="12" t="s">
        <v>40</v>
      </c>
      <c r="H529" s="13">
        <v>7.5946639999999999</v>
      </c>
      <c r="I529" s="13">
        <v>0.68300000000000005</v>
      </c>
      <c r="J529" s="13">
        <f t="shared" si="77"/>
        <v>23.912148958544002</v>
      </c>
      <c r="K529" s="13">
        <f t="shared" si="78"/>
        <v>2.1504569180000002</v>
      </c>
      <c r="L529" s="13">
        <v>0.56799999999999995</v>
      </c>
      <c r="M529" s="13">
        <v>0.48199999999999998</v>
      </c>
      <c r="N529" s="13">
        <f t="shared" si="79"/>
        <v>4.3137691519999999</v>
      </c>
      <c r="O529" s="13">
        <f t="shared" si="80"/>
        <v>0.329206</v>
      </c>
      <c r="P529" s="13">
        <f t="shared" si="81"/>
        <v>13.582100608452992</v>
      </c>
      <c r="Q529" s="13">
        <f t="shared" si="82"/>
        <v>1.0365202344760001</v>
      </c>
      <c r="R529" s="13">
        <v>3.1485460000000001</v>
      </c>
      <c r="S529" s="13">
        <v>4.3159999999999998</v>
      </c>
      <c r="T529" s="13">
        <v>0.32900000000000001</v>
      </c>
      <c r="U529" s="13">
        <f t="shared" si="83"/>
        <v>13.589124536</v>
      </c>
      <c r="V529" s="13">
        <f t="shared" si="84"/>
        <v>1.035871634</v>
      </c>
      <c r="W529" s="13">
        <f t="shared" si="75"/>
        <v>0.5682937388671836</v>
      </c>
      <c r="X529" s="13">
        <f t="shared" si="76"/>
        <v>0.48169838945827231</v>
      </c>
    </row>
    <row r="530" spans="1:24" x14ac:dyDescent="0.25">
      <c r="A530" s="12">
        <v>25</v>
      </c>
      <c r="B530" s="12">
        <v>2</v>
      </c>
      <c r="C530" s="13">
        <v>1.6278239999999999</v>
      </c>
      <c r="D530" s="12">
        <v>143</v>
      </c>
      <c r="E530" s="12">
        <v>25</v>
      </c>
      <c r="F530" s="12">
        <v>2</v>
      </c>
      <c r="G530" s="12" t="s">
        <v>40</v>
      </c>
      <c r="H530" s="13">
        <v>7.5946639999999999</v>
      </c>
      <c r="I530" s="13">
        <v>0.68300000000000005</v>
      </c>
      <c r="J530" s="13">
        <f t="shared" si="77"/>
        <v>12.362776331135999</v>
      </c>
      <c r="K530" s="13">
        <f t="shared" si="78"/>
        <v>1.1118037920000001</v>
      </c>
      <c r="L530" s="13">
        <v>0.56799999999999995</v>
      </c>
      <c r="M530" s="13">
        <v>0.48199999999999998</v>
      </c>
      <c r="N530" s="13">
        <f t="shared" si="79"/>
        <v>4.3137691519999999</v>
      </c>
      <c r="O530" s="13">
        <f t="shared" si="80"/>
        <v>0.329206</v>
      </c>
      <c r="P530" s="13">
        <f t="shared" si="81"/>
        <v>7.0220569560852475</v>
      </c>
      <c r="Q530" s="13">
        <f t="shared" si="82"/>
        <v>0.53588942774399995</v>
      </c>
      <c r="R530" s="13">
        <v>1.6278239999999999</v>
      </c>
      <c r="S530" s="13">
        <v>4.3159999999999998</v>
      </c>
      <c r="T530" s="13">
        <v>0.32900000000000001</v>
      </c>
      <c r="U530" s="13">
        <f t="shared" si="83"/>
        <v>7.0256883839999995</v>
      </c>
      <c r="V530" s="13">
        <f t="shared" si="84"/>
        <v>0.53555409600000004</v>
      </c>
      <c r="W530" s="13">
        <f t="shared" si="75"/>
        <v>0.5682937388671836</v>
      </c>
      <c r="X530" s="13">
        <f t="shared" si="76"/>
        <v>0.48169838945827231</v>
      </c>
    </row>
    <row r="531" spans="1:24" x14ac:dyDescent="0.25">
      <c r="A531" s="12">
        <v>25</v>
      </c>
      <c r="B531" s="12">
        <v>2</v>
      </c>
      <c r="C531" s="13">
        <v>0.58077999999999996</v>
      </c>
      <c r="D531" s="12">
        <v>143</v>
      </c>
      <c r="E531" s="12">
        <v>25</v>
      </c>
      <c r="F531" s="12">
        <v>2</v>
      </c>
      <c r="G531" s="12" t="s">
        <v>40</v>
      </c>
      <c r="H531" s="13">
        <v>7.5946639999999999</v>
      </c>
      <c r="I531" s="13">
        <v>0.68300000000000005</v>
      </c>
      <c r="J531" s="13">
        <f t="shared" si="77"/>
        <v>4.4108289579199997</v>
      </c>
      <c r="K531" s="13">
        <f t="shared" si="78"/>
        <v>0.39667274000000002</v>
      </c>
      <c r="L531" s="13">
        <v>0.56799999999999995</v>
      </c>
      <c r="M531" s="13">
        <v>0.48199999999999998</v>
      </c>
      <c r="N531" s="13">
        <f t="shared" si="79"/>
        <v>4.3137691519999999</v>
      </c>
      <c r="O531" s="13">
        <f t="shared" si="80"/>
        <v>0.329206</v>
      </c>
      <c r="P531" s="13">
        <f t="shared" si="81"/>
        <v>2.5053508480985598</v>
      </c>
      <c r="Q531" s="13">
        <f t="shared" si="82"/>
        <v>0.19119626067999998</v>
      </c>
      <c r="R531" s="13">
        <v>0.58077999999999996</v>
      </c>
      <c r="S531" s="13">
        <v>4.3159999999999998</v>
      </c>
      <c r="T531" s="13">
        <v>0.32900000000000001</v>
      </c>
      <c r="U531" s="13">
        <f t="shared" si="83"/>
        <v>2.5066464799999997</v>
      </c>
      <c r="V531" s="13">
        <f t="shared" si="84"/>
        <v>0.19107662</v>
      </c>
      <c r="W531" s="13">
        <f t="shared" si="75"/>
        <v>0.5682937388671836</v>
      </c>
      <c r="X531" s="13">
        <f t="shared" si="76"/>
        <v>0.48169838945827231</v>
      </c>
    </row>
    <row r="532" spans="1:24" x14ac:dyDescent="0.25">
      <c r="A532" s="12">
        <v>25</v>
      </c>
      <c r="B532" s="12">
        <v>2</v>
      </c>
      <c r="C532" s="13">
        <v>0.67103800000000002</v>
      </c>
      <c r="D532" s="12">
        <v>143</v>
      </c>
      <c r="E532" s="12">
        <v>25</v>
      </c>
      <c r="F532" s="12">
        <v>2</v>
      </c>
      <c r="G532" s="12" t="s">
        <v>40</v>
      </c>
      <c r="H532" s="13">
        <v>7.5946639999999999</v>
      </c>
      <c r="I532" s="13">
        <v>0.68300000000000005</v>
      </c>
      <c r="J532" s="13">
        <f t="shared" si="77"/>
        <v>5.0963081412319999</v>
      </c>
      <c r="K532" s="13">
        <f t="shared" si="78"/>
        <v>0.45831895400000006</v>
      </c>
      <c r="L532" s="13">
        <v>0.56799999999999995</v>
      </c>
      <c r="M532" s="13">
        <v>0.48199999999999998</v>
      </c>
      <c r="N532" s="13">
        <f t="shared" si="79"/>
        <v>4.3137691519999999</v>
      </c>
      <c r="O532" s="13">
        <f t="shared" si="80"/>
        <v>0.329206</v>
      </c>
      <c r="P532" s="13">
        <f t="shared" si="81"/>
        <v>2.8947030242197762</v>
      </c>
      <c r="Q532" s="13">
        <f t="shared" si="82"/>
        <v>0.220909735828</v>
      </c>
      <c r="R532" s="13">
        <v>0.67103800000000002</v>
      </c>
      <c r="S532" s="13">
        <v>4.3159999999999998</v>
      </c>
      <c r="T532" s="13">
        <v>0.32900000000000001</v>
      </c>
      <c r="U532" s="13">
        <f t="shared" si="83"/>
        <v>2.8962000080000001</v>
      </c>
      <c r="V532" s="13">
        <f t="shared" si="84"/>
        <v>0.22077150200000001</v>
      </c>
      <c r="W532" s="13">
        <f t="shared" si="75"/>
        <v>0.5682937388671836</v>
      </c>
      <c r="X532" s="13">
        <f t="shared" si="76"/>
        <v>0.48169838945827231</v>
      </c>
    </row>
    <row r="533" spans="1:24" x14ac:dyDescent="0.25">
      <c r="A533" s="12">
        <v>25</v>
      </c>
      <c r="B533" s="12">
        <v>2</v>
      </c>
      <c r="C533" s="13">
        <v>0.34404299999999999</v>
      </c>
      <c r="D533" s="12">
        <v>143</v>
      </c>
      <c r="E533" s="12">
        <v>25</v>
      </c>
      <c r="F533" s="12">
        <v>2</v>
      </c>
      <c r="G533" s="12" t="s">
        <v>40</v>
      </c>
      <c r="H533" s="13">
        <v>7.5946639999999999</v>
      </c>
      <c r="I533" s="13">
        <v>0.68300000000000005</v>
      </c>
      <c r="J533" s="13">
        <f t="shared" si="77"/>
        <v>2.6128909865519998</v>
      </c>
      <c r="K533" s="13">
        <f t="shared" si="78"/>
        <v>0.234981369</v>
      </c>
      <c r="L533" s="13">
        <v>0.56799999999999995</v>
      </c>
      <c r="M533" s="13">
        <v>0.48199999999999998</v>
      </c>
      <c r="N533" s="13">
        <f t="shared" si="79"/>
        <v>4.3137691519999999</v>
      </c>
      <c r="O533" s="13">
        <f t="shared" si="80"/>
        <v>0.329206</v>
      </c>
      <c r="P533" s="13">
        <f t="shared" si="81"/>
        <v>1.4841220803615358</v>
      </c>
      <c r="Q533" s="13">
        <f t="shared" si="82"/>
        <v>0.11326101985799999</v>
      </c>
      <c r="R533" s="13">
        <v>0.34404299999999999</v>
      </c>
      <c r="S533" s="13">
        <v>4.3159999999999998</v>
      </c>
      <c r="T533" s="13">
        <v>0.32900000000000001</v>
      </c>
      <c r="U533" s="13">
        <f t="shared" si="83"/>
        <v>1.4848895879999999</v>
      </c>
      <c r="V533" s="13">
        <f t="shared" si="84"/>
        <v>0.113190147</v>
      </c>
      <c r="W533" s="13">
        <f t="shared" si="75"/>
        <v>0.5682937388671836</v>
      </c>
      <c r="X533" s="13">
        <f t="shared" si="76"/>
        <v>0.48169838945827237</v>
      </c>
    </row>
    <row r="534" spans="1:24" x14ac:dyDescent="0.25">
      <c r="A534" s="12">
        <v>25</v>
      </c>
      <c r="B534" s="12">
        <v>2</v>
      </c>
      <c r="C534" s="13">
        <v>0.70213400000000004</v>
      </c>
      <c r="D534" s="12">
        <v>143</v>
      </c>
      <c r="E534" s="12">
        <v>25</v>
      </c>
      <c r="F534" s="12">
        <v>2</v>
      </c>
      <c r="G534" s="12" t="s">
        <v>40</v>
      </c>
      <c r="H534" s="13">
        <v>7.5946639999999999</v>
      </c>
      <c r="I534" s="13">
        <v>0.68300000000000005</v>
      </c>
      <c r="J534" s="13">
        <f t="shared" si="77"/>
        <v>5.3324718129760003</v>
      </c>
      <c r="K534" s="13">
        <f t="shared" si="78"/>
        <v>0.47955752200000007</v>
      </c>
      <c r="L534" s="13">
        <v>0.56799999999999995</v>
      </c>
      <c r="M534" s="13">
        <v>0.48199999999999998</v>
      </c>
      <c r="N534" s="13">
        <f t="shared" si="79"/>
        <v>4.3137691519999999</v>
      </c>
      <c r="O534" s="13">
        <f t="shared" si="80"/>
        <v>0.329206</v>
      </c>
      <c r="P534" s="13">
        <f t="shared" si="81"/>
        <v>3.0288439897703681</v>
      </c>
      <c r="Q534" s="13">
        <f t="shared" si="82"/>
        <v>0.23114672560400001</v>
      </c>
      <c r="R534" s="13">
        <v>0.70213400000000004</v>
      </c>
      <c r="S534" s="13">
        <v>4.3159999999999998</v>
      </c>
      <c r="T534" s="13">
        <v>0.32900000000000001</v>
      </c>
      <c r="U534" s="13">
        <f t="shared" si="83"/>
        <v>3.0304103439999999</v>
      </c>
      <c r="V534" s="13">
        <f t="shared" si="84"/>
        <v>0.23100208600000002</v>
      </c>
      <c r="W534" s="13">
        <f t="shared" si="75"/>
        <v>0.56829373886718348</v>
      </c>
      <c r="X534" s="13">
        <f t="shared" si="76"/>
        <v>0.48169838945827231</v>
      </c>
    </row>
    <row r="535" spans="1:24" x14ac:dyDescent="0.25">
      <c r="A535" s="12">
        <v>25</v>
      </c>
      <c r="B535" s="12">
        <v>2</v>
      </c>
      <c r="C535" s="13">
        <v>7.0188319999999997</v>
      </c>
      <c r="D535" s="12">
        <v>143</v>
      </c>
      <c r="E535" s="12">
        <v>25</v>
      </c>
      <c r="F535" s="12">
        <v>2</v>
      </c>
      <c r="G535" s="12" t="s">
        <v>40</v>
      </c>
      <c r="H535" s="13">
        <v>7.5946639999999999</v>
      </c>
      <c r="I535" s="13">
        <v>0.68300000000000005</v>
      </c>
      <c r="J535" s="13">
        <f t="shared" si="77"/>
        <v>53.305670712447998</v>
      </c>
      <c r="K535" s="13">
        <f t="shared" si="78"/>
        <v>4.7938622560000006</v>
      </c>
      <c r="L535" s="13">
        <v>0.56799999999999995</v>
      </c>
      <c r="M535" s="13">
        <v>0.48199999999999998</v>
      </c>
      <c r="N535" s="13">
        <f t="shared" si="79"/>
        <v>4.3137691519999999</v>
      </c>
      <c r="O535" s="13">
        <f t="shared" si="80"/>
        <v>0.329206</v>
      </c>
      <c r="P535" s="13">
        <f t="shared" si="81"/>
        <v>30.277620964670461</v>
      </c>
      <c r="Q535" s="13">
        <f t="shared" si="82"/>
        <v>2.3106416073919998</v>
      </c>
      <c r="R535" s="13">
        <v>7.0188319999999997</v>
      </c>
      <c r="S535" s="13">
        <v>4.3159999999999998</v>
      </c>
      <c r="T535" s="13">
        <v>0.32900000000000001</v>
      </c>
      <c r="U535" s="13">
        <f t="shared" si="83"/>
        <v>30.293278911999998</v>
      </c>
      <c r="V535" s="13">
        <f t="shared" si="84"/>
        <v>2.3091957280000002</v>
      </c>
      <c r="W535" s="13">
        <f t="shared" si="75"/>
        <v>0.5682937388671836</v>
      </c>
      <c r="X535" s="13">
        <f t="shared" si="76"/>
        <v>0.48169838945827231</v>
      </c>
    </row>
    <row r="536" spans="1:24" x14ac:dyDescent="0.25">
      <c r="A536" s="12">
        <v>25</v>
      </c>
      <c r="B536" s="12">
        <v>2</v>
      </c>
      <c r="C536" s="13">
        <v>0.63216799999999995</v>
      </c>
      <c r="D536" s="12">
        <v>143</v>
      </c>
      <c r="E536" s="12">
        <v>25</v>
      </c>
      <c r="F536" s="12">
        <v>2</v>
      </c>
      <c r="G536" s="12" t="s">
        <v>40</v>
      </c>
      <c r="H536" s="13">
        <v>7.5946639999999999</v>
      </c>
      <c r="I536" s="13">
        <v>0.68300000000000005</v>
      </c>
      <c r="J536" s="13">
        <f t="shared" si="77"/>
        <v>4.801103551552</v>
      </c>
      <c r="K536" s="13">
        <f t="shared" si="78"/>
        <v>0.43177074399999998</v>
      </c>
      <c r="L536" s="13">
        <v>0.56799999999999995</v>
      </c>
      <c r="M536" s="13">
        <v>0.48199999999999998</v>
      </c>
      <c r="N536" s="13">
        <f t="shared" si="79"/>
        <v>4.3137691519999999</v>
      </c>
      <c r="O536" s="13">
        <f t="shared" si="80"/>
        <v>0.329206</v>
      </c>
      <c r="P536" s="13">
        <f t="shared" si="81"/>
        <v>2.7270268172815357</v>
      </c>
      <c r="Q536" s="13">
        <f t="shared" si="82"/>
        <v>0.20811349860799999</v>
      </c>
      <c r="R536" s="13">
        <v>0.63216799999999995</v>
      </c>
      <c r="S536" s="13">
        <v>4.3159999999999998</v>
      </c>
      <c r="T536" s="13">
        <v>0.32900000000000001</v>
      </c>
      <c r="U536" s="13">
        <f t="shared" si="83"/>
        <v>2.7284370879999997</v>
      </c>
      <c r="V536" s="13">
        <f t="shared" si="84"/>
        <v>0.207983272</v>
      </c>
      <c r="W536" s="13">
        <f t="shared" si="75"/>
        <v>0.56829373886718348</v>
      </c>
      <c r="X536" s="13">
        <f t="shared" si="76"/>
        <v>0.48169838945827231</v>
      </c>
    </row>
    <row r="537" spans="1:24" x14ac:dyDescent="0.25">
      <c r="A537" s="12">
        <v>25</v>
      </c>
      <c r="B537" s="12">
        <v>2</v>
      </c>
      <c r="C537" s="13">
        <v>11.159117</v>
      </c>
      <c r="D537" s="12">
        <v>143</v>
      </c>
      <c r="E537" s="12">
        <v>25</v>
      </c>
      <c r="F537" s="12">
        <v>2</v>
      </c>
      <c r="G537" s="12" t="s">
        <v>40</v>
      </c>
      <c r="H537" s="13">
        <v>7.5946639999999999</v>
      </c>
      <c r="I537" s="13">
        <v>0.68300000000000005</v>
      </c>
      <c r="J537" s="13">
        <f t="shared" si="77"/>
        <v>84.749744151688006</v>
      </c>
      <c r="K537" s="13">
        <f t="shared" si="78"/>
        <v>7.6216769110000007</v>
      </c>
      <c r="L537" s="13">
        <v>0.56799999999999995</v>
      </c>
      <c r="M537" s="13">
        <v>0.48199999999999998</v>
      </c>
      <c r="N537" s="13">
        <f t="shared" si="79"/>
        <v>4.3137691519999999</v>
      </c>
      <c r="O537" s="13">
        <f t="shared" si="80"/>
        <v>0.329206</v>
      </c>
      <c r="P537" s="13">
        <f t="shared" si="81"/>
        <v>48.137854678158781</v>
      </c>
      <c r="Q537" s="13">
        <f t="shared" si="82"/>
        <v>3.673648271102</v>
      </c>
      <c r="R537" s="13">
        <v>11.159117</v>
      </c>
      <c r="S537" s="13">
        <v>4.3159999999999998</v>
      </c>
      <c r="T537" s="13">
        <v>0.32900000000000001</v>
      </c>
      <c r="U537" s="13">
        <f t="shared" si="83"/>
        <v>48.162748971999996</v>
      </c>
      <c r="V537" s="13">
        <f t="shared" si="84"/>
        <v>3.6713494930000001</v>
      </c>
      <c r="W537" s="13">
        <f t="shared" ref="W537:W600" si="85">U537/J537</f>
        <v>0.56829373886718348</v>
      </c>
      <c r="X537" s="13">
        <f t="shared" ref="X537:X600" si="86">V537/K537</f>
        <v>0.48169838945827231</v>
      </c>
    </row>
    <row r="538" spans="1:24" x14ac:dyDescent="0.25">
      <c r="A538" s="12">
        <v>25</v>
      </c>
      <c r="B538" s="12">
        <v>2</v>
      </c>
      <c r="C538" s="13">
        <v>6.3620999999999999</v>
      </c>
      <c r="D538" s="12">
        <v>143</v>
      </c>
      <c r="E538" s="12">
        <v>25</v>
      </c>
      <c r="F538" s="12">
        <v>2</v>
      </c>
      <c r="G538" s="12" t="s">
        <v>40</v>
      </c>
      <c r="H538" s="13">
        <v>7.5946639999999999</v>
      </c>
      <c r="I538" s="13">
        <v>0.68300000000000005</v>
      </c>
      <c r="J538" s="13">
        <f t="shared" si="77"/>
        <v>48.318011834399996</v>
      </c>
      <c r="K538" s="13">
        <f t="shared" si="78"/>
        <v>4.3453143000000001</v>
      </c>
      <c r="L538" s="13">
        <v>0.56799999999999995</v>
      </c>
      <c r="M538" s="13">
        <v>0.48199999999999998</v>
      </c>
      <c r="N538" s="13">
        <f t="shared" si="79"/>
        <v>4.3137691519999999</v>
      </c>
      <c r="O538" s="13">
        <f t="shared" si="80"/>
        <v>0.329206</v>
      </c>
      <c r="P538" s="13">
        <f t="shared" si="81"/>
        <v>27.444630721939198</v>
      </c>
      <c r="Q538" s="13">
        <f t="shared" si="82"/>
        <v>2.0944414926000001</v>
      </c>
      <c r="R538" s="13">
        <v>6.3620999999999999</v>
      </c>
      <c r="S538" s="13">
        <v>4.3159999999999998</v>
      </c>
      <c r="T538" s="13">
        <v>0.32900000000000001</v>
      </c>
      <c r="U538" s="13">
        <f t="shared" si="83"/>
        <v>27.458823599999999</v>
      </c>
      <c r="V538" s="13">
        <f t="shared" si="84"/>
        <v>2.0931309000000002</v>
      </c>
      <c r="W538" s="13">
        <f t="shared" si="85"/>
        <v>0.5682937388671836</v>
      </c>
      <c r="X538" s="13">
        <f t="shared" si="86"/>
        <v>0.48169838945827237</v>
      </c>
    </row>
    <row r="539" spans="1:24" x14ac:dyDescent="0.25">
      <c r="A539" s="12">
        <v>25</v>
      </c>
      <c r="B539" s="12">
        <v>2</v>
      </c>
      <c r="C539" s="13">
        <v>0.35773199999999999</v>
      </c>
      <c r="D539" s="12">
        <v>143</v>
      </c>
      <c r="E539" s="12">
        <v>25</v>
      </c>
      <c r="F539" s="12">
        <v>2</v>
      </c>
      <c r="G539" s="12" t="s">
        <v>40</v>
      </c>
      <c r="H539" s="13">
        <v>7.5946639999999999</v>
      </c>
      <c r="I539" s="13">
        <v>0.68300000000000005</v>
      </c>
      <c r="J539" s="13">
        <f t="shared" si="77"/>
        <v>2.7168543420479998</v>
      </c>
      <c r="K539" s="13">
        <f t="shared" si="78"/>
        <v>0.24433095600000002</v>
      </c>
      <c r="L539" s="13">
        <v>0.56799999999999995</v>
      </c>
      <c r="M539" s="13">
        <v>0.48199999999999998</v>
      </c>
      <c r="N539" s="13">
        <f t="shared" si="79"/>
        <v>4.3137691519999999</v>
      </c>
      <c r="O539" s="13">
        <f t="shared" si="80"/>
        <v>0.329206</v>
      </c>
      <c r="P539" s="13">
        <f t="shared" si="81"/>
        <v>1.543173266283264</v>
      </c>
      <c r="Q539" s="13">
        <f t="shared" si="82"/>
        <v>0.11776752079199999</v>
      </c>
      <c r="R539" s="13">
        <v>0.35773199999999999</v>
      </c>
      <c r="S539" s="13">
        <v>4.3159999999999998</v>
      </c>
      <c r="T539" s="13">
        <v>0.32900000000000001</v>
      </c>
      <c r="U539" s="13">
        <f t="shared" si="83"/>
        <v>1.5439713119999998</v>
      </c>
      <c r="V539" s="13">
        <f t="shared" si="84"/>
        <v>0.117693828</v>
      </c>
      <c r="W539" s="13">
        <f t="shared" si="85"/>
        <v>0.5682937388671836</v>
      </c>
      <c r="X539" s="13">
        <f t="shared" si="86"/>
        <v>0.48169838945827231</v>
      </c>
    </row>
    <row r="540" spans="1:24" x14ac:dyDescent="0.25">
      <c r="A540" s="12">
        <v>25</v>
      </c>
      <c r="B540" s="12">
        <v>2</v>
      </c>
      <c r="C540" s="13">
        <v>8.3126280000000001</v>
      </c>
      <c r="D540" s="12">
        <v>143</v>
      </c>
      <c r="E540" s="12">
        <v>25</v>
      </c>
      <c r="F540" s="12">
        <v>2</v>
      </c>
      <c r="G540" s="12" t="s">
        <v>40</v>
      </c>
      <c r="H540" s="13">
        <v>7.5946639999999999</v>
      </c>
      <c r="I540" s="13">
        <v>0.68300000000000005</v>
      </c>
      <c r="J540" s="13">
        <f t="shared" si="77"/>
        <v>63.131616616991998</v>
      </c>
      <c r="K540" s="13">
        <f t="shared" si="78"/>
        <v>5.6775249240000001</v>
      </c>
      <c r="L540" s="13">
        <v>0.56799999999999995</v>
      </c>
      <c r="M540" s="13">
        <v>0.48199999999999998</v>
      </c>
      <c r="N540" s="13">
        <f t="shared" si="79"/>
        <v>4.3137691519999999</v>
      </c>
      <c r="O540" s="13">
        <f t="shared" si="80"/>
        <v>0.329206</v>
      </c>
      <c r="P540" s="13">
        <f t="shared" si="81"/>
        <v>35.858758238451458</v>
      </c>
      <c r="Q540" s="13">
        <f t="shared" si="82"/>
        <v>2.736567013368</v>
      </c>
      <c r="R540" s="13">
        <v>8.3126280000000001</v>
      </c>
      <c r="S540" s="13">
        <v>4.3159999999999998</v>
      </c>
      <c r="T540" s="13">
        <v>0.32900000000000001</v>
      </c>
      <c r="U540" s="13">
        <f t="shared" si="83"/>
        <v>35.877302448000002</v>
      </c>
      <c r="V540" s="13">
        <f t="shared" si="84"/>
        <v>2.7348546120000004</v>
      </c>
      <c r="W540" s="13">
        <f t="shared" si="85"/>
        <v>0.5682937388671836</v>
      </c>
      <c r="X540" s="13">
        <f t="shared" si="86"/>
        <v>0.48169838945827237</v>
      </c>
    </row>
    <row r="541" spans="1:24" x14ac:dyDescent="0.25">
      <c r="A541" s="12">
        <v>25</v>
      </c>
      <c r="B541" s="12">
        <v>2</v>
      </c>
      <c r="C541" s="13">
        <v>1.57121</v>
      </c>
      <c r="D541" s="12">
        <v>143</v>
      </c>
      <c r="E541" s="12">
        <v>25</v>
      </c>
      <c r="F541" s="12">
        <v>2</v>
      </c>
      <c r="G541" s="12" t="s">
        <v>40</v>
      </c>
      <c r="H541" s="13">
        <v>7.5946639999999999</v>
      </c>
      <c r="I541" s="13">
        <v>0.68300000000000005</v>
      </c>
      <c r="J541" s="13">
        <f t="shared" si="77"/>
        <v>11.93281202344</v>
      </c>
      <c r="K541" s="13">
        <f t="shared" si="78"/>
        <v>1.0731364300000001</v>
      </c>
      <c r="L541" s="13">
        <v>0.56799999999999995</v>
      </c>
      <c r="M541" s="13">
        <v>0.48199999999999998</v>
      </c>
      <c r="N541" s="13">
        <f t="shared" si="79"/>
        <v>4.3137691519999999</v>
      </c>
      <c r="O541" s="13">
        <f t="shared" si="80"/>
        <v>0.329206</v>
      </c>
      <c r="P541" s="13">
        <f t="shared" si="81"/>
        <v>6.7778372293139197</v>
      </c>
      <c r="Q541" s="13">
        <f t="shared" si="82"/>
        <v>0.51725175926</v>
      </c>
      <c r="R541" s="13">
        <v>1.57121</v>
      </c>
      <c r="S541" s="13">
        <v>4.3159999999999998</v>
      </c>
      <c r="T541" s="13">
        <v>0.32900000000000001</v>
      </c>
      <c r="U541" s="13">
        <f t="shared" si="83"/>
        <v>6.78134236</v>
      </c>
      <c r="V541" s="13">
        <f t="shared" si="84"/>
        <v>0.51692809000000006</v>
      </c>
      <c r="W541" s="13">
        <f t="shared" si="85"/>
        <v>0.5682937388671836</v>
      </c>
      <c r="X541" s="13">
        <f t="shared" si="86"/>
        <v>0.48169838945827231</v>
      </c>
    </row>
    <row r="542" spans="1:24" x14ac:dyDescent="0.25">
      <c r="A542" s="12">
        <v>25</v>
      </c>
      <c r="B542" s="12">
        <v>2</v>
      </c>
      <c r="C542" s="13">
        <v>0.41236800000000001</v>
      </c>
      <c r="D542" s="12">
        <v>143</v>
      </c>
      <c r="E542" s="12">
        <v>25</v>
      </c>
      <c r="F542" s="12">
        <v>2</v>
      </c>
      <c r="G542" s="12" t="s">
        <v>40</v>
      </c>
      <c r="H542" s="13">
        <v>7.5946639999999999</v>
      </c>
      <c r="I542" s="13">
        <v>0.68300000000000005</v>
      </c>
      <c r="J542" s="13">
        <f t="shared" si="77"/>
        <v>3.1317964043519999</v>
      </c>
      <c r="K542" s="13">
        <f t="shared" si="78"/>
        <v>0.28164734400000002</v>
      </c>
      <c r="L542" s="13">
        <v>0.56799999999999995</v>
      </c>
      <c r="M542" s="13">
        <v>0.48199999999999998</v>
      </c>
      <c r="N542" s="13">
        <f t="shared" si="79"/>
        <v>4.3137691519999999</v>
      </c>
      <c r="O542" s="13">
        <f t="shared" si="80"/>
        <v>0.329206</v>
      </c>
      <c r="P542" s="13">
        <f t="shared" si="81"/>
        <v>1.778860357671936</v>
      </c>
      <c r="Q542" s="13">
        <f t="shared" si="82"/>
        <v>0.135754019808</v>
      </c>
      <c r="R542" s="13">
        <v>0.41236800000000001</v>
      </c>
      <c r="S542" s="13">
        <v>4.3159999999999998</v>
      </c>
      <c r="T542" s="13">
        <v>0.32900000000000001</v>
      </c>
      <c r="U542" s="13">
        <f t="shared" si="83"/>
        <v>1.779780288</v>
      </c>
      <c r="V542" s="13">
        <f t="shared" si="84"/>
        <v>0.135669072</v>
      </c>
      <c r="W542" s="13">
        <f t="shared" si="85"/>
        <v>0.5682937388671836</v>
      </c>
      <c r="X542" s="13">
        <f t="shared" si="86"/>
        <v>0.48169838945827231</v>
      </c>
    </row>
    <row r="543" spans="1:24" x14ac:dyDescent="0.25">
      <c r="A543" s="12">
        <v>27</v>
      </c>
      <c r="B543" s="12">
        <v>2</v>
      </c>
      <c r="C543" s="13">
        <v>1.5273E-2</v>
      </c>
      <c r="D543" s="12">
        <v>161</v>
      </c>
      <c r="E543" s="12">
        <v>27</v>
      </c>
      <c r="F543" s="12">
        <v>2</v>
      </c>
      <c r="G543" s="12" t="s">
        <v>40</v>
      </c>
      <c r="H543" s="13">
        <v>6.9312940000000003</v>
      </c>
      <c r="I543" s="13">
        <v>0.55600000000000005</v>
      </c>
      <c r="J543" s="13">
        <f t="shared" si="77"/>
        <v>0.10586165326200001</v>
      </c>
      <c r="K543" s="13">
        <f t="shared" si="78"/>
        <v>8.4917880000000001E-3</v>
      </c>
      <c r="L543" s="13">
        <v>0.317</v>
      </c>
      <c r="M543" s="13">
        <v>0.312</v>
      </c>
      <c r="N543" s="13">
        <f t="shared" si="79"/>
        <v>2.1972201980000001</v>
      </c>
      <c r="O543" s="13">
        <f t="shared" si="80"/>
        <v>0.17347200000000002</v>
      </c>
      <c r="P543" s="13">
        <f t="shared" si="81"/>
        <v>3.3558144084054005E-2</v>
      </c>
      <c r="Q543" s="13">
        <f t="shared" si="82"/>
        <v>2.6494378560000002E-3</v>
      </c>
      <c r="R543" s="13">
        <v>1.5273E-2</v>
      </c>
      <c r="S543" s="13">
        <v>2.194</v>
      </c>
      <c r="T543" s="13">
        <v>0.17299999999999999</v>
      </c>
      <c r="U543" s="13">
        <f t="shared" si="83"/>
        <v>3.3508961999999996E-2</v>
      </c>
      <c r="V543" s="13">
        <f t="shared" si="84"/>
        <v>2.6422289999999998E-3</v>
      </c>
      <c r="W543" s="13">
        <f t="shared" si="85"/>
        <v>0.31653541171388772</v>
      </c>
      <c r="X543" s="13">
        <f t="shared" si="86"/>
        <v>0.3111510791366906</v>
      </c>
    </row>
    <row r="544" spans="1:24" x14ac:dyDescent="0.25">
      <c r="A544" s="12">
        <v>27</v>
      </c>
      <c r="B544" s="12">
        <v>2</v>
      </c>
      <c r="C544" s="13">
        <v>3.6999999999999998E-5</v>
      </c>
      <c r="D544" s="12">
        <v>161</v>
      </c>
      <c r="E544" s="12">
        <v>27</v>
      </c>
      <c r="F544" s="12">
        <v>2</v>
      </c>
      <c r="G544" s="12" t="s">
        <v>40</v>
      </c>
      <c r="H544" s="13">
        <v>6.9312940000000003</v>
      </c>
      <c r="I544" s="13">
        <v>0.55600000000000005</v>
      </c>
      <c r="J544" s="13">
        <f t="shared" si="77"/>
        <v>2.5645787799999999E-4</v>
      </c>
      <c r="K544" s="13">
        <f t="shared" si="78"/>
        <v>2.0572000000000002E-5</v>
      </c>
      <c r="L544" s="13">
        <v>0.317</v>
      </c>
      <c r="M544" s="13">
        <v>0.312</v>
      </c>
      <c r="N544" s="13">
        <f t="shared" si="79"/>
        <v>2.1972201980000001</v>
      </c>
      <c r="O544" s="13">
        <f t="shared" si="80"/>
        <v>0.17347200000000002</v>
      </c>
      <c r="P544" s="13">
        <f t="shared" si="81"/>
        <v>8.1297147325999996E-5</v>
      </c>
      <c r="Q544" s="13">
        <f t="shared" si="82"/>
        <v>6.4184640000000003E-6</v>
      </c>
      <c r="R544" s="13">
        <v>3.6999999999999998E-5</v>
      </c>
      <c r="S544" s="13">
        <v>2.194</v>
      </c>
      <c r="T544" s="13">
        <v>0.17299999999999999</v>
      </c>
      <c r="U544" s="13">
        <f t="shared" si="83"/>
        <v>8.1177999999999987E-5</v>
      </c>
      <c r="V544" s="13">
        <f t="shared" si="84"/>
        <v>6.4009999999999994E-6</v>
      </c>
      <c r="W544" s="13">
        <f t="shared" si="85"/>
        <v>0.31653541171388772</v>
      </c>
      <c r="X544" s="13">
        <f t="shared" si="86"/>
        <v>0.3111510791366906</v>
      </c>
    </row>
    <row r="545" spans="1:24" x14ac:dyDescent="0.25">
      <c r="A545" s="12">
        <v>27</v>
      </c>
      <c r="B545" s="12">
        <v>2</v>
      </c>
      <c r="C545" s="13">
        <v>2.4549000000000001E-2</v>
      </c>
      <c r="D545" s="12">
        <v>161</v>
      </c>
      <c r="E545" s="12">
        <v>27</v>
      </c>
      <c r="F545" s="12">
        <v>2</v>
      </c>
      <c r="G545" s="12" t="s">
        <v>40</v>
      </c>
      <c r="H545" s="13">
        <v>6.9312940000000003</v>
      </c>
      <c r="I545" s="13">
        <v>0.55600000000000005</v>
      </c>
      <c r="J545" s="13">
        <f t="shared" si="77"/>
        <v>0.170156336406</v>
      </c>
      <c r="K545" s="13">
        <f t="shared" si="78"/>
        <v>1.3649244000000001E-2</v>
      </c>
      <c r="L545" s="13">
        <v>0.317</v>
      </c>
      <c r="M545" s="13">
        <v>0.312</v>
      </c>
      <c r="N545" s="13">
        <f t="shared" si="79"/>
        <v>2.1972201980000001</v>
      </c>
      <c r="O545" s="13">
        <f t="shared" si="80"/>
        <v>0.17347200000000002</v>
      </c>
      <c r="P545" s="13">
        <f t="shared" si="81"/>
        <v>5.3939558640702004E-2</v>
      </c>
      <c r="Q545" s="13">
        <f t="shared" si="82"/>
        <v>4.2585641280000006E-3</v>
      </c>
      <c r="R545" s="13">
        <v>2.4549000000000001E-2</v>
      </c>
      <c r="S545" s="13">
        <v>2.194</v>
      </c>
      <c r="T545" s="13">
        <v>0.17299999999999999</v>
      </c>
      <c r="U545" s="13">
        <f t="shared" si="83"/>
        <v>5.3860506000000002E-2</v>
      </c>
      <c r="V545" s="13">
        <f t="shared" si="84"/>
        <v>4.2469769999999999E-3</v>
      </c>
      <c r="W545" s="13">
        <f t="shared" si="85"/>
        <v>0.31653541171388777</v>
      </c>
      <c r="X545" s="13">
        <f t="shared" si="86"/>
        <v>0.3111510791366906</v>
      </c>
    </row>
    <row r="546" spans="1:24" x14ac:dyDescent="0.25">
      <c r="A546" s="12">
        <v>27</v>
      </c>
      <c r="B546" s="12">
        <v>2</v>
      </c>
      <c r="C546" s="13">
        <v>8.3653709999999997</v>
      </c>
      <c r="D546" s="12">
        <v>161</v>
      </c>
      <c r="E546" s="12">
        <v>27</v>
      </c>
      <c r="F546" s="12">
        <v>2</v>
      </c>
      <c r="G546" s="12" t="s">
        <v>40</v>
      </c>
      <c r="H546" s="13">
        <v>6.9312940000000003</v>
      </c>
      <c r="I546" s="13">
        <v>0.55600000000000005</v>
      </c>
      <c r="J546" s="13">
        <f t="shared" si="77"/>
        <v>57.982845820073997</v>
      </c>
      <c r="K546" s="13">
        <f t="shared" si="78"/>
        <v>4.6511462760000004</v>
      </c>
      <c r="L546" s="13">
        <v>0.317</v>
      </c>
      <c r="M546" s="13">
        <v>0.312</v>
      </c>
      <c r="N546" s="13">
        <f t="shared" si="79"/>
        <v>2.1972201980000001</v>
      </c>
      <c r="O546" s="13">
        <f t="shared" si="80"/>
        <v>0.17347200000000002</v>
      </c>
      <c r="P546" s="13">
        <f t="shared" si="81"/>
        <v>18.380562124963458</v>
      </c>
      <c r="Q546" s="13">
        <f t="shared" si="82"/>
        <v>1.4511576381120002</v>
      </c>
      <c r="R546" s="13">
        <v>8.3653709999999997</v>
      </c>
      <c r="S546" s="13">
        <v>2.194</v>
      </c>
      <c r="T546" s="13">
        <v>0.17299999999999999</v>
      </c>
      <c r="U546" s="13">
        <f t="shared" si="83"/>
        <v>18.353623973999998</v>
      </c>
      <c r="V546" s="13">
        <f t="shared" si="84"/>
        <v>1.4472091829999998</v>
      </c>
      <c r="W546" s="13">
        <f t="shared" si="85"/>
        <v>0.31653541171388777</v>
      </c>
      <c r="X546" s="13">
        <f t="shared" si="86"/>
        <v>0.3111510791366906</v>
      </c>
    </row>
    <row r="547" spans="1:24" x14ac:dyDescent="0.25">
      <c r="A547" s="12">
        <v>27</v>
      </c>
      <c r="B547" s="12">
        <v>2</v>
      </c>
      <c r="C547" s="13">
        <v>3.2000000000000002E-3</v>
      </c>
      <c r="D547" s="12">
        <v>161</v>
      </c>
      <c r="E547" s="12">
        <v>27</v>
      </c>
      <c r="F547" s="12">
        <v>2</v>
      </c>
      <c r="G547" s="12" t="s">
        <v>40</v>
      </c>
      <c r="H547" s="13">
        <v>6.9312940000000003</v>
      </c>
      <c r="I547" s="13">
        <v>0.55600000000000005</v>
      </c>
      <c r="J547" s="13">
        <f t="shared" si="77"/>
        <v>2.2180140800000001E-2</v>
      </c>
      <c r="K547" s="13">
        <f t="shared" si="78"/>
        <v>1.7792000000000003E-3</v>
      </c>
      <c r="L547" s="13">
        <v>0.317</v>
      </c>
      <c r="M547" s="13">
        <v>0.312</v>
      </c>
      <c r="N547" s="13">
        <f t="shared" si="79"/>
        <v>2.1972201980000001</v>
      </c>
      <c r="O547" s="13">
        <f t="shared" si="80"/>
        <v>0.17347200000000002</v>
      </c>
      <c r="P547" s="13">
        <f t="shared" si="81"/>
        <v>7.0311046336000004E-3</v>
      </c>
      <c r="Q547" s="13">
        <f t="shared" si="82"/>
        <v>5.5511040000000007E-4</v>
      </c>
      <c r="R547" s="13">
        <v>3.2000000000000002E-3</v>
      </c>
      <c r="S547" s="13">
        <v>2.194</v>
      </c>
      <c r="T547" s="13">
        <v>0.17299999999999999</v>
      </c>
      <c r="U547" s="13">
        <f t="shared" si="83"/>
        <v>7.0207999999999998E-3</v>
      </c>
      <c r="V547" s="13">
        <f t="shared" si="84"/>
        <v>5.5360000000000001E-4</v>
      </c>
      <c r="W547" s="13">
        <f t="shared" si="85"/>
        <v>0.31653541171388772</v>
      </c>
      <c r="X547" s="13">
        <f t="shared" si="86"/>
        <v>0.3111510791366906</v>
      </c>
    </row>
    <row r="548" spans="1:24" x14ac:dyDescent="0.25">
      <c r="A548" s="12">
        <v>27</v>
      </c>
      <c r="B548" s="12">
        <v>2</v>
      </c>
      <c r="C548" s="13">
        <v>0.73379899999999998</v>
      </c>
      <c r="D548" s="12">
        <v>161</v>
      </c>
      <c r="E548" s="12">
        <v>27</v>
      </c>
      <c r="F548" s="12">
        <v>2</v>
      </c>
      <c r="G548" s="12" t="s">
        <v>40</v>
      </c>
      <c r="H548" s="13">
        <v>6.9312940000000003</v>
      </c>
      <c r="I548" s="13">
        <v>0.55600000000000005</v>
      </c>
      <c r="J548" s="13">
        <f t="shared" si="77"/>
        <v>5.0861766059060001</v>
      </c>
      <c r="K548" s="13">
        <f t="shared" si="78"/>
        <v>0.407992244</v>
      </c>
      <c r="L548" s="13">
        <v>0.317</v>
      </c>
      <c r="M548" s="13">
        <v>0.312</v>
      </c>
      <c r="N548" s="13">
        <f t="shared" si="79"/>
        <v>2.1972201980000001</v>
      </c>
      <c r="O548" s="13">
        <f t="shared" si="80"/>
        <v>0.17347200000000002</v>
      </c>
      <c r="P548" s="13">
        <f t="shared" si="81"/>
        <v>1.6123179840722019</v>
      </c>
      <c r="Q548" s="13">
        <f t="shared" si="82"/>
        <v>0.12729358012800002</v>
      </c>
      <c r="R548" s="13">
        <v>0.73379899999999998</v>
      </c>
      <c r="S548" s="13">
        <v>2.194</v>
      </c>
      <c r="T548" s="13">
        <v>0.17299999999999999</v>
      </c>
      <c r="U548" s="13">
        <f t="shared" si="83"/>
        <v>1.6099550059999999</v>
      </c>
      <c r="V548" s="13">
        <f t="shared" si="84"/>
        <v>0.126947227</v>
      </c>
      <c r="W548" s="13">
        <f t="shared" si="85"/>
        <v>0.31653541171388772</v>
      </c>
      <c r="X548" s="13">
        <f t="shared" si="86"/>
        <v>0.31115107913669066</v>
      </c>
    </row>
    <row r="549" spans="1:24" x14ac:dyDescent="0.25">
      <c r="A549" s="12">
        <v>28</v>
      </c>
      <c r="B549" s="12">
        <v>2</v>
      </c>
      <c r="C549" s="13">
        <v>4.3549999999999998E-2</v>
      </c>
      <c r="D549" s="12">
        <v>172</v>
      </c>
      <c r="E549" s="12">
        <v>28</v>
      </c>
      <c r="F549" s="12">
        <v>2</v>
      </c>
      <c r="G549" s="12" t="s">
        <v>40</v>
      </c>
      <c r="H549" s="13">
        <v>8.3174250000000001</v>
      </c>
      <c r="I549" s="13">
        <v>0.76300000000000001</v>
      </c>
      <c r="J549" s="13">
        <f t="shared" si="77"/>
        <v>0.36222385875000002</v>
      </c>
      <c r="K549" s="13">
        <f t="shared" si="78"/>
        <v>3.3228649999999998E-2</v>
      </c>
      <c r="L549" s="13">
        <v>0.72699999999999998</v>
      </c>
      <c r="M549" s="13">
        <v>0.69199999999999995</v>
      </c>
      <c r="N549" s="13">
        <f t="shared" si="79"/>
        <v>6.0467679749999999</v>
      </c>
      <c r="O549" s="13">
        <f t="shared" si="80"/>
        <v>0.52799600000000002</v>
      </c>
      <c r="P549" s="13">
        <f t="shared" si="81"/>
        <v>0.26333674531125001</v>
      </c>
      <c r="Q549" s="13">
        <f t="shared" si="82"/>
        <v>2.29942258E-2</v>
      </c>
      <c r="R549" s="13">
        <v>4.3549999999999998E-2</v>
      </c>
      <c r="S549" s="13">
        <v>6.0410000000000004</v>
      </c>
      <c r="T549" s="13">
        <v>0.53200000000000003</v>
      </c>
      <c r="U549" s="13">
        <f t="shared" si="83"/>
        <v>0.26308555</v>
      </c>
      <c r="V549" s="13">
        <f t="shared" si="84"/>
        <v>2.3168600000000001E-2</v>
      </c>
      <c r="W549" s="13">
        <f t="shared" si="85"/>
        <v>0.72630651914504785</v>
      </c>
      <c r="X549" s="13">
        <f t="shared" si="86"/>
        <v>0.69724770642201839</v>
      </c>
    </row>
    <row r="550" spans="1:24" x14ac:dyDescent="0.25">
      <c r="A550" s="12">
        <v>32</v>
      </c>
      <c r="B550" s="12">
        <v>2</v>
      </c>
      <c r="C550" s="13">
        <v>4.4937999999999999E-2</v>
      </c>
      <c r="D550" s="12">
        <v>201</v>
      </c>
      <c r="E550" s="12">
        <v>32</v>
      </c>
      <c r="F550" s="12">
        <v>2</v>
      </c>
      <c r="G550" s="12" t="s">
        <v>40</v>
      </c>
      <c r="H550" s="13">
        <v>5.702286</v>
      </c>
      <c r="I550" s="13">
        <v>0.52300000000000002</v>
      </c>
      <c r="J550" s="13">
        <f t="shared" si="77"/>
        <v>0.25624932826800001</v>
      </c>
      <c r="K550" s="13">
        <f t="shared" si="78"/>
        <v>2.3502574000000002E-2</v>
      </c>
      <c r="L550" s="13">
        <v>0.874</v>
      </c>
      <c r="M550" s="13">
        <v>0.875</v>
      </c>
      <c r="N550" s="13">
        <f t="shared" si="79"/>
        <v>4.9837979639999999</v>
      </c>
      <c r="O550" s="13">
        <f t="shared" si="80"/>
        <v>0.457625</v>
      </c>
      <c r="P550" s="13">
        <f t="shared" si="81"/>
        <v>0.22396191290623199</v>
      </c>
      <c r="Q550" s="13">
        <f t="shared" si="82"/>
        <v>2.0564752249999999E-2</v>
      </c>
      <c r="R550" s="13">
        <v>4.4937999999999999E-2</v>
      </c>
      <c r="S550" s="13">
        <v>4.984</v>
      </c>
      <c r="T550" s="13">
        <v>0.45500000000000002</v>
      </c>
      <c r="U550" s="13">
        <f t="shared" si="83"/>
        <v>0.22397099199999998</v>
      </c>
      <c r="V550" s="13">
        <f t="shared" si="84"/>
        <v>2.0446789999999999E-2</v>
      </c>
      <c r="W550" s="13">
        <f t="shared" si="85"/>
        <v>0.87403543070270406</v>
      </c>
      <c r="X550" s="13">
        <f t="shared" si="86"/>
        <v>0.86998087954110892</v>
      </c>
    </row>
    <row r="551" spans="1:24" x14ac:dyDescent="0.25">
      <c r="A551" s="12">
        <v>36</v>
      </c>
      <c r="B551" s="12">
        <v>2</v>
      </c>
      <c r="C551" s="13">
        <v>0.32257999999999998</v>
      </c>
      <c r="D551" s="12">
        <v>227</v>
      </c>
      <c r="E551" s="12">
        <v>36</v>
      </c>
      <c r="F551" s="12">
        <v>2</v>
      </c>
      <c r="G551" s="12" t="s">
        <v>40</v>
      </c>
      <c r="H551" s="13">
        <v>8.7764509999999998</v>
      </c>
      <c r="I551" s="13">
        <v>0.83699999999999997</v>
      </c>
      <c r="J551" s="13">
        <f t="shared" si="77"/>
        <v>2.8311075635799998</v>
      </c>
      <c r="K551" s="13">
        <f t="shared" si="78"/>
        <v>0.26999945999999997</v>
      </c>
      <c r="L551" s="13">
        <v>0.66300000000000003</v>
      </c>
      <c r="M551" s="13">
        <v>0.61499999999999999</v>
      </c>
      <c r="N551" s="13">
        <f t="shared" si="79"/>
        <v>5.8187870130000006</v>
      </c>
      <c r="O551" s="13">
        <f t="shared" si="80"/>
        <v>0.51475499999999996</v>
      </c>
      <c r="P551" s="13">
        <f t="shared" si="81"/>
        <v>1.8770243146535401</v>
      </c>
      <c r="Q551" s="13">
        <f t="shared" si="82"/>
        <v>0.16604966789999998</v>
      </c>
      <c r="R551" s="13">
        <v>0.32257999999999998</v>
      </c>
      <c r="S551" s="13">
        <v>5.8220000000000001</v>
      </c>
      <c r="T551" s="13">
        <v>0.51500000000000001</v>
      </c>
      <c r="U551" s="13">
        <f t="shared" si="83"/>
        <v>1.8780607599999999</v>
      </c>
      <c r="V551" s="13">
        <f t="shared" si="84"/>
        <v>0.16612869999999999</v>
      </c>
      <c r="W551" s="13">
        <f t="shared" si="85"/>
        <v>0.66336609182914597</v>
      </c>
      <c r="X551" s="13">
        <f t="shared" si="86"/>
        <v>0.61529271206690561</v>
      </c>
    </row>
    <row r="552" spans="1:24" x14ac:dyDescent="0.25">
      <c r="A552" s="12">
        <v>36</v>
      </c>
      <c r="B552" s="12">
        <v>2</v>
      </c>
      <c r="C552" s="13">
        <v>0.42013899999999998</v>
      </c>
      <c r="D552" s="12">
        <v>227</v>
      </c>
      <c r="E552" s="12">
        <v>36</v>
      </c>
      <c r="F552" s="12">
        <v>2</v>
      </c>
      <c r="G552" s="12" t="s">
        <v>40</v>
      </c>
      <c r="H552" s="13">
        <v>8.7764509999999998</v>
      </c>
      <c r="I552" s="13">
        <v>0.83699999999999997</v>
      </c>
      <c r="J552" s="13">
        <f t="shared" si="77"/>
        <v>3.6873293466889998</v>
      </c>
      <c r="K552" s="13">
        <f t="shared" si="78"/>
        <v>0.35165634299999998</v>
      </c>
      <c r="L552" s="13">
        <v>0.66300000000000003</v>
      </c>
      <c r="M552" s="13">
        <v>0.61499999999999999</v>
      </c>
      <c r="N552" s="13">
        <f t="shared" si="79"/>
        <v>5.8187870130000006</v>
      </c>
      <c r="O552" s="13">
        <f t="shared" si="80"/>
        <v>0.51475499999999996</v>
      </c>
      <c r="P552" s="13">
        <f t="shared" si="81"/>
        <v>2.444699356854807</v>
      </c>
      <c r="Q552" s="13">
        <f t="shared" si="82"/>
        <v>0.21626865094499997</v>
      </c>
      <c r="R552" s="13">
        <v>0.42013899999999998</v>
      </c>
      <c r="S552" s="13">
        <v>5.8220000000000001</v>
      </c>
      <c r="T552" s="13">
        <v>0.51500000000000001</v>
      </c>
      <c r="U552" s="13">
        <f t="shared" si="83"/>
        <v>2.4460492579999999</v>
      </c>
      <c r="V552" s="13">
        <f t="shared" si="84"/>
        <v>0.21637158500000001</v>
      </c>
      <c r="W552" s="13">
        <f t="shared" si="85"/>
        <v>0.66336609182914597</v>
      </c>
      <c r="X552" s="13">
        <f t="shared" si="86"/>
        <v>0.61529271206690561</v>
      </c>
    </row>
    <row r="553" spans="1:24" x14ac:dyDescent="0.25">
      <c r="A553" s="12">
        <v>37</v>
      </c>
      <c r="B553" s="12">
        <v>2</v>
      </c>
      <c r="C553" s="13">
        <v>3.6000000000000001E-5</v>
      </c>
      <c r="D553" s="12">
        <v>239</v>
      </c>
      <c r="E553" s="12">
        <v>37</v>
      </c>
      <c r="F553" s="12">
        <v>2</v>
      </c>
      <c r="G553" s="12" t="s">
        <v>40</v>
      </c>
      <c r="H553" s="13">
        <v>9.6056089999999994</v>
      </c>
      <c r="I553" s="13">
        <v>0.89600000000000002</v>
      </c>
      <c r="J553" s="13">
        <f t="shared" si="77"/>
        <v>3.4580192400000001E-4</v>
      </c>
      <c r="K553" s="13">
        <f t="shared" si="78"/>
        <v>3.2256000000000004E-5</v>
      </c>
      <c r="L553" s="13">
        <v>0.81</v>
      </c>
      <c r="M553" s="13">
        <v>0.77800000000000002</v>
      </c>
      <c r="N553" s="13">
        <f t="shared" si="79"/>
        <v>7.7805432899999998</v>
      </c>
      <c r="O553" s="13">
        <f t="shared" si="80"/>
        <v>0.69708800000000004</v>
      </c>
      <c r="P553" s="13">
        <f t="shared" si="81"/>
        <v>2.8009955843999999E-4</v>
      </c>
      <c r="Q553" s="13">
        <f t="shared" si="82"/>
        <v>2.5095168000000002E-5</v>
      </c>
      <c r="R553" s="13">
        <v>3.6000000000000001E-5</v>
      </c>
      <c r="S553" s="13">
        <v>7.782</v>
      </c>
      <c r="T553" s="13">
        <v>0.69699999999999995</v>
      </c>
      <c r="U553" s="13">
        <f t="shared" si="83"/>
        <v>2.8015199999999998E-4</v>
      </c>
      <c r="V553" s="13">
        <f t="shared" si="84"/>
        <v>2.5092E-5</v>
      </c>
      <c r="W553" s="13">
        <f t="shared" si="85"/>
        <v>0.81015165201914829</v>
      </c>
      <c r="X553" s="13">
        <f t="shared" si="86"/>
        <v>0.77790178571428559</v>
      </c>
    </row>
    <row r="554" spans="1:24" x14ac:dyDescent="0.25">
      <c r="A554" s="12">
        <v>37</v>
      </c>
      <c r="B554" s="12">
        <v>2</v>
      </c>
      <c r="C554" s="13">
        <v>0.33622000000000002</v>
      </c>
      <c r="D554" s="12">
        <v>239</v>
      </c>
      <c r="E554" s="12">
        <v>37</v>
      </c>
      <c r="F554" s="12">
        <v>2</v>
      </c>
      <c r="G554" s="12" t="s">
        <v>40</v>
      </c>
      <c r="H554" s="13">
        <v>9.6056089999999994</v>
      </c>
      <c r="I554" s="13">
        <v>0.89600000000000002</v>
      </c>
      <c r="J554" s="13">
        <f t="shared" si="77"/>
        <v>3.22959785798</v>
      </c>
      <c r="K554" s="13">
        <f t="shared" si="78"/>
        <v>0.30125312000000004</v>
      </c>
      <c r="L554" s="13">
        <v>0.81</v>
      </c>
      <c r="M554" s="13">
        <v>0.77800000000000002</v>
      </c>
      <c r="N554" s="13">
        <f t="shared" si="79"/>
        <v>7.7805432899999998</v>
      </c>
      <c r="O554" s="13">
        <f t="shared" si="80"/>
        <v>0.69708800000000004</v>
      </c>
      <c r="P554" s="13">
        <f t="shared" si="81"/>
        <v>2.6159742649638003</v>
      </c>
      <c r="Q554" s="13">
        <f t="shared" si="82"/>
        <v>0.23437492736000004</v>
      </c>
      <c r="R554" s="13">
        <v>0.33622000000000002</v>
      </c>
      <c r="S554" s="13">
        <v>7.782</v>
      </c>
      <c r="T554" s="13">
        <v>0.69699999999999995</v>
      </c>
      <c r="U554" s="13">
        <f t="shared" si="83"/>
        <v>2.6164640400000003</v>
      </c>
      <c r="V554" s="13">
        <f t="shared" si="84"/>
        <v>0.23434533999999999</v>
      </c>
      <c r="W554" s="13">
        <f t="shared" si="85"/>
        <v>0.81015165201914852</v>
      </c>
      <c r="X554" s="13">
        <f t="shared" si="86"/>
        <v>0.77790178571428559</v>
      </c>
    </row>
    <row r="555" spans="1:24" x14ac:dyDescent="0.25">
      <c r="A555" s="12">
        <v>37</v>
      </c>
      <c r="B555" s="12">
        <v>2</v>
      </c>
      <c r="C555" s="13">
        <v>0.22383</v>
      </c>
      <c r="D555" s="12">
        <v>239</v>
      </c>
      <c r="E555" s="12">
        <v>37</v>
      </c>
      <c r="F555" s="12">
        <v>2</v>
      </c>
      <c r="G555" s="12" t="s">
        <v>40</v>
      </c>
      <c r="H555" s="13">
        <v>9.6056089999999994</v>
      </c>
      <c r="I555" s="13">
        <v>0.89600000000000002</v>
      </c>
      <c r="J555" s="13">
        <f t="shared" si="77"/>
        <v>2.1500234624700001</v>
      </c>
      <c r="K555" s="13">
        <f t="shared" si="78"/>
        <v>0.20055168000000001</v>
      </c>
      <c r="L555" s="13">
        <v>0.81</v>
      </c>
      <c r="M555" s="13">
        <v>0.77800000000000002</v>
      </c>
      <c r="N555" s="13">
        <f t="shared" si="79"/>
        <v>7.7805432899999998</v>
      </c>
      <c r="O555" s="13">
        <f t="shared" si="80"/>
        <v>0.69708800000000004</v>
      </c>
      <c r="P555" s="13">
        <f t="shared" si="81"/>
        <v>1.7415190046006999</v>
      </c>
      <c r="Q555" s="13">
        <f t="shared" si="82"/>
        <v>0.15602920704000001</v>
      </c>
      <c r="R555" s="13">
        <v>0.22383</v>
      </c>
      <c r="S555" s="13">
        <v>7.782</v>
      </c>
      <c r="T555" s="13">
        <v>0.69699999999999995</v>
      </c>
      <c r="U555" s="13">
        <f t="shared" si="83"/>
        <v>1.7418450599999999</v>
      </c>
      <c r="V555" s="13">
        <f t="shared" si="84"/>
        <v>0.15600950999999999</v>
      </c>
      <c r="W555" s="13">
        <f t="shared" si="85"/>
        <v>0.81015165201914829</v>
      </c>
      <c r="X555" s="13">
        <f t="shared" si="86"/>
        <v>0.77790178571428559</v>
      </c>
    </row>
    <row r="556" spans="1:24" x14ac:dyDescent="0.25">
      <c r="A556" s="12">
        <v>37</v>
      </c>
      <c r="B556" s="12">
        <v>2</v>
      </c>
      <c r="C556" s="13">
        <v>1.4194E-2</v>
      </c>
      <c r="D556" s="12">
        <v>239</v>
      </c>
      <c r="E556" s="12">
        <v>37</v>
      </c>
      <c r="F556" s="12">
        <v>2</v>
      </c>
      <c r="G556" s="12" t="s">
        <v>40</v>
      </c>
      <c r="H556" s="13">
        <v>9.6056089999999994</v>
      </c>
      <c r="I556" s="13">
        <v>0.89600000000000002</v>
      </c>
      <c r="J556" s="13">
        <f t="shared" si="77"/>
        <v>0.136342014146</v>
      </c>
      <c r="K556" s="13">
        <f t="shared" si="78"/>
        <v>1.2717824000000001E-2</v>
      </c>
      <c r="L556" s="13">
        <v>0.81</v>
      </c>
      <c r="M556" s="13">
        <v>0.77800000000000002</v>
      </c>
      <c r="N556" s="13">
        <f t="shared" si="79"/>
        <v>7.7805432899999998</v>
      </c>
      <c r="O556" s="13">
        <f t="shared" si="80"/>
        <v>0.69708800000000004</v>
      </c>
      <c r="P556" s="13">
        <f t="shared" si="81"/>
        <v>0.11043703145825999</v>
      </c>
      <c r="Q556" s="13">
        <f t="shared" si="82"/>
        <v>9.8944670720000003E-3</v>
      </c>
      <c r="R556" s="13">
        <v>1.4194E-2</v>
      </c>
      <c r="S556" s="13">
        <v>7.782</v>
      </c>
      <c r="T556" s="13">
        <v>0.69699999999999995</v>
      </c>
      <c r="U556" s="13">
        <f t="shared" si="83"/>
        <v>0.110457708</v>
      </c>
      <c r="V556" s="13">
        <f t="shared" si="84"/>
        <v>9.8932179999999988E-3</v>
      </c>
      <c r="W556" s="13">
        <f t="shared" si="85"/>
        <v>0.8101516520191484</v>
      </c>
      <c r="X556" s="13">
        <f t="shared" si="86"/>
        <v>0.77790178571428559</v>
      </c>
    </row>
    <row r="557" spans="1:24" x14ac:dyDescent="0.25">
      <c r="A557" s="12">
        <v>37</v>
      </c>
      <c r="B557" s="12">
        <v>2</v>
      </c>
      <c r="C557" s="13">
        <v>1.485714</v>
      </c>
      <c r="D557" s="12">
        <v>239</v>
      </c>
      <c r="E557" s="12">
        <v>37</v>
      </c>
      <c r="F557" s="12">
        <v>2</v>
      </c>
      <c r="G557" s="12" t="s">
        <v>40</v>
      </c>
      <c r="H557" s="13">
        <v>9.6056089999999994</v>
      </c>
      <c r="I557" s="13">
        <v>0.89600000000000002</v>
      </c>
      <c r="J557" s="13">
        <f t="shared" si="77"/>
        <v>14.271187769826</v>
      </c>
      <c r="K557" s="13">
        <f t="shared" si="78"/>
        <v>1.3311997440000001</v>
      </c>
      <c r="L557" s="13">
        <v>0.81</v>
      </c>
      <c r="M557" s="13">
        <v>0.77800000000000002</v>
      </c>
      <c r="N557" s="13">
        <f t="shared" si="79"/>
        <v>7.7805432899999998</v>
      </c>
      <c r="O557" s="13">
        <f t="shared" si="80"/>
        <v>0.69708800000000004</v>
      </c>
      <c r="P557" s="13">
        <f t="shared" si="81"/>
        <v>11.55966209355906</v>
      </c>
      <c r="Q557" s="13">
        <f t="shared" si="82"/>
        <v>1.0356734008320001</v>
      </c>
      <c r="R557" s="13">
        <v>1.485714</v>
      </c>
      <c r="S557" s="13">
        <v>7.782</v>
      </c>
      <c r="T557" s="13">
        <v>0.69699999999999995</v>
      </c>
      <c r="U557" s="13">
        <f t="shared" si="83"/>
        <v>11.561826348</v>
      </c>
      <c r="V557" s="13">
        <f t="shared" si="84"/>
        <v>1.035542658</v>
      </c>
      <c r="W557" s="13">
        <f t="shared" si="85"/>
        <v>0.8101516520191484</v>
      </c>
      <c r="X557" s="13">
        <f t="shared" si="86"/>
        <v>0.7779017857142857</v>
      </c>
    </row>
    <row r="558" spans="1:24" x14ac:dyDescent="0.25">
      <c r="A558" s="12">
        <v>37</v>
      </c>
      <c r="B558" s="12">
        <v>2</v>
      </c>
      <c r="C558" s="13">
        <v>0.44463200000000003</v>
      </c>
      <c r="D558" s="12">
        <v>239</v>
      </c>
      <c r="E558" s="12">
        <v>37</v>
      </c>
      <c r="F558" s="12">
        <v>2</v>
      </c>
      <c r="G558" s="12" t="s">
        <v>40</v>
      </c>
      <c r="H558" s="13">
        <v>9.6056089999999994</v>
      </c>
      <c r="I558" s="13">
        <v>0.89600000000000002</v>
      </c>
      <c r="J558" s="13">
        <f t="shared" si="77"/>
        <v>4.2709611408879997</v>
      </c>
      <c r="K558" s="13">
        <f t="shared" si="78"/>
        <v>0.39839027200000005</v>
      </c>
      <c r="L558" s="13">
        <v>0.81</v>
      </c>
      <c r="M558" s="13">
        <v>0.77800000000000002</v>
      </c>
      <c r="N558" s="13">
        <f t="shared" si="79"/>
        <v>7.7805432899999998</v>
      </c>
      <c r="O558" s="13">
        <f t="shared" si="80"/>
        <v>0.69708800000000004</v>
      </c>
      <c r="P558" s="13">
        <f t="shared" si="81"/>
        <v>3.4594785241192803</v>
      </c>
      <c r="Q558" s="13">
        <f t="shared" si="82"/>
        <v>0.30994763161600003</v>
      </c>
      <c r="R558" s="13">
        <v>0.44463200000000003</v>
      </c>
      <c r="S558" s="13">
        <v>7.782</v>
      </c>
      <c r="T558" s="13">
        <v>0.69699999999999995</v>
      </c>
      <c r="U558" s="13">
        <f t="shared" si="83"/>
        <v>3.4601262240000001</v>
      </c>
      <c r="V558" s="13">
        <f t="shared" si="84"/>
        <v>0.30990850399999997</v>
      </c>
      <c r="W558" s="13">
        <f t="shared" si="85"/>
        <v>0.81015165201914852</v>
      </c>
      <c r="X558" s="13">
        <f t="shared" si="86"/>
        <v>0.77790178571428559</v>
      </c>
    </row>
    <row r="559" spans="1:24" x14ac:dyDescent="0.25">
      <c r="A559" s="12">
        <v>37</v>
      </c>
      <c r="B559" s="12">
        <v>2</v>
      </c>
      <c r="C559" s="13">
        <v>0.92618199999999995</v>
      </c>
      <c r="D559" s="12">
        <v>239</v>
      </c>
      <c r="E559" s="12">
        <v>37</v>
      </c>
      <c r="F559" s="12">
        <v>2</v>
      </c>
      <c r="G559" s="12" t="s">
        <v>40</v>
      </c>
      <c r="H559" s="13">
        <v>9.6056089999999994</v>
      </c>
      <c r="I559" s="13">
        <v>0.89600000000000002</v>
      </c>
      <c r="J559" s="13">
        <f t="shared" si="77"/>
        <v>8.8965421548379986</v>
      </c>
      <c r="K559" s="13">
        <f t="shared" si="78"/>
        <v>0.82985907199999998</v>
      </c>
      <c r="L559" s="13">
        <v>0.81</v>
      </c>
      <c r="M559" s="13">
        <v>0.77800000000000002</v>
      </c>
      <c r="N559" s="13">
        <f t="shared" si="79"/>
        <v>7.7805432899999998</v>
      </c>
      <c r="O559" s="13">
        <f t="shared" si="80"/>
        <v>0.69708800000000004</v>
      </c>
      <c r="P559" s="13">
        <f t="shared" si="81"/>
        <v>7.206199145418779</v>
      </c>
      <c r="Q559" s="13">
        <f t="shared" si="82"/>
        <v>0.64563035801599999</v>
      </c>
      <c r="R559" s="13">
        <v>0.92618199999999995</v>
      </c>
      <c r="S559" s="13">
        <v>7.782</v>
      </c>
      <c r="T559" s="13">
        <v>0.69699999999999995</v>
      </c>
      <c r="U559" s="13">
        <f t="shared" si="83"/>
        <v>7.2075483239999993</v>
      </c>
      <c r="V559" s="13">
        <f t="shared" si="84"/>
        <v>0.64554885399999995</v>
      </c>
      <c r="W559" s="13">
        <f t="shared" si="85"/>
        <v>0.8101516520191484</v>
      </c>
      <c r="X559" s="13">
        <f t="shared" si="86"/>
        <v>0.7779017857142857</v>
      </c>
    </row>
    <row r="560" spans="1:24" x14ac:dyDescent="0.25">
      <c r="A560" s="12">
        <v>38</v>
      </c>
      <c r="B560" s="12">
        <v>2</v>
      </c>
      <c r="C560" s="13">
        <v>2.6350000000000002E-3</v>
      </c>
      <c r="D560" s="12">
        <v>248</v>
      </c>
      <c r="E560" s="12">
        <v>38</v>
      </c>
      <c r="F560" s="12">
        <v>2</v>
      </c>
      <c r="G560" s="12" t="s">
        <v>40</v>
      </c>
      <c r="H560" s="13">
        <v>8.5661679999999993</v>
      </c>
      <c r="I560" s="13">
        <v>0.78100000000000003</v>
      </c>
      <c r="J560" s="13">
        <f t="shared" si="77"/>
        <v>2.2571852680000001E-2</v>
      </c>
      <c r="K560" s="13">
        <f t="shared" si="78"/>
        <v>2.0579350000000003E-3</v>
      </c>
      <c r="L560" s="13">
        <v>0.752</v>
      </c>
      <c r="M560" s="13">
        <v>0.73099999999999998</v>
      </c>
      <c r="N560" s="13">
        <f t="shared" si="79"/>
        <v>6.4417583359999995</v>
      </c>
      <c r="O560" s="13">
        <f t="shared" si="80"/>
        <v>0.57091100000000006</v>
      </c>
      <c r="P560" s="13">
        <f t="shared" si="81"/>
        <v>1.697403321536E-2</v>
      </c>
      <c r="Q560" s="13">
        <f t="shared" si="82"/>
        <v>1.5043504850000002E-3</v>
      </c>
      <c r="R560" s="13">
        <v>2.6350000000000002E-3</v>
      </c>
      <c r="S560" s="13">
        <v>6.4390000000000001</v>
      </c>
      <c r="T560" s="13">
        <v>0.57099999999999995</v>
      </c>
      <c r="U560" s="13">
        <f t="shared" si="83"/>
        <v>1.6966765000000002E-2</v>
      </c>
      <c r="V560" s="13">
        <f t="shared" si="84"/>
        <v>1.5045849999999999E-3</v>
      </c>
      <c r="W560" s="13">
        <f t="shared" si="85"/>
        <v>0.75167799650905753</v>
      </c>
      <c r="X560" s="13">
        <f t="shared" si="86"/>
        <v>0.73111395646606903</v>
      </c>
    </row>
    <row r="561" spans="1:24" x14ac:dyDescent="0.25">
      <c r="A561" s="12">
        <v>38</v>
      </c>
      <c r="B561" s="12">
        <v>2</v>
      </c>
      <c r="C561" s="13">
        <v>1.54E-4</v>
      </c>
      <c r="D561" s="12">
        <v>248</v>
      </c>
      <c r="E561" s="12">
        <v>38</v>
      </c>
      <c r="F561" s="12">
        <v>2</v>
      </c>
      <c r="G561" s="12" t="s">
        <v>40</v>
      </c>
      <c r="H561" s="13">
        <v>8.5661679999999993</v>
      </c>
      <c r="I561" s="13">
        <v>0.78100000000000003</v>
      </c>
      <c r="J561" s="13">
        <f t="shared" si="77"/>
        <v>1.3191898719999999E-3</v>
      </c>
      <c r="K561" s="13">
        <f t="shared" si="78"/>
        <v>1.2027400000000001E-4</v>
      </c>
      <c r="L561" s="13">
        <v>0.752</v>
      </c>
      <c r="M561" s="13">
        <v>0.73099999999999998</v>
      </c>
      <c r="N561" s="13">
        <f t="shared" si="79"/>
        <v>6.4417583359999995</v>
      </c>
      <c r="O561" s="13">
        <f t="shared" si="80"/>
        <v>0.57091100000000006</v>
      </c>
      <c r="P561" s="13">
        <f t="shared" si="81"/>
        <v>9.920307837439999E-4</v>
      </c>
      <c r="Q561" s="13">
        <f t="shared" si="82"/>
        <v>8.7920294000000016E-5</v>
      </c>
      <c r="R561" s="13">
        <v>1.54E-4</v>
      </c>
      <c r="S561" s="13">
        <v>6.4390000000000001</v>
      </c>
      <c r="T561" s="13">
        <v>0.57099999999999995</v>
      </c>
      <c r="U561" s="13">
        <f t="shared" si="83"/>
        <v>9.9160600000000013E-4</v>
      </c>
      <c r="V561" s="13">
        <f t="shared" si="84"/>
        <v>8.7933999999999989E-5</v>
      </c>
      <c r="W561" s="13">
        <f t="shared" si="85"/>
        <v>0.75167799650905764</v>
      </c>
      <c r="X561" s="13">
        <f t="shared" si="86"/>
        <v>0.73111395646606903</v>
      </c>
    </row>
    <row r="562" spans="1:24" x14ac:dyDescent="0.25">
      <c r="A562" s="12">
        <v>38</v>
      </c>
      <c r="B562" s="12">
        <v>2</v>
      </c>
      <c r="C562" s="13">
        <v>1.63E-4</v>
      </c>
      <c r="D562" s="12">
        <v>248</v>
      </c>
      <c r="E562" s="12">
        <v>38</v>
      </c>
      <c r="F562" s="12">
        <v>2</v>
      </c>
      <c r="G562" s="12" t="s">
        <v>40</v>
      </c>
      <c r="H562" s="13">
        <v>8.5661679999999993</v>
      </c>
      <c r="I562" s="13">
        <v>0.78100000000000003</v>
      </c>
      <c r="J562" s="13">
        <f t="shared" si="77"/>
        <v>1.3962853839999999E-3</v>
      </c>
      <c r="K562" s="13">
        <f t="shared" si="78"/>
        <v>1.27303E-4</v>
      </c>
      <c r="L562" s="13">
        <v>0.752</v>
      </c>
      <c r="M562" s="13">
        <v>0.73099999999999998</v>
      </c>
      <c r="N562" s="13">
        <f t="shared" si="79"/>
        <v>6.4417583359999995</v>
      </c>
      <c r="O562" s="13">
        <f t="shared" si="80"/>
        <v>0.57091100000000006</v>
      </c>
      <c r="P562" s="13">
        <f t="shared" si="81"/>
        <v>1.050006608768E-3</v>
      </c>
      <c r="Q562" s="13">
        <f t="shared" si="82"/>
        <v>9.3058493000000011E-5</v>
      </c>
      <c r="R562" s="13">
        <v>1.63E-4</v>
      </c>
      <c r="S562" s="13">
        <v>6.4390000000000001</v>
      </c>
      <c r="T562" s="13">
        <v>0.57099999999999995</v>
      </c>
      <c r="U562" s="13">
        <f t="shared" si="83"/>
        <v>1.049557E-3</v>
      </c>
      <c r="V562" s="13">
        <f t="shared" si="84"/>
        <v>9.3072999999999995E-5</v>
      </c>
      <c r="W562" s="13">
        <f t="shared" si="85"/>
        <v>0.75167799650905753</v>
      </c>
      <c r="X562" s="13">
        <f t="shared" si="86"/>
        <v>0.73111395646606914</v>
      </c>
    </row>
    <row r="563" spans="1:24" x14ac:dyDescent="0.25">
      <c r="A563" s="12">
        <v>38</v>
      </c>
      <c r="B563" s="12">
        <v>2</v>
      </c>
      <c r="C563" s="13">
        <v>2.6547999999999999E-2</v>
      </c>
      <c r="D563" s="12">
        <v>248</v>
      </c>
      <c r="E563" s="12">
        <v>38</v>
      </c>
      <c r="F563" s="12">
        <v>2</v>
      </c>
      <c r="G563" s="12" t="s">
        <v>40</v>
      </c>
      <c r="H563" s="13">
        <v>8.5661679999999993</v>
      </c>
      <c r="I563" s="13">
        <v>0.78100000000000003</v>
      </c>
      <c r="J563" s="13">
        <f t="shared" si="77"/>
        <v>0.22741462806399998</v>
      </c>
      <c r="K563" s="13">
        <f t="shared" si="78"/>
        <v>2.0733987999999998E-2</v>
      </c>
      <c r="L563" s="13">
        <v>0.752</v>
      </c>
      <c r="M563" s="13">
        <v>0.73099999999999998</v>
      </c>
      <c r="N563" s="13">
        <f t="shared" si="79"/>
        <v>6.4417583359999995</v>
      </c>
      <c r="O563" s="13">
        <f t="shared" si="80"/>
        <v>0.57091100000000006</v>
      </c>
      <c r="P563" s="13">
        <f t="shared" si="81"/>
        <v>0.17101580030412797</v>
      </c>
      <c r="Q563" s="13">
        <f t="shared" si="82"/>
        <v>1.5156545228000001E-2</v>
      </c>
      <c r="R563" s="13">
        <v>2.6547999999999999E-2</v>
      </c>
      <c r="S563" s="13">
        <v>6.4390000000000001</v>
      </c>
      <c r="T563" s="13">
        <v>0.57099999999999995</v>
      </c>
      <c r="U563" s="13">
        <f t="shared" si="83"/>
        <v>0.17094257199999999</v>
      </c>
      <c r="V563" s="13">
        <f t="shared" si="84"/>
        <v>1.5158907999999999E-2</v>
      </c>
      <c r="W563" s="13">
        <f t="shared" si="85"/>
        <v>0.75167799650905753</v>
      </c>
      <c r="X563" s="13">
        <f t="shared" si="86"/>
        <v>0.73111395646606914</v>
      </c>
    </row>
    <row r="564" spans="1:24" x14ac:dyDescent="0.25">
      <c r="A564" s="12">
        <v>38</v>
      </c>
      <c r="B564" s="12">
        <v>2</v>
      </c>
      <c r="C564" s="13">
        <v>1.4319999999999999E-3</v>
      </c>
      <c r="D564" s="12">
        <v>248</v>
      </c>
      <c r="E564" s="12">
        <v>38</v>
      </c>
      <c r="F564" s="12">
        <v>2</v>
      </c>
      <c r="G564" s="12" t="s">
        <v>40</v>
      </c>
      <c r="H564" s="13">
        <v>8.5661679999999993</v>
      </c>
      <c r="I564" s="13">
        <v>0.78100000000000003</v>
      </c>
      <c r="J564" s="13">
        <f t="shared" si="77"/>
        <v>1.2266752575999998E-2</v>
      </c>
      <c r="K564" s="13">
        <f t="shared" si="78"/>
        <v>1.118392E-3</v>
      </c>
      <c r="L564" s="13">
        <v>0.752</v>
      </c>
      <c r="M564" s="13">
        <v>0.73099999999999998</v>
      </c>
      <c r="N564" s="13">
        <f t="shared" si="79"/>
        <v>6.4417583359999995</v>
      </c>
      <c r="O564" s="13">
        <f t="shared" si="80"/>
        <v>0.57091100000000006</v>
      </c>
      <c r="P564" s="13">
        <f t="shared" si="81"/>
        <v>9.2245979371519994E-3</v>
      </c>
      <c r="Q564" s="13">
        <f t="shared" si="82"/>
        <v>8.1754455199999998E-4</v>
      </c>
      <c r="R564" s="13">
        <v>1.4319999999999999E-3</v>
      </c>
      <c r="S564" s="13">
        <v>6.4390000000000001</v>
      </c>
      <c r="T564" s="13">
        <v>0.57099999999999995</v>
      </c>
      <c r="U564" s="13">
        <f t="shared" si="83"/>
        <v>9.2206479999999997E-3</v>
      </c>
      <c r="V564" s="13">
        <f t="shared" si="84"/>
        <v>8.1767199999999987E-4</v>
      </c>
      <c r="W564" s="13">
        <f t="shared" si="85"/>
        <v>0.75167799650905753</v>
      </c>
      <c r="X564" s="13">
        <f t="shared" si="86"/>
        <v>0.73111395646606903</v>
      </c>
    </row>
    <row r="565" spans="1:24" x14ac:dyDescent="0.25">
      <c r="A565" s="12">
        <v>38</v>
      </c>
      <c r="B565" s="12">
        <v>2</v>
      </c>
      <c r="C565" s="13">
        <v>5.1853000000000003E-2</v>
      </c>
      <c r="D565" s="12">
        <v>248</v>
      </c>
      <c r="E565" s="12">
        <v>38</v>
      </c>
      <c r="F565" s="12">
        <v>2</v>
      </c>
      <c r="G565" s="12" t="s">
        <v>40</v>
      </c>
      <c r="H565" s="13">
        <v>8.5661679999999993</v>
      </c>
      <c r="I565" s="13">
        <v>0.78100000000000003</v>
      </c>
      <c r="J565" s="13">
        <f t="shared" si="77"/>
        <v>0.44418150930399997</v>
      </c>
      <c r="K565" s="13">
        <f t="shared" si="78"/>
        <v>4.0497193000000001E-2</v>
      </c>
      <c r="L565" s="13">
        <v>0.752</v>
      </c>
      <c r="M565" s="13">
        <v>0.73099999999999998</v>
      </c>
      <c r="N565" s="13">
        <f t="shared" si="79"/>
        <v>6.4417583359999995</v>
      </c>
      <c r="O565" s="13">
        <f t="shared" si="80"/>
        <v>0.57091100000000006</v>
      </c>
      <c r="P565" s="13">
        <f t="shared" si="81"/>
        <v>0.33402449499660797</v>
      </c>
      <c r="Q565" s="13">
        <f t="shared" si="82"/>
        <v>2.9603448083000004E-2</v>
      </c>
      <c r="R565" s="13">
        <v>5.1853000000000003E-2</v>
      </c>
      <c r="S565" s="13">
        <v>6.4390000000000001</v>
      </c>
      <c r="T565" s="13">
        <v>0.57099999999999995</v>
      </c>
      <c r="U565" s="13">
        <f t="shared" si="83"/>
        <v>0.33388146700000004</v>
      </c>
      <c r="V565" s="13">
        <f t="shared" si="84"/>
        <v>2.9608063E-2</v>
      </c>
      <c r="W565" s="13">
        <f t="shared" si="85"/>
        <v>0.75167799650905764</v>
      </c>
      <c r="X565" s="13">
        <f t="shared" si="86"/>
        <v>0.73111395646606914</v>
      </c>
    </row>
    <row r="566" spans="1:24" x14ac:dyDescent="0.25">
      <c r="A566" s="12">
        <v>38</v>
      </c>
      <c r="B566" s="12">
        <v>2</v>
      </c>
      <c r="C566" s="13">
        <v>1.88049</v>
      </c>
      <c r="D566" s="12">
        <v>248</v>
      </c>
      <c r="E566" s="12">
        <v>38</v>
      </c>
      <c r="F566" s="12">
        <v>2</v>
      </c>
      <c r="G566" s="12" t="s">
        <v>40</v>
      </c>
      <c r="H566" s="13">
        <v>8.5661679999999993</v>
      </c>
      <c r="I566" s="13">
        <v>0.78100000000000003</v>
      </c>
      <c r="J566" s="13">
        <f t="shared" si="77"/>
        <v>16.108593262319999</v>
      </c>
      <c r="K566" s="13">
        <f t="shared" si="78"/>
        <v>1.4686626899999999</v>
      </c>
      <c r="L566" s="13">
        <v>0.752</v>
      </c>
      <c r="M566" s="13">
        <v>0.73099999999999998</v>
      </c>
      <c r="N566" s="13">
        <f t="shared" si="79"/>
        <v>6.4417583359999995</v>
      </c>
      <c r="O566" s="13">
        <f t="shared" si="80"/>
        <v>0.57091100000000006</v>
      </c>
      <c r="P566" s="13">
        <f t="shared" si="81"/>
        <v>12.113662133264638</v>
      </c>
      <c r="Q566" s="13">
        <f t="shared" si="82"/>
        <v>1.0735924263900001</v>
      </c>
      <c r="R566" s="13">
        <v>1.88049</v>
      </c>
      <c r="S566" s="13">
        <v>6.4390000000000001</v>
      </c>
      <c r="T566" s="13">
        <v>0.57099999999999995</v>
      </c>
      <c r="U566" s="13">
        <f t="shared" si="83"/>
        <v>12.108475110000001</v>
      </c>
      <c r="V566" s="13">
        <f t="shared" si="84"/>
        <v>1.07375979</v>
      </c>
      <c r="W566" s="13">
        <f t="shared" si="85"/>
        <v>0.75167799650905753</v>
      </c>
      <c r="X566" s="13">
        <f t="shared" si="86"/>
        <v>0.73111395646606914</v>
      </c>
    </row>
    <row r="567" spans="1:24" x14ac:dyDescent="0.25">
      <c r="A567" s="12">
        <v>38</v>
      </c>
      <c r="B567" s="12">
        <v>2</v>
      </c>
      <c r="C567" s="13">
        <v>1.0097999999999999E-2</v>
      </c>
      <c r="D567" s="12">
        <v>248</v>
      </c>
      <c r="E567" s="12">
        <v>38</v>
      </c>
      <c r="F567" s="12">
        <v>2</v>
      </c>
      <c r="G567" s="12" t="s">
        <v>40</v>
      </c>
      <c r="H567" s="13">
        <v>8.5661679999999993</v>
      </c>
      <c r="I567" s="13">
        <v>0.78100000000000003</v>
      </c>
      <c r="J567" s="13">
        <f t="shared" si="77"/>
        <v>8.6501164463999983E-2</v>
      </c>
      <c r="K567" s="13">
        <f t="shared" si="78"/>
        <v>7.8865380000000002E-3</v>
      </c>
      <c r="L567" s="13">
        <v>0.752</v>
      </c>
      <c r="M567" s="13">
        <v>0.73099999999999998</v>
      </c>
      <c r="N567" s="13">
        <f t="shared" si="79"/>
        <v>6.4417583359999995</v>
      </c>
      <c r="O567" s="13">
        <f t="shared" si="80"/>
        <v>0.57091100000000006</v>
      </c>
      <c r="P567" s="13">
        <f t="shared" si="81"/>
        <v>6.5048875676927992E-2</v>
      </c>
      <c r="Q567" s="13">
        <f t="shared" si="82"/>
        <v>5.7650592780000001E-3</v>
      </c>
      <c r="R567" s="13">
        <v>1.0097999999999999E-2</v>
      </c>
      <c r="S567" s="13">
        <v>6.4390000000000001</v>
      </c>
      <c r="T567" s="13">
        <v>0.57099999999999995</v>
      </c>
      <c r="U567" s="13">
        <f t="shared" si="83"/>
        <v>6.5021021999999998E-2</v>
      </c>
      <c r="V567" s="13">
        <f t="shared" si="84"/>
        <v>5.765957999999999E-3</v>
      </c>
      <c r="W567" s="13">
        <f t="shared" si="85"/>
        <v>0.75167799650905764</v>
      </c>
      <c r="X567" s="13">
        <f t="shared" si="86"/>
        <v>0.73111395646606903</v>
      </c>
    </row>
    <row r="568" spans="1:24" x14ac:dyDescent="0.25">
      <c r="A568" s="12">
        <v>38</v>
      </c>
      <c r="B568" s="12">
        <v>2</v>
      </c>
      <c r="C568" s="13">
        <v>7.1512000000000006E-2</v>
      </c>
      <c r="D568" s="12">
        <v>248</v>
      </c>
      <c r="E568" s="12">
        <v>38</v>
      </c>
      <c r="F568" s="12">
        <v>2</v>
      </c>
      <c r="G568" s="12" t="s">
        <v>40</v>
      </c>
      <c r="H568" s="13">
        <v>8.5661679999999993</v>
      </c>
      <c r="I568" s="13">
        <v>0.78100000000000003</v>
      </c>
      <c r="J568" s="13">
        <f t="shared" si="77"/>
        <v>0.61258380601600004</v>
      </c>
      <c r="K568" s="13">
        <f t="shared" si="78"/>
        <v>5.585087200000001E-2</v>
      </c>
      <c r="L568" s="13">
        <v>0.752</v>
      </c>
      <c r="M568" s="13">
        <v>0.73099999999999998</v>
      </c>
      <c r="N568" s="13">
        <f t="shared" si="79"/>
        <v>6.4417583359999995</v>
      </c>
      <c r="O568" s="13">
        <f t="shared" si="80"/>
        <v>0.57091100000000006</v>
      </c>
      <c r="P568" s="13">
        <f t="shared" si="81"/>
        <v>0.46066302212403198</v>
      </c>
      <c r="Q568" s="13">
        <f t="shared" si="82"/>
        <v>4.0826987432000007E-2</v>
      </c>
      <c r="R568" s="13">
        <v>7.1512000000000006E-2</v>
      </c>
      <c r="S568" s="13">
        <v>6.4390000000000001</v>
      </c>
      <c r="T568" s="13">
        <v>0.57099999999999995</v>
      </c>
      <c r="U568" s="13">
        <f t="shared" si="83"/>
        <v>0.46046576800000005</v>
      </c>
      <c r="V568" s="13">
        <f t="shared" si="84"/>
        <v>4.0833352000000003E-2</v>
      </c>
      <c r="W568" s="13">
        <f t="shared" si="85"/>
        <v>0.75167799650905753</v>
      </c>
      <c r="X568" s="13">
        <f t="shared" si="86"/>
        <v>0.73111395646606903</v>
      </c>
    </row>
    <row r="569" spans="1:24" x14ac:dyDescent="0.25">
      <c r="A569" s="12">
        <v>38</v>
      </c>
      <c r="B569" s="12">
        <v>2</v>
      </c>
      <c r="C569" s="13">
        <v>0.21960499999999999</v>
      </c>
      <c r="D569" s="12">
        <v>248</v>
      </c>
      <c r="E569" s="12">
        <v>38</v>
      </c>
      <c r="F569" s="12">
        <v>2</v>
      </c>
      <c r="G569" s="12" t="s">
        <v>40</v>
      </c>
      <c r="H569" s="13">
        <v>8.5661679999999993</v>
      </c>
      <c r="I569" s="13">
        <v>0.78100000000000003</v>
      </c>
      <c r="J569" s="13">
        <f t="shared" si="77"/>
        <v>1.8811733236399999</v>
      </c>
      <c r="K569" s="13">
        <f t="shared" si="78"/>
        <v>0.17151150500000001</v>
      </c>
      <c r="L569" s="13">
        <v>0.752</v>
      </c>
      <c r="M569" s="13">
        <v>0.73099999999999998</v>
      </c>
      <c r="N569" s="13">
        <f t="shared" si="79"/>
        <v>6.4417583359999995</v>
      </c>
      <c r="O569" s="13">
        <f t="shared" si="80"/>
        <v>0.57091100000000006</v>
      </c>
      <c r="P569" s="13">
        <f t="shared" si="81"/>
        <v>1.4146423393772798</v>
      </c>
      <c r="Q569" s="13">
        <f t="shared" si="82"/>
        <v>0.12537491015500002</v>
      </c>
      <c r="R569" s="13">
        <v>0.21960499999999999</v>
      </c>
      <c r="S569" s="13">
        <v>6.4390000000000001</v>
      </c>
      <c r="T569" s="13">
        <v>0.57099999999999995</v>
      </c>
      <c r="U569" s="13">
        <f t="shared" si="83"/>
        <v>1.414036595</v>
      </c>
      <c r="V569" s="13">
        <f t="shared" si="84"/>
        <v>0.12539445499999999</v>
      </c>
      <c r="W569" s="13">
        <f t="shared" si="85"/>
        <v>0.75167799650905753</v>
      </c>
      <c r="X569" s="13">
        <f t="shared" si="86"/>
        <v>0.73111395646606903</v>
      </c>
    </row>
    <row r="570" spans="1:24" x14ac:dyDescent="0.25">
      <c r="A570" s="12">
        <v>38</v>
      </c>
      <c r="B570" s="12">
        <v>2</v>
      </c>
      <c r="C570" s="13">
        <v>0.13353899999999999</v>
      </c>
      <c r="D570" s="12">
        <v>248</v>
      </c>
      <c r="E570" s="12">
        <v>38</v>
      </c>
      <c r="F570" s="12">
        <v>2</v>
      </c>
      <c r="G570" s="12" t="s">
        <v>40</v>
      </c>
      <c r="H570" s="13">
        <v>8.5661679999999993</v>
      </c>
      <c r="I570" s="13">
        <v>0.78100000000000003</v>
      </c>
      <c r="J570" s="13">
        <f t="shared" si="77"/>
        <v>1.1439175085519999</v>
      </c>
      <c r="K570" s="13">
        <f t="shared" si="78"/>
        <v>0.10429395899999999</v>
      </c>
      <c r="L570" s="13">
        <v>0.752</v>
      </c>
      <c r="M570" s="13">
        <v>0.73099999999999998</v>
      </c>
      <c r="N570" s="13">
        <f t="shared" si="79"/>
        <v>6.4417583359999995</v>
      </c>
      <c r="O570" s="13">
        <f t="shared" si="80"/>
        <v>0.57091100000000006</v>
      </c>
      <c r="P570" s="13">
        <f t="shared" si="81"/>
        <v>0.86022596643110383</v>
      </c>
      <c r="Q570" s="13">
        <f t="shared" si="82"/>
        <v>7.6238884029000004E-2</v>
      </c>
      <c r="R570" s="13">
        <v>0.13353899999999999</v>
      </c>
      <c r="S570" s="13">
        <v>6.4390000000000001</v>
      </c>
      <c r="T570" s="13">
        <v>0.57099999999999995</v>
      </c>
      <c r="U570" s="13">
        <f t="shared" si="83"/>
        <v>0.85985762099999996</v>
      </c>
      <c r="V570" s="13">
        <f t="shared" si="84"/>
        <v>7.6250768999999982E-2</v>
      </c>
      <c r="W570" s="13">
        <f t="shared" si="85"/>
        <v>0.75167799650905753</v>
      </c>
      <c r="X570" s="13">
        <f t="shared" si="86"/>
        <v>0.73111395646606903</v>
      </c>
    </row>
    <row r="571" spans="1:24" x14ac:dyDescent="0.25">
      <c r="A571" s="12">
        <v>38</v>
      </c>
      <c r="B571" s="12">
        <v>2</v>
      </c>
      <c r="C571" s="13">
        <v>4.26E-4</v>
      </c>
      <c r="D571" s="12">
        <v>248</v>
      </c>
      <c r="E571" s="12">
        <v>38</v>
      </c>
      <c r="F571" s="12">
        <v>2</v>
      </c>
      <c r="G571" s="12" t="s">
        <v>40</v>
      </c>
      <c r="H571" s="13">
        <v>8.5661679999999993</v>
      </c>
      <c r="I571" s="13">
        <v>0.78100000000000003</v>
      </c>
      <c r="J571" s="13">
        <f t="shared" si="77"/>
        <v>3.6491875679999998E-3</v>
      </c>
      <c r="K571" s="13">
        <f t="shared" si="78"/>
        <v>3.32706E-4</v>
      </c>
      <c r="L571" s="13">
        <v>0.752</v>
      </c>
      <c r="M571" s="13">
        <v>0.73099999999999998</v>
      </c>
      <c r="N571" s="13">
        <f t="shared" si="79"/>
        <v>6.4417583359999995</v>
      </c>
      <c r="O571" s="13">
        <f t="shared" si="80"/>
        <v>0.57091100000000006</v>
      </c>
      <c r="P571" s="13">
        <f t="shared" si="81"/>
        <v>2.7441890511359997E-3</v>
      </c>
      <c r="Q571" s="13">
        <f t="shared" si="82"/>
        <v>2.4320808600000003E-4</v>
      </c>
      <c r="R571" s="13">
        <v>4.26E-4</v>
      </c>
      <c r="S571" s="13">
        <v>6.4390000000000001</v>
      </c>
      <c r="T571" s="13">
        <v>0.57099999999999995</v>
      </c>
      <c r="U571" s="13">
        <f t="shared" si="83"/>
        <v>2.7430140000000002E-3</v>
      </c>
      <c r="V571" s="13">
        <f t="shared" si="84"/>
        <v>2.4324599999999997E-4</v>
      </c>
      <c r="W571" s="13">
        <f t="shared" si="85"/>
        <v>0.75167799650905764</v>
      </c>
      <c r="X571" s="13">
        <f t="shared" si="86"/>
        <v>0.73111395646606903</v>
      </c>
    </row>
    <row r="572" spans="1:24" x14ac:dyDescent="0.25">
      <c r="A572" s="12">
        <v>38</v>
      </c>
      <c r="B572" s="12">
        <v>2</v>
      </c>
      <c r="C572" s="13">
        <v>1.2957270000000001</v>
      </c>
      <c r="D572" s="12">
        <v>248</v>
      </c>
      <c r="E572" s="12">
        <v>38</v>
      </c>
      <c r="F572" s="12">
        <v>2</v>
      </c>
      <c r="G572" s="12" t="s">
        <v>40</v>
      </c>
      <c r="H572" s="13">
        <v>8.5661679999999993</v>
      </c>
      <c r="I572" s="13">
        <v>0.78100000000000003</v>
      </c>
      <c r="J572" s="13">
        <f t="shared" si="77"/>
        <v>11.099415164135999</v>
      </c>
      <c r="K572" s="13">
        <f t="shared" si="78"/>
        <v>1.0119627870000001</v>
      </c>
      <c r="L572" s="13">
        <v>0.752</v>
      </c>
      <c r="M572" s="13">
        <v>0.73099999999999998</v>
      </c>
      <c r="N572" s="13">
        <f t="shared" si="79"/>
        <v>6.4417583359999995</v>
      </c>
      <c r="O572" s="13">
        <f t="shared" si="80"/>
        <v>0.57091100000000006</v>
      </c>
      <c r="P572" s="13">
        <f t="shared" si="81"/>
        <v>8.3467602034302715</v>
      </c>
      <c r="Q572" s="13">
        <f t="shared" si="82"/>
        <v>0.73974479729700016</v>
      </c>
      <c r="R572" s="13">
        <v>1.2957270000000001</v>
      </c>
      <c r="S572" s="13">
        <v>6.4390000000000001</v>
      </c>
      <c r="T572" s="13">
        <v>0.57099999999999995</v>
      </c>
      <c r="U572" s="13">
        <f t="shared" si="83"/>
        <v>8.3431861530000013</v>
      </c>
      <c r="V572" s="13">
        <f t="shared" si="84"/>
        <v>0.73986011699999998</v>
      </c>
      <c r="W572" s="13">
        <f t="shared" si="85"/>
        <v>0.75167799650905764</v>
      </c>
      <c r="X572" s="13">
        <f t="shared" si="86"/>
        <v>0.73111395646606903</v>
      </c>
    </row>
    <row r="573" spans="1:24" x14ac:dyDescent="0.25">
      <c r="A573" s="12">
        <v>38</v>
      </c>
      <c r="B573" s="12">
        <v>2</v>
      </c>
      <c r="C573" s="13">
        <v>0.45715800000000001</v>
      </c>
      <c r="D573" s="12">
        <v>248</v>
      </c>
      <c r="E573" s="12">
        <v>38</v>
      </c>
      <c r="F573" s="12">
        <v>2</v>
      </c>
      <c r="G573" s="12" t="s">
        <v>40</v>
      </c>
      <c r="H573" s="13">
        <v>8.5661679999999993</v>
      </c>
      <c r="I573" s="13">
        <v>0.78100000000000003</v>
      </c>
      <c r="J573" s="13">
        <f t="shared" si="77"/>
        <v>3.9160922305439998</v>
      </c>
      <c r="K573" s="13">
        <f t="shared" si="78"/>
        <v>0.35704039800000004</v>
      </c>
      <c r="L573" s="13">
        <v>0.752</v>
      </c>
      <c r="M573" s="13">
        <v>0.73099999999999998</v>
      </c>
      <c r="N573" s="13">
        <f t="shared" si="79"/>
        <v>6.4417583359999995</v>
      </c>
      <c r="O573" s="13">
        <f t="shared" si="80"/>
        <v>0.57091100000000006</v>
      </c>
      <c r="P573" s="13">
        <f t="shared" si="81"/>
        <v>2.9449013573690879</v>
      </c>
      <c r="Q573" s="13">
        <f t="shared" si="82"/>
        <v>0.26099653093800002</v>
      </c>
      <c r="R573" s="13">
        <v>0.45715800000000001</v>
      </c>
      <c r="S573" s="13">
        <v>6.4390000000000001</v>
      </c>
      <c r="T573" s="13">
        <v>0.57099999999999995</v>
      </c>
      <c r="U573" s="13">
        <f t="shared" si="83"/>
        <v>2.943640362</v>
      </c>
      <c r="V573" s="13">
        <f t="shared" si="84"/>
        <v>0.26103721799999996</v>
      </c>
      <c r="W573" s="13">
        <f t="shared" si="85"/>
        <v>0.75167799650905753</v>
      </c>
      <c r="X573" s="13">
        <f t="shared" si="86"/>
        <v>0.73111395646606891</v>
      </c>
    </row>
    <row r="574" spans="1:24" x14ac:dyDescent="0.25">
      <c r="A574" s="12">
        <v>39</v>
      </c>
      <c r="B574" s="12">
        <v>2</v>
      </c>
      <c r="C574" s="13">
        <v>3.5637000000000002E-2</v>
      </c>
      <c r="D574" s="12">
        <v>260</v>
      </c>
      <c r="E574" s="12">
        <v>39</v>
      </c>
      <c r="F574" s="12">
        <v>2</v>
      </c>
      <c r="G574" s="12" t="s">
        <v>40</v>
      </c>
      <c r="H574" s="13">
        <v>5.515924</v>
      </c>
      <c r="I574" s="13">
        <v>0.50700000000000001</v>
      </c>
      <c r="J574" s="13">
        <f t="shared" si="77"/>
        <v>0.19657098358800001</v>
      </c>
      <c r="K574" s="13">
        <f t="shared" si="78"/>
        <v>1.8067959000000001E-2</v>
      </c>
      <c r="L574" s="13">
        <v>1.075</v>
      </c>
      <c r="M574" s="13">
        <v>1.0820000000000001</v>
      </c>
      <c r="N574" s="13">
        <f t="shared" si="79"/>
        <v>5.9296182999999996</v>
      </c>
      <c r="O574" s="13">
        <f t="shared" si="80"/>
        <v>0.54857400000000001</v>
      </c>
      <c r="P574" s="13">
        <f t="shared" si="81"/>
        <v>0.21131380735710001</v>
      </c>
      <c r="Q574" s="13">
        <f t="shared" si="82"/>
        <v>1.9549531638000002E-2</v>
      </c>
      <c r="R574" s="13">
        <v>3.5637000000000002E-2</v>
      </c>
      <c r="S574" s="13">
        <v>5.492</v>
      </c>
      <c r="T574" s="13">
        <v>0.499</v>
      </c>
      <c r="U574" s="13">
        <f t="shared" si="83"/>
        <v>0.19571840400000001</v>
      </c>
      <c r="V574" s="13">
        <f t="shared" si="84"/>
        <v>1.7782862999999999E-2</v>
      </c>
      <c r="W574" s="13">
        <f t="shared" si="85"/>
        <v>0.99566273937059324</v>
      </c>
      <c r="X574" s="13">
        <f t="shared" si="86"/>
        <v>0.98422090729783029</v>
      </c>
    </row>
    <row r="575" spans="1:24" x14ac:dyDescent="0.25">
      <c r="A575" s="12">
        <v>39</v>
      </c>
      <c r="B575" s="12">
        <v>2</v>
      </c>
      <c r="C575" s="13">
        <v>2.081E-3</v>
      </c>
      <c r="D575" s="12">
        <v>260</v>
      </c>
      <c r="E575" s="12">
        <v>39</v>
      </c>
      <c r="F575" s="12">
        <v>2</v>
      </c>
      <c r="G575" s="12" t="s">
        <v>40</v>
      </c>
      <c r="H575" s="13">
        <v>5.515924</v>
      </c>
      <c r="I575" s="13">
        <v>0.50700000000000001</v>
      </c>
      <c r="J575" s="13">
        <f t="shared" si="77"/>
        <v>1.1478637844E-2</v>
      </c>
      <c r="K575" s="13">
        <f t="shared" si="78"/>
        <v>1.055067E-3</v>
      </c>
      <c r="L575" s="13">
        <v>1.075</v>
      </c>
      <c r="M575" s="13">
        <v>1.0820000000000001</v>
      </c>
      <c r="N575" s="13">
        <f t="shared" si="79"/>
        <v>5.9296182999999996</v>
      </c>
      <c r="O575" s="13">
        <f t="shared" si="80"/>
        <v>0.54857400000000001</v>
      </c>
      <c r="P575" s="13">
        <f t="shared" si="81"/>
        <v>1.2339535682299998E-2</v>
      </c>
      <c r="Q575" s="13">
        <f t="shared" si="82"/>
        <v>1.1415824939999999E-3</v>
      </c>
      <c r="R575" s="13">
        <v>2.081E-3</v>
      </c>
      <c r="S575" s="13">
        <v>5.492</v>
      </c>
      <c r="T575" s="13">
        <v>0.499</v>
      </c>
      <c r="U575" s="13">
        <f t="shared" si="83"/>
        <v>1.1428852E-2</v>
      </c>
      <c r="V575" s="13">
        <f t="shared" si="84"/>
        <v>1.0384190000000001E-3</v>
      </c>
      <c r="W575" s="13">
        <f t="shared" si="85"/>
        <v>0.99566273937059324</v>
      </c>
      <c r="X575" s="13">
        <f t="shared" si="86"/>
        <v>0.98422090729783041</v>
      </c>
    </row>
    <row r="576" spans="1:24" x14ac:dyDescent="0.25">
      <c r="A576" s="12">
        <v>39</v>
      </c>
      <c r="B576" s="12">
        <v>2</v>
      </c>
      <c r="C576" s="13">
        <v>0.42559200000000003</v>
      </c>
      <c r="D576" s="12">
        <v>260</v>
      </c>
      <c r="E576" s="12">
        <v>39</v>
      </c>
      <c r="F576" s="12">
        <v>2</v>
      </c>
      <c r="G576" s="12" t="s">
        <v>40</v>
      </c>
      <c r="H576" s="13">
        <v>5.515924</v>
      </c>
      <c r="I576" s="13">
        <v>0.50700000000000001</v>
      </c>
      <c r="J576" s="13">
        <f t="shared" si="77"/>
        <v>2.347533127008</v>
      </c>
      <c r="K576" s="13">
        <f t="shared" si="78"/>
        <v>0.215775144</v>
      </c>
      <c r="L576" s="13">
        <v>1.075</v>
      </c>
      <c r="M576" s="13">
        <v>1.0820000000000001</v>
      </c>
      <c r="N576" s="13">
        <f t="shared" si="79"/>
        <v>5.9296182999999996</v>
      </c>
      <c r="O576" s="13">
        <f t="shared" si="80"/>
        <v>0.54857400000000001</v>
      </c>
      <c r="P576" s="13">
        <f t="shared" si="81"/>
        <v>2.5235981115335999</v>
      </c>
      <c r="Q576" s="13">
        <f t="shared" si="82"/>
        <v>0.23346870580800003</v>
      </c>
      <c r="R576" s="13">
        <v>0.42559200000000003</v>
      </c>
      <c r="S576" s="13">
        <v>5.492</v>
      </c>
      <c r="T576" s="13">
        <v>0.499</v>
      </c>
      <c r="U576" s="13">
        <f t="shared" si="83"/>
        <v>2.337351264</v>
      </c>
      <c r="V576" s="13">
        <f t="shared" si="84"/>
        <v>0.21237040800000001</v>
      </c>
      <c r="W576" s="13">
        <f t="shared" si="85"/>
        <v>0.99566273937059324</v>
      </c>
      <c r="X576" s="13">
        <f t="shared" si="86"/>
        <v>0.98422090729783041</v>
      </c>
    </row>
    <row r="577" spans="1:24" x14ac:dyDescent="0.25">
      <c r="A577" s="12">
        <v>39</v>
      </c>
      <c r="B577" s="12">
        <v>2</v>
      </c>
      <c r="C577" s="13">
        <v>3.4197999999999999E-2</v>
      </c>
      <c r="D577" s="12">
        <v>260</v>
      </c>
      <c r="E577" s="12">
        <v>39</v>
      </c>
      <c r="F577" s="12">
        <v>2</v>
      </c>
      <c r="G577" s="12" t="s">
        <v>40</v>
      </c>
      <c r="H577" s="13">
        <v>5.515924</v>
      </c>
      <c r="I577" s="13">
        <v>0.50700000000000001</v>
      </c>
      <c r="J577" s="13">
        <f t="shared" si="77"/>
        <v>0.18863356895200001</v>
      </c>
      <c r="K577" s="13">
        <f t="shared" si="78"/>
        <v>1.7338386000000001E-2</v>
      </c>
      <c r="L577" s="13">
        <v>1.075</v>
      </c>
      <c r="M577" s="13">
        <v>1.0820000000000001</v>
      </c>
      <c r="N577" s="13">
        <f t="shared" si="79"/>
        <v>5.9296182999999996</v>
      </c>
      <c r="O577" s="13">
        <f t="shared" si="80"/>
        <v>0.54857400000000001</v>
      </c>
      <c r="P577" s="13">
        <f t="shared" si="81"/>
        <v>0.20278108662339997</v>
      </c>
      <c r="Q577" s="13">
        <f t="shared" si="82"/>
        <v>1.8760133652000001E-2</v>
      </c>
      <c r="R577" s="13">
        <v>3.4197999999999999E-2</v>
      </c>
      <c r="S577" s="13">
        <v>5.492</v>
      </c>
      <c r="T577" s="13">
        <v>0.499</v>
      </c>
      <c r="U577" s="13">
        <f t="shared" si="83"/>
        <v>0.18781541599999999</v>
      </c>
      <c r="V577" s="13">
        <f t="shared" si="84"/>
        <v>1.7064802E-2</v>
      </c>
      <c r="W577" s="13">
        <f t="shared" si="85"/>
        <v>0.99566273937059313</v>
      </c>
      <c r="X577" s="13">
        <f t="shared" si="86"/>
        <v>0.98422090729783041</v>
      </c>
    </row>
    <row r="578" spans="1:24" x14ac:dyDescent="0.25">
      <c r="A578" s="12">
        <v>39</v>
      </c>
      <c r="B578" s="12">
        <v>2</v>
      </c>
      <c r="C578" s="13">
        <v>45.337381000000001</v>
      </c>
      <c r="D578" s="12">
        <v>260</v>
      </c>
      <c r="E578" s="12">
        <v>39</v>
      </c>
      <c r="F578" s="12">
        <v>2</v>
      </c>
      <c r="G578" s="12" t="s">
        <v>40</v>
      </c>
      <c r="H578" s="13">
        <v>5.515924</v>
      </c>
      <c r="I578" s="13">
        <v>0.50700000000000001</v>
      </c>
      <c r="J578" s="13">
        <f t="shared" ref="J578:J641" si="87">C578*H578</f>
        <v>250.077547955044</v>
      </c>
      <c r="K578" s="13">
        <f t="shared" ref="K578:K641" si="88">C578*I578</f>
        <v>22.986052167</v>
      </c>
      <c r="L578" s="13">
        <v>1.075</v>
      </c>
      <c r="M578" s="13">
        <v>1.0820000000000001</v>
      </c>
      <c r="N578" s="13">
        <f t="shared" ref="N578:N641" si="89">H578*L578</f>
        <v>5.9296182999999996</v>
      </c>
      <c r="O578" s="13">
        <f t="shared" ref="O578:O641" si="90">I578*M578</f>
        <v>0.54857400000000001</v>
      </c>
      <c r="P578" s="13">
        <f t="shared" ref="P578:P641" si="91">C578*N578</f>
        <v>268.83336405167228</v>
      </c>
      <c r="Q578" s="13">
        <f t="shared" ref="Q578:Q641" si="92">C578*O578</f>
        <v>24.870908444693999</v>
      </c>
      <c r="R578" s="13">
        <v>45.337381000000001</v>
      </c>
      <c r="S578" s="13">
        <v>5.492</v>
      </c>
      <c r="T578" s="13">
        <v>0.499</v>
      </c>
      <c r="U578" s="13">
        <f t="shared" ref="U578:U641" si="93">R578*S578</f>
        <v>248.992896452</v>
      </c>
      <c r="V578" s="13">
        <f t="shared" ref="V578:V641" si="94">R578*T578</f>
        <v>22.623353119000001</v>
      </c>
      <c r="W578" s="13">
        <f t="shared" si="85"/>
        <v>0.99566273937059324</v>
      </c>
      <c r="X578" s="13">
        <f t="shared" si="86"/>
        <v>0.98422090729783041</v>
      </c>
    </row>
    <row r="579" spans="1:24" x14ac:dyDescent="0.25">
      <c r="A579" s="12">
        <v>39</v>
      </c>
      <c r="B579" s="12">
        <v>2</v>
      </c>
      <c r="C579" s="13">
        <v>0.40407199999999999</v>
      </c>
      <c r="D579" s="12">
        <v>260</v>
      </c>
      <c r="E579" s="12">
        <v>39</v>
      </c>
      <c r="F579" s="12">
        <v>2</v>
      </c>
      <c r="G579" s="12" t="s">
        <v>40</v>
      </c>
      <c r="H579" s="13">
        <v>5.515924</v>
      </c>
      <c r="I579" s="13">
        <v>0.50700000000000001</v>
      </c>
      <c r="J579" s="13">
        <f t="shared" si="87"/>
        <v>2.2288304425279999</v>
      </c>
      <c r="K579" s="13">
        <f t="shared" si="88"/>
        <v>0.204864504</v>
      </c>
      <c r="L579" s="13">
        <v>1.075</v>
      </c>
      <c r="M579" s="13">
        <v>1.0820000000000001</v>
      </c>
      <c r="N579" s="13">
        <f t="shared" si="89"/>
        <v>5.9296182999999996</v>
      </c>
      <c r="O579" s="13">
        <f t="shared" si="90"/>
        <v>0.54857400000000001</v>
      </c>
      <c r="P579" s="13">
        <f t="shared" si="91"/>
        <v>2.3959927257175999</v>
      </c>
      <c r="Q579" s="13">
        <f t="shared" si="92"/>
        <v>0.221663393328</v>
      </c>
      <c r="R579" s="13">
        <v>0.40407199999999999</v>
      </c>
      <c r="S579" s="13">
        <v>5.492</v>
      </c>
      <c r="T579" s="13">
        <v>0.499</v>
      </c>
      <c r="U579" s="13">
        <f t="shared" si="93"/>
        <v>2.219163424</v>
      </c>
      <c r="V579" s="13">
        <f t="shared" si="94"/>
        <v>0.20163192799999999</v>
      </c>
      <c r="W579" s="13">
        <f t="shared" si="85"/>
        <v>0.99566273937059324</v>
      </c>
      <c r="X579" s="13">
        <f t="shared" si="86"/>
        <v>0.98422090729783029</v>
      </c>
    </row>
    <row r="580" spans="1:24" x14ac:dyDescent="0.25">
      <c r="A580" s="12">
        <v>39</v>
      </c>
      <c r="B580" s="12">
        <v>2</v>
      </c>
      <c r="C580" s="13">
        <v>6.1737359999999999</v>
      </c>
      <c r="D580" s="12">
        <v>260</v>
      </c>
      <c r="E580" s="12">
        <v>39</v>
      </c>
      <c r="F580" s="12">
        <v>2</v>
      </c>
      <c r="G580" s="12" t="s">
        <v>40</v>
      </c>
      <c r="H580" s="13">
        <v>5.515924</v>
      </c>
      <c r="I580" s="13">
        <v>0.50700000000000001</v>
      </c>
      <c r="J580" s="13">
        <f t="shared" si="87"/>
        <v>34.053858572064001</v>
      </c>
      <c r="K580" s="13">
        <f t="shared" si="88"/>
        <v>3.1300841519999998</v>
      </c>
      <c r="L580" s="13">
        <v>1.075</v>
      </c>
      <c r="M580" s="13">
        <v>1.0820000000000001</v>
      </c>
      <c r="N580" s="13">
        <f t="shared" si="89"/>
        <v>5.9296182999999996</v>
      </c>
      <c r="O580" s="13">
        <f t="shared" si="90"/>
        <v>0.54857400000000001</v>
      </c>
      <c r="P580" s="13">
        <f t="shared" si="91"/>
        <v>36.607897964968799</v>
      </c>
      <c r="Q580" s="13">
        <f t="shared" si="92"/>
        <v>3.3867510524640001</v>
      </c>
      <c r="R580" s="13">
        <v>6.1737359999999999</v>
      </c>
      <c r="S580" s="13">
        <v>5.492</v>
      </c>
      <c r="T580" s="13">
        <v>0.499</v>
      </c>
      <c r="U580" s="13">
        <f t="shared" si="93"/>
        <v>33.906158112</v>
      </c>
      <c r="V580" s="13">
        <f t="shared" si="94"/>
        <v>3.0806942639999999</v>
      </c>
      <c r="W580" s="13">
        <f t="shared" si="85"/>
        <v>0.99566273937059313</v>
      </c>
      <c r="X580" s="13">
        <f t="shared" si="86"/>
        <v>0.98422090729783041</v>
      </c>
    </row>
    <row r="581" spans="1:24" x14ac:dyDescent="0.25">
      <c r="A581" s="12">
        <v>39</v>
      </c>
      <c r="B581" s="12">
        <v>2</v>
      </c>
      <c r="C581" s="13">
        <v>22.894535000000001</v>
      </c>
      <c r="D581" s="12">
        <v>260</v>
      </c>
      <c r="E581" s="12">
        <v>39</v>
      </c>
      <c r="F581" s="12">
        <v>2</v>
      </c>
      <c r="G581" s="12" t="s">
        <v>40</v>
      </c>
      <c r="H581" s="13">
        <v>5.515924</v>
      </c>
      <c r="I581" s="13">
        <v>0.50700000000000001</v>
      </c>
      <c r="J581" s="13">
        <f t="shared" si="87"/>
        <v>126.28451507534001</v>
      </c>
      <c r="K581" s="13">
        <f t="shared" si="88"/>
        <v>11.607529245</v>
      </c>
      <c r="L581" s="13">
        <v>1.075</v>
      </c>
      <c r="M581" s="13">
        <v>1.0820000000000001</v>
      </c>
      <c r="N581" s="13">
        <f t="shared" si="89"/>
        <v>5.9296182999999996</v>
      </c>
      <c r="O581" s="13">
        <f t="shared" si="90"/>
        <v>0.54857400000000001</v>
      </c>
      <c r="P581" s="13">
        <f t="shared" si="91"/>
        <v>135.75585370599049</v>
      </c>
      <c r="Q581" s="13">
        <f t="shared" si="92"/>
        <v>12.55934664309</v>
      </c>
      <c r="R581" s="13">
        <v>22.894535000000001</v>
      </c>
      <c r="S581" s="13">
        <v>5.492</v>
      </c>
      <c r="T581" s="13">
        <v>0.499</v>
      </c>
      <c r="U581" s="13">
        <f t="shared" si="93"/>
        <v>125.73678622000001</v>
      </c>
      <c r="V581" s="13">
        <f t="shared" si="94"/>
        <v>11.424372965</v>
      </c>
      <c r="W581" s="13">
        <f t="shared" si="85"/>
        <v>0.99566273937059324</v>
      </c>
      <c r="X581" s="13">
        <f t="shared" si="86"/>
        <v>0.98422090729783029</v>
      </c>
    </row>
    <row r="582" spans="1:24" x14ac:dyDescent="0.25">
      <c r="A582" s="12">
        <v>39</v>
      </c>
      <c r="B582" s="12">
        <v>2</v>
      </c>
      <c r="C582" s="13">
        <v>10.326143</v>
      </c>
      <c r="D582" s="12">
        <v>260</v>
      </c>
      <c r="E582" s="12">
        <v>39</v>
      </c>
      <c r="F582" s="12">
        <v>2</v>
      </c>
      <c r="G582" s="12" t="s">
        <v>40</v>
      </c>
      <c r="H582" s="13">
        <v>5.515924</v>
      </c>
      <c r="I582" s="13">
        <v>0.50700000000000001</v>
      </c>
      <c r="J582" s="13">
        <f t="shared" si="87"/>
        <v>56.958220001131998</v>
      </c>
      <c r="K582" s="13">
        <f t="shared" si="88"/>
        <v>5.2353545009999998</v>
      </c>
      <c r="L582" s="13">
        <v>1.075</v>
      </c>
      <c r="M582" s="13">
        <v>1.0820000000000001</v>
      </c>
      <c r="N582" s="13">
        <f t="shared" si="89"/>
        <v>5.9296182999999996</v>
      </c>
      <c r="O582" s="13">
        <f t="shared" si="90"/>
        <v>0.54857400000000001</v>
      </c>
      <c r="P582" s="13">
        <f t="shared" si="91"/>
        <v>61.230086501216896</v>
      </c>
      <c r="Q582" s="13">
        <f t="shared" si="92"/>
        <v>5.6646535700819998</v>
      </c>
      <c r="R582" s="13">
        <v>10.326143</v>
      </c>
      <c r="S582" s="13">
        <v>5.492</v>
      </c>
      <c r="T582" s="13">
        <v>0.499</v>
      </c>
      <c r="U582" s="13">
        <f t="shared" si="93"/>
        <v>56.711177356</v>
      </c>
      <c r="V582" s="13">
        <f t="shared" si="94"/>
        <v>5.1527453569999997</v>
      </c>
      <c r="W582" s="13">
        <f t="shared" si="85"/>
        <v>0.99566273937059324</v>
      </c>
      <c r="X582" s="13">
        <f t="shared" si="86"/>
        <v>0.98422090729783041</v>
      </c>
    </row>
    <row r="583" spans="1:24" x14ac:dyDescent="0.25">
      <c r="A583" s="12">
        <v>40</v>
      </c>
      <c r="B583" s="12">
        <v>2</v>
      </c>
      <c r="C583" s="13">
        <v>299.005562</v>
      </c>
      <c r="D583" s="12">
        <v>272</v>
      </c>
      <c r="E583" s="12">
        <v>40</v>
      </c>
      <c r="F583" s="12">
        <v>2</v>
      </c>
      <c r="G583" s="12" t="s">
        <v>40</v>
      </c>
      <c r="H583" s="13">
        <v>11.661313</v>
      </c>
      <c r="I583" s="13">
        <v>0.57699999999999996</v>
      </c>
      <c r="J583" s="13">
        <f t="shared" si="87"/>
        <v>3486.7974472229057</v>
      </c>
      <c r="K583" s="13">
        <f t="shared" si="88"/>
        <v>172.526209274</v>
      </c>
      <c r="L583" s="13">
        <v>0.877</v>
      </c>
      <c r="M583" s="13">
        <v>0.88400000000000001</v>
      </c>
      <c r="N583" s="13">
        <f t="shared" si="89"/>
        <v>10.226971501</v>
      </c>
      <c r="O583" s="13">
        <f t="shared" si="90"/>
        <v>0.51006799999999997</v>
      </c>
      <c r="P583" s="13">
        <f t="shared" si="91"/>
        <v>3057.9213612144886</v>
      </c>
      <c r="Q583" s="13">
        <f t="shared" si="92"/>
        <v>152.513168998216</v>
      </c>
      <c r="R583" s="13">
        <v>299.005562</v>
      </c>
      <c r="S583" s="13">
        <v>10.225</v>
      </c>
      <c r="T583" s="13">
        <v>0.51</v>
      </c>
      <c r="U583" s="13">
        <f t="shared" si="93"/>
        <v>3057.3318714499997</v>
      </c>
      <c r="V583" s="13">
        <f t="shared" si="94"/>
        <v>152.49283661999999</v>
      </c>
      <c r="W583" s="13">
        <f t="shared" si="85"/>
        <v>0.87683093661922973</v>
      </c>
      <c r="X583" s="13">
        <f t="shared" si="86"/>
        <v>0.88388214904679374</v>
      </c>
    </row>
    <row r="584" spans="1:24" x14ac:dyDescent="0.25">
      <c r="A584" s="12">
        <v>40</v>
      </c>
      <c r="B584" s="12">
        <v>2</v>
      </c>
      <c r="C584" s="13">
        <v>94.985665999999995</v>
      </c>
      <c r="D584" s="12">
        <v>272</v>
      </c>
      <c r="E584" s="12">
        <v>40</v>
      </c>
      <c r="F584" s="12">
        <v>2</v>
      </c>
      <c r="G584" s="12" t="s">
        <v>40</v>
      </c>
      <c r="H584" s="13">
        <v>11.661313</v>
      </c>
      <c r="I584" s="13">
        <v>0.57699999999999996</v>
      </c>
      <c r="J584" s="13">
        <f t="shared" si="87"/>
        <v>1107.657581739458</v>
      </c>
      <c r="K584" s="13">
        <f t="shared" si="88"/>
        <v>54.806729281999992</v>
      </c>
      <c r="L584" s="13">
        <v>0.877</v>
      </c>
      <c r="M584" s="13">
        <v>0.88400000000000001</v>
      </c>
      <c r="N584" s="13">
        <f t="shared" si="89"/>
        <v>10.226971501</v>
      </c>
      <c r="O584" s="13">
        <f t="shared" si="90"/>
        <v>0.51006799999999997</v>
      </c>
      <c r="P584" s="13">
        <f t="shared" si="91"/>
        <v>971.41569918550454</v>
      </c>
      <c r="Q584" s="13">
        <f t="shared" si="92"/>
        <v>48.449148685287994</v>
      </c>
      <c r="R584" s="13">
        <v>94.985665999999995</v>
      </c>
      <c r="S584" s="13">
        <v>10.225</v>
      </c>
      <c r="T584" s="13">
        <v>0.51</v>
      </c>
      <c r="U584" s="13">
        <f t="shared" si="93"/>
        <v>971.22843484999987</v>
      </c>
      <c r="V584" s="13">
        <f t="shared" si="94"/>
        <v>48.442689659999999</v>
      </c>
      <c r="W584" s="13">
        <f t="shared" si="85"/>
        <v>0.87683093661922962</v>
      </c>
      <c r="X584" s="13">
        <f t="shared" si="86"/>
        <v>0.88388214904679385</v>
      </c>
    </row>
    <row r="585" spans="1:24" x14ac:dyDescent="0.25">
      <c r="A585" s="12">
        <v>40</v>
      </c>
      <c r="B585" s="12">
        <v>2</v>
      </c>
      <c r="C585" s="13">
        <v>217.518518</v>
      </c>
      <c r="D585" s="12">
        <v>272</v>
      </c>
      <c r="E585" s="12">
        <v>40</v>
      </c>
      <c r="F585" s="12">
        <v>2</v>
      </c>
      <c r="G585" s="12" t="s">
        <v>40</v>
      </c>
      <c r="H585" s="13">
        <v>11.661313</v>
      </c>
      <c r="I585" s="13">
        <v>0.57699999999999996</v>
      </c>
      <c r="J585" s="13">
        <f t="shared" si="87"/>
        <v>2536.551521694134</v>
      </c>
      <c r="K585" s="13">
        <f t="shared" si="88"/>
        <v>125.508184886</v>
      </c>
      <c r="L585" s="13">
        <v>0.877</v>
      </c>
      <c r="M585" s="13">
        <v>0.88400000000000001</v>
      </c>
      <c r="N585" s="13">
        <f t="shared" si="89"/>
        <v>10.226971501</v>
      </c>
      <c r="O585" s="13">
        <f t="shared" si="90"/>
        <v>0.51006799999999997</v>
      </c>
      <c r="P585" s="13">
        <f t="shared" si="91"/>
        <v>2224.5556845257556</v>
      </c>
      <c r="Q585" s="13">
        <f t="shared" si="92"/>
        <v>110.949235439224</v>
      </c>
      <c r="R585" s="13">
        <v>217.518518</v>
      </c>
      <c r="S585" s="13">
        <v>10.225</v>
      </c>
      <c r="T585" s="13">
        <v>0.51</v>
      </c>
      <c r="U585" s="13">
        <f t="shared" si="93"/>
        <v>2224.1268465499998</v>
      </c>
      <c r="V585" s="13">
        <f t="shared" si="94"/>
        <v>110.93444418</v>
      </c>
      <c r="W585" s="13">
        <f t="shared" si="85"/>
        <v>0.87683093661922973</v>
      </c>
      <c r="X585" s="13">
        <f t="shared" si="86"/>
        <v>0.88388214904679374</v>
      </c>
    </row>
    <row r="586" spans="1:24" x14ac:dyDescent="0.25">
      <c r="A586" s="12">
        <v>40</v>
      </c>
      <c r="B586" s="12">
        <v>2</v>
      </c>
      <c r="C586" s="13">
        <v>3.801383</v>
      </c>
      <c r="D586" s="12">
        <v>272</v>
      </c>
      <c r="E586" s="12">
        <v>40</v>
      </c>
      <c r="F586" s="12">
        <v>2</v>
      </c>
      <c r="G586" s="12" t="s">
        <v>40</v>
      </c>
      <c r="H586" s="13">
        <v>11.661313</v>
      </c>
      <c r="I586" s="13">
        <v>0.57699999999999996</v>
      </c>
      <c r="J586" s="13">
        <f t="shared" si="87"/>
        <v>44.329116995878998</v>
      </c>
      <c r="K586" s="13">
        <f t="shared" si="88"/>
        <v>2.1933979909999999</v>
      </c>
      <c r="L586" s="13">
        <v>0.877</v>
      </c>
      <c r="M586" s="13">
        <v>0.88400000000000001</v>
      </c>
      <c r="N586" s="13">
        <f t="shared" si="89"/>
        <v>10.226971501</v>
      </c>
      <c r="O586" s="13">
        <f t="shared" si="90"/>
        <v>0.51006799999999997</v>
      </c>
      <c r="P586" s="13">
        <f t="shared" si="91"/>
        <v>38.876635605385879</v>
      </c>
      <c r="Q586" s="13">
        <f t="shared" si="92"/>
        <v>1.9389638240439999</v>
      </c>
      <c r="R586" s="13">
        <v>3.801383</v>
      </c>
      <c r="S586" s="13">
        <v>10.225</v>
      </c>
      <c r="T586" s="13">
        <v>0.51</v>
      </c>
      <c r="U586" s="13">
        <f t="shared" si="93"/>
        <v>38.869141174999996</v>
      </c>
      <c r="V586" s="13">
        <f t="shared" si="94"/>
        <v>1.9387053300000001</v>
      </c>
      <c r="W586" s="13">
        <f t="shared" si="85"/>
        <v>0.87683093661922973</v>
      </c>
      <c r="X586" s="13">
        <f t="shared" si="86"/>
        <v>0.88388214904679385</v>
      </c>
    </row>
    <row r="587" spans="1:24" x14ac:dyDescent="0.25">
      <c r="A587" s="12">
        <v>40</v>
      </c>
      <c r="B587" s="12">
        <v>2</v>
      </c>
      <c r="C587" s="13">
        <v>162.82651899999999</v>
      </c>
      <c r="D587" s="12">
        <v>272</v>
      </c>
      <c r="E587" s="12">
        <v>40</v>
      </c>
      <c r="F587" s="12">
        <v>2</v>
      </c>
      <c r="G587" s="12" t="s">
        <v>40</v>
      </c>
      <c r="H587" s="13">
        <v>11.661313</v>
      </c>
      <c r="I587" s="13">
        <v>0.57699999999999996</v>
      </c>
      <c r="J587" s="13">
        <f t="shared" si="87"/>
        <v>1898.7710027594469</v>
      </c>
      <c r="K587" s="13">
        <f t="shared" si="88"/>
        <v>93.950901462999994</v>
      </c>
      <c r="L587" s="13">
        <v>0.877</v>
      </c>
      <c r="M587" s="13">
        <v>0.88400000000000001</v>
      </c>
      <c r="N587" s="13">
        <f t="shared" si="89"/>
        <v>10.226971501</v>
      </c>
      <c r="O587" s="13">
        <f t="shared" si="90"/>
        <v>0.51006799999999997</v>
      </c>
      <c r="P587" s="13">
        <f t="shared" si="91"/>
        <v>1665.2221694200348</v>
      </c>
      <c r="Q587" s="13">
        <f t="shared" si="92"/>
        <v>83.052596893291991</v>
      </c>
      <c r="R587" s="13">
        <v>162.82651899999999</v>
      </c>
      <c r="S587" s="13">
        <v>10.225</v>
      </c>
      <c r="T587" s="13">
        <v>0.51</v>
      </c>
      <c r="U587" s="13">
        <f t="shared" si="93"/>
        <v>1664.9011567749999</v>
      </c>
      <c r="V587" s="13">
        <f t="shared" si="94"/>
        <v>83.041524690000003</v>
      </c>
      <c r="W587" s="13">
        <f t="shared" si="85"/>
        <v>0.87683093661922973</v>
      </c>
      <c r="X587" s="13">
        <f t="shared" si="86"/>
        <v>0.88388214904679385</v>
      </c>
    </row>
    <row r="588" spans="1:24" x14ac:dyDescent="0.25">
      <c r="A588" s="12">
        <v>40</v>
      </c>
      <c r="B588" s="12">
        <v>2</v>
      </c>
      <c r="C588" s="13">
        <v>36.374623999999997</v>
      </c>
      <c r="D588" s="12">
        <v>272</v>
      </c>
      <c r="E588" s="12">
        <v>40</v>
      </c>
      <c r="F588" s="12">
        <v>2</v>
      </c>
      <c r="G588" s="12" t="s">
        <v>40</v>
      </c>
      <c r="H588" s="13">
        <v>11.661313</v>
      </c>
      <c r="I588" s="13">
        <v>0.57699999999999996</v>
      </c>
      <c r="J588" s="13">
        <f t="shared" si="87"/>
        <v>424.17587572131197</v>
      </c>
      <c r="K588" s="13">
        <f t="shared" si="88"/>
        <v>20.988158047999995</v>
      </c>
      <c r="L588" s="13">
        <v>0.877</v>
      </c>
      <c r="M588" s="13">
        <v>0.88400000000000001</v>
      </c>
      <c r="N588" s="13">
        <f t="shared" si="89"/>
        <v>10.226971501</v>
      </c>
      <c r="O588" s="13">
        <f t="shared" si="90"/>
        <v>0.51006799999999997</v>
      </c>
      <c r="P588" s="13">
        <f t="shared" si="91"/>
        <v>372.00224300759055</v>
      </c>
      <c r="Q588" s="13">
        <f t="shared" si="92"/>
        <v>18.553531714431998</v>
      </c>
      <c r="R588" s="13">
        <v>36.374623999999997</v>
      </c>
      <c r="S588" s="13">
        <v>10.225</v>
      </c>
      <c r="T588" s="13">
        <v>0.51</v>
      </c>
      <c r="U588" s="13">
        <f t="shared" si="93"/>
        <v>371.93053039999995</v>
      </c>
      <c r="V588" s="13">
        <f t="shared" si="94"/>
        <v>18.55105824</v>
      </c>
      <c r="W588" s="13">
        <f t="shared" si="85"/>
        <v>0.87683093661922973</v>
      </c>
      <c r="X588" s="13">
        <f t="shared" si="86"/>
        <v>0.88388214904679396</v>
      </c>
    </row>
    <row r="589" spans="1:24" x14ac:dyDescent="0.25">
      <c r="A589" s="12">
        <v>41</v>
      </c>
      <c r="B589" s="12">
        <v>2</v>
      </c>
      <c r="C589" s="13">
        <v>4.6066589999999996</v>
      </c>
      <c r="D589" s="12">
        <v>283</v>
      </c>
      <c r="E589" s="12">
        <v>41</v>
      </c>
      <c r="F589" s="12">
        <v>2</v>
      </c>
      <c r="G589" s="12" t="s">
        <v>40</v>
      </c>
      <c r="H589" s="13">
        <v>11.920081</v>
      </c>
      <c r="I589" s="13">
        <v>0.58199999999999996</v>
      </c>
      <c r="J589" s="13">
        <f t="shared" si="87"/>
        <v>54.911748419378995</v>
      </c>
      <c r="K589" s="13">
        <f t="shared" si="88"/>
        <v>2.6810755379999995</v>
      </c>
      <c r="L589" s="13">
        <v>0.96099999999999997</v>
      </c>
      <c r="M589" s="13">
        <v>0.92300000000000004</v>
      </c>
      <c r="N589" s="13">
        <f t="shared" si="89"/>
        <v>11.455197840999999</v>
      </c>
      <c r="O589" s="13">
        <f t="shared" si="90"/>
        <v>0.53718599999999994</v>
      </c>
      <c r="P589" s="13">
        <f t="shared" si="91"/>
        <v>52.770190231023207</v>
      </c>
      <c r="Q589" s="13">
        <f t="shared" si="92"/>
        <v>2.4746327215739994</v>
      </c>
      <c r="R589" s="13">
        <v>4.6066589999999996</v>
      </c>
      <c r="S589" s="13">
        <v>10.039</v>
      </c>
      <c r="T589" s="13">
        <v>0.47399999999999998</v>
      </c>
      <c r="U589" s="13">
        <f t="shared" si="93"/>
        <v>46.246249700999996</v>
      </c>
      <c r="V589" s="13">
        <f t="shared" si="94"/>
        <v>2.1835563659999999</v>
      </c>
      <c r="W589" s="13">
        <f t="shared" si="85"/>
        <v>0.84219226362639654</v>
      </c>
      <c r="X589" s="13">
        <f t="shared" si="86"/>
        <v>0.81443298969072175</v>
      </c>
    </row>
    <row r="590" spans="1:24" x14ac:dyDescent="0.25">
      <c r="A590" s="12">
        <v>41</v>
      </c>
      <c r="B590" s="12">
        <v>2</v>
      </c>
      <c r="C590" s="13">
        <v>1.5084649999999999</v>
      </c>
      <c r="D590" s="12">
        <v>283</v>
      </c>
      <c r="E590" s="12">
        <v>41</v>
      </c>
      <c r="F590" s="12">
        <v>2</v>
      </c>
      <c r="G590" s="12" t="s">
        <v>40</v>
      </c>
      <c r="H590" s="13">
        <v>11.920081</v>
      </c>
      <c r="I590" s="13">
        <v>0.58199999999999996</v>
      </c>
      <c r="J590" s="13">
        <f t="shared" si="87"/>
        <v>17.981024985664998</v>
      </c>
      <c r="K590" s="13">
        <f t="shared" si="88"/>
        <v>0.87792662999999993</v>
      </c>
      <c r="L590" s="13">
        <v>0.96099999999999997</v>
      </c>
      <c r="M590" s="13">
        <v>0.92300000000000004</v>
      </c>
      <c r="N590" s="13">
        <f t="shared" si="89"/>
        <v>11.455197840999999</v>
      </c>
      <c r="O590" s="13">
        <f t="shared" si="90"/>
        <v>0.53718599999999994</v>
      </c>
      <c r="P590" s="13">
        <f t="shared" si="91"/>
        <v>17.279765011224061</v>
      </c>
      <c r="Q590" s="13">
        <f t="shared" si="92"/>
        <v>0.81032627948999991</v>
      </c>
      <c r="R590" s="13">
        <v>1.5084649999999999</v>
      </c>
      <c r="S590" s="13">
        <v>10.039</v>
      </c>
      <c r="T590" s="13">
        <v>0.47399999999999998</v>
      </c>
      <c r="U590" s="13">
        <f t="shared" si="93"/>
        <v>15.143480134999999</v>
      </c>
      <c r="V590" s="13">
        <f t="shared" si="94"/>
        <v>0.71501240999999993</v>
      </c>
      <c r="W590" s="13">
        <f t="shared" si="85"/>
        <v>0.84219226362639654</v>
      </c>
      <c r="X590" s="13">
        <f t="shared" si="86"/>
        <v>0.81443298969072164</v>
      </c>
    </row>
    <row r="591" spans="1:24" x14ac:dyDescent="0.25">
      <c r="A591" s="12">
        <v>41</v>
      </c>
      <c r="B591" s="12">
        <v>2</v>
      </c>
      <c r="C591" s="13">
        <v>30.694680999999999</v>
      </c>
      <c r="D591" s="12">
        <v>283</v>
      </c>
      <c r="E591" s="12">
        <v>41</v>
      </c>
      <c r="F591" s="12">
        <v>2</v>
      </c>
      <c r="G591" s="12" t="s">
        <v>40</v>
      </c>
      <c r="H591" s="13">
        <v>11.920081</v>
      </c>
      <c r="I591" s="13">
        <v>0.58199999999999996</v>
      </c>
      <c r="J591" s="13">
        <f t="shared" si="87"/>
        <v>365.88308378916099</v>
      </c>
      <c r="K591" s="13">
        <f t="shared" si="88"/>
        <v>17.864304341999997</v>
      </c>
      <c r="L591" s="13">
        <v>0.96099999999999997</v>
      </c>
      <c r="M591" s="13">
        <v>0.92300000000000004</v>
      </c>
      <c r="N591" s="13">
        <f t="shared" si="89"/>
        <v>11.455197840999999</v>
      </c>
      <c r="O591" s="13">
        <f t="shared" si="90"/>
        <v>0.53718599999999994</v>
      </c>
      <c r="P591" s="13">
        <f t="shared" si="91"/>
        <v>351.61364352138366</v>
      </c>
      <c r="Q591" s="13">
        <f t="shared" si="92"/>
        <v>16.488752907665997</v>
      </c>
      <c r="R591" s="13">
        <v>30.694680999999999</v>
      </c>
      <c r="S591" s="13">
        <v>10.039</v>
      </c>
      <c r="T591" s="13">
        <v>0.47399999999999998</v>
      </c>
      <c r="U591" s="13">
        <f t="shared" si="93"/>
        <v>308.14390255899997</v>
      </c>
      <c r="V591" s="13">
        <f t="shared" si="94"/>
        <v>14.549278793999999</v>
      </c>
      <c r="W591" s="13">
        <f t="shared" si="85"/>
        <v>0.84219226362639643</v>
      </c>
      <c r="X591" s="13">
        <f t="shared" si="86"/>
        <v>0.81443298969072175</v>
      </c>
    </row>
    <row r="592" spans="1:24" x14ac:dyDescent="0.25">
      <c r="A592" s="12">
        <v>41</v>
      </c>
      <c r="B592" s="12">
        <v>2</v>
      </c>
      <c r="C592" s="13">
        <v>56.414852000000003</v>
      </c>
      <c r="D592" s="12">
        <v>283</v>
      </c>
      <c r="E592" s="12">
        <v>41</v>
      </c>
      <c r="F592" s="12">
        <v>2</v>
      </c>
      <c r="G592" s="12" t="s">
        <v>40</v>
      </c>
      <c r="H592" s="13">
        <v>11.920081</v>
      </c>
      <c r="I592" s="13">
        <v>0.58199999999999996</v>
      </c>
      <c r="J592" s="13">
        <f t="shared" si="87"/>
        <v>672.46960544301203</v>
      </c>
      <c r="K592" s="13">
        <f t="shared" si="88"/>
        <v>32.833443864000003</v>
      </c>
      <c r="L592" s="13">
        <v>0.96099999999999997</v>
      </c>
      <c r="M592" s="13">
        <v>0.92300000000000004</v>
      </c>
      <c r="N592" s="13">
        <f t="shared" si="89"/>
        <v>11.455197840999999</v>
      </c>
      <c r="O592" s="13">
        <f t="shared" si="90"/>
        <v>0.53718599999999994</v>
      </c>
      <c r="P592" s="13">
        <f t="shared" si="91"/>
        <v>646.24329083073451</v>
      </c>
      <c r="Q592" s="13">
        <f t="shared" si="92"/>
        <v>30.305268686471997</v>
      </c>
      <c r="R592" s="13">
        <v>56.414852000000003</v>
      </c>
      <c r="S592" s="13">
        <v>10.039</v>
      </c>
      <c r="T592" s="13">
        <v>0.47399999999999998</v>
      </c>
      <c r="U592" s="13">
        <f t="shared" si="93"/>
        <v>566.34869922799999</v>
      </c>
      <c r="V592" s="13">
        <f t="shared" si="94"/>
        <v>26.740639848000001</v>
      </c>
      <c r="W592" s="13">
        <f t="shared" si="85"/>
        <v>0.84219226362639643</v>
      </c>
      <c r="X592" s="13">
        <f t="shared" si="86"/>
        <v>0.81443298969072164</v>
      </c>
    </row>
    <row r="593" spans="1:24" x14ac:dyDescent="0.25">
      <c r="A593" s="12">
        <v>41</v>
      </c>
      <c r="B593" s="12">
        <v>2</v>
      </c>
      <c r="C593" s="13">
        <v>177.040449</v>
      </c>
      <c r="D593" s="12">
        <v>283</v>
      </c>
      <c r="E593" s="12">
        <v>41</v>
      </c>
      <c r="F593" s="12">
        <v>2</v>
      </c>
      <c r="G593" s="12" t="s">
        <v>40</v>
      </c>
      <c r="H593" s="13">
        <v>11.920081</v>
      </c>
      <c r="I593" s="13">
        <v>0.58199999999999996</v>
      </c>
      <c r="J593" s="13">
        <f t="shared" si="87"/>
        <v>2110.336492356369</v>
      </c>
      <c r="K593" s="13">
        <f t="shared" si="88"/>
        <v>103.037541318</v>
      </c>
      <c r="L593" s="13">
        <v>0.96099999999999997</v>
      </c>
      <c r="M593" s="13">
        <v>0.92300000000000004</v>
      </c>
      <c r="N593" s="13">
        <f t="shared" si="89"/>
        <v>11.455197840999999</v>
      </c>
      <c r="O593" s="13">
        <f t="shared" si="90"/>
        <v>0.53718599999999994</v>
      </c>
      <c r="P593" s="13">
        <f t="shared" si="91"/>
        <v>2028.0333691544704</v>
      </c>
      <c r="Q593" s="13">
        <f t="shared" si="92"/>
        <v>95.10365063651399</v>
      </c>
      <c r="R593" s="13">
        <v>177.040449</v>
      </c>
      <c r="S593" s="13">
        <v>10.039</v>
      </c>
      <c r="T593" s="13">
        <v>0.47399999999999998</v>
      </c>
      <c r="U593" s="13">
        <f t="shared" si="93"/>
        <v>1777.309067511</v>
      </c>
      <c r="V593" s="13">
        <f t="shared" si="94"/>
        <v>83.917172825999998</v>
      </c>
      <c r="W593" s="13">
        <f t="shared" si="85"/>
        <v>0.84219226362639643</v>
      </c>
      <c r="X593" s="13">
        <f t="shared" si="86"/>
        <v>0.81443298969072164</v>
      </c>
    </row>
    <row r="594" spans="1:24" x14ac:dyDescent="0.25">
      <c r="A594" s="12">
        <v>41</v>
      </c>
      <c r="B594" s="12">
        <v>2</v>
      </c>
      <c r="C594" s="13">
        <v>36.026687000000003</v>
      </c>
      <c r="D594" s="12">
        <v>283</v>
      </c>
      <c r="E594" s="12">
        <v>41</v>
      </c>
      <c r="F594" s="12">
        <v>2</v>
      </c>
      <c r="G594" s="12" t="s">
        <v>40</v>
      </c>
      <c r="H594" s="13">
        <v>11.920081</v>
      </c>
      <c r="I594" s="13">
        <v>0.58199999999999996</v>
      </c>
      <c r="J594" s="13">
        <f t="shared" si="87"/>
        <v>429.44102720164705</v>
      </c>
      <c r="K594" s="13">
        <f t="shared" si="88"/>
        <v>20.967531833999999</v>
      </c>
      <c r="L594" s="13">
        <v>0.96099999999999997</v>
      </c>
      <c r="M594" s="13">
        <v>0.92300000000000004</v>
      </c>
      <c r="N594" s="13">
        <f t="shared" si="89"/>
        <v>11.455197840999999</v>
      </c>
      <c r="O594" s="13">
        <f t="shared" si="90"/>
        <v>0.53718599999999994</v>
      </c>
      <c r="P594" s="13">
        <f t="shared" si="91"/>
        <v>412.69282714078275</v>
      </c>
      <c r="Q594" s="13">
        <f t="shared" si="92"/>
        <v>19.353031882781998</v>
      </c>
      <c r="R594" s="13">
        <v>36.026687000000003</v>
      </c>
      <c r="S594" s="13">
        <v>10.039</v>
      </c>
      <c r="T594" s="13">
        <v>0.47399999999999998</v>
      </c>
      <c r="U594" s="13">
        <f t="shared" si="93"/>
        <v>361.671910793</v>
      </c>
      <c r="V594" s="13">
        <f t="shared" si="94"/>
        <v>17.076649637999999</v>
      </c>
      <c r="W594" s="13">
        <f t="shared" si="85"/>
        <v>0.84219226362639643</v>
      </c>
      <c r="X594" s="13">
        <f t="shared" si="86"/>
        <v>0.81443298969072164</v>
      </c>
    </row>
    <row r="595" spans="1:24" x14ac:dyDescent="0.25">
      <c r="A595" s="12">
        <v>41</v>
      </c>
      <c r="B595" s="12">
        <v>2</v>
      </c>
      <c r="C595" s="13">
        <v>12.858530999999999</v>
      </c>
      <c r="D595" s="12">
        <v>283</v>
      </c>
      <c r="E595" s="12">
        <v>41</v>
      </c>
      <c r="F595" s="12">
        <v>2</v>
      </c>
      <c r="G595" s="12" t="s">
        <v>40</v>
      </c>
      <c r="H595" s="13">
        <v>11.920081</v>
      </c>
      <c r="I595" s="13">
        <v>0.58199999999999996</v>
      </c>
      <c r="J595" s="13">
        <f t="shared" si="87"/>
        <v>153.27473106101098</v>
      </c>
      <c r="K595" s="13">
        <f t="shared" si="88"/>
        <v>7.4836650419999993</v>
      </c>
      <c r="L595" s="13">
        <v>0.96099999999999997</v>
      </c>
      <c r="M595" s="13">
        <v>0.92300000000000004</v>
      </c>
      <c r="N595" s="13">
        <f t="shared" si="89"/>
        <v>11.455197840999999</v>
      </c>
      <c r="O595" s="13">
        <f t="shared" si="90"/>
        <v>0.53718599999999994</v>
      </c>
      <c r="P595" s="13">
        <f t="shared" si="91"/>
        <v>147.29701654963154</v>
      </c>
      <c r="Q595" s="13">
        <f t="shared" si="92"/>
        <v>6.9074228337659989</v>
      </c>
      <c r="R595" s="13">
        <v>12.858530999999999</v>
      </c>
      <c r="S595" s="13">
        <v>10.039</v>
      </c>
      <c r="T595" s="13">
        <v>0.47399999999999998</v>
      </c>
      <c r="U595" s="13">
        <f t="shared" si="93"/>
        <v>129.08679270899998</v>
      </c>
      <c r="V595" s="13">
        <f t="shared" si="94"/>
        <v>6.0949436939999995</v>
      </c>
      <c r="W595" s="13">
        <f t="shared" si="85"/>
        <v>0.84219226362639643</v>
      </c>
      <c r="X595" s="13">
        <f t="shared" si="86"/>
        <v>0.81443298969072164</v>
      </c>
    </row>
    <row r="596" spans="1:24" x14ac:dyDescent="0.25">
      <c r="A596" s="12">
        <v>41</v>
      </c>
      <c r="B596" s="12">
        <v>2</v>
      </c>
      <c r="C596" s="13">
        <v>25.419587</v>
      </c>
      <c r="D596" s="12">
        <v>283</v>
      </c>
      <c r="E596" s="12">
        <v>41</v>
      </c>
      <c r="F596" s="12">
        <v>2</v>
      </c>
      <c r="G596" s="12" t="s">
        <v>40</v>
      </c>
      <c r="H596" s="13">
        <v>11.920081</v>
      </c>
      <c r="I596" s="13">
        <v>0.58199999999999996</v>
      </c>
      <c r="J596" s="13">
        <f t="shared" si="87"/>
        <v>303.00353602654701</v>
      </c>
      <c r="K596" s="13">
        <f t="shared" si="88"/>
        <v>14.794199633999998</v>
      </c>
      <c r="L596" s="13">
        <v>0.96099999999999997</v>
      </c>
      <c r="M596" s="13">
        <v>0.92300000000000004</v>
      </c>
      <c r="N596" s="13">
        <f t="shared" si="89"/>
        <v>11.455197840999999</v>
      </c>
      <c r="O596" s="13">
        <f t="shared" si="90"/>
        <v>0.53718599999999994</v>
      </c>
      <c r="P596" s="13">
        <f t="shared" si="91"/>
        <v>291.18639812151162</v>
      </c>
      <c r="Q596" s="13">
        <f t="shared" si="92"/>
        <v>13.655046262181999</v>
      </c>
      <c r="R596" s="13">
        <v>25.419587</v>
      </c>
      <c r="S596" s="13">
        <v>10.039</v>
      </c>
      <c r="T596" s="13">
        <v>0.47399999999999998</v>
      </c>
      <c r="U596" s="13">
        <f t="shared" si="93"/>
        <v>255.18723389299998</v>
      </c>
      <c r="V596" s="13">
        <f t="shared" si="94"/>
        <v>12.048884237999999</v>
      </c>
      <c r="W596" s="13">
        <f t="shared" si="85"/>
        <v>0.84219226362639643</v>
      </c>
      <c r="X596" s="13">
        <f t="shared" si="86"/>
        <v>0.81443298969072175</v>
      </c>
    </row>
    <row r="597" spans="1:24" x14ac:dyDescent="0.25">
      <c r="A597" s="12">
        <v>41</v>
      </c>
      <c r="B597" s="12">
        <v>2</v>
      </c>
      <c r="C597" s="13">
        <v>65.557529000000002</v>
      </c>
      <c r="D597" s="12">
        <v>283</v>
      </c>
      <c r="E597" s="12">
        <v>41</v>
      </c>
      <c r="F597" s="12">
        <v>2</v>
      </c>
      <c r="G597" s="12" t="s">
        <v>40</v>
      </c>
      <c r="H597" s="13">
        <v>11.920081</v>
      </c>
      <c r="I597" s="13">
        <v>0.58199999999999996</v>
      </c>
      <c r="J597" s="13">
        <f t="shared" si="87"/>
        <v>781.451055839849</v>
      </c>
      <c r="K597" s="13">
        <f t="shared" si="88"/>
        <v>38.154481877999999</v>
      </c>
      <c r="L597" s="13">
        <v>0.96099999999999997</v>
      </c>
      <c r="M597" s="13">
        <v>0.92300000000000004</v>
      </c>
      <c r="N597" s="13">
        <f t="shared" si="89"/>
        <v>11.455197840999999</v>
      </c>
      <c r="O597" s="13">
        <f t="shared" si="90"/>
        <v>0.53718599999999994</v>
      </c>
      <c r="P597" s="13">
        <f t="shared" si="91"/>
        <v>750.97446466209487</v>
      </c>
      <c r="Q597" s="13">
        <f t="shared" si="92"/>
        <v>35.216586773393999</v>
      </c>
      <c r="R597" s="13">
        <v>65.557529000000002</v>
      </c>
      <c r="S597" s="13">
        <v>10.039</v>
      </c>
      <c r="T597" s="13">
        <v>0.47399999999999998</v>
      </c>
      <c r="U597" s="13">
        <f t="shared" si="93"/>
        <v>658.13203363100001</v>
      </c>
      <c r="V597" s="13">
        <f t="shared" si="94"/>
        <v>31.074268746000001</v>
      </c>
      <c r="W597" s="13">
        <f t="shared" si="85"/>
        <v>0.84219226362639654</v>
      </c>
      <c r="X597" s="13">
        <f t="shared" si="86"/>
        <v>0.81443298969072175</v>
      </c>
    </row>
    <row r="598" spans="1:24" x14ac:dyDescent="0.25">
      <c r="A598" s="12">
        <v>41</v>
      </c>
      <c r="B598" s="12">
        <v>2</v>
      </c>
      <c r="C598" s="13">
        <v>0.75600500000000004</v>
      </c>
      <c r="D598" s="12">
        <v>283</v>
      </c>
      <c r="E598" s="12">
        <v>41</v>
      </c>
      <c r="F598" s="12">
        <v>2</v>
      </c>
      <c r="G598" s="12" t="s">
        <v>40</v>
      </c>
      <c r="H598" s="13">
        <v>11.920081</v>
      </c>
      <c r="I598" s="13">
        <v>0.58199999999999996</v>
      </c>
      <c r="J598" s="13">
        <f t="shared" si="87"/>
        <v>9.0116408364050002</v>
      </c>
      <c r="K598" s="13">
        <f t="shared" si="88"/>
        <v>0.43999491000000002</v>
      </c>
      <c r="L598" s="13">
        <v>0.96099999999999997</v>
      </c>
      <c r="M598" s="13">
        <v>0.92300000000000004</v>
      </c>
      <c r="N598" s="13">
        <f t="shared" si="89"/>
        <v>11.455197840999999</v>
      </c>
      <c r="O598" s="13">
        <f t="shared" si="90"/>
        <v>0.53718599999999994</v>
      </c>
      <c r="P598" s="13">
        <f t="shared" si="91"/>
        <v>8.6601868437852048</v>
      </c>
      <c r="Q598" s="13">
        <f t="shared" si="92"/>
        <v>0.40611530192999995</v>
      </c>
      <c r="R598" s="13">
        <v>0.75600500000000004</v>
      </c>
      <c r="S598" s="13">
        <v>10.039</v>
      </c>
      <c r="T598" s="13">
        <v>0.47399999999999998</v>
      </c>
      <c r="U598" s="13">
        <f t="shared" si="93"/>
        <v>7.5895341950000006</v>
      </c>
      <c r="V598" s="13">
        <f t="shared" si="94"/>
        <v>0.35834637000000003</v>
      </c>
      <c r="W598" s="13">
        <f t="shared" si="85"/>
        <v>0.84219226362639654</v>
      </c>
      <c r="X598" s="13">
        <f t="shared" si="86"/>
        <v>0.81443298969072164</v>
      </c>
    </row>
    <row r="599" spans="1:24" x14ac:dyDescent="0.25">
      <c r="A599" s="12">
        <v>41</v>
      </c>
      <c r="B599" s="12">
        <v>2</v>
      </c>
      <c r="C599" s="13">
        <v>25.220085000000001</v>
      </c>
      <c r="D599" s="12">
        <v>283</v>
      </c>
      <c r="E599" s="12">
        <v>41</v>
      </c>
      <c r="F599" s="12">
        <v>2</v>
      </c>
      <c r="G599" s="12" t="s">
        <v>40</v>
      </c>
      <c r="H599" s="13">
        <v>11.920081</v>
      </c>
      <c r="I599" s="13">
        <v>0.58199999999999996</v>
      </c>
      <c r="J599" s="13">
        <f t="shared" si="87"/>
        <v>300.62545602688499</v>
      </c>
      <c r="K599" s="13">
        <f t="shared" si="88"/>
        <v>14.67808947</v>
      </c>
      <c r="L599" s="13">
        <v>0.96099999999999997</v>
      </c>
      <c r="M599" s="13">
        <v>0.92300000000000004</v>
      </c>
      <c r="N599" s="13">
        <f t="shared" si="89"/>
        <v>11.455197840999999</v>
      </c>
      <c r="O599" s="13">
        <f t="shared" si="90"/>
        <v>0.53718599999999994</v>
      </c>
      <c r="P599" s="13">
        <f t="shared" si="91"/>
        <v>288.90106324183648</v>
      </c>
      <c r="Q599" s="13">
        <f t="shared" si="92"/>
        <v>13.54787658081</v>
      </c>
      <c r="R599" s="13">
        <v>25.220085000000001</v>
      </c>
      <c r="S599" s="13">
        <v>10.039</v>
      </c>
      <c r="T599" s="13">
        <v>0.47399999999999998</v>
      </c>
      <c r="U599" s="13">
        <f t="shared" si="93"/>
        <v>253.18443331500001</v>
      </c>
      <c r="V599" s="13">
        <f t="shared" si="94"/>
        <v>11.95432029</v>
      </c>
      <c r="W599" s="13">
        <f t="shared" si="85"/>
        <v>0.84219226362639654</v>
      </c>
      <c r="X599" s="13">
        <f t="shared" si="86"/>
        <v>0.81443298969072164</v>
      </c>
    </row>
    <row r="600" spans="1:24" x14ac:dyDescent="0.25">
      <c r="A600" s="12">
        <v>41</v>
      </c>
      <c r="B600" s="12">
        <v>2</v>
      </c>
      <c r="C600" s="13">
        <v>191.79633699999999</v>
      </c>
      <c r="D600" s="12">
        <v>283</v>
      </c>
      <c r="E600" s="12">
        <v>41</v>
      </c>
      <c r="F600" s="12">
        <v>2</v>
      </c>
      <c r="G600" s="12" t="s">
        <v>40</v>
      </c>
      <c r="H600" s="13">
        <v>11.920081</v>
      </c>
      <c r="I600" s="13">
        <v>0.58199999999999996</v>
      </c>
      <c r="J600" s="13">
        <f t="shared" si="87"/>
        <v>2286.2278725432971</v>
      </c>
      <c r="K600" s="13">
        <f t="shared" si="88"/>
        <v>111.62546813399999</v>
      </c>
      <c r="L600" s="13">
        <v>0.96099999999999997</v>
      </c>
      <c r="M600" s="13">
        <v>0.92300000000000004</v>
      </c>
      <c r="N600" s="13">
        <f t="shared" si="89"/>
        <v>11.455197840999999</v>
      </c>
      <c r="O600" s="13">
        <f t="shared" si="90"/>
        <v>0.53718599999999994</v>
      </c>
      <c r="P600" s="13">
        <f t="shared" si="91"/>
        <v>2197.0649855141082</v>
      </c>
      <c r="Q600" s="13">
        <f t="shared" si="92"/>
        <v>103.03030708768199</v>
      </c>
      <c r="R600" s="13">
        <v>191.79633699999999</v>
      </c>
      <c r="S600" s="13">
        <v>10.039</v>
      </c>
      <c r="T600" s="13">
        <v>0.47399999999999998</v>
      </c>
      <c r="U600" s="13">
        <f t="shared" si="93"/>
        <v>1925.4434271429998</v>
      </c>
      <c r="V600" s="13">
        <f t="shared" si="94"/>
        <v>90.911463737999995</v>
      </c>
      <c r="W600" s="13">
        <f t="shared" si="85"/>
        <v>0.84219226362639643</v>
      </c>
      <c r="X600" s="13">
        <f t="shared" si="86"/>
        <v>0.81443298969072164</v>
      </c>
    </row>
    <row r="601" spans="1:24" x14ac:dyDescent="0.25">
      <c r="A601" s="12">
        <v>41</v>
      </c>
      <c r="B601" s="12">
        <v>2</v>
      </c>
      <c r="C601" s="13">
        <v>6.7625469999999996</v>
      </c>
      <c r="D601" s="12">
        <v>283</v>
      </c>
      <c r="E601" s="12">
        <v>41</v>
      </c>
      <c r="F601" s="12">
        <v>2</v>
      </c>
      <c r="G601" s="12" t="s">
        <v>40</v>
      </c>
      <c r="H601" s="13">
        <v>11.920081</v>
      </c>
      <c r="I601" s="13">
        <v>0.58199999999999996</v>
      </c>
      <c r="J601" s="13">
        <f t="shared" si="87"/>
        <v>80.610108006306987</v>
      </c>
      <c r="K601" s="13">
        <f t="shared" si="88"/>
        <v>3.9358023539999993</v>
      </c>
      <c r="L601" s="13">
        <v>0.96099999999999997</v>
      </c>
      <c r="M601" s="13">
        <v>0.92300000000000004</v>
      </c>
      <c r="N601" s="13">
        <f t="shared" si="89"/>
        <v>11.455197840999999</v>
      </c>
      <c r="O601" s="13">
        <f t="shared" si="90"/>
        <v>0.53718599999999994</v>
      </c>
      <c r="P601" s="13">
        <f t="shared" si="91"/>
        <v>77.466313794061008</v>
      </c>
      <c r="Q601" s="13">
        <f t="shared" si="92"/>
        <v>3.6327455727419995</v>
      </c>
      <c r="R601" s="13">
        <v>6.7625469999999996</v>
      </c>
      <c r="S601" s="13">
        <v>10.039</v>
      </c>
      <c r="T601" s="13">
        <v>0.47399999999999998</v>
      </c>
      <c r="U601" s="13">
        <f t="shared" si="93"/>
        <v>67.889209332999997</v>
      </c>
      <c r="V601" s="13">
        <f t="shared" si="94"/>
        <v>3.2054472779999998</v>
      </c>
      <c r="W601" s="13">
        <f t="shared" ref="W601:W664" si="95">U601/J601</f>
        <v>0.84219226362639654</v>
      </c>
      <c r="X601" s="13">
        <f t="shared" ref="X601:X664" si="96">V601/K601</f>
        <v>0.81443298969072175</v>
      </c>
    </row>
    <row r="602" spans="1:24" x14ac:dyDescent="0.25">
      <c r="A602" s="12">
        <v>41</v>
      </c>
      <c r="B602" s="12">
        <v>2</v>
      </c>
      <c r="C602" s="13">
        <v>64.669966000000002</v>
      </c>
      <c r="D602" s="12">
        <v>283</v>
      </c>
      <c r="E602" s="12">
        <v>41</v>
      </c>
      <c r="F602" s="12">
        <v>2</v>
      </c>
      <c r="G602" s="12" t="s">
        <v>40</v>
      </c>
      <c r="H602" s="13">
        <v>11.920081</v>
      </c>
      <c r="I602" s="13">
        <v>0.58199999999999996</v>
      </c>
      <c r="J602" s="13">
        <f t="shared" si="87"/>
        <v>770.871232987246</v>
      </c>
      <c r="K602" s="13">
        <f t="shared" si="88"/>
        <v>37.637920211999997</v>
      </c>
      <c r="L602" s="13">
        <v>0.96099999999999997</v>
      </c>
      <c r="M602" s="13">
        <v>0.92300000000000004</v>
      </c>
      <c r="N602" s="13">
        <f t="shared" si="89"/>
        <v>11.455197840999999</v>
      </c>
      <c r="O602" s="13">
        <f t="shared" si="90"/>
        <v>0.53718599999999994</v>
      </c>
      <c r="P602" s="13">
        <f t="shared" si="91"/>
        <v>740.80725490074337</v>
      </c>
      <c r="Q602" s="13">
        <f t="shared" si="92"/>
        <v>34.739800355675996</v>
      </c>
      <c r="R602" s="13">
        <v>64.669966000000002</v>
      </c>
      <c r="S602" s="13">
        <v>10.039</v>
      </c>
      <c r="T602" s="13">
        <v>0.47399999999999998</v>
      </c>
      <c r="U602" s="13">
        <f t="shared" si="93"/>
        <v>649.22178867399998</v>
      </c>
      <c r="V602" s="13">
        <f t="shared" si="94"/>
        <v>30.653563884</v>
      </c>
      <c r="W602" s="13">
        <f t="shared" si="95"/>
        <v>0.84219226362639643</v>
      </c>
      <c r="X602" s="13">
        <f t="shared" si="96"/>
        <v>0.81443298969072175</v>
      </c>
    </row>
    <row r="603" spans="1:24" x14ac:dyDescent="0.25">
      <c r="A603" s="12">
        <v>41</v>
      </c>
      <c r="B603" s="12">
        <v>2</v>
      </c>
      <c r="C603" s="13">
        <v>5.7659219999999998</v>
      </c>
      <c r="D603" s="12">
        <v>283</v>
      </c>
      <c r="E603" s="12">
        <v>41</v>
      </c>
      <c r="F603" s="12">
        <v>2</v>
      </c>
      <c r="G603" s="12" t="s">
        <v>40</v>
      </c>
      <c r="H603" s="13">
        <v>11.920081</v>
      </c>
      <c r="I603" s="13">
        <v>0.58199999999999996</v>
      </c>
      <c r="J603" s="13">
        <f t="shared" si="87"/>
        <v>68.730257279681993</v>
      </c>
      <c r="K603" s="13">
        <f t="shared" si="88"/>
        <v>3.3557666039999998</v>
      </c>
      <c r="L603" s="13">
        <v>0.96099999999999997</v>
      </c>
      <c r="M603" s="13">
        <v>0.92300000000000004</v>
      </c>
      <c r="N603" s="13">
        <f t="shared" si="89"/>
        <v>11.455197840999999</v>
      </c>
      <c r="O603" s="13">
        <f t="shared" si="90"/>
        <v>0.53718599999999994</v>
      </c>
      <c r="P603" s="13">
        <f t="shared" si="91"/>
        <v>66.049777245774393</v>
      </c>
      <c r="Q603" s="13">
        <f t="shared" si="92"/>
        <v>3.0973725754919994</v>
      </c>
      <c r="R603" s="13">
        <v>5.7659219999999998</v>
      </c>
      <c r="S603" s="13">
        <v>10.039</v>
      </c>
      <c r="T603" s="13">
        <v>0.47399999999999998</v>
      </c>
      <c r="U603" s="13">
        <f t="shared" si="93"/>
        <v>57.884090957999994</v>
      </c>
      <c r="V603" s="13">
        <f t="shared" si="94"/>
        <v>2.7330470279999997</v>
      </c>
      <c r="W603" s="13">
        <f t="shared" si="95"/>
        <v>0.84219226362639654</v>
      </c>
      <c r="X603" s="13">
        <f t="shared" si="96"/>
        <v>0.81443298969072164</v>
      </c>
    </row>
    <row r="604" spans="1:24" x14ac:dyDescent="0.25">
      <c r="A604" s="12">
        <v>41</v>
      </c>
      <c r="B604" s="12">
        <v>2</v>
      </c>
      <c r="C604" s="13">
        <v>2.1410000000000001E-3</v>
      </c>
      <c r="D604" s="12">
        <v>283</v>
      </c>
      <c r="E604" s="12">
        <v>41</v>
      </c>
      <c r="F604" s="12">
        <v>2</v>
      </c>
      <c r="G604" s="12" t="s">
        <v>40</v>
      </c>
      <c r="H604" s="13">
        <v>11.920081</v>
      </c>
      <c r="I604" s="13">
        <v>0.58199999999999996</v>
      </c>
      <c r="J604" s="13">
        <f t="shared" si="87"/>
        <v>2.5520893421000002E-2</v>
      </c>
      <c r="K604" s="13">
        <f t="shared" si="88"/>
        <v>1.246062E-3</v>
      </c>
      <c r="L604" s="13">
        <v>0.96099999999999997</v>
      </c>
      <c r="M604" s="13">
        <v>0.92300000000000004</v>
      </c>
      <c r="N604" s="13">
        <f t="shared" si="89"/>
        <v>11.455197840999999</v>
      </c>
      <c r="O604" s="13">
        <f t="shared" si="90"/>
        <v>0.53718599999999994</v>
      </c>
      <c r="P604" s="13">
        <f t="shared" si="91"/>
        <v>2.4525578577581E-2</v>
      </c>
      <c r="Q604" s="13">
        <f t="shared" si="92"/>
        <v>1.1501152259999999E-3</v>
      </c>
      <c r="R604" s="13">
        <v>2.1410000000000001E-3</v>
      </c>
      <c r="S604" s="13">
        <v>10.039</v>
      </c>
      <c r="T604" s="13">
        <v>0.47399999999999998</v>
      </c>
      <c r="U604" s="13">
        <f t="shared" si="93"/>
        <v>2.1493498999999999E-2</v>
      </c>
      <c r="V604" s="13">
        <f t="shared" si="94"/>
        <v>1.014834E-3</v>
      </c>
      <c r="W604" s="13">
        <f t="shared" si="95"/>
        <v>0.84219226362639643</v>
      </c>
      <c r="X604" s="13">
        <f t="shared" si="96"/>
        <v>0.81443298969072164</v>
      </c>
    </row>
    <row r="605" spans="1:24" x14ac:dyDescent="0.25">
      <c r="A605" s="12">
        <v>41</v>
      </c>
      <c r="B605" s="12">
        <v>2</v>
      </c>
      <c r="C605" s="13">
        <v>45.868827000000003</v>
      </c>
      <c r="D605" s="12">
        <v>283</v>
      </c>
      <c r="E605" s="12">
        <v>41</v>
      </c>
      <c r="F605" s="12">
        <v>2</v>
      </c>
      <c r="G605" s="12" t="s">
        <v>40</v>
      </c>
      <c r="H605" s="13">
        <v>11.920081</v>
      </c>
      <c r="I605" s="13">
        <v>0.58199999999999996</v>
      </c>
      <c r="J605" s="13">
        <f t="shared" si="87"/>
        <v>546.76013321498704</v>
      </c>
      <c r="K605" s="13">
        <f t="shared" si="88"/>
        <v>26.695657314000002</v>
      </c>
      <c r="L605" s="13">
        <v>0.96099999999999997</v>
      </c>
      <c r="M605" s="13">
        <v>0.92300000000000004</v>
      </c>
      <c r="N605" s="13">
        <f t="shared" si="89"/>
        <v>11.455197840999999</v>
      </c>
      <c r="O605" s="13">
        <f t="shared" si="90"/>
        <v>0.53718599999999994</v>
      </c>
      <c r="P605" s="13">
        <f t="shared" si="91"/>
        <v>525.43648801960251</v>
      </c>
      <c r="Q605" s="13">
        <f t="shared" si="92"/>
        <v>24.640091700821998</v>
      </c>
      <c r="R605" s="13">
        <v>45.868827000000003</v>
      </c>
      <c r="S605" s="13">
        <v>10.039</v>
      </c>
      <c r="T605" s="13">
        <v>0.47399999999999998</v>
      </c>
      <c r="U605" s="13">
        <f t="shared" si="93"/>
        <v>460.47715425300004</v>
      </c>
      <c r="V605" s="13">
        <f t="shared" si="94"/>
        <v>21.741823998000001</v>
      </c>
      <c r="W605" s="13">
        <f t="shared" si="95"/>
        <v>0.84219226362639654</v>
      </c>
      <c r="X605" s="13">
        <f t="shared" si="96"/>
        <v>0.81443298969072164</v>
      </c>
    </row>
    <row r="606" spans="1:24" x14ac:dyDescent="0.25">
      <c r="A606" s="12">
        <v>41</v>
      </c>
      <c r="B606" s="12">
        <v>2</v>
      </c>
      <c r="C606" s="13">
        <v>39.730533000000001</v>
      </c>
      <c r="D606" s="12">
        <v>283</v>
      </c>
      <c r="E606" s="12">
        <v>41</v>
      </c>
      <c r="F606" s="12">
        <v>2</v>
      </c>
      <c r="G606" s="12" t="s">
        <v>40</v>
      </c>
      <c r="H606" s="13">
        <v>11.920081</v>
      </c>
      <c r="I606" s="13">
        <v>0.58199999999999996</v>
      </c>
      <c r="J606" s="13">
        <f t="shared" si="87"/>
        <v>473.591171533173</v>
      </c>
      <c r="K606" s="13">
        <f t="shared" si="88"/>
        <v>23.123170205999998</v>
      </c>
      <c r="L606" s="13">
        <v>0.96099999999999997</v>
      </c>
      <c r="M606" s="13">
        <v>0.92300000000000004</v>
      </c>
      <c r="N606" s="13">
        <f t="shared" si="89"/>
        <v>11.455197840999999</v>
      </c>
      <c r="O606" s="13">
        <f t="shared" si="90"/>
        <v>0.53718599999999994</v>
      </c>
      <c r="P606" s="13">
        <f t="shared" si="91"/>
        <v>455.12111584337919</v>
      </c>
      <c r="Q606" s="13">
        <f t="shared" si="92"/>
        <v>21.342686100138</v>
      </c>
      <c r="R606" s="13">
        <v>39.730533000000001</v>
      </c>
      <c r="S606" s="13">
        <v>10.039</v>
      </c>
      <c r="T606" s="13">
        <v>0.47399999999999998</v>
      </c>
      <c r="U606" s="13">
        <f t="shared" si="93"/>
        <v>398.85482078699999</v>
      </c>
      <c r="V606" s="13">
        <f t="shared" si="94"/>
        <v>18.832272642</v>
      </c>
      <c r="W606" s="13">
        <f t="shared" si="95"/>
        <v>0.84219226362639654</v>
      </c>
      <c r="X606" s="13">
        <f t="shared" si="96"/>
        <v>0.81443298969072175</v>
      </c>
    </row>
    <row r="607" spans="1:24" x14ac:dyDescent="0.25">
      <c r="A607" s="12">
        <v>41</v>
      </c>
      <c r="B607" s="12">
        <v>2</v>
      </c>
      <c r="C607" s="13">
        <v>19.459976000000001</v>
      </c>
      <c r="D607" s="12">
        <v>283</v>
      </c>
      <c r="E607" s="12">
        <v>41</v>
      </c>
      <c r="F607" s="12">
        <v>2</v>
      </c>
      <c r="G607" s="12" t="s">
        <v>40</v>
      </c>
      <c r="H607" s="13">
        <v>11.920081</v>
      </c>
      <c r="I607" s="13">
        <v>0.58199999999999996</v>
      </c>
      <c r="J607" s="13">
        <f t="shared" si="87"/>
        <v>231.964490178056</v>
      </c>
      <c r="K607" s="13">
        <f t="shared" si="88"/>
        <v>11.325706031999999</v>
      </c>
      <c r="L607" s="13">
        <v>0.96099999999999997</v>
      </c>
      <c r="M607" s="13">
        <v>0.92300000000000004</v>
      </c>
      <c r="N607" s="13">
        <f t="shared" si="89"/>
        <v>11.455197840999999</v>
      </c>
      <c r="O607" s="13">
        <f t="shared" si="90"/>
        <v>0.53718599999999994</v>
      </c>
      <c r="P607" s="13">
        <f t="shared" si="91"/>
        <v>222.9178750611118</v>
      </c>
      <c r="Q607" s="13">
        <f t="shared" si="92"/>
        <v>10.453626667536</v>
      </c>
      <c r="R607" s="13">
        <v>19.459976000000001</v>
      </c>
      <c r="S607" s="13">
        <v>10.039</v>
      </c>
      <c r="T607" s="13">
        <v>0.47399999999999998</v>
      </c>
      <c r="U607" s="13">
        <f t="shared" si="93"/>
        <v>195.35869906400001</v>
      </c>
      <c r="V607" s="13">
        <f t="shared" si="94"/>
        <v>9.2240286240000007</v>
      </c>
      <c r="W607" s="13">
        <f t="shared" si="95"/>
        <v>0.84219226362639654</v>
      </c>
      <c r="X607" s="13">
        <f t="shared" si="96"/>
        <v>0.81443298969072175</v>
      </c>
    </row>
    <row r="608" spans="1:24" x14ac:dyDescent="0.25">
      <c r="A608" s="12">
        <v>41</v>
      </c>
      <c r="B608" s="12">
        <v>2</v>
      </c>
      <c r="C608" s="13">
        <v>104.26816100000001</v>
      </c>
      <c r="D608" s="12">
        <v>283</v>
      </c>
      <c r="E608" s="12">
        <v>41</v>
      </c>
      <c r="F608" s="12">
        <v>2</v>
      </c>
      <c r="G608" s="12" t="s">
        <v>40</v>
      </c>
      <c r="H608" s="13">
        <v>11.920081</v>
      </c>
      <c r="I608" s="13">
        <v>0.58199999999999996</v>
      </c>
      <c r="J608" s="13">
        <f t="shared" si="87"/>
        <v>1242.8849248410411</v>
      </c>
      <c r="K608" s="13">
        <f t="shared" si="88"/>
        <v>60.684069702000002</v>
      </c>
      <c r="L608" s="13">
        <v>0.96099999999999997</v>
      </c>
      <c r="M608" s="13">
        <v>0.92300000000000004</v>
      </c>
      <c r="N608" s="13">
        <f t="shared" si="89"/>
        <v>11.455197840999999</v>
      </c>
      <c r="O608" s="13">
        <f t="shared" si="90"/>
        <v>0.53718599999999994</v>
      </c>
      <c r="P608" s="13">
        <f t="shared" si="91"/>
        <v>1194.4124127722403</v>
      </c>
      <c r="Q608" s="13">
        <f t="shared" si="92"/>
        <v>56.011396334945999</v>
      </c>
      <c r="R608" s="13">
        <v>104.26816100000001</v>
      </c>
      <c r="S608" s="13">
        <v>10.039</v>
      </c>
      <c r="T608" s="13">
        <v>0.47399999999999998</v>
      </c>
      <c r="U608" s="13">
        <f t="shared" si="93"/>
        <v>1046.7480682790001</v>
      </c>
      <c r="V608" s="13">
        <f t="shared" si="94"/>
        <v>49.423108314000004</v>
      </c>
      <c r="W608" s="13">
        <f t="shared" si="95"/>
        <v>0.84219226362639654</v>
      </c>
      <c r="X608" s="13">
        <f t="shared" si="96"/>
        <v>0.81443298969072164</v>
      </c>
    </row>
    <row r="609" spans="1:24" x14ac:dyDescent="0.25">
      <c r="A609" s="12">
        <v>41</v>
      </c>
      <c r="B609" s="12">
        <v>2</v>
      </c>
      <c r="C609" s="13">
        <v>4.2902149999999999</v>
      </c>
      <c r="D609" s="12">
        <v>283</v>
      </c>
      <c r="E609" s="12">
        <v>41</v>
      </c>
      <c r="F609" s="12">
        <v>2</v>
      </c>
      <c r="G609" s="12" t="s">
        <v>40</v>
      </c>
      <c r="H609" s="13">
        <v>11.920081</v>
      </c>
      <c r="I609" s="13">
        <v>0.58199999999999996</v>
      </c>
      <c r="J609" s="13">
        <f t="shared" si="87"/>
        <v>51.139710307414994</v>
      </c>
      <c r="K609" s="13">
        <f t="shared" si="88"/>
        <v>2.4969051299999996</v>
      </c>
      <c r="L609" s="13">
        <v>0.96099999999999997</v>
      </c>
      <c r="M609" s="13">
        <v>0.92300000000000004</v>
      </c>
      <c r="N609" s="13">
        <f t="shared" si="89"/>
        <v>11.455197840999999</v>
      </c>
      <c r="O609" s="13">
        <f t="shared" si="90"/>
        <v>0.53718599999999994</v>
      </c>
      <c r="P609" s="13">
        <f t="shared" si="91"/>
        <v>49.145261605425809</v>
      </c>
      <c r="Q609" s="13">
        <f t="shared" si="92"/>
        <v>2.3046434349899996</v>
      </c>
      <c r="R609" s="13">
        <v>4.2902149999999999</v>
      </c>
      <c r="S609" s="13">
        <v>10.039</v>
      </c>
      <c r="T609" s="13">
        <v>0.47399999999999998</v>
      </c>
      <c r="U609" s="13">
        <f t="shared" si="93"/>
        <v>43.069468385</v>
      </c>
      <c r="V609" s="13">
        <f t="shared" si="94"/>
        <v>2.03356191</v>
      </c>
      <c r="W609" s="13">
        <f t="shared" si="95"/>
        <v>0.84219226362639665</v>
      </c>
      <c r="X609" s="13">
        <f t="shared" si="96"/>
        <v>0.81443298969072175</v>
      </c>
    </row>
    <row r="610" spans="1:24" x14ac:dyDescent="0.25">
      <c r="A610" s="12">
        <v>41</v>
      </c>
      <c r="B610" s="12">
        <v>2</v>
      </c>
      <c r="C610" s="13">
        <v>32.072792999999997</v>
      </c>
      <c r="D610" s="12">
        <v>283</v>
      </c>
      <c r="E610" s="12">
        <v>41</v>
      </c>
      <c r="F610" s="12">
        <v>2</v>
      </c>
      <c r="G610" s="12" t="s">
        <v>40</v>
      </c>
      <c r="H610" s="13">
        <v>11.920081</v>
      </c>
      <c r="I610" s="13">
        <v>0.58199999999999996</v>
      </c>
      <c r="J610" s="13">
        <f t="shared" si="87"/>
        <v>382.31029045623296</v>
      </c>
      <c r="K610" s="13">
        <f t="shared" si="88"/>
        <v>18.666365525999996</v>
      </c>
      <c r="L610" s="13">
        <v>0.96099999999999997</v>
      </c>
      <c r="M610" s="13">
        <v>0.92300000000000004</v>
      </c>
      <c r="N610" s="13">
        <f t="shared" si="89"/>
        <v>11.455197840999999</v>
      </c>
      <c r="O610" s="13">
        <f t="shared" si="90"/>
        <v>0.53718599999999994</v>
      </c>
      <c r="P610" s="13">
        <f t="shared" si="91"/>
        <v>367.40018912843982</v>
      </c>
      <c r="Q610" s="13">
        <f t="shared" si="92"/>
        <v>17.229055380497996</v>
      </c>
      <c r="R610" s="13">
        <v>32.072792999999997</v>
      </c>
      <c r="S610" s="13">
        <v>10.039</v>
      </c>
      <c r="T610" s="13">
        <v>0.47399999999999998</v>
      </c>
      <c r="U610" s="13">
        <f t="shared" si="93"/>
        <v>321.97876892699998</v>
      </c>
      <c r="V610" s="13">
        <f t="shared" si="94"/>
        <v>15.202503881999998</v>
      </c>
      <c r="W610" s="13">
        <f t="shared" si="95"/>
        <v>0.84219226362639654</v>
      </c>
      <c r="X610" s="13">
        <f t="shared" si="96"/>
        <v>0.81443298969072175</v>
      </c>
    </row>
    <row r="611" spans="1:24" x14ac:dyDescent="0.25">
      <c r="A611" s="12">
        <v>41</v>
      </c>
      <c r="B611" s="12">
        <v>2</v>
      </c>
      <c r="C611" s="13">
        <v>5.6683999999999998E-2</v>
      </c>
      <c r="D611" s="12">
        <v>283</v>
      </c>
      <c r="E611" s="12">
        <v>41</v>
      </c>
      <c r="F611" s="12">
        <v>2</v>
      </c>
      <c r="G611" s="12" t="s">
        <v>40</v>
      </c>
      <c r="H611" s="13">
        <v>11.920081</v>
      </c>
      <c r="I611" s="13">
        <v>0.58199999999999996</v>
      </c>
      <c r="J611" s="13">
        <f t="shared" si="87"/>
        <v>0.67567787140399993</v>
      </c>
      <c r="K611" s="13">
        <f t="shared" si="88"/>
        <v>3.2990087999999994E-2</v>
      </c>
      <c r="L611" s="13">
        <v>0.96099999999999997</v>
      </c>
      <c r="M611" s="13">
        <v>0.92300000000000004</v>
      </c>
      <c r="N611" s="13">
        <f t="shared" si="89"/>
        <v>11.455197840999999</v>
      </c>
      <c r="O611" s="13">
        <f t="shared" si="90"/>
        <v>0.53718599999999994</v>
      </c>
      <c r="P611" s="13">
        <f t="shared" si="91"/>
        <v>0.64932643441924387</v>
      </c>
      <c r="Q611" s="13">
        <f t="shared" si="92"/>
        <v>3.0449851223999996E-2</v>
      </c>
      <c r="R611" s="13">
        <v>5.6683999999999998E-2</v>
      </c>
      <c r="S611" s="13">
        <v>10.039</v>
      </c>
      <c r="T611" s="13">
        <v>0.47399999999999998</v>
      </c>
      <c r="U611" s="13">
        <f t="shared" si="93"/>
        <v>0.56905067599999992</v>
      </c>
      <c r="V611" s="13">
        <f t="shared" si="94"/>
        <v>2.6868215999999997E-2</v>
      </c>
      <c r="W611" s="13">
        <f t="shared" si="95"/>
        <v>0.84219226362639643</v>
      </c>
      <c r="X611" s="13">
        <f t="shared" si="96"/>
        <v>0.81443298969072175</v>
      </c>
    </row>
    <row r="612" spans="1:24" x14ac:dyDescent="0.25">
      <c r="A612" s="12">
        <v>41</v>
      </c>
      <c r="B612" s="12">
        <v>2</v>
      </c>
      <c r="C612" s="13">
        <v>1.5112950000000001</v>
      </c>
      <c r="D612" s="12">
        <v>283</v>
      </c>
      <c r="E612" s="12">
        <v>41</v>
      </c>
      <c r="F612" s="12">
        <v>2</v>
      </c>
      <c r="G612" s="12" t="s">
        <v>40</v>
      </c>
      <c r="H612" s="13">
        <v>11.920081</v>
      </c>
      <c r="I612" s="13">
        <v>0.58199999999999996</v>
      </c>
      <c r="J612" s="13">
        <f t="shared" si="87"/>
        <v>18.014758814895</v>
      </c>
      <c r="K612" s="13">
        <f t="shared" si="88"/>
        <v>0.87957368999999996</v>
      </c>
      <c r="L612" s="13">
        <v>0.96099999999999997</v>
      </c>
      <c r="M612" s="13">
        <v>0.92300000000000004</v>
      </c>
      <c r="N612" s="13">
        <f t="shared" si="89"/>
        <v>11.455197840999999</v>
      </c>
      <c r="O612" s="13">
        <f t="shared" si="90"/>
        <v>0.53718599999999994</v>
      </c>
      <c r="P612" s="13">
        <f t="shared" si="91"/>
        <v>17.312183221114093</v>
      </c>
      <c r="Q612" s="13">
        <f t="shared" si="92"/>
        <v>0.8118465158699999</v>
      </c>
      <c r="R612" s="13">
        <v>1.5112950000000001</v>
      </c>
      <c r="S612" s="13">
        <v>10.039</v>
      </c>
      <c r="T612" s="13">
        <v>0.47399999999999998</v>
      </c>
      <c r="U612" s="13">
        <f t="shared" si="93"/>
        <v>15.171890505</v>
      </c>
      <c r="V612" s="13">
        <f t="shared" si="94"/>
        <v>0.71635382999999997</v>
      </c>
      <c r="W612" s="13">
        <f t="shared" si="95"/>
        <v>0.84219226362639654</v>
      </c>
      <c r="X612" s="13">
        <f t="shared" si="96"/>
        <v>0.81443298969072164</v>
      </c>
    </row>
    <row r="613" spans="1:24" x14ac:dyDescent="0.25">
      <c r="A613" s="12">
        <v>41</v>
      </c>
      <c r="B613" s="12">
        <v>2</v>
      </c>
      <c r="C613" s="13">
        <v>2.0011000000000001E-2</v>
      </c>
      <c r="D613" s="12">
        <v>283</v>
      </c>
      <c r="E613" s="12">
        <v>41</v>
      </c>
      <c r="F613" s="12">
        <v>2</v>
      </c>
      <c r="G613" s="12" t="s">
        <v>40</v>
      </c>
      <c r="H613" s="13">
        <v>11.920081</v>
      </c>
      <c r="I613" s="13">
        <v>0.58199999999999996</v>
      </c>
      <c r="J613" s="13">
        <f t="shared" si="87"/>
        <v>0.23853274089100002</v>
      </c>
      <c r="K613" s="13">
        <f t="shared" si="88"/>
        <v>1.1646402E-2</v>
      </c>
      <c r="L613" s="13">
        <v>0.96099999999999997</v>
      </c>
      <c r="M613" s="13">
        <v>0.92300000000000004</v>
      </c>
      <c r="N613" s="13">
        <f t="shared" si="89"/>
        <v>11.455197840999999</v>
      </c>
      <c r="O613" s="13">
        <f t="shared" si="90"/>
        <v>0.53718599999999994</v>
      </c>
      <c r="P613" s="13">
        <f t="shared" si="91"/>
        <v>0.22922996399625098</v>
      </c>
      <c r="Q613" s="13">
        <f t="shared" si="92"/>
        <v>1.0749629045999999E-2</v>
      </c>
      <c r="R613" s="13">
        <v>2.0011000000000001E-2</v>
      </c>
      <c r="S613" s="13">
        <v>10.039</v>
      </c>
      <c r="T613" s="13">
        <v>0.47399999999999998</v>
      </c>
      <c r="U613" s="13">
        <f t="shared" si="93"/>
        <v>0.20089042900000001</v>
      </c>
      <c r="V613" s="13">
        <f t="shared" si="94"/>
        <v>9.4852140000000005E-3</v>
      </c>
      <c r="W613" s="13">
        <f t="shared" si="95"/>
        <v>0.84219226362639643</v>
      </c>
      <c r="X613" s="13">
        <f t="shared" si="96"/>
        <v>0.81443298969072164</v>
      </c>
    </row>
    <row r="614" spans="1:24" x14ac:dyDescent="0.25">
      <c r="A614" s="12">
        <v>41</v>
      </c>
      <c r="B614" s="12">
        <v>2</v>
      </c>
      <c r="C614" s="13">
        <v>6.3889999999999997E-3</v>
      </c>
      <c r="D614" s="12">
        <v>283</v>
      </c>
      <c r="E614" s="12">
        <v>41</v>
      </c>
      <c r="F614" s="12">
        <v>2</v>
      </c>
      <c r="G614" s="12" t="s">
        <v>40</v>
      </c>
      <c r="H614" s="13">
        <v>11.920081</v>
      </c>
      <c r="I614" s="13">
        <v>0.58199999999999996</v>
      </c>
      <c r="J614" s="13">
        <f t="shared" si="87"/>
        <v>7.6157397508999997E-2</v>
      </c>
      <c r="K614" s="13">
        <f t="shared" si="88"/>
        <v>3.7183979999999995E-3</v>
      </c>
      <c r="L614" s="13">
        <v>0.96099999999999997</v>
      </c>
      <c r="M614" s="13">
        <v>0.92300000000000004</v>
      </c>
      <c r="N614" s="13">
        <f t="shared" si="89"/>
        <v>11.455197840999999</v>
      </c>
      <c r="O614" s="13">
        <f t="shared" si="90"/>
        <v>0.53718599999999994</v>
      </c>
      <c r="P614" s="13">
        <f t="shared" si="91"/>
        <v>7.3187259006148989E-2</v>
      </c>
      <c r="Q614" s="13">
        <f t="shared" si="92"/>
        <v>3.4320813539999995E-3</v>
      </c>
      <c r="R614" s="13">
        <v>6.3889999999999997E-3</v>
      </c>
      <c r="S614" s="13">
        <v>10.039</v>
      </c>
      <c r="T614" s="13">
        <v>0.47399999999999998</v>
      </c>
      <c r="U614" s="13">
        <f t="shared" si="93"/>
        <v>6.4139170999999995E-2</v>
      </c>
      <c r="V614" s="13">
        <f t="shared" si="94"/>
        <v>3.0283859999999997E-3</v>
      </c>
      <c r="W614" s="13">
        <f t="shared" si="95"/>
        <v>0.84219226362639643</v>
      </c>
      <c r="X614" s="13">
        <f t="shared" si="96"/>
        <v>0.81443298969072164</v>
      </c>
    </row>
    <row r="615" spans="1:24" x14ac:dyDescent="0.25">
      <c r="A615" s="12">
        <v>41</v>
      </c>
      <c r="B615" s="12">
        <v>2</v>
      </c>
      <c r="C615" s="13">
        <v>8.7731000000000003E-2</v>
      </c>
      <c r="D615" s="12">
        <v>283</v>
      </c>
      <c r="E615" s="12">
        <v>41</v>
      </c>
      <c r="F615" s="12">
        <v>2</v>
      </c>
      <c r="G615" s="12" t="s">
        <v>40</v>
      </c>
      <c r="H615" s="13">
        <v>11.920081</v>
      </c>
      <c r="I615" s="13">
        <v>0.58199999999999996</v>
      </c>
      <c r="J615" s="13">
        <f t="shared" si="87"/>
        <v>1.045760626211</v>
      </c>
      <c r="K615" s="13">
        <f t="shared" si="88"/>
        <v>5.1059441999999997E-2</v>
      </c>
      <c r="L615" s="13">
        <v>0.96099999999999997</v>
      </c>
      <c r="M615" s="13">
        <v>0.92300000000000004</v>
      </c>
      <c r="N615" s="13">
        <f t="shared" si="89"/>
        <v>11.455197840999999</v>
      </c>
      <c r="O615" s="13">
        <f t="shared" si="90"/>
        <v>0.53718599999999994</v>
      </c>
      <c r="P615" s="13">
        <f t="shared" si="91"/>
        <v>1.004975961788771</v>
      </c>
      <c r="Q615" s="13">
        <f t="shared" si="92"/>
        <v>4.7127864965999994E-2</v>
      </c>
      <c r="R615" s="13">
        <v>8.7731000000000003E-2</v>
      </c>
      <c r="S615" s="13">
        <v>10.039</v>
      </c>
      <c r="T615" s="13">
        <v>0.47399999999999998</v>
      </c>
      <c r="U615" s="13">
        <f t="shared" si="93"/>
        <v>0.88073150899999997</v>
      </c>
      <c r="V615" s="13">
        <f t="shared" si="94"/>
        <v>4.1584494E-2</v>
      </c>
      <c r="W615" s="13">
        <f t="shared" si="95"/>
        <v>0.84219226362639654</v>
      </c>
      <c r="X615" s="13">
        <f t="shared" si="96"/>
        <v>0.81443298969072164</v>
      </c>
    </row>
    <row r="616" spans="1:24" x14ac:dyDescent="0.25">
      <c r="A616" s="12">
        <v>41</v>
      </c>
      <c r="B616" s="12">
        <v>2</v>
      </c>
      <c r="C616" s="13">
        <v>0.287995</v>
      </c>
      <c r="D616" s="12">
        <v>283</v>
      </c>
      <c r="E616" s="12">
        <v>41</v>
      </c>
      <c r="F616" s="12">
        <v>2</v>
      </c>
      <c r="G616" s="12" t="s">
        <v>40</v>
      </c>
      <c r="H616" s="13">
        <v>11.920081</v>
      </c>
      <c r="I616" s="13">
        <v>0.58199999999999996</v>
      </c>
      <c r="J616" s="13">
        <f t="shared" si="87"/>
        <v>3.432923727595</v>
      </c>
      <c r="K616" s="13">
        <f t="shared" si="88"/>
        <v>0.16761308999999999</v>
      </c>
      <c r="L616" s="13">
        <v>0.96099999999999997</v>
      </c>
      <c r="M616" s="13">
        <v>0.92300000000000004</v>
      </c>
      <c r="N616" s="13">
        <f t="shared" si="89"/>
        <v>11.455197840999999</v>
      </c>
      <c r="O616" s="13">
        <f t="shared" si="90"/>
        <v>0.53718599999999994</v>
      </c>
      <c r="P616" s="13">
        <f t="shared" si="91"/>
        <v>3.2990397022187947</v>
      </c>
      <c r="Q616" s="13">
        <f t="shared" si="92"/>
        <v>0.15470688207</v>
      </c>
      <c r="R616" s="13">
        <v>0.287995</v>
      </c>
      <c r="S616" s="13">
        <v>10.039</v>
      </c>
      <c r="T616" s="13">
        <v>0.47399999999999998</v>
      </c>
      <c r="U616" s="13">
        <f t="shared" si="93"/>
        <v>2.891181805</v>
      </c>
      <c r="V616" s="13">
        <f t="shared" si="94"/>
        <v>0.13650962999999999</v>
      </c>
      <c r="W616" s="13">
        <f t="shared" si="95"/>
        <v>0.84219226362639654</v>
      </c>
      <c r="X616" s="13">
        <f t="shared" si="96"/>
        <v>0.81443298969072164</v>
      </c>
    </row>
    <row r="617" spans="1:24" x14ac:dyDescent="0.25">
      <c r="A617" s="12">
        <v>42</v>
      </c>
      <c r="B617" s="12">
        <v>2</v>
      </c>
      <c r="C617" s="13">
        <v>8.9287170000000007</v>
      </c>
      <c r="D617" s="12">
        <v>295</v>
      </c>
      <c r="E617" s="12">
        <v>42</v>
      </c>
      <c r="F617" s="12">
        <v>2</v>
      </c>
      <c r="G617" s="12" t="s">
        <v>40</v>
      </c>
      <c r="H617" s="13">
        <v>14.138605</v>
      </c>
      <c r="I617" s="13">
        <v>0.65800000000000003</v>
      </c>
      <c r="J617" s="13">
        <f t="shared" si="87"/>
        <v>126.23960281978501</v>
      </c>
      <c r="K617" s="13">
        <f t="shared" si="88"/>
        <v>5.875095786000001</v>
      </c>
      <c r="L617" s="13">
        <v>0.65900000000000003</v>
      </c>
      <c r="M617" s="13">
        <v>0.56499999999999995</v>
      </c>
      <c r="N617" s="13">
        <f t="shared" si="89"/>
        <v>9.3173406950000004</v>
      </c>
      <c r="O617" s="13">
        <f t="shared" si="90"/>
        <v>0.37176999999999999</v>
      </c>
      <c r="P617" s="13">
        <f t="shared" si="91"/>
        <v>83.191898258238325</v>
      </c>
      <c r="Q617" s="13">
        <f t="shared" si="92"/>
        <v>3.31942911909</v>
      </c>
      <c r="R617" s="13">
        <v>8.9287170000000007</v>
      </c>
      <c r="S617" s="13">
        <v>7.8490000000000002</v>
      </c>
      <c r="T617" s="13">
        <v>0.30399999999999999</v>
      </c>
      <c r="U617" s="13">
        <f t="shared" si="93"/>
        <v>70.081499733000001</v>
      </c>
      <c r="V617" s="13">
        <f t="shared" si="94"/>
        <v>2.7143299679999999</v>
      </c>
      <c r="W617" s="13">
        <f t="shared" si="95"/>
        <v>0.55514670648200437</v>
      </c>
      <c r="X617" s="13">
        <f t="shared" si="96"/>
        <v>0.46200607902735552</v>
      </c>
    </row>
    <row r="618" spans="1:24" x14ac:dyDescent="0.25">
      <c r="A618" s="12">
        <v>42</v>
      </c>
      <c r="B618" s="12">
        <v>2</v>
      </c>
      <c r="C618" s="13">
        <v>12.915822</v>
      </c>
      <c r="D618" s="12">
        <v>295</v>
      </c>
      <c r="E618" s="12">
        <v>42</v>
      </c>
      <c r="F618" s="12">
        <v>2</v>
      </c>
      <c r="G618" s="12" t="s">
        <v>40</v>
      </c>
      <c r="H618" s="13">
        <v>14.138605</v>
      </c>
      <c r="I618" s="13">
        <v>0.65800000000000003</v>
      </c>
      <c r="J618" s="13">
        <f t="shared" si="87"/>
        <v>182.61170550831</v>
      </c>
      <c r="K618" s="13">
        <f t="shared" si="88"/>
        <v>8.4986108760000008</v>
      </c>
      <c r="L618" s="13">
        <v>0.65900000000000003</v>
      </c>
      <c r="M618" s="13">
        <v>0.56499999999999995</v>
      </c>
      <c r="N618" s="13">
        <f t="shared" si="89"/>
        <v>9.3173406950000004</v>
      </c>
      <c r="O618" s="13">
        <f t="shared" si="90"/>
        <v>0.37176999999999999</v>
      </c>
      <c r="P618" s="13">
        <f t="shared" si="91"/>
        <v>120.3411139299763</v>
      </c>
      <c r="Q618" s="13">
        <f t="shared" si="92"/>
        <v>4.8017151449400002</v>
      </c>
      <c r="R618" s="13">
        <v>12.915822</v>
      </c>
      <c r="S618" s="13">
        <v>7.8490000000000002</v>
      </c>
      <c r="T618" s="13">
        <v>0.30399999999999999</v>
      </c>
      <c r="U618" s="13">
        <f t="shared" si="93"/>
        <v>101.376286878</v>
      </c>
      <c r="V618" s="13">
        <f t="shared" si="94"/>
        <v>3.9264098879999998</v>
      </c>
      <c r="W618" s="13">
        <f t="shared" si="95"/>
        <v>0.55514670648200448</v>
      </c>
      <c r="X618" s="13">
        <f t="shared" si="96"/>
        <v>0.46200607902735558</v>
      </c>
    </row>
    <row r="619" spans="1:24" x14ac:dyDescent="0.25">
      <c r="A619" s="12">
        <v>42</v>
      </c>
      <c r="B619" s="12">
        <v>2</v>
      </c>
      <c r="C619" s="13">
        <v>14.192463999999999</v>
      </c>
      <c r="D619" s="12">
        <v>295</v>
      </c>
      <c r="E619" s="12">
        <v>42</v>
      </c>
      <c r="F619" s="12">
        <v>2</v>
      </c>
      <c r="G619" s="12" t="s">
        <v>40</v>
      </c>
      <c r="H619" s="13">
        <v>14.138605</v>
      </c>
      <c r="I619" s="13">
        <v>0.65800000000000003</v>
      </c>
      <c r="J619" s="13">
        <f t="shared" si="87"/>
        <v>200.66164247271999</v>
      </c>
      <c r="K619" s="13">
        <f t="shared" si="88"/>
        <v>9.338641312</v>
      </c>
      <c r="L619" s="13">
        <v>0.65900000000000003</v>
      </c>
      <c r="M619" s="13">
        <v>0.56499999999999995</v>
      </c>
      <c r="N619" s="13">
        <f t="shared" si="89"/>
        <v>9.3173406950000004</v>
      </c>
      <c r="O619" s="13">
        <f t="shared" si="90"/>
        <v>0.37176999999999999</v>
      </c>
      <c r="P619" s="13">
        <f t="shared" si="91"/>
        <v>132.23602238952247</v>
      </c>
      <c r="Q619" s="13">
        <f t="shared" si="92"/>
        <v>5.2763323412799998</v>
      </c>
      <c r="R619" s="13">
        <v>14.192463999999999</v>
      </c>
      <c r="S619" s="13">
        <v>7.8490000000000002</v>
      </c>
      <c r="T619" s="13">
        <v>0.30399999999999999</v>
      </c>
      <c r="U619" s="13">
        <f t="shared" si="93"/>
        <v>111.396649936</v>
      </c>
      <c r="V619" s="13">
        <f t="shared" si="94"/>
        <v>4.3145090559999995</v>
      </c>
      <c r="W619" s="13">
        <f t="shared" si="95"/>
        <v>0.55514670648200448</v>
      </c>
      <c r="X619" s="13">
        <f t="shared" si="96"/>
        <v>0.46200607902735558</v>
      </c>
    </row>
    <row r="620" spans="1:24" x14ac:dyDescent="0.25">
      <c r="A620" s="12">
        <v>42</v>
      </c>
      <c r="B620" s="12">
        <v>2</v>
      </c>
      <c r="C620" s="13">
        <v>1.477001</v>
      </c>
      <c r="D620" s="12">
        <v>295</v>
      </c>
      <c r="E620" s="12">
        <v>42</v>
      </c>
      <c r="F620" s="12">
        <v>2</v>
      </c>
      <c r="G620" s="12" t="s">
        <v>40</v>
      </c>
      <c r="H620" s="13">
        <v>14.138605</v>
      </c>
      <c r="I620" s="13">
        <v>0.65800000000000003</v>
      </c>
      <c r="J620" s="13">
        <f t="shared" si="87"/>
        <v>20.882733723605</v>
      </c>
      <c r="K620" s="13">
        <f t="shared" si="88"/>
        <v>0.97186665800000005</v>
      </c>
      <c r="L620" s="13">
        <v>0.65900000000000003</v>
      </c>
      <c r="M620" s="13">
        <v>0.56499999999999995</v>
      </c>
      <c r="N620" s="13">
        <f t="shared" si="89"/>
        <v>9.3173406950000004</v>
      </c>
      <c r="O620" s="13">
        <f t="shared" si="90"/>
        <v>0.37176999999999999</v>
      </c>
      <c r="P620" s="13">
        <f t="shared" si="91"/>
        <v>13.761721523855696</v>
      </c>
      <c r="Q620" s="13">
        <f t="shared" si="92"/>
        <v>0.54910466176999995</v>
      </c>
      <c r="R620" s="13">
        <v>1.477001</v>
      </c>
      <c r="S620" s="13">
        <v>7.8490000000000002</v>
      </c>
      <c r="T620" s="13">
        <v>0.30399999999999999</v>
      </c>
      <c r="U620" s="13">
        <f t="shared" si="93"/>
        <v>11.592980849</v>
      </c>
      <c r="V620" s="13">
        <f t="shared" si="94"/>
        <v>0.44900830399999997</v>
      </c>
      <c r="W620" s="13">
        <f t="shared" si="95"/>
        <v>0.55514670648200437</v>
      </c>
      <c r="X620" s="13">
        <f t="shared" si="96"/>
        <v>0.46200607902735558</v>
      </c>
    </row>
    <row r="621" spans="1:24" x14ac:dyDescent="0.25">
      <c r="A621" s="12">
        <v>42</v>
      </c>
      <c r="B621" s="12">
        <v>2</v>
      </c>
      <c r="C621" s="13">
        <v>23.134112999999999</v>
      </c>
      <c r="D621" s="12">
        <v>295</v>
      </c>
      <c r="E621" s="12">
        <v>42</v>
      </c>
      <c r="F621" s="12">
        <v>2</v>
      </c>
      <c r="G621" s="12" t="s">
        <v>40</v>
      </c>
      <c r="H621" s="13">
        <v>14.138605</v>
      </c>
      <c r="I621" s="13">
        <v>0.65800000000000003</v>
      </c>
      <c r="J621" s="13">
        <f t="shared" si="87"/>
        <v>327.084085732365</v>
      </c>
      <c r="K621" s="13">
        <f t="shared" si="88"/>
        <v>15.222246354000001</v>
      </c>
      <c r="L621" s="13">
        <v>0.65900000000000003</v>
      </c>
      <c r="M621" s="13">
        <v>0.56499999999999995</v>
      </c>
      <c r="N621" s="13">
        <f t="shared" si="89"/>
        <v>9.3173406950000004</v>
      </c>
      <c r="O621" s="13">
        <f t="shared" si="90"/>
        <v>0.37176999999999999</v>
      </c>
      <c r="P621" s="13">
        <f t="shared" si="91"/>
        <v>215.54841249762853</v>
      </c>
      <c r="Q621" s="13">
        <f t="shared" si="92"/>
        <v>8.600569190009999</v>
      </c>
      <c r="R621" s="13">
        <v>23.134112999999999</v>
      </c>
      <c r="S621" s="13">
        <v>7.8490000000000002</v>
      </c>
      <c r="T621" s="13">
        <v>0.30399999999999999</v>
      </c>
      <c r="U621" s="13">
        <f t="shared" si="93"/>
        <v>181.57965293699999</v>
      </c>
      <c r="V621" s="13">
        <f t="shared" si="94"/>
        <v>7.032770352</v>
      </c>
      <c r="W621" s="13">
        <f t="shared" si="95"/>
        <v>0.55514670648200437</v>
      </c>
      <c r="X621" s="13">
        <f t="shared" si="96"/>
        <v>0.46200607902735558</v>
      </c>
    </row>
    <row r="622" spans="1:24" x14ac:dyDescent="0.25">
      <c r="A622" s="12">
        <v>42</v>
      </c>
      <c r="B622" s="12">
        <v>2</v>
      </c>
      <c r="C622" s="13">
        <v>65.525113000000005</v>
      </c>
      <c r="D622" s="12">
        <v>295</v>
      </c>
      <c r="E622" s="12">
        <v>42</v>
      </c>
      <c r="F622" s="12">
        <v>2</v>
      </c>
      <c r="G622" s="12" t="s">
        <v>40</v>
      </c>
      <c r="H622" s="13">
        <v>14.138605</v>
      </c>
      <c r="I622" s="13">
        <v>0.65800000000000003</v>
      </c>
      <c r="J622" s="13">
        <f t="shared" si="87"/>
        <v>926.43369028736504</v>
      </c>
      <c r="K622" s="13">
        <f t="shared" si="88"/>
        <v>43.115524354000001</v>
      </c>
      <c r="L622" s="13">
        <v>0.65900000000000003</v>
      </c>
      <c r="M622" s="13">
        <v>0.56499999999999995</v>
      </c>
      <c r="N622" s="13">
        <f t="shared" si="89"/>
        <v>9.3173406950000004</v>
      </c>
      <c r="O622" s="13">
        <f t="shared" si="90"/>
        <v>0.37176999999999999</v>
      </c>
      <c r="P622" s="13">
        <f t="shared" si="91"/>
        <v>610.51980189937365</v>
      </c>
      <c r="Q622" s="13">
        <f t="shared" si="92"/>
        <v>24.360271260010002</v>
      </c>
      <c r="R622" s="13">
        <v>65.525113000000005</v>
      </c>
      <c r="S622" s="13">
        <v>7.8490000000000002</v>
      </c>
      <c r="T622" s="13">
        <v>0.30399999999999999</v>
      </c>
      <c r="U622" s="13">
        <f t="shared" si="93"/>
        <v>514.30661193700007</v>
      </c>
      <c r="V622" s="13">
        <f t="shared" si="94"/>
        <v>19.919634351999999</v>
      </c>
      <c r="W622" s="13">
        <f t="shared" si="95"/>
        <v>0.55514670648200448</v>
      </c>
      <c r="X622" s="13">
        <f t="shared" si="96"/>
        <v>0.46200607902735558</v>
      </c>
    </row>
    <row r="623" spans="1:24" x14ac:dyDescent="0.25">
      <c r="A623" s="12">
        <v>42</v>
      </c>
      <c r="B623" s="12">
        <v>2</v>
      </c>
      <c r="C623" s="13">
        <v>93.948834000000005</v>
      </c>
      <c r="D623" s="12">
        <v>295</v>
      </c>
      <c r="E623" s="12">
        <v>42</v>
      </c>
      <c r="F623" s="12">
        <v>2</v>
      </c>
      <c r="G623" s="12" t="s">
        <v>40</v>
      </c>
      <c r="H623" s="13">
        <v>14.138605</v>
      </c>
      <c r="I623" s="13">
        <v>0.65800000000000003</v>
      </c>
      <c r="J623" s="13">
        <f t="shared" si="87"/>
        <v>1328.30545413657</v>
      </c>
      <c r="K623" s="13">
        <f t="shared" si="88"/>
        <v>61.818332772000005</v>
      </c>
      <c r="L623" s="13">
        <v>0.65900000000000003</v>
      </c>
      <c r="M623" s="13">
        <v>0.56499999999999995</v>
      </c>
      <c r="N623" s="13">
        <f t="shared" si="89"/>
        <v>9.3173406950000004</v>
      </c>
      <c r="O623" s="13">
        <f t="shared" si="90"/>
        <v>0.37176999999999999</v>
      </c>
      <c r="P623" s="13">
        <f t="shared" si="91"/>
        <v>875.3532942759997</v>
      </c>
      <c r="Q623" s="13">
        <f t="shared" si="92"/>
        <v>34.927358016180001</v>
      </c>
      <c r="R623" s="13">
        <v>93.948834000000005</v>
      </c>
      <c r="S623" s="13">
        <v>7.8490000000000002</v>
      </c>
      <c r="T623" s="13">
        <v>0.30399999999999999</v>
      </c>
      <c r="U623" s="13">
        <f t="shared" si="93"/>
        <v>737.40439806600011</v>
      </c>
      <c r="V623" s="13">
        <f t="shared" si="94"/>
        <v>28.560445536</v>
      </c>
      <c r="W623" s="13">
        <f t="shared" si="95"/>
        <v>0.55514670648200448</v>
      </c>
      <c r="X623" s="13">
        <f t="shared" si="96"/>
        <v>0.46200607902735558</v>
      </c>
    </row>
    <row r="624" spans="1:24" x14ac:dyDescent="0.25">
      <c r="A624" s="12">
        <v>42</v>
      </c>
      <c r="B624" s="12">
        <v>2</v>
      </c>
      <c r="C624" s="13">
        <v>11.991455</v>
      </c>
      <c r="D624" s="12">
        <v>295</v>
      </c>
      <c r="E624" s="12">
        <v>42</v>
      </c>
      <c r="F624" s="12">
        <v>2</v>
      </c>
      <c r="G624" s="12" t="s">
        <v>40</v>
      </c>
      <c r="H624" s="13">
        <v>14.138605</v>
      </c>
      <c r="I624" s="13">
        <v>0.65800000000000003</v>
      </c>
      <c r="J624" s="13">
        <f t="shared" si="87"/>
        <v>169.542445620275</v>
      </c>
      <c r="K624" s="13">
        <f t="shared" si="88"/>
        <v>7.8903773900000003</v>
      </c>
      <c r="L624" s="13">
        <v>0.65900000000000003</v>
      </c>
      <c r="M624" s="13">
        <v>0.56499999999999995</v>
      </c>
      <c r="N624" s="13">
        <f t="shared" si="89"/>
        <v>9.3173406950000004</v>
      </c>
      <c r="O624" s="13">
        <f t="shared" si="90"/>
        <v>0.37176999999999999</v>
      </c>
      <c r="P624" s="13">
        <f t="shared" si="91"/>
        <v>111.72847166376123</v>
      </c>
      <c r="Q624" s="13">
        <f t="shared" si="92"/>
        <v>4.4580632253500001</v>
      </c>
      <c r="R624" s="13">
        <v>11.991455</v>
      </c>
      <c r="S624" s="13">
        <v>7.8490000000000002</v>
      </c>
      <c r="T624" s="13">
        <v>0.30399999999999999</v>
      </c>
      <c r="U624" s="13">
        <f t="shared" si="93"/>
        <v>94.120930295000008</v>
      </c>
      <c r="V624" s="13">
        <f t="shared" si="94"/>
        <v>3.6454023200000001</v>
      </c>
      <c r="W624" s="13">
        <f t="shared" si="95"/>
        <v>0.55514670648200448</v>
      </c>
      <c r="X624" s="13">
        <f t="shared" si="96"/>
        <v>0.46200607902735563</v>
      </c>
    </row>
    <row r="625" spans="1:24" x14ac:dyDescent="0.25">
      <c r="A625" s="12">
        <v>42</v>
      </c>
      <c r="B625" s="12">
        <v>2</v>
      </c>
      <c r="C625" s="13">
        <v>5.9900000000000003E-4</v>
      </c>
      <c r="D625" s="12">
        <v>295</v>
      </c>
      <c r="E625" s="12">
        <v>42</v>
      </c>
      <c r="F625" s="12">
        <v>2</v>
      </c>
      <c r="G625" s="12" t="s">
        <v>40</v>
      </c>
      <c r="H625" s="13">
        <v>14.138605</v>
      </c>
      <c r="I625" s="13">
        <v>0.65800000000000003</v>
      </c>
      <c r="J625" s="13">
        <f t="shared" si="87"/>
        <v>8.4690243950000001E-3</v>
      </c>
      <c r="K625" s="13">
        <f t="shared" si="88"/>
        <v>3.9414200000000005E-4</v>
      </c>
      <c r="L625" s="13">
        <v>0.65900000000000003</v>
      </c>
      <c r="M625" s="13">
        <v>0.56499999999999995</v>
      </c>
      <c r="N625" s="13">
        <f t="shared" si="89"/>
        <v>9.3173406950000004</v>
      </c>
      <c r="O625" s="13">
        <f t="shared" si="90"/>
        <v>0.37176999999999999</v>
      </c>
      <c r="P625" s="13">
        <f t="shared" si="91"/>
        <v>5.5810870763050007E-3</v>
      </c>
      <c r="Q625" s="13">
        <f t="shared" si="92"/>
        <v>2.2269023E-4</v>
      </c>
      <c r="R625" s="13">
        <v>5.9900000000000003E-4</v>
      </c>
      <c r="S625" s="13">
        <v>7.8490000000000002</v>
      </c>
      <c r="T625" s="13">
        <v>0.30399999999999999</v>
      </c>
      <c r="U625" s="13">
        <f t="shared" si="93"/>
        <v>4.701551E-3</v>
      </c>
      <c r="V625" s="13">
        <f t="shared" si="94"/>
        <v>1.82096E-4</v>
      </c>
      <c r="W625" s="13">
        <f t="shared" si="95"/>
        <v>0.55514670648200437</v>
      </c>
      <c r="X625" s="13">
        <f t="shared" si="96"/>
        <v>0.46200607902735558</v>
      </c>
    </row>
    <row r="626" spans="1:24" x14ac:dyDescent="0.25">
      <c r="A626" s="12">
        <v>43</v>
      </c>
      <c r="B626" s="12">
        <v>2</v>
      </c>
      <c r="C626" s="13">
        <v>187.52217999999999</v>
      </c>
      <c r="D626" s="12">
        <v>306</v>
      </c>
      <c r="E626" s="12">
        <v>43</v>
      </c>
      <c r="F626" s="12">
        <v>2</v>
      </c>
      <c r="G626" s="12" t="s">
        <v>40</v>
      </c>
      <c r="H626" s="13">
        <v>14.063438</v>
      </c>
      <c r="I626" s="13">
        <v>0.75900000000000001</v>
      </c>
      <c r="J626" s="13">
        <f t="shared" si="87"/>
        <v>2637.2065520548399</v>
      </c>
      <c r="K626" s="13">
        <f t="shared" si="88"/>
        <v>142.32933462</v>
      </c>
      <c r="L626" s="13">
        <v>0.38400000000000001</v>
      </c>
      <c r="M626" s="13">
        <v>0.38900000000000001</v>
      </c>
      <c r="N626" s="13">
        <f t="shared" si="89"/>
        <v>5.4003601919999999</v>
      </c>
      <c r="O626" s="13">
        <f t="shared" si="90"/>
        <v>0.29525099999999999</v>
      </c>
      <c r="P626" s="13">
        <f t="shared" si="91"/>
        <v>1012.6873159890586</v>
      </c>
      <c r="Q626" s="13">
        <f t="shared" si="92"/>
        <v>55.366111167179994</v>
      </c>
      <c r="R626" s="13">
        <v>187.52217999999999</v>
      </c>
      <c r="S626" s="13">
        <v>3.02</v>
      </c>
      <c r="T626" s="13">
        <v>0.14000000000000001</v>
      </c>
      <c r="U626" s="13">
        <f t="shared" si="93"/>
        <v>566.31698359999996</v>
      </c>
      <c r="V626" s="13">
        <f t="shared" si="94"/>
        <v>26.2531052</v>
      </c>
      <c r="W626" s="13">
        <f t="shared" si="95"/>
        <v>0.21474123183818919</v>
      </c>
      <c r="X626" s="13">
        <f t="shared" si="96"/>
        <v>0.1844532279314888</v>
      </c>
    </row>
    <row r="627" spans="1:24" x14ac:dyDescent="0.25">
      <c r="A627" s="12">
        <v>43</v>
      </c>
      <c r="B627" s="12">
        <v>2</v>
      </c>
      <c r="C627" s="13">
        <v>69.960566</v>
      </c>
      <c r="D627" s="12">
        <v>306</v>
      </c>
      <c r="E627" s="12">
        <v>43</v>
      </c>
      <c r="F627" s="12">
        <v>2</v>
      </c>
      <c r="G627" s="12" t="s">
        <v>40</v>
      </c>
      <c r="H627" s="13">
        <v>14.063438</v>
      </c>
      <c r="I627" s="13">
        <v>0.75900000000000001</v>
      </c>
      <c r="J627" s="13">
        <f t="shared" si="87"/>
        <v>983.88608238590803</v>
      </c>
      <c r="K627" s="13">
        <f t="shared" si="88"/>
        <v>53.100069593999997</v>
      </c>
      <c r="L627" s="13">
        <v>0.38400000000000001</v>
      </c>
      <c r="M627" s="13">
        <v>0.38900000000000001</v>
      </c>
      <c r="N627" s="13">
        <f t="shared" si="89"/>
        <v>5.4003601919999999</v>
      </c>
      <c r="O627" s="13">
        <f t="shared" si="90"/>
        <v>0.29525099999999999</v>
      </c>
      <c r="P627" s="13">
        <f t="shared" si="91"/>
        <v>377.8122556361887</v>
      </c>
      <c r="Q627" s="13">
        <f t="shared" si="92"/>
        <v>20.655927072066</v>
      </c>
      <c r="R627" s="13">
        <v>69.960566</v>
      </c>
      <c r="S627" s="13">
        <v>3.02</v>
      </c>
      <c r="T627" s="13">
        <v>0.14000000000000001</v>
      </c>
      <c r="U627" s="13">
        <f t="shared" si="93"/>
        <v>211.28090932000001</v>
      </c>
      <c r="V627" s="13">
        <f t="shared" si="94"/>
        <v>9.7944792400000011</v>
      </c>
      <c r="W627" s="13">
        <f t="shared" si="95"/>
        <v>0.21474123183818922</v>
      </c>
      <c r="X627" s="13">
        <f t="shared" si="96"/>
        <v>0.18445322793148883</v>
      </c>
    </row>
    <row r="628" spans="1:24" x14ac:dyDescent="0.25">
      <c r="A628" s="12">
        <v>43</v>
      </c>
      <c r="B628" s="12">
        <v>2</v>
      </c>
      <c r="C628" s="13">
        <v>259.10360800000001</v>
      </c>
      <c r="D628" s="12">
        <v>306</v>
      </c>
      <c r="E628" s="12">
        <v>43</v>
      </c>
      <c r="F628" s="12">
        <v>2</v>
      </c>
      <c r="G628" s="12" t="s">
        <v>40</v>
      </c>
      <c r="H628" s="13">
        <v>14.063438</v>
      </c>
      <c r="I628" s="13">
        <v>0.75900000000000001</v>
      </c>
      <c r="J628" s="13">
        <f t="shared" si="87"/>
        <v>3643.8875266843042</v>
      </c>
      <c r="K628" s="13">
        <f t="shared" si="88"/>
        <v>196.65963847200001</v>
      </c>
      <c r="L628" s="13">
        <v>0.38400000000000001</v>
      </c>
      <c r="M628" s="13">
        <v>0.38900000000000001</v>
      </c>
      <c r="N628" s="13">
        <f t="shared" si="89"/>
        <v>5.4003601919999999</v>
      </c>
      <c r="O628" s="13">
        <f t="shared" si="90"/>
        <v>0.29525099999999999</v>
      </c>
      <c r="P628" s="13">
        <f t="shared" si="91"/>
        <v>1399.2528102467727</v>
      </c>
      <c r="Q628" s="13">
        <f t="shared" si="92"/>
        <v>76.500599365607997</v>
      </c>
      <c r="R628" s="13">
        <v>259.10360800000001</v>
      </c>
      <c r="S628" s="13">
        <v>3.02</v>
      </c>
      <c r="T628" s="13">
        <v>0.14000000000000001</v>
      </c>
      <c r="U628" s="13">
        <f t="shared" si="93"/>
        <v>782.49289615999999</v>
      </c>
      <c r="V628" s="13">
        <f t="shared" si="94"/>
        <v>36.274505120000008</v>
      </c>
      <c r="W628" s="13">
        <f t="shared" si="95"/>
        <v>0.21474123183818919</v>
      </c>
      <c r="X628" s="13">
        <f t="shared" si="96"/>
        <v>0.18445322793148883</v>
      </c>
    </row>
    <row r="629" spans="1:24" x14ac:dyDescent="0.25">
      <c r="A629" s="12">
        <v>44</v>
      </c>
      <c r="B629" s="12">
        <v>2</v>
      </c>
      <c r="C629" s="13">
        <v>9.1529999999999997E-3</v>
      </c>
      <c r="D629" s="12">
        <v>318</v>
      </c>
      <c r="E629" s="12">
        <v>44</v>
      </c>
      <c r="F629" s="12">
        <v>2</v>
      </c>
      <c r="G629" s="12" t="s">
        <v>40</v>
      </c>
      <c r="H629" s="13">
        <v>15.698669000000001</v>
      </c>
      <c r="I629" s="13">
        <v>0.78800000000000003</v>
      </c>
      <c r="J629" s="13">
        <f t="shared" si="87"/>
        <v>0.14368991735700001</v>
      </c>
      <c r="K629" s="13">
        <f t="shared" si="88"/>
        <v>7.2125640000000003E-3</v>
      </c>
      <c r="L629" s="13">
        <v>0.33</v>
      </c>
      <c r="M629" s="13">
        <v>0.19800000000000001</v>
      </c>
      <c r="N629" s="13">
        <f t="shared" si="89"/>
        <v>5.1805607700000005</v>
      </c>
      <c r="O629" s="13">
        <f t="shared" si="90"/>
        <v>0.15602400000000002</v>
      </c>
      <c r="P629" s="13">
        <f t="shared" si="91"/>
        <v>4.7417672727810001E-2</v>
      </c>
      <c r="Q629" s="13">
        <f t="shared" si="92"/>
        <v>1.4280876720000001E-3</v>
      </c>
      <c r="R629" s="13">
        <v>9.1529999999999997E-3</v>
      </c>
      <c r="S629" s="13">
        <v>2.8969999999999998</v>
      </c>
      <c r="T629" s="13">
        <v>7.3999999999999996E-2</v>
      </c>
      <c r="U629" s="13">
        <f t="shared" si="93"/>
        <v>2.6516240999999996E-2</v>
      </c>
      <c r="V629" s="13">
        <f t="shared" si="94"/>
        <v>6.7732199999999995E-4</v>
      </c>
      <c r="W629" s="13">
        <f t="shared" si="95"/>
        <v>0.1845379375792941</v>
      </c>
      <c r="X629" s="13">
        <f t="shared" si="96"/>
        <v>9.3908629441624356E-2</v>
      </c>
    </row>
    <row r="630" spans="1:24" x14ac:dyDescent="0.25">
      <c r="A630" s="12">
        <v>44</v>
      </c>
      <c r="B630" s="12">
        <v>2</v>
      </c>
      <c r="C630" s="13">
        <v>0.57830099999999995</v>
      </c>
      <c r="D630" s="12">
        <v>318</v>
      </c>
      <c r="E630" s="12">
        <v>44</v>
      </c>
      <c r="F630" s="12">
        <v>2</v>
      </c>
      <c r="G630" s="12" t="s">
        <v>40</v>
      </c>
      <c r="H630" s="13">
        <v>15.698669000000001</v>
      </c>
      <c r="I630" s="13">
        <v>0.78800000000000003</v>
      </c>
      <c r="J630" s="13">
        <f t="shared" si="87"/>
        <v>9.078555981369</v>
      </c>
      <c r="K630" s="13">
        <f t="shared" si="88"/>
        <v>0.45570118799999998</v>
      </c>
      <c r="L630" s="13">
        <v>0.33</v>
      </c>
      <c r="M630" s="13">
        <v>0.19800000000000001</v>
      </c>
      <c r="N630" s="13">
        <f t="shared" si="89"/>
        <v>5.1805607700000005</v>
      </c>
      <c r="O630" s="13">
        <f t="shared" si="90"/>
        <v>0.15602400000000002</v>
      </c>
      <c r="P630" s="13">
        <f t="shared" si="91"/>
        <v>2.9959234738517702</v>
      </c>
      <c r="Q630" s="13">
        <f t="shared" si="92"/>
        <v>9.0228835224000006E-2</v>
      </c>
      <c r="R630" s="13">
        <v>0.57830099999999995</v>
      </c>
      <c r="S630" s="13">
        <v>2.8969999999999998</v>
      </c>
      <c r="T630" s="13">
        <v>7.3999999999999996E-2</v>
      </c>
      <c r="U630" s="13">
        <f t="shared" si="93"/>
        <v>1.6753379969999997</v>
      </c>
      <c r="V630" s="13">
        <f t="shared" si="94"/>
        <v>4.2794273999999993E-2</v>
      </c>
      <c r="W630" s="13">
        <f t="shared" si="95"/>
        <v>0.18453793757929413</v>
      </c>
      <c r="X630" s="13">
        <f t="shared" si="96"/>
        <v>9.3908629441624356E-2</v>
      </c>
    </row>
    <row r="631" spans="1:24" x14ac:dyDescent="0.25">
      <c r="A631" s="12">
        <v>44</v>
      </c>
      <c r="B631" s="12">
        <v>2</v>
      </c>
      <c r="C631" s="13">
        <v>12.06823</v>
      </c>
      <c r="D631" s="12">
        <v>318</v>
      </c>
      <c r="E631" s="12">
        <v>44</v>
      </c>
      <c r="F631" s="12">
        <v>2</v>
      </c>
      <c r="G631" s="12" t="s">
        <v>40</v>
      </c>
      <c r="H631" s="13">
        <v>15.698669000000001</v>
      </c>
      <c r="I631" s="13">
        <v>0.78800000000000003</v>
      </c>
      <c r="J631" s="13">
        <f t="shared" si="87"/>
        <v>189.45514818587</v>
      </c>
      <c r="K631" s="13">
        <f t="shared" si="88"/>
        <v>9.5097652400000001</v>
      </c>
      <c r="L631" s="13">
        <v>0.33</v>
      </c>
      <c r="M631" s="13">
        <v>0.19800000000000001</v>
      </c>
      <c r="N631" s="13">
        <f t="shared" si="89"/>
        <v>5.1805607700000005</v>
      </c>
      <c r="O631" s="13">
        <f t="shared" si="90"/>
        <v>0.15602400000000002</v>
      </c>
      <c r="P631" s="13">
        <f t="shared" si="91"/>
        <v>62.520198901337103</v>
      </c>
      <c r="Q631" s="13">
        <f t="shared" si="92"/>
        <v>1.8829335175200002</v>
      </c>
      <c r="R631" s="13">
        <v>12.06823</v>
      </c>
      <c r="S631" s="13">
        <v>2.8969999999999998</v>
      </c>
      <c r="T631" s="13">
        <v>7.3999999999999996E-2</v>
      </c>
      <c r="U631" s="13">
        <f t="shared" si="93"/>
        <v>34.961662309999994</v>
      </c>
      <c r="V631" s="13">
        <f t="shared" si="94"/>
        <v>0.89304901999999997</v>
      </c>
      <c r="W631" s="13">
        <f t="shared" si="95"/>
        <v>0.1845379375792941</v>
      </c>
      <c r="X631" s="13">
        <f t="shared" si="96"/>
        <v>9.3908629441624356E-2</v>
      </c>
    </row>
    <row r="632" spans="1:24" x14ac:dyDescent="0.25">
      <c r="A632" s="12">
        <v>44</v>
      </c>
      <c r="B632" s="12">
        <v>2</v>
      </c>
      <c r="C632" s="13">
        <v>11.071528000000001</v>
      </c>
      <c r="D632" s="12">
        <v>318</v>
      </c>
      <c r="E632" s="12">
        <v>44</v>
      </c>
      <c r="F632" s="12">
        <v>2</v>
      </c>
      <c r="G632" s="12" t="s">
        <v>40</v>
      </c>
      <c r="H632" s="13">
        <v>15.698669000000001</v>
      </c>
      <c r="I632" s="13">
        <v>0.78800000000000003</v>
      </c>
      <c r="J632" s="13">
        <f t="shared" si="87"/>
        <v>173.808253396232</v>
      </c>
      <c r="K632" s="13">
        <f t="shared" si="88"/>
        <v>8.7243640640000013</v>
      </c>
      <c r="L632" s="13">
        <v>0.33</v>
      </c>
      <c r="M632" s="13">
        <v>0.19800000000000001</v>
      </c>
      <c r="N632" s="13">
        <f t="shared" si="89"/>
        <v>5.1805607700000005</v>
      </c>
      <c r="O632" s="13">
        <f t="shared" si="90"/>
        <v>0.15602400000000002</v>
      </c>
      <c r="P632" s="13">
        <f t="shared" si="91"/>
        <v>57.356723620756568</v>
      </c>
      <c r="Q632" s="13">
        <f t="shared" si="92"/>
        <v>1.7274240846720004</v>
      </c>
      <c r="R632" s="13">
        <v>11.071528000000001</v>
      </c>
      <c r="S632" s="13">
        <v>2.8969999999999998</v>
      </c>
      <c r="T632" s="13">
        <v>7.3999999999999996E-2</v>
      </c>
      <c r="U632" s="13">
        <f t="shared" si="93"/>
        <v>32.074216616000001</v>
      </c>
      <c r="V632" s="13">
        <f t="shared" si="94"/>
        <v>0.81929307200000001</v>
      </c>
      <c r="W632" s="13">
        <f t="shared" si="95"/>
        <v>0.18453793757929415</v>
      </c>
      <c r="X632" s="13">
        <f t="shared" si="96"/>
        <v>9.3908629441624356E-2</v>
      </c>
    </row>
    <row r="633" spans="1:24" x14ac:dyDescent="0.25">
      <c r="A633" s="12">
        <v>44</v>
      </c>
      <c r="B633" s="12">
        <v>2</v>
      </c>
      <c r="C633" s="13">
        <v>26.907140999999999</v>
      </c>
      <c r="D633" s="12">
        <v>318</v>
      </c>
      <c r="E633" s="12">
        <v>44</v>
      </c>
      <c r="F633" s="12">
        <v>2</v>
      </c>
      <c r="G633" s="12" t="s">
        <v>40</v>
      </c>
      <c r="H633" s="13">
        <v>15.698669000000001</v>
      </c>
      <c r="I633" s="13">
        <v>0.78800000000000003</v>
      </c>
      <c r="J633" s="13">
        <f t="shared" si="87"/>
        <v>422.406300295329</v>
      </c>
      <c r="K633" s="13">
        <f t="shared" si="88"/>
        <v>21.202827108000001</v>
      </c>
      <c r="L633" s="13">
        <v>0.33</v>
      </c>
      <c r="M633" s="13">
        <v>0.19800000000000001</v>
      </c>
      <c r="N633" s="13">
        <f t="shared" si="89"/>
        <v>5.1805607700000005</v>
      </c>
      <c r="O633" s="13">
        <f t="shared" si="90"/>
        <v>0.15602400000000002</v>
      </c>
      <c r="P633" s="13">
        <f t="shared" si="91"/>
        <v>139.39407909745859</v>
      </c>
      <c r="Q633" s="13">
        <f t="shared" si="92"/>
        <v>4.1981597673840003</v>
      </c>
      <c r="R633" s="13">
        <v>26.907140999999999</v>
      </c>
      <c r="S633" s="13">
        <v>2.8969999999999998</v>
      </c>
      <c r="T633" s="13">
        <v>7.3999999999999996E-2</v>
      </c>
      <c r="U633" s="13">
        <f t="shared" si="93"/>
        <v>77.949987476999993</v>
      </c>
      <c r="V633" s="13">
        <f t="shared" si="94"/>
        <v>1.9911284339999999</v>
      </c>
      <c r="W633" s="13">
        <f t="shared" si="95"/>
        <v>0.18453793757929413</v>
      </c>
      <c r="X633" s="13">
        <f t="shared" si="96"/>
        <v>9.3908629441624356E-2</v>
      </c>
    </row>
    <row r="634" spans="1:24" x14ac:dyDescent="0.25">
      <c r="A634" s="12">
        <v>44</v>
      </c>
      <c r="B634" s="12">
        <v>2</v>
      </c>
      <c r="C634" s="13">
        <v>12.632273</v>
      </c>
      <c r="D634" s="12">
        <v>318</v>
      </c>
      <c r="E634" s="12">
        <v>44</v>
      </c>
      <c r="F634" s="12">
        <v>2</v>
      </c>
      <c r="G634" s="12" t="s">
        <v>40</v>
      </c>
      <c r="H634" s="13">
        <v>15.698669000000001</v>
      </c>
      <c r="I634" s="13">
        <v>0.78800000000000003</v>
      </c>
      <c r="J634" s="13">
        <f t="shared" si="87"/>
        <v>198.30987254463702</v>
      </c>
      <c r="K634" s="13">
        <f t="shared" si="88"/>
        <v>9.9542311239999997</v>
      </c>
      <c r="L634" s="13">
        <v>0.33</v>
      </c>
      <c r="M634" s="13">
        <v>0.19800000000000001</v>
      </c>
      <c r="N634" s="13">
        <f t="shared" si="89"/>
        <v>5.1805607700000005</v>
      </c>
      <c r="O634" s="13">
        <f t="shared" si="90"/>
        <v>0.15602400000000002</v>
      </c>
      <c r="P634" s="13">
        <f t="shared" si="91"/>
        <v>65.442257939730212</v>
      </c>
      <c r="Q634" s="13">
        <f t="shared" si="92"/>
        <v>1.9709377625520001</v>
      </c>
      <c r="R634" s="13">
        <v>12.632273</v>
      </c>
      <c r="S634" s="13">
        <v>2.8969999999999998</v>
      </c>
      <c r="T634" s="13">
        <v>7.3999999999999996E-2</v>
      </c>
      <c r="U634" s="13">
        <f t="shared" si="93"/>
        <v>36.595694880999993</v>
      </c>
      <c r="V634" s="13">
        <f t="shared" si="94"/>
        <v>0.9347882019999999</v>
      </c>
      <c r="W634" s="13">
        <f t="shared" si="95"/>
        <v>0.1845379375792941</v>
      </c>
      <c r="X634" s="13">
        <f t="shared" si="96"/>
        <v>9.3908629441624356E-2</v>
      </c>
    </row>
    <row r="635" spans="1:24" x14ac:dyDescent="0.25">
      <c r="A635" s="12">
        <v>44</v>
      </c>
      <c r="B635" s="12">
        <v>2</v>
      </c>
      <c r="C635" s="13">
        <v>79.941363999999993</v>
      </c>
      <c r="D635" s="12">
        <v>318</v>
      </c>
      <c r="E635" s="12">
        <v>44</v>
      </c>
      <c r="F635" s="12">
        <v>2</v>
      </c>
      <c r="G635" s="12" t="s">
        <v>40</v>
      </c>
      <c r="H635" s="13">
        <v>15.698669000000001</v>
      </c>
      <c r="I635" s="13">
        <v>0.78800000000000003</v>
      </c>
      <c r="J635" s="13">
        <f t="shared" si="87"/>
        <v>1254.973012844516</v>
      </c>
      <c r="K635" s="13">
        <f t="shared" si="88"/>
        <v>62.993794831999999</v>
      </c>
      <c r="L635" s="13">
        <v>0.33</v>
      </c>
      <c r="M635" s="13">
        <v>0.19800000000000001</v>
      </c>
      <c r="N635" s="13">
        <f t="shared" si="89"/>
        <v>5.1805607700000005</v>
      </c>
      <c r="O635" s="13">
        <f t="shared" si="90"/>
        <v>0.15602400000000002</v>
      </c>
      <c r="P635" s="13">
        <f t="shared" si="91"/>
        <v>414.1410942386903</v>
      </c>
      <c r="Q635" s="13">
        <f t="shared" si="92"/>
        <v>12.472771376736</v>
      </c>
      <c r="R635" s="13">
        <v>79.941363999999993</v>
      </c>
      <c r="S635" s="13">
        <v>2.8969999999999998</v>
      </c>
      <c r="T635" s="13">
        <v>7.3999999999999996E-2</v>
      </c>
      <c r="U635" s="13">
        <f t="shared" si="93"/>
        <v>231.59013150799996</v>
      </c>
      <c r="V635" s="13">
        <f t="shared" si="94"/>
        <v>5.9156609359999992</v>
      </c>
      <c r="W635" s="13">
        <f t="shared" si="95"/>
        <v>0.1845379375792941</v>
      </c>
      <c r="X635" s="13">
        <f t="shared" si="96"/>
        <v>9.3908629441624356E-2</v>
      </c>
    </row>
    <row r="636" spans="1:24" x14ac:dyDescent="0.25">
      <c r="A636" s="12">
        <v>44</v>
      </c>
      <c r="B636" s="12">
        <v>2</v>
      </c>
      <c r="C636" s="13">
        <v>0.14322699999999999</v>
      </c>
      <c r="D636" s="12">
        <v>318</v>
      </c>
      <c r="E636" s="12">
        <v>44</v>
      </c>
      <c r="F636" s="12">
        <v>2</v>
      </c>
      <c r="G636" s="12" t="s">
        <v>40</v>
      </c>
      <c r="H636" s="13">
        <v>15.698669000000001</v>
      </c>
      <c r="I636" s="13">
        <v>0.78800000000000003</v>
      </c>
      <c r="J636" s="13">
        <f t="shared" si="87"/>
        <v>2.2484732648630001</v>
      </c>
      <c r="K636" s="13">
        <f t="shared" si="88"/>
        <v>0.112862876</v>
      </c>
      <c r="L636" s="13">
        <v>0.33</v>
      </c>
      <c r="M636" s="13">
        <v>0.19800000000000001</v>
      </c>
      <c r="N636" s="13">
        <f t="shared" si="89"/>
        <v>5.1805607700000005</v>
      </c>
      <c r="O636" s="13">
        <f t="shared" si="90"/>
        <v>0.15602400000000002</v>
      </c>
      <c r="P636" s="13">
        <f t="shared" si="91"/>
        <v>0.74199617740479007</v>
      </c>
      <c r="Q636" s="13">
        <f t="shared" si="92"/>
        <v>2.2346849448000004E-2</v>
      </c>
      <c r="R636" s="13">
        <v>0.14322699999999999</v>
      </c>
      <c r="S636" s="13">
        <v>2.8969999999999998</v>
      </c>
      <c r="T636" s="13">
        <v>7.3999999999999996E-2</v>
      </c>
      <c r="U636" s="13">
        <f t="shared" si="93"/>
        <v>0.41492861899999994</v>
      </c>
      <c r="V636" s="13">
        <f t="shared" si="94"/>
        <v>1.0598798E-2</v>
      </c>
      <c r="W636" s="13">
        <f t="shared" si="95"/>
        <v>0.1845379375792941</v>
      </c>
      <c r="X636" s="13">
        <f t="shared" si="96"/>
        <v>9.3908629441624356E-2</v>
      </c>
    </row>
    <row r="637" spans="1:24" x14ac:dyDescent="0.25">
      <c r="A637" s="12">
        <v>44</v>
      </c>
      <c r="B637" s="12">
        <v>2</v>
      </c>
      <c r="C637" s="13">
        <v>2.1689999999999999E-3</v>
      </c>
      <c r="D637" s="12">
        <v>318</v>
      </c>
      <c r="E637" s="12">
        <v>44</v>
      </c>
      <c r="F637" s="12">
        <v>2</v>
      </c>
      <c r="G637" s="12" t="s">
        <v>40</v>
      </c>
      <c r="H637" s="13">
        <v>15.698669000000001</v>
      </c>
      <c r="I637" s="13">
        <v>0.78800000000000003</v>
      </c>
      <c r="J637" s="13">
        <f t="shared" si="87"/>
        <v>3.4050413060999998E-2</v>
      </c>
      <c r="K637" s="13">
        <f t="shared" si="88"/>
        <v>1.7091719999999999E-3</v>
      </c>
      <c r="L637" s="13">
        <v>0.33</v>
      </c>
      <c r="M637" s="13">
        <v>0.19800000000000001</v>
      </c>
      <c r="N637" s="13">
        <f t="shared" si="89"/>
        <v>5.1805607700000005</v>
      </c>
      <c r="O637" s="13">
        <f t="shared" si="90"/>
        <v>0.15602400000000002</v>
      </c>
      <c r="P637" s="13">
        <f t="shared" si="91"/>
        <v>1.1236636310130001E-2</v>
      </c>
      <c r="Q637" s="13">
        <f t="shared" si="92"/>
        <v>3.3841605600000001E-4</v>
      </c>
      <c r="R637" s="13">
        <v>2.1689999999999999E-3</v>
      </c>
      <c r="S637" s="13">
        <v>2.8969999999999998</v>
      </c>
      <c r="T637" s="13">
        <v>7.3999999999999996E-2</v>
      </c>
      <c r="U637" s="13">
        <f t="shared" si="93"/>
        <v>6.2835929999999996E-3</v>
      </c>
      <c r="V637" s="13">
        <f t="shared" si="94"/>
        <v>1.6050599999999998E-4</v>
      </c>
      <c r="W637" s="13">
        <f t="shared" si="95"/>
        <v>0.18453793757929415</v>
      </c>
      <c r="X637" s="13">
        <f t="shared" si="96"/>
        <v>9.3908629441624356E-2</v>
      </c>
    </row>
    <row r="638" spans="1:24" x14ac:dyDescent="0.25">
      <c r="A638" s="12">
        <v>44</v>
      </c>
      <c r="B638" s="12">
        <v>2</v>
      </c>
      <c r="C638" s="13">
        <v>1.1E-4</v>
      </c>
      <c r="D638" s="12">
        <v>318</v>
      </c>
      <c r="E638" s="12">
        <v>44</v>
      </c>
      <c r="F638" s="12">
        <v>2</v>
      </c>
      <c r="G638" s="12" t="s">
        <v>40</v>
      </c>
      <c r="H638" s="13">
        <v>15.698669000000001</v>
      </c>
      <c r="I638" s="13">
        <v>0.78800000000000003</v>
      </c>
      <c r="J638" s="13">
        <f t="shared" si="87"/>
        <v>1.7268535900000002E-3</v>
      </c>
      <c r="K638" s="13">
        <f t="shared" si="88"/>
        <v>8.6680000000000004E-5</v>
      </c>
      <c r="L638" s="13">
        <v>0.33</v>
      </c>
      <c r="M638" s="13">
        <v>0.19800000000000001</v>
      </c>
      <c r="N638" s="13">
        <f t="shared" si="89"/>
        <v>5.1805607700000005</v>
      </c>
      <c r="O638" s="13">
        <f t="shared" si="90"/>
        <v>0.15602400000000002</v>
      </c>
      <c r="P638" s="13">
        <f t="shared" si="91"/>
        <v>5.6986168470000011E-4</v>
      </c>
      <c r="Q638" s="13">
        <f t="shared" si="92"/>
        <v>1.7162640000000003E-5</v>
      </c>
      <c r="R638" s="13">
        <v>1.1E-4</v>
      </c>
      <c r="S638" s="13">
        <v>2.8969999999999998</v>
      </c>
      <c r="T638" s="13">
        <v>7.3999999999999996E-2</v>
      </c>
      <c r="U638" s="13">
        <f t="shared" si="93"/>
        <v>3.1867000000000001E-4</v>
      </c>
      <c r="V638" s="13">
        <f t="shared" si="94"/>
        <v>8.14E-6</v>
      </c>
      <c r="W638" s="13">
        <f t="shared" si="95"/>
        <v>0.18453793757929413</v>
      </c>
      <c r="X638" s="13">
        <f t="shared" si="96"/>
        <v>9.3908629441624356E-2</v>
      </c>
    </row>
    <row r="639" spans="1:24" x14ac:dyDescent="0.25">
      <c r="A639" s="12">
        <v>44</v>
      </c>
      <c r="B639" s="12">
        <v>2</v>
      </c>
      <c r="C639" s="13">
        <v>1.9733000000000001E-2</v>
      </c>
      <c r="D639" s="12">
        <v>318</v>
      </c>
      <c r="E639" s="12">
        <v>44</v>
      </c>
      <c r="F639" s="12">
        <v>2</v>
      </c>
      <c r="G639" s="12" t="s">
        <v>40</v>
      </c>
      <c r="H639" s="13">
        <v>15.698669000000001</v>
      </c>
      <c r="I639" s="13">
        <v>0.78800000000000003</v>
      </c>
      <c r="J639" s="13">
        <f t="shared" si="87"/>
        <v>0.30978183537700005</v>
      </c>
      <c r="K639" s="13">
        <f t="shared" si="88"/>
        <v>1.5549604000000002E-2</v>
      </c>
      <c r="L639" s="13">
        <v>0.33</v>
      </c>
      <c r="M639" s="13">
        <v>0.19800000000000001</v>
      </c>
      <c r="N639" s="13">
        <f t="shared" si="89"/>
        <v>5.1805607700000005</v>
      </c>
      <c r="O639" s="13">
        <f t="shared" si="90"/>
        <v>0.15602400000000002</v>
      </c>
      <c r="P639" s="13">
        <f t="shared" si="91"/>
        <v>0.10222800567441001</v>
      </c>
      <c r="Q639" s="13">
        <f t="shared" si="92"/>
        <v>3.0788215920000005E-3</v>
      </c>
      <c r="R639" s="13">
        <v>1.9733000000000001E-2</v>
      </c>
      <c r="S639" s="13">
        <v>2.8969999999999998</v>
      </c>
      <c r="T639" s="13">
        <v>7.3999999999999996E-2</v>
      </c>
      <c r="U639" s="13">
        <f t="shared" si="93"/>
        <v>5.7166500999999995E-2</v>
      </c>
      <c r="V639" s="13">
        <f t="shared" si="94"/>
        <v>1.4602420000000001E-3</v>
      </c>
      <c r="W639" s="13">
        <f t="shared" si="95"/>
        <v>0.1845379375792941</v>
      </c>
      <c r="X639" s="13">
        <f t="shared" si="96"/>
        <v>9.3908629441624356E-2</v>
      </c>
    </row>
    <row r="640" spans="1:24" x14ac:dyDescent="0.25">
      <c r="A640" s="12">
        <v>45</v>
      </c>
      <c r="B640" s="12">
        <v>2</v>
      </c>
      <c r="C640" s="13">
        <v>0.943855</v>
      </c>
      <c r="D640" s="12">
        <v>329</v>
      </c>
      <c r="E640" s="12">
        <v>45</v>
      </c>
      <c r="F640" s="12">
        <v>2</v>
      </c>
      <c r="G640" s="12" t="s">
        <v>40</v>
      </c>
      <c r="H640" s="13">
        <v>18.380147999999998</v>
      </c>
      <c r="I640" s="13">
        <v>0.79700000000000004</v>
      </c>
      <c r="J640" s="13">
        <f t="shared" si="87"/>
        <v>17.348194590539997</v>
      </c>
      <c r="K640" s="13">
        <f t="shared" si="88"/>
        <v>0.75225243500000005</v>
      </c>
      <c r="L640" s="13">
        <v>0.86599999999999999</v>
      </c>
      <c r="M640" s="13">
        <v>0.79300000000000004</v>
      </c>
      <c r="N640" s="13">
        <f t="shared" si="89"/>
        <v>15.917208167999998</v>
      </c>
      <c r="O640" s="13">
        <f t="shared" si="90"/>
        <v>0.63202100000000005</v>
      </c>
      <c r="P640" s="13">
        <f t="shared" si="91"/>
        <v>15.023536515407638</v>
      </c>
      <c r="Q640" s="13">
        <f t="shared" si="92"/>
        <v>0.59653618095500005</v>
      </c>
      <c r="R640" s="13">
        <v>0.943855</v>
      </c>
      <c r="S640" s="13">
        <v>13.968</v>
      </c>
      <c r="T640" s="13">
        <v>0.55900000000000005</v>
      </c>
      <c r="U640" s="13">
        <f t="shared" si="93"/>
        <v>13.18376664</v>
      </c>
      <c r="V640" s="13">
        <f t="shared" si="94"/>
        <v>0.52761494500000006</v>
      </c>
      <c r="W640" s="13">
        <f t="shared" si="95"/>
        <v>0.7599503551331579</v>
      </c>
      <c r="X640" s="13">
        <f t="shared" si="96"/>
        <v>0.70138017565872024</v>
      </c>
    </row>
    <row r="641" spans="1:24" x14ac:dyDescent="0.25">
      <c r="A641" s="12">
        <v>45</v>
      </c>
      <c r="B641" s="12">
        <v>2</v>
      </c>
      <c r="C641" s="13">
        <v>1.669735</v>
      </c>
      <c r="D641" s="12">
        <v>329</v>
      </c>
      <c r="E641" s="12">
        <v>45</v>
      </c>
      <c r="F641" s="12">
        <v>2</v>
      </c>
      <c r="G641" s="12" t="s">
        <v>40</v>
      </c>
      <c r="H641" s="13">
        <v>18.380147999999998</v>
      </c>
      <c r="I641" s="13">
        <v>0.79700000000000004</v>
      </c>
      <c r="J641" s="13">
        <f t="shared" si="87"/>
        <v>30.689976420779995</v>
      </c>
      <c r="K641" s="13">
        <f t="shared" si="88"/>
        <v>1.3307787950000001</v>
      </c>
      <c r="L641" s="13">
        <v>0.86599999999999999</v>
      </c>
      <c r="M641" s="13">
        <v>0.79300000000000004</v>
      </c>
      <c r="N641" s="13">
        <f t="shared" si="89"/>
        <v>15.917208167999998</v>
      </c>
      <c r="O641" s="13">
        <f t="shared" si="90"/>
        <v>0.63202100000000005</v>
      </c>
      <c r="P641" s="13">
        <f t="shared" si="91"/>
        <v>26.577519580395478</v>
      </c>
      <c r="Q641" s="13">
        <f t="shared" si="92"/>
        <v>1.0553075844350002</v>
      </c>
      <c r="R641" s="13">
        <v>1.669735</v>
      </c>
      <c r="S641" s="13">
        <v>13.968</v>
      </c>
      <c r="T641" s="13">
        <v>0.55900000000000005</v>
      </c>
      <c r="U641" s="13">
        <f t="shared" si="93"/>
        <v>23.322858480000001</v>
      </c>
      <c r="V641" s="13">
        <f t="shared" si="94"/>
        <v>0.93338186500000009</v>
      </c>
      <c r="W641" s="13">
        <f t="shared" si="95"/>
        <v>0.7599503551331579</v>
      </c>
      <c r="X641" s="13">
        <f t="shared" si="96"/>
        <v>0.70138017565872024</v>
      </c>
    </row>
    <row r="642" spans="1:24" x14ac:dyDescent="0.25">
      <c r="A642" s="12">
        <v>45</v>
      </c>
      <c r="B642" s="12">
        <v>2</v>
      </c>
      <c r="C642" s="13">
        <v>118.984178</v>
      </c>
      <c r="D642" s="12">
        <v>329</v>
      </c>
      <c r="E642" s="12">
        <v>45</v>
      </c>
      <c r="F642" s="12">
        <v>2</v>
      </c>
      <c r="G642" s="12" t="s">
        <v>40</v>
      </c>
      <c r="H642" s="13">
        <v>18.380147999999998</v>
      </c>
      <c r="I642" s="13">
        <v>0.79700000000000004</v>
      </c>
      <c r="J642" s="13">
        <f t="shared" ref="J642:J705" si="97">C642*H642</f>
        <v>2186.9468012983439</v>
      </c>
      <c r="K642" s="13">
        <f t="shared" ref="K642:K705" si="98">C642*I642</f>
        <v>94.830389866000004</v>
      </c>
      <c r="L642" s="13">
        <v>0.86599999999999999</v>
      </c>
      <c r="M642" s="13">
        <v>0.79300000000000004</v>
      </c>
      <c r="N642" s="13">
        <f t="shared" ref="N642:N705" si="99">H642*L642</f>
        <v>15.917208167999998</v>
      </c>
      <c r="O642" s="13">
        <f t="shared" ref="O642:O705" si="100">I642*M642</f>
        <v>0.63202100000000005</v>
      </c>
      <c r="P642" s="13">
        <f t="shared" ref="P642:P705" si="101">C642*N642</f>
        <v>1893.8959299243656</v>
      </c>
      <c r="Q642" s="13">
        <f t="shared" ref="Q642:Q705" si="102">C642*O642</f>
        <v>75.200499163738002</v>
      </c>
      <c r="R642" s="13">
        <v>118.984178</v>
      </c>
      <c r="S642" s="13">
        <v>13.968</v>
      </c>
      <c r="T642" s="13">
        <v>0.55900000000000005</v>
      </c>
      <c r="U642" s="13">
        <f t="shared" ref="U642:U705" si="103">R642*S642</f>
        <v>1661.970998304</v>
      </c>
      <c r="V642" s="13">
        <f t="shared" ref="V642:V705" si="104">R642*T642</f>
        <v>66.512155502000013</v>
      </c>
      <c r="W642" s="13">
        <f t="shared" si="95"/>
        <v>0.75995035513315778</v>
      </c>
      <c r="X642" s="13">
        <f t="shared" si="96"/>
        <v>0.70138017565872035</v>
      </c>
    </row>
    <row r="643" spans="1:24" x14ac:dyDescent="0.25">
      <c r="A643" s="12">
        <v>45</v>
      </c>
      <c r="B643" s="12">
        <v>2</v>
      </c>
      <c r="C643" s="13">
        <v>53.606870000000001</v>
      </c>
      <c r="D643" s="12">
        <v>329</v>
      </c>
      <c r="E643" s="12">
        <v>45</v>
      </c>
      <c r="F643" s="12">
        <v>2</v>
      </c>
      <c r="G643" s="12" t="s">
        <v>40</v>
      </c>
      <c r="H643" s="13">
        <v>18.380147999999998</v>
      </c>
      <c r="I643" s="13">
        <v>0.79700000000000004</v>
      </c>
      <c r="J643" s="13">
        <f t="shared" si="97"/>
        <v>985.30220441675988</v>
      </c>
      <c r="K643" s="13">
        <f t="shared" si="98"/>
        <v>42.724675390000002</v>
      </c>
      <c r="L643" s="13">
        <v>0.86599999999999999</v>
      </c>
      <c r="M643" s="13">
        <v>0.79300000000000004</v>
      </c>
      <c r="N643" s="13">
        <f t="shared" si="99"/>
        <v>15.917208167999998</v>
      </c>
      <c r="O643" s="13">
        <f t="shared" si="100"/>
        <v>0.63202100000000005</v>
      </c>
      <c r="P643" s="13">
        <f t="shared" si="101"/>
        <v>853.27170902491412</v>
      </c>
      <c r="Q643" s="13">
        <f t="shared" si="102"/>
        <v>33.88066758427</v>
      </c>
      <c r="R643" s="13">
        <v>53.606870000000001</v>
      </c>
      <c r="S643" s="13">
        <v>13.968</v>
      </c>
      <c r="T643" s="13">
        <v>0.55900000000000005</v>
      </c>
      <c r="U643" s="13">
        <f t="shared" si="103"/>
        <v>748.78076016</v>
      </c>
      <c r="V643" s="13">
        <f t="shared" si="104"/>
        <v>29.966240330000002</v>
      </c>
      <c r="W643" s="13">
        <f t="shared" si="95"/>
        <v>0.7599503551331579</v>
      </c>
      <c r="X643" s="13">
        <f t="shared" si="96"/>
        <v>0.70138017565872024</v>
      </c>
    </row>
    <row r="644" spans="1:24" x14ac:dyDescent="0.25">
      <c r="A644" s="12">
        <v>45</v>
      </c>
      <c r="B644" s="12">
        <v>2</v>
      </c>
      <c r="C644" s="13">
        <v>21.036445000000001</v>
      </c>
      <c r="D644" s="12">
        <v>329</v>
      </c>
      <c r="E644" s="12">
        <v>45</v>
      </c>
      <c r="F644" s="12">
        <v>2</v>
      </c>
      <c r="G644" s="12" t="s">
        <v>40</v>
      </c>
      <c r="H644" s="13">
        <v>18.380147999999998</v>
      </c>
      <c r="I644" s="13">
        <v>0.79700000000000004</v>
      </c>
      <c r="J644" s="13">
        <f t="shared" si="97"/>
        <v>386.65297249385998</v>
      </c>
      <c r="K644" s="13">
        <f t="shared" si="98"/>
        <v>16.766046665000001</v>
      </c>
      <c r="L644" s="13">
        <v>0.86599999999999999</v>
      </c>
      <c r="M644" s="13">
        <v>0.79300000000000004</v>
      </c>
      <c r="N644" s="13">
        <f t="shared" si="99"/>
        <v>15.917208167999998</v>
      </c>
      <c r="O644" s="13">
        <f t="shared" si="100"/>
        <v>0.63202100000000005</v>
      </c>
      <c r="P644" s="13">
        <f t="shared" si="101"/>
        <v>334.84147417968273</v>
      </c>
      <c r="Q644" s="13">
        <f t="shared" si="102"/>
        <v>13.295475005345001</v>
      </c>
      <c r="R644" s="13">
        <v>21.036445000000001</v>
      </c>
      <c r="S644" s="13">
        <v>13.968</v>
      </c>
      <c r="T644" s="13">
        <v>0.55900000000000005</v>
      </c>
      <c r="U644" s="13">
        <f t="shared" si="103"/>
        <v>293.83706375999998</v>
      </c>
      <c r="V644" s="13">
        <f t="shared" si="104"/>
        <v>11.759372755000001</v>
      </c>
      <c r="W644" s="13">
        <f t="shared" si="95"/>
        <v>0.75995035513315778</v>
      </c>
      <c r="X644" s="13">
        <f t="shared" si="96"/>
        <v>0.70138017565872024</v>
      </c>
    </row>
    <row r="645" spans="1:24" x14ac:dyDescent="0.25">
      <c r="A645" s="12">
        <v>45</v>
      </c>
      <c r="B645" s="12">
        <v>2</v>
      </c>
      <c r="C645" s="13">
        <v>15.603809</v>
      </c>
      <c r="D645" s="12">
        <v>329</v>
      </c>
      <c r="E645" s="12">
        <v>45</v>
      </c>
      <c r="F645" s="12">
        <v>2</v>
      </c>
      <c r="G645" s="12" t="s">
        <v>40</v>
      </c>
      <c r="H645" s="13">
        <v>18.380147999999998</v>
      </c>
      <c r="I645" s="13">
        <v>0.79700000000000004</v>
      </c>
      <c r="J645" s="13">
        <f t="shared" si="97"/>
        <v>286.800318783732</v>
      </c>
      <c r="K645" s="13">
        <f t="shared" si="98"/>
        <v>12.436235773</v>
      </c>
      <c r="L645" s="13">
        <v>0.86599999999999999</v>
      </c>
      <c r="M645" s="13">
        <v>0.79300000000000004</v>
      </c>
      <c r="N645" s="13">
        <f t="shared" si="99"/>
        <v>15.917208167999998</v>
      </c>
      <c r="O645" s="13">
        <f t="shared" si="100"/>
        <v>0.63202100000000005</v>
      </c>
      <c r="P645" s="13">
        <f t="shared" si="101"/>
        <v>248.3690760667119</v>
      </c>
      <c r="Q645" s="13">
        <f t="shared" si="102"/>
        <v>9.8619349679890007</v>
      </c>
      <c r="R645" s="13">
        <v>15.603809</v>
      </c>
      <c r="S645" s="13">
        <v>13.968</v>
      </c>
      <c r="T645" s="13">
        <v>0.55900000000000005</v>
      </c>
      <c r="U645" s="13">
        <f t="shared" si="103"/>
        <v>217.95400411200001</v>
      </c>
      <c r="V645" s="13">
        <f t="shared" si="104"/>
        <v>8.7225292310000011</v>
      </c>
      <c r="W645" s="13">
        <f t="shared" si="95"/>
        <v>0.75995035513315778</v>
      </c>
      <c r="X645" s="13">
        <f t="shared" si="96"/>
        <v>0.70138017565872024</v>
      </c>
    </row>
    <row r="646" spans="1:24" x14ac:dyDescent="0.25">
      <c r="A646" s="12">
        <v>45</v>
      </c>
      <c r="B646" s="12">
        <v>2</v>
      </c>
      <c r="C646" s="13">
        <v>134.14684600000001</v>
      </c>
      <c r="D646" s="12">
        <v>329</v>
      </c>
      <c r="E646" s="12">
        <v>45</v>
      </c>
      <c r="F646" s="12">
        <v>2</v>
      </c>
      <c r="G646" s="12" t="s">
        <v>40</v>
      </c>
      <c r="H646" s="13">
        <v>18.380147999999998</v>
      </c>
      <c r="I646" s="13">
        <v>0.79700000000000004</v>
      </c>
      <c r="J646" s="13">
        <f t="shared" si="97"/>
        <v>2465.6388832132079</v>
      </c>
      <c r="K646" s="13">
        <f t="shared" si="98"/>
        <v>106.91503626200002</v>
      </c>
      <c r="L646" s="13">
        <v>0.86599999999999999</v>
      </c>
      <c r="M646" s="13">
        <v>0.79300000000000004</v>
      </c>
      <c r="N646" s="13">
        <f t="shared" si="99"/>
        <v>15.917208167999998</v>
      </c>
      <c r="O646" s="13">
        <f t="shared" si="100"/>
        <v>0.63202100000000005</v>
      </c>
      <c r="P646" s="13">
        <f t="shared" si="101"/>
        <v>2135.2432728626382</v>
      </c>
      <c r="Q646" s="13">
        <f t="shared" si="102"/>
        <v>84.783623755766016</v>
      </c>
      <c r="R646" s="13">
        <v>134.14684600000001</v>
      </c>
      <c r="S646" s="13">
        <v>13.968</v>
      </c>
      <c r="T646" s="13">
        <v>0.55900000000000005</v>
      </c>
      <c r="U646" s="13">
        <f t="shared" si="103"/>
        <v>1873.7631449280002</v>
      </c>
      <c r="V646" s="13">
        <f t="shared" si="104"/>
        <v>74.988086914000007</v>
      </c>
      <c r="W646" s="13">
        <f t="shared" si="95"/>
        <v>0.7599503551331579</v>
      </c>
      <c r="X646" s="13">
        <f t="shared" si="96"/>
        <v>0.70138017565872013</v>
      </c>
    </row>
    <row r="647" spans="1:24" x14ac:dyDescent="0.25">
      <c r="A647" s="12">
        <v>45</v>
      </c>
      <c r="B647" s="12">
        <v>2</v>
      </c>
      <c r="C647" s="13">
        <v>56.677315999999998</v>
      </c>
      <c r="D647" s="12">
        <v>329</v>
      </c>
      <c r="E647" s="12">
        <v>45</v>
      </c>
      <c r="F647" s="12">
        <v>2</v>
      </c>
      <c r="G647" s="12" t="s">
        <v>40</v>
      </c>
      <c r="H647" s="13">
        <v>18.380147999999998</v>
      </c>
      <c r="I647" s="13">
        <v>0.79700000000000004</v>
      </c>
      <c r="J647" s="13">
        <f t="shared" si="97"/>
        <v>1041.7374563227679</v>
      </c>
      <c r="K647" s="13">
        <f t="shared" si="98"/>
        <v>45.171820852000003</v>
      </c>
      <c r="L647" s="13">
        <v>0.86599999999999999</v>
      </c>
      <c r="M647" s="13">
        <v>0.79300000000000004</v>
      </c>
      <c r="N647" s="13">
        <f t="shared" si="99"/>
        <v>15.917208167999998</v>
      </c>
      <c r="O647" s="13">
        <f t="shared" si="100"/>
        <v>0.63202100000000005</v>
      </c>
      <c r="P647" s="13">
        <f t="shared" si="101"/>
        <v>902.144637175517</v>
      </c>
      <c r="Q647" s="13">
        <f t="shared" si="102"/>
        <v>35.821253935636001</v>
      </c>
      <c r="R647" s="13">
        <v>56.677315999999998</v>
      </c>
      <c r="S647" s="13">
        <v>13.968</v>
      </c>
      <c r="T647" s="13">
        <v>0.55900000000000005</v>
      </c>
      <c r="U647" s="13">
        <f t="shared" si="103"/>
        <v>791.66874988799998</v>
      </c>
      <c r="V647" s="13">
        <f t="shared" si="104"/>
        <v>31.682619644000003</v>
      </c>
      <c r="W647" s="13">
        <f t="shared" si="95"/>
        <v>0.7599503551331579</v>
      </c>
      <c r="X647" s="13">
        <f t="shared" si="96"/>
        <v>0.70138017565872024</v>
      </c>
    </row>
    <row r="648" spans="1:24" x14ac:dyDescent="0.25">
      <c r="A648" s="12">
        <v>45</v>
      </c>
      <c r="B648" s="12">
        <v>2</v>
      </c>
      <c r="C648" s="13">
        <v>60.293025</v>
      </c>
      <c r="D648" s="12">
        <v>329</v>
      </c>
      <c r="E648" s="12">
        <v>45</v>
      </c>
      <c r="F648" s="12">
        <v>2</v>
      </c>
      <c r="G648" s="12" t="s">
        <v>40</v>
      </c>
      <c r="H648" s="13">
        <v>18.380147999999998</v>
      </c>
      <c r="I648" s="13">
        <v>0.79700000000000004</v>
      </c>
      <c r="J648" s="13">
        <f t="shared" si="97"/>
        <v>1108.1947228677</v>
      </c>
      <c r="K648" s="13">
        <f t="shared" si="98"/>
        <v>48.053540925</v>
      </c>
      <c r="L648" s="13">
        <v>0.86599999999999999</v>
      </c>
      <c r="M648" s="13">
        <v>0.79300000000000004</v>
      </c>
      <c r="N648" s="13">
        <f t="shared" si="99"/>
        <v>15.917208167999998</v>
      </c>
      <c r="O648" s="13">
        <f t="shared" si="100"/>
        <v>0.63202100000000005</v>
      </c>
      <c r="P648" s="13">
        <f t="shared" si="101"/>
        <v>959.69663000342814</v>
      </c>
      <c r="Q648" s="13">
        <f t="shared" si="102"/>
        <v>38.106457953525002</v>
      </c>
      <c r="R648" s="13">
        <v>60.293025</v>
      </c>
      <c r="S648" s="13">
        <v>13.968</v>
      </c>
      <c r="T648" s="13">
        <v>0.55900000000000005</v>
      </c>
      <c r="U648" s="13">
        <f t="shared" si="103"/>
        <v>842.1729732</v>
      </c>
      <c r="V648" s="13">
        <f t="shared" si="104"/>
        <v>33.703800975</v>
      </c>
      <c r="W648" s="13">
        <f t="shared" si="95"/>
        <v>0.75995035513315778</v>
      </c>
      <c r="X648" s="13">
        <f t="shared" si="96"/>
        <v>0.70138017565872024</v>
      </c>
    </row>
    <row r="649" spans="1:24" x14ac:dyDescent="0.25">
      <c r="A649" s="12">
        <v>45</v>
      </c>
      <c r="B649" s="12">
        <v>2</v>
      </c>
      <c r="C649" s="13">
        <v>9.4213000000000005E-2</v>
      </c>
      <c r="D649" s="12">
        <v>329</v>
      </c>
      <c r="E649" s="12">
        <v>45</v>
      </c>
      <c r="F649" s="12">
        <v>2</v>
      </c>
      <c r="G649" s="12" t="s">
        <v>40</v>
      </c>
      <c r="H649" s="13">
        <v>18.380147999999998</v>
      </c>
      <c r="I649" s="13">
        <v>0.79700000000000004</v>
      </c>
      <c r="J649" s="13">
        <f t="shared" si="97"/>
        <v>1.731648883524</v>
      </c>
      <c r="K649" s="13">
        <f t="shared" si="98"/>
        <v>7.5087761000000003E-2</v>
      </c>
      <c r="L649" s="13">
        <v>0.86599999999999999</v>
      </c>
      <c r="M649" s="13">
        <v>0.79300000000000004</v>
      </c>
      <c r="N649" s="13">
        <f t="shared" si="99"/>
        <v>15.917208167999998</v>
      </c>
      <c r="O649" s="13">
        <f t="shared" si="100"/>
        <v>0.63202100000000005</v>
      </c>
      <c r="P649" s="13">
        <f t="shared" si="101"/>
        <v>1.499607933131784</v>
      </c>
      <c r="Q649" s="13">
        <f t="shared" si="102"/>
        <v>5.9544594473000007E-2</v>
      </c>
      <c r="R649" s="13">
        <v>9.4213000000000005E-2</v>
      </c>
      <c r="S649" s="13">
        <v>13.968</v>
      </c>
      <c r="T649" s="13">
        <v>0.55900000000000005</v>
      </c>
      <c r="U649" s="13">
        <f t="shared" si="103"/>
        <v>1.315967184</v>
      </c>
      <c r="V649" s="13">
        <f t="shared" si="104"/>
        <v>5.266506700000001E-2</v>
      </c>
      <c r="W649" s="13">
        <f t="shared" si="95"/>
        <v>0.75995035513315778</v>
      </c>
      <c r="X649" s="13">
        <f t="shared" si="96"/>
        <v>0.70138017565872035</v>
      </c>
    </row>
    <row r="650" spans="1:24" x14ac:dyDescent="0.25">
      <c r="A650" s="12">
        <v>46</v>
      </c>
      <c r="B650" s="12">
        <v>2</v>
      </c>
      <c r="C650" s="13">
        <v>0.57533299999999998</v>
      </c>
      <c r="D650" s="12">
        <v>341</v>
      </c>
      <c r="E650" s="12">
        <v>46</v>
      </c>
      <c r="F650" s="12">
        <v>2</v>
      </c>
      <c r="G650" s="12" t="s">
        <v>40</v>
      </c>
      <c r="H650" s="13">
        <v>13.734337999999999</v>
      </c>
      <c r="I650" s="13">
        <v>0.64500000000000002</v>
      </c>
      <c r="J650" s="13">
        <f t="shared" si="97"/>
        <v>7.9018178845539992</v>
      </c>
      <c r="K650" s="13">
        <f t="shared" si="98"/>
        <v>0.37108978500000001</v>
      </c>
      <c r="L650" s="13">
        <v>0.58499999999999996</v>
      </c>
      <c r="M650" s="13">
        <v>0.83499999999999996</v>
      </c>
      <c r="N650" s="13">
        <f t="shared" si="99"/>
        <v>8.0345877299999984</v>
      </c>
      <c r="O650" s="13">
        <f t="shared" si="100"/>
        <v>0.53857500000000003</v>
      </c>
      <c r="P650" s="13">
        <f t="shared" si="101"/>
        <v>4.6225634624640888</v>
      </c>
      <c r="Q650" s="13">
        <f t="shared" si="102"/>
        <v>0.30985997047500002</v>
      </c>
      <c r="R650" s="13">
        <v>0.57533299999999998</v>
      </c>
      <c r="S650" s="13">
        <v>6.1550000000000002</v>
      </c>
      <c r="T650" s="13">
        <v>0.317</v>
      </c>
      <c r="U650" s="13">
        <f t="shared" si="103"/>
        <v>3.5411746150000001</v>
      </c>
      <c r="V650" s="13">
        <f t="shared" si="104"/>
        <v>0.182380561</v>
      </c>
      <c r="W650" s="13">
        <f t="shared" si="95"/>
        <v>0.44814682731705019</v>
      </c>
      <c r="X650" s="13">
        <f t="shared" si="96"/>
        <v>0.49147286821705427</v>
      </c>
    </row>
    <row r="651" spans="1:24" x14ac:dyDescent="0.25">
      <c r="A651" s="12">
        <v>46</v>
      </c>
      <c r="B651" s="12">
        <v>2</v>
      </c>
      <c r="C651" s="13">
        <v>0.666018</v>
      </c>
      <c r="D651" s="12">
        <v>341</v>
      </c>
      <c r="E651" s="12">
        <v>46</v>
      </c>
      <c r="F651" s="12">
        <v>2</v>
      </c>
      <c r="G651" s="12" t="s">
        <v>40</v>
      </c>
      <c r="H651" s="13">
        <v>13.734337999999999</v>
      </c>
      <c r="I651" s="13">
        <v>0.64500000000000002</v>
      </c>
      <c r="J651" s="13">
        <f t="shared" si="97"/>
        <v>9.1473163260839989</v>
      </c>
      <c r="K651" s="13">
        <f t="shared" si="98"/>
        <v>0.42958161</v>
      </c>
      <c r="L651" s="13">
        <v>0.58499999999999996</v>
      </c>
      <c r="M651" s="13">
        <v>0.83499999999999996</v>
      </c>
      <c r="N651" s="13">
        <f t="shared" si="99"/>
        <v>8.0345877299999984</v>
      </c>
      <c r="O651" s="13">
        <f t="shared" si="100"/>
        <v>0.53857500000000003</v>
      </c>
      <c r="P651" s="13">
        <f t="shared" si="101"/>
        <v>5.3511800507591385</v>
      </c>
      <c r="Q651" s="13">
        <f t="shared" si="102"/>
        <v>0.35870064435000004</v>
      </c>
      <c r="R651" s="13">
        <v>0.666018</v>
      </c>
      <c r="S651" s="13">
        <v>6.1550000000000002</v>
      </c>
      <c r="T651" s="13">
        <v>0.317</v>
      </c>
      <c r="U651" s="13">
        <f t="shared" si="103"/>
        <v>4.0993407900000003</v>
      </c>
      <c r="V651" s="13">
        <f t="shared" si="104"/>
        <v>0.211127706</v>
      </c>
      <c r="W651" s="13">
        <f t="shared" si="95"/>
        <v>0.44814682731705024</v>
      </c>
      <c r="X651" s="13">
        <f t="shared" si="96"/>
        <v>0.49147286821705427</v>
      </c>
    </row>
    <row r="652" spans="1:24" x14ac:dyDescent="0.25">
      <c r="A652" s="12">
        <v>46</v>
      </c>
      <c r="B652" s="12">
        <v>2</v>
      </c>
      <c r="C652" s="13">
        <v>25.380834</v>
      </c>
      <c r="D652" s="12">
        <v>341</v>
      </c>
      <c r="E652" s="12">
        <v>46</v>
      </c>
      <c r="F652" s="12">
        <v>2</v>
      </c>
      <c r="G652" s="12" t="s">
        <v>40</v>
      </c>
      <c r="H652" s="13">
        <v>13.734337999999999</v>
      </c>
      <c r="I652" s="13">
        <v>0.64500000000000002</v>
      </c>
      <c r="J652" s="13">
        <f t="shared" si="97"/>
        <v>348.58895287789198</v>
      </c>
      <c r="K652" s="13">
        <f t="shared" si="98"/>
        <v>16.370637930000001</v>
      </c>
      <c r="L652" s="13">
        <v>0.58499999999999996</v>
      </c>
      <c r="M652" s="13">
        <v>0.83499999999999996</v>
      </c>
      <c r="N652" s="13">
        <f t="shared" si="99"/>
        <v>8.0345877299999984</v>
      </c>
      <c r="O652" s="13">
        <f t="shared" si="100"/>
        <v>0.53857500000000003</v>
      </c>
      <c r="P652" s="13">
        <f t="shared" si="101"/>
        <v>203.92453743356677</v>
      </c>
      <c r="Q652" s="13">
        <f t="shared" si="102"/>
        <v>13.66948267155</v>
      </c>
      <c r="R652" s="13">
        <v>25.380834</v>
      </c>
      <c r="S652" s="13">
        <v>6.1550000000000002</v>
      </c>
      <c r="T652" s="13">
        <v>0.317</v>
      </c>
      <c r="U652" s="13">
        <f t="shared" si="103"/>
        <v>156.21903327000001</v>
      </c>
      <c r="V652" s="13">
        <f t="shared" si="104"/>
        <v>8.045724378000001</v>
      </c>
      <c r="W652" s="13">
        <f t="shared" si="95"/>
        <v>0.44814682731705019</v>
      </c>
      <c r="X652" s="13">
        <f t="shared" si="96"/>
        <v>0.49147286821705427</v>
      </c>
    </row>
    <row r="653" spans="1:24" x14ac:dyDescent="0.25">
      <c r="A653" s="12">
        <v>46</v>
      </c>
      <c r="B653" s="12">
        <v>2</v>
      </c>
      <c r="C653" s="13">
        <v>0.78939199999999998</v>
      </c>
      <c r="D653" s="12">
        <v>341</v>
      </c>
      <c r="E653" s="12">
        <v>46</v>
      </c>
      <c r="F653" s="12">
        <v>2</v>
      </c>
      <c r="G653" s="12" t="s">
        <v>40</v>
      </c>
      <c r="H653" s="13">
        <v>13.734337999999999</v>
      </c>
      <c r="I653" s="13">
        <v>0.64500000000000002</v>
      </c>
      <c r="J653" s="13">
        <f t="shared" si="97"/>
        <v>10.841776542496</v>
      </c>
      <c r="K653" s="13">
        <f t="shared" si="98"/>
        <v>0.50915783999999997</v>
      </c>
      <c r="L653" s="13">
        <v>0.58499999999999996</v>
      </c>
      <c r="M653" s="13">
        <v>0.83499999999999996</v>
      </c>
      <c r="N653" s="13">
        <f t="shared" si="99"/>
        <v>8.0345877299999984</v>
      </c>
      <c r="O653" s="13">
        <f t="shared" si="100"/>
        <v>0.53857500000000003</v>
      </c>
      <c r="P653" s="13">
        <f t="shared" si="101"/>
        <v>6.3424392773601586</v>
      </c>
      <c r="Q653" s="13">
        <f t="shared" si="102"/>
        <v>0.42514679640000003</v>
      </c>
      <c r="R653" s="13">
        <v>0.78939199999999998</v>
      </c>
      <c r="S653" s="13">
        <v>6.1550000000000002</v>
      </c>
      <c r="T653" s="13">
        <v>0.317</v>
      </c>
      <c r="U653" s="13">
        <f t="shared" si="103"/>
        <v>4.8587077599999997</v>
      </c>
      <c r="V653" s="13">
        <f t="shared" si="104"/>
        <v>0.25023726400000001</v>
      </c>
      <c r="W653" s="13">
        <f t="shared" si="95"/>
        <v>0.44814682731705013</v>
      </c>
      <c r="X653" s="13">
        <f t="shared" si="96"/>
        <v>0.49147286821705433</v>
      </c>
    </row>
    <row r="654" spans="1:24" x14ac:dyDescent="0.25">
      <c r="A654" s="12">
        <v>46</v>
      </c>
      <c r="B654" s="12">
        <v>2</v>
      </c>
      <c r="C654" s="13">
        <v>2.3826E-2</v>
      </c>
      <c r="D654" s="12">
        <v>341</v>
      </c>
      <c r="E654" s="12">
        <v>46</v>
      </c>
      <c r="F654" s="12">
        <v>2</v>
      </c>
      <c r="G654" s="12" t="s">
        <v>40</v>
      </c>
      <c r="H654" s="13">
        <v>13.734337999999999</v>
      </c>
      <c r="I654" s="13">
        <v>0.64500000000000002</v>
      </c>
      <c r="J654" s="13">
        <f t="shared" si="97"/>
        <v>0.32723433718799999</v>
      </c>
      <c r="K654" s="13">
        <f t="shared" si="98"/>
        <v>1.5367770000000001E-2</v>
      </c>
      <c r="L654" s="13">
        <v>0.58499999999999996</v>
      </c>
      <c r="M654" s="13">
        <v>0.83499999999999996</v>
      </c>
      <c r="N654" s="13">
        <f t="shared" si="99"/>
        <v>8.0345877299999984</v>
      </c>
      <c r="O654" s="13">
        <f t="shared" si="100"/>
        <v>0.53857500000000003</v>
      </c>
      <c r="P654" s="13">
        <f t="shared" si="101"/>
        <v>0.19143208725497995</v>
      </c>
      <c r="Q654" s="13">
        <f t="shared" si="102"/>
        <v>1.2832087950000001E-2</v>
      </c>
      <c r="R654" s="13">
        <v>2.3826E-2</v>
      </c>
      <c r="S654" s="13">
        <v>6.1550000000000002</v>
      </c>
      <c r="T654" s="13">
        <v>0.317</v>
      </c>
      <c r="U654" s="13">
        <f t="shared" si="103"/>
        <v>0.14664903000000001</v>
      </c>
      <c r="V654" s="13">
        <f t="shared" si="104"/>
        <v>7.5528419999999997E-3</v>
      </c>
      <c r="W654" s="13">
        <f t="shared" si="95"/>
        <v>0.44814682731705019</v>
      </c>
      <c r="X654" s="13">
        <f t="shared" si="96"/>
        <v>0.49147286821705422</v>
      </c>
    </row>
    <row r="655" spans="1:24" x14ac:dyDescent="0.25">
      <c r="A655" s="12">
        <v>46</v>
      </c>
      <c r="B655" s="12">
        <v>2</v>
      </c>
      <c r="C655" s="13">
        <v>17.092583000000001</v>
      </c>
      <c r="D655" s="12">
        <v>341</v>
      </c>
      <c r="E655" s="12">
        <v>46</v>
      </c>
      <c r="F655" s="12">
        <v>2</v>
      </c>
      <c r="G655" s="12" t="s">
        <v>40</v>
      </c>
      <c r="H655" s="13">
        <v>13.734337999999999</v>
      </c>
      <c r="I655" s="13">
        <v>0.64500000000000002</v>
      </c>
      <c r="J655" s="13">
        <f t="shared" si="97"/>
        <v>234.755312215054</v>
      </c>
      <c r="K655" s="13">
        <f t="shared" si="98"/>
        <v>11.024716035000001</v>
      </c>
      <c r="L655" s="13">
        <v>0.58499999999999996</v>
      </c>
      <c r="M655" s="13">
        <v>0.83499999999999996</v>
      </c>
      <c r="N655" s="13">
        <f t="shared" si="99"/>
        <v>8.0345877299999984</v>
      </c>
      <c r="O655" s="13">
        <f t="shared" si="100"/>
        <v>0.53857500000000003</v>
      </c>
      <c r="P655" s="13">
        <f t="shared" si="101"/>
        <v>137.33185764580656</v>
      </c>
      <c r="Q655" s="13">
        <f t="shared" si="102"/>
        <v>9.2056378892250006</v>
      </c>
      <c r="R655" s="13">
        <v>17.092583000000001</v>
      </c>
      <c r="S655" s="13">
        <v>6.1550000000000002</v>
      </c>
      <c r="T655" s="13">
        <v>0.317</v>
      </c>
      <c r="U655" s="13">
        <f t="shared" si="103"/>
        <v>105.20484836500002</v>
      </c>
      <c r="V655" s="13">
        <f t="shared" si="104"/>
        <v>5.4183488110000004</v>
      </c>
      <c r="W655" s="13">
        <f t="shared" si="95"/>
        <v>0.44814682731705024</v>
      </c>
      <c r="X655" s="13">
        <f t="shared" si="96"/>
        <v>0.49147286821705427</v>
      </c>
    </row>
    <row r="656" spans="1:24" x14ac:dyDescent="0.25">
      <c r="A656" s="12">
        <v>46</v>
      </c>
      <c r="B656" s="12">
        <v>2</v>
      </c>
      <c r="C656" s="13">
        <v>42.693437000000003</v>
      </c>
      <c r="D656" s="12">
        <v>341</v>
      </c>
      <c r="E656" s="12">
        <v>46</v>
      </c>
      <c r="F656" s="12">
        <v>2</v>
      </c>
      <c r="G656" s="12" t="s">
        <v>40</v>
      </c>
      <c r="H656" s="13">
        <v>13.734337999999999</v>
      </c>
      <c r="I656" s="13">
        <v>0.64500000000000002</v>
      </c>
      <c r="J656" s="13">
        <f t="shared" si="97"/>
        <v>586.36609413970598</v>
      </c>
      <c r="K656" s="13">
        <f t="shared" si="98"/>
        <v>27.537266865000003</v>
      </c>
      <c r="L656" s="13">
        <v>0.58499999999999996</v>
      </c>
      <c r="M656" s="13">
        <v>0.83499999999999996</v>
      </c>
      <c r="N656" s="13">
        <f t="shared" si="99"/>
        <v>8.0345877299999984</v>
      </c>
      <c r="O656" s="13">
        <f t="shared" si="100"/>
        <v>0.53857500000000003</v>
      </c>
      <c r="P656" s="13">
        <f t="shared" si="101"/>
        <v>343.02416507172796</v>
      </c>
      <c r="Q656" s="13">
        <f t="shared" si="102"/>
        <v>22.993617832275003</v>
      </c>
      <c r="R656" s="13">
        <v>42.693437000000003</v>
      </c>
      <c r="S656" s="13">
        <v>6.1550000000000002</v>
      </c>
      <c r="T656" s="13">
        <v>0.317</v>
      </c>
      <c r="U656" s="13">
        <f t="shared" si="103"/>
        <v>262.77810473500006</v>
      </c>
      <c r="V656" s="13">
        <f t="shared" si="104"/>
        <v>13.533819529000001</v>
      </c>
      <c r="W656" s="13">
        <f t="shared" si="95"/>
        <v>0.44814682731705024</v>
      </c>
      <c r="X656" s="13">
        <f t="shared" si="96"/>
        <v>0.49147286821705422</v>
      </c>
    </row>
    <row r="657" spans="1:24" x14ac:dyDescent="0.25">
      <c r="A657" s="12">
        <v>46</v>
      </c>
      <c r="B657" s="12">
        <v>2</v>
      </c>
      <c r="C657" s="13">
        <v>0.91997300000000004</v>
      </c>
      <c r="D657" s="12">
        <v>341</v>
      </c>
      <c r="E657" s="12">
        <v>46</v>
      </c>
      <c r="F657" s="12">
        <v>2</v>
      </c>
      <c r="G657" s="12" t="s">
        <v>40</v>
      </c>
      <c r="H657" s="13">
        <v>13.734337999999999</v>
      </c>
      <c r="I657" s="13">
        <v>0.64500000000000002</v>
      </c>
      <c r="J657" s="13">
        <f t="shared" si="97"/>
        <v>12.635220132874</v>
      </c>
      <c r="K657" s="13">
        <f t="shared" si="98"/>
        <v>0.59338258500000007</v>
      </c>
      <c r="L657" s="13">
        <v>0.58499999999999996</v>
      </c>
      <c r="M657" s="13">
        <v>0.83499999999999996</v>
      </c>
      <c r="N657" s="13">
        <f t="shared" si="99"/>
        <v>8.0345877299999984</v>
      </c>
      <c r="O657" s="13">
        <f t="shared" si="100"/>
        <v>0.53857500000000003</v>
      </c>
      <c r="P657" s="13">
        <f t="shared" si="101"/>
        <v>7.3916037777312891</v>
      </c>
      <c r="Q657" s="13">
        <f t="shared" si="102"/>
        <v>0.49547445847500005</v>
      </c>
      <c r="R657" s="13">
        <v>0.91997300000000004</v>
      </c>
      <c r="S657" s="13">
        <v>6.1550000000000002</v>
      </c>
      <c r="T657" s="13">
        <v>0.317</v>
      </c>
      <c r="U657" s="13">
        <f t="shared" si="103"/>
        <v>5.6624338150000009</v>
      </c>
      <c r="V657" s="13">
        <f t="shared" si="104"/>
        <v>0.29163144099999999</v>
      </c>
      <c r="W657" s="13">
        <f t="shared" si="95"/>
        <v>0.44814682731705024</v>
      </c>
      <c r="X657" s="13">
        <f t="shared" si="96"/>
        <v>0.49147286821705422</v>
      </c>
    </row>
    <row r="658" spans="1:24" x14ac:dyDescent="0.25">
      <c r="A658" s="12">
        <v>46</v>
      </c>
      <c r="B658" s="12">
        <v>2</v>
      </c>
      <c r="C658" s="13">
        <v>0.20991499999999999</v>
      </c>
      <c r="D658" s="12">
        <v>341</v>
      </c>
      <c r="E658" s="12">
        <v>46</v>
      </c>
      <c r="F658" s="12">
        <v>2</v>
      </c>
      <c r="G658" s="12" t="s">
        <v>40</v>
      </c>
      <c r="H658" s="13">
        <v>13.734337999999999</v>
      </c>
      <c r="I658" s="13">
        <v>0.64500000000000002</v>
      </c>
      <c r="J658" s="13">
        <f t="shared" si="97"/>
        <v>2.8830435612699996</v>
      </c>
      <c r="K658" s="13">
        <f t="shared" si="98"/>
        <v>0.13539517500000001</v>
      </c>
      <c r="L658" s="13">
        <v>0.58499999999999996</v>
      </c>
      <c r="M658" s="13">
        <v>0.83499999999999996</v>
      </c>
      <c r="N658" s="13">
        <f t="shared" si="99"/>
        <v>8.0345877299999984</v>
      </c>
      <c r="O658" s="13">
        <f t="shared" si="100"/>
        <v>0.53857500000000003</v>
      </c>
      <c r="P658" s="13">
        <f t="shared" si="101"/>
        <v>1.6865804833429496</v>
      </c>
      <c r="Q658" s="13">
        <f t="shared" si="102"/>
        <v>0.113054971125</v>
      </c>
      <c r="R658" s="13">
        <v>0.20991499999999999</v>
      </c>
      <c r="S658" s="13">
        <v>6.1550000000000002</v>
      </c>
      <c r="T658" s="13">
        <v>0.317</v>
      </c>
      <c r="U658" s="13">
        <f t="shared" si="103"/>
        <v>1.292026825</v>
      </c>
      <c r="V658" s="13">
        <f t="shared" si="104"/>
        <v>6.6543055000000004E-2</v>
      </c>
      <c r="W658" s="13">
        <f t="shared" si="95"/>
        <v>0.44814682731705019</v>
      </c>
      <c r="X658" s="13">
        <f t="shared" si="96"/>
        <v>0.49147286821705427</v>
      </c>
    </row>
    <row r="659" spans="1:24" x14ac:dyDescent="0.25">
      <c r="A659" s="12">
        <v>46</v>
      </c>
      <c r="B659" s="12">
        <v>2</v>
      </c>
      <c r="C659" s="13">
        <v>3.8378000000000002E-2</v>
      </c>
      <c r="D659" s="12">
        <v>341</v>
      </c>
      <c r="E659" s="12">
        <v>46</v>
      </c>
      <c r="F659" s="12">
        <v>2</v>
      </c>
      <c r="G659" s="12" t="s">
        <v>40</v>
      </c>
      <c r="H659" s="13">
        <v>13.734337999999999</v>
      </c>
      <c r="I659" s="13">
        <v>0.64500000000000002</v>
      </c>
      <c r="J659" s="13">
        <f t="shared" si="97"/>
        <v>0.52709642376400001</v>
      </c>
      <c r="K659" s="13">
        <f t="shared" si="98"/>
        <v>2.4753810000000001E-2</v>
      </c>
      <c r="L659" s="13">
        <v>0.58499999999999996</v>
      </c>
      <c r="M659" s="13">
        <v>0.83499999999999996</v>
      </c>
      <c r="N659" s="13">
        <f t="shared" si="99"/>
        <v>8.0345877299999984</v>
      </c>
      <c r="O659" s="13">
        <f t="shared" si="100"/>
        <v>0.53857500000000003</v>
      </c>
      <c r="P659" s="13">
        <f t="shared" si="101"/>
        <v>0.30835140790193993</v>
      </c>
      <c r="Q659" s="13">
        <f t="shared" si="102"/>
        <v>2.0669431350000003E-2</v>
      </c>
      <c r="R659" s="13">
        <v>3.8378000000000002E-2</v>
      </c>
      <c r="S659" s="13">
        <v>6.1550000000000002</v>
      </c>
      <c r="T659" s="13">
        <v>0.317</v>
      </c>
      <c r="U659" s="13">
        <f t="shared" si="103"/>
        <v>0.23621659000000003</v>
      </c>
      <c r="V659" s="13">
        <f t="shared" si="104"/>
        <v>1.2165826000000001E-2</v>
      </c>
      <c r="W659" s="13">
        <f t="shared" si="95"/>
        <v>0.44814682731705019</v>
      </c>
      <c r="X659" s="13">
        <f t="shared" si="96"/>
        <v>0.49147286821705427</v>
      </c>
    </row>
    <row r="660" spans="1:24" x14ac:dyDescent="0.25">
      <c r="A660" s="12">
        <v>46</v>
      </c>
      <c r="B660" s="12">
        <v>2</v>
      </c>
      <c r="C660" s="13">
        <v>8.1647999999999998E-2</v>
      </c>
      <c r="D660" s="12">
        <v>341</v>
      </c>
      <c r="E660" s="12">
        <v>46</v>
      </c>
      <c r="F660" s="12">
        <v>2</v>
      </c>
      <c r="G660" s="12" t="s">
        <v>40</v>
      </c>
      <c r="H660" s="13">
        <v>13.734337999999999</v>
      </c>
      <c r="I660" s="13">
        <v>0.64500000000000002</v>
      </c>
      <c r="J660" s="13">
        <f t="shared" si="97"/>
        <v>1.1213812290239999</v>
      </c>
      <c r="K660" s="13">
        <f t="shared" si="98"/>
        <v>5.2662960000000002E-2</v>
      </c>
      <c r="L660" s="13">
        <v>0.58499999999999996</v>
      </c>
      <c r="M660" s="13">
        <v>0.83499999999999996</v>
      </c>
      <c r="N660" s="13">
        <f t="shared" si="99"/>
        <v>8.0345877299999984</v>
      </c>
      <c r="O660" s="13">
        <f t="shared" si="100"/>
        <v>0.53857500000000003</v>
      </c>
      <c r="P660" s="13">
        <f t="shared" si="101"/>
        <v>0.65600801897903982</v>
      </c>
      <c r="Q660" s="13">
        <f t="shared" si="102"/>
        <v>4.3973571600000004E-2</v>
      </c>
      <c r="R660" s="13">
        <v>8.1647999999999998E-2</v>
      </c>
      <c r="S660" s="13">
        <v>6.1550000000000002</v>
      </c>
      <c r="T660" s="13">
        <v>0.317</v>
      </c>
      <c r="U660" s="13">
        <f t="shared" si="103"/>
        <v>0.50254344000000006</v>
      </c>
      <c r="V660" s="13">
        <f t="shared" si="104"/>
        <v>2.5882415999999998E-2</v>
      </c>
      <c r="W660" s="13">
        <f t="shared" si="95"/>
        <v>0.44814682731705024</v>
      </c>
      <c r="X660" s="13">
        <f t="shared" si="96"/>
        <v>0.49147286821705422</v>
      </c>
    </row>
    <row r="661" spans="1:24" x14ac:dyDescent="0.25">
      <c r="A661" s="12">
        <v>46</v>
      </c>
      <c r="B661" s="12">
        <v>2</v>
      </c>
      <c r="C661" s="13">
        <v>0.27139799999999997</v>
      </c>
      <c r="D661" s="12">
        <v>341</v>
      </c>
      <c r="E661" s="12">
        <v>46</v>
      </c>
      <c r="F661" s="12">
        <v>2</v>
      </c>
      <c r="G661" s="12" t="s">
        <v>40</v>
      </c>
      <c r="H661" s="13">
        <v>13.734337999999999</v>
      </c>
      <c r="I661" s="13">
        <v>0.64500000000000002</v>
      </c>
      <c r="J661" s="13">
        <f t="shared" si="97"/>
        <v>3.7274718645239995</v>
      </c>
      <c r="K661" s="13">
        <f t="shared" si="98"/>
        <v>0.17505171</v>
      </c>
      <c r="L661" s="13">
        <v>0.58499999999999996</v>
      </c>
      <c r="M661" s="13">
        <v>0.83499999999999996</v>
      </c>
      <c r="N661" s="13">
        <f t="shared" si="99"/>
        <v>8.0345877299999984</v>
      </c>
      <c r="O661" s="13">
        <f t="shared" si="100"/>
        <v>0.53857500000000003</v>
      </c>
      <c r="P661" s="13">
        <f t="shared" si="101"/>
        <v>2.1805710407465395</v>
      </c>
      <c r="Q661" s="13">
        <f t="shared" si="102"/>
        <v>0.14616817785</v>
      </c>
      <c r="R661" s="13">
        <v>0.27139799999999997</v>
      </c>
      <c r="S661" s="13">
        <v>6.1550000000000002</v>
      </c>
      <c r="T661" s="13">
        <v>0.317</v>
      </c>
      <c r="U661" s="13">
        <f t="shared" si="103"/>
        <v>1.6704546899999999</v>
      </c>
      <c r="V661" s="13">
        <f t="shared" si="104"/>
        <v>8.6033165999999994E-2</v>
      </c>
      <c r="W661" s="13">
        <f t="shared" si="95"/>
        <v>0.44814682731705019</v>
      </c>
      <c r="X661" s="13">
        <f t="shared" si="96"/>
        <v>0.49147286821705422</v>
      </c>
    </row>
    <row r="662" spans="1:24" x14ac:dyDescent="0.25">
      <c r="A662" s="12">
        <v>46</v>
      </c>
      <c r="B662" s="12">
        <v>2</v>
      </c>
      <c r="C662" s="13">
        <v>0.18871299999999999</v>
      </c>
      <c r="D662" s="12">
        <v>341</v>
      </c>
      <c r="E662" s="12">
        <v>46</v>
      </c>
      <c r="F662" s="12">
        <v>2</v>
      </c>
      <c r="G662" s="12" t="s">
        <v>40</v>
      </c>
      <c r="H662" s="13">
        <v>13.734337999999999</v>
      </c>
      <c r="I662" s="13">
        <v>0.64500000000000002</v>
      </c>
      <c r="J662" s="13">
        <f t="shared" si="97"/>
        <v>2.5918481269939999</v>
      </c>
      <c r="K662" s="13">
        <f t="shared" si="98"/>
        <v>0.121719885</v>
      </c>
      <c r="L662" s="13">
        <v>0.58499999999999996</v>
      </c>
      <c r="M662" s="13">
        <v>0.83499999999999996</v>
      </c>
      <c r="N662" s="13">
        <f t="shared" si="99"/>
        <v>8.0345877299999984</v>
      </c>
      <c r="O662" s="13">
        <f t="shared" si="100"/>
        <v>0.53857500000000003</v>
      </c>
      <c r="P662" s="13">
        <f t="shared" si="101"/>
        <v>1.5162311542914897</v>
      </c>
      <c r="Q662" s="13">
        <f t="shared" si="102"/>
        <v>0.101636103975</v>
      </c>
      <c r="R662" s="13">
        <v>0.18871299999999999</v>
      </c>
      <c r="S662" s="13">
        <v>6.1550000000000002</v>
      </c>
      <c r="T662" s="13">
        <v>0.317</v>
      </c>
      <c r="U662" s="13">
        <f t="shared" si="103"/>
        <v>1.1615285150000001</v>
      </c>
      <c r="V662" s="13">
        <f t="shared" si="104"/>
        <v>5.9822020999999996E-2</v>
      </c>
      <c r="W662" s="13">
        <f t="shared" si="95"/>
        <v>0.44814682731705019</v>
      </c>
      <c r="X662" s="13">
        <f t="shared" si="96"/>
        <v>0.49147286821705422</v>
      </c>
    </row>
    <row r="663" spans="1:24" x14ac:dyDescent="0.25">
      <c r="A663" s="12">
        <v>46</v>
      </c>
      <c r="B663" s="12">
        <v>2</v>
      </c>
      <c r="C663" s="13">
        <v>47.792250000000003</v>
      </c>
      <c r="D663" s="12">
        <v>341</v>
      </c>
      <c r="E663" s="12">
        <v>46</v>
      </c>
      <c r="F663" s="12">
        <v>2</v>
      </c>
      <c r="G663" s="12" t="s">
        <v>40</v>
      </c>
      <c r="H663" s="13">
        <v>13.734337999999999</v>
      </c>
      <c r="I663" s="13">
        <v>0.64500000000000002</v>
      </c>
      <c r="J663" s="13">
        <f t="shared" si="97"/>
        <v>656.39491528049996</v>
      </c>
      <c r="K663" s="13">
        <f t="shared" si="98"/>
        <v>30.826001250000001</v>
      </c>
      <c r="L663" s="13">
        <v>0.58499999999999996</v>
      </c>
      <c r="M663" s="13">
        <v>0.83499999999999996</v>
      </c>
      <c r="N663" s="13">
        <f t="shared" si="99"/>
        <v>8.0345877299999984</v>
      </c>
      <c r="O663" s="13">
        <f t="shared" si="100"/>
        <v>0.53857500000000003</v>
      </c>
      <c r="P663" s="13">
        <f t="shared" si="101"/>
        <v>383.99102543909243</v>
      </c>
      <c r="Q663" s="13">
        <f t="shared" si="102"/>
        <v>25.739711043750003</v>
      </c>
      <c r="R663" s="13">
        <v>47.792250000000003</v>
      </c>
      <c r="S663" s="13">
        <v>6.1550000000000002</v>
      </c>
      <c r="T663" s="13">
        <v>0.317</v>
      </c>
      <c r="U663" s="13">
        <f t="shared" si="103"/>
        <v>294.16129875000001</v>
      </c>
      <c r="V663" s="13">
        <f t="shared" si="104"/>
        <v>15.150143250000001</v>
      </c>
      <c r="W663" s="13">
        <f t="shared" si="95"/>
        <v>0.44814682731705019</v>
      </c>
      <c r="X663" s="13">
        <f t="shared" si="96"/>
        <v>0.49147286821705427</v>
      </c>
    </row>
    <row r="664" spans="1:24" x14ac:dyDescent="0.25">
      <c r="A664" s="12">
        <v>46</v>
      </c>
      <c r="B664" s="12">
        <v>2</v>
      </c>
      <c r="C664" s="13">
        <v>16.794515000000001</v>
      </c>
      <c r="D664" s="12">
        <v>341</v>
      </c>
      <c r="E664" s="12">
        <v>46</v>
      </c>
      <c r="F664" s="12">
        <v>2</v>
      </c>
      <c r="G664" s="12" t="s">
        <v>40</v>
      </c>
      <c r="H664" s="13">
        <v>13.734337999999999</v>
      </c>
      <c r="I664" s="13">
        <v>0.64500000000000002</v>
      </c>
      <c r="J664" s="13">
        <f t="shared" si="97"/>
        <v>230.66154555607</v>
      </c>
      <c r="K664" s="13">
        <f t="shared" si="98"/>
        <v>10.832462175</v>
      </c>
      <c r="L664" s="13">
        <v>0.58499999999999996</v>
      </c>
      <c r="M664" s="13">
        <v>0.83499999999999996</v>
      </c>
      <c r="N664" s="13">
        <f t="shared" si="99"/>
        <v>8.0345877299999984</v>
      </c>
      <c r="O664" s="13">
        <f t="shared" si="100"/>
        <v>0.53857500000000003</v>
      </c>
      <c r="P664" s="13">
        <f t="shared" si="101"/>
        <v>134.93700415030094</v>
      </c>
      <c r="Q664" s="13">
        <f t="shared" si="102"/>
        <v>9.0451059161250011</v>
      </c>
      <c r="R664" s="13">
        <v>16.794515000000001</v>
      </c>
      <c r="S664" s="13">
        <v>6.1550000000000002</v>
      </c>
      <c r="T664" s="13">
        <v>0.317</v>
      </c>
      <c r="U664" s="13">
        <f t="shared" si="103"/>
        <v>103.37023982500001</v>
      </c>
      <c r="V664" s="13">
        <f t="shared" si="104"/>
        <v>5.3238612550000006</v>
      </c>
      <c r="W664" s="13">
        <f t="shared" si="95"/>
        <v>0.44814682731705024</v>
      </c>
      <c r="X664" s="13">
        <f t="shared" si="96"/>
        <v>0.49147286821705433</v>
      </c>
    </row>
    <row r="665" spans="1:24" x14ac:dyDescent="0.25">
      <c r="A665" s="12">
        <v>46</v>
      </c>
      <c r="B665" s="12">
        <v>2</v>
      </c>
      <c r="C665" s="13">
        <v>9.1071849999999994</v>
      </c>
      <c r="D665" s="12">
        <v>341</v>
      </c>
      <c r="E665" s="12">
        <v>46</v>
      </c>
      <c r="F665" s="12">
        <v>2</v>
      </c>
      <c r="G665" s="12" t="s">
        <v>40</v>
      </c>
      <c r="H665" s="13">
        <v>13.734337999999999</v>
      </c>
      <c r="I665" s="13">
        <v>0.64500000000000002</v>
      </c>
      <c r="J665" s="13">
        <f t="shared" si="97"/>
        <v>125.08115701852998</v>
      </c>
      <c r="K665" s="13">
        <f t="shared" si="98"/>
        <v>5.874134325</v>
      </c>
      <c r="L665" s="13">
        <v>0.58499999999999996</v>
      </c>
      <c r="M665" s="13">
        <v>0.83499999999999996</v>
      </c>
      <c r="N665" s="13">
        <f t="shared" si="99"/>
        <v>8.0345877299999984</v>
      </c>
      <c r="O665" s="13">
        <f t="shared" si="100"/>
        <v>0.53857500000000003</v>
      </c>
      <c r="P665" s="13">
        <f t="shared" si="101"/>
        <v>73.172476855840031</v>
      </c>
      <c r="Q665" s="13">
        <f t="shared" si="102"/>
        <v>4.9049021613750003</v>
      </c>
      <c r="R665" s="13">
        <v>9.1071849999999994</v>
      </c>
      <c r="S665" s="13">
        <v>6.1550000000000002</v>
      </c>
      <c r="T665" s="13">
        <v>0.317</v>
      </c>
      <c r="U665" s="13">
        <f t="shared" si="103"/>
        <v>56.054723674999998</v>
      </c>
      <c r="V665" s="13">
        <f t="shared" si="104"/>
        <v>2.886977645</v>
      </c>
      <c r="W665" s="13">
        <f t="shared" ref="W665:W728" si="105">U665/J665</f>
        <v>0.44814682731705024</v>
      </c>
      <c r="X665" s="13">
        <f t="shared" ref="X665:X728" si="106">V665/K665</f>
        <v>0.49147286821705427</v>
      </c>
    </row>
    <row r="666" spans="1:24" x14ac:dyDescent="0.25">
      <c r="A666" s="12">
        <v>46</v>
      </c>
      <c r="B666" s="12">
        <v>2</v>
      </c>
      <c r="C666" s="13">
        <v>23.766870000000001</v>
      </c>
      <c r="D666" s="12">
        <v>341</v>
      </c>
      <c r="E666" s="12">
        <v>46</v>
      </c>
      <c r="F666" s="12">
        <v>2</v>
      </c>
      <c r="G666" s="12" t="s">
        <v>40</v>
      </c>
      <c r="H666" s="13">
        <v>13.734337999999999</v>
      </c>
      <c r="I666" s="13">
        <v>0.64500000000000002</v>
      </c>
      <c r="J666" s="13">
        <f t="shared" si="97"/>
        <v>326.42222578205997</v>
      </c>
      <c r="K666" s="13">
        <f t="shared" si="98"/>
        <v>15.329631150000001</v>
      </c>
      <c r="L666" s="13">
        <v>0.58499999999999996</v>
      </c>
      <c r="M666" s="13">
        <v>0.83499999999999996</v>
      </c>
      <c r="N666" s="13">
        <f t="shared" si="99"/>
        <v>8.0345877299999984</v>
      </c>
      <c r="O666" s="13">
        <f t="shared" si="100"/>
        <v>0.53857500000000003</v>
      </c>
      <c r="P666" s="13">
        <f t="shared" si="101"/>
        <v>190.95700208250506</v>
      </c>
      <c r="Q666" s="13">
        <f t="shared" si="102"/>
        <v>12.800242010250001</v>
      </c>
      <c r="R666" s="13">
        <v>23.766870000000001</v>
      </c>
      <c r="S666" s="13">
        <v>6.1550000000000002</v>
      </c>
      <c r="T666" s="13">
        <v>0.317</v>
      </c>
      <c r="U666" s="13">
        <f t="shared" si="103"/>
        <v>146.28508485</v>
      </c>
      <c r="V666" s="13">
        <f t="shared" si="104"/>
        <v>7.5340977900000006</v>
      </c>
      <c r="W666" s="13">
        <f t="shared" si="105"/>
        <v>0.44814682731705019</v>
      </c>
      <c r="X666" s="13">
        <f t="shared" si="106"/>
        <v>0.49147286821705427</v>
      </c>
    </row>
    <row r="667" spans="1:24" x14ac:dyDescent="0.25">
      <c r="A667" s="12">
        <v>46</v>
      </c>
      <c r="B667" s="12">
        <v>2</v>
      </c>
      <c r="C667" s="13">
        <v>2.1440000000000001E-3</v>
      </c>
      <c r="D667" s="12">
        <v>341</v>
      </c>
      <c r="E667" s="12">
        <v>46</v>
      </c>
      <c r="F667" s="12">
        <v>2</v>
      </c>
      <c r="G667" s="12" t="s">
        <v>40</v>
      </c>
      <c r="H667" s="13">
        <v>13.734337999999999</v>
      </c>
      <c r="I667" s="13">
        <v>0.64500000000000002</v>
      </c>
      <c r="J667" s="13">
        <f t="shared" si="97"/>
        <v>2.9446420671999998E-2</v>
      </c>
      <c r="K667" s="13">
        <f t="shared" si="98"/>
        <v>1.3828800000000002E-3</v>
      </c>
      <c r="L667" s="13">
        <v>0.58499999999999996</v>
      </c>
      <c r="M667" s="13">
        <v>0.83499999999999996</v>
      </c>
      <c r="N667" s="13">
        <f t="shared" si="99"/>
        <v>8.0345877299999984</v>
      </c>
      <c r="O667" s="13">
        <f t="shared" si="100"/>
        <v>0.53857500000000003</v>
      </c>
      <c r="P667" s="13">
        <f t="shared" si="101"/>
        <v>1.7226156093119997E-2</v>
      </c>
      <c r="Q667" s="13">
        <f t="shared" si="102"/>
        <v>1.1547048000000002E-3</v>
      </c>
      <c r="R667" s="13">
        <v>2.1440000000000001E-3</v>
      </c>
      <c r="S667" s="13">
        <v>6.1550000000000002</v>
      </c>
      <c r="T667" s="13">
        <v>0.317</v>
      </c>
      <c r="U667" s="13">
        <f t="shared" si="103"/>
        <v>1.3196320000000001E-2</v>
      </c>
      <c r="V667" s="13">
        <f t="shared" si="104"/>
        <v>6.7964800000000004E-4</v>
      </c>
      <c r="W667" s="13">
        <f t="shared" si="105"/>
        <v>0.44814682731705019</v>
      </c>
      <c r="X667" s="13">
        <f t="shared" si="106"/>
        <v>0.49147286821705422</v>
      </c>
    </row>
    <row r="668" spans="1:24" x14ac:dyDescent="0.25">
      <c r="A668" s="12">
        <v>46</v>
      </c>
      <c r="B668" s="12">
        <v>2</v>
      </c>
      <c r="C668" s="13">
        <v>19.521288999999999</v>
      </c>
      <c r="D668" s="12">
        <v>341</v>
      </c>
      <c r="E668" s="12">
        <v>46</v>
      </c>
      <c r="F668" s="12">
        <v>2</v>
      </c>
      <c r="G668" s="12" t="s">
        <v>40</v>
      </c>
      <c r="H668" s="13">
        <v>13.734337999999999</v>
      </c>
      <c r="I668" s="13">
        <v>0.64500000000000002</v>
      </c>
      <c r="J668" s="13">
        <f t="shared" si="97"/>
        <v>268.11198132168198</v>
      </c>
      <c r="K668" s="13">
        <f t="shared" si="98"/>
        <v>12.591231405</v>
      </c>
      <c r="L668" s="13">
        <v>0.58499999999999996</v>
      </c>
      <c r="M668" s="13">
        <v>0.83499999999999996</v>
      </c>
      <c r="N668" s="13">
        <f t="shared" si="99"/>
        <v>8.0345877299999984</v>
      </c>
      <c r="O668" s="13">
        <f t="shared" si="100"/>
        <v>0.53857500000000003</v>
      </c>
      <c r="P668" s="13">
        <f t="shared" si="101"/>
        <v>156.84550907318393</v>
      </c>
      <c r="Q668" s="13">
        <f t="shared" si="102"/>
        <v>10.513678223175001</v>
      </c>
      <c r="R668" s="13">
        <v>19.521288999999999</v>
      </c>
      <c r="S668" s="13">
        <v>6.1550000000000002</v>
      </c>
      <c r="T668" s="13">
        <v>0.317</v>
      </c>
      <c r="U668" s="13">
        <f t="shared" si="103"/>
        <v>120.153533795</v>
      </c>
      <c r="V668" s="13">
        <f t="shared" si="104"/>
        <v>6.1882486129999998</v>
      </c>
      <c r="W668" s="13">
        <f t="shared" si="105"/>
        <v>0.44814682731705019</v>
      </c>
      <c r="X668" s="13">
        <f t="shared" si="106"/>
        <v>0.49147286821705422</v>
      </c>
    </row>
    <row r="669" spans="1:24" x14ac:dyDescent="0.25">
      <c r="A669" s="12">
        <v>46</v>
      </c>
      <c r="B669" s="12">
        <v>2</v>
      </c>
      <c r="C669" s="13">
        <v>217.350109</v>
      </c>
      <c r="D669" s="12">
        <v>341</v>
      </c>
      <c r="E669" s="12">
        <v>46</v>
      </c>
      <c r="F669" s="12">
        <v>2</v>
      </c>
      <c r="G669" s="12" t="s">
        <v>40</v>
      </c>
      <c r="H669" s="13">
        <v>13.734337999999999</v>
      </c>
      <c r="I669" s="13">
        <v>0.64500000000000002</v>
      </c>
      <c r="J669" s="13">
        <f t="shared" si="97"/>
        <v>2985.1598613428419</v>
      </c>
      <c r="K669" s="13">
        <f t="shared" si="98"/>
        <v>140.19082030500002</v>
      </c>
      <c r="L669" s="13">
        <v>0.58499999999999996</v>
      </c>
      <c r="M669" s="13">
        <v>0.83499999999999996</v>
      </c>
      <c r="N669" s="13">
        <f t="shared" si="99"/>
        <v>8.0345877299999984</v>
      </c>
      <c r="O669" s="13">
        <f t="shared" si="100"/>
        <v>0.53857500000000003</v>
      </c>
      <c r="P669" s="13">
        <f t="shared" si="101"/>
        <v>1746.3185188855623</v>
      </c>
      <c r="Q669" s="13">
        <f t="shared" si="102"/>
        <v>117.05933495467501</v>
      </c>
      <c r="R669" s="13">
        <v>217.350109</v>
      </c>
      <c r="S669" s="13">
        <v>6.1550000000000002</v>
      </c>
      <c r="T669" s="13">
        <v>0.317</v>
      </c>
      <c r="U669" s="13">
        <f t="shared" si="103"/>
        <v>1337.789920895</v>
      </c>
      <c r="V669" s="13">
        <f t="shared" si="104"/>
        <v>68.899984552999996</v>
      </c>
      <c r="W669" s="13">
        <f t="shared" si="105"/>
        <v>0.44814682731705019</v>
      </c>
      <c r="X669" s="13">
        <f t="shared" si="106"/>
        <v>0.49147286821705416</v>
      </c>
    </row>
    <row r="670" spans="1:24" x14ac:dyDescent="0.25">
      <c r="A670" s="12">
        <v>46</v>
      </c>
      <c r="B670" s="12">
        <v>2</v>
      </c>
      <c r="C670" s="13">
        <v>6.4855729999999996</v>
      </c>
      <c r="D670" s="12">
        <v>341</v>
      </c>
      <c r="E670" s="12">
        <v>46</v>
      </c>
      <c r="F670" s="12">
        <v>2</v>
      </c>
      <c r="G670" s="12" t="s">
        <v>40</v>
      </c>
      <c r="H670" s="13">
        <v>13.734337999999999</v>
      </c>
      <c r="I670" s="13">
        <v>0.64500000000000002</v>
      </c>
      <c r="J670" s="13">
        <f t="shared" si="97"/>
        <v>89.075051705673985</v>
      </c>
      <c r="K670" s="13">
        <f t="shared" si="98"/>
        <v>4.1831945849999999</v>
      </c>
      <c r="L670" s="13">
        <v>0.58499999999999996</v>
      </c>
      <c r="M670" s="13">
        <v>0.83499999999999996</v>
      </c>
      <c r="N670" s="13">
        <f t="shared" si="99"/>
        <v>8.0345877299999984</v>
      </c>
      <c r="O670" s="13">
        <f t="shared" si="100"/>
        <v>0.53857500000000003</v>
      </c>
      <c r="P670" s="13">
        <f t="shared" si="101"/>
        <v>52.108905247819273</v>
      </c>
      <c r="Q670" s="13">
        <f t="shared" si="102"/>
        <v>3.4929674784749998</v>
      </c>
      <c r="R670" s="13">
        <v>6.4855729999999996</v>
      </c>
      <c r="S670" s="13">
        <v>6.1550000000000002</v>
      </c>
      <c r="T670" s="13">
        <v>0.317</v>
      </c>
      <c r="U670" s="13">
        <f t="shared" si="103"/>
        <v>39.918701814999999</v>
      </c>
      <c r="V670" s="13">
        <f t="shared" si="104"/>
        <v>2.0559266410000001</v>
      </c>
      <c r="W670" s="13">
        <f t="shared" si="105"/>
        <v>0.44814682731705019</v>
      </c>
      <c r="X670" s="13">
        <f t="shared" si="106"/>
        <v>0.49147286821705433</v>
      </c>
    </row>
    <row r="671" spans="1:24" x14ac:dyDescent="0.25">
      <c r="A671" s="12">
        <v>46</v>
      </c>
      <c r="B671" s="12">
        <v>2</v>
      </c>
      <c r="C671" s="13">
        <v>8.2913549999999994</v>
      </c>
      <c r="D671" s="12">
        <v>341</v>
      </c>
      <c r="E671" s="12">
        <v>46</v>
      </c>
      <c r="F671" s="12">
        <v>2</v>
      </c>
      <c r="G671" s="12" t="s">
        <v>40</v>
      </c>
      <c r="H671" s="13">
        <v>13.734337999999999</v>
      </c>
      <c r="I671" s="13">
        <v>0.64500000000000002</v>
      </c>
      <c r="J671" s="13">
        <f t="shared" si="97"/>
        <v>113.87627204798999</v>
      </c>
      <c r="K671" s="13">
        <f t="shared" si="98"/>
        <v>5.3479239749999996</v>
      </c>
      <c r="L671" s="13">
        <v>0.58499999999999996</v>
      </c>
      <c r="M671" s="13">
        <v>0.83499999999999996</v>
      </c>
      <c r="N671" s="13">
        <f t="shared" si="99"/>
        <v>8.0345877299999984</v>
      </c>
      <c r="O671" s="13">
        <f t="shared" si="100"/>
        <v>0.53857500000000003</v>
      </c>
      <c r="P671" s="13">
        <f t="shared" si="101"/>
        <v>66.617619148074127</v>
      </c>
      <c r="Q671" s="13">
        <f t="shared" si="102"/>
        <v>4.4655165191249999</v>
      </c>
      <c r="R671" s="13">
        <v>8.2913549999999994</v>
      </c>
      <c r="S671" s="13">
        <v>6.1550000000000002</v>
      </c>
      <c r="T671" s="13">
        <v>0.317</v>
      </c>
      <c r="U671" s="13">
        <f t="shared" si="103"/>
        <v>51.033290024999999</v>
      </c>
      <c r="V671" s="13">
        <f t="shared" si="104"/>
        <v>2.628359535</v>
      </c>
      <c r="W671" s="13">
        <f t="shared" si="105"/>
        <v>0.44814682731705019</v>
      </c>
      <c r="X671" s="13">
        <f t="shared" si="106"/>
        <v>0.49147286821705427</v>
      </c>
    </row>
    <row r="672" spans="1:24" x14ac:dyDescent="0.25">
      <c r="A672" s="12">
        <v>46</v>
      </c>
      <c r="B672" s="12">
        <v>2</v>
      </c>
      <c r="C672" s="13">
        <v>0.214923</v>
      </c>
      <c r="D672" s="12">
        <v>341</v>
      </c>
      <c r="E672" s="12">
        <v>46</v>
      </c>
      <c r="F672" s="12">
        <v>2</v>
      </c>
      <c r="G672" s="12" t="s">
        <v>40</v>
      </c>
      <c r="H672" s="13">
        <v>13.734337999999999</v>
      </c>
      <c r="I672" s="13">
        <v>0.64500000000000002</v>
      </c>
      <c r="J672" s="13">
        <f t="shared" si="97"/>
        <v>2.951825125974</v>
      </c>
      <c r="K672" s="13">
        <f t="shared" si="98"/>
        <v>0.13862533500000002</v>
      </c>
      <c r="L672" s="13">
        <v>0.58499999999999996</v>
      </c>
      <c r="M672" s="13">
        <v>0.83499999999999996</v>
      </c>
      <c r="N672" s="13">
        <f t="shared" si="99"/>
        <v>8.0345877299999984</v>
      </c>
      <c r="O672" s="13">
        <f t="shared" si="100"/>
        <v>0.53857500000000003</v>
      </c>
      <c r="P672" s="13">
        <f t="shared" si="101"/>
        <v>1.7268176986947896</v>
      </c>
      <c r="Q672" s="13">
        <f t="shared" si="102"/>
        <v>0.115752154725</v>
      </c>
      <c r="R672" s="13">
        <v>0.214923</v>
      </c>
      <c r="S672" s="13">
        <v>6.1550000000000002</v>
      </c>
      <c r="T672" s="13">
        <v>0.317</v>
      </c>
      <c r="U672" s="13">
        <f t="shared" si="103"/>
        <v>1.322851065</v>
      </c>
      <c r="V672" s="13">
        <f t="shared" si="104"/>
        <v>6.8130591000000004E-2</v>
      </c>
      <c r="W672" s="13">
        <f t="shared" si="105"/>
        <v>0.44814682731705019</v>
      </c>
      <c r="X672" s="13">
        <f t="shared" si="106"/>
        <v>0.49147286821705422</v>
      </c>
    </row>
    <row r="673" spans="1:24" x14ac:dyDescent="0.25">
      <c r="A673" s="12">
        <v>46</v>
      </c>
      <c r="B673" s="12">
        <v>2</v>
      </c>
      <c r="C673" s="13">
        <v>27.141698000000002</v>
      </c>
      <c r="D673" s="12">
        <v>341</v>
      </c>
      <c r="E673" s="12">
        <v>46</v>
      </c>
      <c r="F673" s="12">
        <v>2</v>
      </c>
      <c r="G673" s="12" t="s">
        <v>40</v>
      </c>
      <c r="H673" s="13">
        <v>13.734337999999999</v>
      </c>
      <c r="I673" s="13">
        <v>0.64500000000000002</v>
      </c>
      <c r="J673" s="13">
        <f t="shared" si="97"/>
        <v>372.77325422592401</v>
      </c>
      <c r="K673" s="13">
        <f t="shared" si="98"/>
        <v>17.506395210000001</v>
      </c>
      <c r="L673" s="13">
        <v>0.58499999999999996</v>
      </c>
      <c r="M673" s="13">
        <v>0.83499999999999996</v>
      </c>
      <c r="N673" s="13">
        <f t="shared" si="99"/>
        <v>8.0345877299999984</v>
      </c>
      <c r="O673" s="13">
        <f t="shared" si="100"/>
        <v>0.53857500000000003</v>
      </c>
      <c r="P673" s="13">
        <f t="shared" si="101"/>
        <v>218.0723537221655</v>
      </c>
      <c r="Q673" s="13">
        <f t="shared" si="102"/>
        <v>14.617840000350002</v>
      </c>
      <c r="R673" s="13">
        <v>27.141698000000002</v>
      </c>
      <c r="S673" s="13">
        <v>6.1550000000000002</v>
      </c>
      <c r="T673" s="13">
        <v>0.317</v>
      </c>
      <c r="U673" s="13">
        <f t="shared" si="103"/>
        <v>167.05715119000001</v>
      </c>
      <c r="V673" s="13">
        <f t="shared" si="104"/>
        <v>8.6039182660000009</v>
      </c>
      <c r="W673" s="13">
        <f t="shared" si="105"/>
        <v>0.44814682731705019</v>
      </c>
      <c r="X673" s="13">
        <f t="shared" si="106"/>
        <v>0.49147286821705427</v>
      </c>
    </row>
    <row r="674" spans="1:24" x14ac:dyDescent="0.25">
      <c r="A674" s="12">
        <v>46</v>
      </c>
      <c r="B674" s="12">
        <v>2</v>
      </c>
      <c r="C674" s="13">
        <v>159.396524</v>
      </c>
      <c r="D674" s="12">
        <v>341</v>
      </c>
      <c r="E674" s="12">
        <v>46</v>
      </c>
      <c r="F674" s="12">
        <v>2</v>
      </c>
      <c r="G674" s="12" t="s">
        <v>40</v>
      </c>
      <c r="H674" s="13">
        <v>13.734337999999999</v>
      </c>
      <c r="I674" s="13">
        <v>0.64500000000000002</v>
      </c>
      <c r="J674" s="13">
        <f t="shared" si="97"/>
        <v>2189.2057366411118</v>
      </c>
      <c r="K674" s="13">
        <f t="shared" si="98"/>
        <v>102.81075798000001</v>
      </c>
      <c r="L674" s="13">
        <v>0.58499999999999996</v>
      </c>
      <c r="M674" s="13">
        <v>0.83499999999999996</v>
      </c>
      <c r="N674" s="13">
        <f t="shared" si="99"/>
        <v>8.0345877299999984</v>
      </c>
      <c r="O674" s="13">
        <f t="shared" si="100"/>
        <v>0.53857500000000003</v>
      </c>
      <c r="P674" s="13">
        <f t="shared" si="101"/>
        <v>1280.6853559350502</v>
      </c>
      <c r="Q674" s="13">
        <f t="shared" si="102"/>
        <v>85.84698291330001</v>
      </c>
      <c r="R674" s="13">
        <v>159.396524</v>
      </c>
      <c r="S674" s="13">
        <v>6.1550000000000002</v>
      </c>
      <c r="T674" s="13">
        <v>0.317</v>
      </c>
      <c r="U674" s="13">
        <f t="shared" si="103"/>
        <v>981.08560522000005</v>
      </c>
      <c r="V674" s="13">
        <f t="shared" si="104"/>
        <v>50.528698108</v>
      </c>
      <c r="W674" s="13">
        <f t="shared" si="105"/>
        <v>0.44814682731705024</v>
      </c>
      <c r="X674" s="13">
        <f t="shared" si="106"/>
        <v>0.49147286821705422</v>
      </c>
    </row>
    <row r="675" spans="1:24" x14ac:dyDescent="0.25">
      <c r="A675" s="12">
        <v>47</v>
      </c>
      <c r="B675" s="12">
        <v>2</v>
      </c>
      <c r="C675" s="13">
        <v>22.115238999999999</v>
      </c>
      <c r="D675" s="12">
        <v>351</v>
      </c>
      <c r="E675" s="12">
        <v>47</v>
      </c>
      <c r="F675" s="12">
        <v>2</v>
      </c>
      <c r="G675" s="12" t="s">
        <v>40</v>
      </c>
      <c r="H675" s="13">
        <v>28.226597000000002</v>
      </c>
      <c r="I675" s="13">
        <v>1.3049999999999999</v>
      </c>
      <c r="J675" s="13">
        <f t="shared" si="97"/>
        <v>624.23793881168297</v>
      </c>
      <c r="K675" s="13">
        <f t="shared" si="98"/>
        <v>28.860386894999998</v>
      </c>
      <c r="L675" s="13">
        <v>0.79100000000000004</v>
      </c>
      <c r="M675" s="13">
        <v>0.73299999999999998</v>
      </c>
      <c r="N675" s="13">
        <f t="shared" si="99"/>
        <v>22.327238227000002</v>
      </c>
      <c r="O675" s="13">
        <f t="shared" si="100"/>
        <v>0.95656499999999989</v>
      </c>
      <c r="P675" s="13">
        <f t="shared" si="101"/>
        <v>493.77220960004126</v>
      </c>
      <c r="Q675" s="13">
        <f t="shared" si="102"/>
        <v>21.154663594034997</v>
      </c>
      <c r="R675" s="13">
        <v>22.115238999999999</v>
      </c>
      <c r="S675" s="13">
        <v>10.132</v>
      </c>
      <c r="T675" s="13">
        <v>0.51200000000000001</v>
      </c>
      <c r="U675" s="13">
        <f t="shared" si="103"/>
        <v>224.07160154799999</v>
      </c>
      <c r="V675" s="13">
        <f t="shared" si="104"/>
        <v>11.323002367999999</v>
      </c>
      <c r="W675" s="13">
        <f t="shared" si="105"/>
        <v>0.35895223218016681</v>
      </c>
      <c r="X675" s="13">
        <f t="shared" si="106"/>
        <v>0.39233716475095787</v>
      </c>
    </row>
    <row r="676" spans="1:24" x14ac:dyDescent="0.25">
      <c r="A676" s="12">
        <v>47</v>
      </c>
      <c r="B676" s="12">
        <v>2</v>
      </c>
      <c r="C676" s="13">
        <v>2.8821870000000001</v>
      </c>
      <c r="D676" s="12">
        <v>351</v>
      </c>
      <c r="E676" s="12">
        <v>47</v>
      </c>
      <c r="F676" s="12">
        <v>2</v>
      </c>
      <c r="G676" s="12" t="s">
        <v>40</v>
      </c>
      <c r="H676" s="13">
        <v>28.226597000000002</v>
      </c>
      <c r="I676" s="13">
        <v>1.3049999999999999</v>
      </c>
      <c r="J676" s="13">
        <f t="shared" si="97"/>
        <v>81.354330927639012</v>
      </c>
      <c r="K676" s="13">
        <f t="shared" si="98"/>
        <v>3.7612540349999999</v>
      </c>
      <c r="L676" s="13">
        <v>0.79100000000000004</v>
      </c>
      <c r="M676" s="13">
        <v>0.73299999999999998</v>
      </c>
      <c r="N676" s="13">
        <f t="shared" si="99"/>
        <v>22.327238227000002</v>
      </c>
      <c r="O676" s="13">
        <f t="shared" si="100"/>
        <v>0.95656499999999989</v>
      </c>
      <c r="P676" s="13">
        <f t="shared" si="101"/>
        <v>64.351275763762459</v>
      </c>
      <c r="Q676" s="13">
        <f t="shared" si="102"/>
        <v>2.7569992076549998</v>
      </c>
      <c r="R676" s="13">
        <v>2.8821870000000001</v>
      </c>
      <c r="S676" s="13">
        <v>10.132</v>
      </c>
      <c r="T676" s="13">
        <v>0.51200000000000001</v>
      </c>
      <c r="U676" s="13">
        <f t="shared" si="103"/>
        <v>29.202318683999998</v>
      </c>
      <c r="V676" s="13">
        <f t="shared" si="104"/>
        <v>1.475679744</v>
      </c>
      <c r="W676" s="13">
        <f t="shared" si="105"/>
        <v>0.35895223218016675</v>
      </c>
      <c r="X676" s="13">
        <f t="shared" si="106"/>
        <v>0.39233716475095787</v>
      </c>
    </row>
    <row r="677" spans="1:24" x14ac:dyDescent="0.25">
      <c r="A677" s="12">
        <v>47</v>
      </c>
      <c r="B677" s="12">
        <v>2</v>
      </c>
      <c r="C677" s="13">
        <v>12.599588000000001</v>
      </c>
      <c r="D677" s="12">
        <v>351</v>
      </c>
      <c r="E677" s="12">
        <v>47</v>
      </c>
      <c r="F677" s="12">
        <v>2</v>
      </c>
      <c r="G677" s="12" t="s">
        <v>40</v>
      </c>
      <c r="H677" s="13">
        <v>28.226597000000002</v>
      </c>
      <c r="I677" s="13">
        <v>1.3049999999999999</v>
      </c>
      <c r="J677" s="13">
        <f t="shared" si="97"/>
        <v>355.64349284203604</v>
      </c>
      <c r="K677" s="13">
        <f t="shared" si="98"/>
        <v>16.442462339999999</v>
      </c>
      <c r="L677" s="13">
        <v>0.79100000000000004</v>
      </c>
      <c r="M677" s="13">
        <v>0.73299999999999998</v>
      </c>
      <c r="N677" s="13">
        <f t="shared" si="99"/>
        <v>22.327238227000002</v>
      </c>
      <c r="O677" s="13">
        <f t="shared" si="100"/>
        <v>0.95656499999999989</v>
      </c>
      <c r="P677" s="13">
        <f t="shared" si="101"/>
        <v>281.3140028380505</v>
      </c>
      <c r="Q677" s="13">
        <f t="shared" si="102"/>
        <v>12.05232489522</v>
      </c>
      <c r="R677" s="13">
        <v>12.599588000000001</v>
      </c>
      <c r="S677" s="13">
        <v>10.132</v>
      </c>
      <c r="T677" s="13">
        <v>0.51200000000000001</v>
      </c>
      <c r="U677" s="13">
        <f t="shared" si="103"/>
        <v>127.65902561600001</v>
      </c>
      <c r="V677" s="13">
        <f t="shared" si="104"/>
        <v>6.4509890560000001</v>
      </c>
      <c r="W677" s="13">
        <f t="shared" si="105"/>
        <v>0.35895223218016681</v>
      </c>
      <c r="X677" s="13">
        <f t="shared" si="106"/>
        <v>0.39233716475095787</v>
      </c>
    </row>
    <row r="678" spans="1:24" x14ac:dyDescent="0.25">
      <c r="A678" s="12">
        <v>48</v>
      </c>
      <c r="B678" s="12">
        <v>2</v>
      </c>
      <c r="C678" s="13">
        <v>4.6461000000000002E-2</v>
      </c>
      <c r="D678" s="12">
        <v>357</v>
      </c>
      <c r="E678" s="12">
        <v>48</v>
      </c>
      <c r="F678" s="12">
        <v>2</v>
      </c>
      <c r="G678" s="12" t="s">
        <v>40</v>
      </c>
      <c r="H678" s="13">
        <v>14.200238000000001</v>
      </c>
      <c r="I678" s="13">
        <v>0.66100000000000003</v>
      </c>
      <c r="J678" s="13">
        <f t="shared" si="97"/>
        <v>0.65975725771800009</v>
      </c>
      <c r="K678" s="13">
        <f t="shared" si="98"/>
        <v>3.0710721000000003E-2</v>
      </c>
      <c r="L678" s="13">
        <v>0.53600000000000003</v>
      </c>
      <c r="M678" s="13">
        <v>0.60499999999999998</v>
      </c>
      <c r="N678" s="13">
        <f t="shared" si="99"/>
        <v>7.611327568000001</v>
      </c>
      <c r="O678" s="13">
        <f t="shared" si="100"/>
        <v>0.39990500000000001</v>
      </c>
      <c r="P678" s="13">
        <f t="shared" si="101"/>
        <v>0.35362989013684809</v>
      </c>
      <c r="Q678" s="13">
        <f t="shared" si="102"/>
        <v>1.8579986205000003E-2</v>
      </c>
      <c r="R678" s="13">
        <v>4.6461000000000002E-2</v>
      </c>
      <c r="S678" s="13">
        <v>3.4620000000000002</v>
      </c>
      <c r="T678" s="13">
        <v>0.214</v>
      </c>
      <c r="U678" s="13">
        <f t="shared" si="103"/>
        <v>0.16084798200000003</v>
      </c>
      <c r="V678" s="13">
        <f t="shared" si="104"/>
        <v>9.9426540000000004E-3</v>
      </c>
      <c r="W678" s="13">
        <f t="shared" si="105"/>
        <v>0.24379873069733057</v>
      </c>
      <c r="X678" s="13">
        <f t="shared" si="106"/>
        <v>0.3237518910741301</v>
      </c>
    </row>
    <row r="679" spans="1:24" x14ac:dyDescent="0.25">
      <c r="A679" s="12">
        <v>48</v>
      </c>
      <c r="B679" s="12">
        <v>2</v>
      </c>
      <c r="C679" s="13">
        <v>0.15142900000000001</v>
      </c>
      <c r="D679" s="12">
        <v>357</v>
      </c>
      <c r="E679" s="12">
        <v>48</v>
      </c>
      <c r="F679" s="12">
        <v>2</v>
      </c>
      <c r="G679" s="12" t="s">
        <v>40</v>
      </c>
      <c r="H679" s="13">
        <v>14.200238000000001</v>
      </c>
      <c r="I679" s="13">
        <v>0.66100000000000003</v>
      </c>
      <c r="J679" s="13">
        <f t="shared" si="97"/>
        <v>2.1503278401020003</v>
      </c>
      <c r="K679" s="13">
        <f t="shared" si="98"/>
        <v>0.10009456900000001</v>
      </c>
      <c r="L679" s="13">
        <v>0.53600000000000003</v>
      </c>
      <c r="M679" s="13">
        <v>0.60499999999999998</v>
      </c>
      <c r="N679" s="13">
        <f t="shared" si="99"/>
        <v>7.611327568000001</v>
      </c>
      <c r="O679" s="13">
        <f t="shared" si="100"/>
        <v>0.39990500000000001</v>
      </c>
      <c r="P679" s="13">
        <f t="shared" si="101"/>
        <v>1.1525757222946722</v>
      </c>
      <c r="Q679" s="13">
        <f t="shared" si="102"/>
        <v>6.0557214245000004E-2</v>
      </c>
      <c r="R679" s="13">
        <v>0.15142900000000001</v>
      </c>
      <c r="S679" s="13">
        <v>3.4620000000000002</v>
      </c>
      <c r="T679" s="13">
        <v>0.214</v>
      </c>
      <c r="U679" s="13">
        <f t="shared" si="103"/>
        <v>0.52424719800000008</v>
      </c>
      <c r="V679" s="13">
        <f t="shared" si="104"/>
        <v>3.2405806000000002E-2</v>
      </c>
      <c r="W679" s="13">
        <f t="shared" si="105"/>
        <v>0.24379873069733057</v>
      </c>
      <c r="X679" s="13">
        <f t="shared" si="106"/>
        <v>0.3237518910741301</v>
      </c>
    </row>
    <row r="680" spans="1:24" x14ac:dyDescent="0.25">
      <c r="A680" s="12">
        <v>48</v>
      </c>
      <c r="B680" s="12">
        <v>2</v>
      </c>
      <c r="C680" s="13">
        <v>301.45407699999998</v>
      </c>
      <c r="D680" s="12">
        <v>357</v>
      </c>
      <c r="E680" s="12">
        <v>48</v>
      </c>
      <c r="F680" s="12">
        <v>2</v>
      </c>
      <c r="G680" s="12" t="s">
        <v>40</v>
      </c>
      <c r="H680" s="13">
        <v>14.200238000000001</v>
      </c>
      <c r="I680" s="13">
        <v>0.66100000000000003</v>
      </c>
      <c r="J680" s="13">
        <f t="shared" si="97"/>
        <v>4280.719639470326</v>
      </c>
      <c r="K680" s="13">
        <f t="shared" si="98"/>
        <v>199.26114489700001</v>
      </c>
      <c r="L680" s="13">
        <v>0.53600000000000003</v>
      </c>
      <c r="M680" s="13">
        <v>0.60499999999999998</v>
      </c>
      <c r="N680" s="13">
        <f t="shared" si="99"/>
        <v>7.611327568000001</v>
      </c>
      <c r="O680" s="13">
        <f t="shared" si="100"/>
        <v>0.39990500000000001</v>
      </c>
      <c r="P680" s="13">
        <f t="shared" si="101"/>
        <v>2294.4657267560951</v>
      </c>
      <c r="Q680" s="13">
        <f t="shared" si="102"/>
        <v>120.552992662685</v>
      </c>
      <c r="R680" s="13">
        <v>301.45407699999998</v>
      </c>
      <c r="S680" s="13">
        <v>3.4620000000000002</v>
      </c>
      <c r="T680" s="13">
        <v>0.214</v>
      </c>
      <c r="U680" s="13">
        <f t="shared" si="103"/>
        <v>1043.634014574</v>
      </c>
      <c r="V680" s="13">
        <f t="shared" si="104"/>
        <v>64.511172477999992</v>
      </c>
      <c r="W680" s="13">
        <f t="shared" si="105"/>
        <v>0.24379873069733057</v>
      </c>
      <c r="X680" s="13">
        <f t="shared" si="106"/>
        <v>0.32375189107413005</v>
      </c>
    </row>
    <row r="681" spans="1:24" x14ac:dyDescent="0.25">
      <c r="A681" s="12">
        <v>49</v>
      </c>
      <c r="B681" s="12">
        <v>2</v>
      </c>
      <c r="C681" s="13">
        <v>0.36015399999999997</v>
      </c>
      <c r="D681" s="12">
        <v>364</v>
      </c>
      <c r="E681" s="12">
        <v>49</v>
      </c>
      <c r="F681" s="12">
        <v>2</v>
      </c>
      <c r="G681" s="12" t="s">
        <v>40</v>
      </c>
      <c r="H681" s="13">
        <v>15.707751999999999</v>
      </c>
      <c r="I681" s="13">
        <v>0.86299999999999999</v>
      </c>
      <c r="J681" s="13">
        <f t="shared" si="97"/>
        <v>5.6572097138079993</v>
      </c>
      <c r="K681" s="13">
        <f t="shared" si="98"/>
        <v>0.31081290199999995</v>
      </c>
      <c r="L681" s="13">
        <v>0.96799999999999997</v>
      </c>
      <c r="M681" s="13">
        <v>0.95199999999999996</v>
      </c>
      <c r="N681" s="13">
        <f t="shared" si="99"/>
        <v>15.205103935999999</v>
      </c>
      <c r="O681" s="13">
        <f t="shared" si="100"/>
        <v>0.82157599999999997</v>
      </c>
      <c r="P681" s="13">
        <f t="shared" si="101"/>
        <v>5.476179002966143</v>
      </c>
      <c r="Q681" s="13">
        <f t="shared" si="102"/>
        <v>0.29589388270399997</v>
      </c>
      <c r="R681" s="13">
        <v>0.36015399999999997</v>
      </c>
      <c r="S681" s="13">
        <v>5.468</v>
      </c>
      <c r="T681" s="13">
        <v>0.32300000000000001</v>
      </c>
      <c r="U681" s="13">
        <f t="shared" si="103"/>
        <v>1.9693220719999998</v>
      </c>
      <c r="V681" s="13">
        <f t="shared" si="104"/>
        <v>0.116329742</v>
      </c>
      <c r="W681" s="13">
        <f t="shared" si="105"/>
        <v>0.34810837349609286</v>
      </c>
      <c r="X681" s="13">
        <f t="shared" si="106"/>
        <v>0.37427578215527235</v>
      </c>
    </row>
    <row r="682" spans="1:24" x14ac:dyDescent="0.25">
      <c r="A682" s="12">
        <v>50</v>
      </c>
      <c r="B682" s="12">
        <v>2</v>
      </c>
      <c r="C682" s="13">
        <v>0.83482900000000004</v>
      </c>
      <c r="D682" s="12">
        <v>372</v>
      </c>
      <c r="E682" s="12">
        <v>50</v>
      </c>
      <c r="F682" s="12">
        <v>2</v>
      </c>
      <c r="G682" s="12" t="s">
        <v>40</v>
      </c>
      <c r="H682" s="13">
        <v>9.4136919999999993</v>
      </c>
      <c r="I682" s="13">
        <v>0.47</v>
      </c>
      <c r="J682" s="13">
        <f t="shared" si="97"/>
        <v>7.8588230786680002</v>
      </c>
      <c r="K682" s="13">
        <f t="shared" si="98"/>
        <v>0.39236963000000002</v>
      </c>
      <c r="L682" s="13">
        <v>0.39400000000000002</v>
      </c>
      <c r="M682" s="13">
        <v>0.42599999999999999</v>
      </c>
      <c r="N682" s="13">
        <f t="shared" si="99"/>
        <v>3.708994648</v>
      </c>
      <c r="O682" s="13">
        <f t="shared" si="100"/>
        <v>0.20021999999999998</v>
      </c>
      <c r="P682" s="13">
        <f t="shared" si="101"/>
        <v>3.0963762929951923</v>
      </c>
      <c r="Q682" s="13">
        <f t="shared" si="102"/>
        <v>0.16714946238</v>
      </c>
      <c r="R682" s="13">
        <v>0.83482900000000004</v>
      </c>
      <c r="S682" s="13">
        <v>0.66800000000000004</v>
      </c>
      <c r="T682" s="13">
        <v>5.8000000000000003E-2</v>
      </c>
      <c r="U682" s="13">
        <f t="shared" si="103"/>
        <v>0.55766577200000012</v>
      </c>
      <c r="V682" s="13">
        <f t="shared" si="104"/>
        <v>4.8420082000000003E-2</v>
      </c>
      <c r="W682" s="13">
        <f t="shared" si="105"/>
        <v>7.0960469069946214E-2</v>
      </c>
      <c r="X682" s="13">
        <f t="shared" si="106"/>
        <v>0.12340425531914893</v>
      </c>
    </row>
    <row r="683" spans="1:24" x14ac:dyDescent="0.25">
      <c r="A683" s="12">
        <v>50</v>
      </c>
      <c r="B683" s="12">
        <v>2</v>
      </c>
      <c r="C683" s="13">
        <v>1.336848</v>
      </c>
      <c r="D683" s="12">
        <v>372</v>
      </c>
      <c r="E683" s="12">
        <v>50</v>
      </c>
      <c r="F683" s="12">
        <v>2</v>
      </c>
      <c r="G683" s="12" t="s">
        <v>40</v>
      </c>
      <c r="H683" s="13">
        <v>9.4136919999999993</v>
      </c>
      <c r="I683" s="13">
        <v>0.47</v>
      </c>
      <c r="J683" s="13">
        <f t="shared" si="97"/>
        <v>12.584675322815999</v>
      </c>
      <c r="K683" s="13">
        <f t="shared" si="98"/>
        <v>0.62831855999999997</v>
      </c>
      <c r="L683" s="13">
        <v>0.39400000000000002</v>
      </c>
      <c r="M683" s="13">
        <v>0.42599999999999999</v>
      </c>
      <c r="N683" s="13">
        <f t="shared" si="99"/>
        <v>3.708994648</v>
      </c>
      <c r="O683" s="13">
        <f t="shared" si="100"/>
        <v>0.20021999999999998</v>
      </c>
      <c r="P683" s="13">
        <f t="shared" si="101"/>
        <v>4.9583620771895038</v>
      </c>
      <c r="Q683" s="13">
        <f t="shared" si="102"/>
        <v>0.26766370655999999</v>
      </c>
      <c r="R683" s="13">
        <v>1.336848</v>
      </c>
      <c r="S683" s="13">
        <v>0.66800000000000004</v>
      </c>
      <c r="T683" s="13">
        <v>5.8000000000000003E-2</v>
      </c>
      <c r="U683" s="13">
        <f t="shared" si="103"/>
        <v>0.89301446400000006</v>
      </c>
      <c r="V683" s="13">
        <f t="shared" si="104"/>
        <v>7.7537184000000009E-2</v>
      </c>
      <c r="W683" s="13">
        <f t="shared" si="105"/>
        <v>7.0960469069946214E-2</v>
      </c>
      <c r="X683" s="13">
        <f t="shared" si="106"/>
        <v>0.12340425531914896</v>
      </c>
    </row>
    <row r="684" spans="1:24" x14ac:dyDescent="0.25">
      <c r="A684" s="12">
        <v>50</v>
      </c>
      <c r="B684" s="12">
        <v>2</v>
      </c>
      <c r="C684" s="13">
        <v>238.70106799999999</v>
      </c>
      <c r="D684" s="12">
        <v>372</v>
      </c>
      <c r="E684" s="12">
        <v>50</v>
      </c>
      <c r="F684" s="12">
        <v>2</v>
      </c>
      <c r="G684" s="12" t="s">
        <v>40</v>
      </c>
      <c r="H684" s="13">
        <v>9.4136919999999993</v>
      </c>
      <c r="I684" s="13">
        <v>0.47</v>
      </c>
      <c r="J684" s="13">
        <f t="shared" si="97"/>
        <v>2247.0583342230557</v>
      </c>
      <c r="K684" s="13">
        <f t="shared" si="98"/>
        <v>112.18950195999999</v>
      </c>
      <c r="L684" s="13">
        <v>0.39400000000000002</v>
      </c>
      <c r="M684" s="13">
        <v>0.42599999999999999</v>
      </c>
      <c r="N684" s="13">
        <f t="shared" si="99"/>
        <v>3.708994648</v>
      </c>
      <c r="O684" s="13">
        <f t="shared" si="100"/>
        <v>0.20021999999999998</v>
      </c>
      <c r="P684" s="13">
        <f t="shared" si="101"/>
        <v>885.34098368388402</v>
      </c>
      <c r="Q684" s="13">
        <f t="shared" si="102"/>
        <v>47.792727834959997</v>
      </c>
      <c r="R684" s="13">
        <v>238.70106799999999</v>
      </c>
      <c r="S684" s="13">
        <v>0.66800000000000004</v>
      </c>
      <c r="T684" s="13">
        <v>5.8000000000000003E-2</v>
      </c>
      <c r="U684" s="13">
        <f t="shared" si="103"/>
        <v>159.45231342400001</v>
      </c>
      <c r="V684" s="13">
        <f t="shared" si="104"/>
        <v>13.844661944</v>
      </c>
      <c r="W684" s="13">
        <f t="shared" si="105"/>
        <v>7.0960469069946214E-2</v>
      </c>
      <c r="X684" s="13">
        <f t="shared" si="106"/>
        <v>0.12340425531914895</v>
      </c>
    </row>
    <row r="685" spans="1:24" x14ac:dyDescent="0.25">
      <c r="A685" s="12">
        <v>50</v>
      </c>
      <c r="B685" s="12">
        <v>2</v>
      </c>
      <c r="C685" s="13">
        <v>0.74349799999999999</v>
      </c>
      <c r="D685" s="12">
        <v>372</v>
      </c>
      <c r="E685" s="12">
        <v>50</v>
      </c>
      <c r="F685" s="12">
        <v>2</v>
      </c>
      <c r="G685" s="12" t="s">
        <v>40</v>
      </c>
      <c r="H685" s="13">
        <v>9.4136919999999993</v>
      </c>
      <c r="I685" s="13">
        <v>0.47</v>
      </c>
      <c r="J685" s="13">
        <f t="shared" si="97"/>
        <v>6.9990611746159992</v>
      </c>
      <c r="K685" s="13">
        <f t="shared" si="98"/>
        <v>0.34944406</v>
      </c>
      <c r="L685" s="13">
        <v>0.39400000000000002</v>
      </c>
      <c r="M685" s="13">
        <v>0.42599999999999999</v>
      </c>
      <c r="N685" s="13">
        <f t="shared" si="99"/>
        <v>3.708994648</v>
      </c>
      <c r="O685" s="13">
        <f t="shared" si="100"/>
        <v>0.20021999999999998</v>
      </c>
      <c r="P685" s="13">
        <f t="shared" si="101"/>
        <v>2.757630102798704</v>
      </c>
      <c r="Q685" s="13">
        <f t="shared" si="102"/>
        <v>0.14886316955999998</v>
      </c>
      <c r="R685" s="13">
        <v>0.74349799999999999</v>
      </c>
      <c r="S685" s="13">
        <v>0.66800000000000004</v>
      </c>
      <c r="T685" s="13">
        <v>5.8000000000000003E-2</v>
      </c>
      <c r="U685" s="13">
        <f t="shared" si="103"/>
        <v>0.49665666400000003</v>
      </c>
      <c r="V685" s="13">
        <f t="shared" si="104"/>
        <v>4.3122884E-2</v>
      </c>
      <c r="W685" s="13">
        <f t="shared" si="105"/>
        <v>7.0960469069946214E-2</v>
      </c>
      <c r="X685" s="13">
        <f t="shared" si="106"/>
        <v>0.12340425531914893</v>
      </c>
    </row>
    <row r="686" spans="1:24" x14ac:dyDescent="0.25">
      <c r="A686" s="12">
        <v>52</v>
      </c>
      <c r="B686" s="12">
        <v>2</v>
      </c>
      <c r="C686" s="13">
        <v>8.0900000000000004E-4</v>
      </c>
      <c r="D686" s="12">
        <v>389</v>
      </c>
      <c r="E686" s="12">
        <v>52</v>
      </c>
      <c r="F686" s="12">
        <v>2</v>
      </c>
      <c r="G686" s="12" t="s">
        <v>40</v>
      </c>
      <c r="H686" s="13">
        <v>10.191841</v>
      </c>
      <c r="I686" s="13">
        <v>0.5</v>
      </c>
      <c r="J686" s="13">
        <f t="shared" si="97"/>
        <v>8.2451993690000006E-3</v>
      </c>
      <c r="K686" s="13">
        <f t="shared" si="98"/>
        <v>4.0450000000000002E-4</v>
      </c>
      <c r="L686" s="13">
        <v>0.16200000000000001</v>
      </c>
      <c r="M686" s="13">
        <v>0.28100000000000003</v>
      </c>
      <c r="N686" s="13">
        <f t="shared" si="99"/>
        <v>1.6510782420000001</v>
      </c>
      <c r="O686" s="13">
        <f t="shared" si="100"/>
        <v>0.14050000000000001</v>
      </c>
      <c r="P686" s="13">
        <f t="shared" si="101"/>
        <v>1.3357222977780001E-3</v>
      </c>
      <c r="Q686" s="13">
        <f t="shared" si="102"/>
        <v>1.1366450000000002E-4</v>
      </c>
      <c r="R686" s="13">
        <v>8.0900000000000004E-4</v>
      </c>
      <c r="S686" s="13">
        <v>0.14000000000000001</v>
      </c>
      <c r="T686" s="13">
        <v>3.4000000000000002E-2</v>
      </c>
      <c r="U686" s="13">
        <f t="shared" si="103"/>
        <v>1.1326000000000001E-4</v>
      </c>
      <c r="V686" s="13">
        <f t="shared" si="104"/>
        <v>2.7506000000000004E-5</v>
      </c>
      <c r="W686" s="13">
        <f t="shared" si="105"/>
        <v>1.3736478031790331E-2</v>
      </c>
      <c r="X686" s="13">
        <f t="shared" si="106"/>
        <v>6.8000000000000005E-2</v>
      </c>
    </row>
    <row r="687" spans="1:24" x14ac:dyDescent="0.25">
      <c r="A687" s="12">
        <v>90</v>
      </c>
      <c r="B687" s="12">
        <v>2</v>
      </c>
      <c r="C687" s="13">
        <v>70.716686999999993</v>
      </c>
      <c r="D687" s="12">
        <v>546</v>
      </c>
      <c r="E687" s="12">
        <v>90</v>
      </c>
      <c r="F687" s="12">
        <v>2</v>
      </c>
      <c r="G687" s="12" t="s">
        <v>40</v>
      </c>
      <c r="H687" s="13">
        <v>11.366363</v>
      </c>
      <c r="I687" s="13">
        <v>0.60499999999999998</v>
      </c>
      <c r="J687" s="13">
        <f t="shared" si="97"/>
        <v>803.79153459938095</v>
      </c>
      <c r="K687" s="13">
        <f t="shared" si="98"/>
        <v>42.783595634999998</v>
      </c>
      <c r="L687" s="13">
        <v>0.80400000000000005</v>
      </c>
      <c r="M687" s="13">
        <v>0.83599999999999997</v>
      </c>
      <c r="N687" s="13">
        <f t="shared" si="99"/>
        <v>9.1385558519999996</v>
      </c>
      <c r="O687" s="13">
        <f t="shared" si="100"/>
        <v>0.50578000000000001</v>
      </c>
      <c r="P687" s="13">
        <f t="shared" si="101"/>
        <v>646.24839381790218</v>
      </c>
      <c r="Q687" s="13">
        <f t="shared" si="102"/>
        <v>35.76708595086</v>
      </c>
      <c r="R687" s="13">
        <v>70.716686999999993</v>
      </c>
      <c r="S687" s="13">
        <v>4.3170000000000002</v>
      </c>
      <c r="T687" s="13">
        <v>0.251</v>
      </c>
      <c r="U687" s="13">
        <f t="shared" si="103"/>
        <v>305.28393777899998</v>
      </c>
      <c r="V687" s="13">
        <f t="shared" si="104"/>
        <v>17.749888436999999</v>
      </c>
      <c r="W687" s="13">
        <f t="shared" si="105"/>
        <v>0.37980486810072844</v>
      </c>
      <c r="X687" s="13">
        <f t="shared" si="106"/>
        <v>0.41487603305785126</v>
      </c>
    </row>
    <row r="688" spans="1:24" x14ac:dyDescent="0.25">
      <c r="A688" s="12">
        <v>90</v>
      </c>
      <c r="B688" s="12">
        <v>2</v>
      </c>
      <c r="C688" s="13">
        <v>4.2027270000000003</v>
      </c>
      <c r="D688" s="12">
        <v>546</v>
      </c>
      <c r="E688" s="12">
        <v>90</v>
      </c>
      <c r="F688" s="12">
        <v>2</v>
      </c>
      <c r="G688" s="12" t="s">
        <v>40</v>
      </c>
      <c r="H688" s="13">
        <v>11.366363</v>
      </c>
      <c r="I688" s="13">
        <v>0.60499999999999998</v>
      </c>
      <c r="J688" s="13">
        <f t="shared" si="97"/>
        <v>47.769720671901005</v>
      </c>
      <c r="K688" s="13">
        <f t="shared" si="98"/>
        <v>2.5426498350000002</v>
      </c>
      <c r="L688" s="13">
        <v>0.80400000000000005</v>
      </c>
      <c r="M688" s="13">
        <v>0.83599999999999997</v>
      </c>
      <c r="N688" s="13">
        <f t="shared" si="99"/>
        <v>9.1385558519999996</v>
      </c>
      <c r="O688" s="13">
        <f t="shared" si="100"/>
        <v>0.50578000000000001</v>
      </c>
      <c r="P688" s="13">
        <f t="shared" si="101"/>
        <v>38.406855420208409</v>
      </c>
      <c r="Q688" s="13">
        <f t="shared" si="102"/>
        <v>2.12565526206</v>
      </c>
      <c r="R688" s="13">
        <v>4.2027270000000003</v>
      </c>
      <c r="S688" s="13">
        <v>4.3170000000000002</v>
      </c>
      <c r="T688" s="13">
        <v>0.251</v>
      </c>
      <c r="U688" s="13">
        <f t="shared" si="103"/>
        <v>18.143172459000002</v>
      </c>
      <c r="V688" s="13">
        <f t="shared" si="104"/>
        <v>1.0548844770000001</v>
      </c>
      <c r="W688" s="13">
        <f t="shared" si="105"/>
        <v>0.37980486810072844</v>
      </c>
      <c r="X688" s="13">
        <f t="shared" si="106"/>
        <v>0.41487603305785126</v>
      </c>
    </row>
    <row r="689" spans="1:24" x14ac:dyDescent="0.25">
      <c r="A689" s="12">
        <v>90</v>
      </c>
      <c r="B689" s="12">
        <v>2</v>
      </c>
      <c r="C689" s="13">
        <v>19.198336999999999</v>
      </c>
      <c r="D689" s="12">
        <v>546</v>
      </c>
      <c r="E689" s="12">
        <v>90</v>
      </c>
      <c r="F689" s="12">
        <v>2</v>
      </c>
      <c r="G689" s="12" t="s">
        <v>40</v>
      </c>
      <c r="H689" s="13">
        <v>11.366363</v>
      </c>
      <c r="I689" s="13">
        <v>0.60499999999999998</v>
      </c>
      <c r="J689" s="13">
        <f t="shared" si="97"/>
        <v>218.21526733833099</v>
      </c>
      <c r="K689" s="13">
        <f t="shared" si="98"/>
        <v>11.614993884999999</v>
      </c>
      <c r="L689" s="13">
        <v>0.80400000000000005</v>
      </c>
      <c r="M689" s="13">
        <v>0.83599999999999997</v>
      </c>
      <c r="N689" s="13">
        <f t="shared" si="99"/>
        <v>9.1385558519999996</v>
      </c>
      <c r="O689" s="13">
        <f t="shared" si="100"/>
        <v>0.50578000000000001</v>
      </c>
      <c r="P689" s="13">
        <f t="shared" si="101"/>
        <v>175.44507494001812</v>
      </c>
      <c r="Q689" s="13">
        <f t="shared" si="102"/>
        <v>9.7101348878599989</v>
      </c>
      <c r="R689" s="13">
        <v>19.198336999999999</v>
      </c>
      <c r="S689" s="13">
        <v>4.3170000000000002</v>
      </c>
      <c r="T689" s="13">
        <v>0.251</v>
      </c>
      <c r="U689" s="13">
        <f t="shared" si="103"/>
        <v>82.879220828999991</v>
      </c>
      <c r="V689" s="13">
        <f t="shared" si="104"/>
        <v>4.8187825869999994</v>
      </c>
      <c r="W689" s="13">
        <f t="shared" si="105"/>
        <v>0.37980486810072839</v>
      </c>
      <c r="X689" s="13">
        <f t="shared" si="106"/>
        <v>0.41487603305785126</v>
      </c>
    </row>
    <row r="690" spans="1:24" x14ac:dyDescent="0.25">
      <c r="A690" s="12">
        <v>90</v>
      </c>
      <c r="B690" s="12">
        <v>2</v>
      </c>
      <c r="C690" s="13">
        <v>37.175879000000002</v>
      </c>
      <c r="D690" s="12">
        <v>546</v>
      </c>
      <c r="E690" s="12">
        <v>90</v>
      </c>
      <c r="F690" s="12">
        <v>2</v>
      </c>
      <c r="G690" s="12" t="s">
        <v>40</v>
      </c>
      <c r="H690" s="13">
        <v>11.366363</v>
      </c>
      <c r="I690" s="13">
        <v>0.60499999999999998</v>
      </c>
      <c r="J690" s="13">
        <f t="shared" si="97"/>
        <v>422.55453555807702</v>
      </c>
      <c r="K690" s="13">
        <f t="shared" si="98"/>
        <v>22.491406795</v>
      </c>
      <c r="L690" s="13">
        <v>0.80400000000000005</v>
      </c>
      <c r="M690" s="13">
        <v>0.83599999999999997</v>
      </c>
      <c r="N690" s="13">
        <f t="shared" si="99"/>
        <v>9.1385558519999996</v>
      </c>
      <c r="O690" s="13">
        <f t="shared" si="100"/>
        <v>0.50578000000000001</v>
      </c>
      <c r="P690" s="13">
        <f t="shared" si="101"/>
        <v>339.73384658869389</v>
      </c>
      <c r="Q690" s="13">
        <f t="shared" si="102"/>
        <v>18.802816080620001</v>
      </c>
      <c r="R690" s="13">
        <v>37.175879000000002</v>
      </c>
      <c r="S690" s="13">
        <v>4.3170000000000002</v>
      </c>
      <c r="T690" s="13">
        <v>0.251</v>
      </c>
      <c r="U690" s="13">
        <f t="shared" si="103"/>
        <v>160.48826964300002</v>
      </c>
      <c r="V690" s="13">
        <f t="shared" si="104"/>
        <v>9.3311456289999999</v>
      </c>
      <c r="W690" s="13">
        <f t="shared" si="105"/>
        <v>0.3798048681007285</v>
      </c>
      <c r="X690" s="13">
        <f t="shared" si="106"/>
        <v>0.41487603305785126</v>
      </c>
    </row>
    <row r="691" spans="1:24" x14ac:dyDescent="0.25">
      <c r="A691" s="12">
        <v>90</v>
      </c>
      <c r="B691" s="12">
        <v>2</v>
      </c>
      <c r="C691" s="13">
        <v>2.036E-3</v>
      </c>
      <c r="D691" s="12">
        <v>546</v>
      </c>
      <c r="E691" s="12">
        <v>90</v>
      </c>
      <c r="F691" s="12">
        <v>2</v>
      </c>
      <c r="G691" s="12" t="s">
        <v>40</v>
      </c>
      <c r="H691" s="13">
        <v>11.366363</v>
      </c>
      <c r="I691" s="13">
        <v>0.60499999999999998</v>
      </c>
      <c r="J691" s="13">
        <f t="shared" si="97"/>
        <v>2.3141915068E-2</v>
      </c>
      <c r="K691" s="13">
        <f t="shared" si="98"/>
        <v>1.23178E-3</v>
      </c>
      <c r="L691" s="13">
        <v>0.80400000000000005</v>
      </c>
      <c r="M691" s="13">
        <v>0.83599999999999997</v>
      </c>
      <c r="N691" s="13">
        <f t="shared" si="99"/>
        <v>9.1385558519999996</v>
      </c>
      <c r="O691" s="13">
        <f t="shared" si="100"/>
        <v>0.50578000000000001</v>
      </c>
      <c r="P691" s="13">
        <f t="shared" si="101"/>
        <v>1.8606099714672E-2</v>
      </c>
      <c r="Q691" s="13">
        <f t="shared" si="102"/>
        <v>1.02976808E-3</v>
      </c>
      <c r="R691" s="13">
        <v>2.036E-3</v>
      </c>
      <c r="S691" s="13">
        <v>4.3170000000000002</v>
      </c>
      <c r="T691" s="13">
        <v>0.251</v>
      </c>
      <c r="U691" s="13">
        <f t="shared" si="103"/>
        <v>8.7894119999999999E-3</v>
      </c>
      <c r="V691" s="13">
        <f t="shared" si="104"/>
        <v>5.1103599999999998E-4</v>
      </c>
      <c r="W691" s="13">
        <f t="shared" si="105"/>
        <v>0.37980486810072844</v>
      </c>
      <c r="X691" s="13">
        <f t="shared" si="106"/>
        <v>0.4148760330578512</v>
      </c>
    </row>
    <row r="692" spans="1:24" x14ac:dyDescent="0.25">
      <c r="A692" s="12">
        <v>90</v>
      </c>
      <c r="B692" s="12">
        <v>2</v>
      </c>
      <c r="C692" s="13">
        <v>15.541408000000001</v>
      </c>
      <c r="D692" s="12">
        <v>546</v>
      </c>
      <c r="E692" s="12">
        <v>90</v>
      </c>
      <c r="F692" s="12">
        <v>2</v>
      </c>
      <c r="G692" s="12" t="s">
        <v>40</v>
      </c>
      <c r="H692" s="13">
        <v>11.366363</v>
      </c>
      <c r="I692" s="13">
        <v>0.60499999999999998</v>
      </c>
      <c r="J692" s="13">
        <f t="shared" si="97"/>
        <v>176.649284859104</v>
      </c>
      <c r="K692" s="13">
        <f t="shared" si="98"/>
        <v>9.4025518399999992</v>
      </c>
      <c r="L692" s="13">
        <v>0.80400000000000005</v>
      </c>
      <c r="M692" s="13">
        <v>0.83599999999999997</v>
      </c>
      <c r="N692" s="13">
        <f t="shared" si="99"/>
        <v>9.1385558519999996</v>
      </c>
      <c r="O692" s="13">
        <f t="shared" si="100"/>
        <v>0.50578000000000001</v>
      </c>
      <c r="P692" s="13">
        <f t="shared" si="101"/>
        <v>142.02602502671962</v>
      </c>
      <c r="Q692" s="13">
        <f t="shared" si="102"/>
        <v>7.8605333382400007</v>
      </c>
      <c r="R692" s="13">
        <v>15.541408000000001</v>
      </c>
      <c r="S692" s="13">
        <v>4.3170000000000002</v>
      </c>
      <c r="T692" s="13">
        <v>0.251</v>
      </c>
      <c r="U692" s="13">
        <f t="shared" si="103"/>
        <v>67.092258336</v>
      </c>
      <c r="V692" s="13">
        <f t="shared" si="104"/>
        <v>3.900893408</v>
      </c>
      <c r="W692" s="13">
        <f t="shared" si="105"/>
        <v>0.37980486810072844</v>
      </c>
      <c r="X692" s="13">
        <f t="shared" si="106"/>
        <v>0.41487603305785126</v>
      </c>
    </row>
    <row r="693" spans="1:24" x14ac:dyDescent="0.25">
      <c r="A693" s="12">
        <v>90</v>
      </c>
      <c r="B693" s="12">
        <v>2</v>
      </c>
      <c r="C693" s="13">
        <v>0.32689800000000002</v>
      </c>
      <c r="D693" s="12">
        <v>546</v>
      </c>
      <c r="E693" s="12">
        <v>90</v>
      </c>
      <c r="F693" s="12">
        <v>2</v>
      </c>
      <c r="G693" s="12" t="s">
        <v>40</v>
      </c>
      <c r="H693" s="13">
        <v>11.366363</v>
      </c>
      <c r="I693" s="13">
        <v>0.60499999999999998</v>
      </c>
      <c r="J693" s="13">
        <f t="shared" si="97"/>
        <v>3.715641331974</v>
      </c>
      <c r="K693" s="13">
        <f t="shared" si="98"/>
        <v>0.19777329000000002</v>
      </c>
      <c r="L693" s="13">
        <v>0.80400000000000005</v>
      </c>
      <c r="M693" s="13">
        <v>0.83599999999999997</v>
      </c>
      <c r="N693" s="13">
        <f t="shared" si="99"/>
        <v>9.1385558519999996</v>
      </c>
      <c r="O693" s="13">
        <f t="shared" si="100"/>
        <v>0.50578000000000001</v>
      </c>
      <c r="P693" s="13">
        <f t="shared" si="101"/>
        <v>2.987375630907096</v>
      </c>
      <c r="Q693" s="13">
        <f t="shared" si="102"/>
        <v>0.16533847044000002</v>
      </c>
      <c r="R693" s="13">
        <v>0.32689800000000002</v>
      </c>
      <c r="S693" s="13">
        <v>4.3170000000000002</v>
      </c>
      <c r="T693" s="13">
        <v>0.251</v>
      </c>
      <c r="U693" s="13">
        <f t="shared" si="103"/>
        <v>1.4112186660000001</v>
      </c>
      <c r="V693" s="13">
        <f t="shared" si="104"/>
        <v>8.2051398000000011E-2</v>
      </c>
      <c r="W693" s="13">
        <f t="shared" si="105"/>
        <v>0.37980486810072844</v>
      </c>
      <c r="X693" s="13">
        <f t="shared" si="106"/>
        <v>0.41487603305785126</v>
      </c>
    </row>
    <row r="694" spans="1:24" x14ac:dyDescent="0.25">
      <c r="A694" s="12">
        <v>90</v>
      </c>
      <c r="B694" s="12">
        <v>2</v>
      </c>
      <c r="C694" s="13">
        <v>1.4652E-2</v>
      </c>
      <c r="D694" s="12">
        <v>546</v>
      </c>
      <c r="E694" s="12">
        <v>90</v>
      </c>
      <c r="F694" s="12">
        <v>2</v>
      </c>
      <c r="G694" s="12" t="s">
        <v>40</v>
      </c>
      <c r="H694" s="13">
        <v>11.366363</v>
      </c>
      <c r="I694" s="13">
        <v>0.60499999999999998</v>
      </c>
      <c r="J694" s="13">
        <f t="shared" si="97"/>
        <v>0.166539950676</v>
      </c>
      <c r="K694" s="13">
        <f t="shared" si="98"/>
        <v>8.8644599999999994E-3</v>
      </c>
      <c r="L694" s="13">
        <v>0.80400000000000005</v>
      </c>
      <c r="M694" s="13">
        <v>0.83599999999999997</v>
      </c>
      <c r="N694" s="13">
        <f t="shared" si="99"/>
        <v>9.1385558519999996</v>
      </c>
      <c r="O694" s="13">
        <f t="shared" si="100"/>
        <v>0.50578000000000001</v>
      </c>
      <c r="P694" s="13">
        <f t="shared" si="101"/>
        <v>0.13389812034350398</v>
      </c>
      <c r="Q694" s="13">
        <f t="shared" si="102"/>
        <v>7.4106885599999998E-3</v>
      </c>
      <c r="R694" s="13">
        <v>1.4652E-2</v>
      </c>
      <c r="S694" s="13">
        <v>4.3170000000000002</v>
      </c>
      <c r="T694" s="13">
        <v>0.251</v>
      </c>
      <c r="U694" s="13">
        <f t="shared" si="103"/>
        <v>6.3252684000000003E-2</v>
      </c>
      <c r="V694" s="13">
        <f t="shared" si="104"/>
        <v>3.677652E-3</v>
      </c>
      <c r="W694" s="13">
        <f t="shared" si="105"/>
        <v>0.37980486810072844</v>
      </c>
      <c r="X694" s="13">
        <f t="shared" si="106"/>
        <v>0.41487603305785126</v>
      </c>
    </row>
    <row r="695" spans="1:24" x14ac:dyDescent="0.25">
      <c r="A695" s="12">
        <v>90</v>
      </c>
      <c r="B695" s="12">
        <v>2</v>
      </c>
      <c r="C695" s="13">
        <v>1.3880999999999999E-2</v>
      </c>
      <c r="D695" s="12">
        <v>546</v>
      </c>
      <c r="E695" s="12">
        <v>90</v>
      </c>
      <c r="F695" s="12">
        <v>2</v>
      </c>
      <c r="G695" s="12" t="s">
        <v>40</v>
      </c>
      <c r="H695" s="13">
        <v>11.366363</v>
      </c>
      <c r="I695" s="13">
        <v>0.60499999999999998</v>
      </c>
      <c r="J695" s="13">
        <f t="shared" si="97"/>
        <v>0.15777648480299999</v>
      </c>
      <c r="K695" s="13">
        <f t="shared" si="98"/>
        <v>8.3980050000000001E-3</v>
      </c>
      <c r="L695" s="13">
        <v>0.80400000000000005</v>
      </c>
      <c r="M695" s="13">
        <v>0.83599999999999997</v>
      </c>
      <c r="N695" s="13">
        <f t="shared" si="99"/>
        <v>9.1385558519999996</v>
      </c>
      <c r="O695" s="13">
        <f t="shared" si="100"/>
        <v>0.50578000000000001</v>
      </c>
      <c r="P695" s="13">
        <f t="shared" si="101"/>
        <v>0.12685229378161197</v>
      </c>
      <c r="Q695" s="13">
        <f t="shared" si="102"/>
        <v>7.0207321799999993E-3</v>
      </c>
      <c r="R695" s="13">
        <v>1.3880999999999999E-2</v>
      </c>
      <c r="S695" s="13">
        <v>4.3170000000000002</v>
      </c>
      <c r="T695" s="13">
        <v>0.251</v>
      </c>
      <c r="U695" s="13">
        <f t="shared" si="103"/>
        <v>5.9924276999999998E-2</v>
      </c>
      <c r="V695" s="13">
        <f t="shared" si="104"/>
        <v>3.4841309999999997E-3</v>
      </c>
      <c r="W695" s="13">
        <f t="shared" si="105"/>
        <v>0.37980486810072844</v>
      </c>
      <c r="X695" s="13">
        <f t="shared" si="106"/>
        <v>0.4148760330578512</v>
      </c>
    </row>
    <row r="696" spans="1:24" x14ac:dyDescent="0.25">
      <c r="A696" s="12">
        <v>91</v>
      </c>
      <c r="B696" s="12">
        <v>2</v>
      </c>
      <c r="C696" s="13">
        <v>24.583697000000001</v>
      </c>
      <c r="D696" s="12">
        <v>557</v>
      </c>
      <c r="E696" s="12">
        <v>91</v>
      </c>
      <c r="F696" s="12">
        <v>2</v>
      </c>
      <c r="G696" s="12" t="s">
        <v>40</v>
      </c>
      <c r="H696" s="13">
        <v>17.072533</v>
      </c>
      <c r="I696" s="13">
        <v>0.876</v>
      </c>
      <c r="J696" s="13">
        <f t="shared" si="97"/>
        <v>419.70597829450099</v>
      </c>
      <c r="K696" s="13">
        <f t="shared" si="98"/>
        <v>21.535318572000001</v>
      </c>
      <c r="L696" s="13">
        <v>0.218</v>
      </c>
      <c r="M696" s="13">
        <v>0.115</v>
      </c>
      <c r="N696" s="13">
        <f t="shared" si="99"/>
        <v>3.721812194</v>
      </c>
      <c r="O696" s="13">
        <f t="shared" si="100"/>
        <v>0.10074000000000001</v>
      </c>
      <c r="P696" s="13">
        <f t="shared" si="101"/>
        <v>91.495903268201218</v>
      </c>
      <c r="Q696" s="13">
        <f t="shared" si="102"/>
        <v>2.4765616357800004</v>
      </c>
      <c r="R696" s="13">
        <v>24.583697000000001</v>
      </c>
      <c r="S696" s="13">
        <v>1.431</v>
      </c>
      <c r="T696" s="13">
        <v>4.2999999999999997E-2</v>
      </c>
      <c r="U696" s="13">
        <f t="shared" si="103"/>
        <v>35.179270407000004</v>
      </c>
      <c r="V696" s="13">
        <f t="shared" si="104"/>
        <v>1.0570989710000001</v>
      </c>
      <c r="W696" s="13">
        <f t="shared" si="105"/>
        <v>8.3818845159063404E-2</v>
      </c>
      <c r="X696" s="13">
        <f t="shared" si="106"/>
        <v>4.9086757990867577E-2</v>
      </c>
    </row>
    <row r="697" spans="1:24" x14ac:dyDescent="0.25">
      <c r="A697" s="12">
        <v>91</v>
      </c>
      <c r="B697" s="12">
        <v>2</v>
      </c>
      <c r="C697" s="13">
        <v>3.4143E-2</v>
      </c>
      <c r="D697" s="12">
        <v>557</v>
      </c>
      <c r="E697" s="12">
        <v>91</v>
      </c>
      <c r="F697" s="12">
        <v>2</v>
      </c>
      <c r="G697" s="12" t="s">
        <v>40</v>
      </c>
      <c r="H697" s="13">
        <v>17.072533</v>
      </c>
      <c r="I697" s="13">
        <v>0.876</v>
      </c>
      <c r="J697" s="13">
        <f t="shared" si="97"/>
        <v>0.58290749421900001</v>
      </c>
      <c r="K697" s="13">
        <f t="shared" si="98"/>
        <v>2.9909267999999999E-2</v>
      </c>
      <c r="L697" s="13">
        <v>0.218</v>
      </c>
      <c r="M697" s="13">
        <v>0.115</v>
      </c>
      <c r="N697" s="13">
        <f t="shared" si="99"/>
        <v>3.721812194</v>
      </c>
      <c r="O697" s="13">
        <f t="shared" si="100"/>
        <v>0.10074000000000001</v>
      </c>
      <c r="P697" s="13">
        <f t="shared" si="101"/>
        <v>0.12707383373974199</v>
      </c>
      <c r="Q697" s="13">
        <f t="shared" si="102"/>
        <v>3.4395658200000005E-3</v>
      </c>
      <c r="R697" s="13">
        <v>3.4143E-2</v>
      </c>
      <c r="S697" s="13">
        <v>1.431</v>
      </c>
      <c r="T697" s="13">
        <v>4.2999999999999997E-2</v>
      </c>
      <c r="U697" s="13">
        <f t="shared" si="103"/>
        <v>4.8858632999999999E-2</v>
      </c>
      <c r="V697" s="13">
        <f t="shared" si="104"/>
        <v>1.468149E-3</v>
      </c>
      <c r="W697" s="13">
        <f t="shared" si="105"/>
        <v>8.381884515906339E-2</v>
      </c>
      <c r="X697" s="13">
        <f t="shared" si="106"/>
        <v>4.9086757990867577E-2</v>
      </c>
    </row>
    <row r="698" spans="1:24" x14ac:dyDescent="0.25">
      <c r="A698" s="12">
        <v>91</v>
      </c>
      <c r="B698" s="12">
        <v>2</v>
      </c>
      <c r="C698" s="13">
        <v>56.599367999999998</v>
      </c>
      <c r="D698" s="12">
        <v>557</v>
      </c>
      <c r="E698" s="12">
        <v>91</v>
      </c>
      <c r="F698" s="12">
        <v>2</v>
      </c>
      <c r="G698" s="12" t="s">
        <v>40</v>
      </c>
      <c r="H698" s="13">
        <v>17.072533</v>
      </c>
      <c r="I698" s="13">
        <v>0.876</v>
      </c>
      <c r="J698" s="13">
        <f t="shared" si="97"/>
        <v>966.29457795914402</v>
      </c>
      <c r="K698" s="13">
        <f t="shared" si="98"/>
        <v>49.581046367999996</v>
      </c>
      <c r="L698" s="13">
        <v>0.218</v>
      </c>
      <c r="M698" s="13">
        <v>0.115</v>
      </c>
      <c r="N698" s="13">
        <f t="shared" si="99"/>
        <v>3.721812194</v>
      </c>
      <c r="O698" s="13">
        <f t="shared" si="100"/>
        <v>0.10074000000000001</v>
      </c>
      <c r="P698" s="13">
        <f t="shared" si="101"/>
        <v>210.65221799509339</v>
      </c>
      <c r="Q698" s="13">
        <f t="shared" si="102"/>
        <v>5.7018203323200005</v>
      </c>
      <c r="R698" s="13">
        <v>56.599367999999998</v>
      </c>
      <c r="S698" s="13">
        <v>1.431</v>
      </c>
      <c r="T698" s="13">
        <v>4.2999999999999997E-2</v>
      </c>
      <c r="U698" s="13">
        <f t="shared" si="103"/>
        <v>80.993695607999996</v>
      </c>
      <c r="V698" s="13">
        <f t="shared" si="104"/>
        <v>2.4337728239999996</v>
      </c>
      <c r="W698" s="13">
        <f t="shared" si="105"/>
        <v>8.381884515906339E-2</v>
      </c>
      <c r="X698" s="13">
        <f t="shared" si="106"/>
        <v>4.9086757990867577E-2</v>
      </c>
    </row>
    <row r="699" spans="1:24" x14ac:dyDescent="0.25">
      <c r="A699" s="12">
        <v>92</v>
      </c>
      <c r="B699" s="12">
        <v>2</v>
      </c>
      <c r="C699" s="13">
        <v>2.9714369999999999</v>
      </c>
      <c r="D699" s="12">
        <v>567</v>
      </c>
      <c r="E699" s="12">
        <v>92</v>
      </c>
      <c r="F699" s="12">
        <v>2</v>
      </c>
      <c r="G699" s="12" t="s">
        <v>40</v>
      </c>
      <c r="H699" s="13">
        <v>11.430697</v>
      </c>
      <c r="I699" s="13">
        <v>0.57699999999999996</v>
      </c>
      <c r="J699" s="13">
        <f t="shared" si="97"/>
        <v>33.965596001588999</v>
      </c>
      <c r="K699" s="13">
        <f t="shared" si="98"/>
        <v>1.7145191489999998</v>
      </c>
      <c r="L699" s="13">
        <v>0.41499999999999998</v>
      </c>
      <c r="M699" s="13">
        <v>0.33300000000000002</v>
      </c>
      <c r="N699" s="13">
        <f t="shared" si="99"/>
        <v>4.7437392549999995</v>
      </c>
      <c r="O699" s="13">
        <f t="shared" si="100"/>
        <v>0.19214100000000001</v>
      </c>
      <c r="P699" s="13">
        <f t="shared" si="101"/>
        <v>14.095722340659433</v>
      </c>
      <c r="Q699" s="13">
        <f t="shared" si="102"/>
        <v>0.57093487661700004</v>
      </c>
      <c r="R699" s="13">
        <v>2.9714369999999999</v>
      </c>
      <c r="S699" s="13">
        <v>2.5339999999999998</v>
      </c>
      <c r="T699" s="13">
        <v>9.6000000000000002E-2</v>
      </c>
      <c r="U699" s="13">
        <f t="shared" si="103"/>
        <v>7.5296213579999991</v>
      </c>
      <c r="V699" s="13">
        <f t="shared" si="104"/>
        <v>0.28525795199999998</v>
      </c>
      <c r="W699" s="13">
        <f t="shared" si="105"/>
        <v>0.22168376958990338</v>
      </c>
      <c r="X699" s="13">
        <f t="shared" si="106"/>
        <v>0.16637781629116119</v>
      </c>
    </row>
    <row r="700" spans="1:24" x14ac:dyDescent="0.25">
      <c r="A700" s="12">
        <v>92</v>
      </c>
      <c r="B700" s="12">
        <v>2</v>
      </c>
      <c r="C700" s="13">
        <v>2.5930000000000002E-2</v>
      </c>
      <c r="D700" s="12">
        <v>567</v>
      </c>
      <c r="E700" s="12">
        <v>92</v>
      </c>
      <c r="F700" s="12">
        <v>2</v>
      </c>
      <c r="G700" s="12" t="s">
        <v>40</v>
      </c>
      <c r="H700" s="13">
        <v>11.430697</v>
      </c>
      <c r="I700" s="13">
        <v>0.57699999999999996</v>
      </c>
      <c r="J700" s="13">
        <f t="shared" si="97"/>
        <v>0.29639797321000005</v>
      </c>
      <c r="K700" s="13">
        <f t="shared" si="98"/>
        <v>1.496161E-2</v>
      </c>
      <c r="L700" s="13">
        <v>0.41499999999999998</v>
      </c>
      <c r="M700" s="13">
        <v>0.33300000000000002</v>
      </c>
      <c r="N700" s="13">
        <f t="shared" si="99"/>
        <v>4.7437392549999995</v>
      </c>
      <c r="O700" s="13">
        <f t="shared" si="100"/>
        <v>0.19214100000000001</v>
      </c>
      <c r="P700" s="13">
        <f t="shared" si="101"/>
        <v>0.12300515888215</v>
      </c>
      <c r="Q700" s="13">
        <f t="shared" si="102"/>
        <v>4.9822161300000006E-3</v>
      </c>
      <c r="R700" s="13">
        <v>2.5930000000000002E-2</v>
      </c>
      <c r="S700" s="13">
        <v>2.5339999999999998</v>
      </c>
      <c r="T700" s="13">
        <v>9.6000000000000002E-2</v>
      </c>
      <c r="U700" s="13">
        <f t="shared" si="103"/>
        <v>6.5706619999999993E-2</v>
      </c>
      <c r="V700" s="13">
        <f t="shared" si="104"/>
        <v>2.4892800000000004E-3</v>
      </c>
      <c r="W700" s="13">
        <f t="shared" si="105"/>
        <v>0.22168376958990332</v>
      </c>
      <c r="X700" s="13">
        <f t="shared" si="106"/>
        <v>0.16637781629116119</v>
      </c>
    </row>
    <row r="701" spans="1:24" x14ac:dyDescent="0.25">
      <c r="A701" s="12">
        <v>92</v>
      </c>
      <c r="B701" s="12">
        <v>2</v>
      </c>
      <c r="C701" s="13">
        <v>4.7115999999999998E-2</v>
      </c>
      <c r="D701" s="12">
        <v>567</v>
      </c>
      <c r="E701" s="12">
        <v>92</v>
      </c>
      <c r="F701" s="12">
        <v>2</v>
      </c>
      <c r="G701" s="12" t="s">
        <v>40</v>
      </c>
      <c r="H701" s="13">
        <v>11.430697</v>
      </c>
      <c r="I701" s="13">
        <v>0.57699999999999996</v>
      </c>
      <c r="J701" s="13">
        <f t="shared" si="97"/>
        <v>0.53856871985199994</v>
      </c>
      <c r="K701" s="13">
        <f t="shared" si="98"/>
        <v>2.7185931999999996E-2</v>
      </c>
      <c r="L701" s="13">
        <v>0.41499999999999998</v>
      </c>
      <c r="M701" s="13">
        <v>0.33300000000000002</v>
      </c>
      <c r="N701" s="13">
        <f t="shared" si="99"/>
        <v>4.7437392549999995</v>
      </c>
      <c r="O701" s="13">
        <f t="shared" si="100"/>
        <v>0.19214100000000001</v>
      </c>
      <c r="P701" s="13">
        <f t="shared" si="101"/>
        <v>0.22350601873857998</v>
      </c>
      <c r="Q701" s="13">
        <f t="shared" si="102"/>
        <v>9.0529153560000002E-3</v>
      </c>
      <c r="R701" s="13">
        <v>4.7115999999999998E-2</v>
      </c>
      <c r="S701" s="13">
        <v>2.5339999999999998</v>
      </c>
      <c r="T701" s="13">
        <v>9.6000000000000002E-2</v>
      </c>
      <c r="U701" s="13">
        <f t="shared" si="103"/>
        <v>0.11939194399999999</v>
      </c>
      <c r="V701" s="13">
        <f t="shared" si="104"/>
        <v>4.5231359999999996E-3</v>
      </c>
      <c r="W701" s="13">
        <f t="shared" si="105"/>
        <v>0.22168376958990341</v>
      </c>
      <c r="X701" s="13">
        <f t="shared" si="106"/>
        <v>0.16637781629116119</v>
      </c>
    </row>
    <row r="702" spans="1:24" x14ac:dyDescent="0.25">
      <c r="A702" s="12">
        <v>92</v>
      </c>
      <c r="B702" s="12">
        <v>2</v>
      </c>
      <c r="C702" s="13">
        <v>7.4163000000000007E-2</v>
      </c>
      <c r="D702" s="12">
        <v>567</v>
      </c>
      <c r="E702" s="12">
        <v>92</v>
      </c>
      <c r="F702" s="12">
        <v>2</v>
      </c>
      <c r="G702" s="12" t="s">
        <v>40</v>
      </c>
      <c r="H702" s="13">
        <v>11.430697</v>
      </c>
      <c r="I702" s="13">
        <v>0.57699999999999996</v>
      </c>
      <c r="J702" s="13">
        <f t="shared" si="97"/>
        <v>0.84773478161100013</v>
      </c>
      <c r="K702" s="13">
        <f t="shared" si="98"/>
        <v>4.2792050999999998E-2</v>
      </c>
      <c r="L702" s="13">
        <v>0.41499999999999998</v>
      </c>
      <c r="M702" s="13">
        <v>0.33300000000000002</v>
      </c>
      <c r="N702" s="13">
        <f t="shared" si="99"/>
        <v>4.7437392549999995</v>
      </c>
      <c r="O702" s="13">
        <f t="shared" si="100"/>
        <v>0.19214100000000001</v>
      </c>
      <c r="P702" s="13">
        <f t="shared" si="101"/>
        <v>0.351809934368565</v>
      </c>
      <c r="Q702" s="13">
        <f t="shared" si="102"/>
        <v>1.4249752983000002E-2</v>
      </c>
      <c r="R702" s="13">
        <v>7.4163000000000007E-2</v>
      </c>
      <c r="S702" s="13">
        <v>2.5339999999999998</v>
      </c>
      <c r="T702" s="13">
        <v>9.6000000000000002E-2</v>
      </c>
      <c r="U702" s="13">
        <f t="shared" si="103"/>
        <v>0.18792904199999999</v>
      </c>
      <c r="V702" s="13">
        <f t="shared" si="104"/>
        <v>7.119648000000001E-3</v>
      </c>
      <c r="W702" s="13">
        <f t="shared" si="105"/>
        <v>0.22168376958990335</v>
      </c>
      <c r="X702" s="13">
        <f t="shared" si="106"/>
        <v>0.16637781629116122</v>
      </c>
    </row>
    <row r="703" spans="1:24" x14ac:dyDescent="0.25">
      <c r="A703" s="12">
        <v>92</v>
      </c>
      <c r="B703" s="12">
        <v>2</v>
      </c>
      <c r="C703" s="13">
        <v>1.8959999999999999E-3</v>
      </c>
      <c r="D703" s="12">
        <v>567</v>
      </c>
      <c r="E703" s="12">
        <v>92</v>
      </c>
      <c r="F703" s="12">
        <v>2</v>
      </c>
      <c r="G703" s="12" t="s">
        <v>40</v>
      </c>
      <c r="H703" s="13">
        <v>11.430697</v>
      </c>
      <c r="I703" s="13">
        <v>0.57699999999999996</v>
      </c>
      <c r="J703" s="13">
        <f t="shared" si="97"/>
        <v>2.1672601512000001E-2</v>
      </c>
      <c r="K703" s="13">
        <f t="shared" si="98"/>
        <v>1.0939919999999998E-3</v>
      </c>
      <c r="L703" s="13">
        <v>0.41499999999999998</v>
      </c>
      <c r="M703" s="13">
        <v>0.33300000000000002</v>
      </c>
      <c r="N703" s="13">
        <f t="shared" si="99"/>
        <v>4.7437392549999995</v>
      </c>
      <c r="O703" s="13">
        <f t="shared" si="100"/>
        <v>0.19214100000000001</v>
      </c>
      <c r="P703" s="13">
        <f t="shared" si="101"/>
        <v>8.9941296274799985E-3</v>
      </c>
      <c r="Q703" s="13">
        <f t="shared" si="102"/>
        <v>3.6429933600000002E-4</v>
      </c>
      <c r="R703" s="13">
        <v>1.8959999999999999E-3</v>
      </c>
      <c r="S703" s="13">
        <v>2.5339999999999998</v>
      </c>
      <c r="T703" s="13">
        <v>9.6000000000000002E-2</v>
      </c>
      <c r="U703" s="13">
        <f t="shared" si="103"/>
        <v>4.8044639999999996E-3</v>
      </c>
      <c r="V703" s="13">
        <f t="shared" si="104"/>
        <v>1.8201599999999999E-4</v>
      </c>
      <c r="W703" s="13">
        <f t="shared" si="105"/>
        <v>0.22168376958990338</v>
      </c>
      <c r="X703" s="13">
        <f t="shared" si="106"/>
        <v>0.16637781629116119</v>
      </c>
    </row>
    <row r="704" spans="1:24" x14ac:dyDescent="0.25">
      <c r="A704" s="12">
        <v>92</v>
      </c>
      <c r="B704" s="12">
        <v>2</v>
      </c>
      <c r="C704" s="13">
        <v>0.40458100000000002</v>
      </c>
      <c r="D704" s="12">
        <v>567</v>
      </c>
      <c r="E704" s="12">
        <v>92</v>
      </c>
      <c r="F704" s="12">
        <v>2</v>
      </c>
      <c r="G704" s="12" t="s">
        <v>40</v>
      </c>
      <c r="H704" s="13">
        <v>11.430697</v>
      </c>
      <c r="I704" s="13">
        <v>0.57699999999999996</v>
      </c>
      <c r="J704" s="13">
        <f t="shared" si="97"/>
        <v>4.624642822957</v>
      </c>
      <c r="K704" s="13">
        <f t="shared" si="98"/>
        <v>0.233443237</v>
      </c>
      <c r="L704" s="13">
        <v>0.41499999999999998</v>
      </c>
      <c r="M704" s="13">
        <v>0.33300000000000002</v>
      </c>
      <c r="N704" s="13">
        <f t="shared" si="99"/>
        <v>4.7437392549999995</v>
      </c>
      <c r="O704" s="13">
        <f t="shared" si="100"/>
        <v>0.19214100000000001</v>
      </c>
      <c r="P704" s="13">
        <f t="shared" si="101"/>
        <v>1.9192267715271549</v>
      </c>
      <c r="Q704" s="13">
        <f t="shared" si="102"/>
        <v>7.7736597921000003E-2</v>
      </c>
      <c r="R704" s="13">
        <v>0.40458100000000002</v>
      </c>
      <c r="S704" s="13">
        <v>2.5339999999999998</v>
      </c>
      <c r="T704" s="13">
        <v>9.6000000000000002E-2</v>
      </c>
      <c r="U704" s="13">
        <f t="shared" si="103"/>
        <v>1.025208254</v>
      </c>
      <c r="V704" s="13">
        <f t="shared" si="104"/>
        <v>3.8839776000000006E-2</v>
      </c>
      <c r="W704" s="13">
        <f t="shared" si="105"/>
        <v>0.22168376958990341</v>
      </c>
      <c r="X704" s="13">
        <f t="shared" si="106"/>
        <v>0.16637781629116122</v>
      </c>
    </row>
    <row r="705" spans="1:24" x14ac:dyDescent="0.25">
      <c r="A705" s="12">
        <v>93</v>
      </c>
      <c r="B705" s="12">
        <v>2</v>
      </c>
      <c r="C705" s="13">
        <v>3.6349770000000001</v>
      </c>
      <c r="D705" s="12">
        <v>578</v>
      </c>
      <c r="E705" s="12">
        <v>93</v>
      </c>
      <c r="F705" s="12">
        <v>2</v>
      </c>
      <c r="G705" s="12" t="s">
        <v>40</v>
      </c>
      <c r="H705" s="13">
        <v>8.4958559999999999</v>
      </c>
      <c r="I705" s="13">
        <v>0.51200000000000001</v>
      </c>
      <c r="J705" s="13">
        <f t="shared" si="97"/>
        <v>30.882241155312002</v>
      </c>
      <c r="K705" s="13">
        <f t="shared" si="98"/>
        <v>1.8611082240000001</v>
      </c>
      <c r="L705" s="13">
        <v>0.59199999999999997</v>
      </c>
      <c r="M705" s="13">
        <v>0.57299999999999995</v>
      </c>
      <c r="N705" s="13">
        <f t="shared" si="99"/>
        <v>5.0295467519999999</v>
      </c>
      <c r="O705" s="13">
        <f t="shared" si="100"/>
        <v>0.29337599999999997</v>
      </c>
      <c r="P705" s="13">
        <f t="shared" si="101"/>
        <v>18.282286763944704</v>
      </c>
      <c r="Q705" s="13">
        <f t="shared" si="102"/>
        <v>1.066415012352</v>
      </c>
      <c r="R705" s="13">
        <v>3.6349770000000001</v>
      </c>
      <c r="S705" s="13">
        <v>1.137</v>
      </c>
      <c r="T705" s="13">
        <v>5.0999999999999997E-2</v>
      </c>
      <c r="U705" s="13">
        <f t="shared" si="103"/>
        <v>4.1329688490000001</v>
      </c>
      <c r="V705" s="13">
        <f t="shared" si="104"/>
        <v>0.185383827</v>
      </c>
      <c r="W705" s="13">
        <f t="shared" si="105"/>
        <v>0.13382995192008904</v>
      </c>
      <c r="X705" s="13">
        <f t="shared" si="106"/>
        <v>9.9609375E-2</v>
      </c>
    </row>
    <row r="706" spans="1:24" x14ac:dyDescent="0.25">
      <c r="A706" s="12">
        <v>93</v>
      </c>
      <c r="B706" s="12">
        <v>2</v>
      </c>
      <c r="C706" s="13">
        <v>0.34834900000000002</v>
      </c>
      <c r="D706" s="12">
        <v>578</v>
      </c>
      <c r="E706" s="12">
        <v>93</v>
      </c>
      <c r="F706" s="12">
        <v>2</v>
      </c>
      <c r="G706" s="12" t="s">
        <v>40</v>
      </c>
      <c r="H706" s="13">
        <v>8.4958559999999999</v>
      </c>
      <c r="I706" s="13">
        <v>0.51200000000000001</v>
      </c>
      <c r="J706" s="13">
        <f t="shared" ref="J706:J769" si="107">C706*H706</f>
        <v>2.9595229417440003</v>
      </c>
      <c r="K706" s="13">
        <f t="shared" ref="K706:K769" si="108">C706*I706</f>
        <v>0.17835468800000001</v>
      </c>
      <c r="L706" s="13">
        <v>0.59199999999999997</v>
      </c>
      <c r="M706" s="13">
        <v>0.57299999999999995</v>
      </c>
      <c r="N706" s="13">
        <f t="shared" ref="N706:N769" si="109">H706*L706</f>
        <v>5.0295467519999999</v>
      </c>
      <c r="O706" s="13">
        <f t="shared" ref="O706:O769" si="110">I706*M706</f>
        <v>0.29337599999999997</v>
      </c>
      <c r="P706" s="13">
        <f t="shared" ref="P706:P769" si="111">C706*N706</f>
        <v>1.752037581512448</v>
      </c>
      <c r="Q706" s="13">
        <f t="shared" ref="Q706:Q769" si="112">C706*O706</f>
        <v>0.102197236224</v>
      </c>
      <c r="R706" s="13">
        <v>0.34834900000000002</v>
      </c>
      <c r="S706" s="13">
        <v>1.137</v>
      </c>
      <c r="T706" s="13">
        <v>5.0999999999999997E-2</v>
      </c>
      <c r="U706" s="13">
        <f t="shared" ref="U706:U769" si="113">R706*S706</f>
        <v>0.39607281300000002</v>
      </c>
      <c r="V706" s="13">
        <f t="shared" ref="V706:V769" si="114">R706*T706</f>
        <v>1.7765798999999999E-2</v>
      </c>
      <c r="W706" s="13">
        <f t="shared" si="105"/>
        <v>0.13382995192008904</v>
      </c>
      <c r="X706" s="13">
        <f t="shared" si="106"/>
        <v>9.9609374999999986E-2</v>
      </c>
    </row>
    <row r="707" spans="1:24" x14ac:dyDescent="0.25">
      <c r="A707" s="12">
        <v>93</v>
      </c>
      <c r="B707" s="12">
        <v>2</v>
      </c>
      <c r="C707" s="13">
        <v>3.8549E-2</v>
      </c>
      <c r="D707" s="12">
        <v>578</v>
      </c>
      <c r="E707" s="12">
        <v>93</v>
      </c>
      <c r="F707" s="12">
        <v>2</v>
      </c>
      <c r="G707" s="12" t="s">
        <v>40</v>
      </c>
      <c r="H707" s="13">
        <v>8.4958559999999999</v>
      </c>
      <c r="I707" s="13">
        <v>0.51200000000000001</v>
      </c>
      <c r="J707" s="13">
        <f t="shared" si="107"/>
        <v>0.327506752944</v>
      </c>
      <c r="K707" s="13">
        <f t="shared" si="108"/>
        <v>1.9737088E-2</v>
      </c>
      <c r="L707" s="13">
        <v>0.59199999999999997</v>
      </c>
      <c r="M707" s="13">
        <v>0.57299999999999995</v>
      </c>
      <c r="N707" s="13">
        <f t="shared" si="109"/>
        <v>5.0295467519999999</v>
      </c>
      <c r="O707" s="13">
        <f t="shared" si="110"/>
        <v>0.29337599999999997</v>
      </c>
      <c r="P707" s="13">
        <f t="shared" si="111"/>
        <v>0.19388399774284801</v>
      </c>
      <c r="Q707" s="13">
        <f t="shared" si="112"/>
        <v>1.1309351423999999E-2</v>
      </c>
      <c r="R707" s="13">
        <v>3.8549E-2</v>
      </c>
      <c r="S707" s="13">
        <v>1.137</v>
      </c>
      <c r="T707" s="13">
        <v>5.0999999999999997E-2</v>
      </c>
      <c r="U707" s="13">
        <f t="shared" si="113"/>
        <v>4.3830213E-2</v>
      </c>
      <c r="V707" s="13">
        <f t="shared" si="114"/>
        <v>1.965999E-3</v>
      </c>
      <c r="W707" s="13">
        <f t="shared" si="105"/>
        <v>0.13382995192008904</v>
      </c>
      <c r="X707" s="13">
        <f t="shared" si="106"/>
        <v>9.9609375E-2</v>
      </c>
    </row>
    <row r="708" spans="1:24" x14ac:dyDescent="0.25">
      <c r="A708" s="12">
        <v>98</v>
      </c>
      <c r="B708" s="12">
        <v>2</v>
      </c>
      <c r="C708" s="13">
        <v>0.47661900000000001</v>
      </c>
      <c r="D708" s="12">
        <v>613</v>
      </c>
      <c r="E708" s="12">
        <v>98</v>
      </c>
      <c r="F708" s="12">
        <v>2</v>
      </c>
      <c r="G708" s="12" t="s">
        <v>40</v>
      </c>
      <c r="H708" s="13">
        <v>9.8516410000000008</v>
      </c>
      <c r="I708" s="13">
        <v>0.93500000000000005</v>
      </c>
      <c r="J708" s="13">
        <f t="shared" si="107"/>
        <v>4.6954792817790008</v>
      </c>
      <c r="K708" s="13">
        <f t="shared" si="108"/>
        <v>0.44563876500000005</v>
      </c>
      <c r="L708" s="13">
        <v>1.0089999999999999</v>
      </c>
      <c r="M708" s="13">
        <v>2</v>
      </c>
      <c r="N708" s="13">
        <f t="shared" si="109"/>
        <v>9.9403057690000001</v>
      </c>
      <c r="O708" s="13">
        <f t="shared" si="110"/>
        <v>1.87</v>
      </c>
      <c r="P708" s="13">
        <f t="shared" si="111"/>
        <v>4.7377385953150108</v>
      </c>
      <c r="Q708" s="13">
        <f t="shared" si="112"/>
        <v>0.8912775300000001</v>
      </c>
      <c r="R708" s="13">
        <v>0.47661900000000001</v>
      </c>
      <c r="S708" s="13">
        <v>8.1999999999999993</v>
      </c>
      <c r="T708" s="13">
        <v>0.76900000000000002</v>
      </c>
      <c r="U708" s="13">
        <f t="shared" si="113"/>
        <v>3.9082757999999997</v>
      </c>
      <c r="V708" s="13">
        <f t="shared" si="114"/>
        <v>0.36652001100000003</v>
      </c>
      <c r="W708" s="13">
        <f t="shared" si="105"/>
        <v>0.83234864120606888</v>
      </c>
      <c r="X708" s="13">
        <f t="shared" si="106"/>
        <v>0.82245989304812828</v>
      </c>
    </row>
    <row r="709" spans="1:24" x14ac:dyDescent="0.25">
      <c r="A709" s="12">
        <v>10</v>
      </c>
      <c r="B709" s="12">
        <v>3</v>
      </c>
      <c r="C709" s="13">
        <v>0.46486</v>
      </c>
      <c r="D709" s="12">
        <v>12</v>
      </c>
      <c r="E709" s="12">
        <v>10</v>
      </c>
      <c r="F709" s="12">
        <v>3</v>
      </c>
      <c r="G709" s="12" t="s">
        <v>41</v>
      </c>
      <c r="H709" s="13">
        <v>20.481615999999999</v>
      </c>
      <c r="I709" s="13">
        <v>1.5920000000000001</v>
      </c>
      <c r="J709" s="13">
        <f t="shared" si="107"/>
        <v>9.5210840137599995</v>
      </c>
      <c r="K709" s="13">
        <f t="shared" si="108"/>
        <v>0.74005712000000001</v>
      </c>
      <c r="L709" s="13">
        <v>0.218</v>
      </c>
      <c r="M709" s="13">
        <v>0.11</v>
      </c>
      <c r="N709" s="13">
        <f t="shared" si="109"/>
        <v>4.4649922879999995</v>
      </c>
      <c r="O709" s="13">
        <f t="shared" si="110"/>
        <v>0.17512</v>
      </c>
      <c r="P709" s="13">
        <f t="shared" si="111"/>
        <v>2.0755963149996797</v>
      </c>
      <c r="Q709" s="13">
        <f t="shared" si="112"/>
        <v>8.1406283199999999E-2</v>
      </c>
      <c r="R709" s="13">
        <v>0.46486</v>
      </c>
      <c r="S709" s="13">
        <v>2.1309999999999998</v>
      </c>
      <c r="T709" s="13">
        <v>8.8999999999999996E-2</v>
      </c>
      <c r="U709" s="13">
        <f t="shared" si="113"/>
        <v>0.99061665999999993</v>
      </c>
      <c r="V709" s="13">
        <f t="shared" si="114"/>
        <v>4.1372539999999999E-2</v>
      </c>
      <c r="W709" s="13">
        <f t="shared" si="105"/>
        <v>0.10404452461172986</v>
      </c>
      <c r="X709" s="13">
        <f t="shared" si="106"/>
        <v>5.5904522613065326E-2</v>
      </c>
    </row>
    <row r="710" spans="1:24" x14ac:dyDescent="0.25">
      <c r="A710" s="12">
        <v>13</v>
      </c>
      <c r="B710" s="12">
        <v>3</v>
      </c>
      <c r="C710" s="13">
        <v>3.8391000000000002E-2</v>
      </c>
      <c r="D710" s="12">
        <v>40</v>
      </c>
      <c r="E710" s="12">
        <v>13</v>
      </c>
      <c r="F710" s="12">
        <v>3</v>
      </c>
      <c r="G710" s="12" t="s">
        <v>41</v>
      </c>
      <c r="H710" s="13">
        <v>41.434249999999999</v>
      </c>
      <c r="I710" s="13">
        <v>2.3849999999999998</v>
      </c>
      <c r="J710" s="13">
        <f t="shared" si="107"/>
        <v>1.59070229175</v>
      </c>
      <c r="K710" s="13">
        <f t="shared" si="108"/>
        <v>9.1562535E-2</v>
      </c>
      <c r="L710" s="13">
        <v>0.52500000000000002</v>
      </c>
      <c r="M710" s="13">
        <v>0.33</v>
      </c>
      <c r="N710" s="13">
        <f t="shared" si="109"/>
        <v>21.752981250000001</v>
      </c>
      <c r="O710" s="13">
        <f t="shared" si="110"/>
        <v>0.78704999999999992</v>
      </c>
      <c r="P710" s="13">
        <f t="shared" si="111"/>
        <v>0.83511870316875003</v>
      </c>
      <c r="Q710" s="13">
        <f t="shared" si="112"/>
        <v>3.0215636549999998E-2</v>
      </c>
      <c r="R710" s="13">
        <v>3.8391000000000002E-2</v>
      </c>
      <c r="S710" s="13">
        <v>10.404999999999999</v>
      </c>
      <c r="T710" s="13">
        <v>0.39800000000000002</v>
      </c>
      <c r="U710" s="13">
        <f t="shared" si="113"/>
        <v>0.39945835499999999</v>
      </c>
      <c r="V710" s="13">
        <f t="shared" si="114"/>
        <v>1.5279618000000002E-2</v>
      </c>
      <c r="W710" s="13">
        <f t="shared" si="105"/>
        <v>0.25112075155215791</v>
      </c>
      <c r="X710" s="13">
        <f t="shared" si="106"/>
        <v>0.16687631027253672</v>
      </c>
    </row>
    <row r="711" spans="1:24" x14ac:dyDescent="0.25">
      <c r="A711" s="12">
        <v>15</v>
      </c>
      <c r="B711" s="12">
        <v>3</v>
      </c>
      <c r="C711" s="13">
        <v>2.0407000000000002E-2</v>
      </c>
      <c r="D711" s="12">
        <v>49</v>
      </c>
      <c r="E711" s="12">
        <v>15</v>
      </c>
      <c r="F711" s="12">
        <v>3</v>
      </c>
      <c r="G711" s="12" t="s">
        <v>41</v>
      </c>
      <c r="H711" s="13">
        <v>15.854996999999999</v>
      </c>
      <c r="I711" s="13">
        <v>1.3859999999999999</v>
      </c>
      <c r="J711" s="13">
        <f t="shared" si="107"/>
        <v>0.32355292377900002</v>
      </c>
      <c r="K711" s="13">
        <f t="shared" si="108"/>
        <v>2.8284101999999998E-2</v>
      </c>
      <c r="L711" s="13">
        <v>0.47099999999999997</v>
      </c>
      <c r="M711" s="13">
        <v>0.496</v>
      </c>
      <c r="N711" s="13">
        <f t="shared" si="109"/>
        <v>7.467703586999999</v>
      </c>
      <c r="O711" s="13">
        <f t="shared" si="110"/>
        <v>0.68745599999999996</v>
      </c>
      <c r="P711" s="13">
        <f t="shared" si="111"/>
        <v>0.152393427099909</v>
      </c>
      <c r="Q711" s="13">
        <f t="shared" si="112"/>
        <v>1.4028914591999999E-2</v>
      </c>
      <c r="R711" s="13">
        <v>2.0407000000000002E-2</v>
      </c>
      <c r="S711" s="13">
        <v>7.4649999999999999</v>
      </c>
      <c r="T711" s="13">
        <v>0.68700000000000006</v>
      </c>
      <c r="U711" s="13">
        <f t="shared" si="113"/>
        <v>0.15233825500000001</v>
      </c>
      <c r="V711" s="13">
        <f t="shared" si="114"/>
        <v>1.4019609000000002E-2</v>
      </c>
      <c r="W711" s="13">
        <f t="shared" si="105"/>
        <v>0.47082948044707923</v>
      </c>
      <c r="X711" s="13">
        <f t="shared" si="106"/>
        <v>0.49567099567099576</v>
      </c>
    </row>
    <row r="712" spans="1:24" x14ac:dyDescent="0.25">
      <c r="A712" s="12">
        <v>15</v>
      </c>
      <c r="B712" s="12">
        <v>3</v>
      </c>
      <c r="C712" s="13">
        <v>3.1312E-2</v>
      </c>
      <c r="D712" s="12">
        <v>49</v>
      </c>
      <c r="E712" s="12">
        <v>15</v>
      </c>
      <c r="F712" s="12">
        <v>3</v>
      </c>
      <c r="G712" s="12" t="s">
        <v>41</v>
      </c>
      <c r="H712" s="13">
        <v>15.854996999999999</v>
      </c>
      <c r="I712" s="13">
        <v>1.3859999999999999</v>
      </c>
      <c r="J712" s="13">
        <f t="shared" si="107"/>
        <v>0.49645166606399999</v>
      </c>
      <c r="K712" s="13">
        <f t="shared" si="108"/>
        <v>4.3398431999999994E-2</v>
      </c>
      <c r="L712" s="13">
        <v>0.47099999999999997</v>
      </c>
      <c r="M712" s="13">
        <v>0.496</v>
      </c>
      <c r="N712" s="13">
        <f t="shared" si="109"/>
        <v>7.467703586999999</v>
      </c>
      <c r="O712" s="13">
        <f t="shared" si="110"/>
        <v>0.68745599999999996</v>
      </c>
      <c r="P712" s="13">
        <f t="shared" si="111"/>
        <v>0.23382873471614396</v>
      </c>
      <c r="Q712" s="13">
        <f t="shared" si="112"/>
        <v>2.1525622271999997E-2</v>
      </c>
      <c r="R712" s="13">
        <v>3.1312E-2</v>
      </c>
      <c r="S712" s="13">
        <v>7.4649999999999999</v>
      </c>
      <c r="T712" s="13">
        <v>0.68700000000000006</v>
      </c>
      <c r="U712" s="13">
        <f t="shared" si="113"/>
        <v>0.23374407999999999</v>
      </c>
      <c r="V712" s="13">
        <f t="shared" si="114"/>
        <v>2.1511344000000002E-2</v>
      </c>
      <c r="W712" s="13">
        <f t="shared" si="105"/>
        <v>0.47082948044707923</v>
      </c>
      <c r="X712" s="13">
        <f t="shared" si="106"/>
        <v>0.49567099567099576</v>
      </c>
    </row>
    <row r="713" spans="1:24" x14ac:dyDescent="0.25">
      <c r="A713" s="12">
        <v>15</v>
      </c>
      <c r="B713" s="12">
        <v>3</v>
      </c>
      <c r="C713" s="13">
        <v>0.16984299999999999</v>
      </c>
      <c r="D713" s="12">
        <v>49</v>
      </c>
      <c r="E713" s="12">
        <v>15</v>
      </c>
      <c r="F713" s="12">
        <v>3</v>
      </c>
      <c r="G713" s="12" t="s">
        <v>41</v>
      </c>
      <c r="H713" s="13">
        <v>15.854996999999999</v>
      </c>
      <c r="I713" s="13">
        <v>1.3859999999999999</v>
      </c>
      <c r="J713" s="13">
        <f t="shared" si="107"/>
        <v>2.6928602554709999</v>
      </c>
      <c r="K713" s="13">
        <f t="shared" si="108"/>
        <v>0.23540239799999998</v>
      </c>
      <c r="L713" s="13">
        <v>0.47099999999999997</v>
      </c>
      <c r="M713" s="13">
        <v>0.496</v>
      </c>
      <c r="N713" s="13">
        <f t="shared" si="109"/>
        <v>7.467703586999999</v>
      </c>
      <c r="O713" s="13">
        <f t="shared" si="110"/>
        <v>0.68745599999999996</v>
      </c>
      <c r="P713" s="13">
        <f t="shared" si="111"/>
        <v>1.2683371803268408</v>
      </c>
      <c r="Q713" s="13">
        <f t="shared" si="112"/>
        <v>0.11675958940799999</v>
      </c>
      <c r="R713" s="13">
        <v>0.16984299999999999</v>
      </c>
      <c r="S713" s="13">
        <v>7.4649999999999999</v>
      </c>
      <c r="T713" s="13">
        <v>0.68700000000000006</v>
      </c>
      <c r="U713" s="13">
        <f t="shared" si="113"/>
        <v>1.2678779949999999</v>
      </c>
      <c r="V713" s="13">
        <f t="shared" si="114"/>
        <v>0.116682141</v>
      </c>
      <c r="W713" s="13">
        <f t="shared" si="105"/>
        <v>0.47082948044707917</v>
      </c>
      <c r="X713" s="13">
        <f t="shared" si="106"/>
        <v>0.49567099567099571</v>
      </c>
    </row>
    <row r="714" spans="1:24" x14ac:dyDescent="0.25">
      <c r="A714" s="12">
        <v>15</v>
      </c>
      <c r="B714" s="12">
        <v>3</v>
      </c>
      <c r="C714" s="13">
        <v>9.7412510000000001</v>
      </c>
      <c r="D714" s="12">
        <v>49</v>
      </c>
      <c r="E714" s="12">
        <v>15</v>
      </c>
      <c r="F714" s="12">
        <v>3</v>
      </c>
      <c r="G714" s="12" t="s">
        <v>41</v>
      </c>
      <c r="H714" s="13">
        <v>15.854996999999999</v>
      </c>
      <c r="I714" s="13">
        <v>1.3859999999999999</v>
      </c>
      <c r="J714" s="13">
        <f t="shared" si="107"/>
        <v>154.447505381247</v>
      </c>
      <c r="K714" s="13">
        <f t="shared" si="108"/>
        <v>13.501373886</v>
      </c>
      <c r="L714" s="13">
        <v>0.47099999999999997</v>
      </c>
      <c r="M714" s="13">
        <v>0.496</v>
      </c>
      <c r="N714" s="13">
        <f t="shared" si="109"/>
        <v>7.467703586999999</v>
      </c>
      <c r="O714" s="13">
        <f t="shared" si="110"/>
        <v>0.68745599999999996</v>
      </c>
      <c r="P714" s="13">
        <f t="shared" si="111"/>
        <v>72.744775034567326</v>
      </c>
      <c r="Q714" s="13">
        <f t="shared" si="112"/>
        <v>6.6966814474559992</v>
      </c>
      <c r="R714" s="13">
        <v>9.7412510000000001</v>
      </c>
      <c r="S714" s="13">
        <v>7.4649999999999999</v>
      </c>
      <c r="T714" s="13">
        <v>0.68700000000000006</v>
      </c>
      <c r="U714" s="13">
        <f t="shared" si="113"/>
        <v>72.718438715000005</v>
      </c>
      <c r="V714" s="13">
        <f t="shared" si="114"/>
        <v>6.6922394370000005</v>
      </c>
      <c r="W714" s="13">
        <f t="shared" si="105"/>
        <v>0.47082948044707928</v>
      </c>
      <c r="X714" s="13">
        <f t="shared" si="106"/>
        <v>0.49567099567099571</v>
      </c>
    </row>
    <row r="715" spans="1:24" x14ac:dyDescent="0.25">
      <c r="A715" s="12">
        <v>17</v>
      </c>
      <c r="B715" s="12">
        <v>3</v>
      </c>
      <c r="C715" s="13">
        <v>183.74709100000001</v>
      </c>
      <c r="D715" s="12">
        <v>69</v>
      </c>
      <c r="E715" s="12">
        <v>17</v>
      </c>
      <c r="F715" s="12">
        <v>3</v>
      </c>
      <c r="G715" s="12" t="s">
        <v>41</v>
      </c>
      <c r="H715" s="13">
        <v>14.819817</v>
      </c>
      <c r="I715" s="13">
        <v>1.1180000000000001</v>
      </c>
      <c r="J715" s="13">
        <f t="shared" si="107"/>
        <v>2723.0982629023474</v>
      </c>
      <c r="K715" s="13">
        <f t="shared" si="108"/>
        <v>205.42924773800004</v>
      </c>
      <c r="L715" s="13">
        <v>0.19400000000000001</v>
      </c>
      <c r="M715" s="13">
        <v>0.252</v>
      </c>
      <c r="N715" s="13">
        <f t="shared" si="109"/>
        <v>2.8750444980000003</v>
      </c>
      <c r="O715" s="13">
        <f t="shared" si="110"/>
        <v>0.28173600000000004</v>
      </c>
      <c r="P715" s="13">
        <f t="shared" si="111"/>
        <v>528.28106300305535</v>
      </c>
      <c r="Q715" s="13">
        <f t="shared" si="112"/>
        <v>51.76817042997601</v>
      </c>
      <c r="R715" s="13">
        <v>183.74709100000001</v>
      </c>
      <c r="S715" s="13">
        <v>1.538</v>
      </c>
      <c r="T715" s="13">
        <v>0.14199999999999999</v>
      </c>
      <c r="U715" s="13">
        <f t="shared" si="113"/>
        <v>282.60302595800005</v>
      </c>
      <c r="V715" s="13">
        <f t="shared" si="114"/>
        <v>26.092086922</v>
      </c>
      <c r="W715" s="13">
        <f t="shared" si="105"/>
        <v>0.1037799589563083</v>
      </c>
      <c r="X715" s="13">
        <f t="shared" si="106"/>
        <v>0.12701252236135954</v>
      </c>
    </row>
    <row r="716" spans="1:24" x14ac:dyDescent="0.25">
      <c r="A716" s="12">
        <v>17</v>
      </c>
      <c r="B716" s="12">
        <v>3</v>
      </c>
      <c r="C716" s="13">
        <v>95.116748999999999</v>
      </c>
      <c r="D716" s="12">
        <v>69</v>
      </c>
      <c r="E716" s="12">
        <v>17</v>
      </c>
      <c r="F716" s="12">
        <v>3</v>
      </c>
      <c r="G716" s="12" t="s">
        <v>41</v>
      </c>
      <c r="H716" s="13">
        <v>14.819817</v>
      </c>
      <c r="I716" s="13">
        <v>1.1180000000000001</v>
      </c>
      <c r="J716" s="13">
        <f t="shared" si="107"/>
        <v>1409.6128138149331</v>
      </c>
      <c r="K716" s="13">
        <f t="shared" si="108"/>
        <v>106.34052538200001</v>
      </c>
      <c r="L716" s="13">
        <v>0.19400000000000001</v>
      </c>
      <c r="M716" s="13">
        <v>0.252</v>
      </c>
      <c r="N716" s="13">
        <f t="shared" si="109"/>
        <v>2.8750444980000003</v>
      </c>
      <c r="O716" s="13">
        <f t="shared" si="110"/>
        <v>0.28173600000000004</v>
      </c>
      <c r="P716" s="13">
        <f t="shared" si="111"/>
        <v>273.46488588009703</v>
      </c>
      <c r="Q716" s="13">
        <f t="shared" si="112"/>
        <v>26.797812396264003</v>
      </c>
      <c r="R716" s="13">
        <v>95.116748999999999</v>
      </c>
      <c r="S716" s="13">
        <v>1.538</v>
      </c>
      <c r="T716" s="13">
        <v>0.14199999999999999</v>
      </c>
      <c r="U716" s="13">
        <f t="shared" si="113"/>
        <v>146.289559962</v>
      </c>
      <c r="V716" s="13">
        <f t="shared" si="114"/>
        <v>13.506578357999999</v>
      </c>
      <c r="W716" s="13">
        <f t="shared" si="105"/>
        <v>0.10377995895630829</v>
      </c>
      <c r="X716" s="13">
        <f t="shared" si="106"/>
        <v>0.12701252236135954</v>
      </c>
    </row>
    <row r="717" spans="1:24" x14ac:dyDescent="0.25">
      <c r="A717" s="12">
        <v>17</v>
      </c>
      <c r="B717" s="12">
        <v>3</v>
      </c>
      <c r="C717" s="13">
        <v>55.563713</v>
      </c>
      <c r="D717" s="12">
        <v>69</v>
      </c>
      <c r="E717" s="12">
        <v>17</v>
      </c>
      <c r="F717" s="12">
        <v>3</v>
      </c>
      <c r="G717" s="12" t="s">
        <v>41</v>
      </c>
      <c r="H717" s="13">
        <v>14.819817</v>
      </c>
      <c r="I717" s="13">
        <v>1.1180000000000001</v>
      </c>
      <c r="J717" s="13">
        <f t="shared" si="107"/>
        <v>823.44405850052101</v>
      </c>
      <c r="K717" s="13">
        <f t="shared" si="108"/>
        <v>62.120231134000008</v>
      </c>
      <c r="L717" s="13">
        <v>0.19400000000000001</v>
      </c>
      <c r="M717" s="13">
        <v>0.252</v>
      </c>
      <c r="N717" s="13">
        <f t="shared" si="109"/>
        <v>2.8750444980000003</v>
      </c>
      <c r="O717" s="13">
        <f t="shared" si="110"/>
        <v>0.28173600000000004</v>
      </c>
      <c r="P717" s="13">
        <f t="shared" si="111"/>
        <v>159.74814734910109</v>
      </c>
      <c r="Q717" s="13">
        <f t="shared" si="112"/>
        <v>15.654298245768002</v>
      </c>
      <c r="R717" s="13">
        <v>55.563713</v>
      </c>
      <c r="S717" s="13">
        <v>1.538</v>
      </c>
      <c r="T717" s="13">
        <v>0.14199999999999999</v>
      </c>
      <c r="U717" s="13">
        <f t="shared" si="113"/>
        <v>85.456990594000004</v>
      </c>
      <c r="V717" s="13">
        <f t="shared" si="114"/>
        <v>7.8900472459999991</v>
      </c>
      <c r="W717" s="13">
        <f t="shared" si="105"/>
        <v>0.1037799589563083</v>
      </c>
      <c r="X717" s="13">
        <f t="shared" si="106"/>
        <v>0.12701252236135954</v>
      </c>
    </row>
    <row r="718" spans="1:24" x14ac:dyDescent="0.25">
      <c r="A718" s="12">
        <v>17</v>
      </c>
      <c r="B718" s="12">
        <v>3</v>
      </c>
      <c r="C718" s="13">
        <v>39.027976000000002</v>
      </c>
      <c r="D718" s="12">
        <v>69</v>
      </c>
      <c r="E718" s="12">
        <v>17</v>
      </c>
      <c r="F718" s="12">
        <v>3</v>
      </c>
      <c r="G718" s="12" t="s">
        <v>41</v>
      </c>
      <c r="H718" s="13">
        <v>14.819817</v>
      </c>
      <c r="I718" s="13">
        <v>1.1180000000000001</v>
      </c>
      <c r="J718" s="13">
        <f t="shared" si="107"/>
        <v>578.38746220039206</v>
      </c>
      <c r="K718" s="13">
        <f t="shared" si="108"/>
        <v>43.633277168000006</v>
      </c>
      <c r="L718" s="13">
        <v>0.19400000000000001</v>
      </c>
      <c r="M718" s="13">
        <v>0.252</v>
      </c>
      <c r="N718" s="13">
        <f t="shared" si="109"/>
        <v>2.8750444980000003</v>
      </c>
      <c r="O718" s="13">
        <f t="shared" si="110"/>
        <v>0.28173600000000004</v>
      </c>
      <c r="P718" s="13">
        <f t="shared" si="111"/>
        <v>112.20716766687606</v>
      </c>
      <c r="Q718" s="13">
        <f t="shared" si="112"/>
        <v>10.995585846336002</v>
      </c>
      <c r="R718" s="13">
        <v>39.027976000000002</v>
      </c>
      <c r="S718" s="13">
        <v>1.538</v>
      </c>
      <c r="T718" s="13">
        <v>0.14199999999999999</v>
      </c>
      <c r="U718" s="13">
        <f t="shared" si="113"/>
        <v>60.025027088000002</v>
      </c>
      <c r="V718" s="13">
        <f t="shared" si="114"/>
        <v>5.5419725919999996</v>
      </c>
      <c r="W718" s="13">
        <f t="shared" si="105"/>
        <v>0.10377995895630829</v>
      </c>
      <c r="X718" s="13">
        <f t="shared" si="106"/>
        <v>0.12701252236135954</v>
      </c>
    </row>
    <row r="719" spans="1:24" x14ac:dyDescent="0.25">
      <c r="A719" s="12">
        <v>18</v>
      </c>
      <c r="B719" s="12">
        <v>3</v>
      </c>
      <c r="C719" s="13">
        <v>5.9870000000000001E-3</v>
      </c>
      <c r="D719" s="12">
        <v>80</v>
      </c>
      <c r="E719" s="12">
        <v>18</v>
      </c>
      <c r="F719" s="12">
        <v>3</v>
      </c>
      <c r="G719" s="12" t="s">
        <v>41</v>
      </c>
      <c r="H719" s="13">
        <v>14.583883</v>
      </c>
      <c r="I719" s="13">
        <v>1.1579999999999999</v>
      </c>
      <c r="J719" s="13">
        <f t="shared" si="107"/>
        <v>8.7313707520999997E-2</v>
      </c>
      <c r="K719" s="13">
        <f t="shared" si="108"/>
        <v>6.9329459999999997E-3</v>
      </c>
      <c r="L719" s="13">
        <v>0.58199999999999996</v>
      </c>
      <c r="M719" s="13">
        <v>0.53</v>
      </c>
      <c r="N719" s="13">
        <f t="shared" si="109"/>
        <v>8.4878199060000004</v>
      </c>
      <c r="O719" s="13">
        <f t="shared" si="110"/>
        <v>0.61373999999999995</v>
      </c>
      <c r="P719" s="13">
        <f t="shared" si="111"/>
        <v>5.0816577777222004E-2</v>
      </c>
      <c r="Q719" s="13">
        <f t="shared" si="112"/>
        <v>3.6744613799999997E-3</v>
      </c>
      <c r="R719" s="13">
        <v>5.9870000000000001E-3</v>
      </c>
      <c r="S719" s="13">
        <v>7.5919999999999996</v>
      </c>
      <c r="T719" s="13">
        <v>0.56000000000000005</v>
      </c>
      <c r="U719" s="13">
        <f t="shared" si="113"/>
        <v>4.5453304E-2</v>
      </c>
      <c r="V719" s="13">
        <f t="shared" si="114"/>
        <v>3.3527200000000004E-3</v>
      </c>
      <c r="W719" s="13">
        <f t="shared" si="105"/>
        <v>0.52057466451150225</v>
      </c>
      <c r="X719" s="13">
        <f t="shared" si="106"/>
        <v>0.48359240069084636</v>
      </c>
    </row>
    <row r="720" spans="1:24" x14ac:dyDescent="0.25">
      <c r="A720" s="12">
        <v>18</v>
      </c>
      <c r="B720" s="12">
        <v>3</v>
      </c>
      <c r="C720" s="13">
        <v>37.254843999999999</v>
      </c>
      <c r="D720" s="12">
        <v>80</v>
      </c>
      <c r="E720" s="12">
        <v>18</v>
      </c>
      <c r="F720" s="12">
        <v>3</v>
      </c>
      <c r="G720" s="12" t="s">
        <v>41</v>
      </c>
      <c r="H720" s="13">
        <v>14.583883</v>
      </c>
      <c r="I720" s="13">
        <v>1.1579999999999999</v>
      </c>
      <c r="J720" s="13">
        <f t="shared" si="107"/>
        <v>543.32028607925201</v>
      </c>
      <c r="K720" s="13">
        <f t="shared" si="108"/>
        <v>43.141109351999994</v>
      </c>
      <c r="L720" s="13">
        <v>0.58199999999999996</v>
      </c>
      <c r="M720" s="13">
        <v>0.53</v>
      </c>
      <c r="N720" s="13">
        <f t="shared" si="109"/>
        <v>8.4878199060000004</v>
      </c>
      <c r="O720" s="13">
        <f t="shared" si="110"/>
        <v>0.61373999999999995</v>
      </c>
      <c r="P720" s="13">
        <f t="shared" si="111"/>
        <v>316.21240649812466</v>
      </c>
      <c r="Q720" s="13">
        <f t="shared" si="112"/>
        <v>22.864787956559997</v>
      </c>
      <c r="R720" s="13">
        <v>37.254843999999999</v>
      </c>
      <c r="S720" s="13">
        <v>7.5919999999999996</v>
      </c>
      <c r="T720" s="13">
        <v>0.56000000000000005</v>
      </c>
      <c r="U720" s="13">
        <f t="shared" si="113"/>
        <v>282.83877564799997</v>
      </c>
      <c r="V720" s="13">
        <f t="shared" si="114"/>
        <v>20.862712640000002</v>
      </c>
      <c r="W720" s="13">
        <f t="shared" si="105"/>
        <v>0.52057466451150214</v>
      </c>
      <c r="X720" s="13">
        <f t="shared" si="106"/>
        <v>0.48359240069084641</v>
      </c>
    </row>
    <row r="721" spans="1:24" x14ac:dyDescent="0.25">
      <c r="A721" s="12">
        <v>18</v>
      </c>
      <c r="B721" s="12">
        <v>3</v>
      </c>
      <c r="C721" s="13">
        <v>2.5300000000000002E-4</v>
      </c>
      <c r="D721" s="12">
        <v>80</v>
      </c>
      <c r="E721" s="12">
        <v>18</v>
      </c>
      <c r="F721" s="12">
        <v>3</v>
      </c>
      <c r="G721" s="12" t="s">
        <v>41</v>
      </c>
      <c r="H721" s="13">
        <v>14.583883</v>
      </c>
      <c r="I721" s="13">
        <v>1.1579999999999999</v>
      </c>
      <c r="J721" s="13">
        <f t="shared" si="107"/>
        <v>3.6897223990000005E-3</v>
      </c>
      <c r="K721" s="13">
        <f t="shared" si="108"/>
        <v>2.9297399999999999E-4</v>
      </c>
      <c r="L721" s="13">
        <v>0.58199999999999996</v>
      </c>
      <c r="M721" s="13">
        <v>0.53</v>
      </c>
      <c r="N721" s="13">
        <f t="shared" si="109"/>
        <v>8.4878199060000004</v>
      </c>
      <c r="O721" s="13">
        <f t="shared" si="110"/>
        <v>0.61373999999999995</v>
      </c>
      <c r="P721" s="13">
        <f t="shared" si="111"/>
        <v>2.1474184362180004E-3</v>
      </c>
      <c r="Q721" s="13">
        <f t="shared" si="112"/>
        <v>1.5527622E-4</v>
      </c>
      <c r="R721" s="13">
        <v>2.5300000000000002E-4</v>
      </c>
      <c r="S721" s="13">
        <v>7.5919999999999996</v>
      </c>
      <c r="T721" s="13">
        <v>0.56000000000000005</v>
      </c>
      <c r="U721" s="13">
        <f t="shared" si="113"/>
        <v>1.9207760000000001E-3</v>
      </c>
      <c r="V721" s="13">
        <f t="shared" si="114"/>
        <v>1.4168000000000004E-4</v>
      </c>
      <c r="W721" s="13">
        <f t="shared" si="105"/>
        <v>0.52057466451150214</v>
      </c>
      <c r="X721" s="13">
        <f t="shared" si="106"/>
        <v>0.48359240069084641</v>
      </c>
    </row>
    <row r="722" spans="1:24" x14ac:dyDescent="0.25">
      <c r="A722" s="12">
        <v>18</v>
      </c>
      <c r="B722" s="12">
        <v>3</v>
      </c>
      <c r="C722" s="13">
        <v>5.3032380000000003</v>
      </c>
      <c r="D722" s="12">
        <v>80</v>
      </c>
      <c r="E722" s="12">
        <v>18</v>
      </c>
      <c r="F722" s="12">
        <v>3</v>
      </c>
      <c r="G722" s="12" t="s">
        <v>41</v>
      </c>
      <c r="H722" s="13">
        <v>14.583883</v>
      </c>
      <c r="I722" s="13">
        <v>1.1579999999999999</v>
      </c>
      <c r="J722" s="13">
        <f t="shared" si="107"/>
        <v>77.341802513154008</v>
      </c>
      <c r="K722" s="13">
        <f t="shared" si="108"/>
        <v>6.1411496039999998</v>
      </c>
      <c r="L722" s="13">
        <v>0.58199999999999996</v>
      </c>
      <c r="M722" s="13">
        <v>0.53</v>
      </c>
      <c r="N722" s="13">
        <f t="shared" si="109"/>
        <v>8.4878199060000004</v>
      </c>
      <c r="O722" s="13">
        <f t="shared" si="110"/>
        <v>0.61373999999999995</v>
      </c>
      <c r="P722" s="13">
        <f t="shared" si="111"/>
        <v>45.01292906265563</v>
      </c>
      <c r="Q722" s="13">
        <f t="shared" si="112"/>
        <v>3.2548092901199999</v>
      </c>
      <c r="R722" s="13">
        <v>5.3032380000000003</v>
      </c>
      <c r="S722" s="13">
        <v>7.5919999999999996</v>
      </c>
      <c r="T722" s="13">
        <v>0.56000000000000005</v>
      </c>
      <c r="U722" s="13">
        <f t="shared" si="113"/>
        <v>40.262182895999999</v>
      </c>
      <c r="V722" s="13">
        <f t="shared" si="114"/>
        <v>2.9698132800000003</v>
      </c>
      <c r="W722" s="13">
        <f t="shared" si="105"/>
        <v>0.52057466451150214</v>
      </c>
      <c r="X722" s="13">
        <f t="shared" si="106"/>
        <v>0.48359240069084636</v>
      </c>
    </row>
    <row r="723" spans="1:24" x14ac:dyDescent="0.25">
      <c r="A723" s="12">
        <v>18</v>
      </c>
      <c r="B723" s="12">
        <v>3</v>
      </c>
      <c r="C723" s="13">
        <v>36.152889000000002</v>
      </c>
      <c r="D723" s="12">
        <v>80</v>
      </c>
      <c r="E723" s="12">
        <v>18</v>
      </c>
      <c r="F723" s="12">
        <v>3</v>
      </c>
      <c r="G723" s="12" t="s">
        <v>41</v>
      </c>
      <c r="H723" s="13">
        <v>14.583883</v>
      </c>
      <c r="I723" s="13">
        <v>1.1579999999999999</v>
      </c>
      <c r="J723" s="13">
        <f t="shared" si="107"/>
        <v>527.24950328798707</v>
      </c>
      <c r="K723" s="13">
        <f t="shared" si="108"/>
        <v>41.865045461999998</v>
      </c>
      <c r="L723" s="13">
        <v>0.58199999999999996</v>
      </c>
      <c r="M723" s="13">
        <v>0.53</v>
      </c>
      <c r="N723" s="13">
        <f t="shared" si="109"/>
        <v>8.4878199060000004</v>
      </c>
      <c r="O723" s="13">
        <f t="shared" si="110"/>
        <v>0.61373999999999995</v>
      </c>
      <c r="P723" s="13">
        <f t="shared" si="111"/>
        <v>306.85921091360848</v>
      </c>
      <c r="Q723" s="13">
        <f t="shared" si="112"/>
        <v>22.188474094859998</v>
      </c>
      <c r="R723" s="13">
        <v>36.152889000000002</v>
      </c>
      <c r="S723" s="13">
        <v>7.5919999999999996</v>
      </c>
      <c r="T723" s="13">
        <v>0.56000000000000005</v>
      </c>
      <c r="U723" s="13">
        <f t="shared" si="113"/>
        <v>274.47273328800003</v>
      </c>
      <c r="V723" s="13">
        <f t="shared" si="114"/>
        <v>20.245617840000001</v>
      </c>
      <c r="W723" s="13">
        <f t="shared" si="105"/>
        <v>0.52057466451150214</v>
      </c>
      <c r="X723" s="13">
        <f t="shared" si="106"/>
        <v>0.48359240069084636</v>
      </c>
    </row>
    <row r="724" spans="1:24" x14ac:dyDescent="0.25">
      <c r="A724" s="12">
        <v>18</v>
      </c>
      <c r="B724" s="12">
        <v>3</v>
      </c>
      <c r="C724" s="13">
        <v>60.020364000000001</v>
      </c>
      <c r="D724" s="12">
        <v>80</v>
      </c>
      <c r="E724" s="12">
        <v>18</v>
      </c>
      <c r="F724" s="12">
        <v>3</v>
      </c>
      <c r="G724" s="12" t="s">
        <v>41</v>
      </c>
      <c r="H724" s="13">
        <v>14.583883</v>
      </c>
      <c r="I724" s="13">
        <v>1.1579999999999999</v>
      </c>
      <c r="J724" s="13">
        <f t="shared" si="107"/>
        <v>875.32996619341202</v>
      </c>
      <c r="K724" s="13">
        <f t="shared" si="108"/>
        <v>69.503581511999997</v>
      </c>
      <c r="L724" s="13">
        <v>0.58199999999999996</v>
      </c>
      <c r="M724" s="13">
        <v>0.53</v>
      </c>
      <c r="N724" s="13">
        <f t="shared" si="109"/>
        <v>8.4878199060000004</v>
      </c>
      <c r="O724" s="13">
        <f t="shared" si="110"/>
        <v>0.61373999999999995</v>
      </c>
      <c r="P724" s="13">
        <f t="shared" si="111"/>
        <v>509.44204032456582</v>
      </c>
      <c r="Q724" s="13">
        <f t="shared" si="112"/>
        <v>36.83689820136</v>
      </c>
      <c r="R724" s="13">
        <v>60.020364000000001</v>
      </c>
      <c r="S724" s="13">
        <v>7.5919999999999996</v>
      </c>
      <c r="T724" s="13">
        <v>0.56000000000000005</v>
      </c>
      <c r="U724" s="13">
        <f t="shared" si="113"/>
        <v>455.674603488</v>
      </c>
      <c r="V724" s="13">
        <f t="shared" si="114"/>
        <v>33.611403840000001</v>
      </c>
      <c r="W724" s="13">
        <f t="shared" si="105"/>
        <v>0.52057466451150214</v>
      </c>
      <c r="X724" s="13">
        <f t="shared" si="106"/>
        <v>0.4835924006908463</v>
      </c>
    </row>
    <row r="725" spans="1:24" x14ac:dyDescent="0.25">
      <c r="A725" s="12">
        <v>18</v>
      </c>
      <c r="B725" s="12">
        <v>3</v>
      </c>
      <c r="C725" s="13">
        <v>18.126190000000001</v>
      </c>
      <c r="D725" s="12">
        <v>80</v>
      </c>
      <c r="E725" s="12">
        <v>18</v>
      </c>
      <c r="F725" s="12">
        <v>3</v>
      </c>
      <c r="G725" s="12" t="s">
        <v>41</v>
      </c>
      <c r="H725" s="13">
        <v>14.583883</v>
      </c>
      <c r="I725" s="13">
        <v>1.1579999999999999</v>
      </c>
      <c r="J725" s="13">
        <f t="shared" si="107"/>
        <v>264.35023419577004</v>
      </c>
      <c r="K725" s="13">
        <f t="shared" si="108"/>
        <v>20.99012802</v>
      </c>
      <c r="L725" s="13">
        <v>0.58199999999999996</v>
      </c>
      <c r="M725" s="13">
        <v>0.53</v>
      </c>
      <c r="N725" s="13">
        <f t="shared" si="109"/>
        <v>8.4878199060000004</v>
      </c>
      <c r="O725" s="13">
        <f t="shared" si="110"/>
        <v>0.61373999999999995</v>
      </c>
      <c r="P725" s="13">
        <f t="shared" si="111"/>
        <v>153.85183630193816</v>
      </c>
      <c r="Q725" s="13">
        <f t="shared" si="112"/>
        <v>11.1247678506</v>
      </c>
      <c r="R725" s="13">
        <v>18.126190000000001</v>
      </c>
      <c r="S725" s="13">
        <v>7.5919999999999996</v>
      </c>
      <c r="T725" s="13">
        <v>0.56000000000000005</v>
      </c>
      <c r="U725" s="13">
        <f t="shared" si="113"/>
        <v>137.61403448000002</v>
      </c>
      <c r="V725" s="13">
        <f t="shared" si="114"/>
        <v>10.150666400000002</v>
      </c>
      <c r="W725" s="13">
        <f t="shared" si="105"/>
        <v>0.52057466451150214</v>
      </c>
      <c r="X725" s="13">
        <f t="shared" si="106"/>
        <v>0.48359240069084641</v>
      </c>
    </row>
    <row r="726" spans="1:24" x14ac:dyDescent="0.25">
      <c r="A726" s="12">
        <v>20</v>
      </c>
      <c r="B726" s="12">
        <v>3</v>
      </c>
      <c r="C726" s="13">
        <v>17.045703</v>
      </c>
      <c r="D726" s="12">
        <v>91</v>
      </c>
      <c r="E726" s="12">
        <v>20</v>
      </c>
      <c r="F726" s="12">
        <v>3</v>
      </c>
      <c r="G726" s="12" t="s">
        <v>41</v>
      </c>
      <c r="H726" s="13">
        <v>14.298133999999999</v>
      </c>
      <c r="I726" s="13">
        <v>1.08</v>
      </c>
      <c r="J726" s="13">
        <f t="shared" si="107"/>
        <v>243.72174561820199</v>
      </c>
      <c r="K726" s="13">
        <f t="shared" si="108"/>
        <v>18.409359240000001</v>
      </c>
      <c r="L726" s="13">
        <v>0.26100000000000001</v>
      </c>
      <c r="M726" s="13">
        <v>0.32300000000000001</v>
      </c>
      <c r="N726" s="13">
        <f t="shared" si="109"/>
        <v>3.7318129739999999</v>
      </c>
      <c r="O726" s="13">
        <f t="shared" si="110"/>
        <v>0.34884000000000004</v>
      </c>
      <c r="P726" s="13">
        <f t="shared" si="111"/>
        <v>63.61137560635072</v>
      </c>
      <c r="Q726" s="13">
        <f t="shared" si="112"/>
        <v>5.9462230345200009</v>
      </c>
      <c r="R726" s="13">
        <v>17.045703</v>
      </c>
      <c r="S726" s="13">
        <v>3.3410000000000002</v>
      </c>
      <c r="T726" s="13">
        <v>0.31900000000000001</v>
      </c>
      <c r="U726" s="13">
        <f t="shared" si="113"/>
        <v>56.949693723000003</v>
      </c>
      <c r="V726" s="13">
        <f t="shared" si="114"/>
        <v>5.4375792570000003</v>
      </c>
      <c r="W726" s="13">
        <f t="shared" si="105"/>
        <v>0.23366685470985238</v>
      </c>
      <c r="X726" s="13">
        <f t="shared" si="106"/>
        <v>0.29537037037037039</v>
      </c>
    </row>
    <row r="727" spans="1:24" x14ac:dyDescent="0.25">
      <c r="A727" s="12">
        <v>20</v>
      </c>
      <c r="B727" s="12">
        <v>3</v>
      </c>
      <c r="C727" s="13">
        <v>22.513507000000001</v>
      </c>
      <c r="D727" s="12">
        <v>91</v>
      </c>
      <c r="E727" s="12">
        <v>20</v>
      </c>
      <c r="F727" s="12">
        <v>3</v>
      </c>
      <c r="G727" s="12" t="s">
        <v>41</v>
      </c>
      <c r="H727" s="13">
        <v>14.298133999999999</v>
      </c>
      <c r="I727" s="13">
        <v>1.08</v>
      </c>
      <c r="J727" s="13">
        <f t="shared" si="107"/>
        <v>321.901139895938</v>
      </c>
      <c r="K727" s="13">
        <f t="shared" si="108"/>
        <v>24.314587560000003</v>
      </c>
      <c r="L727" s="13">
        <v>0.26100000000000001</v>
      </c>
      <c r="M727" s="13">
        <v>0.32300000000000001</v>
      </c>
      <c r="N727" s="13">
        <f t="shared" si="109"/>
        <v>3.7318129739999999</v>
      </c>
      <c r="O727" s="13">
        <f t="shared" si="110"/>
        <v>0.34884000000000004</v>
      </c>
      <c r="P727" s="13">
        <f t="shared" si="111"/>
        <v>84.016197512839824</v>
      </c>
      <c r="Q727" s="13">
        <f t="shared" si="112"/>
        <v>7.8536117818800015</v>
      </c>
      <c r="R727" s="13">
        <v>22.513507000000001</v>
      </c>
      <c r="S727" s="13">
        <v>3.3410000000000002</v>
      </c>
      <c r="T727" s="13">
        <v>0.31900000000000001</v>
      </c>
      <c r="U727" s="13">
        <f t="shared" si="113"/>
        <v>75.217626887000009</v>
      </c>
      <c r="V727" s="13">
        <f t="shared" si="114"/>
        <v>7.1818087330000004</v>
      </c>
      <c r="W727" s="13">
        <f t="shared" si="105"/>
        <v>0.23366685470985238</v>
      </c>
      <c r="X727" s="13">
        <f t="shared" si="106"/>
        <v>0.29537037037037034</v>
      </c>
    </row>
    <row r="728" spans="1:24" x14ac:dyDescent="0.25">
      <c r="A728" s="12">
        <v>20</v>
      </c>
      <c r="B728" s="12">
        <v>3</v>
      </c>
      <c r="C728" s="13">
        <v>19.958349999999999</v>
      </c>
      <c r="D728" s="12">
        <v>91</v>
      </c>
      <c r="E728" s="12">
        <v>20</v>
      </c>
      <c r="F728" s="12">
        <v>3</v>
      </c>
      <c r="G728" s="12" t="s">
        <v>41</v>
      </c>
      <c r="H728" s="13">
        <v>14.298133999999999</v>
      </c>
      <c r="I728" s="13">
        <v>1.08</v>
      </c>
      <c r="J728" s="13">
        <f t="shared" si="107"/>
        <v>285.36716271889998</v>
      </c>
      <c r="K728" s="13">
        <f t="shared" si="108"/>
        <v>21.555018</v>
      </c>
      <c r="L728" s="13">
        <v>0.26100000000000001</v>
      </c>
      <c r="M728" s="13">
        <v>0.32300000000000001</v>
      </c>
      <c r="N728" s="13">
        <f t="shared" si="109"/>
        <v>3.7318129739999999</v>
      </c>
      <c r="O728" s="13">
        <f t="shared" si="110"/>
        <v>0.34884000000000004</v>
      </c>
      <c r="P728" s="13">
        <f t="shared" si="111"/>
        <v>74.480829469632894</v>
      </c>
      <c r="Q728" s="13">
        <f t="shared" si="112"/>
        <v>6.9622708140000009</v>
      </c>
      <c r="R728" s="13">
        <v>19.958349999999999</v>
      </c>
      <c r="S728" s="13">
        <v>3.3410000000000002</v>
      </c>
      <c r="T728" s="13">
        <v>0.31900000000000001</v>
      </c>
      <c r="U728" s="13">
        <f t="shared" si="113"/>
        <v>66.680847350000008</v>
      </c>
      <c r="V728" s="13">
        <f t="shared" si="114"/>
        <v>6.3667136500000003</v>
      </c>
      <c r="W728" s="13">
        <f t="shared" si="105"/>
        <v>0.23366685470985241</v>
      </c>
      <c r="X728" s="13">
        <f t="shared" si="106"/>
        <v>0.29537037037037039</v>
      </c>
    </row>
    <row r="729" spans="1:24" x14ac:dyDescent="0.25">
      <c r="A729" s="12">
        <v>20</v>
      </c>
      <c r="B729" s="12">
        <v>3</v>
      </c>
      <c r="C729" s="13">
        <v>138.98661100000001</v>
      </c>
      <c r="D729" s="12">
        <v>91</v>
      </c>
      <c r="E729" s="12">
        <v>20</v>
      </c>
      <c r="F729" s="12">
        <v>3</v>
      </c>
      <c r="G729" s="12" t="s">
        <v>41</v>
      </c>
      <c r="H729" s="13">
        <v>14.298133999999999</v>
      </c>
      <c r="I729" s="13">
        <v>1.08</v>
      </c>
      <c r="J729" s="13">
        <f t="shared" si="107"/>
        <v>1987.249188283874</v>
      </c>
      <c r="K729" s="13">
        <f t="shared" si="108"/>
        <v>150.10553988000001</v>
      </c>
      <c r="L729" s="13">
        <v>0.26100000000000001</v>
      </c>
      <c r="M729" s="13">
        <v>0.32300000000000001</v>
      </c>
      <c r="N729" s="13">
        <f t="shared" si="109"/>
        <v>3.7318129739999999</v>
      </c>
      <c r="O729" s="13">
        <f t="shared" si="110"/>
        <v>0.34884000000000004</v>
      </c>
      <c r="P729" s="13">
        <f t="shared" si="111"/>
        <v>518.67203814209108</v>
      </c>
      <c r="Q729" s="13">
        <f t="shared" si="112"/>
        <v>48.484089381240011</v>
      </c>
      <c r="R729" s="13">
        <v>138.98661100000001</v>
      </c>
      <c r="S729" s="13">
        <v>3.3410000000000002</v>
      </c>
      <c r="T729" s="13">
        <v>0.31900000000000001</v>
      </c>
      <c r="U729" s="13">
        <f t="shared" si="113"/>
        <v>464.35426735100009</v>
      </c>
      <c r="V729" s="13">
        <f t="shared" si="114"/>
        <v>44.336728909000001</v>
      </c>
      <c r="W729" s="13">
        <f t="shared" ref="W729:W792" si="115">U729/J729</f>
        <v>0.23366685470985241</v>
      </c>
      <c r="X729" s="13">
        <f t="shared" ref="X729:X792" si="116">V729/K729</f>
        <v>0.29537037037037034</v>
      </c>
    </row>
    <row r="730" spans="1:24" x14ac:dyDescent="0.25">
      <c r="A730" s="12">
        <v>21</v>
      </c>
      <c r="B730" s="12">
        <v>3</v>
      </c>
      <c r="C730" s="13">
        <v>0.43796499999999999</v>
      </c>
      <c r="D730" s="12">
        <v>102</v>
      </c>
      <c r="E730" s="12">
        <v>21</v>
      </c>
      <c r="F730" s="12">
        <v>3</v>
      </c>
      <c r="G730" s="12" t="s">
        <v>41</v>
      </c>
      <c r="H730" s="13">
        <v>15.30381</v>
      </c>
      <c r="I730" s="13">
        <v>1.2849999999999999</v>
      </c>
      <c r="J730" s="13">
        <f t="shared" si="107"/>
        <v>6.7025331466500004</v>
      </c>
      <c r="K730" s="13">
        <f t="shared" si="108"/>
        <v>0.56278502499999994</v>
      </c>
      <c r="L730" s="13">
        <v>0.58099999999999996</v>
      </c>
      <c r="M730" s="13">
        <v>0.52800000000000002</v>
      </c>
      <c r="N730" s="13">
        <f t="shared" si="109"/>
        <v>8.8915136099999987</v>
      </c>
      <c r="O730" s="13">
        <f t="shared" si="110"/>
        <v>0.67847999999999997</v>
      </c>
      <c r="P730" s="13">
        <f t="shared" si="111"/>
        <v>3.8941717582036492</v>
      </c>
      <c r="Q730" s="13">
        <f t="shared" si="112"/>
        <v>0.29715049319999998</v>
      </c>
      <c r="R730" s="13">
        <v>0.43796499999999999</v>
      </c>
      <c r="S730" s="13">
        <v>7.9560000000000004</v>
      </c>
      <c r="T730" s="13">
        <v>0.61899999999999999</v>
      </c>
      <c r="U730" s="13">
        <f t="shared" si="113"/>
        <v>3.48444954</v>
      </c>
      <c r="V730" s="13">
        <f t="shared" si="114"/>
        <v>0.27110033499999997</v>
      </c>
      <c r="W730" s="13">
        <f t="shared" si="115"/>
        <v>0.51987054204149163</v>
      </c>
      <c r="X730" s="13">
        <f t="shared" si="116"/>
        <v>0.48171206225680935</v>
      </c>
    </row>
    <row r="731" spans="1:24" x14ac:dyDescent="0.25">
      <c r="A731" s="12">
        <v>22</v>
      </c>
      <c r="B731" s="12">
        <v>3</v>
      </c>
      <c r="C731" s="13">
        <v>1.2819999999999999E-3</v>
      </c>
      <c r="D731" s="12">
        <v>111</v>
      </c>
      <c r="E731" s="12">
        <v>22</v>
      </c>
      <c r="F731" s="12">
        <v>3</v>
      </c>
      <c r="G731" s="12" t="s">
        <v>41</v>
      </c>
      <c r="H731" s="13">
        <v>15.224271999999999</v>
      </c>
      <c r="I731" s="13">
        <v>1.119</v>
      </c>
      <c r="J731" s="13">
        <f t="shared" si="107"/>
        <v>1.9517516703999999E-2</v>
      </c>
      <c r="K731" s="13">
        <f t="shared" si="108"/>
        <v>1.4345579999999998E-3</v>
      </c>
      <c r="L731" s="13">
        <v>0.499</v>
      </c>
      <c r="M731" s="13">
        <v>0.59199999999999997</v>
      </c>
      <c r="N731" s="13">
        <f t="shared" si="109"/>
        <v>7.5969117279999994</v>
      </c>
      <c r="O731" s="13">
        <f t="shared" si="110"/>
        <v>0.66244799999999993</v>
      </c>
      <c r="P731" s="13">
        <f t="shared" si="111"/>
        <v>9.7392408352959987E-3</v>
      </c>
      <c r="Q731" s="13">
        <f t="shared" si="112"/>
        <v>8.4925833599999983E-4</v>
      </c>
      <c r="R731" s="13">
        <v>1.2819999999999999E-3</v>
      </c>
      <c r="S731" s="13">
        <v>6.8040000000000003</v>
      </c>
      <c r="T731" s="13">
        <v>0.60399999999999998</v>
      </c>
      <c r="U731" s="13">
        <f t="shared" si="113"/>
        <v>8.7227280000000008E-3</v>
      </c>
      <c r="V731" s="13">
        <f t="shared" si="114"/>
        <v>7.7432799999999991E-4</v>
      </c>
      <c r="W731" s="13">
        <f t="shared" si="115"/>
        <v>0.44691792159257276</v>
      </c>
      <c r="X731" s="13">
        <f t="shared" si="116"/>
        <v>0.53976764968722069</v>
      </c>
    </row>
    <row r="732" spans="1:24" x14ac:dyDescent="0.25">
      <c r="A732" s="12">
        <v>23</v>
      </c>
      <c r="B732" s="12">
        <v>3</v>
      </c>
      <c r="C732" s="13">
        <v>19.209116000000002</v>
      </c>
      <c r="D732" s="12">
        <v>122</v>
      </c>
      <c r="E732" s="12">
        <v>23</v>
      </c>
      <c r="F732" s="12">
        <v>3</v>
      </c>
      <c r="G732" s="12" t="s">
        <v>41</v>
      </c>
      <c r="H732" s="13">
        <v>15.136526</v>
      </c>
      <c r="I732" s="13">
        <v>1.1100000000000001</v>
      </c>
      <c r="J732" s="13">
        <f t="shared" si="107"/>
        <v>290.75928377101604</v>
      </c>
      <c r="K732" s="13">
        <f t="shared" si="108"/>
        <v>21.322118760000002</v>
      </c>
      <c r="L732" s="13">
        <v>0.89500000000000002</v>
      </c>
      <c r="M732" s="13">
        <v>0.91100000000000003</v>
      </c>
      <c r="N732" s="13">
        <f t="shared" si="109"/>
        <v>13.54719077</v>
      </c>
      <c r="O732" s="13">
        <f t="shared" si="110"/>
        <v>1.0112100000000002</v>
      </c>
      <c r="P732" s="13">
        <f t="shared" si="111"/>
        <v>260.22955897505932</v>
      </c>
      <c r="Q732" s="13">
        <f t="shared" si="112"/>
        <v>19.424450190360005</v>
      </c>
      <c r="R732" s="13">
        <v>19.209116000000002</v>
      </c>
      <c r="S732" s="13">
        <v>13.544</v>
      </c>
      <c r="T732" s="13">
        <v>1.0109999999999999</v>
      </c>
      <c r="U732" s="13">
        <f t="shared" si="113"/>
        <v>260.16826710400005</v>
      </c>
      <c r="V732" s="13">
        <f t="shared" si="114"/>
        <v>19.420416276000001</v>
      </c>
      <c r="W732" s="13">
        <f t="shared" si="115"/>
        <v>0.89478920063956557</v>
      </c>
      <c r="X732" s="13">
        <f t="shared" si="116"/>
        <v>0.91081081081081072</v>
      </c>
    </row>
    <row r="733" spans="1:24" x14ac:dyDescent="0.25">
      <c r="A733" s="12">
        <v>23</v>
      </c>
      <c r="B733" s="12">
        <v>3</v>
      </c>
      <c r="C733" s="13">
        <v>1.025E-2</v>
      </c>
      <c r="D733" s="12">
        <v>122</v>
      </c>
      <c r="E733" s="12">
        <v>23</v>
      </c>
      <c r="F733" s="12">
        <v>3</v>
      </c>
      <c r="G733" s="12" t="s">
        <v>41</v>
      </c>
      <c r="H733" s="13">
        <v>15.136526</v>
      </c>
      <c r="I733" s="13">
        <v>1.1100000000000001</v>
      </c>
      <c r="J733" s="13">
        <f t="shared" si="107"/>
        <v>0.15514939150000001</v>
      </c>
      <c r="K733" s="13">
        <f t="shared" si="108"/>
        <v>1.1377500000000002E-2</v>
      </c>
      <c r="L733" s="13">
        <v>0.89500000000000002</v>
      </c>
      <c r="M733" s="13">
        <v>0.91100000000000003</v>
      </c>
      <c r="N733" s="13">
        <f t="shared" si="109"/>
        <v>13.54719077</v>
      </c>
      <c r="O733" s="13">
        <f t="shared" si="110"/>
        <v>1.0112100000000002</v>
      </c>
      <c r="P733" s="13">
        <f t="shared" si="111"/>
        <v>0.1388587053925</v>
      </c>
      <c r="Q733" s="13">
        <f t="shared" si="112"/>
        <v>1.0364902500000002E-2</v>
      </c>
      <c r="R733" s="13">
        <v>1.025E-2</v>
      </c>
      <c r="S733" s="13">
        <v>13.544</v>
      </c>
      <c r="T733" s="13">
        <v>1.0109999999999999</v>
      </c>
      <c r="U733" s="13">
        <f t="shared" si="113"/>
        <v>0.138826</v>
      </c>
      <c r="V733" s="13">
        <f t="shared" si="114"/>
        <v>1.0362749999999999E-2</v>
      </c>
      <c r="W733" s="13">
        <f t="shared" si="115"/>
        <v>0.89478920063956546</v>
      </c>
      <c r="X733" s="13">
        <f t="shared" si="116"/>
        <v>0.9108108108108105</v>
      </c>
    </row>
    <row r="734" spans="1:24" x14ac:dyDescent="0.25">
      <c r="A734" s="12">
        <v>23</v>
      </c>
      <c r="B734" s="12">
        <v>3</v>
      </c>
      <c r="C734" s="13">
        <v>0.164517</v>
      </c>
      <c r="D734" s="12">
        <v>122</v>
      </c>
      <c r="E734" s="12">
        <v>23</v>
      </c>
      <c r="F734" s="12">
        <v>3</v>
      </c>
      <c r="G734" s="12" t="s">
        <v>41</v>
      </c>
      <c r="H734" s="13">
        <v>15.136526</v>
      </c>
      <c r="I734" s="13">
        <v>1.1100000000000001</v>
      </c>
      <c r="J734" s="13">
        <f t="shared" si="107"/>
        <v>2.4902158479419998</v>
      </c>
      <c r="K734" s="13">
        <f t="shared" si="108"/>
        <v>0.18261387000000001</v>
      </c>
      <c r="L734" s="13">
        <v>0.89500000000000002</v>
      </c>
      <c r="M734" s="13">
        <v>0.91100000000000003</v>
      </c>
      <c r="N734" s="13">
        <f t="shared" si="109"/>
        <v>13.54719077</v>
      </c>
      <c r="O734" s="13">
        <f t="shared" si="110"/>
        <v>1.0112100000000002</v>
      </c>
      <c r="P734" s="13">
        <f t="shared" si="111"/>
        <v>2.2287431839080898</v>
      </c>
      <c r="Q734" s="13">
        <f t="shared" si="112"/>
        <v>0.16636123557000002</v>
      </c>
      <c r="R734" s="13">
        <v>0.164517</v>
      </c>
      <c r="S734" s="13">
        <v>13.544</v>
      </c>
      <c r="T734" s="13">
        <v>1.0109999999999999</v>
      </c>
      <c r="U734" s="13">
        <f t="shared" si="113"/>
        <v>2.2282182480000001</v>
      </c>
      <c r="V734" s="13">
        <f t="shared" si="114"/>
        <v>0.16632668699999997</v>
      </c>
      <c r="W734" s="13">
        <f t="shared" si="115"/>
        <v>0.89478920063956568</v>
      </c>
      <c r="X734" s="13">
        <f t="shared" si="116"/>
        <v>0.91081081081081061</v>
      </c>
    </row>
    <row r="735" spans="1:24" x14ac:dyDescent="0.25">
      <c r="A735" s="12">
        <v>23</v>
      </c>
      <c r="B735" s="12">
        <v>3</v>
      </c>
      <c r="C735" s="13">
        <v>8.7991E-2</v>
      </c>
      <c r="D735" s="12">
        <v>122</v>
      </c>
      <c r="E735" s="12">
        <v>23</v>
      </c>
      <c r="F735" s="12">
        <v>3</v>
      </c>
      <c r="G735" s="12" t="s">
        <v>41</v>
      </c>
      <c r="H735" s="13">
        <v>15.136526</v>
      </c>
      <c r="I735" s="13">
        <v>1.1100000000000001</v>
      </c>
      <c r="J735" s="13">
        <f t="shared" si="107"/>
        <v>1.331878059266</v>
      </c>
      <c r="K735" s="13">
        <f t="shared" si="108"/>
        <v>9.7670010000000002E-2</v>
      </c>
      <c r="L735" s="13">
        <v>0.89500000000000002</v>
      </c>
      <c r="M735" s="13">
        <v>0.91100000000000003</v>
      </c>
      <c r="N735" s="13">
        <f t="shared" si="109"/>
        <v>13.54719077</v>
      </c>
      <c r="O735" s="13">
        <f t="shared" si="110"/>
        <v>1.0112100000000002</v>
      </c>
      <c r="P735" s="13">
        <f t="shared" si="111"/>
        <v>1.19203086304307</v>
      </c>
      <c r="Q735" s="13">
        <f t="shared" si="112"/>
        <v>8.8977379110000018E-2</v>
      </c>
      <c r="R735" s="13">
        <v>8.7991E-2</v>
      </c>
      <c r="S735" s="13">
        <v>13.544</v>
      </c>
      <c r="T735" s="13">
        <v>1.0109999999999999</v>
      </c>
      <c r="U735" s="13">
        <f t="shared" si="113"/>
        <v>1.191750104</v>
      </c>
      <c r="V735" s="13">
        <f t="shared" si="114"/>
        <v>8.8958900999999993E-2</v>
      </c>
      <c r="W735" s="13">
        <f t="shared" si="115"/>
        <v>0.89478920063956557</v>
      </c>
      <c r="X735" s="13">
        <f t="shared" si="116"/>
        <v>0.91081081081081072</v>
      </c>
    </row>
    <row r="736" spans="1:24" x14ac:dyDescent="0.25">
      <c r="A736" s="12">
        <v>23</v>
      </c>
      <c r="B736" s="12">
        <v>3</v>
      </c>
      <c r="C736" s="13">
        <v>7.6636040000000003</v>
      </c>
      <c r="D736" s="12">
        <v>122</v>
      </c>
      <c r="E736" s="12">
        <v>23</v>
      </c>
      <c r="F736" s="12">
        <v>3</v>
      </c>
      <c r="G736" s="12" t="s">
        <v>41</v>
      </c>
      <c r="H736" s="13">
        <v>15.136526</v>
      </c>
      <c r="I736" s="13">
        <v>1.1100000000000001</v>
      </c>
      <c r="J736" s="13">
        <f t="shared" si="107"/>
        <v>116.00034119970401</v>
      </c>
      <c r="K736" s="13">
        <f t="shared" si="108"/>
        <v>8.5066004400000015</v>
      </c>
      <c r="L736" s="13">
        <v>0.89500000000000002</v>
      </c>
      <c r="M736" s="13">
        <v>0.91100000000000003</v>
      </c>
      <c r="N736" s="13">
        <f t="shared" si="109"/>
        <v>13.54719077</v>
      </c>
      <c r="O736" s="13">
        <f t="shared" si="110"/>
        <v>1.0112100000000002</v>
      </c>
      <c r="P736" s="13">
        <f t="shared" si="111"/>
        <v>103.82030537373508</v>
      </c>
      <c r="Q736" s="13">
        <f t="shared" si="112"/>
        <v>7.7495130008400013</v>
      </c>
      <c r="R736" s="13">
        <v>7.6636040000000003</v>
      </c>
      <c r="S736" s="13">
        <v>13.544</v>
      </c>
      <c r="T736" s="13">
        <v>1.0109999999999999</v>
      </c>
      <c r="U736" s="13">
        <f t="shared" si="113"/>
        <v>103.795852576</v>
      </c>
      <c r="V736" s="13">
        <f t="shared" si="114"/>
        <v>7.7479036439999991</v>
      </c>
      <c r="W736" s="13">
        <f t="shared" si="115"/>
        <v>0.89478920063956546</v>
      </c>
      <c r="X736" s="13">
        <f t="shared" si="116"/>
        <v>0.9108108108108105</v>
      </c>
    </row>
    <row r="737" spans="1:24" x14ac:dyDescent="0.25">
      <c r="A737" s="12">
        <v>23</v>
      </c>
      <c r="B737" s="12">
        <v>3</v>
      </c>
      <c r="C737" s="13">
        <v>22.313793</v>
      </c>
      <c r="D737" s="12">
        <v>122</v>
      </c>
      <c r="E737" s="12">
        <v>23</v>
      </c>
      <c r="F737" s="12">
        <v>3</v>
      </c>
      <c r="G737" s="12" t="s">
        <v>41</v>
      </c>
      <c r="H737" s="13">
        <v>15.136526</v>
      </c>
      <c r="I737" s="13">
        <v>1.1100000000000001</v>
      </c>
      <c r="J737" s="13">
        <f t="shared" si="107"/>
        <v>337.75330790311801</v>
      </c>
      <c r="K737" s="13">
        <f t="shared" si="108"/>
        <v>24.768310230000004</v>
      </c>
      <c r="L737" s="13">
        <v>0.89500000000000002</v>
      </c>
      <c r="M737" s="13">
        <v>0.91100000000000003</v>
      </c>
      <c r="N737" s="13">
        <f t="shared" si="109"/>
        <v>13.54719077</v>
      </c>
      <c r="O737" s="13">
        <f t="shared" si="110"/>
        <v>1.0112100000000002</v>
      </c>
      <c r="P737" s="13">
        <f t="shared" si="111"/>
        <v>302.28921057329063</v>
      </c>
      <c r="Q737" s="13">
        <f t="shared" si="112"/>
        <v>22.563930619530005</v>
      </c>
      <c r="R737" s="13">
        <v>22.313793</v>
      </c>
      <c r="S737" s="13">
        <v>13.544</v>
      </c>
      <c r="T737" s="13">
        <v>1.0109999999999999</v>
      </c>
      <c r="U737" s="13">
        <f t="shared" si="113"/>
        <v>302.21801239199999</v>
      </c>
      <c r="V737" s="13">
        <f t="shared" si="114"/>
        <v>22.559244722999999</v>
      </c>
      <c r="W737" s="13">
        <f t="shared" si="115"/>
        <v>0.89478920063956546</v>
      </c>
      <c r="X737" s="13">
        <f t="shared" si="116"/>
        <v>0.91081081081081061</v>
      </c>
    </row>
    <row r="738" spans="1:24" x14ac:dyDescent="0.25">
      <c r="A738" s="12">
        <v>23</v>
      </c>
      <c r="B738" s="12">
        <v>3</v>
      </c>
      <c r="C738" s="13">
        <v>33.162292999999998</v>
      </c>
      <c r="D738" s="12">
        <v>122</v>
      </c>
      <c r="E738" s="12">
        <v>23</v>
      </c>
      <c r="F738" s="12">
        <v>3</v>
      </c>
      <c r="G738" s="12" t="s">
        <v>41</v>
      </c>
      <c r="H738" s="13">
        <v>15.136526</v>
      </c>
      <c r="I738" s="13">
        <v>1.1100000000000001</v>
      </c>
      <c r="J738" s="13">
        <f t="shared" si="107"/>
        <v>501.96191021411795</v>
      </c>
      <c r="K738" s="13">
        <f t="shared" si="108"/>
        <v>36.810145230000003</v>
      </c>
      <c r="L738" s="13">
        <v>0.89500000000000002</v>
      </c>
      <c r="M738" s="13">
        <v>0.91100000000000003</v>
      </c>
      <c r="N738" s="13">
        <f t="shared" si="109"/>
        <v>13.54719077</v>
      </c>
      <c r="O738" s="13">
        <f t="shared" si="110"/>
        <v>1.0112100000000002</v>
      </c>
      <c r="P738" s="13">
        <f t="shared" si="111"/>
        <v>449.25590964163558</v>
      </c>
      <c r="Q738" s="13">
        <f t="shared" si="112"/>
        <v>33.534042304530004</v>
      </c>
      <c r="R738" s="13">
        <v>33.162292999999998</v>
      </c>
      <c r="S738" s="13">
        <v>13.544</v>
      </c>
      <c r="T738" s="13">
        <v>1.0109999999999999</v>
      </c>
      <c r="U738" s="13">
        <f t="shared" si="113"/>
        <v>449.15009639199997</v>
      </c>
      <c r="V738" s="13">
        <f t="shared" si="114"/>
        <v>33.527078222999997</v>
      </c>
      <c r="W738" s="13">
        <f t="shared" si="115"/>
        <v>0.89478920063956557</v>
      </c>
      <c r="X738" s="13">
        <f t="shared" si="116"/>
        <v>0.91081081081081061</v>
      </c>
    </row>
    <row r="739" spans="1:24" x14ac:dyDescent="0.25">
      <c r="A739" s="12">
        <v>24</v>
      </c>
      <c r="B739" s="12">
        <v>3</v>
      </c>
      <c r="C739" s="13">
        <v>4.3300000000000001E-4</v>
      </c>
      <c r="D739" s="12">
        <v>133</v>
      </c>
      <c r="E739" s="12">
        <v>24</v>
      </c>
      <c r="F739" s="12">
        <v>3</v>
      </c>
      <c r="G739" s="12" t="s">
        <v>41</v>
      </c>
      <c r="H739" s="13">
        <v>20.209038</v>
      </c>
      <c r="I739" s="13">
        <v>2.1419999999999999</v>
      </c>
      <c r="J739" s="13">
        <f t="shared" si="107"/>
        <v>8.7505134540000005E-3</v>
      </c>
      <c r="K739" s="13">
        <f t="shared" si="108"/>
        <v>9.2748599999999994E-4</v>
      </c>
      <c r="L739" s="13">
        <v>0.23100000000000001</v>
      </c>
      <c r="M739" s="13">
        <v>0.124</v>
      </c>
      <c r="N739" s="13">
        <f t="shared" si="109"/>
        <v>4.6682877779999998</v>
      </c>
      <c r="O739" s="13">
        <f t="shared" si="110"/>
        <v>0.26560800000000001</v>
      </c>
      <c r="P739" s="13">
        <f t="shared" si="111"/>
        <v>2.0213686078739998E-3</v>
      </c>
      <c r="Q739" s="13">
        <f t="shared" si="112"/>
        <v>1.1500826400000001E-4</v>
      </c>
      <c r="R739" s="13">
        <v>4.3300000000000001E-4</v>
      </c>
      <c r="S739" s="13">
        <v>2.6909999999999998</v>
      </c>
      <c r="T739" s="13">
        <v>0.13800000000000001</v>
      </c>
      <c r="U739" s="13">
        <f t="shared" si="113"/>
        <v>1.1652029999999999E-3</v>
      </c>
      <c r="V739" s="13">
        <f t="shared" si="114"/>
        <v>5.9754000000000004E-5</v>
      </c>
      <c r="W739" s="13">
        <f t="shared" si="115"/>
        <v>0.13315824335626464</v>
      </c>
      <c r="X739" s="13">
        <f t="shared" si="116"/>
        <v>6.4425770308123256E-2</v>
      </c>
    </row>
    <row r="740" spans="1:24" x14ac:dyDescent="0.25">
      <c r="A740" s="12">
        <v>24</v>
      </c>
      <c r="B740" s="12">
        <v>3</v>
      </c>
      <c r="C740" s="13">
        <v>3.4297000000000001E-2</v>
      </c>
      <c r="D740" s="12">
        <v>133</v>
      </c>
      <c r="E740" s="12">
        <v>24</v>
      </c>
      <c r="F740" s="12">
        <v>3</v>
      </c>
      <c r="G740" s="12" t="s">
        <v>41</v>
      </c>
      <c r="H740" s="13">
        <v>20.209038</v>
      </c>
      <c r="I740" s="13">
        <v>2.1419999999999999</v>
      </c>
      <c r="J740" s="13">
        <f t="shared" si="107"/>
        <v>0.693109376286</v>
      </c>
      <c r="K740" s="13">
        <f t="shared" si="108"/>
        <v>7.3464173999999993E-2</v>
      </c>
      <c r="L740" s="13">
        <v>0.23100000000000001</v>
      </c>
      <c r="M740" s="13">
        <v>0.124</v>
      </c>
      <c r="N740" s="13">
        <f t="shared" si="109"/>
        <v>4.6682877779999998</v>
      </c>
      <c r="O740" s="13">
        <f t="shared" si="110"/>
        <v>0.26560800000000001</v>
      </c>
      <c r="P740" s="13">
        <f t="shared" si="111"/>
        <v>0.16010826592206601</v>
      </c>
      <c r="Q740" s="13">
        <f t="shared" si="112"/>
        <v>9.1095575760000002E-3</v>
      </c>
      <c r="R740" s="13">
        <v>3.4297000000000001E-2</v>
      </c>
      <c r="S740" s="13">
        <v>2.6909999999999998</v>
      </c>
      <c r="T740" s="13">
        <v>0.13800000000000001</v>
      </c>
      <c r="U740" s="13">
        <f t="shared" si="113"/>
        <v>9.2293226999999992E-2</v>
      </c>
      <c r="V740" s="13">
        <f t="shared" si="114"/>
        <v>4.7329860000000007E-3</v>
      </c>
      <c r="W740" s="13">
        <f t="shared" si="115"/>
        <v>0.13315824335626464</v>
      </c>
      <c r="X740" s="13">
        <f t="shared" si="116"/>
        <v>6.442577030812327E-2</v>
      </c>
    </row>
    <row r="741" spans="1:24" x14ac:dyDescent="0.25">
      <c r="A741" s="12">
        <v>24</v>
      </c>
      <c r="B741" s="12">
        <v>3</v>
      </c>
      <c r="C741" s="13">
        <v>1.5664610000000001</v>
      </c>
      <c r="D741" s="12">
        <v>133</v>
      </c>
      <c r="E741" s="12">
        <v>24</v>
      </c>
      <c r="F741" s="12">
        <v>3</v>
      </c>
      <c r="G741" s="12" t="s">
        <v>41</v>
      </c>
      <c r="H741" s="13">
        <v>20.209038</v>
      </c>
      <c r="I741" s="13">
        <v>2.1419999999999999</v>
      </c>
      <c r="J741" s="13">
        <f t="shared" si="107"/>
        <v>31.656669874518002</v>
      </c>
      <c r="K741" s="13">
        <f t="shared" si="108"/>
        <v>3.355359462</v>
      </c>
      <c r="L741" s="13">
        <v>0.23100000000000001</v>
      </c>
      <c r="M741" s="13">
        <v>0.124</v>
      </c>
      <c r="N741" s="13">
        <f t="shared" si="109"/>
        <v>4.6682877779999998</v>
      </c>
      <c r="O741" s="13">
        <f t="shared" si="110"/>
        <v>0.26560800000000001</v>
      </c>
      <c r="P741" s="13">
        <f t="shared" si="111"/>
        <v>7.3126907410136583</v>
      </c>
      <c r="Q741" s="13">
        <f t="shared" si="112"/>
        <v>0.41606457328800006</v>
      </c>
      <c r="R741" s="13">
        <v>1.5664610000000001</v>
      </c>
      <c r="S741" s="13">
        <v>2.6909999999999998</v>
      </c>
      <c r="T741" s="13">
        <v>0.13800000000000001</v>
      </c>
      <c r="U741" s="13">
        <f t="shared" si="113"/>
        <v>4.2153465509999997</v>
      </c>
      <c r="V741" s="13">
        <f t="shared" si="114"/>
        <v>0.21617161800000004</v>
      </c>
      <c r="W741" s="13">
        <f t="shared" si="115"/>
        <v>0.13315824335626464</v>
      </c>
      <c r="X741" s="13">
        <f t="shared" si="116"/>
        <v>6.4425770308123256E-2</v>
      </c>
    </row>
    <row r="742" spans="1:24" x14ac:dyDescent="0.25">
      <c r="A742" s="12">
        <v>24</v>
      </c>
      <c r="B742" s="12">
        <v>3</v>
      </c>
      <c r="C742" s="13">
        <v>1.565E-3</v>
      </c>
      <c r="D742" s="12">
        <v>133</v>
      </c>
      <c r="E742" s="12">
        <v>24</v>
      </c>
      <c r="F742" s="12">
        <v>3</v>
      </c>
      <c r="G742" s="12" t="s">
        <v>41</v>
      </c>
      <c r="H742" s="13">
        <v>20.209038</v>
      </c>
      <c r="I742" s="13">
        <v>2.1419999999999999</v>
      </c>
      <c r="J742" s="13">
        <f t="shared" si="107"/>
        <v>3.162714447E-2</v>
      </c>
      <c r="K742" s="13">
        <f t="shared" si="108"/>
        <v>3.3522299999999999E-3</v>
      </c>
      <c r="L742" s="13">
        <v>0.23100000000000001</v>
      </c>
      <c r="M742" s="13">
        <v>0.124</v>
      </c>
      <c r="N742" s="13">
        <f t="shared" si="109"/>
        <v>4.6682877779999998</v>
      </c>
      <c r="O742" s="13">
        <f t="shared" si="110"/>
        <v>0.26560800000000001</v>
      </c>
      <c r="P742" s="13">
        <f t="shared" si="111"/>
        <v>7.3058703725699999E-3</v>
      </c>
      <c r="Q742" s="13">
        <f t="shared" si="112"/>
        <v>4.1567652000000001E-4</v>
      </c>
      <c r="R742" s="13">
        <v>1.565E-3</v>
      </c>
      <c r="S742" s="13">
        <v>2.6909999999999998</v>
      </c>
      <c r="T742" s="13">
        <v>0.13800000000000001</v>
      </c>
      <c r="U742" s="13">
        <f t="shared" si="113"/>
        <v>4.2114149999999996E-3</v>
      </c>
      <c r="V742" s="13">
        <f t="shared" si="114"/>
        <v>2.1597000000000001E-4</v>
      </c>
      <c r="W742" s="13">
        <f t="shared" si="115"/>
        <v>0.13315824335626464</v>
      </c>
      <c r="X742" s="13">
        <f t="shared" si="116"/>
        <v>6.4425770308123256E-2</v>
      </c>
    </row>
    <row r="743" spans="1:24" x14ac:dyDescent="0.25">
      <c r="A743" s="12">
        <v>24</v>
      </c>
      <c r="B743" s="12">
        <v>3</v>
      </c>
      <c r="C743" s="13">
        <v>55.683110999999997</v>
      </c>
      <c r="D743" s="12">
        <v>133</v>
      </c>
      <c r="E743" s="12">
        <v>24</v>
      </c>
      <c r="F743" s="12">
        <v>3</v>
      </c>
      <c r="G743" s="12" t="s">
        <v>41</v>
      </c>
      <c r="H743" s="13">
        <v>20.209038</v>
      </c>
      <c r="I743" s="13">
        <v>2.1419999999999999</v>
      </c>
      <c r="J743" s="13">
        <f t="shared" si="107"/>
        <v>1125.3021061572178</v>
      </c>
      <c r="K743" s="13">
        <f t="shared" si="108"/>
        <v>119.27322376199999</v>
      </c>
      <c r="L743" s="13">
        <v>0.23100000000000001</v>
      </c>
      <c r="M743" s="13">
        <v>0.124</v>
      </c>
      <c r="N743" s="13">
        <f t="shared" si="109"/>
        <v>4.6682877779999998</v>
      </c>
      <c r="O743" s="13">
        <f t="shared" si="110"/>
        <v>0.26560800000000001</v>
      </c>
      <c r="P743" s="13">
        <f t="shared" si="111"/>
        <v>259.94478652231732</v>
      </c>
      <c r="Q743" s="13">
        <f t="shared" si="112"/>
        <v>14.789879746487999</v>
      </c>
      <c r="R743" s="13">
        <v>55.683110999999997</v>
      </c>
      <c r="S743" s="13">
        <v>2.6909999999999998</v>
      </c>
      <c r="T743" s="13">
        <v>0.13800000000000001</v>
      </c>
      <c r="U743" s="13">
        <f t="shared" si="113"/>
        <v>149.84325170099999</v>
      </c>
      <c r="V743" s="13">
        <f t="shared" si="114"/>
        <v>7.6842693180000001</v>
      </c>
      <c r="W743" s="13">
        <f t="shared" si="115"/>
        <v>0.13315824335626467</v>
      </c>
      <c r="X743" s="13">
        <f t="shared" si="116"/>
        <v>6.4425770308123256E-2</v>
      </c>
    </row>
    <row r="744" spans="1:24" x14ac:dyDescent="0.25">
      <c r="A744" s="12">
        <v>25</v>
      </c>
      <c r="B744" s="12">
        <v>3</v>
      </c>
      <c r="C744" s="13">
        <v>7.8062999999999994E-2</v>
      </c>
      <c r="D744" s="12">
        <v>144</v>
      </c>
      <c r="E744" s="12">
        <v>25</v>
      </c>
      <c r="F744" s="12">
        <v>3</v>
      </c>
      <c r="G744" s="12" t="s">
        <v>41</v>
      </c>
      <c r="H744" s="13">
        <v>16.442858000000001</v>
      </c>
      <c r="I744" s="13">
        <v>1.8560000000000001</v>
      </c>
      <c r="J744" s="13">
        <f t="shared" si="107"/>
        <v>1.283578824054</v>
      </c>
      <c r="K744" s="13">
        <f t="shared" si="108"/>
        <v>0.144884928</v>
      </c>
      <c r="L744" s="13">
        <v>0.56799999999999995</v>
      </c>
      <c r="M744" s="13">
        <v>0.48399999999999999</v>
      </c>
      <c r="N744" s="13">
        <f t="shared" si="109"/>
        <v>9.3395433439999991</v>
      </c>
      <c r="O744" s="13">
        <f t="shared" si="110"/>
        <v>0.89830399999999999</v>
      </c>
      <c r="P744" s="13">
        <f t="shared" si="111"/>
        <v>0.72907277206267185</v>
      </c>
      <c r="Q744" s="13">
        <f t="shared" si="112"/>
        <v>7.0124305151999994E-2</v>
      </c>
      <c r="R744" s="13">
        <v>7.8062999999999994E-2</v>
      </c>
      <c r="S744" s="13">
        <v>9.3409999999999993</v>
      </c>
      <c r="T744" s="13">
        <v>0.89900000000000002</v>
      </c>
      <c r="U744" s="13">
        <f t="shared" si="113"/>
        <v>0.72918648299999989</v>
      </c>
      <c r="V744" s="13">
        <f t="shared" si="114"/>
        <v>7.0178637000000002E-2</v>
      </c>
      <c r="W744" s="13">
        <f t="shared" si="115"/>
        <v>0.56808858897887449</v>
      </c>
      <c r="X744" s="13">
        <f t="shared" si="116"/>
        <v>0.484375</v>
      </c>
    </row>
    <row r="745" spans="1:24" x14ac:dyDescent="0.25">
      <c r="A745" s="12">
        <v>25</v>
      </c>
      <c r="B745" s="12">
        <v>3</v>
      </c>
      <c r="C745" s="13">
        <v>29.869069</v>
      </c>
      <c r="D745" s="12">
        <v>144</v>
      </c>
      <c r="E745" s="12">
        <v>25</v>
      </c>
      <c r="F745" s="12">
        <v>3</v>
      </c>
      <c r="G745" s="12" t="s">
        <v>41</v>
      </c>
      <c r="H745" s="13">
        <v>16.442858000000001</v>
      </c>
      <c r="I745" s="13">
        <v>1.8560000000000001</v>
      </c>
      <c r="J745" s="13">
        <f t="shared" si="107"/>
        <v>491.13286015920204</v>
      </c>
      <c r="K745" s="13">
        <f t="shared" si="108"/>
        <v>55.436992064000002</v>
      </c>
      <c r="L745" s="13">
        <v>0.56799999999999995</v>
      </c>
      <c r="M745" s="13">
        <v>0.48399999999999999</v>
      </c>
      <c r="N745" s="13">
        <f t="shared" si="109"/>
        <v>9.3395433439999991</v>
      </c>
      <c r="O745" s="13">
        <f t="shared" si="110"/>
        <v>0.89830399999999999</v>
      </c>
      <c r="P745" s="13">
        <f t="shared" si="111"/>
        <v>278.96346457042671</v>
      </c>
      <c r="Q745" s="13">
        <f t="shared" si="112"/>
        <v>26.831504158975999</v>
      </c>
      <c r="R745" s="13">
        <v>29.869069</v>
      </c>
      <c r="S745" s="13">
        <v>9.3409999999999993</v>
      </c>
      <c r="T745" s="13">
        <v>0.89900000000000002</v>
      </c>
      <c r="U745" s="13">
        <f t="shared" si="113"/>
        <v>279.00697352899999</v>
      </c>
      <c r="V745" s="13">
        <f t="shared" si="114"/>
        <v>26.852293031000002</v>
      </c>
      <c r="W745" s="13">
        <f t="shared" si="115"/>
        <v>0.56808858897887449</v>
      </c>
      <c r="X745" s="13">
        <f t="shared" si="116"/>
        <v>0.484375</v>
      </c>
    </row>
    <row r="746" spans="1:24" x14ac:dyDescent="0.25">
      <c r="A746" s="12">
        <v>25</v>
      </c>
      <c r="B746" s="12">
        <v>3</v>
      </c>
      <c r="C746" s="13">
        <v>0.109429</v>
      </c>
      <c r="D746" s="12">
        <v>144</v>
      </c>
      <c r="E746" s="12">
        <v>25</v>
      </c>
      <c r="F746" s="12">
        <v>3</v>
      </c>
      <c r="G746" s="12" t="s">
        <v>41</v>
      </c>
      <c r="H746" s="13">
        <v>16.442858000000001</v>
      </c>
      <c r="I746" s="13">
        <v>1.8560000000000001</v>
      </c>
      <c r="J746" s="13">
        <f t="shared" si="107"/>
        <v>1.7993255080820001</v>
      </c>
      <c r="K746" s="13">
        <f t="shared" si="108"/>
        <v>0.203100224</v>
      </c>
      <c r="L746" s="13">
        <v>0.56799999999999995</v>
      </c>
      <c r="M746" s="13">
        <v>0.48399999999999999</v>
      </c>
      <c r="N746" s="13">
        <f t="shared" si="109"/>
        <v>9.3395433439999991</v>
      </c>
      <c r="O746" s="13">
        <f t="shared" si="110"/>
        <v>0.89830399999999999</v>
      </c>
      <c r="P746" s="13">
        <f t="shared" si="111"/>
        <v>1.0220168885905758</v>
      </c>
      <c r="Q746" s="13">
        <f t="shared" si="112"/>
        <v>9.8300508415999993E-2</v>
      </c>
      <c r="R746" s="13">
        <v>0.109429</v>
      </c>
      <c r="S746" s="13">
        <v>9.3409999999999993</v>
      </c>
      <c r="T746" s="13">
        <v>0.89900000000000002</v>
      </c>
      <c r="U746" s="13">
        <f t="shared" si="113"/>
        <v>1.0221762889999999</v>
      </c>
      <c r="V746" s="13">
        <f t="shared" si="114"/>
        <v>9.8376670999999999E-2</v>
      </c>
      <c r="W746" s="13">
        <f t="shared" si="115"/>
        <v>0.56808858897887449</v>
      </c>
      <c r="X746" s="13">
        <f t="shared" si="116"/>
        <v>0.484375</v>
      </c>
    </row>
    <row r="747" spans="1:24" x14ac:dyDescent="0.25">
      <c r="A747" s="12">
        <v>25</v>
      </c>
      <c r="B747" s="12">
        <v>3</v>
      </c>
      <c r="C747" s="13">
        <v>1.175519</v>
      </c>
      <c r="D747" s="12">
        <v>144</v>
      </c>
      <c r="E747" s="12">
        <v>25</v>
      </c>
      <c r="F747" s="12">
        <v>3</v>
      </c>
      <c r="G747" s="12" t="s">
        <v>41</v>
      </c>
      <c r="H747" s="13">
        <v>16.442858000000001</v>
      </c>
      <c r="I747" s="13">
        <v>1.8560000000000001</v>
      </c>
      <c r="J747" s="13">
        <f t="shared" si="107"/>
        <v>19.328891993302001</v>
      </c>
      <c r="K747" s="13">
        <f t="shared" si="108"/>
        <v>2.1817632640000002</v>
      </c>
      <c r="L747" s="13">
        <v>0.56799999999999995</v>
      </c>
      <c r="M747" s="13">
        <v>0.48399999999999999</v>
      </c>
      <c r="N747" s="13">
        <f t="shared" si="109"/>
        <v>9.3395433439999991</v>
      </c>
      <c r="O747" s="13">
        <f t="shared" si="110"/>
        <v>0.89830399999999999</v>
      </c>
      <c r="P747" s="13">
        <f t="shared" si="111"/>
        <v>10.978810652195534</v>
      </c>
      <c r="Q747" s="13">
        <f t="shared" si="112"/>
        <v>1.055973419776</v>
      </c>
      <c r="R747" s="13">
        <v>1.175519</v>
      </c>
      <c r="S747" s="13">
        <v>9.3409999999999993</v>
      </c>
      <c r="T747" s="13">
        <v>0.89900000000000002</v>
      </c>
      <c r="U747" s="13">
        <f t="shared" si="113"/>
        <v>10.980522979</v>
      </c>
      <c r="V747" s="13">
        <f t="shared" si="114"/>
        <v>1.0567915809999999</v>
      </c>
      <c r="W747" s="13">
        <f t="shared" si="115"/>
        <v>0.5680885889788746</v>
      </c>
      <c r="X747" s="13">
        <f t="shared" si="116"/>
        <v>0.48437499999999994</v>
      </c>
    </row>
    <row r="748" spans="1:24" x14ac:dyDescent="0.25">
      <c r="A748" s="12">
        <v>25</v>
      </c>
      <c r="B748" s="12">
        <v>3</v>
      </c>
      <c r="C748" s="13">
        <v>1.450415</v>
      </c>
      <c r="D748" s="12">
        <v>144</v>
      </c>
      <c r="E748" s="12">
        <v>25</v>
      </c>
      <c r="F748" s="12">
        <v>3</v>
      </c>
      <c r="G748" s="12" t="s">
        <v>41</v>
      </c>
      <c r="H748" s="13">
        <v>16.442858000000001</v>
      </c>
      <c r="I748" s="13">
        <v>1.8560000000000001</v>
      </c>
      <c r="J748" s="13">
        <f t="shared" si="107"/>
        <v>23.848967886070003</v>
      </c>
      <c r="K748" s="13">
        <f t="shared" si="108"/>
        <v>2.6919702400000003</v>
      </c>
      <c r="L748" s="13">
        <v>0.56799999999999995</v>
      </c>
      <c r="M748" s="13">
        <v>0.48399999999999999</v>
      </c>
      <c r="N748" s="13">
        <f t="shared" si="109"/>
        <v>9.3395433439999991</v>
      </c>
      <c r="O748" s="13">
        <f t="shared" si="110"/>
        <v>0.89830399999999999</v>
      </c>
      <c r="P748" s="13">
        <f t="shared" si="111"/>
        <v>13.54621375928776</v>
      </c>
      <c r="Q748" s="13">
        <f t="shared" si="112"/>
        <v>1.30291359616</v>
      </c>
      <c r="R748" s="13">
        <v>1.450415</v>
      </c>
      <c r="S748" s="13">
        <v>9.3409999999999993</v>
      </c>
      <c r="T748" s="13">
        <v>0.89900000000000002</v>
      </c>
      <c r="U748" s="13">
        <f t="shared" si="113"/>
        <v>13.548326514999999</v>
      </c>
      <c r="V748" s="13">
        <f t="shared" si="114"/>
        <v>1.3039230850000001</v>
      </c>
      <c r="W748" s="13">
        <f t="shared" si="115"/>
        <v>0.56808858897887449</v>
      </c>
      <c r="X748" s="13">
        <f t="shared" si="116"/>
        <v>0.484375</v>
      </c>
    </row>
    <row r="749" spans="1:24" x14ac:dyDescent="0.25">
      <c r="A749" s="12">
        <v>25</v>
      </c>
      <c r="B749" s="12">
        <v>3</v>
      </c>
      <c r="C749" s="13">
        <v>0.156529</v>
      </c>
      <c r="D749" s="12">
        <v>144</v>
      </c>
      <c r="E749" s="12">
        <v>25</v>
      </c>
      <c r="F749" s="12">
        <v>3</v>
      </c>
      <c r="G749" s="12" t="s">
        <v>41</v>
      </c>
      <c r="H749" s="13">
        <v>16.442858000000001</v>
      </c>
      <c r="I749" s="13">
        <v>1.8560000000000001</v>
      </c>
      <c r="J749" s="13">
        <f t="shared" si="107"/>
        <v>2.5737841198820002</v>
      </c>
      <c r="K749" s="13">
        <f t="shared" si="108"/>
        <v>0.29051782400000004</v>
      </c>
      <c r="L749" s="13">
        <v>0.56799999999999995</v>
      </c>
      <c r="M749" s="13">
        <v>0.48399999999999999</v>
      </c>
      <c r="N749" s="13">
        <f t="shared" si="109"/>
        <v>9.3395433439999991</v>
      </c>
      <c r="O749" s="13">
        <f t="shared" si="110"/>
        <v>0.89830399999999999</v>
      </c>
      <c r="P749" s="13">
        <f t="shared" si="111"/>
        <v>1.4619093800929759</v>
      </c>
      <c r="Q749" s="13">
        <f t="shared" si="112"/>
        <v>0.14061062681600001</v>
      </c>
      <c r="R749" s="13">
        <v>0.156529</v>
      </c>
      <c r="S749" s="13">
        <v>9.3409999999999993</v>
      </c>
      <c r="T749" s="13">
        <v>0.89900000000000002</v>
      </c>
      <c r="U749" s="13">
        <f t="shared" si="113"/>
        <v>1.462137389</v>
      </c>
      <c r="V749" s="13">
        <f t="shared" si="114"/>
        <v>0.14071957100000002</v>
      </c>
      <c r="W749" s="13">
        <f t="shared" si="115"/>
        <v>0.5680885889788746</v>
      </c>
      <c r="X749" s="13">
        <f t="shared" si="116"/>
        <v>0.484375</v>
      </c>
    </row>
    <row r="750" spans="1:24" x14ac:dyDescent="0.25">
      <c r="A750" s="12">
        <v>25</v>
      </c>
      <c r="B750" s="12">
        <v>3</v>
      </c>
      <c r="C750" s="13">
        <v>3.0158000000000001E-2</v>
      </c>
      <c r="D750" s="12">
        <v>144</v>
      </c>
      <c r="E750" s="12">
        <v>25</v>
      </c>
      <c r="F750" s="12">
        <v>3</v>
      </c>
      <c r="G750" s="12" t="s">
        <v>41</v>
      </c>
      <c r="H750" s="13">
        <v>16.442858000000001</v>
      </c>
      <c r="I750" s="13">
        <v>1.8560000000000001</v>
      </c>
      <c r="J750" s="13">
        <f t="shared" si="107"/>
        <v>0.49588371156400002</v>
      </c>
      <c r="K750" s="13">
        <f t="shared" si="108"/>
        <v>5.5973248000000003E-2</v>
      </c>
      <c r="L750" s="13">
        <v>0.56799999999999995</v>
      </c>
      <c r="M750" s="13">
        <v>0.48399999999999999</v>
      </c>
      <c r="N750" s="13">
        <f t="shared" si="109"/>
        <v>9.3395433439999991</v>
      </c>
      <c r="O750" s="13">
        <f t="shared" si="110"/>
        <v>0.89830399999999999</v>
      </c>
      <c r="P750" s="13">
        <f t="shared" si="111"/>
        <v>0.28166194816835199</v>
      </c>
      <c r="Q750" s="13">
        <f t="shared" si="112"/>
        <v>2.7091052032000001E-2</v>
      </c>
      <c r="R750" s="13">
        <v>3.0158000000000001E-2</v>
      </c>
      <c r="S750" s="13">
        <v>9.3409999999999993</v>
      </c>
      <c r="T750" s="13">
        <v>0.89900000000000002</v>
      </c>
      <c r="U750" s="13">
        <f t="shared" si="113"/>
        <v>0.28170587799999997</v>
      </c>
      <c r="V750" s="13">
        <f t="shared" si="114"/>
        <v>2.7112042000000003E-2</v>
      </c>
      <c r="W750" s="13">
        <f t="shared" si="115"/>
        <v>0.56808858897887449</v>
      </c>
      <c r="X750" s="13">
        <f t="shared" si="116"/>
        <v>0.484375</v>
      </c>
    </row>
    <row r="751" spans="1:24" x14ac:dyDescent="0.25">
      <c r="A751" s="12">
        <v>25</v>
      </c>
      <c r="B751" s="12">
        <v>3</v>
      </c>
      <c r="C751" s="13">
        <v>5.3489999999999996E-3</v>
      </c>
      <c r="D751" s="12">
        <v>144</v>
      </c>
      <c r="E751" s="12">
        <v>25</v>
      </c>
      <c r="F751" s="12">
        <v>3</v>
      </c>
      <c r="G751" s="12" t="s">
        <v>41</v>
      </c>
      <c r="H751" s="13">
        <v>16.442858000000001</v>
      </c>
      <c r="I751" s="13">
        <v>1.8560000000000001</v>
      </c>
      <c r="J751" s="13">
        <f t="shared" si="107"/>
        <v>8.7952847441999993E-2</v>
      </c>
      <c r="K751" s="13">
        <f t="shared" si="108"/>
        <v>9.9277440000000005E-3</v>
      </c>
      <c r="L751" s="13">
        <v>0.56799999999999995</v>
      </c>
      <c r="M751" s="13">
        <v>0.48399999999999999</v>
      </c>
      <c r="N751" s="13">
        <f t="shared" si="109"/>
        <v>9.3395433439999991</v>
      </c>
      <c r="O751" s="13">
        <f t="shared" si="110"/>
        <v>0.89830399999999999</v>
      </c>
      <c r="P751" s="13">
        <f t="shared" si="111"/>
        <v>4.9957217347055993E-2</v>
      </c>
      <c r="Q751" s="13">
        <f t="shared" si="112"/>
        <v>4.8050280959999999E-3</v>
      </c>
      <c r="R751" s="13">
        <v>5.3489999999999996E-3</v>
      </c>
      <c r="S751" s="13">
        <v>9.3409999999999993</v>
      </c>
      <c r="T751" s="13">
        <v>0.89900000000000002</v>
      </c>
      <c r="U751" s="13">
        <f t="shared" si="113"/>
        <v>4.9965008999999991E-2</v>
      </c>
      <c r="V751" s="13">
        <f t="shared" si="114"/>
        <v>4.808751E-3</v>
      </c>
      <c r="W751" s="13">
        <f t="shared" si="115"/>
        <v>0.56808858897887449</v>
      </c>
      <c r="X751" s="13">
        <f t="shared" si="116"/>
        <v>0.484375</v>
      </c>
    </row>
    <row r="752" spans="1:24" x14ac:dyDescent="0.25">
      <c r="A752" s="12">
        <v>25</v>
      </c>
      <c r="B752" s="12">
        <v>3</v>
      </c>
      <c r="C752" s="13">
        <v>3.9509999999999997E-3</v>
      </c>
      <c r="D752" s="12">
        <v>144</v>
      </c>
      <c r="E752" s="12">
        <v>25</v>
      </c>
      <c r="F752" s="12">
        <v>3</v>
      </c>
      <c r="G752" s="12" t="s">
        <v>41</v>
      </c>
      <c r="H752" s="13">
        <v>16.442858000000001</v>
      </c>
      <c r="I752" s="13">
        <v>1.8560000000000001</v>
      </c>
      <c r="J752" s="13">
        <f t="shared" si="107"/>
        <v>6.4965731957999998E-2</v>
      </c>
      <c r="K752" s="13">
        <f t="shared" si="108"/>
        <v>7.3330560000000001E-3</v>
      </c>
      <c r="L752" s="13">
        <v>0.56799999999999995</v>
      </c>
      <c r="M752" s="13">
        <v>0.48399999999999999</v>
      </c>
      <c r="N752" s="13">
        <f t="shared" si="109"/>
        <v>9.3395433439999991</v>
      </c>
      <c r="O752" s="13">
        <f t="shared" si="110"/>
        <v>0.89830399999999999</v>
      </c>
      <c r="P752" s="13">
        <f t="shared" si="111"/>
        <v>3.6900535752143991E-2</v>
      </c>
      <c r="Q752" s="13">
        <f t="shared" si="112"/>
        <v>3.5491991039999999E-3</v>
      </c>
      <c r="R752" s="13">
        <v>3.9509999999999997E-3</v>
      </c>
      <c r="S752" s="13">
        <v>9.3409999999999993</v>
      </c>
      <c r="T752" s="13">
        <v>0.89900000000000002</v>
      </c>
      <c r="U752" s="13">
        <f t="shared" si="113"/>
        <v>3.6906290999999994E-2</v>
      </c>
      <c r="V752" s="13">
        <f t="shared" si="114"/>
        <v>3.5519489999999996E-3</v>
      </c>
      <c r="W752" s="13">
        <f t="shared" si="115"/>
        <v>0.56808858897887449</v>
      </c>
      <c r="X752" s="13">
        <f t="shared" si="116"/>
        <v>0.48437499999999994</v>
      </c>
    </row>
    <row r="753" spans="1:24" x14ac:dyDescent="0.25">
      <c r="A753" s="12">
        <v>25</v>
      </c>
      <c r="B753" s="12">
        <v>3</v>
      </c>
      <c r="C753" s="13">
        <v>8.5902999999999993E-2</v>
      </c>
      <c r="D753" s="12">
        <v>144</v>
      </c>
      <c r="E753" s="12">
        <v>25</v>
      </c>
      <c r="F753" s="12">
        <v>3</v>
      </c>
      <c r="G753" s="12" t="s">
        <v>41</v>
      </c>
      <c r="H753" s="13">
        <v>16.442858000000001</v>
      </c>
      <c r="I753" s="13">
        <v>1.8560000000000001</v>
      </c>
      <c r="J753" s="13">
        <f t="shared" si="107"/>
        <v>1.4124908307740001</v>
      </c>
      <c r="K753" s="13">
        <f t="shared" si="108"/>
        <v>0.15943596799999998</v>
      </c>
      <c r="L753" s="13">
        <v>0.56799999999999995</v>
      </c>
      <c r="M753" s="13">
        <v>0.48399999999999999</v>
      </c>
      <c r="N753" s="13">
        <f t="shared" si="109"/>
        <v>9.3395433439999991</v>
      </c>
      <c r="O753" s="13">
        <f t="shared" si="110"/>
        <v>0.89830399999999999</v>
      </c>
      <c r="P753" s="13">
        <f t="shared" si="111"/>
        <v>0.80229479187963182</v>
      </c>
      <c r="Q753" s="13">
        <f t="shared" si="112"/>
        <v>7.7167008511999993E-2</v>
      </c>
      <c r="R753" s="13">
        <v>8.5902999999999993E-2</v>
      </c>
      <c r="S753" s="13">
        <v>9.3409999999999993</v>
      </c>
      <c r="T753" s="13">
        <v>0.89900000000000002</v>
      </c>
      <c r="U753" s="13">
        <f t="shared" si="113"/>
        <v>0.80241992299999987</v>
      </c>
      <c r="V753" s="13">
        <f t="shared" si="114"/>
        <v>7.7226797E-2</v>
      </c>
      <c r="W753" s="13">
        <f t="shared" si="115"/>
        <v>0.56808858897887449</v>
      </c>
      <c r="X753" s="13">
        <f t="shared" si="116"/>
        <v>0.48437500000000006</v>
      </c>
    </row>
    <row r="754" spans="1:24" x14ac:dyDescent="0.25">
      <c r="A754" s="12">
        <v>25</v>
      </c>
      <c r="B754" s="12">
        <v>3</v>
      </c>
      <c r="C754" s="13">
        <v>3.0460000000000001E-3</v>
      </c>
      <c r="D754" s="12">
        <v>144</v>
      </c>
      <c r="E754" s="12">
        <v>25</v>
      </c>
      <c r="F754" s="12">
        <v>3</v>
      </c>
      <c r="G754" s="12" t="s">
        <v>41</v>
      </c>
      <c r="H754" s="13">
        <v>16.442858000000001</v>
      </c>
      <c r="I754" s="13">
        <v>1.8560000000000001</v>
      </c>
      <c r="J754" s="13">
        <f t="shared" si="107"/>
        <v>5.0084945468000006E-2</v>
      </c>
      <c r="K754" s="13">
        <f t="shared" si="108"/>
        <v>5.6533760000000008E-3</v>
      </c>
      <c r="L754" s="13">
        <v>0.56799999999999995</v>
      </c>
      <c r="M754" s="13">
        <v>0.48399999999999999</v>
      </c>
      <c r="N754" s="13">
        <f t="shared" si="109"/>
        <v>9.3395433439999991</v>
      </c>
      <c r="O754" s="13">
        <f t="shared" si="110"/>
        <v>0.89830399999999999</v>
      </c>
      <c r="P754" s="13">
        <f t="shared" si="111"/>
        <v>2.8448249025823998E-2</v>
      </c>
      <c r="Q754" s="13">
        <f t="shared" si="112"/>
        <v>2.7362339840000002E-3</v>
      </c>
      <c r="R754" s="13">
        <v>3.0460000000000001E-3</v>
      </c>
      <c r="S754" s="13">
        <v>9.3409999999999993</v>
      </c>
      <c r="T754" s="13">
        <v>0.89900000000000002</v>
      </c>
      <c r="U754" s="13">
        <f t="shared" si="113"/>
        <v>2.8452685999999998E-2</v>
      </c>
      <c r="V754" s="13">
        <f t="shared" si="114"/>
        <v>2.7383540000000001E-3</v>
      </c>
      <c r="W754" s="13">
        <f t="shared" si="115"/>
        <v>0.56808858897887449</v>
      </c>
      <c r="X754" s="13">
        <f t="shared" si="116"/>
        <v>0.48437499999999994</v>
      </c>
    </row>
    <row r="755" spans="1:24" x14ac:dyDescent="0.25">
      <c r="A755" s="12">
        <v>28</v>
      </c>
      <c r="B755" s="12">
        <v>3</v>
      </c>
      <c r="C755" s="13">
        <v>0.22537699999999999</v>
      </c>
      <c r="D755" s="12">
        <v>173</v>
      </c>
      <c r="E755" s="12">
        <v>28</v>
      </c>
      <c r="F755" s="12">
        <v>3</v>
      </c>
      <c r="G755" s="12" t="s">
        <v>41</v>
      </c>
      <c r="H755" s="13">
        <v>17.521035999999999</v>
      </c>
      <c r="I755" s="13">
        <v>1.972</v>
      </c>
      <c r="J755" s="13">
        <f t="shared" si="107"/>
        <v>3.9488385305719995</v>
      </c>
      <c r="K755" s="13">
        <f t="shared" si="108"/>
        <v>0.44444344399999997</v>
      </c>
      <c r="L755" s="13">
        <v>0.72599999999999998</v>
      </c>
      <c r="M755" s="13">
        <v>0.69399999999999995</v>
      </c>
      <c r="N755" s="13">
        <f t="shared" si="109"/>
        <v>12.720272135999998</v>
      </c>
      <c r="O755" s="13">
        <f t="shared" si="110"/>
        <v>1.3685679999999998</v>
      </c>
      <c r="P755" s="13">
        <f t="shared" si="111"/>
        <v>2.8668567731952717</v>
      </c>
      <c r="Q755" s="13">
        <f t="shared" si="112"/>
        <v>0.30844375013599995</v>
      </c>
      <c r="R755" s="13">
        <v>0.22537699999999999</v>
      </c>
      <c r="S755" s="13">
        <v>12.728</v>
      </c>
      <c r="T755" s="13">
        <v>1.3680000000000001</v>
      </c>
      <c r="U755" s="13">
        <f t="shared" si="113"/>
        <v>2.868598456</v>
      </c>
      <c r="V755" s="13">
        <f t="shared" si="114"/>
        <v>0.30831573600000001</v>
      </c>
      <c r="W755" s="13">
        <f t="shared" si="115"/>
        <v>0.72644106204678771</v>
      </c>
      <c r="X755" s="13">
        <f t="shared" si="116"/>
        <v>0.69371196754563902</v>
      </c>
    </row>
    <row r="756" spans="1:24" x14ac:dyDescent="0.25">
      <c r="A756" s="12">
        <v>28</v>
      </c>
      <c r="B756" s="12">
        <v>3</v>
      </c>
      <c r="C756" s="13">
        <v>6.3810000000000004E-3</v>
      </c>
      <c r="D756" s="12">
        <v>173</v>
      </c>
      <c r="E756" s="12">
        <v>28</v>
      </c>
      <c r="F756" s="12">
        <v>3</v>
      </c>
      <c r="G756" s="12" t="s">
        <v>41</v>
      </c>
      <c r="H756" s="13">
        <v>17.521035999999999</v>
      </c>
      <c r="I756" s="13">
        <v>1.972</v>
      </c>
      <c r="J756" s="13">
        <f t="shared" si="107"/>
        <v>0.111801730716</v>
      </c>
      <c r="K756" s="13">
        <f t="shared" si="108"/>
        <v>1.2583332000000001E-2</v>
      </c>
      <c r="L756" s="13">
        <v>0.72599999999999998</v>
      </c>
      <c r="M756" s="13">
        <v>0.69399999999999995</v>
      </c>
      <c r="N756" s="13">
        <f t="shared" si="109"/>
        <v>12.720272135999998</v>
      </c>
      <c r="O756" s="13">
        <f t="shared" si="110"/>
        <v>1.3685679999999998</v>
      </c>
      <c r="P756" s="13">
        <f t="shared" si="111"/>
        <v>8.1168056499815996E-2</v>
      </c>
      <c r="Q756" s="13">
        <f t="shared" si="112"/>
        <v>8.7328324079999995E-3</v>
      </c>
      <c r="R756" s="13">
        <v>6.3810000000000004E-3</v>
      </c>
      <c r="S756" s="13">
        <v>12.728</v>
      </c>
      <c r="T756" s="13">
        <v>1.3680000000000001</v>
      </c>
      <c r="U756" s="13">
        <f t="shared" si="113"/>
        <v>8.1217367999999998E-2</v>
      </c>
      <c r="V756" s="13">
        <f t="shared" si="114"/>
        <v>8.7292080000000005E-3</v>
      </c>
      <c r="W756" s="13">
        <f t="shared" si="115"/>
        <v>0.7264410620467876</v>
      </c>
      <c r="X756" s="13">
        <f t="shared" si="116"/>
        <v>0.69371196754563891</v>
      </c>
    </row>
    <row r="757" spans="1:24" x14ac:dyDescent="0.25">
      <c r="A757" s="12">
        <v>28</v>
      </c>
      <c r="B757" s="12">
        <v>3</v>
      </c>
      <c r="C757" s="13">
        <v>0.63921799999999995</v>
      </c>
      <c r="D757" s="12">
        <v>173</v>
      </c>
      <c r="E757" s="12">
        <v>28</v>
      </c>
      <c r="F757" s="12">
        <v>3</v>
      </c>
      <c r="G757" s="12" t="s">
        <v>41</v>
      </c>
      <c r="H757" s="13">
        <v>17.521035999999999</v>
      </c>
      <c r="I757" s="13">
        <v>1.972</v>
      </c>
      <c r="J757" s="13">
        <f t="shared" si="107"/>
        <v>11.199761589847999</v>
      </c>
      <c r="K757" s="13">
        <f t="shared" si="108"/>
        <v>1.260537896</v>
      </c>
      <c r="L757" s="13">
        <v>0.72599999999999998</v>
      </c>
      <c r="M757" s="13">
        <v>0.69399999999999995</v>
      </c>
      <c r="N757" s="13">
        <f t="shared" si="109"/>
        <v>12.720272135999998</v>
      </c>
      <c r="O757" s="13">
        <f t="shared" si="110"/>
        <v>1.3685679999999998</v>
      </c>
      <c r="P757" s="13">
        <f t="shared" si="111"/>
        <v>8.131026914229647</v>
      </c>
      <c r="Q757" s="13">
        <f t="shared" si="112"/>
        <v>0.8748132998239998</v>
      </c>
      <c r="R757" s="13">
        <v>0.63921799999999995</v>
      </c>
      <c r="S757" s="13">
        <v>12.728</v>
      </c>
      <c r="T757" s="13">
        <v>1.3680000000000001</v>
      </c>
      <c r="U757" s="13">
        <f t="shared" si="113"/>
        <v>8.1359667039999994</v>
      </c>
      <c r="V757" s="13">
        <f t="shared" si="114"/>
        <v>0.87445022400000005</v>
      </c>
      <c r="W757" s="13">
        <f t="shared" si="115"/>
        <v>0.72644106204678771</v>
      </c>
      <c r="X757" s="13">
        <f t="shared" si="116"/>
        <v>0.69371196754563902</v>
      </c>
    </row>
    <row r="758" spans="1:24" x14ac:dyDescent="0.25">
      <c r="A758" s="12">
        <v>28</v>
      </c>
      <c r="B758" s="12">
        <v>3</v>
      </c>
      <c r="C758" s="13">
        <v>8.4631999999999999E-2</v>
      </c>
      <c r="D758" s="12">
        <v>173</v>
      </c>
      <c r="E758" s="12">
        <v>28</v>
      </c>
      <c r="F758" s="12">
        <v>3</v>
      </c>
      <c r="G758" s="12" t="s">
        <v>41</v>
      </c>
      <c r="H758" s="13">
        <v>17.521035999999999</v>
      </c>
      <c r="I758" s="13">
        <v>1.972</v>
      </c>
      <c r="J758" s="13">
        <f t="shared" si="107"/>
        <v>1.4828403187519998</v>
      </c>
      <c r="K758" s="13">
        <f t="shared" si="108"/>
        <v>0.16689430399999999</v>
      </c>
      <c r="L758" s="13">
        <v>0.72599999999999998</v>
      </c>
      <c r="M758" s="13">
        <v>0.69399999999999995</v>
      </c>
      <c r="N758" s="13">
        <f t="shared" si="109"/>
        <v>12.720272135999998</v>
      </c>
      <c r="O758" s="13">
        <f t="shared" si="110"/>
        <v>1.3685679999999998</v>
      </c>
      <c r="P758" s="13">
        <f t="shared" si="111"/>
        <v>1.0765420714139518</v>
      </c>
      <c r="Q758" s="13">
        <f t="shared" si="112"/>
        <v>0.11582464697599998</v>
      </c>
      <c r="R758" s="13">
        <v>8.4631999999999999E-2</v>
      </c>
      <c r="S758" s="13">
        <v>12.728</v>
      </c>
      <c r="T758" s="13">
        <v>1.3680000000000001</v>
      </c>
      <c r="U758" s="13">
        <f t="shared" si="113"/>
        <v>1.077196096</v>
      </c>
      <c r="V758" s="13">
        <f t="shared" si="114"/>
        <v>0.11577657600000001</v>
      </c>
      <c r="W758" s="13">
        <f t="shared" si="115"/>
        <v>0.72644106204678771</v>
      </c>
      <c r="X758" s="13">
        <f t="shared" si="116"/>
        <v>0.69371196754563902</v>
      </c>
    </row>
    <row r="759" spans="1:24" x14ac:dyDescent="0.25">
      <c r="A759" s="12">
        <v>28</v>
      </c>
      <c r="B759" s="12">
        <v>3</v>
      </c>
      <c r="C759" s="13">
        <v>0.68291000000000002</v>
      </c>
      <c r="D759" s="12">
        <v>173</v>
      </c>
      <c r="E759" s="12">
        <v>28</v>
      </c>
      <c r="F759" s="12">
        <v>3</v>
      </c>
      <c r="G759" s="12" t="s">
        <v>41</v>
      </c>
      <c r="H759" s="13">
        <v>17.521035999999999</v>
      </c>
      <c r="I759" s="13">
        <v>1.972</v>
      </c>
      <c r="J759" s="13">
        <f t="shared" si="107"/>
        <v>11.96529069476</v>
      </c>
      <c r="K759" s="13">
        <f t="shared" si="108"/>
        <v>1.3466985200000001</v>
      </c>
      <c r="L759" s="13">
        <v>0.72599999999999998</v>
      </c>
      <c r="M759" s="13">
        <v>0.69399999999999995</v>
      </c>
      <c r="N759" s="13">
        <f t="shared" si="109"/>
        <v>12.720272135999998</v>
      </c>
      <c r="O759" s="13">
        <f t="shared" si="110"/>
        <v>1.3685679999999998</v>
      </c>
      <c r="P759" s="13">
        <f t="shared" si="111"/>
        <v>8.6868010443957591</v>
      </c>
      <c r="Q759" s="13">
        <f t="shared" si="112"/>
        <v>0.93460877287999988</v>
      </c>
      <c r="R759" s="13">
        <v>0.68291000000000002</v>
      </c>
      <c r="S759" s="13">
        <v>12.728</v>
      </c>
      <c r="T759" s="13">
        <v>1.3680000000000001</v>
      </c>
      <c r="U759" s="13">
        <f t="shared" si="113"/>
        <v>8.6920784799999993</v>
      </c>
      <c r="V759" s="13">
        <f t="shared" si="114"/>
        <v>0.93422088000000014</v>
      </c>
      <c r="W759" s="13">
        <f t="shared" si="115"/>
        <v>0.7264410620467876</v>
      </c>
      <c r="X759" s="13">
        <f t="shared" si="116"/>
        <v>0.69371196754563902</v>
      </c>
    </row>
    <row r="760" spans="1:24" x14ac:dyDescent="0.25">
      <c r="A760" s="12">
        <v>36</v>
      </c>
      <c r="B760" s="12">
        <v>3</v>
      </c>
      <c r="C760" s="13">
        <v>5.8867560000000001</v>
      </c>
      <c r="D760" s="12">
        <v>228</v>
      </c>
      <c r="E760" s="12">
        <v>36</v>
      </c>
      <c r="F760" s="12">
        <v>3</v>
      </c>
      <c r="G760" s="12" t="s">
        <v>41</v>
      </c>
      <c r="H760" s="13">
        <v>18.479499000000001</v>
      </c>
      <c r="I760" s="13">
        <v>2.1629999999999998</v>
      </c>
      <c r="J760" s="13">
        <f t="shared" si="107"/>
        <v>108.784301615244</v>
      </c>
      <c r="K760" s="13">
        <f t="shared" si="108"/>
        <v>12.733053227999999</v>
      </c>
      <c r="L760" s="13">
        <v>0.66300000000000003</v>
      </c>
      <c r="M760" s="13">
        <v>0.61699999999999999</v>
      </c>
      <c r="N760" s="13">
        <f t="shared" si="109"/>
        <v>12.251907837000001</v>
      </c>
      <c r="O760" s="13">
        <f t="shared" si="110"/>
        <v>1.334571</v>
      </c>
      <c r="P760" s="13">
        <f t="shared" si="111"/>
        <v>72.123991970906772</v>
      </c>
      <c r="Q760" s="13">
        <f t="shared" si="112"/>
        <v>7.856293841676</v>
      </c>
      <c r="R760" s="13">
        <v>5.8867560000000001</v>
      </c>
      <c r="S760" s="13">
        <v>12.247</v>
      </c>
      <c r="T760" s="13">
        <v>1.335</v>
      </c>
      <c r="U760" s="13">
        <f t="shared" si="113"/>
        <v>72.095100732000006</v>
      </c>
      <c r="V760" s="13">
        <f t="shared" si="114"/>
        <v>7.8588192599999998</v>
      </c>
      <c r="W760" s="13">
        <f t="shared" si="115"/>
        <v>0.66273441720470883</v>
      </c>
      <c r="X760" s="13">
        <f t="shared" si="116"/>
        <v>0.61719833564493765</v>
      </c>
    </row>
    <row r="761" spans="1:24" x14ac:dyDescent="0.25">
      <c r="A761" s="12">
        <v>38</v>
      </c>
      <c r="B761" s="12">
        <v>3</v>
      </c>
      <c r="C761" s="13">
        <v>2.8666000000000001E-2</v>
      </c>
      <c r="D761" s="12">
        <v>249</v>
      </c>
      <c r="E761" s="12">
        <v>38</v>
      </c>
      <c r="F761" s="12">
        <v>3</v>
      </c>
      <c r="G761" s="12" t="s">
        <v>41</v>
      </c>
      <c r="H761" s="13">
        <v>18.600282</v>
      </c>
      <c r="I761" s="13">
        <v>2.1339999999999999</v>
      </c>
      <c r="J761" s="13">
        <f t="shared" si="107"/>
        <v>0.533195683812</v>
      </c>
      <c r="K761" s="13">
        <f t="shared" si="108"/>
        <v>6.1173243999999995E-2</v>
      </c>
      <c r="L761" s="13">
        <v>0.751</v>
      </c>
      <c r="M761" s="13">
        <v>0.73499999999999999</v>
      </c>
      <c r="N761" s="13">
        <f t="shared" si="109"/>
        <v>13.968811782</v>
      </c>
      <c r="O761" s="13">
        <f t="shared" si="110"/>
        <v>1.5684899999999999</v>
      </c>
      <c r="P761" s="13">
        <f t="shared" si="111"/>
        <v>0.40042995854281199</v>
      </c>
      <c r="Q761" s="13">
        <f t="shared" si="112"/>
        <v>4.496233434E-2</v>
      </c>
      <c r="R761" s="13">
        <v>2.8666000000000001E-2</v>
      </c>
      <c r="S761" s="13">
        <v>13.977</v>
      </c>
      <c r="T761" s="13">
        <v>1.5680000000000001</v>
      </c>
      <c r="U761" s="13">
        <f t="shared" si="113"/>
        <v>0.40066468199999999</v>
      </c>
      <c r="V761" s="13">
        <f t="shared" si="114"/>
        <v>4.4948288000000003E-2</v>
      </c>
      <c r="W761" s="13">
        <f t="shared" si="115"/>
        <v>0.75144022009988876</v>
      </c>
      <c r="X761" s="13">
        <f t="shared" si="116"/>
        <v>0.73477038425492047</v>
      </c>
    </row>
    <row r="762" spans="1:24" x14ac:dyDescent="0.25">
      <c r="A762" s="12">
        <v>38</v>
      </c>
      <c r="B762" s="12">
        <v>3</v>
      </c>
      <c r="C762" s="13">
        <v>6.3025999999999999E-2</v>
      </c>
      <c r="D762" s="12">
        <v>249</v>
      </c>
      <c r="E762" s="12">
        <v>38</v>
      </c>
      <c r="F762" s="12">
        <v>3</v>
      </c>
      <c r="G762" s="12" t="s">
        <v>41</v>
      </c>
      <c r="H762" s="13">
        <v>18.600282</v>
      </c>
      <c r="I762" s="13">
        <v>2.1339999999999999</v>
      </c>
      <c r="J762" s="13">
        <f t="shared" si="107"/>
        <v>1.172301373332</v>
      </c>
      <c r="K762" s="13">
        <f t="shared" si="108"/>
        <v>0.134497484</v>
      </c>
      <c r="L762" s="13">
        <v>0.751</v>
      </c>
      <c r="M762" s="13">
        <v>0.73499999999999999</v>
      </c>
      <c r="N762" s="13">
        <f t="shared" si="109"/>
        <v>13.968811782</v>
      </c>
      <c r="O762" s="13">
        <f t="shared" si="110"/>
        <v>1.5684899999999999</v>
      </c>
      <c r="P762" s="13">
        <f t="shared" si="111"/>
        <v>0.88039833137233192</v>
      </c>
      <c r="Q762" s="13">
        <f t="shared" si="112"/>
        <v>9.8855650739999995E-2</v>
      </c>
      <c r="R762" s="13">
        <v>6.3025999999999999E-2</v>
      </c>
      <c r="S762" s="13">
        <v>13.977</v>
      </c>
      <c r="T762" s="13">
        <v>1.5680000000000001</v>
      </c>
      <c r="U762" s="13">
        <f t="shared" si="113"/>
        <v>0.88091440200000004</v>
      </c>
      <c r="V762" s="13">
        <f t="shared" si="114"/>
        <v>9.8824768000000007E-2</v>
      </c>
      <c r="W762" s="13">
        <f t="shared" si="115"/>
        <v>0.75144022009988887</v>
      </c>
      <c r="X762" s="13">
        <f t="shared" si="116"/>
        <v>0.73477038425492036</v>
      </c>
    </row>
    <row r="763" spans="1:24" x14ac:dyDescent="0.25">
      <c r="A763" s="12">
        <v>39</v>
      </c>
      <c r="B763" s="12">
        <v>3</v>
      </c>
      <c r="C763" s="13">
        <v>2.5700000000000001E-4</v>
      </c>
      <c r="D763" s="12">
        <v>261</v>
      </c>
      <c r="E763" s="12">
        <v>39</v>
      </c>
      <c r="F763" s="12">
        <v>3</v>
      </c>
      <c r="G763" s="12" t="s">
        <v>41</v>
      </c>
      <c r="H763" s="13">
        <v>11.511177</v>
      </c>
      <c r="I763" s="13">
        <v>1.2689999999999999</v>
      </c>
      <c r="J763" s="13">
        <f t="shared" si="107"/>
        <v>2.9583724890000001E-3</v>
      </c>
      <c r="K763" s="13">
        <f t="shared" si="108"/>
        <v>3.2613299999999999E-4</v>
      </c>
      <c r="L763" s="13">
        <v>1.075</v>
      </c>
      <c r="M763" s="13">
        <v>1.0820000000000001</v>
      </c>
      <c r="N763" s="13">
        <f t="shared" si="109"/>
        <v>12.374515275</v>
      </c>
      <c r="O763" s="13">
        <f t="shared" si="110"/>
        <v>1.3730579999999999</v>
      </c>
      <c r="P763" s="13">
        <f t="shared" si="111"/>
        <v>3.1802504256750004E-3</v>
      </c>
      <c r="Q763" s="13">
        <f t="shared" si="112"/>
        <v>3.5287590600000001E-4</v>
      </c>
      <c r="R763" s="13">
        <v>2.5700000000000001E-4</v>
      </c>
      <c r="S763" s="13">
        <v>11.459</v>
      </c>
      <c r="T763" s="13">
        <v>1.248</v>
      </c>
      <c r="U763" s="13">
        <f t="shared" si="113"/>
        <v>2.9449630000000001E-3</v>
      </c>
      <c r="V763" s="13">
        <f t="shared" si="114"/>
        <v>3.2073600000000001E-4</v>
      </c>
      <c r="W763" s="13">
        <f t="shared" si="115"/>
        <v>0.99546727497978704</v>
      </c>
      <c r="X763" s="13">
        <f t="shared" si="116"/>
        <v>0.98345153664302609</v>
      </c>
    </row>
    <row r="764" spans="1:24" x14ac:dyDescent="0.25">
      <c r="A764" s="12">
        <v>39</v>
      </c>
      <c r="B764" s="12">
        <v>3</v>
      </c>
      <c r="C764" s="13">
        <v>32.132528000000001</v>
      </c>
      <c r="D764" s="12">
        <v>261</v>
      </c>
      <c r="E764" s="12">
        <v>39</v>
      </c>
      <c r="F764" s="12">
        <v>3</v>
      </c>
      <c r="G764" s="12" t="s">
        <v>41</v>
      </c>
      <c r="H764" s="13">
        <v>11.511177</v>
      </c>
      <c r="I764" s="13">
        <v>1.2689999999999999</v>
      </c>
      <c r="J764" s="13">
        <f t="shared" si="107"/>
        <v>369.88321726545598</v>
      </c>
      <c r="K764" s="13">
        <f t="shared" si="108"/>
        <v>40.776178031999997</v>
      </c>
      <c r="L764" s="13">
        <v>1.075</v>
      </c>
      <c r="M764" s="13">
        <v>1.0820000000000001</v>
      </c>
      <c r="N764" s="13">
        <f t="shared" si="109"/>
        <v>12.374515275</v>
      </c>
      <c r="O764" s="13">
        <f t="shared" si="110"/>
        <v>1.3730579999999999</v>
      </c>
      <c r="P764" s="13">
        <f t="shared" si="111"/>
        <v>397.62445856036521</v>
      </c>
      <c r="Q764" s="13">
        <f t="shared" si="112"/>
        <v>44.119824630623995</v>
      </c>
      <c r="R764" s="13">
        <v>32.132528000000001</v>
      </c>
      <c r="S764" s="13">
        <v>11.459</v>
      </c>
      <c r="T764" s="13">
        <v>1.248</v>
      </c>
      <c r="U764" s="13">
        <f t="shared" si="113"/>
        <v>368.20663835199997</v>
      </c>
      <c r="V764" s="13">
        <f t="shared" si="114"/>
        <v>40.101394943999999</v>
      </c>
      <c r="W764" s="13">
        <f t="shared" si="115"/>
        <v>0.99546727497978704</v>
      </c>
      <c r="X764" s="13">
        <f t="shared" si="116"/>
        <v>0.98345153664302609</v>
      </c>
    </row>
    <row r="765" spans="1:24" x14ac:dyDescent="0.25">
      <c r="A765" s="12">
        <v>39</v>
      </c>
      <c r="B765" s="12">
        <v>3</v>
      </c>
      <c r="C765" s="13">
        <v>47.639358000000001</v>
      </c>
      <c r="D765" s="12">
        <v>261</v>
      </c>
      <c r="E765" s="12">
        <v>39</v>
      </c>
      <c r="F765" s="12">
        <v>3</v>
      </c>
      <c r="G765" s="12" t="s">
        <v>41</v>
      </c>
      <c r="H765" s="13">
        <v>11.511177</v>
      </c>
      <c r="I765" s="13">
        <v>1.2689999999999999</v>
      </c>
      <c r="J765" s="13">
        <f t="shared" si="107"/>
        <v>548.38508210436601</v>
      </c>
      <c r="K765" s="13">
        <f t="shared" si="108"/>
        <v>60.454345302</v>
      </c>
      <c r="L765" s="13">
        <v>1.075</v>
      </c>
      <c r="M765" s="13">
        <v>1.0820000000000001</v>
      </c>
      <c r="N765" s="13">
        <f t="shared" si="109"/>
        <v>12.374515275</v>
      </c>
      <c r="O765" s="13">
        <f t="shared" si="110"/>
        <v>1.3730579999999999</v>
      </c>
      <c r="P765" s="13">
        <f t="shared" si="111"/>
        <v>589.51396326219344</v>
      </c>
      <c r="Q765" s="13">
        <f t="shared" si="112"/>
        <v>65.411601616764003</v>
      </c>
      <c r="R765" s="13">
        <v>47.639358000000001</v>
      </c>
      <c r="S765" s="13">
        <v>11.459</v>
      </c>
      <c r="T765" s="13">
        <v>1.248</v>
      </c>
      <c r="U765" s="13">
        <f t="shared" si="113"/>
        <v>545.89940332200001</v>
      </c>
      <c r="V765" s="13">
        <f t="shared" si="114"/>
        <v>59.453918784000003</v>
      </c>
      <c r="W765" s="13">
        <f t="shared" si="115"/>
        <v>0.99546727497978704</v>
      </c>
      <c r="X765" s="13">
        <f t="shared" si="116"/>
        <v>0.98345153664302609</v>
      </c>
    </row>
    <row r="766" spans="1:24" x14ac:dyDescent="0.25">
      <c r="A766" s="12">
        <v>40</v>
      </c>
      <c r="B766" s="12">
        <v>3</v>
      </c>
      <c r="C766" s="13">
        <v>29.714981000000002</v>
      </c>
      <c r="D766" s="12">
        <v>273</v>
      </c>
      <c r="E766" s="12">
        <v>40</v>
      </c>
      <c r="F766" s="12">
        <v>3</v>
      </c>
      <c r="G766" s="12" t="s">
        <v>41</v>
      </c>
      <c r="H766" s="13">
        <v>24.926793</v>
      </c>
      <c r="I766" s="13">
        <v>1.9430000000000001</v>
      </c>
      <c r="J766" s="13">
        <f t="shared" si="107"/>
        <v>740.699180385933</v>
      </c>
      <c r="K766" s="13">
        <f t="shared" si="108"/>
        <v>57.736208083000008</v>
      </c>
      <c r="L766" s="13">
        <v>0.877</v>
      </c>
      <c r="M766" s="13">
        <v>0.88400000000000001</v>
      </c>
      <c r="N766" s="13">
        <f t="shared" si="109"/>
        <v>21.860797461000001</v>
      </c>
      <c r="O766" s="13">
        <f t="shared" si="110"/>
        <v>1.7176120000000001</v>
      </c>
      <c r="P766" s="13">
        <f t="shared" si="111"/>
        <v>649.5931811984633</v>
      </c>
      <c r="Q766" s="13">
        <f t="shared" si="112"/>
        <v>51.038807945372007</v>
      </c>
      <c r="R766" s="13">
        <v>29.714981000000002</v>
      </c>
      <c r="S766" s="13">
        <v>21.853999999999999</v>
      </c>
      <c r="T766" s="13">
        <v>1.718</v>
      </c>
      <c r="U766" s="13">
        <f t="shared" si="113"/>
        <v>649.39119477400004</v>
      </c>
      <c r="V766" s="13">
        <f t="shared" si="114"/>
        <v>51.050337358</v>
      </c>
      <c r="W766" s="13">
        <f t="shared" si="115"/>
        <v>0.87672730302690771</v>
      </c>
      <c r="X766" s="13">
        <f t="shared" si="116"/>
        <v>0.88419969119917641</v>
      </c>
    </row>
    <row r="767" spans="1:24" x14ac:dyDescent="0.25">
      <c r="A767" s="12">
        <v>40</v>
      </c>
      <c r="B767" s="12">
        <v>3</v>
      </c>
      <c r="C767" s="13">
        <v>36.358105000000002</v>
      </c>
      <c r="D767" s="12">
        <v>273</v>
      </c>
      <c r="E767" s="12">
        <v>40</v>
      </c>
      <c r="F767" s="12">
        <v>3</v>
      </c>
      <c r="G767" s="12" t="s">
        <v>41</v>
      </c>
      <c r="H767" s="13">
        <v>24.926793</v>
      </c>
      <c r="I767" s="13">
        <v>1.9430000000000001</v>
      </c>
      <c r="J767" s="13">
        <f t="shared" si="107"/>
        <v>906.29095720726502</v>
      </c>
      <c r="K767" s="13">
        <f t="shared" si="108"/>
        <v>70.643798015000002</v>
      </c>
      <c r="L767" s="13">
        <v>0.877</v>
      </c>
      <c r="M767" s="13">
        <v>0.88400000000000001</v>
      </c>
      <c r="N767" s="13">
        <f t="shared" si="109"/>
        <v>21.860797461000001</v>
      </c>
      <c r="O767" s="13">
        <f t="shared" si="110"/>
        <v>1.7176120000000001</v>
      </c>
      <c r="P767" s="13">
        <f t="shared" si="111"/>
        <v>794.81716947077143</v>
      </c>
      <c r="Q767" s="13">
        <f t="shared" si="112"/>
        <v>62.449117445260008</v>
      </c>
      <c r="R767" s="13">
        <v>36.358105000000002</v>
      </c>
      <c r="S767" s="13">
        <v>21.853999999999999</v>
      </c>
      <c r="T767" s="13">
        <v>1.718</v>
      </c>
      <c r="U767" s="13">
        <f t="shared" si="113"/>
        <v>794.57002667000006</v>
      </c>
      <c r="V767" s="13">
        <f t="shared" si="114"/>
        <v>62.463224390000001</v>
      </c>
      <c r="W767" s="13">
        <f t="shared" si="115"/>
        <v>0.87672730302690771</v>
      </c>
      <c r="X767" s="13">
        <f t="shared" si="116"/>
        <v>0.88419969119917652</v>
      </c>
    </row>
    <row r="768" spans="1:24" x14ac:dyDescent="0.25">
      <c r="A768" s="12">
        <v>40</v>
      </c>
      <c r="B768" s="12">
        <v>3</v>
      </c>
      <c r="C768" s="13">
        <v>13.799868</v>
      </c>
      <c r="D768" s="12">
        <v>273</v>
      </c>
      <c r="E768" s="12">
        <v>40</v>
      </c>
      <c r="F768" s="12">
        <v>3</v>
      </c>
      <c r="G768" s="12" t="s">
        <v>41</v>
      </c>
      <c r="H768" s="13">
        <v>24.926793</v>
      </c>
      <c r="I768" s="13">
        <v>1.9430000000000001</v>
      </c>
      <c r="J768" s="13">
        <f t="shared" si="107"/>
        <v>343.98645306332401</v>
      </c>
      <c r="K768" s="13">
        <f t="shared" si="108"/>
        <v>26.813143524000001</v>
      </c>
      <c r="L768" s="13">
        <v>0.877</v>
      </c>
      <c r="M768" s="13">
        <v>0.88400000000000001</v>
      </c>
      <c r="N768" s="13">
        <f t="shared" si="109"/>
        <v>21.860797461000001</v>
      </c>
      <c r="O768" s="13">
        <f t="shared" si="110"/>
        <v>1.7176120000000001</v>
      </c>
      <c r="P768" s="13">
        <f t="shared" si="111"/>
        <v>301.67611933653518</v>
      </c>
      <c r="Q768" s="13">
        <f t="shared" si="112"/>
        <v>23.702818875216003</v>
      </c>
      <c r="R768" s="13">
        <v>13.799868</v>
      </c>
      <c r="S768" s="13">
        <v>21.853999999999999</v>
      </c>
      <c r="T768" s="13">
        <v>1.718</v>
      </c>
      <c r="U768" s="13">
        <f t="shared" si="113"/>
        <v>301.58231527200002</v>
      </c>
      <c r="V768" s="13">
        <f t="shared" si="114"/>
        <v>23.708173223999999</v>
      </c>
      <c r="W768" s="13">
        <f t="shared" si="115"/>
        <v>0.87672730302690771</v>
      </c>
      <c r="X768" s="13">
        <f t="shared" si="116"/>
        <v>0.88419969119917652</v>
      </c>
    </row>
    <row r="769" spans="1:24" x14ac:dyDescent="0.25">
      <c r="A769" s="12">
        <v>40</v>
      </c>
      <c r="B769" s="12">
        <v>3</v>
      </c>
      <c r="C769" s="13">
        <v>4.9908010000000003</v>
      </c>
      <c r="D769" s="12">
        <v>273</v>
      </c>
      <c r="E769" s="12">
        <v>40</v>
      </c>
      <c r="F769" s="12">
        <v>3</v>
      </c>
      <c r="G769" s="12" t="s">
        <v>41</v>
      </c>
      <c r="H769" s="13">
        <v>24.926793</v>
      </c>
      <c r="I769" s="13">
        <v>1.9430000000000001</v>
      </c>
      <c r="J769" s="13">
        <f t="shared" si="107"/>
        <v>124.404663431193</v>
      </c>
      <c r="K769" s="13">
        <f t="shared" si="108"/>
        <v>9.6971263430000008</v>
      </c>
      <c r="L769" s="13">
        <v>0.877</v>
      </c>
      <c r="M769" s="13">
        <v>0.88400000000000001</v>
      </c>
      <c r="N769" s="13">
        <f t="shared" si="109"/>
        <v>21.860797461000001</v>
      </c>
      <c r="O769" s="13">
        <f t="shared" si="110"/>
        <v>1.7176120000000001</v>
      </c>
      <c r="P769" s="13">
        <f t="shared" si="111"/>
        <v>109.10288982915627</v>
      </c>
      <c r="Q769" s="13">
        <f t="shared" si="112"/>
        <v>8.5722596872120018</v>
      </c>
      <c r="R769" s="13">
        <v>4.9908010000000003</v>
      </c>
      <c r="S769" s="13">
        <v>21.853999999999999</v>
      </c>
      <c r="T769" s="13">
        <v>1.718</v>
      </c>
      <c r="U769" s="13">
        <f t="shared" si="113"/>
        <v>109.068965054</v>
      </c>
      <c r="V769" s="13">
        <f t="shared" si="114"/>
        <v>8.5741961179999997</v>
      </c>
      <c r="W769" s="13">
        <f t="shared" si="115"/>
        <v>0.8767273030269076</v>
      </c>
      <c r="X769" s="13">
        <f t="shared" si="116"/>
        <v>0.88419969119917641</v>
      </c>
    </row>
    <row r="770" spans="1:24" x14ac:dyDescent="0.25">
      <c r="A770" s="12">
        <v>41</v>
      </c>
      <c r="B770" s="12">
        <v>3</v>
      </c>
      <c r="C770" s="13">
        <v>2.6213E-2</v>
      </c>
      <c r="D770" s="12">
        <v>284</v>
      </c>
      <c r="E770" s="12">
        <v>41</v>
      </c>
      <c r="F770" s="12">
        <v>3</v>
      </c>
      <c r="G770" s="12" t="s">
        <v>41</v>
      </c>
      <c r="H770" s="13">
        <v>25.461903</v>
      </c>
      <c r="I770" s="13">
        <v>1.917</v>
      </c>
      <c r="J770" s="13">
        <f t="shared" ref="J770:J833" si="117">C770*H770</f>
        <v>0.66743286333899998</v>
      </c>
      <c r="K770" s="13">
        <f t="shared" ref="K770:K833" si="118">C770*I770</f>
        <v>5.0250321000000001E-2</v>
      </c>
      <c r="L770" s="13">
        <v>0.96099999999999997</v>
      </c>
      <c r="M770" s="13">
        <v>0.92300000000000004</v>
      </c>
      <c r="N770" s="13">
        <f t="shared" ref="N770:N833" si="119">H770*L770</f>
        <v>24.468888782999997</v>
      </c>
      <c r="O770" s="13">
        <f t="shared" ref="O770:O833" si="120">I770*M770</f>
        <v>1.7693910000000002</v>
      </c>
      <c r="P770" s="13">
        <f t="shared" ref="P770:P833" si="121">C770*N770</f>
        <v>0.64140298166877896</v>
      </c>
      <c r="Q770" s="13">
        <f t="shared" ref="Q770:Q833" si="122">C770*O770</f>
        <v>4.6381046283000008E-2</v>
      </c>
      <c r="R770" s="13">
        <v>2.6213E-2</v>
      </c>
      <c r="S770" s="13">
        <v>21.44</v>
      </c>
      <c r="T770" s="13">
        <v>1.5649999999999999</v>
      </c>
      <c r="U770" s="13">
        <f t="shared" ref="U770:U833" si="123">R770*S770</f>
        <v>0.56200672000000007</v>
      </c>
      <c r="V770" s="13">
        <f t="shared" ref="V770:V833" si="124">R770*T770</f>
        <v>4.1023344999999996E-2</v>
      </c>
      <c r="W770" s="13">
        <f t="shared" si="115"/>
        <v>0.84204232495897902</v>
      </c>
      <c r="X770" s="13">
        <f t="shared" si="116"/>
        <v>0.81637976004173174</v>
      </c>
    </row>
    <row r="771" spans="1:24" x14ac:dyDescent="0.25">
      <c r="A771" s="12">
        <v>41</v>
      </c>
      <c r="B771" s="12">
        <v>3</v>
      </c>
      <c r="C771" s="13">
        <v>7.0920490000000003</v>
      </c>
      <c r="D771" s="12">
        <v>284</v>
      </c>
      <c r="E771" s="12">
        <v>41</v>
      </c>
      <c r="F771" s="12">
        <v>3</v>
      </c>
      <c r="G771" s="12" t="s">
        <v>41</v>
      </c>
      <c r="H771" s="13">
        <v>25.461903</v>
      </c>
      <c r="I771" s="13">
        <v>1.917</v>
      </c>
      <c r="J771" s="13">
        <f t="shared" si="117"/>
        <v>180.577063709247</v>
      </c>
      <c r="K771" s="13">
        <f t="shared" si="118"/>
        <v>13.595457933</v>
      </c>
      <c r="L771" s="13">
        <v>0.96099999999999997</v>
      </c>
      <c r="M771" s="13">
        <v>0.92300000000000004</v>
      </c>
      <c r="N771" s="13">
        <f t="shared" si="119"/>
        <v>24.468888782999997</v>
      </c>
      <c r="O771" s="13">
        <f t="shared" si="120"/>
        <v>1.7693910000000002</v>
      </c>
      <c r="P771" s="13">
        <f t="shared" si="121"/>
        <v>173.53455822458636</v>
      </c>
      <c r="Q771" s="13">
        <f t="shared" si="122"/>
        <v>12.548607672159001</v>
      </c>
      <c r="R771" s="13">
        <v>7.0920490000000003</v>
      </c>
      <c r="S771" s="13">
        <v>21.44</v>
      </c>
      <c r="T771" s="13">
        <v>1.5649999999999999</v>
      </c>
      <c r="U771" s="13">
        <f t="shared" si="123"/>
        <v>152.05353056000001</v>
      </c>
      <c r="V771" s="13">
        <f t="shared" si="124"/>
        <v>11.099056685000001</v>
      </c>
      <c r="W771" s="13">
        <f t="shared" si="115"/>
        <v>0.84204232495897902</v>
      </c>
      <c r="X771" s="13">
        <f t="shared" si="116"/>
        <v>0.81637976004173185</v>
      </c>
    </row>
    <row r="772" spans="1:24" x14ac:dyDescent="0.25">
      <c r="A772" s="12">
        <v>41</v>
      </c>
      <c r="B772" s="12">
        <v>3</v>
      </c>
      <c r="C772" s="13">
        <v>12.227843999999999</v>
      </c>
      <c r="D772" s="12">
        <v>284</v>
      </c>
      <c r="E772" s="12">
        <v>41</v>
      </c>
      <c r="F772" s="12">
        <v>3</v>
      </c>
      <c r="G772" s="12" t="s">
        <v>41</v>
      </c>
      <c r="H772" s="13">
        <v>25.461903</v>
      </c>
      <c r="I772" s="13">
        <v>1.917</v>
      </c>
      <c r="J772" s="13">
        <f t="shared" si="117"/>
        <v>311.344177827132</v>
      </c>
      <c r="K772" s="13">
        <f t="shared" si="118"/>
        <v>23.440776948</v>
      </c>
      <c r="L772" s="13">
        <v>0.96099999999999997</v>
      </c>
      <c r="M772" s="13">
        <v>0.92300000000000004</v>
      </c>
      <c r="N772" s="13">
        <f t="shared" si="119"/>
        <v>24.468888782999997</v>
      </c>
      <c r="O772" s="13">
        <f t="shared" si="120"/>
        <v>1.7693910000000002</v>
      </c>
      <c r="P772" s="13">
        <f t="shared" si="121"/>
        <v>299.2017548918738</v>
      </c>
      <c r="Q772" s="13">
        <f t="shared" si="122"/>
        <v>21.635837123004002</v>
      </c>
      <c r="R772" s="13">
        <v>12.227843999999999</v>
      </c>
      <c r="S772" s="13">
        <v>21.44</v>
      </c>
      <c r="T772" s="13">
        <v>1.5649999999999999</v>
      </c>
      <c r="U772" s="13">
        <f t="shared" si="123"/>
        <v>262.16497536000003</v>
      </c>
      <c r="V772" s="13">
        <f t="shared" si="124"/>
        <v>19.136575859999997</v>
      </c>
      <c r="W772" s="13">
        <f t="shared" si="115"/>
        <v>0.84204232495897902</v>
      </c>
      <c r="X772" s="13">
        <f t="shared" si="116"/>
        <v>0.81637976004173174</v>
      </c>
    </row>
    <row r="773" spans="1:24" x14ac:dyDescent="0.25">
      <c r="A773" s="12">
        <v>41</v>
      </c>
      <c r="B773" s="12">
        <v>3</v>
      </c>
      <c r="C773" s="13">
        <v>27.629263000000002</v>
      </c>
      <c r="D773" s="12">
        <v>284</v>
      </c>
      <c r="E773" s="12">
        <v>41</v>
      </c>
      <c r="F773" s="12">
        <v>3</v>
      </c>
      <c r="G773" s="12" t="s">
        <v>41</v>
      </c>
      <c r="H773" s="13">
        <v>25.461903</v>
      </c>
      <c r="I773" s="13">
        <v>1.917</v>
      </c>
      <c r="J773" s="13">
        <f t="shared" si="117"/>
        <v>703.49361446748901</v>
      </c>
      <c r="K773" s="13">
        <f t="shared" si="118"/>
        <v>52.965297171000003</v>
      </c>
      <c r="L773" s="13">
        <v>0.96099999999999997</v>
      </c>
      <c r="M773" s="13">
        <v>0.92300000000000004</v>
      </c>
      <c r="N773" s="13">
        <f t="shared" si="119"/>
        <v>24.468888782999997</v>
      </c>
      <c r="O773" s="13">
        <f t="shared" si="120"/>
        <v>1.7693910000000002</v>
      </c>
      <c r="P773" s="13">
        <f t="shared" si="121"/>
        <v>676.05736350325685</v>
      </c>
      <c r="Q773" s="13">
        <f t="shared" si="122"/>
        <v>48.886969288833008</v>
      </c>
      <c r="R773" s="13">
        <v>27.629263000000002</v>
      </c>
      <c r="S773" s="13">
        <v>21.44</v>
      </c>
      <c r="T773" s="13">
        <v>1.5649999999999999</v>
      </c>
      <c r="U773" s="13">
        <f t="shared" si="123"/>
        <v>592.37139872000012</v>
      </c>
      <c r="V773" s="13">
        <f t="shared" si="124"/>
        <v>43.239796595000001</v>
      </c>
      <c r="W773" s="13">
        <f t="shared" si="115"/>
        <v>0.84204232495897902</v>
      </c>
      <c r="X773" s="13">
        <f t="shared" si="116"/>
        <v>0.81637976004173185</v>
      </c>
    </row>
    <row r="774" spans="1:24" x14ac:dyDescent="0.25">
      <c r="A774" s="12">
        <v>41</v>
      </c>
      <c r="B774" s="12">
        <v>3</v>
      </c>
      <c r="C774" s="13">
        <v>0.11409999999999999</v>
      </c>
      <c r="D774" s="12">
        <v>284</v>
      </c>
      <c r="E774" s="12">
        <v>41</v>
      </c>
      <c r="F774" s="12">
        <v>3</v>
      </c>
      <c r="G774" s="12" t="s">
        <v>41</v>
      </c>
      <c r="H774" s="13">
        <v>25.461903</v>
      </c>
      <c r="I774" s="13">
        <v>1.917</v>
      </c>
      <c r="J774" s="13">
        <f t="shared" si="117"/>
        <v>2.9052031322999996</v>
      </c>
      <c r="K774" s="13">
        <f t="shared" si="118"/>
        <v>0.2187297</v>
      </c>
      <c r="L774" s="13">
        <v>0.96099999999999997</v>
      </c>
      <c r="M774" s="13">
        <v>0.92300000000000004</v>
      </c>
      <c r="N774" s="13">
        <f t="shared" si="119"/>
        <v>24.468888782999997</v>
      </c>
      <c r="O774" s="13">
        <f t="shared" si="120"/>
        <v>1.7693910000000002</v>
      </c>
      <c r="P774" s="13">
        <f t="shared" si="121"/>
        <v>2.7919002101402994</v>
      </c>
      <c r="Q774" s="13">
        <f t="shared" si="122"/>
        <v>0.2018875131</v>
      </c>
      <c r="R774" s="13">
        <v>0.11409999999999999</v>
      </c>
      <c r="S774" s="13">
        <v>21.44</v>
      </c>
      <c r="T774" s="13">
        <v>1.5649999999999999</v>
      </c>
      <c r="U774" s="13">
        <f t="shared" si="123"/>
        <v>2.446304</v>
      </c>
      <c r="V774" s="13">
        <f t="shared" si="124"/>
        <v>0.17856649999999999</v>
      </c>
      <c r="W774" s="13">
        <f t="shared" si="115"/>
        <v>0.84204232495897902</v>
      </c>
      <c r="X774" s="13">
        <f t="shared" si="116"/>
        <v>0.81637976004173185</v>
      </c>
    </row>
    <row r="775" spans="1:24" x14ac:dyDescent="0.25">
      <c r="A775" s="12">
        <v>41</v>
      </c>
      <c r="B775" s="12">
        <v>3</v>
      </c>
      <c r="C775" s="13">
        <v>1.5466819999999999</v>
      </c>
      <c r="D775" s="12">
        <v>284</v>
      </c>
      <c r="E775" s="12">
        <v>41</v>
      </c>
      <c r="F775" s="12">
        <v>3</v>
      </c>
      <c r="G775" s="12" t="s">
        <v>41</v>
      </c>
      <c r="H775" s="13">
        <v>25.461903</v>
      </c>
      <c r="I775" s="13">
        <v>1.917</v>
      </c>
      <c r="J775" s="13">
        <f t="shared" si="117"/>
        <v>39.381467055845995</v>
      </c>
      <c r="K775" s="13">
        <f t="shared" si="118"/>
        <v>2.9649893939999998</v>
      </c>
      <c r="L775" s="13">
        <v>0.96099999999999997</v>
      </c>
      <c r="M775" s="13">
        <v>0.92300000000000004</v>
      </c>
      <c r="N775" s="13">
        <f t="shared" si="119"/>
        <v>24.468888782999997</v>
      </c>
      <c r="O775" s="13">
        <f t="shared" si="120"/>
        <v>1.7693910000000002</v>
      </c>
      <c r="P775" s="13">
        <f t="shared" si="121"/>
        <v>37.845589840667998</v>
      </c>
      <c r="Q775" s="13">
        <f t="shared" si="122"/>
        <v>2.7366852106619999</v>
      </c>
      <c r="R775" s="13">
        <v>1.5466819999999999</v>
      </c>
      <c r="S775" s="13">
        <v>21.44</v>
      </c>
      <c r="T775" s="13">
        <v>1.5649999999999999</v>
      </c>
      <c r="U775" s="13">
        <f t="shared" si="123"/>
        <v>33.160862080000001</v>
      </c>
      <c r="V775" s="13">
        <f t="shared" si="124"/>
        <v>2.4205573299999998</v>
      </c>
      <c r="W775" s="13">
        <f t="shared" si="115"/>
        <v>0.84204232495897902</v>
      </c>
      <c r="X775" s="13">
        <f t="shared" si="116"/>
        <v>0.81637976004173185</v>
      </c>
    </row>
    <row r="776" spans="1:24" x14ac:dyDescent="0.25">
      <c r="A776" s="12">
        <v>41</v>
      </c>
      <c r="B776" s="12">
        <v>3</v>
      </c>
      <c r="C776" s="13">
        <v>52.181289999999997</v>
      </c>
      <c r="D776" s="12">
        <v>284</v>
      </c>
      <c r="E776" s="12">
        <v>41</v>
      </c>
      <c r="F776" s="12">
        <v>3</v>
      </c>
      <c r="G776" s="12" t="s">
        <v>41</v>
      </c>
      <c r="H776" s="13">
        <v>25.461903</v>
      </c>
      <c r="I776" s="13">
        <v>1.917</v>
      </c>
      <c r="J776" s="13">
        <f t="shared" si="117"/>
        <v>1328.63494439487</v>
      </c>
      <c r="K776" s="13">
        <f t="shared" si="118"/>
        <v>100.03153293</v>
      </c>
      <c r="L776" s="13">
        <v>0.96099999999999997</v>
      </c>
      <c r="M776" s="13">
        <v>0.92300000000000004</v>
      </c>
      <c r="N776" s="13">
        <f t="shared" si="119"/>
        <v>24.468888782999997</v>
      </c>
      <c r="O776" s="13">
        <f t="shared" si="120"/>
        <v>1.7693910000000002</v>
      </c>
      <c r="P776" s="13">
        <f t="shared" si="121"/>
        <v>1276.8181815634698</v>
      </c>
      <c r="Q776" s="13">
        <f t="shared" si="122"/>
        <v>92.329104894389999</v>
      </c>
      <c r="R776" s="13">
        <v>52.181289999999997</v>
      </c>
      <c r="S776" s="13">
        <v>21.44</v>
      </c>
      <c r="T776" s="13">
        <v>1.5649999999999999</v>
      </c>
      <c r="U776" s="13">
        <f t="shared" si="123"/>
        <v>1118.7668576000001</v>
      </c>
      <c r="V776" s="13">
        <f t="shared" si="124"/>
        <v>81.663718849999995</v>
      </c>
      <c r="W776" s="13">
        <f t="shared" si="115"/>
        <v>0.84204232495897902</v>
      </c>
      <c r="X776" s="13">
        <f t="shared" si="116"/>
        <v>0.81637976004173185</v>
      </c>
    </row>
    <row r="777" spans="1:24" x14ac:dyDescent="0.25">
      <c r="A777" s="12">
        <v>41</v>
      </c>
      <c r="B777" s="12">
        <v>3</v>
      </c>
      <c r="C777" s="13">
        <v>59.164003999999998</v>
      </c>
      <c r="D777" s="12">
        <v>284</v>
      </c>
      <c r="E777" s="12">
        <v>41</v>
      </c>
      <c r="F777" s="12">
        <v>3</v>
      </c>
      <c r="G777" s="12" t="s">
        <v>41</v>
      </c>
      <c r="H777" s="13">
        <v>25.461903</v>
      </c>
      <c r="I777" s="13">
        <v>1.917</v>
      </c>
      <c r="J777" s="13">
        <f t="shared" si="117"/>
        <v>1506.4281309396119</v>
      </c>
      <c r="K777" s="13">
        <f t="shared" si="118"/>
        <v>113.417395668</v>
      </c>
      <c r="L777" s="13">
        <v>0.96099999999999997</v>
      </c>
      <c r="M777" s="13">
        <v>0.92300000000000004</v>
      </c>
      <c r="N777" s="13">
        <f t="shared" si="119"/>
        <v>24.468888782999997</v>
      </c>
      <c r="O777" s="13">
        <f t="shared" si="120"/>
        <v>1.7693910000000002</v>
      </c>
      <c r="P777" s="13">
        <f t="shared" si="121"/>
        <v>1447.6774338329669</v>
      </c>
      <c r="Q777" s="13">
        <f t="shared" si="122"/>
        <v>104.68425620156401</v>
      </c>
      <c r="R777" s="13">
        <v>59.164003999999998</v>
      </c>
      <c r="S777" s="13">
        <v>21.44</v>
      </c>
      <c r="T777" s="13">
        <v>1.5649999999999999</v>
      </c>
      <c r="U777" s="13">
        <f t="shared" si="123"/>
        <v>1268.47624576</v>
      </c>
      <c r="V777" s="13">
        <f t="shared" si="124"/>
        <v>92.591666259999997</v>
      </c>
      <c r="W777" s="13">
        <f t="shared" si="115"/>
        <v>0.8420423249589789</v>
      </c>
      <c r="X777" s="13">
        <f t="shared" si="116"/>
        <v>0.81637976004173185</v>
      </c>
    </row>
    <row r="778" spans="1:24" x14ac:dyDescent="0.25">
      <c r="A778" s="12">
        <v>41</v>
      </c>
      <c r="B778" s="12">
        <v>3</v>
      </c>
      <c r="C778" s="13">
        <v>45.892660999999997</v>
      </c>
      <c r="D778" s="12">
        <v>284</v>
      </c>
      <c r="E778" s="12">
        <v>41</v>
      </c>
      <c r="F778" s="12">
        <v>3</v>
      </c>
      <c r="G778" s="12" t="s">
        <v>41</v>
      </c>
      <c r="H778" s="13">
        <v>25.461903</v>
      </c>
      <c r="I778" s="13">
        <v>1.917</v>
      </c>
      <c r="J778" s="13">
        <f t="shared" si="117"/>
        <v>1168.514482793883</v>
      </c>
      <c r="K778" s="13">
        <f t="shared" si="118"/>
        <v>87.976231136999999</v>
      </c>
      <c r="L778" s="13">
        <v>0.96099999999999997</v>
      </c>
      <c r="M778" s="13">
        <v>0.92300000000000004</v>
      </c>
      <c r="N778" s="13">
        <f t="shared" si="119"/>
        <v>24.468888782999997</v>
      </c>
      <c r="O778" s="13">
        <f t="shared" si="120"/>
        <v>1.7693910000000002</v>
      </c>
      <c r="P778" s="13">
        <f t="shared" si="121"/>
        <v>1122.9424179649213</v>
      </c>
      <c r="Q778" s="13">
        <f t="shared" si="122"/>
        <v>81.202061339451006</v>
      </c>
      <c r="R778" s="13">
        <v>45.892660999999997</v>
      </c>
      <c r="S778" s="13">
        <v>21.44</v>
      </c>
      <c r="T778" s="13">
        <v>1.5649999999999999</v>
      </c>
      <c r="U778" s="13">
        <f t="shared" si="123"/>
        <v>983.93865184000003</v>
      </c>
      <c r="V778" s="13">
        <f t="shared" si="124"/>
        <v>71.822014464999995</v>
      </c>
      <c r="W778" s="13">
        <f t="shared" si="115"/>
        <v>0.84204232495897902</v>
      </c>
      <c r="X778" s="13">
        <f t="shared" si="116"/>
        <v>0.81637976004173185</v>
      </c>
    </row>
    <row r="779" spans="1:24" x14ac:dyDescent="0.25">
      <c r="A779" s="12">
        <v>41</v>
      </c>
      <c r="B779" s="12">
        <v>3</v>
      </c>
      <c r="C779" s="13">
        <v>11.025444999999999</v>
      </c>
      <c r="D779" s="12">
        <v>284</v>
      </c>
      <c r="E779" s="12">
        <v>41</v>
      </c>
      <c r="F779" s="12">
        <v>3</v>
      </c>
      <c r="G779" s="12" t="s">
        <v>41</v>
      </c>
      <c r="H779" s="13">
        <v>25.461903</v>
      </c>
      <c r="I779" s="13">
        <v>1.917</v>
      </c>
      <c r="J779" s="13">
        <f t="shared" si="117"/>
        <v>280.72881112183501</v>
      </c>
      <c r="K779" s="13">
        <f t="shared" si="118"/>
        <v>21.135778065</v>
      </c>
      <c r="L779" s="13">
        <v>0.96099999999999997</v>
      </c>
      <c r="M779" s="13">
        <v>0.92300000000000004</v>
      </c>
      <c r="N779" s="13">
        <f t="shared" si="119"/>
        <v>24.468888782999997</v>
      </c>
      <c r="O779" s="13">
        <f t="shared" si="120"/>
        <v>1.7693910000000002</v>
      </c>
      <c r="P779" s="13">
        <f t="shared" si="121"/>
        <v>269.78038748808336</v>
      </c>
      <c r="Q779" s="13">
        <f t="shared" si="122"/>
        <v>19.508323153995001</v>
      </c>
      <c r="R779" s="13">
        <v>11.025444999999999</v>
      </c>
      <c r="S779" s="13">
        <v>21.44</v>
      </c>
      <c r="T779" s="13">
        <v>1.5649999999999999</v>
      </c>
      <c r="U779" s="13">
        <f t="shared" si="123"/>
        <v>236.3855408</v>
      </c>
      <c r="V779" s="13">
        <f t="shared" si="124"/>
        <v>17.254821424999999</v>
      </c>
      <c r="W779" s="13">
        <f t="shared" si="115"/>
        <v>0.8420423249589789</v>
      </c>
      <c r="X779" s="13">
        <f t="shared" si="116"/>
        <v>0.81637976004173185</v>
      </c>
    </row>
    <row r="780" spans="1:24" x14ac:dyDescent="0.25">
      <c r="A780" s="12">
        <v>41</v>
      </c>
      <c r="B780" s="12">
        <v>3</v>
      </c>
      <c r="C780" s="13">
        <v>5.5400000000000002E-4</v>
      </c>
      <c r="D780" s="12">
        <v>284</v>
      </c>
      <c r="E780" s="12">
        <v>41</v>
      </c>
      <c r="F780" s="12">
        <v>3</v>
      </c>
      <c r="G780" s="12" t="s">
        <v>41</v>
      </c>
      <c r="H780" s="13">
        <v>25.461903</v>
      </c>
      <c r="I780" s="13">
        <v>1.917</v>
      </c>
      <c r="J780" s="13">
        <f t="shared" si="117"/>
        <v>1.4105894262000001E-2</v>
      </c>
      <c r="K780" s="13">
        <f t="shared" si="118"/>
        <v>1.0620180000000001E-3</v>
      </c>
      <c r="L780" s="13">
        <v>0.96099999999999997</v>
      </c>
      <c r="M780" s="13">
        <v>0.92300000000000004</v>
      </c>
      <c r="N780" s="13">
        <f t="shared" si="119"/>
        <v>24.468888782999997</v>
      </c>
      <c r="O780" s="13">
        <f t="shared" si="120"/>
        <v>1.7693910000000002</v>
      </c>
      <c r="P780" s="13">
        <f t="shared" si="121"/>
        <v>1.3555764385782E-2</v>
      </c>
      <c r="Q780" s="13">
        <f t="shared" si="122"/>
        <v>9.8024261400000002E-4</v>
      </c>
      <c r="R780" s="13">
        <v>5.5400000000000002E-4</v>
      </c>
      <c r="S780" s="13">
        <v>21.44</v>
      </c>
      <c r="T780" s="13">
        <v>1.5649999999999999</v>
      </c>
      <c r="U780" s="13">
        <f t="shared" si="123"/>
        <v>1.1877760000000001E-2</v>
      </c>
      <c r="V780" s="13">
        <f t="shared" si="124"/>
        <v>8.6700999999999998E-4</v>
      </c>
      <c r="W780" s="13">
        <f t="shared" si="115"/>
        <v>0.8420423249589789</v>
      </c>
      <c r="X780" s="13">
        <f t="shared" si="116"/>
        <v>0.81637976004173185</v>
      </c>
    </row>
    <row r="781" spans="1:24" x14ac:dyDescent="0.25">
      <c r="A781" s="12">
        <v>41</v>
      </c>
      <c r="B781" s="12">
        <v>3</v>
      </c>
      <c r="C781" s="13">
        <v>17.207063999999999</v>
      </c>
      <c r="D781" s="12">
        <v>284</v>
      </c>
      <c r="E781" s="12">
        <v>41</v>
      </c>
      <c r="F781" s="12">
        <v>3</v>
      </c>
      <c r="G781" s="12" t="s">
        <v>41</v>
      </c>
      <c r="H781" s="13">
        <v>25.461903</v>
      </c>
      <c r="I781" s="13">
        <v>1.917</v>
      </c>
      <c r="J781" s="13">
        <f t="shared" si="117"/>
        <v>438.12459448279196</v>
      </c>
      <c r="K781" s="13">
        <f t="shared" si="118"/>
        <v>32.985941687999997</v>
      </c>
      <c r="L781" s="13">
        <v>0.96099999999999997</v>
      </c>
      <c r="M781" s="13">
        <v>0.92300000000000004</v>
      </c>
      <c r="N781" s="13">
        <f t="shared" si="119"/>
        <v>24.468888782999997</v>
      </c>
      <c r="O781" s="13">
        <f t="shared" si="120"/>
        <v>1.7693910000000002</v>
      </c>
      <c r="P781" s="13">
        <f t="shared" si="121"/>
        <v>421.03773529796302</v>
      </c>
      <c r="Q781" s="13">
        <f t="shared" si="122"/>
        <v>30.446024178024</v>
      </c>
      <c r="R781" s="13">
        <v>17.207063999999999</v>
      </c>
      <c r="S781" s="13">
        <v>21.44</v>
      </c>
      <c r="T781" s="13">
        <v>1.5649999999999999</v>
      </c>
      <c r="U781" s="13">
        <f t="shared" si="123"/>
        <v>368.91945215999999</v>
      </c>
      <c r="V781" s="13">
        <f t="shared" si="124"/>
        <v>26.929055159999997</v>
      </c>
      <c r="W781" s="13">
        <f t="shared" si="115"/>
        <v>0.84204232495897902</v>
      </c>
      <c r="X781" s="13">
        <f t="shared" si="116"/>
        <v>0.81637976004173185</v>
      </c>
    </row>
    <row r="782" spans="1:24" x14ac:dyDescent="0.25">
      <c r="A782" s="12">
        <v>41</v>
      </c>
      <c r="B782" s="12">
        <v>3</v>
      </c>
      <c r="C782" s="13">
        <v>5.1982179999999998</v>
      </c>
      <c r="D782" s="12">
        <v>284</v>
      </c>
      <c r="E782" s="12">
        <v>41</v>
      </c>
      <c r="F782" s="12">
        <v>3</v>
      </c>
      <c r="G782" s="12" t="s">
        <v>41</v>
      </c>
      <c r="H782" s="13">
        <v>25.461903</v>
      </c>
      <c r="I782" s="13">
        <v>1.917</v>
      </c>
      <c r="J782" s="13">
        <f t="shared" si="117"/>
        <v>132.35652248885398</v>
      </c>
      <c r="K782" s="13">
        <f t="shared" si="118"/>
        <v>9.9649839060000005</v>
      </c>
      <c r="L782" s="13">
        <v>0.96099999999999997</v>
      </c>
      <c r="M782" s="13">
        <v>0.92300000000000004</v>
      </c>
      <c r="N782" s="13">
        <f t="shared" si="119"/>
        <v>24.468888782999997</v>
      </c>
      <c r="O782" s="13">
        <f t="shared" si="120"/>
        <v>1.7693910000000002</v>
      </c>
      <c r="P782" s="13">
        <f t="shared" si="121"/>
        <v>127.19461811178867</v>
      </c>
      <c r="Q782" s="13">
        <f t="shared" si="122"/>
        <v>9.1976801452380013</v>
      </c>
      <c r="R782" s="13">
        <v>5.1982179999999998</v>
      </c>
      <c r="S782" s="13">
        <v>21.44</v>
      </c>
      <c r="T782" s="13">
        <v>1.5649999999999999</v>
      </c>
      <c r="U782" s="13">
        <f t="shared" si="123"/>
        <v>111.44979392</v>
      </c>
      <c r="V782" s="13">
        <f t="shared" si="124"/>
        <v>8.1352111699999998</v>
      </c>
      <c r="W782" s="13">
        <f t="shared" si="115"/>
        <v>0.84204232495897902</v>
      </c>
      <c r="X782" s="13">
        <f t="shared" si="116"/>
        <v>0.81637976004173185</v>
      </c>
    </row>
    <row r="783" spans="1:24" x14ac:dyDescent="0.25">
      <c r="A783" s="12">
        <v>41</v>
      </c>
      <c r="B783" s="12">
        <v>3</v>
      </c>
      <c r="C783" s="13">
        <v>33.392504000000002</v>
      </c>
      <c r="D783" s="12">
        <v>284</v>
      </c>
      <c r="E783" s="12">
        <v>41</v>
      </c>
      <c r="F783" s="12">
        <v>3</v>
      </c>
      <c r="G783" s="12" t="s">
        <v>41</v>
      </c>
      <c r="H783" s="13">
        <v>25.461903</v>
      </c>
      <c r="I783" s="13">
        <v>1.917</v>
      </c>
      <c r="J783" s="13">
        <f t="shared" si="117"/>
        <v>850.23669777511202</v>
      </c>
      <c r="K783" s="13">
        <f t="shared" si="118"/>
        <v>64.013430167999999</v>
      </c>
      <c r="L783" s="13">
        <v>0.96099999999999997</v>
      </c>
      <c r="M783" s="13">
        <v>0.92300000000000004</v>
      </c>
      <c r="N783" s="13">
        <f t="shared" si="119"/>
        <v>24.468888782999997</v>
      </c>
      <c r="O783" s="13">
        <f t="shared" si="120"/>
        <v>1.7693910000000002</v>
      </c>
      <c r="P783" s="13">
        <f t="shared" si="121"/>
        <v>817.0774665618826</v>
      </c>
      <c r="Q783" s="13">
        <f t="shared" si="122"/>
        <v>59.084396045064011</v>
      </c>
      <c r="R783" s="13">
        <v>33.392504000000002</v>
      </c>
      <c r="S783" s="13">
        <v>21.44</v>
      </c>
      <c r="T783" s="13">
        <v>1.5649999999999999</v>
      </c>
      <c r="U783" s="13">
        <f t="shared" si="123"/>
        <v>715.93528576000006</v>
      </c>
      <c r="V783" s="13">
        <f t="shared" si="124"/>
        <v>52.259268760000005</v>
      </c>
      <c r="W783" s="13">
        <f t="shared" si="115"/>
        <v>0.8420423249589789</v>
      </c>
      <c r="X783" s="13">
        <f t="shared" si="116"/>
        <v>0.81637976004173196</v>
      </c>
    </row>
    <row r="784" spans="1:24" x14ac:dyDescent="0.25">
      <c r="A784" s="12">
        <v>41</v>
      </c>
      <c r="B784" s="12">
        <v>3</v>
      </c>
      <c r="C784" s="13">
        <v>18.532648999999999</v>
      </c>
      <c r="D784" s="12">
        <v>284</v>
      </c>
      <c r="E784" s="12">
        <v>41</v>
      </c>
      <c r="F784" s="12">
        <v>3</v>
      </c>
      <c r="G784" s="12" t="s">
        <v>41</v>
      </c>
      <c r="H784" s="13">
        <v>25.461903</v>
      </c>
      <c r="I784" s="13">
        <v>1.917</v>
      </c>
      <c r="J784" s="13">
        <f t="shared" si="117"/>
        <v>471.87651117104696</v>
      </c>
      <c r="K784" s="13">
        <f t="shared" si="118"/>
        <v>35.527088132999999</v>
      </c>
      <c r="L784" s="13">
        <v>0.96099999999999997</v>
      </c>
      <c r="M784" s="13">
        <v>0.92300000000000004</v>
      </c>
      <c r="N784" s="13">
        <f t="shared" si="119"/>
        <v>24.468888782999997</v>
      </c>
      <c r="O784" s="13">
        <f t="shared" si="120"/>
        <v>1.7693910000000002</v>
      </c>
      <c r="P784" s="13">
        <f t="shared" si="121"/>
        <v>453.47332723537608</v>
      </c>
      <c r="Q784" s="13">
        <f t="shared" si="122"/>
        <v>32.791502346759003</v>
      </c>
      <c r="R784" s="13">
        <v>18.532648999999999</v>
      </c>
      <c r="S784" s="13">
        <v>21.44</v>
      </c>
      <c r="T784" s="13">
        <v>1.5649999999999999</v>
      </c>
      <c r="U784" s="13">
        <f t="shared" si="123"/>
        <v>397.33999455999998</v>
      </c>
      <c r="V784" s="13">
        <f t="shared" si="124"/>
        <v>29.003595684999997</v>
      </c>
      <c r="W784" s="13">
        <f t="shared" si="115"/>
        <v>0.8420423249589789</v>
      </c>
      <c r="X784" s="13">
        <f t="shared" si="116"/>
        <v>0.81637976004173185</v>
      </c>
    </row>
    <row r="785" spans="1:24" x14ac:dyDescent="0.25">
      <c r="A785" s="12">
        <v>41</v>
      </c>
      <c r="B785" s="12">
        <v>3</v>
      </c>
      <c r="C785" s="13">
        <v>60.000843000000003</v>
      </c>
      <c r="D785" s="12">
        <v>284</v>
      </c>
      <c r="E785" s="12">
        <v>41</v>
      </c>
      <c r="F785" s="12">
        <v>3</v>
      </c>
      <c r="G785" s="12" t="s">
        <v>41</v>
      </c>
      <c r="H785" s="13">
        <v>25.461903</v>
      </c>
      <c r="I785" s="13">
        <v>1.917</v>
      </c>
      <c r="J785" s="13">
        <f t="shared" si="117"/>
        <v>1527.7356443842291</v>
      </c>
      <c r="K785" s="13">
        <f t="shared" si="118"/>
        <v>115.02161603100001</v>
      </c>
      <c r="L785" s="13">
        <v>0.96099999999999997</v>
      </c>
      <c r="M785" s="13">
        <v>0.92300000000000004</v>
      </c>
      <c r="N785" s="13">
        <f t="shared" si="119"/>
        <v>24.468888782999997</v>
      </c>
      <c r="O785" s="13">
        <f t="shared" si="120"/>
        <v>1.7693910000000002</v>
      </c>
      <c r="P785" s="13">
        <f t="shared" si="121"/>
        <v>1468.1539542532439</v>
      </c>
      <c r="Q785" s="13">
        <f t="shared" si="122"/>
        <v>106.16495159661301</v>
      </c>
      <c r="R785" s="13">
        <v>60.000843000000003</v>
      </c>
      <c r="S785" s="13">
        <v>21.44</v>
      </c>
      <c r="T785" s="13">
        <v>1.5649999999999999</v>
      </c>
      <c r="U785" s="13">
        <f t="shared" si="123"/>
        <v>1286.4180739200001</v>
      </c>
      <c r="V785" s="13">
        <f t="shared" si="124"/>
        <v>93.901319295000008</v>
      </c>
      <c r="W785" s="13">
        <f t="shared" si="115"/>
        <v>0.8420423249589789</v>
      </c>
      <c r="X785" s="13">
        <f t="shared" si="116"/>
        <v>0.81637976004173185</v>
      </c>
    </row>
    <row r="786" spans="1:24" x14ac:dyDescent="0.25">
      <c r="A786" s="12">
        <v>42</v>
      </c>
      <c r="B786" s="12">
        <v>3</v>
      </c>
      <c r="C786" s="13">
        <v>24.170297999999999</v>
      </c>
      <c r="D786" s="12">
        <v>296</v>
      </c>
      <c r="E786" s="12">
        <v>42</v>
      </c>
      <c r="F786" s="12">
        <v>3</v>
      </c>
      <c r="G786" s="12" t="s">
        <v>41</v>
      </c>
      <c r="H786" s="13">
        <v>30.167473000000001</v>
      </c>
      <c r="I786" s="13">
        <v>2.14</v>
      </c>
      <c r="J786" s="13">
        <f t="shared" si="117"/>
        <v>729.15681231695396</v>
      </c>
      <c r="K786" s="13">
        <f t="shared" si="118"/>
        <v>51.724437719999997</v>
      </c>
      <c r="L786" s="13">
        <v>0.65800000000000003</v>
      </c>
      <c r="M786" s="13">
        <v>0.56599999999999995</v>
      </c>
      <c r="N786" s="13">
        <f t="shared" si="119"/>
        <v>19.850197234000003</v>
      </c>
      <c r="O786" s="13">
        <f t="shared" si="120"/>
        <v>1.2112399999999999</v>
      </c>
      <c r="P786" s="13">
        <f t="shared" si="121"/>
        <v>479.78518250455579</v>
      </c>
      <c r="Q786" s="13">
        <f t="shared" si="122"/>
        <v>29.276031749519994</v>
      </c>
      <c r="R786" s="13">
        <v>24.170297999999999</v>
      </c>
      <c r="S786" s="13">
        <v>16.738</v>
      </c>
      <c r="T786" s="13">
        <v>0.99099999999999999</v>
      </c>
      <c r="U786" s="13">
        <f t="shared" si="123"/>
        <v>404.56244792399997</v>
      </c>
      <c r="V786" s="13">
        <f t="shared" si="124"/>
        <v>23.952765317999997</v>
      </c>
      <c r="W786" s="13">
        <f t="shared" si="115"/>
        <v>0.55483599836154651</v>
      </c>
      <c r="X786" s="13">
        <f t="shared" si="116"/>
        <v>0.46308411214953266</v>
      </c>
    </row>
    <row r="787" spans="1:24" x14ac:dyDescent="0.25">
      <c r="A787" s="12">
        <v>42</v>
      </c>
      <c r="B787" s="12">
        <v>3</v>
      </c>
      <c r="C787" s="13">
        <v>10.144947</v>
      </c>
      <c r="D787" s="12">
        <v>296</v>
      </c>
      <c r="E787" s="12">
        <v>42</v>
      </c>
      <c r="F787" s="12">
        <v>3</v>
      </c>
      <c r="G787" s="12" t="s">
        <v>41</v>
      </c>
      <c r="H787" s="13">
        <v>30.167473000000001</v>
      </c>
      <c r="I787" s="13">
        <v>2.14</v>
      </c>
      <c r="J787" s="13">
        <f t="shared" si="117"/>
        <v>306.047414708931</v>
      </c>
      <c r="K787" s="13">
        <f t="shared" si="118"/>
        <v>21.710186580000002</v>
      </c>
      <c r="L787" s="13">
        <v>0.65800000000000003</v>
      </c>
      <c r="M787" s="13">
        <v>0.56599999999999995</v>
      </c>
      <c r="N787" s="13">
        <f t="shared" si="119"/>
        <v>19.850197234000003</v>
      </c>
      <c r="O787" s="13">
        <f t="shared" si="120"/>
        <v>1.2112399999999999</v>
      </c>
      <c r="P787" s="13">
        <f t="shared" si="121"/>
        <v>201.37919887847664</v>
      </c>
      <c r="Q787" s="13">
        <f t="shared" si="122"/>
        <v>12.287965604279998</v>
      </c>
      <c r="R787" s="13">
        <v>10.144947</v>
      </c>
      <c r="S787" s="13">
        <v>16.738</v>
      </c>
      <c r="T787" s="13">
        <v>0.99099999999999999</v>
      </c>
      <c r="U787" s="13">
        <f t="shared" si="123"/>
        <v>169.806122886</v>
      </c>
      <c r="V787" s="13">
        <f t="shared" si="124"/>
        <v>10.053642477</v>
      </c>
      <c r="W787" s="13">
        <f t="shared" si="115"/>
        <v>0.55483599836154651</v>
      </c>
      <c r="X787" s="13">
        <f t="shared" si="116"/>
        <v>0.46308411214953266</v>
      </c>
    </row>
    <row r="788" spans="1:24" x14ac:dyDescent="0.25">
      <c r="A788" s="12">
        <v>42</v>
      </c>
      <c r="B788" s="12">
        <v>3</v>
      </c>
      <c r="C788" s="13">
        <v>0.30579099999999998</v>
      </c>
      <c r="D788" s="12">
        <v>296</v>
      </c>
      <c r="E788" s="12">
        <v>42</v>
      </c>
      <c r="F788" s="12">
        <v>3</v>
      </c>
      <c r="G788" s="12" t="s">
        <v>41</v>
      </c>
      <c r="H788" s="13">
        <v>30.167473000000001</v>
      </c>
      <c r="I788" s="13">
        <v>2.14</v>
      </c>
      <c r="J788" s="13">
        <f t="shared" si="117"/>
        <v>9.2249417361430002</v>
      </c>
      <c r="K788" s="13">
        <f t="shared" si="118"/>
        <v>0.65439274000000003</v>
      </c>
      <c r="L788" s="13">
        <v>0.65800000000000003</v>
      </c>
      <c r="M788" s="13">
        <v>0.56599999999999995</v>
      </c>
      <c r="N788" s="13">
        <f t="shared" si="119"/>
        <v>19.850197234000003</v>
      </c>
      <c r="O788" s="13">
        <f t="shared" si="120"/>
        <v>1.2112399999999999</v>
      </c>
      <c r="P788" s="13">
        <f t="shared" si="121"/>
        <v>6.0700116623820941</v>
      </c>
      <c r="Q788" s="13">
        <f t="shared" si="122"/>
        <v>0.37038629083999991</v>
      </c>
      <c r="R788" s="13">
        <v>0.30579099999999998</v>
      </c>
      <c r="S788" s="13">
        <v>16.738</v>
      </c>
      <c r="T788" s="13">
        <v>0.99099999999999999</v>
      </c>
      <c r="U788" s="13">
        <f t="shared" si="123"/>
        <v>5.1183297579999998</v>
      </c>
      <c r="V788" s="13">
        <f t="shared" si="124"/>
        <v>0.30303888099999998</v>
      </c>
      <c r="W788" s="13">
        <f t="shared" si="115"/>
        <v>0.55483599836154651</v>
      </c>
      <c r="X788" s="13">
        <f t="shared" si="116"/>
        <v>0.46308411214953266</v>
      </c>
    </row>
    <row r="789" spans="1:24" x14ac:dyDescent="0.25">
      <c r="A789" s="12">
        <v>42</v>
      </c>
      <c r="B789" s="12">
        <v>3</v>
      </c>
      <c r="C789" s="13">
        <v>29.538222000000001</v>
      </c>
      <c r="D789" s="12">
        <v>296</v>
      </c>
      <c r="E789" s="12">
        <v>42</v>
      </c>
      <c r="F789" s="12">
        <v>3</v>
      </c>
      <c r="G789" s="12" t="s">
        <v>41</v>
      </c>
      <c r="H789" s="13">
        <v>30.167473000000001</v>
      </c>
      <c r="I789" s="13">
        <v>2.14</v>
      </c>
      <c r="J789" s="13">
        <f t="shared" si="117"/>
        <v>891.09351465300608</v>
      </c>
      <c r="K789" s="13">
        <f t="shared" si="118"/>
        <v>63.211795080000009</v>
      </c>
      <c r="L789" s="13">
        <v>0.65800000000000003</v>
      </c>
      <c r="M789" s="13">
        <v>0.56599999999999995</v>
      </c>
      <c r="N789" s="13">
        <f t="shared" si="119"/>
        <v>19.850197234000003</v>
      </c>
      <c r="O789" s="13">
        <f t="shared" si="120"/>
        <v>1.2112399999999999</v>
      </c>
      <c r="P789" s="13">
        <f t="shared" si="121"/>
        <v>586.33953264167803</v>
      </c>
      <c r="Q789" s="13">
        <f t="shared" si="122"/>
        <v>35.77787601528</v>
      </c>
      <c r="R789" s="13">
        <v>29.538222000000001</v>
      </c>
      <c r="S789" s="13">
        <v>16.738</v>
      </c>
      <c r="T789" s="13">
        <v>0.99099999999999999</v>
      </c>
      <c r="U789" s="13">
        <f t="shared" si="123"/>
        <v>494.41075983600001</v>
      </c>
      <c r="V789" s="13">
        <f t="shared" si="124"/>
        <v>29.272378002</v>
      </c>
      <c r="W789" s="13">
        <f t="shared" si="115"/>
        <v>0.55483599836154651</v>
      </c>
      <c r="X789" s="13">
        <f t="shared" si="116"/>
        <v>0.46308411214953266</v>
      </c>
    </row>
    <row r="790" spans="1:24" x14ac:dyDescent="0.25">
      <c r="A790" s="12">
        <v>42</v>
      </c>
      <c r="B790" s="12">
        <v>3</v>
      </c>
      <c r="C790" s="13">
        <v>66.465862000000001</v>
      </c>
      <c r="D790" s="12">
        <v>296</v>
      </c>
      <c r="E790" s="12">
        <v>42</v>
      </c>
      <c r="F790" s="12">
        <v>3</v>
      </c>
      <c r="G790" s="12" t="s">
        <v>41</v>
      </c>
      <c r="H790" s="13">
        <v>30.167473000000001</v>
      </c>
      <c r="I790" s="13">
        <v>2.14</v>
      </c>
      <c r="J790" s="13">
        <f t="shared" si="117"/>
        <v>2005.107097306726</v>
      </c>
      <c r="K790" s="13">
        <f t="shared" si="118"/>
        <v>142.23694468000002</v>
      </c>
      <c r="L790" s="13">
        <v>0.65800000000000003</v>
      </c>
      <c r="M790" s="13">
        <v>0.56599999999999995</v>
      </c>
      <c r="N790" s="13">
        <f t="shared" si="119"/>
        <v>19.850197234000003</v>
      </c>
      <c r="O790" s="13">
        <f t="shared" si="120"/>
        <v>1.2112399999999999</v>
      </c>
      <c r="P790" s="13">
        <f t="shared" si="121"/>
        <v>1319.3604700278258</v>
      </c>
      <c r="Q790" s="13">
        <f t="shared" si="122"/>
        <v>80.50611068888</v>
      </c>
      <c r="R790" s="13">
        <v>66.465862000000001</v>
      </c>
      <c r="S790" s="13">
        <v>16.738</v>
      </c>
      <c r="T790" s="13">
        <v>0.99099999999999999</v>
      </c>
      <c r="U790" s="13">
        <f t="shared" si="123"/>
        <v>1112.5055981559999</v>
      </c>
      <c r="V790" s="13">
        <f t="shared" si="124"/>
        <v>65.867669242000005</v>
      </c>
      <c r="W790" s="13">
        <f t="shared" si="115"/>
        <v>0.55483599836154651</v>
      </c>
      <c r="X790" s="13">
        <f t="shared" si="116"/>
        <v>0.46308411214953266</v>
      </c>
    </row>
    <row r="791" spans="1:24" x14ac:dyDescent="0.25">
      <c r="A791" s="12">
        <v>43</v>
      </c>
      <c r="B791" s="12">
        <v>3</v>
      </c>
      <c r="C791" s="13">
        <v>1.0646279999999999</v>
      </c>
      <c r="D791" s="12">
        <v>307</v>
      </c>
      <c r="E791" s="12">
        <v>43</v>
      </c>
      <c r="F791" s="12">
        <v>3</v>
      </c>
      <c r="G791" s="12" t="s">
        <v>41</v>
      </c>
      <c r="H791" s="13">
        <v>30.005375000000001</v>
      </c>
      <c r="I791" s="13">
        <v>2.488</v>
      </c>
      <c r="J791" s="13">
        <f t="shared" si="117"/>
        <v>31.944562375499999</v>
      </c>
      <c r="K791" s="13">
        <f t="shared" si="118"/>
        <v>2.6487944639999998</v>
      </c>
      <c r="L791" s="13">
        <v>0.38400000000000001</v>
      </c>
      <c r="M791" s="13">
        <v>0.39500000000000002</v>
      </c>
      <c r="N791" s="13">
        <f t="shared" si="119"/>
        <v>11.522064</v>
      </c>
      <c r="O791" s="13">
        <f t="shared" si="120"/>
        <v>0.98276000000000008</v>
      </c>
      <c r="P791" s="13">
        <f t="shared" si="121"/>
        <v>12.266711952191999</v>
      </c>
      <c r="Q791" s="13">
        <f t="shared" si="122"/>
        <v>1.04627381328</v>
      </c>
      <c r="R791" s="13">
        <v>1.0646279999999999</v>
      </c>
      <c r="S791" s="13">
        <v>6.4340000000000002</v>
      </c>
      <c r="T791" s="13">
        <v>0.46600000000000003</v>
      </c>
      <c r="U791" s="13">
        <f t="shared" si="123"/>
        <v>6.8498165519999992</v>
      </c>
      <c r="V791" s="13">
        <f t="shared" si="124"/>
        <v>0.49611664799999999</v>
      </c>
      <c r="W791" s="13">
        <f t="shared" si="115"/>
        <v>0.21442824827218454</v>
      </c>
      <c r="X791" s="13">
        <f t="shared" si="116"/>
        <v>0.18729903536977494</v>
      </c>
    </row>
    <row r="792" spans="1:24" x14ac:dyDescent="0.25">
      <c r="A792" s="12">
        <v>43</v>
      </c>
      <c r="B792" s="12">
        <v>3</v>
      </c>
      <c r="C792" s="13">
        <v>7.4345999999999995E-2</v>
      </c>
      <c r="D792" s="12">
        <v>307</v>
      </c>
      <c r="E792" s="12">
        <v>43</v>
      </c>
      <c r="F792" s="12">
        <v>3</v>
      </c>
      <c r="G792" s="12" t="s">
        <v>41</v>
      </c>
      <c r="H792" s="13">
        <v>30.005375000000001</v>
      </c>
      <c r="I792" s="13">
        <v>2.488</v>
      </c>
      <c r="J792" s="13">
        <f t="shared" si="117"/>
        <v>2.2307796097499999</v>
      </c>
      <c r="K792" s="13">
        <f t="shared" si="118"/>
        <v>0.184972848</v>
      </c>
      <c r="L792" s="13">
        <v>0.38400000000000001</v>
      </c>
      <c r="M792" s="13">
        <v>0.39500000000000002</v>
      </c>
      <c r="N792" s="13">
        <f t="shared" si="119"/>
        <v>11.522064</v>
      </c>
      <c r="O792" s="13">
        <f t="shared" si="120"/>
        <v>0.98276000000000008</v>
      </c>
      <c r="P792" s="13">
        <f t="shared" si="121"/>
        <v>0.85661937014400003</v>
      </c>
      <c r="Q792" s="13">
        <f t="shared" si="122"/>
        <v>7.3064274959999995E-2</v>
      </c>
      <c r="R792" s="13">
        <v>7.4345999999999995E-2</v>
      </c>
      <c r="S792" s="13">
        <v>6.4340000000000002</v>
      </c>
      <c r="T792" s="13">
        <v>0.46600000000000003</v>
      </c>
      <c r="U792" s="13">
        <f t="shared" si="123"/>
        <v>0.47834216399999996</v>
      </c>
      <c r="V792" s="13">
        <f t="shared" si="124"/>
        <v>3.4645236000000003E-2</v>
      </c>
      <c r="W792" s="13">
        <f t="shared" si="115"/>
        <v>0.21442824827218457</v>
      </c>
      <c r="X792" s="13">
        <f t="shared" si="116"/>
        <v>0.18729903536977494</v>
      </c>
    </row>
    <row r="793" spans="1:24" x14ac:dyDescent="0.25">
      <c r="A793" s="12">
        <v>44</v>
      </c>
      <c r="B793" s="12">
        <v>3</v>
      </c>
      <c r="C793" s="13">
        <v>0.238431</v>
      </c>
      <c r="D793" s="12">
        <v>319</v>
      </c>
      <c r="E793" s="12">
        <v>44</v>
      </c>
      <c r="F793" s="12">
        <v>3</v>
      </c>
      <c r="G793" s="12" t="s">
        <v>41</v>
      </c>
      <c r="H793" s="13">
        <v>33.499732999999999</v>
      </c>
      <c r="I793" s="13">
        <v>2.57</v>
      </c>
      <c r="J793" s="13">
        <f t="shared" si="117"/>
        <v>7.9873748389229995</v>
      </c>
      <c r="K793" s="13">
        <f t="shared" si="118"/>
        <v>0.61276766999999999</v>
      </c>
      <c r="L793" s="13">
        <v>0.33</v>
      </c>
      <c r="M793" s="13">
        <v>0.20200000000000001</v>
      </c>
      <c r="N793" s="13">
        <f t="shared" si="119"/>
        <v>11.05491189</v>
      </c>
      <c r="O793" s="13">
        <f t="shared" si="120"/>
        <v>0.51914000000000005</v>
      </c>
      <c r="P793" s="13">
        <f t="shared" si="121"/>
        <v>2.6358336968445899</v>
      </c>
      <c r="Q793" s="13">
        <f t="shared" si="122"/>
        <v>0.12377906934000002</v>
      </c>
      <c r="R793" s="13">
        <v>0.238431</v>
      </c>
      <c r="S793" s="13">
        <v>6.1719999999999997</v>
      </c>
      <c r="T793" s="13">
        <v>0.247</v>
      </c>
      <c r="U793" s="13">
        <f t="shared" si="123"/>
        <v>1.4715961319999999</v>
      </c>
      <c r="V793" s="13">
        <f t="shared" si="124"/>
        <v>5.8892457000000002E-2</v>
      </c>
      <c r="W793" s="13">
        <f t="shared" ref="W793:W856" si="125">U793/J793</f>
        <v>0.18424027439263471</v>
      </c>
      <c r="X793" s="13">
        <f t="shared" ref="X793:X856" si="126">V793/K793</f>
        <v>9.6108949416342418E-2</v>
      </c>
    </row>
    <row r="794" spans="1:24" x14ac:dyDescent="0.25">
      <c r="A794" s="12">
        <v>44</v>
      </c>
      <c r="B794" s="12">
        <v>3</v>
      </c>
      <c r="C794" s="13">
        <v>1.6182479999999999</v>
      </c>
      <c r="D794" s="12">
        <v>319</v>
      </c>
      <c r="E794" s="12">
        <v>44</v>
      </c>
      <c r="F794" s="12">
        <v>3</v>
      </c>
      <c r="G794" s="12" t="s">
        <v>41</v>
      </c>
      <c r="H794" s="13">
        <v>33.499732999999999</v>
      </c>
      <c r="I794" s="13">
        <v>2.57</v>
      </c>
      <c r="J794" s="13">
        <f t="shared" si="117"/>
        <v>54.210875927783995</v>
      </c>
      <c r="K794" s="13">
        <f t="shared" si="118"/>
        <v>4.1588973599999992</v>
      </c>
      <c r="L794" s="13">
        <v>0.33</v>
      </c>
      <c r="M794" s="13">
        <v>0.20200000000000001</v>
      </c>
      <c r="N794" s="13">
        <f t="shared" si="119"/>
        <v>11.05491189</v>
      </c>
      <c r="O794" s="13">
        <f t="shared" si="120"/>
        <v>0.51914000000000005</v>
      </c>
      <c r="P794" s="13">
        <f t="shared" si="121"/>
        <v>17.889589056168717</v>
      </c>
      <c r="Q794" s="13">
        <f t="shared" si="122"/>
        <v>0.84009726672000007</v>
      </c>
      <c r="R794" s="13">
        <v>1.6182479999999999</v>
      </c>
      <c r="S794" s="13">
        <v>6.1719999999999997</v>
      </c>
      <c r="T794" s="13">
        <v>0.247</v>
      </c>
      <c r="U794" s="13">
        <f t="shared" si="123"/>
        <v>9.9878266559999993</v>
      </c>
      <c r="V794" s="13">
        <f t="shared" si="124"/>
        <v>0.39970725599999996</v>
      </c>
      <c r="W794" s="13">
        <f t="shared" si="125"/>
        <v>0.18424027439263471</v>
      </c>
      <c r="X794" s="13">
        <f t="shared" si="126"/>
        <v>9.6108949416342418E-2</v>
      </c>
    </row>
    <row r="795" spans="1:24" x14ac:dyDescent="0.25">
      <c r="A795" s="12">
        <v>44</v>
      </c>
      <c r="B795" s="12">
        <v>3</v>
      </c>
      <c r="C795" s="13">
        <v>1.1001179999999999</v>
      </c>
      <c r="D795" s="12">
        <v>319</v>
      </c>
      <c r="E795" s="12">
        <v>44</v>
      </c>
      <c r="F795" s="12">
        <v>3</v>
      </c>
      <c r="G795" s="12" t="s">
        <v>41</v>
      </c>
      <c r="H795" s="13">
        <v>33.499732999999999</v>
      </c>
      <c r="I795" s="13">
        <v>2.57</v>
      </c>
      <c r="J795" s="13">
        <f t="shared" si="117"/>
        <v>36.853659268493999</v>
      </c>
      <c r="K795" s="13">
        <f t="shared" si="118"/>
        <v>2.8273032599999994</v>
      </c>
      <c r="L795" s="13">
        <v>0.33</v>
      </c>
      <c r="M795" s="13">
        <v>0.20200000000000001</v>
      </c>
      <c r="N795" s="13">
        <f t="shared" si="119"/>
        <v>11.05491189</v>
      </c>
      <c r="O795" s="13">
        <f t="shared" si="120"/>
        <v>0.51914000000000005</v>
      </c>
      <c r="P795" s="13">
        <f t="shared" si="121"/>
        <v>12.16170755860302</v>
      </c>
      <c r="Q795" s="13">
        <f t="shared" si="122"/>
        <v>0.57111525852</v>
      </c>
      <c r="R795" s="13">
        <v>1.1001179999999999</v>
      </c>
      <c r="S795" s="13">
        <v>6.1719999999999997</v>
      </c>
      <c r="T795" s="13">
        <v>0.247</v>
      </c>
      <c r="U795" s="13">
        <f t="shared" si="123"/>
        <v>6.7899282959999994</v>
      </c>
      <c r="V795" s="13">
        <f t="shared" si="124"/>
        <v>0.27172914599999998</v>
      </c>
      <c r="W795" s="13">
        <f t="shared" si="125"/>
        <v>0.18424027439263471</v>
      </c>
      <c r="X795" s="13">
        <f t="shared" si="126"/>
        <v>9.6108949416342418E-2</v>
      </c>
    </row>
    <row r="796" spans="1:24" x14ac:dyDescent="0.25">
      <c r="A796" s="12">
        <v>44</v>
      </c>
      <c r="B796" s="12">
        <v>3</v>
      </c>
      <c r="C796" s="13">
        <v>1.3147000000000001E-2</v>
      </c>
      <c r="D796" s="12">
        <v>319</v>
      </c>
      <c r="E796" s="12">
        <v>44</v>
      </c>
      <c r="F796" s="12">
        <v>3</v>
      </c>
      <c r="G796" s="12" t="s">
        <v>41</v>
      </c>
      <c r="H796" s="13">
        <v>33.499732999999999</v>
      </c>
      <c r="I796" s="13">
        <v>2.57</v>
      </c>
      <c r="J796" s="13">
        <f t="shared" si="117"/>
        <v>0.44042098975100002</v>
      </c>
      <c r="K796" s="13">
        <f t="shared" si="118"/>
        <v>3.3787789999999998E-2</v>
      </c>
      <c r="L796" s="13">
        <v>0.33</v>
      </c>
      <c r="M796" s="13">
        <v>0.20200000000000001</v>
      </c>
      <c r="N796" s="13">
        <f t="shared" si="119"/>
        <v>11.05491189</v>
      </c>
      <c r="O796" s="13">
        <f t="shared" si="120"/>
        <v>0.51914000000000005</v>
      </c>
      <c r="P796" s="13">
        <f t="shared" si="121"/>
        <v>0.14533892661783002</v>
      </c>
      <c r="Q796" s="13">
        <f t="shared" si="122"/>
        <v>6.8251335800000009E-3</v>
      </c>
      <c r="R796" s="13">
        <v>1.3147000000000001E-2</v>
      </c>
      <c r="S796" s="13">
        <v>6.1719999999999997</v>
      </c>
      <c r="T796" s="13">
        <v>0.247</v>
      </c>
      <c r="U796" s="13">
        <f t="shared" si="123"/>
        <v>8.1143283999999996E-2</v>
      </c>
      <c r="V796" s="13">
        <f t="shared" si="124"/>
        <v>3.2473090000000003E-3</v>
      </c>
      <c r="W796" s="13">
        <f t="shared" si="125"/>
        <v>0.18424027439263468</v>
      </c>
      <c r="X796" s="13">
        <f t="shared" si="126"/>
        <v>9.6108949416342432E-2</v>
      </c>
    </row>
    <row r="797" spans="1:24" x14ac:dyDescent="0.25">
      <c r="A797" s="12">
        <v>44</v>
      </c>
      <c r="B797" s="12">
        <v>3</v>
      </c>
      <c r="C797" s="13">
        <v>28.622568000000001</v>
      </c>
      <c r="D797" s="12">
        <v>319</v>
      </c>
      <c r="E797" s="12">
        <v>44</v>
      </c>
      <c r="F797" s="12">
        <v>3</v>
      </c>
      <c r="G797" s="12" t="s">
        <v>41</v>
      </c>
      <c r="H797" s="13">
        <v>33.499732999999999</v>
      </c>
      <c r="I797" s="13">
        <v>2.57</v>
      </c>
      <c r="J797" s="13">
        <f t="shared" si="117"/>
        <v>958.84838577434402</v>
      </c>
      <c r="K797" s="13">
        <f t="shared" si="118"/>
        <v>73.559999759999997</v>
      </c>
      <c r="L797" s="13">
        <v>0.33</v>
      </c>
      <c r="M797" s="13">
        <v>0.20200000000000001</v>
      </c>
      <c r="N797" s="13">
        <f t="shared" si="119"/>
        <v>11.05491189</v>
      </c>
      <c r="O797" s="13">
        <f t="shared" si="120"/>
        <v>0.51914000000000005</v>
      </c>
      <c r="P797" s="13">
        <f t="shared" si="121"/>
        <v>316.41996730553353</v>
      </c>
      <c r="Q797" s="13">
        <f t="shared" si="122"/>
        <v>14.859119951520002</v>
      </c>
      <c r="R797" s="13">
        <v>28.622568000000001</v>
      </c>
      <c r="S797" s="13">
        <v>6.1719999999999997</v>
      </c>
      <c r="T797" s="13">
        <v>0.247</v>
      </c>
      <c r="U797" s="13">
        <f t="shared" si="123"/>
        <v>176.658489696</v>
      </c>
      <c r="V797" s="13">
        <f t="shared" si="124"/>
        <v>7.0697742960000003</v>
      </c>
      <c r="W797" s="13">
        <f t="shared" si="125"/>
        <v>0.18424027439263471</v>
      </c>
      <c r="X797" s="13">
        <f t="shared" si="126"/>
        <v>9.6108949416342418E-2</v>
      </c>
    </row>
    <row r="798" spans="1:24" x14ac:dyDescent="0.25">
      <c r="A798" s="12">
        <v>44</v>
      </c>
      <c r="B798" s="12">
        <v>3</v>
      </c>
      <c r="C798" s="13">
        <v>4.9600000000000002E-4</v>
      </c>
      <c r="D798" s="12">
        <v>319</v>
      </c>
      <c r="E798" s="12">
        <v>44</v>
      </c>
      <c r="F798" s="12">
        <v>3</v>
      </c>
      <c r="G798" s="12" t="s">
        <v>41</v>
      </c>
      <c r="H798" s="13">
        <v>33.499732999999999</v>
      </c>
      <c r="I798" s="13">
        <v>2.57</v>
      </c>
      <c r="J798" s="13">
        <f t="shared" si="117"/>
        <v>1.6615867568000001E-2</v>
      </c>
      <c r="K798" s="13">
        <f t="shared" si="118"/>
        <v>1.27472E-3</v>
      </c>
      <c r="L798" s="13">
        <v>0.33</v>
      </c>
      <c r="M798" s="13">
        <v>0.20200000000000001</v>
      </c>
      <c r="N798" s="13">
        <f t="shared" si="119"/>
        <v>11.05491189</v>
      </c>
      <c r="O798" s="13">
        <f t="shared" si="120"/>
        <v>0.51914000000000005</v>
      </c>
      <c r="P798" s="13">
        <f t="shared" si="121"/>
        <v>5.4832362974400004E-3</v>
      </c>
      <c r="Q798" s="13">
        <f t="shared" si="122"/>
        <v>2.5749344000000005E-4</v>
      </c>
      <c r="R798" s="13">
        <v>4.9600000000000002E-4</v>
      </c>
      <c r="S798" s="13">
        <v>6.1719999999999997</v>
      </c>
      <c r="T798" s="13">
        <v>0.247</v>
      </c>
      <c r="U798" s="13">
        <f t="shared" si="123"/>
        <v>3.0613120000000001E-3</v>
      </c>
      <c r="V798" s="13">
        <f t="shared" si="124"/>
        <v>1.22512E-4</v>
      </c>
      <c r="W798" s="13">
        <f t="shared" si="125"/>
        <v>0.18424027439263471</v>
      </c>
      <c r="X798" s="13">
        <f t="shared" si="126"/>
        <v>9.6108949416342404E-2</v>
      </c>
    </row>
    <row r="799" spans="1:24" x14ac:dyDescent="0.25">
      <c r="A799" s="12">
        <v>44</v>
      </c>
      <c r="B799" s="12">
        <v>3</v>
      </c>
      <c r="C799" s="13">
        <v>32.273518000000003</v>
      </c>
      <c r="D799" s="12">
        <v>319</v>
      </c>
      <c r="E799" s="12">
        <v>44</v>
      </c>
      <c r="F799" s="12">
        <v>3</v>
      </c>
      <c r="G799" s="12" t="s">
        <v>41</v>
      </c>
      <c r="H799" s="13">
        <v>33.499732999999999</v>
      </c>
      <c r="I799" s="13">
        <v>2.57</v>
      </c>
      <c r="J799" s="13">
        <f t="shared" si="117"/>
        <v>1081.1542359706941</v>
      </c>
      <c r="K799" s="13">
        <f t="shared" si="118"/>
        <v>82.942941259999998</v>
      </c>
      <c r="L799" s="13">
        <v>0.33</v>
      </c>
      <c r="M799" s="13">
        <v>0.20200000000000001</v>
      </c>
      <c r="N799" s="13">
        <f t="shared" si="119"/>
        <v>11.05491189</v>
      </c>
      <c r="O799" s="13">
        <f t="shared" si="120"/>
        <v>0.51914000000000005</v>
      </c>
      <c r="P799" s="13">
        <f t="shared" si="121"/>
        <v>356.78089787032906</v>
      </c>
      <c r="Q799" s="13">
        <f t="shared" si="122"/>
        <v>16.754474134520002</v>
      </c>
      <c r="R799" s="13">
        <v>32.273518000000003</v>
      </c>
      <c r="S799" s="13">
        <v>6.1719999999999997</v>
      </c>
      <c r="T799" s="13">
        <v>0.247</v>
      </c>
      <c r="U799" s="13">
        <f t="shared" si="123"/>
        <v>199.192153096</v>
      </c>
      <c r="V799" s="13">
        <f t="shared" si="124"/>
        <v>7.9715589460000009</v>
      </c>
      <c r="W799" s="13">
        <f t="shared" si="125"/>
        <v>0.18424027439263468</v>
      </c>
      <c r="X799" s="13">
        <f t="shared" si="126"/>
        <v>9.6108949416342432E-2</v>
      </c>
    </row>
    <row r="800" spans="1:24" x14ac:dyDescent="0.25">
      <c r="A800" s="12">
        <v>45</v>
      </c>
      <c r="B800" s="12">
        <v>3</v>
      </c>
      <c r="C800" s="13">
        <v>0.79720999999999997</v>
      </c>
      <c r="D800" s="12">
        <v>330</v>
      </c>
      <c r="E800" s="12">
        <v>45</v>
      </c>
      <c r="F800" s="12">
        <v>3</v>
      </c>
      <c r="G800" s="12" t="s">
        <v>41</v>
      </c>
      <c r="H800" s="13">
        <v>39.206412</v>
      </c>
      <c r="I800" s="13">
        <v>2.6339999999999999</v>
      </c>
      <c r="J800" s="13">
        <f t="shared" si="117"/>
        <v>31.255743710520001</v>
      </c>
      <c r="K800" s="13">
        <f t="shared" si="118"/>
        <v>2.0998511399999997</v>
      </c>
      <c r="L800" s="13">
        <v>0.86599999999999999</v>
      </c>
      <c r="M800" s="13">
        <v>0.79200000000000004</v>
      </c>
      <c r="N800" s="13">
        <f t="shared" si="119"/>
        <v>33.952752791999998</v>
      </c>
      <c r="O800" s="13">
        <f t="shared" si="120"/>
        <v>2.086128</v>
      </c>
      <c r="P800" s="13">
        <f t="shared" si="121"/>
        <v>27.067474053310317</v>
      </c>
      <c r="Q800" s="13">
        <f t="shared" si="122"/>
        <v>1.66308210288</v>
      </c>
      <c r="R800" s="13">
        <v>0.79720999999999997</v>
      </c>
      <c r="S800" s="13">
        <v>29.789000000000001</v>
      </c>
      <c r="T800" s="13">
        <v>1.8440000000000001</v>
      </c>
      <c r="U800" s="13">
        <f t="shared" si="123"/>
        <v>23.748088689999999</v>
      </c>
      <c r="V800" s="13">
        <f t="shared" si="124"/>
        <v>1.47005524</v>
      </c>
      <c r="W800" s="13">
        <f t="shared" si="125"/>
        <v>0.7597991879491548</v>
      </c>
      <c r="X800" s="13">
        <f t="shared" si="126"/>
        <v>0.70007593014426739</v>
      </c>
    </row>
    <row r="801" spans="1:24" x14ac:dyDescent="0.25">
      <c r="A801" s="12">
        <v>45</v>
      </c>
      <c r="B801" s="12">
        <v>3</v>
      </c>
      <c r="C801" s="13">
        <v>0.50345399999999996</v>
      </c>
      <c r="D801" s="12">
        <v>330</v>
      </c>
      <c r="E801" s="12">
        <v>45</v>
      </c>
      <c r="F801" s="12">
        <v>3</v>
      </c>
      <c r="G801" s="12" t="s">
        <v>41</v>
      </c>
      <c r="H801" s="13">
        <v>39.206412</v>
      </c>
      <c r="I801" s="13">
        <v>2.6339999999999999</v>
      </c>
      <c r="J801" s="13">
        <f t="shared" si="117"/>
        <v>19.738624947047999</v>
      </c>
      <c r="K801" s="13">
        <f t="shared" si="118"/>
        <v>1.3260978359999998</v>
      </c>
      <c r="L801" s="13">
        <v>0.86599999999999999</v>
      </c>
      <c r="M801" s="13">
        <v>0.79200000000000004</v>
      </c>
      <c r="N801" s="13">
        <f t="shared" si="119"/>
        <v>33.952752791999998</v>
      </c>
      <c r="O801" s="13">
        <f t="shared" si="120"/>
        <v>2.086128</v>
      </c>
      <c r="P801" s="13">
        <f t="shared" si="121"/>
        <v>17.093649204143567</v>
      </c>
      <c r="Q801" s="13">
        <f t="shared" si="122"/>
        <v>1.0502694861119999</v>
      </c>
      <c r="R801" s="13">
        <v>0.50345399999999996</v>
      </c>
      <c r="S801" s="13">
        <v>29.789000000000001</v>
      </c>
      <c r="T801" s="13">
        <v>1.8440000000000001</v>
      </c>
      <c r="U801" s="13">
        <f t="shared" si="123"/>
        <v>14.997391206</v>
      </c>
      <c r="V801" s="13">
        <f t="shared" si="124"/>
        <v>0.92836917600000002</v>
      </c>
      <c r="W801" s="13">
        <f t="shared" si="125"/>
        <v>0.75979918794915491</v>
      </c>
      <c r="X801" s="13">
        <f t="shared" si="126"/>
        <v>0.70007593014426739</v>
      </c>
    </row>
    <row r="802" spans="1:24" x14ac:dyDescent="0.25">
      <c r="A802" s="12">
        <v>45</v>
      </c>
      <c r="B802" s="12">
        <v>3</v>
      </c>
      <c r="C802" s="13">
        <v>2.7440180000000001</v>
      </c>
      <c r="D802" s="12">
        <v>330</v>
      </c>
      <c r="E802" s="12">
        <v>45</v>
      </c>
      <c r="F802" s="12">
        <v>3</v>
      </c>
      <c r="G802" s="12" t="s">
        <v>41</v>
      </c>
      <c r="H802" s="13">
        <v>39.206412</v>
      </c>
      <c r="I802" s="13">
        <v>2.6339999999999999</v>
      </c>
      <c r="J802" s="13">
        <f t="shared" si="117"/>
        <v>107.583100243416</v>
      </c>
      <c r="K802" s="13">
        <f t="shared" si="118"/>
        <v>7.2277434119999997</v>
      </c>
      <c r="L802" s="13">
        <v>0.86599999999999999</v>
      </c>
      <c r="M802" s="13">
        <v>0.79200000000000004</v>
      </c>
      <c r="N802" s="13">
        <f t="shared" si="119"/>
        <v>33.952752791999998</v>
      </c>
      <c r="O802" s="13">
        <f t="shared" si="120"/>
        <v>2.086128</v>
      </c>
      <c r="P802" s="13">
        <f t="shared" si="121"/>
        <v>93.166964810798248</v>
      </c>
      <c r="Q802" s="13">
        <f t="shared" si="122"/>
        <v>5.724372782304</v>
      </c>
      <c r="R802" s="13">
        <v>2.7440180000000001</v>
      </c>
      <c r="S802" s="13">
        <v>29.789000000000001</v>
      </c>
      <c r="T802" s="13">
        <v>1.8440000000000001</v>
      </c>
      <c r="U802" s="13">
        <f t="shared" si="123"/>
        <v>81.741552202000008</v>
      </c>
      <c r="V802" s="13">
        <f t="shared" si="124"/>
        <v>5.0599691920000005</v>
      </c>
      <c r="W802" s="13">
        <f t="shared" si="125"/>
        <v>0.75979918794915491</v>
      </c>
      <c r="X802" s="13">
        <f t="shared" si="126"/>
        <v>0.70007593014426739</v>
      </c>
    </row>
    <row r="803" spans="1:24" x14ac:dyDescent="0.25">
      <c r="A803" s="12">
        <v>45</v>
      </c>
      <c r="B803" s="12">
        <v>3</v>
      </c>
      <c r="C803" s="13">
        <v>0.46260099999999998</v>
      </c>
      <c r="D803" s="12">
        <v>330</v>
      </c>
      <c r="E803" s="12">
        <v>45</v>
      </c>
      <c r="F803" s="12">
        <v>3</v>
      </c>
      <c r="G803" s="12" t="s">
        <v>41</v>
      </c>
      <c r="H803" s="13">
        <v>39.206412</v>
      </c>
      <c r="I803" s="13">
        <v>2.6339999999999999</v>
      </c>
      <c r="J803" s="13">
        <f t="shared" si="117"/>
        <v>18.136925397612</v>
      </c>
      <c r="K803" s="13">
        <f t="shared" si="118"/>
        <v>1.2184910339999999</v>
      </c>
      <c r="L803" s="13">
        <v>0.86599999999999999</v>
      </c>
      <c r="M803" s="13">
        <v>0.79200000000000004</v>
      </c>
      <c r="N803" s="13">
        <f t="shared" si="119"/>
        <v>33.952752791999998</v>
      </c>
      <c r="O803" s="13">
        <f t="shared" si="120"/>
        <v>2.086128</v>
      </c>
      <c r="P803" s="13">
        <f t="shared" si="121"/>
        <v>15.70657739433199</v>
      </c>
      <c r="Q803" s="13">
        <f t="shared" si="122"/>
        <v>0.96504489892799994</v>
      </c>
      <c r="R803" s="13">
        <v>0.46260099999999998</v>
      </c>
      <c r="S803" s="13">
        <v>29.789000000000001</v>
      </c>
      <c r="T803" s="13">
        <v>1.8440000000000001</v>
      </c>
      <c r="U803" s="13">
        <f t="shared" si="123"/>
        <v>13.780421189</v>
      </c>
      <c r="V803" s="13">
        <f t="shared" si="124"/>
        <v>0.853036244</v>
      </c>
      <c r="W803" s="13">
        <f t="shared" si="125"/>
        <v>0.75979918794915491</v>
      </c>
      <c r="X803" s="13">
        <f t="shared" si="126"/>
        <v>0.70007593014426728</v>
      </c>
    </row>
    <row r="804" spans="1:24" x14ac:dyDescent="0.25">
      <c r="A804" s="12">
        <v>45</v>
      </c>
      <c r="B804" s="12">
        <v>3</v>
      </c>
      <c r="C804" s="13">
        <v>7.7000000000000001E-5</v>
      </c>
      <c r="D804" s="12">
        <v>330</v>
      </c>
      <c r="E804" s="12">
        <v>45</v>
      </c>
      <c r="F804" s="12">
        <v>3</v>
      </c>
      <c r="G804" s="12" t="s">
        <v>41</v>
      </c>
      <c r="H804" s="13">
        <v>39.206412</v>
      </c>
      <c r="I804" s="13">
        <v>2.6339999999999999</v>
      </c>
      <c r="J804" s="13">
        <f t="shared" si="117"/>
        <v>3.0188937240000001E-3</v>
      </c>
      <c r="K804" s="13">
        <f t="shared" si="118"/>
        <v>2.0281800000000001E-4</v>
      </c>
      <c r="L804" s="13">
        <v>0.86599999999999999</v>
      </c>
      <c r="M804" s="13">
        <v>0.79200000000000004</v>
      </c>
      <c r="N804" s="13">
        <f t="shared" si="119"/>
        <v>33.952752791999998</v>
      </c>
      <c r="O804" s="13">
        <f t="shared" si="120"/>
        <v>2.086128</v>
      </c>
      <c r="P804" s="13">
        <f t="shared" si="121"/>
        <v>2.6143619649839998E-3</v>
      </c>
      <c r="Q804" s="13">
        <f t="shared" si="122"/>
        <v>1.60631856E-4</v>
      </c>
      <c r="R804" s="13">
        <v>7.7000000000000001E-5</v>
      </c>
      <c r="S804" s="13">
        <v>29.789000000000001</v>
      </c>
      <c r="T804" s="13">
        <v>1.8440000000000001</v>
      </c>
      <c r="U804" s="13">
        <f t="shared" si="123"/>
        <v>2.2937530000000004E-3</v>
      </c>
      <c r="V804" s="13">
        <f t="shared" si="124"/>
        <v>1.4198800000000001E-4</v>
      </c>
      <c r="W804" s="13">
        <f t="shared" si="125"/>
        <v>0.75979918794915491</v>
      </c>
      <c r="X804" s="13">
        <f t="shared" si="126"/>
        <v>0.70007593014426728</v>
      </c>
    </row>
    <row r="805" spans="1:24" x14ac:dyDescent="0.25">
      <c r="A805" s="12">
        <v>45</v>
      </c>
      <c r="B805" s="12">
        <v>3</v>
      </c>
      <c r="C805" s="13">
        <v>6.3573110000000002</v>
      </c>
      <c r="D805" s="12">
        <v>330</v>
      </c>
      <c r="E805" s="12">
        <v>45</v>
      </c>
      <c r="F805" s="12">
        <v>3</v>
      </c>
      <c r="G805" s="12" t="s">
        <v>41</v>
      </c>
      <c r="H805" s="13">
        <v>39.206412</v>
      </c>
      <c r="I805" s="13">
        <v>2.6339999999999999</v>
      </c>
      <c r="J805" s="13">
        <f t="shared" si="117"/>
        <v>249.24735427813201</v>
      </c>
      <c r="K805" s="13">
        <f t="shared" si="118"/>
        <v>16.745157173999999</v>
      </c>
      <c r="L805" s="13">
        <v>0.86599999999999999</v>
      </c>
      <c r="M805" s="13">
        <v>0.79200000000000004</v>
      </c>
      <c r="N805" s="13">
        <f t="shared" si="119"/>
        <v>33.952752791999998</v>
      </c>
      <c r="O805" s="13">
        <f t="shared" si="120"/>
        <v>2.086128</v>
      </c>
      <c r="P805" s="13">
        <f t="shared" si="121"/>
        <v>215.84820880486231</v>
      </c>
      <c r="Q805" s="13">
        <f t="shared" si="122"/>
        <v>13.262164481808</v>
      </c>
      <c r="R805" s="13">
        <v>6.3573110000000002</v>
      </c>
      <c r="S805" s="13">
        <v>29.789000000000001</v>
      </c>
      <c r="T805" s="13">
        <v>1.8440000000000001</v>
      </c>
      <c r="U805" s="13">
        <f t="shared" si="123"/>
        <v>189.377937379</v>
      </c>
      <c r="V805" s="13">
        <f t="shared" si="124"/>
        <v>11.722881484</v>
      </c>
      <c r="W805" s="13">
        <f t="shared" si="125"/>
        <v>0.7597991879491548</v>
      </c>
      <c r="X805" s="13">
        <f t="shared" si="126"/>
        <v>0.70007593014426728</v>
      </c>
    </row>
    <row r="806" spans="1:24" x14ac:dyDescent="0.25">
      <c r="A806" s="12">
        <v>45</v>
      </c>
      <c r="B806" s="12">
        <v>3</v>
      </c>
      <c r="C806" s="13">
        <v>28.993680999999999</v>
      </c>
      <c r="D806" s="12">
        <v>330</v>
      </c>
      <c r="E806" s="12">
        <v>45</v>
      </c>
      <c r="F806" s="12">
        <v>3</v>
      </c>
      <c r="G806" s="12" t="s">
        <v>41</v>
      </c>
      <c r="H806" s="13">
        <v>39.206412</v>
      </c>
      <c r="I806" s="13">
        <v>2.6339999999999999</v>
      </c>
      <c r="J806" s="13">
        <f t="shared" si="117"/>
        <v>1136.7382026825719</v>
      </c>
      <c r="K806" s="13">
        <f t="shared" si="118"/>
        <v>76.369355753999997</v>
      </c>
      <c r="L806" s="13">
        <v>0.86599999999999999</v>
      </c>
      <c r="M806" s="13">
        <v>0.79200000000000004</v>
      </c>
      <c r="N806" s="13">
        <f t="shared" si="119"/>
        <v>33.952752791999998</v>
      </c>
      <c r="O806" s="13">
        <f t="shared" si="120"/>
        <v>2.086128</v>
      </c>
      <c r="P806" s="13">
        <f t="shared" si="121"/>
        <v>984.41528352310729</v>
      </c>
      <c r="Q806" s="13">
        <f t="shared" si="122"/>
        <v>60.484529757167998</v>
      </c>
      <c r="R806" s="13">
        <v>28.993680999999999</v>
      </c>
      <c r="S806" s="13">
        <v>29.789000000000001</v>
      </c>
      <c r="T806" s="13">
        <v>1.8440000000000001</v>
      </c>
      <c r="U806" s="13">
        <f t="shared" si="123"/>
        <v>863.69276330900004</v>
      </c>
      <c r="V806" s="13">
        <f t="shared" si="124"/>
        <v>53.464347764000003</v>
      </c>
      <c r="W806" s="13">
        <f t="shared" si="125"/>
        <v>0.75979918794915491</v>
      </c>
      <c r="X806" s="13">
        <f t="shared" si="126"/>
        <v>0.70007593014426739</v>
      </c>
    </row>
    <row r="807" spans="1:24" x14ac:dyDescent="0.25">
      <c r="A807" s="12">
        <v>45</v>
      </c>
      <c r="B807" s="12">
        <v>3</v>
      </c>
      <c r="C807" s="13">
        <v>21.954560000000001</v>
      </c>
      <c r="D807" s="12">
        <v>330</v>
      </c>
      <c r="E807" s="12">
        <v>45</v>
      </c>
      <c r="F807" s="12">
        <v>3</v>
      </c>
      <c r="G807" s="12" t="s">
        <v>41</v>
      </c>
      <c r="H807" s="13">
        <v>39.206412</v>
      </c>
      <c r="I807" s="13">
        <v>2.6339999999999999</v>
      </c>
      <c r="J807" s="13">
        <f t="shared" si="117"/>
        <v>860.75952463871999</v>
      </c>
      <c r="K807" s="13">
        <f t="shared" si="118"/>
        <v>57.828311040000003</v>
      </c>
      <c r="L807" s="13">
        <v>0.86599999999999999</v>
      </c>
      <c r="M807" s="13">
        <v>0.79200000000000004</v>
      </c>
      <c r="N807" s="13">
        <f t="shared" si="119"/>
        <v>33.952752791999998</v>
      </c>
      <c r="O807" s="13">
        <f t="shared" si="120"/>
        <v>2.086128</v>
      </c>
      <c r="P807" s="13">
        <f t="shared" si="121"/>
        <v>745.41774833713146</v>
      </c>
      <c r="Q807" s="13">
        <f t="shared" si="122"/>
        <v>45.800022343679998</v>
      </c>
      <c r="R807" s="13">
        <v>21.954560000000001</v>
      </c>
      <c r="S807" s="13">
        <v>29.789000000000001</v>
      </c>
      <c r="T807" s="13">
        <v>1.8440000000000001</v>
      </c>
      <c r="U807" s="13">
        <f t="shared" si="123"/>
        <v>654.00438784000005</v>
      </c>
      <c r="V807" s="13">
        <f t="shared" si="124"/>
        <v>40.484208640000006</v>
      </c>
      <c r="W807" s="13">
        <f t="shared" si="125"/>
        <v>0.75979918794915491</v>
      </c>
      <c r="X807" s="13">
        <f t="shared" si="126"/>
        <v>0.70007593014426739</v>
      </c>
    </row>
    <row r="808" spans="1:24" x14ac:dyDescent="0.25">
      <c r="A808" s="12">
        <v>46</v>
      </c>
      <c r="B808" s="12">
        <v>3</v>
      </c>
      <c r="C808" s="13">
        <v>0.24354799999999999</v>
      </c>
      <c r="D808" s="12">
        <v>342</v>
      </c>
      <c r="E808" s="12">
        <v>46</v>
      </c>
      <c r="F808" s="12">
        <v>3</v>
      </c>
      <c r="G808" s="12" t="s">
        <v>41</v>
      </c>
      <c r="H808" s="13">
        <v>29.296623</v>
      </c>
      <c r="I808" s="13">
        <v>2.1280000000000001</v>
      </c>
      <c r="J808" s="13">
        <f t="shared" si="117"/>
        <v>7.1351339384039996</v>
      </c>
      <c r="K808" s="13">
        <f t="shared" si="118"/>
        <v>0.51827014400000004</v>
      </c>
      <c r="L808" s="13">
        <v>0.58499999999999996</v>
      </c>
      <c r="M808" s="13">
        <v>0.84099999999999997</v>
      </c>
      <c r="N808" s="13">
        <f t="shared" si="119"/>
        <v>17.138524454999999</v>
      </c>
      <c r="O808" s="13">
        <f t="shared" si="120"/>
        <v>1.7896480000000001</v>
      </c>
      <c r="P808" s="13">
        <f t="shared" si="121"/>
        <v>4.1740533539663396</v>
      </c>
      <c r="Q808" s="13">
        <f t="shared" si="122"/>
        <v>0.43586519110400002</v>
      </c>
      <c r="R808" s="13">
        <v>0.24354799999999999</v>
      </c>
      <c r="S808" s="13">
        <v>13.118</v>
      </c>
      <c r="T808" s="13">
        <v>1.05</v>
      </c>
      <c r="U808" s="13">
        <f t="shared" si="123"/>
        <v>3.194862664</v>
      </c>
      <c r="V808" s="13">
        <f t="shared" si="124"/>
        <v>0.25572539999999999</v>
      </c>
      <c r="W808" s="13">
        <f t="shared" si="125"/>
        <v>0.44776491816138675</v>
      </c>
      <c r="X808" s="13">
        <f t="shared" si="126"/>
        <v>0.49342105263157887</v>
      </c>
    </row>
    <row r="809" spans="1:24" x14ac:dyDescent="0.25">
      <c r="A809" s="12">
        <v>46</v>
      </c>
      <c r="B809" s="12">
        <v>3</v>
      </c>
      <c r="C809" s="13">
        <v>37.805154999999999</v>
      </c>
      <c r="D809" s="12">
        <v>342</v>
      </c>
      <c r="E809" s="12">
        <v>46</v>
      </c>
      <c r="F809" s="12">
        <v>3</v>
      </c>
      <c r="G809" s="12" t="s">
        <v>41</v>
      </c>
      <c r="H809" s="13">
        <v>29.296623</v>
      </c>
      <c r="I809" s="13">
        <v>2.1280000000000001</v>
      </c>
      <c r="J809" s="13">
        <f t="shared" si="117"/>
        <v>1107.563373491565</v>
      </c>
      <c r="K809" s="13">
        <f t="shared" si="118"/>
        <v>80.449369840000003</v>
      </c>
      <c r="L809" s="13">
        <v>0.58499999999999996</v>
      </c>
      <c r="M809" s="13">
        <v>0.84099999999999997</v>
      </c>
      <c r="N809" s="13">
        <f t="shared" si="119"/>
        <v>17.138524454999999</v>
      </c>
      <c r="O809" s="13">
        <f t="shared" si="120"/>
        <v>1.7896480000000001</v>
      </c>
      <c r="P809" s="13">
        <f t="shared" si="121"/>
        <v>647.92457349256551</v>
      </c>
      <c r="Q809" s="13">
        <f t="shared" si="122"/>
        <v>67.65792003544</v>
      </c>
      <c r="R809" s="13">
        <v>37.805154999999999</v>
      </c>
      <c r="S809" s="13">
        <v>13.118</v>
      </c>
      <c r="T809" s="13">
        <v>1.05</v>
      </c>
      <c r="U809" s="13">
        <f t="shared" si="123"/>
        <v>495.92802329</v>
      </c>
      <c r="V809" s="13">
        <f t="shared" si="124"/>
        <v>39.695412750000003</v>
      </c>
      <c r="W809" s="13">
        <f t="shared" si="125"/>
        <v>0.44776491816138669</v>
      </c>
      <c r="X809" s="13">
        <f t="shared" si="126"/>
        <v>0.49342105263157898</v>
      </c>
    </row>
    <row r="810" spans="1:24" x14ac:dyDescent="0.25">
      <c r="A810" s="12">
        <v>46</v>
      </c>
      <c r="B810" s="12">
        <v>3</v>
      </c>
      <c r="C810" s="13">
        <v>24.461638000000001</v>
      </c>
      <c r="D810" s="12">
        <v>342</v>
      </c>
      <c r="E810" s="12">
        <v>46</v>
      </c>
      <c r="F810" s="12">
        <v>3</v>
      </c>
      <c r="G810" s="12" t="s">
        <v>41</v>
      </c>
      <c r="H810" s="13">
        <v>29.296623</v>
      </c>
      <c r="I810" s="13">
        <v>2.1280000000000001</v>
      </c>
      <c r="J810" s="13">
        <f t="shared" si="117"/>
        <v>716.64338644847408</v>
      </c>
      <c r="K810" s="13">
        <f t="shared" si="118"/>
        <v>52.054365664000002</v>
      </c>
      <c r="L810" s="13">
        <v>0.58499999999999996</v>
      </c>
      <c r="M810" s="13">
        <v>0.84099999999999997</v>
      </c>
      <c r="N810" s="13">
        <f t="shared" si="119"/>
        <v>17.138524454999999</v>
      </c>
      <c r="O810" s="13">
        <f t="shared" si="120"/>
        <v>1.7896480000000001</v>
      </c>
      <c r="P810" s="13">
        <f t="shared" si="121"/>
        <v>419.23638107235729</v>
      </c>
      <c r="Q810" s="13">
        <f t="shared" si="122"/>
        <v>43.777721523424006</v>
      </c>
      <c r="R810" s="13">
        <v>24.461638000000001</v>
      </c>
      <c r="S810" s="13">
        <v>13.118</v>
      </c>
      <c r="T810" s="13">
        <v>1.05</v>
      </c>
      <c r="U810" s="13">
        <f t="shared" si="123"/>
        <v>320.88776728400001</v>
      </c>
      <c r="V810" s="13">
        <f t="shared" si="124"/>
        <v>25.684719900000001</v>
      </c>
      <c r="W810" s="13">
        <f t="shared" si="125"/>
        <v>0.44776491816138669</v>
      </c>
      <c r="X810" s="13">
        <f t="shared" si="126"/>
        <v>0.49342105263157893</v>
      </c>
    </row>
    <row r="811" spans="1:24" x14ac:dyDescent="0.25">
      <c r="A811" s="12">
        <v>46</v>
      </c>
      <c r="B811" s="12">
        <v>3</v>
      </c>
      <c r="C811" s="13">
        <v>0.671628</v>
      </c>
      <c r="D811" s="12">
        <v>342</v>
      </c>
      <c r="E811" s="12">
        <v>46</v>
      </c>
      <c r="F811" s="12">
        <v>3</v>
      </c>
      <c r="G811" s="12" t="s">
        <v>41</v>
      </c>
      <c r="H811" s="13">
        <v>29.296623</v>
      </c>
      <c r="I811" s="13">
        <v>2.1280000000000001</v>
      </c>
      <c r="J811" s="13">
        <f t="shared" si="117"/>
        <v>19.676432312244</v>
      </c>
      <c r="K811" s="13">
        <f t="shared" si="118"/>
        <v>1.4292243840000001</v>
      </c>
      <c r="L811" s="13">
        <v>0.58499999999999996</v>
      </c>
      <c r="M811" s="13">
        <v>0.84099999999999997</v>
      </c>
      <c r="N811" s="13">
        <f t="shared" si="119"/>
        <v>17.138524454999999</v>
      </c>
      <c r="O811" s="13">
        <f t="shared" si="120"/>
        <v>1.7896480000000001</v>
      </c>
      <c r="P811" s="13">
        <f t="shared" si="121"/>
        <v>11.510712902662739</v>
      </c>
      <c r="Q811" s="13">
        <f t="shared" si="122"/>
        <v>1.2019777069440001</v>
      </c>
      <c r="R811" s="13">
        <v>0.671628</v>
      </c>
      <c r="S811" s="13">
        <v>13.118</v>
      </c>
      <c r="T811" s="13">
        <v>1.05</v>
      </c>
      <c r="U811" s="13">
        <f t="shared" si="123"/>
        <v>8.8104161039999997</v>
      </c>
      <c r="V811" s="13">
        <f t="shared" si="124"/>
        <v>0.70520939999999999</v>
      </c>
      <c r="W811" s="13">
        <f t="shared" si="125"/>
        <v>0.44776491816138669</v>
      </c>
      <c r="X811" s="13">
        <f t="shared" si="126"/>
        <v>0.49342105263157893</v>
      </c>
    </row>
    <row r="812" spans="1:24" x14ac:dyDescent="0.25">
      <c r="A812" s="12">
        <v>46</v>
      </c>
      <c r="B812" s="12">
        <v>3</v>
      </c>
      <c r="C812" s="13">
        <v>3.6304999999999997E-2</v>
      </c>
      <c r="D812" s="12">
        <v>342</v>
      </c>
      <c r="E812" s="12">
        <v>46</v>
      </c>
      <c r="F812" s="12">
        <v>3</v>
      </c>
      <c r="G812" s="12" t="s">
        <v>41</v>
      </c>
      <c r="H812" s="13">
        <v>29.296623</v>
      </c>
      <c r="I812" s="13">
        <v>2.1280000000000001</v>
      </c>
      <c r="J812" s="13">
        <f t="shared" si="117"/>
        <v>1.0636138980149998</v>
      </c>
      <c r="K812" s="13">
        <f t="shared" si="118"/>
        <v>7.7257039999999999E-2</v>
      </c>
      <c r="L812" s="13">
        <v>0.58499999999999996</v>
      </c>
      <c r="M812" s="13">
        <v>0.84099999999999997</v>
      </c>
      <c r="N812" s="13">
        <f t="shared" si="119"/>
        <v>17.138524454999999</v>
      </c>
      <c r="O812" s="13">
        <f t="shared" si="120"/>
        <v>1.7896480000000001</v>
      </c>
      <c r="P812" s="13">
        <f t="shared" si="121"/>
        <v>0.62221413033877493</v>
      </c>
      <c r="Q812" s="13">
        <f t="shared" si="122"/>
        <v>6.4973170639999994E-2</v>
      </c>
      <c r="R812" s="13">
        <v>3.6304999999999997E-2</v>
      </c>
      <c r="S812" s="13">
        <v>13.118</v>
      </c>
      <c r="T812" s="13">
        <v>1.05</v>
      </c>
      <c r="U812" s="13">
        <f t="shared" si="123"/>
        <v>0.47624898999999998</v>
      </c>
      <c r="V812" s="13">
        <f t="shared" si="124"/>
        <v>3.8120250000000001E-2</v>
      </c>
      <c r="W812" s="13">
        <f t="shared" si="125"/>
        <v>0.44776491816138675</v>
      </c>
      <c r="X812" s="13">
        <f t="shared" si="126"/>
        <v>0.49342105263157898</v>
      </c>
    </row>
    <row r="813" spans="1:24" x14ac:dyDescent="0.25">
      <c r="A813" s="12">
        <v>46</v>
      </c>
      <c r="B813" s="12">
        <v>3</v>
      </c>
      <c r="C813" s="13">
        <v>0.46794000000000002</v>
      </c>
      <c r="D813" s="12">
        <v>342</v>
      </c>
      <c r="E813" s="12">
        <v>46</v>
      </c>
      <c r="F813" s="12">
        <v>3</v>
      </c>
      <c r="G813" s="12" t="s">
        <v>41</v>
      </c>
      <c r="H813" s="13">
        <v>29.296623</v>
      </c>
      <c r="I813" s="13">
        <v>2.1280000000000001</v>
      </c>
      <c r="J813" s="13">
        <f t="shared" si="117"/>
        <v>13.709061766620001</v>
      </c>
      <c r="K813" s="13">
        <f t="shared" si="118"/>
        <v>0.99577632000000005</v>
      </c>
      <c r="L813" s="13">
        <v>0.58499999999999996</v>
      </c>
      <c r="M813" s="13">
        <v>0.84099999999999997</v>
      </c>
      <c r="N813" s="13">
        <f t="shared" si="119"/>
        <v>17.138524454999999</v>
      </c>
      <c r="O813" s="13">
        <f t="shared" si="120"/>
        <v>1.7896480000000001</v>
      </c>
      <c r="P813" s="13">
        <f t="shared" si="121"/>
        <v>8.0198011334727006</v>
      </c>
      <c r="Q813" s="13">
        <f t="shared" si="122"/>
        <v>0.83744788512000012</v>
      </c>
      <c r="R813" s="13">
        <v>0.46794000000000002</v>
      </c>
      <c r="S813" s="13">
        <v>13.118</v>
      </c>
      <c r="T813" s="13">
        <v>1.05</v>
      </c>
      <c r="U813" s="13">
        <f t="shared" si="123"/>
        <v>6.1384369200000002</v>
      </c>
      <c r="V813" s="13">
        <f t="shared" si="124"/>
        <v>0.49133700000000002</v>
      </c>
      <c r="W813" s="13">
        <f t="shared" si="125"/>
        <v>0.44776491816138669</v>
      </c>
      <c r="X813" s="13">
        <f t="shared" si="126"/>
        <v>0.49342105263157893</v>
      </c>
    </row>
    <row r="814" spans="1:24" x14ac:dyDescent="0.25">
      <c r="A814" s="12">
        <v>46</v>
      </c>
      <c r="B814" s="12">
        <v>3</v>
      </c>
      <c r="C814" s="13">
        <v>0.31691900000000001</v>
      </c>
      <c r="D814" s="12">
        <v>342</v>
      </c>
      <c r="E814" s="12">
        <v>46</v>
      </c>
      <c r="F814" s="12">
        <v>3</v>
      </c>
      <c r="G814" s="12" t="s">
        <v>41</v>
      </c>
      <c r="H814" s="13">
        <v>29.296623</v>
      </c>
      <c r="I814" s="13">
        <v>2.1280000000000001</v>
      </c>
      <c r="J814" s="13">
        <f t="shared" si="117"/>
        <v>9.2846564645370009</v>
      </c>
      <c r="K814" s="13">
        <f t="shared" si="118"/>
        <v>0.67440363200000009</v>
      </c>
      <c r="L814" s="13">
        <v>0.58499999999999996</v>
      </c>
      <c r="M814" s="13">
        <v>0.84099999999999997</v>
      </c>
      <c r="N814" s="13">
        <f t="shared" si="119"/>
        <v>17.138524454999999</v>
      </c>
      <c r="O814" s="13">
        <f t="shared" si="120"/>
        <v>1.7896480000000001</v>
      </c>
      <c r="P814" s="13">
        <f t="shared" si="121"/>
        <v>5.4315240317541447</v>
      </c>
      <c r="Q814" s="13">
        <f t="shared" si="122"/>
        <v>0.56717345451200007</v>
      </c>
      <c r="R814" s="13">
        <v>0.31691900000000001</v>
      </c>
      <c r="S814" s="13">
        <v>13.118</v>
      </c>
      <c r="T814" s="13">
        <v>1.05</v>
      </c>
      <c r="U814" s="13">
        <f t="shared" si="123"/>
        <v>4.1573434420000002</v>
      </c>
      <c r="V814" s="13">
        <f t="shared" si="124"/>
        <v>0.33276495</v>
      </c>
      <c r="W814" s="13">
        <f t="shared" si="125"/>
        <v>0.44776491816138669</v>
      </c>
      <c r="X814" s="13">
        <f t="shared" si="126"/>
        <v>0.49342105263157887</v>
      </c>
    </row>
    <row r="815" spans="1:24" x14ac:dyDescent="0.25">
      <c r="A815" s="12">
        <v>46</v>
      </c>
      <c r="B815" s="12">
        <v>3</v>
      </c>
      <c r="C815" s="13">
        <v>2.6287000000000001E-2</v>
      </c>
      <c r="D815" s="12">
        <v>342</v>
      </c>
      <c r="E815" s="12">
        <v>46</v>
      </c>
      <c r="F815" s="12">
        <v>3</v>
      </c>
      <c r="G815" s="12" t="s">
        <v>41</v>
      </c>
      <c r="H815" s="13">
        <v>29.296623</v>
      </c>
      <c r="I815" s="13">
        <v>2.1280000000000001</v>
      </c>
      <c r="J815" s="13">
        <f t="shared" si="117"/>
        <v>0.77012032880100001</v>
      </c>
      <c r="K815" s="13">
        <f t="shared" si="118"/>
        <v>5.5938736000000003E-2</v>
      </c>
      <c r="L815" s="13">
        <v>0.58499999999999996</v>
      </c>
      <c r="M815" s="13">
        <v>0.84099999999999997</v>
      </c>
      <c r="N815" s="13">
        <f t="shared" si="119"/>
        <v>17.138524454999999</v>
      </c>
      <c r="O815" s="13">
        <f t="shared" si="120"/>
        <v>1.7896480000000001</v>
      </c>
      <c r="P815" s="13">
        <f t="shared" si="121"/>
        <v>0.45052039234858499</v>
      </c>
      <c r="Q815" s="13">
        <f t="shared" si="122"/>
        <v>4.7044476976000005E-2</v>
      </c>
      <c r="R815" s="13">
        <v>2.6287000000000001E-2</v>
      </c>
      <c r="S815" s="13">
        <v>13.118</v>
      </c>
      <c r="T815" s="13">
        <v>1.05</v>
      </c>
      <c r="U815" s="13">
        <f t="shared" si="123"/>
        <v>0.34483286600000002</v>
      </c>
      <c r="V815" s="13">
        <f t="shared" si="124"/>
        <v>2.7601350000000004E-2</v>
      </c>
      <c r="W815" s="13">
        <f t="shared" si="125"/>
        <v>0.44776491816138675</v>
      </c>
      <c r="X815" s="13">
        <f t="shared" si="126"/>
        <v>0.49342105263157898</v>
      </c>
    </row>
    <row r="816" spans="1:24" x14ac:dyDescent="0.25">
      <c r="A816" s="12">
        <v>46</v>
      </c>
      <c r="B816" s="12">
        <v>3</v>
      </c>
      <c r="C816" s="13">
        <v>0.16409399999999999</v>
      </c>
      <c r="D816" s="12">
        <v>342</v>
      </c>
      <c r="E816" s="12">
        <v>46</v>
      </c>
      <c r="F816" s="12">
        <v>3</v>
      </c>
      <c r="G816" s="12" t="s">
        <v>41</v>
      </c>
      <c r="H816" s="13">
        <v>29.296623</v>
      </c>
      <c r="I816" s="13">
        <v>2.1280000000000001</v>
      </c>
      <c r="J816" s="13">
        <f t="shared" si="117"/>
        <v>4.8074000545619997</v>
      </c>
      <c r="K816" s="13">
        <f t="shared" si="118"/>
        <v>0.34919203199999999</v>
      </c>
      <c r="L816" s="13">
        <v>0.58499999999999996</v>
      </c>
      <c r="M816" s="13">
        <v>0.84099999999999997</v>
      </c>
      <c r="N816" s="13">
        <f t="shared" si="119"/>
        <v>17.138524454999999</v>
      </c>
      <c r="O816" s="13">
        <f t="shared" si="120"/>
        <v>1.7896480000000001</v>
      </c>
      <c r="P816" s="13">
        <f t="shared" si="121"/>
        <v>2.8123290319187695</v>
      </c>
      <c r="Q816" s="13">
        <f t="shared" si="122"/>
        <v>0.29367049891199998</v>
      </c>
      <c r="R816" s="13">
        <v>0.16409399999999999</v>
      </c>
      <c r="S816" s="13">
        <v>13.118</v>
      </c>
      <c r="T816" s="13">
        <v>1.05</v>
      </c>
      <c r="U816" s="13">
        <f t="shared" si="123"/>
        <v>2.1525850919999998</v>
      </c>
      <c r="V816" s="13">
        <f t="shared" si="124"/>
        <v>0.1722987</v>
      </c>
      <c r="W816" s="13">
        <f t="shared" si="125"/>
        <v>0.44776491816138669</v>
      </c>
      <c r="X816" s="13">
        <f t="shared" si="126"/>
        <v>0.49342105263157898</v>
      </c>
    </row>
    <row r="817" spans="1:24" x14ac:dyDescent="0.25">
      <c r="A817" s="12">
        <v>46</v>
      </c>
      <c r="B817" s="12">
        <v>3</v>
      </c>
      <c r="C817" s="13">
        <v>4.2929999999999999E-3</v>
      </c>
      <c r="D817" s="12">
        <v>342</v>
      </c>
      <c r="E817" s="12">
        <v>46</v>
      </c>
      <c r="F817" s="12">
        <v>3</v>
      </c>
      <c r="G817" s="12" t="s">
        <v>41</v>
      </c>
      <c r="H817" s="13">
        <v>29.296623</v>
      </c>
      <c r="I817" s="13">
        <v>2.1280000000000001</v>
      </c>
      <c r="J817" s="13">
        <f t="shared" si="117"/>
        <v>0.12577040253899999</v>
      </c>
      <c r="K817" s="13">
        <f t="shared" si="118"/>
        <v>9.1355040000000009E-3</v>
      </c>
      <c r="L817" s="13">
        <v>0.58499999999999996</v>
      </c>
      <c r="M817" s="13">
        <v>0.84099999999999997</v>
      </c>
      <c r="N817" s="13">
        <f t="shared" si="119"/>
        <v>17.138524454999999</v>
      </c>
      <c r="O817" s="13">
        <f t="shared" si="120"/>
        <v>1.7896480000000001</v>
      </c>
      <c r="P817" s="13">
        <f t="shared" si="121"/>
        <v>7.3575685485314998E-2</v>
      </c>
      <c r="Q817" s="13">
        <f t="shared" si="122"/>
        <v>7.6829588640000002E-3</v>
      </c>
      <c r="R817" s="13">
        <v>4.2929999999999999E-3</v>
      </c>
      <c r="S817" s="13">
        <v>13.118</v>
      </c>
      <c r="T817" s="13">
        <v>1.05</v>
      </c>
      <c r="U817" s="13">
        <f t="shared" si="123"/>
        <v>5.6315574E-2</v>
      </c>
      <c r="V817" s="13">
        <f t="shared" si="124"/>
        <v>4.5076500000000002E-3</v>
      </c>
      <c r="W817" s="13">
        <f t="shared" si="125"/>
        <v>0.44776491816138675</v>
      </c>
      <c r="X817" s="13">
        <f t="shared" si="126"/>
        <v>0.49342105263157893</v>
      </c>
    </row>
    <row r="818" spans="1:24" x14ac:dyDescent="0.25">
      <c r="A818" s="12">
        <v>46</v>
      </c>
      <c r="B818" s="12">
        <v>3</v>
      </c>
      <c r="C818" s="13">
        <v>8.4870000000000001E-2</v>
      </c>
      <c r="D818" s="12">
        <v>342</v>
      </c>
      <c r="E818" s="12">
        <v>46</v>
      </c>
      <c r="F818" s="12">
        <v>3</v>
      </c>
      <c r="G818" s="12" t="s">
        <v>41</v>
      </c>
      <c r="H818" s="13">
        <v>29.296623</v>
      </c>
      <c r="I818" s="13">
        <v>2.1280000000000001</v>
      </c>
      <c r="J818" s="13">
        <f t="shared" si="117"/>
        <v>2.48640439401</v>
      </c>
      <c r="K818" s="13">
        <f t="shared" si="118"/>
        <v>0.18060336000000002</v>
      </c>
      <c r="L818" s="13">
        <v>0.58499999999999996</v>
      </c>
      <c r="M818" s="13">
        <v>0.84099999999999997</v>
      </c>
      <c r="N818" s="13">
        <f t="shared" si="119"/>
        <v>17.138524454999999</v>
      </c>
      <c r="O818" s="13">
        <f t="shared" si="120"/>
        <v>1.7896480000000001</v>
      </c>
      <c r="P818" s="13">
        <f t="shared" si="121"/>
        <v>1.45454657049585</v>
      </c>
      <c r="Q818" s="13">
        <f t="shared" si="122"/>
        <v>0.15188742576</v>
      </c>
      <c r="R818" s="13">
        <v>8.4870000000000001E-2</v>
      </c>
      <c r="S818" s="13">
        <v>13.118</v>
      </c>
      <c r="T818" s="13">
        <v>1.05</v>
      </c>
      <c r="U818" s="13">
        <f t="shared" si="123"/>
        <v>1.11332466</v>
      </c>
      <c r="V818" s="13">
        <f t="shared" si="124"/>
        <v>8.9113499999999998E-2</v>
      </c>
      <c r="W818" s="13">
        <f t="shared" si="125"/>
        <v>0.44776491816138669</v>
      </c>
      <c r="X818" s="13">
        <f t="shared" si="126"/>
        <v>0.49342105263157887</v>
      </c>
    </row>
    <row r="819" spans="1:24" x14ac:dyDescent="0.25">
      <c r="A819" s="12">
        <v>46</v>
      </c>
      <c r="B819" s="12">
        <v>3</v>
      </c>
      <c r="C819" s="13">
        <v>7.5570000000000003E-3</v>
      </c>
      <c r="D819" s="12">
        <v>342</v>
      </c>
      <c r="E819" s="12">
        <v>46</v>
      </c>
      <c r="F819" s="12">
        <v>3</v>
      </c>
      <c r="G819" s="12" t="s">
        <v>41</v>
      </c>
      <c r="H819" s="13">
        <v>29.296623</v>
      </c>
      <c r="I819" s="13">
        <v>2.1280000000000001</v>
      </c>
      <c r="J819" s="13">
        <f t="shared" si="117"/>
        <v>0.22139458001100001</v>
      </c>
      <c r="K819" s="13">
        <f t="shared" si="118"/>
        <v>1.6081296000000002E-2</v>
      </c>
      <c r="L819" s="13">
        <v>0.58499999999999996</v>
      </c>
      <c r="M819" s="13">
        <v>0.84099999999999997</v>
      </c>
      <c r="N819" s="13">
        <f t="shared" si="119"/>
        <v>17.138524454999999</v>
      </c>
      <c r="O819" s="13">
        <f t="shared" si="120"/>
        <v>1.7896480000000001</v>
      </c>
      <c r="P819" s="13">
        <f t="shared" si="121"/>
        <v>0.12951582930643499</v>
      </c>
      <c r="Q819" s="13">
        <f t="shared" si="122"/>
        <v>1.3524369936000001E-2</v>
      </c>
      <c r="R819" s="13">
        <v>7.5570000000000003E-3</v>
      </c>
      <c r="S819" s="13">
        <v>13.118</v>
      </c>
      <c r="T819" s="13">
        <v>1.05</v>
      </c>
      <c r="U819" s="13">
        <f t="shared" si="123"/>
        <v>9.9132726000000004E-2</v>
      </c>
      <c r="V819" s="13">
        <f t="shared" si="124"/>
        <v>7.9348500000000002E-3</v>
      </c>
      <c r="W819" s="13">
        <f t="shared" si="125"/>
        <v>0.44776491816138669</v>
      </c>
      <c r="X819" s="13">
        <f t="shared" si="126"/>
        <v>0.49342105263157893</v>
      </c>
    </row>
    <row r="820" spans="1:24" x14ac:dyDescent="0.25">
      <c r="A820" s="12">
        <v>46</v>
      </c>
      <c r="B820" s="12">
        <v>3</v>
      </c>
      <c r="C820" s="13">
        <v>0.256658</v>
      </c>
      <c r="D820" s="12">
        <v>342</v>
      </c>
      <c r="E820" s="12">
        <v>46</v>
      </c>
      <c r="F820" s="12">
        <v>3</v>
      </c>
      <c r="G820" s="12" t="s">
        <v>41</v>
      </c>
      <c r="H820" s="13">
        <v>29.296623</v>
      </c>
      <c r="I820" s="13">
        <v>2.1280000000000001</v>
      </c>
      <c r="J820" s="13">
        <f t="shared" si="117"/>
        <v>7.519212665934</v>
      </c>
      <c r="K820" s="13">
        <f t="shared" si="118"/>
        <v>0.54616822399999998</v>
      </c>
      <c r="L820" s="13">
        <v>0.58499999999999996</v>
      </c>
      <c r="M820" s="13">
        <v>0.84099999999999997</v>
      </c>
      <c r="N820" s="13">
        <f t="shared" si="119"/>
        <v>17.138524454999999</v>
      </c>
      <c r="O820" s="13">
        <f t="shared" si="120"/>
        <v>1.7896480000000001</v>
      </c>
      <c r="P820" s="13">
        <f t="shared" si="121"/>
        <v>4.3987394095713901</v>
      </c>
      <c r="Q820" s="13">
        <f t="shared" si="122"/>
        <v>0.45932747638400001</v>
      </c>
      <c r="R820" s="13">
        <v>0.256658</v>
      </c>
      <c r="S820" s="13">
        <v>13.118</v>
      </c>
      <c r="T820" s="13">
        <v>1.05</v>
      </c>
      <c r="U820" s="13">
        <f t="shared" si="123"/>
        <v>3.3668396440000001</v>
      </c>
      <c r="V820" s="13">
        <f t="shared" si="124"/>
        <v>0.26949090000000003</v>
      </c>
      <c r="W820" s="13">
        <f t="shared" si="125"/>
        <v>0.44776491816138675</v>
      </c>
      <c r="X820" s="13">
        <f t="shared" si="126"/>
        <v>0.49342105263157904</v>
      </c>
    </row>
    <row r="821" spans="1:24" x14ac:dyDescent="0.25">
      <c r="A821" s="12">
        <v>46</v>
      </c>
      <c r="B821" s="12">
        <v>3</v>
      </c>
      <c r="C821" s="13">
        <v>21.28885</v>
      </c>
      <c r="D821" s="12">
        <v>342</v>
      </c>
      <c r="E821" s="12">
        <v>46</v>
      </c>
      <c r="F821" s="12">
        <v>3</v>
      </c>
      <c r="G821" s="12" t="s">
        <v>41</v>
      </c>
      <c r="H821" s="13">
        <v>29.296623</v>
      </c>
      <c r="I821" s="13">
        <v>2.1280000000000001</v>
      </c>
      <c r="J821" s="13">
        <f t="shared" si="117"/>
        <v>623.69141255354998</v>
      </c>
      <c r="K821" s="13">
        <f t="shared" si="118"/>
        <v>45.302672800000003</v>
      </c>
      <c r="L821" s="13">
        <v>0.58499999999999996</v>
      </c>
      <c r="M821" s="13">
        <v>0.84099999999999997</v>
      </c>
      <c r="N821" s="13">
        <f t="shared" si="119"/>
        <v>17.138524454999999</v>
      </c>
      <c r="O821" s="13">
        <f t="shared" si="120"/>
        <v>1.7896480000000001</v>
      </c>
      <c r="P821" s="13">
        <f t="shared" si="121"/>
        <v>364.85947634382671</v>
      </c>
      <c r="Q821" s="13">
        <f t="shared" si="122"/>
        <v>38.099547824800005</v>
      </c>
      <c r="R821" s="13">
        <v>21.28885</v>
      </c>
      <c r="S821" s="13">
        <v>13.118</v>
      </c>
      <c r="T821" s="13">
        <v>1.05</v>
      </c>
      <c r="U821" s="13">
        <f t="shared" si="123"/>
        <v>279.26713430000001</v>
      </c>
      <c r="V821" s="13">
        <f t="shared" si="124"/>
        <v>22.353292500000002</v>
      </c>
      <c r="W821" s="13">
        <f t="shared" si="125"/>
        <v>0.44776491816138675</v>
      </c>
      <c r="X821" s="13">
        <f t="shared" si="126"/>
        <v>0.49342105263157893</v>
      </c>
    </row>
    <row r="822" spans="1:24" x14ac:dyDescent="0.25">
      <c r="A822" s="12">
        <v>46</v>
      </c>
      <c r="B822" s="12">
        <v>3</v>
      </c>
      <c r="C822" s="13">
        <v>1.9615210000000001</v>
      </c>
      <c r="D822" s="12">
        <v>342</v>
      </c>
      <c r="E822" s="12">
        <v>46</v>
      </c>
      <c r="F822" s="12">
        <v>3</v>
      </c>
      <c r="G822" s="12" t="s">
        <v>41</v>
      </c>
      <c r="H822" s="13">
        <v>29.296623</v>
      </c>
      <c r="I822" s="13">
        <v>2.1280000000000001</v>
      </c>
      <c r="J822" s="13">
        <f t="shared" si="117"/>
        <v>57.465941243583003</v>
      </c>
      <c r="K822" s="13">
        <f t="shared" si="118"/>
        <v>4.1741166880000007</v>
      </c>
      <c r="L822" s="13">
        <v>0.58499999999999996</v>
      </c>
      <c r="M822" s="13">
        <v>0.84099999999999997</v>
      </c>
      <c r="N822" s="13">
        <f t="shared" si="119"/>
        <v>17.138524454999999</v>
      </c>
      <c r="O822" s="13">
        <f t="shared" si="120"/>
        <v>1.7896480000000001</v>
      </c>
      <c r="P822" s="13">
        <f t="shared" si="121"/>
        <v>33.617575627496052</v>
      </c>
      <c r="Q822" s="13">
        <f t="shared" si="122"/>
        <v>3.5104321346080005</v>
      </c>
      <c r="R822" s="13">
        <v>1.9615210000000001</v>
      </c>
      <c r="S822" s="13">
        <v>13.118</v>
      </c>
      <c r="T822" s="13">
        <v>1.05</v>
      </c>
      <c r="U822" s="13">
        <f t="shared" si="123"/>
        <v>25.731232478000003</v>
      </c>
      <c r="V822" s="13">
        <f t="shared" si="124"/>
        <v>2.0595970500000003</v>
      </c>
      <c r="W822" s="13">
        <f t="shared" si="125"/>
        <v>0.44776491816138675</v>
      </c>
      <c r="X822" s="13">
        <f t="shared" si="126"/>
        <v>0.49342105263157893</v>
      </c>
    </row>
    <row r="823" spans="1:24" x14ac:dyDescent="0.25">
      <c r="A823" s="12">
        <v>46</v>
      </c>
      <c r="B823" s="12">
        <v>3</v>
      </c>
      <c r="C823" s="13">
        <v>4.6418000000000001E-2</v>
      </c>
      <c r="D823" s="12">
        <v>342</v>
      </c>
      <c r="E823" s="12">
        <v>46</v>
      </c>
      <c r="F823" s="12">
        <v>3</v>
      </c>
      <c r="G823" s="12" t="s">
        <v>41</v>
      </c>
      <c r="H823" s="13">
        <v>29.296623</v>
      </c>
      <c r="I823" s="13">
        <v>2.1280000000000001</v>
      </c>
      <c r="J823" s="13">
        <f t="shared" si="117"/>
        <v>1.3598906464140001</v>
      </c>
      <c r="K823" s="13">
        <f t="shared" si="118"/>
        <v>9.8777504000000002E-2</v>
      </c>
      <c r="L823" s="13">
        <v>0.58499999999999996</v>
      </c>
      <c r="M823" s="13">
        <v>0.84099999999999997</v>
      </c>
      <c r="N823" s="13">
        <f t="shared" si="119"/>
        <v>17.138524454999999</v>
      </c>
      <c r="O823" s="13">
        <f t="shared" si="120"/>
        <v>1.7896480000000001</v>
      </c>
      <c r="P823" s="13">
        <f t="shared" si="121"/>
        <v>0.79553602815218993</v>
      </c>
      <c r="Q823" s="13">
        <f t="shared" si="122"/>
        <v>8.3071880864000011E-2</v>
      </c>
      <c r="R823" s="13">
        <v>4.6418000000000001E-2</v>
      </c>
      <c r="S823" s="13">
        <v>13.118</v>
      </c>
      <c r="T823" s="13">
        <v>1.05</v>
      </c>
      <c r="U823" s="13">
        <f t="shared" si="123"/>
        <v>0.60891132400000003</v>
      </c>
      <c r="V823" s="13">
        <f t="shared" si="124"/>
        <v>4.8738900000000002E-2</v>
      </c>
      <c r="W823" s="13">
        <f t="shared" si="125"/>
        <v>0.44776491816138669</v>
      </c>
      <c r="X823" s="13">
        <f t="shared" si="126"/>
        <v>0.49342105263157893</v>
      </c>
    </row>
    <row r="824" spans="1:24" x14ac:dyDescent="0.25">
      <c r="A824" s="12">
        <v>46</v>
      </c>
      <c r="B824" s="12">
        <v>3</v>
      </c>
      <c r="C824" s="13">
        <v>4.4334569999999998</v>
      </c>
      <c r="D824" s="12">
        <v>342</v>
      </c>
      <c r="E824" s="12">
        <v>46</v>
      </c>
      <c r="F824" s="12">
        <v>3</v>
      </c>
      <c r="G824" s="12" t="s">
        <v>41</v>
      </c>
      <c r="H824" s="13">
        <v>29.296623</v>
      </c>
      <c r="I824" s="13">
        <v>2.1280000000000001</v>
      </c>
      <c r="J824" s="13">
        <f t="shared" si="117"/>
        <v>129.885318315711</v>
      </c>
      <c r="K824" s="13">
        <f t="shared" si="118"/>
        <v>9.4343964959999997</v>
      </c>
      <c r="L824" s="13">
        <v>0.58499999999999996</v>
      </c>
      <c r="M824" s="13">
        <v>0.84099999999999997</v>
      </c>
      <c r="N824" s="13">
        <f t="shared" si="119"/>
        <v>17.138524454999999</v>
      </c>
      <c r="O824" s="13">
        <f t="shared" si="120"/>
        <v>1.7896480000000001</v>
      </c>
      <c r="P824" s="13">
        <f t="shared" si="121"/>
        <v>75.98291121469093</v>
      </c>
      <c r="Q824" s="13">
        <f t="shared" si="122"/>
        <v>7.9343274531360004</v>
      </c>
      <c r="R824" s="13">
        <v>4.4334569999999998</v>
      </c>
      <c r="S824" s="13">
        <v>13.118</v>
      </c>
      <c r="T824" s="13">
        <v>1.05</v>
      </c>
      <c r="U824" s="13">
        <f t="shared" si="123"/>
        <v>58.158088925999998</v>
      </c>
      <c r="V824" s="13">
        <f t="shared" si="124"/>
        <v>4.6551298499999998</v>
      </c>
      <c r="W824" s="13">
        <f t="shared" si="125"/>
        <v>0.44776491816138669</v>
      </c>
      <c r="X824" s="13">
        <f t="shared" si="126"/>
        <v>0.49342105263157893</v>
      </c>
    </row>
    <row r="825" spans="1:24" x14ac:dyDescent="0.25">
      <c r="A825" s="12">
        <v>46</v>
      </c>
      <c r="B825" s="12">
        <v>3</v>
      </c>
      <c r="C825" s="13">
        <v>10.840553</v>
      </c>
      <c r="D825" s="12">
        <v>342</v>
      </c>
      <c r="E825" s="12">
        <v>46</v>
      </c>
      <c r="F825" s="12">
        <v>3</v>
      </c>
      <c r="G825" s="12" t="s">
        <v>41</v>
      </c>
      <c r="H825" s="13">
        <v>29.296623</v>
      </c>
      <c r="I825" s="13">
        <v>2.1280000000000001</v>
      </c>
      <c r="J825" s="13">
        <f t="shared" si="117"/>
        <v>317.591594352519</v>
      </c>
      <c r="K825" s="13">
        <f t="shared" si="118"/>
        <v>23.068696784</v>
      </c>
      <c r="L825" s="13">
        <v>0.58499999999999996</v>
      </c>
      <c r="M825" s="13">
        <v>0.84099999999999997</v>
      </c>
      <c r="N825" s="13">
        <f t="shared" si="119"/>
        <v>17.138524454999999</v>
      </c>
      <c r="O825" s="13">
        <f t="shared" si="120"/>
        <v>1.7896480000000001</v>
      </c>
      <c r="P825" s="13">
        <f t="shared" si="121"/>
        <v>185.79108269622361</v>
      </c>
      <c r="Q825" s="13">
        <f t="shared" si="122"/>
        <v>19.400773995344</v>
      </c>
      <c r="R825" s="13">
        <v>10.840553</v>
      </c>
      <c r="S825" s="13">
        <v>13.118</v>
      </c>
      <c r="T825" s="13">
        <v>1.05</v>
      </c>
      <c r="U825" s="13">
        <f t="shared" si="123"/>
        <v>142.206374254</v>
      </c>
      <c r="V825" s="13">
        <f t="shared" si="124"/>
        <v>11.38258065</v>
      </c>
      <c r="W825" s="13">
        <f t="shared" si="125"/>
        <v>0.44776491816138669</v>
      </c>
      <c r="X825" s="13">
        <f t="shared" si="126"/>
        <v>0.49342105263157893</v>
      </c>
    </row>
    <row r="826" spans="1:24" x14ac:dyDescent="0.25">
      <c r="A826" s="12">
        <v>46</v>
      </c>
      <c r="B826" s="12">
        <v>3</v>
      </c>
      <c r="C826" s="13">
        <v>6.3833000000000001E-2</v>
      </c>
      <c r="D826" s="12">
        <v>342</v>
      </c>
      <c r="E826" s="12">
        <v>46</v>
      </c>
      <c r="F826" s="12">
        <v>3</v>
      </c>
      <c r="G826" s="12" t="s">
        <v>41</v>
      </c>
      <c r="H826" s="13">
        <v>29.296623</v>
      </c>
      <c r="I826" s="13">
        <v>2.1280000000000001</v>
      </c>
      <c r="J826" s="13">
        <f t="shared" si="117"/>
        <v>1.8700913359590001</v>
      </c>
      <c r="K826" s="13">
        <f t="shared" si="118"/>
        <v>0.13583662400000002</v>
      </c>
      <c r="L826" s="13">
        <v>0.58499999999999996</v>
      </c>
      <c r="M826" s="13">
        <v>0.84099999999999997</v>
      </c>
      <c r="N826" s="13">
        <f t="shared" si="119"/>
        <v>17.138524454999999</v>
      </c>
      <c r="O826" s="13">
        <f t="shared" si="120"/>
        <v>1.7896480000000001</v>
      </c>
      <c r="P826" s="13">
        <f t="shared" si="121"/>
        <v>1.094003431536015</v>
      </c>
      <c r="Q826" s="13">
        <f t="shared" si="122"/>
        <v>0.11423860078400001</v>
      </c>
      <c r="R826" s="13">
        <v>6.3833000000000001E-2</v>
      </c>
      <c r="S826" s="13">
        <v>13.118</v>
      </c>
      <c r="T826" s="13">
        <v>1.05</v>
      </c>
      <c r="U826" s="13">
        <f t="shared" si="123"/>
        <v>0.83736129400000003</v>
      </c>
      <c r="V826" s="13">
        <f t="shared" si="124"/>
        <v>6.7024650000000005E-2</v>
      </c>
      <c r="W826" s="13">
        <f t="shared" si="125"/>
        <v>0.44776491816138669</v>
      </c>
      <c r="X826" s="13">
        <f t="shared" si="126"/>
        <v>0.49342105263157893</v>
      </c>
    </row>
    <row r="827" spans="1:24" x14ac:dyDescent="0.25">
      <c r="A827" s="12">
        <v>46</v>
      </c>
      <c r="B827" s="12">
        <v>3</v>
      </c>
      <c r="C827" s="13">
        <v>41.908228999999999</v>
      </c>
      <c r="D827" s="12">
        <v>342</v>
      </c>
      <c r="E827" s="12">
        <v>46</v>
      </c>
      <c r="F827" s="12">
        <v>3</v>
      </c>
      <c r="G827" s="12" t="s">
        <v>41</v>
      </c>
      <c r="H827" s="13">
        <v>29.296623</v>
      </c>
      <c r="I827" s="13">
        <v>2.1280000000000001</v>
      </c>
      <c r="J827" s="13">
        <f t="shared" si="117"/>
        <v>1227.769585610667</v>
      </c>
      <c r="K827" s="13">
        <f t="shared" si="118"/>
        <v>89.180711312</v>
      </c>
      <c r="L827" s="13">
        <v>0.58499999999999996</v>
      </c>
      <c r="M827" s="13">
        <v>0.84099999999999997</v>
      </c>
      <c r="N827" s="13">
        <f t="shared" si="119"/>
        <v>17.138524454999999</v>
      </c>
      <c r="O827" s="13">
        <f t="shared" si="120"/>
        <v>1.7896480000000001</v>
      </c>
      <c r="P827" s="13">
        <f t="shared" si="121"/>
        <v>718.24520758224014</v>
      </c>
      <c r="Q827" s="13">
        <f t="shared" si="122"/>
        <v>75.000978213392003</v>
      </c>
      <c r="R827" s="13">
        <v>41.908228999999999</v>
      </c>
      <c r="S827" s="13">
        <v>13.118</v>
      </c>
      <c r="T827" s="13">
        <v>1.05</v>
      </c>
      <c r="U827" s="13">
        <f t="shared" si="123"/>
        <v>549.75214802200003</v>
      </c>
      <c r="V827" s="13">
        <f t="shared" si="124"/>
        <v>44.003640449999999</v>
      </c>
      <c r="W827" s="13">
        <f t="shared" si="125"/>
        <v>0.44776491816138675</v>
      </c>
      <c r="X827" s="13">
        <f t="shared" si="126"/>
        <v>0.49342105263157893</v>
      </c>
    </row>
    <row r="828" spans="1:24" x14ac:dyDescent="0.25">
      <c r="A828" s="12">
        <v>46</v>
      </c>
      <c r="B828" s="12">
        <v>3</v>
      </c>
      <c r="C828" s="13">
        <v>0.19561999999999999</v>
      </c>
      <c r="D828" s="12">
        <v>342</v>
      </c>
      <c r="E828" s="12">
        <v>46</v>
      </c>
      <c r="F828" s="12">
        <v>3</v>
      </c>
      <c r="G828" s="12" t="s">
        <v>41</v>
      </c>
      <c r="H828" s="13">
        <v>29.296623</v>
      </c>
      <c r="I828" s="13">
        <v>2.1280000000000001</v>
      </c>
      <c r="J828" s="13">
        <f t="shared" si="117"/>
        <v>5.7310053912600001</v>
      </c>
      <c r="K828" s="13">
        <f t="shared" si="118"/>
        <v>0.41627935999999999</v>
      </c>
      <c r="L828" s="13">
        <v>0.58499999999999996</v>
      </c>
      <c r="M828" s="13">
        <v>0.84099999999999997</v>
      </c>
      <c r="N828" s="13">
        <f t="shared" si="119"/>
        <v>17.138524454999999</v>
      </c>
      <c r="O828" s="13">
        <f t="shared" si="120"/>
        <v>1.7896480000000001</v>
      </c>
      <c r="P828" s="13">
        <f t="shared" si="121"/>
        <v>3.3526381538870997</v>
      </c>
      <c r="Q828" s="13">
        <f t="shared" si="122"/>
        <v>0.35009094176</v>
      </c>
      <c r="R828" s="13">
        <v>0.19561999999999999</v>
      </c>
      <c r="S828" s="13">
        <v>13.118</v>
      </c>
      <c r="T828" s="13">
        <v>1.05</v>
      </c>
      <c r="U828" s="13">
        <f t="shared" si="123"/>
        <v>2.5661431599999998</v>
      </c>
      <c r="V828" s="13">
        <f t="shared" si="124"/>
        <v>0.205401</v>
      </c>
      <c r="W828" s="13">
        <f t="shared" si="125"/>
        <v>0.44776491816138669</v>
      </c>
      <c r="X828" s="13">
        <f t="shared" si="126"/>
        <v>0.49342105263157898</v>
      </c>
    </row>
    <row r="829" spans="1:24" x14ac:dyDescent="0.25">
      <c r="A829" s="12">
        <v>46</v>
      </c>
      <c r="B829" s="12">
        <v>3</v>
      </c>
      <c r="C829" s="13">
        <v>73.599328</v>
      </c>
      <c r="D829" s="12">
        <v>342</v>
      </c>
      <c r="E829" s="12">
        <v>46</v>
      </c>
      <c r="F829" s="12">
        <v>3</v>
      </c>
      <c r="G829" s="12" t="s">
        <v>41</v>
      </c>
      <c r="H829" s="13">
        <v>29.296623</v>
      </c>
      <c r="I829" s="13">
        <v>2.1280000000000001</v>
      </c>
      <c r="J829" s="13">
        <f t="shared" si="117"/>
        <v>2156.2117654693438</v>
      </c>
      <c r="K829" s="13">
        <f t="shared" si="118"/>
        <v>156.619369984</v>
      </c>
      <c r="L829" s="13">
        <v>0.58499999999999996</v>
      </c>
      <c r="M829" s="13">
        <v>0.84099999999999997</v>
      </c>
      <c r="N829" s="13">
        <f t="shared" si="119"/>
        <v>17.138524454999999</v>
      </c>
      <c r="O829" s="13">
        <f t="shared" si="120"/>
        <v>1.7896480000000001</v>
      </c>
      <c r="P829" s="13">
        <f t="shared" si="121"/>
        <v>1261.3838827995662</v>
      </c>
      <c r="Q829" s="13">
        <f t="shared" si="122"/>
        <v>131.716890156544</v>
      </c>
      <c r="R829" s="13">
        <v>73.599328</v>
      </c>
      <c r="S829" s="13">
        <v>13.118</v>
      </c>
      <c r="T829" s="13">
        <v>1.05</v>
      </c>
      <c r="U829" s="13">
        <f t="shared" si="123"/>
        <v>965.47598470399998</v>
      </c>
      <c r="V829" s="13">
        <f t="shared" si="124"/>
        <v>77.279294399999998</v>
      </c>
      <c r="W829" s="13">
        <f t="shared" si="125"/>
        <v>0.44776491816138675</v>
      </c>
      <c r="X829" s="13">
        <f t="shared" si="126"/>
        <v>0.49342105263157893</v>
      </c>
    </row>
    <row r="830" spans="1:24" x14ac:dyDescent="0.25">
      <c r="A830" s="12">
        <v>46</v>
      </c>
      <c r="B830" s="12">
        <v>3</v>
      </c>
      <c r="C830" s="13">
        <v>47.225394000000001</v>
      </c>
      <c r="D830" s="12">
        <v>342</v>
      </c>
      <c r="E830" s="12">
        <v>46</v>
      </c>
      <c r="F830" s="12">
        <v>3</v>
      </c>
      <c r="G830" s="12" t="s">
        <v>41</v>
      </c>
      <c r="H830" s="13">
        <v>29.296623</v>
      </c>
      <c r="I830" s="13">
        <v>2.1280000000000001</v>
      </c>
      <c r="J830" s="13">
        <f t="shared" si="117"/>
        <v>1383.544564044462</v>
      </c>
      <c r="K830" s="13">
        <f t="shared" si="118"/>
        <v>100.49563843200001</v>
      </c>
      <c r="L830" s="13">
        <v>0.58499999999999996</v>
      </c>
      <c r="M830" s="13">
        <v>0.84099999999999997</v>
      </c>
      <c r="N830" s="13">
        <f t="shared" si="119"/>
        <v>17.138524454999999</v>
      </c>
      <c r="O830" s="13">
        <f t="shared" si="120"/>
        <v>1.7896480000000001</v>
      </c>
      <c r="P830" s="13">
        <f t="shared" si="121"/>
        <v>809.37356996601022</v>
      </c>
      <c r="Q830" s="13">
        <f t="shared" si="122"/>
        <v>84.516831921312004</v>
      </c>
      <c r="R830" s="13">
        <v>47.225394000000001</v>
      </c>
      <c r="S830" s="13">
        <v>13.118</v>
      </c>
      <c r="T830" s="13">
        <v>1.05</v>
      </c>
      <c r="U830" s="13">
        <f t="shared" si="123"/>
        <v>619.50271849199999</v>
      </c>
      <c r="V830" s="13">
        <f t="shared" si="124"/>
        <v>49.586663700000003</v>
      </c>
      <c r="W830" s="13">
        <f t="shared" si="125"/>
        <v>0.44776491816138669</v>
      </c>
      <c r="X830" s="13">
        <f t="shared" si="126"/>
        <v>0.49342105263157893</v>
      </c>
    </row>
    <row r="831" spans="1:24" x14ac:dyDescent="0.25">
      <c r="A831" s="12">
        <v>46</v>
      </c>
      <c r="B831" s="12">
        <v>3</v>
      </c>
      <c r="C831" s="13">
        <v>27.814619</v>
      </c>
      <c r="D831" s="12">
        <v>342</v>
      </c>
      <c r="E831" s="12">
        <v>46</v>
      </c>
      <c r="F831" s="12">
        <v>3</v>
      </c>
      <c r="G831" s="12" t="s">
        <v>41</v>
      </c>
      <c r="H831" s="13">
        <v>29.296623</v>
      </c>
      <c r="I831" s="13">
        <v>2.1280000000000001</v>
      </c>
      <c r="J831" s="13">
        <f t="shared" si="117"/>
        <v>814.87440673163701</v>
      </c>
      <c r="K831" s="13">
        <f t="shared" si="118"/>
        <v>59.189509232000006</v>
      </c>
      <c r="L831" s="13">
        <v>0.58499999999999996</v>
      </c>
      <c r="M831" s="13">
        <v>0.84099999999999997</v>
      </c>
      <c r="N831" s="13">
        <f t="shared" si="119"/>
        <v>17.138524454999999</v>
      </c>
      <c r="O831" s="13">
        <f t="shared" si="120"/>
        <v>1.7896480000000001</v>
      </c>
      <c r="P831" s="13">
        <f t="shared" si="121"/>
        <v>476.70152793800764</v>
      </c>
      <c r="Q831" s="13">
        <f t="shared" si="122"/>
        <v>49.778377264112002</v>
      </c>
      <c r="R831" s="13">
        <v>27.814619</v>
      </c>
      <c r="S831" s="13">
        <v>13.118</v>
      </c>
      <c r="T831" s="13">
        <v>1.05</v>
      </c>
      <c r="U831" s="13">
        <f t="shared" si="123"/>
        <v>364.87217204199999</v>
      </c>
      <c r="V831" s="13">
        <f t="shared" si="124"/>
        <v>29.205349950000002</v>
      </c>
      <c r="W831" s="13">
        <f t="shared" si="125"/>
        <v>0.44776491816138669</v>
      </c>
      <c r="X831" s="13">
        <f t="shared" si="126"/>
        <v>0.49342105263157893</v>
      </c>
    </row>
    <row r="832" spans="1:24" x14ac:dyDescent="0.25">
      <c r="A832" s="12">
        <v>47</v>
      </c>
      <c r="B832" s="12">
        <v>3</v>
      </c>
      <c r="C832" s="13">
        <v>4.8611890000000004</v>
      </c>
      <c r="D832" s="12">
        <v>352</v>
      </c>
      <c r="E832" s="12">
        <v>47</v>
      </c>
      <c r="F832" s="12">
        <v>3</v>
      </c>
      <c r="G832" s="12" t="s">
        <v>41</v>
      </c>
      <c r="H832" s="13">
        <v>60.211292</v>
      </c>
      <c r="I832" s="13">
        <v>4.327</v>
      </c>
      <c r="J832" s="13">
        <f t="shared" si="117"/>
        <v>292.698470346188</v>
      </c>
      <c r="K832" s="13">
        <f t="shared" si="118"/>
        <v>21.034364803000003</v>
      </c>
      <c r="L832" s="13">
        <v>0.79100000000000004</v>
      </c>
      <c r="M832" s="13">
        <v>0.73399999999999999</v>
      </c>
      <c r="N832" s="13">
        <f t="shared" si="119"/>
        <v>47.627131972000001</v>
      </c>
      <c r="O832" s="13">
        <f t="shared" si="120"/>
        <v>3.176018</v>
      </c>
      <c r="P832" s="13">
        <f t="shared" si="121"/>
        <v>231.52449004383473</v>
      </c>
      <c r="Q832" s="13">
        <f t="shared" si="122"/>
        <v>15.439223765402001</v>
      </c>
      <c r="R832" s="13">
        <v>4.8611890000000004</v>
      </c>
      <c r="S832" s="13">
        <v>21.593</v>
      </c>
      <c r="T832" s="13">
        <v>1.7270000000000001</v>
      </c>
      <c r="U832" s="13">
        <f t="shared" si="123"/>
        <v>104.96765407700001</v>
      </c>
      <c r="V832" s="13">
        <f t="shared" si="124"/>
        <v>8.3952734030000009</v>
      </c>
      <c r="W832" s="13">
        <f t="shared" si="125"/>
        <v>0.35862043950161376</v>
      </c>
      <c r="X832" s="13">
        <f t="shared" si="126"/>
        <v>0.39912179339033971</v>
      </c>
    </row>
    <row r="833" spans="1:24" x14ac:dyDescent="0.25">
      <c r="A833" s="12">
        <v>48</v>
      </c>
      <c r="B833" s="12">
        <v>3</v>
      </c>
      <c r="C833" s="13">
        <v>10.836618</v>
      </c>
      <c r="D833" s="12">
        <v>358</v>
      </c>
      <c r="E833" s="12">
        <v>48</v>
      </c>
      <c r="F833" s="12">
        <v>3</v>
      </c>
      <c r="G833" s="12" t="s">
        <v>41</v>
      </c>
      <c r="H833" s="13">
        <v>30.285350000000001</v>
      </c>
      <c r="I833" s="13">
        <v>2.1869999999999998</v>
      </c>
      <c r="J833" s="13">
        <f t="shared" si="117"/>
        <v>328.19076894630001</v>
      </c>
      <c r="K833" s="13">
        <f t="shared" si="118"/>
        <v>23.699683565999997</v>
      </c>
      <c r="L833" s="13">
        <v>0.53600000000000003</v>
      </c>
      <c r="M833" s="13">
        <v>0.60699999999999998</v>
      </c>
      <c r="N833" s="13">
        <f t="shared" si="119"/>
        <v>16.232947600000003</v>
      </c>
      <c r="O833" s="13">
        <f t="shared" si="120"/>
        <v>1.3275089999999998</v>
      </c>
      <c r="P833" s="13">
        <f t="shared" si="121"/>
        <v>175.91025215521682</v>
      </c>
      <c r="Q833" s="13">
        <f t="shared" si="122"/>
        <v>14.385707924561999</v>
      </c>
      <c r="R833" s="13">
        <v>10.836618</v>
      </c>
      <c r="S833" s="13">
        <v>7.3739999999999997</v>
      </c>
      <c r="T833" s="13">
        <v>0.72099999999999997</v>
      </c>
      <c r="U833" s="13">
        <f t="shared" si="123"/>
        <v>79.909221131999999</v>
      </c>
      <c r="V833" s="13">
        <f t="shared" si="124"/>
        <v>7.8132015779999993</v>
      </c>
      <c r="W833" s="13">
        <f t="shared" si="125"/>
        <v>0.2434840607752593</v>
      </c>
      <c r="X833" s="13">
        <f t="shared" si="126"/>
        <v>0.32967535436671241</v>
      </c>
    </row>
    <row r="834" spans="1:24" x14ac:dyDescent="0.25">
      <c r="A834" s="12">
        <v>48</v>
      </c>
      <c r="B834" s="12">
        <v>3</v>
      </c>
      <c r="C834" s="13">
        <v>1.1950000000000001E-3</v>
      </c>
      <c r="D834" s="12">
        <v>358</v>
      </c>
      <c r="E834" s="12">
        <v>48</v>
      </c>
      <c r="F834" s="12">
        <v>3</v>
      </c>
      <c r="G834" s="12" t="s">
        <v>41</v>
      </c>
      <c r="H834" s="13">
        <v>30.285350000000001</v>
      </c>
      <c r="I834" s="13">
        <v>2.1869999999999998</v>
      </c>
      <c r="J834" s="13">
        <f t="shared" ref="J834:J897" si="127">C834*H834</f>
        <v>3.6190993250000004E-2</v>
      </c>
      <c r="K834" s="13">
        <f t="shared" ref="K834:K897" si="128">C834*I834</f>
        <v>2.6134650000000001E-3</v>
      </c>
      <c r="L834" s="13">
        <v>0.53600000000000003</v>
      </c>
      <c r="M834" s="13">
        <v>0.60699999999999998</v>
      </c>
      <c r="N834" s="13">
        <f t="shared" ref="N834:N897" si="129">H834*L834</f>
        <v>16.232947600000003</v>
      </c>
      <c r="O834" s="13">
        <f t="shared" ref="O834:O897" si="130">I834*M834</f>
        <v>1.3275089999999998</v>
      </c>
      <c r="P834" s="13">
        <f t="shared" ref="P834:P897" si="131">C834*N834</f>
        <v>1.9398372382000005E-2</v>
      </c>
      <c r="Q834" s="13">
        <f t="shared" ref="Q834:Q897" si="132">C834*O834</f>
        <v>1.5863732549999999E-3</v>
      </c>
      <c r="R834" s="13">
        <v>1.1950000000000001E-3</v>
      </c>
      <c r="S834" s="13">
        <v>7.3739999999999997</v>
      </c>
      <c r="T834" s="13">
        <v>0.72099999999999997</v>
      </c>
      <c r="U834" s="13">
        <f t="shared" ref="U834:U897" si="133">R834*S834</f>
        <v>8.8119300000000008E-3</v>
      </c>
      <c r="V834" s="13">
        <f t="shared" ref="V834:V897" si="134">R834*T834</f>
        <v>8.6159500000000005E-4</v>
      </c>
      <c r="W834" s="13">
        <f t="shared" si="125"/>
        <v>0.2434840607752593</v>
      </c>
      <c r="X834" s="13">
        <f t="shared" si="126"/>
        <v>0.32967535436671241</v>
      </c>
    </row>
    <row r="835" spans="1:24" x14ac:dyDescent="0.25">
      <c r="A835" s="12">
        <v>48</v>
      </c>
      <c r="B835" s="12">
        <v>3</v>
      </c>
      <c r="C835" s="13">
        <v>0.26576300000000003</v>
      </c>
      <c r="D835" s="12">
        <v>358</v>
      </c>
      <c r="E835" s="12">
        <v>48</v>
      </c>
      <c r="F835" s="12">
        <v>3</v>
      </c>
      <c r="G835" s="12" t="s">
        <v>41</v>
      </c>
      <c r="H835" s="13">
        <v>30.285350000000001</v>
      </c>
      <c r="I835" s="13">
        <v>2.1869999999999998</v>
      </c>
      <c r="J835" s="13">
        <f t="shared" si="127"/>
        <v>8.0487254720500019</v>
      </c>
      <c r="K835" s="13">
        <f t="shared" si="128"/>
        <v>0.58122368099999999</v>
      </c>
      <c r="L835" s="13">
        <v>0.53600000000000003</v>
      </c>
      <c r="M835" s="13">
        <v>0.60699999999999998</v>
      </c>
      <c r="N835" s="13">
        <f t="shared" si="129"/>
        <v>16.232947600000003</v>
      </c>
      <c r="O835" s="13">
        <f t="shared" si="130"/>
        <v>1.3275089999999998</v>
      </c>
      <c r="P835" s="13">
        <f t="shared" si="131"/>
        <v>4.3141168530188008</v>
      </c>
      <c r="Q835" s="13">
        <f t="shared" si="132"/>
        <v>0.35280277436699997</v>
      </c>
      <c r="R835" s="13">
        <v>0.26576300000000003</v>
      </c>
      <c r="S835" s="13">
        <v>7.3739999999999997</v>
      </c>
      <c r="T835" s="13">
        <v>0.72099999999999997</v>
      </c>
      <c r="U835" s="13">
        <f t="shared" si="133"/>
        <v>1.9597363620000001</v>
      </c>
      <c r="V835" s="13">
        <f t="shared" si="134"/>
        <v>0.19161512300000003</v>
      </c>
      <c r="W835" s="13">
        <f t="shared" si="125"/>
        <v>0.24348406077525928</v>
      </c>
      <c r="X835" s="13">
        <f t="shared" si="126"/>
        <v>0.32967535436671241</v>
      </c>
    </row>
    <row r="836" spans="1:24" x14ac:dyDescent="0.25">
      <c r="A836" s="12">
        <v>48</v>
      </c>
      <c r="B836" s="12">
        <v>3</v>
      </c>
      <c r="C836" s="13">
        <v>0.110664</v>
      </c>
      <c r="D836" s="12">
        <v>358</v>
      </c>
      <c r="E836" s="12">
        <v>48</v>
      </c>
      <c r="F836" s="12">
        <v>3</v>
      </c>
      <c r="G836" s="12" t="s">
        <v>41</v>
      </c>
      <c r="H836" s="13">
        <v>30.285350000000001</v>
      </c>
      <c r="I836" s="13">
        <v>2.1869999999999998</v>
      </c>
      <c r="J836" s="13">
        <f t="shared" si="127"/>
        <v>3.3514979724000002</v>
      </c>
      <c r="K836" s="13">
        <f t="shared" si="128"/>
        <v>0.24202216799999998</v>
      </c>
      <c r="L836" s="13">
        <v>0.53600000000000003</v>
      </c>
      <c r="M836" s="13">
        <v>0.60699999999999998</v>
      </c>
      <c r="N836" s="13">
        <f t="shared" si="129"/>
        <v>16.232947600000003</v>
      </c>
      <c r="O836" s="13">
        <f t="shared" si="130"/>
        <v>1.3275089999999998</v>
      </c>
      <c r="P836" s="13">
        <f t="shared" si="131"/>
        <v>1.7964029132064003</v>
      </c>
      <c r="Q836" s="13">
        <f t="shared" si="132"/>
        <v>0.14690745597599997</v>
      </c>
      <c r="R836" s="13">
        <v>0.110664</v>
      </c>
      <c r="S836" s="13">
        <v>7.3739999999999997</v>
      </c>
      <c r="T836" s="13">
        <v>0.72099999999999997</v>
      </c>
      <c r="U836" s="13">
        <f t="shared" si="133"/>
        <v>0.81603633599999992</v>
      </c>
      <c r="V836" s="13">
        <f t="shared" si="134"/>
        <v>7.9788743999999995E-2</v>
      </c>
      <c r="W836" s="13">
        <f t="shared" si="125"/>
        <v>0.24348406077525928</v>
      </c>
      <c r="X836" s="13">
        <f t="shared" si="126"/>
        <v>0.32967535436671241</v>
      </c>
    </row>
    <row r="837" spans="1:24" x14ac:dyDescent="0.25">
      <c r="A837" s="12">
        <v>48</v>
      </c>
      <c r="B837" s="12">
        <v>3</v>
      </c>
      <c r="C837" s="13">
        <v>1.7305999999999998E-2</v>
      </c>
      <c r="D837" s="12">
        <v>358</v>
      </c>
      <c r="E837" s="12">
        <v>48</v>
      </c>
      <c r="F837" s="12">
        <v>3</v>
      </c>
      <c r="G837" s="12" t="s">
        <v>41</v>
      </c>
      <c r="H837" s="13">
        <v>30.285350000000001</v>
      </c>
      <c r="I837" s="13">
        <v>2.1869999999999998</v>
      </c>
      <c r="J837" s="13">
        <f t="shared" si="127"/>
        <v>0.52411826709999998</v>
      </c>
      <c r="K837" s="13">
        <f t="shared" si="128"/>
        <v>3.7848221999999994E-2</v>
      </c>
      <c r="L837" s="13">
        <v>0.53600000000000003</v>
      </c>
      <c r="M837" s="13">
        <v>0.60699999999999998</v>
      </c>
      <c r="N837" s="13">
        <f t="shared" si="129"/>
        <v>16.232947600000003</v>
      </c>
      <c r="O837" s="13">
        <f t="shared" si="130"/>
        <v>1.3275089999999998</v>
      </c>
      <c r="P837" s="13">
        <f t="shared" si="131"/>
        <v>0.2809273911656</v>
      </c>
      <c r="Q837" s="13">
        <f t="shared" si="132"/>
        <v>2.2973870753999995E-2</v>
      </c>
      <c r="R837" s="13">
        <v>1.7305999999999998E-2</v>
      </c>
      <c r="S837" s="13">
        <v>7.3739999999999997</v>
      </c>
      <c r="T837" s="13">
        <v>0.72099999999999997</v>
      </c>
      <c r="U837" s="13">
        <f t="shared" si="133"/>
        <v>0.12761444399999999</v>
      </c>
      <c r="V837" s="13">
        <f t="shared" si="134"/>
        <v>1.2477625999999999E-2</v>
      </c>
      <c r="W837" s="13">
        <f t="shared" si="125"/>
        <v>0.24348406077525933</v>
      </c>
      <c r="X837" s="13">
        <f t="shared" si="126"/>
        <v>0.32967535436671241</v>
      </c>
    </row>
    <row r="838" spans="1:24" x14ac:dyDescent="0.25">
      <c r="A838" s="12">
        <v>48</v>
      </c>
      <c r="B838" s="12">
        <v>3</v>
      </c>
      <c r="C838" s="13">
        <v>8.2710000000000006E-3</v>
      </c>
      <c r="D838" s="12">
        <v>358</v>
      </c>
      <c r="E838" s="12">
        <v>48</v>
      </c>
      <c r="F838" s="12">
        <v>3</v>
      </c>
      <c r="G838" s="12" t="s">
        <v>41</v>
      </c>
      <c r="H838" s="13">
        <v>30.285350000000001</v>
      </c>
      <c r="I838" s="13">
        <v>2.1869999999999998</v>
      </c>
      <c r="J838" s="13">
        <f t="shared" si="127"/>
        <v>0.25049012985000002</v>
      </c>
      <c r="K838" s="13">
        <f t="shared" si="128"/>
        <v>1.8088677000000001E-2</v>
      </c>
      <c r="L838" s="13">
        <v>0.53600000000000003</v>
      </c>
      <c r="M838" s="13">
        <v>0.60699999999999998</v>
      </c>
      <c r="N838" s="13">
        <f t="shared" si="129"/>
        <v>16.232947600000003</v>
      </c>
      <c r="O838" s="13">
        <f t="shared" si="130"/>
        <v>1.3275089999999998</v>
      </c>
      <c r="P838" s="13">
        <f t="shared" si="131"/>
        <v>0.13426270959960004</v>
      </c>
      <c r="Q838" s="13">
        <f t="shared" si="132"/>
        <v>1.0979826938999999E-2</v>
      </c>
      <c r="R838" s="13">
        <v>8.2710000000000006E-3</v>
      </c>
      <c r="S838" s="13">
        <v>7.3739999999999997</v>
      </c>
      <c r="T838" s="13">
        <v>0.72099999999999997</v>
      </c>
      <c r="U838" s="13">
        <f t="shared" si="133"/>
        <v>6.0990354000000004E-2</v>
      </c>
      <c r="V838" s="13">
        <f t="shared" si="134"/>
        <v>5.9633910000000002E-3</v>
      </c>
      <c r="W838" s="13">
        <f t="shared" si="125"/>
        <v>0.24348406077525933</v>
      </c>
      <c r="X838" s="13">
        <f t="shared" si="126"/>
        <v>0.32967535436671236</v>
      </c>
    </row>
    <row r="839" spans="1:24" x14ac:dyDescent="0.25">
      <c r="A839" s="12">
        <v>48</v>
      </c>
      <c r="B839" s="12">
        <v>3</v>
      </c>
      <c r="C839" s="13">
        <v>7.8613390000000001</v>
      </c>
      <c r="D839" s="12">
        <v>358</v>
      </c>
      <c r="E839" s="12">
        <v>48</v>
      </c>
      <c r="F839" s="12">
        <v>3</v>
      </c>
      <c r="G839" s="12" t="s">
        <v>41</v>
      </c>
      <c r="H839" s="13">
        <v>30.285350000000001</v>
      </c>
      <c r="I839" s="13">
        <v>2.1869999999999998</v>
      </c>
      <c r="J839" s="13">
        <f t="shared" si="127"/>
        <v>238.08340308365001</v>
      </c>
      <c r="K839" s="13">
        <f t="shared" si="128"/>
        <v>17.192748392999999</v>
      </c>
      <c r="L839" s="13">
        <v>0.53600000000000003</v>
      </c>
      <c r="M839" s="13">
        <v>0.60699999999999998</v>
      </c>
      <c r="N839" s="13">
        <f t="shared" si="129"/>
        <v>16.232947600000003</v>
      </c>
      <c r="O839" s="13">
        <f t="shared" si="130"/>
        <v>1.3275089999999998</v>
      </c>
      <c r="P839" s="13">
        <f t="shared" si="131"/>
        <v>127.61270405283642</v>
      </c>
      <c r="Q839" s="13">
        <f t="shared" si="132"/>
        <v>10.435998274550998</v>
      </c>
      <c r="R839" s="13">
        <v>7.8613390000000001</v>
      </c>
      <c r="S839" s="13">
        <v>7.3739999999999997</v>
      </c>
      <c r="T839" s="13">
        <v>0.72099999999999997</v>
      </c>
      <c r="U839" s="13">
        <f t="shared" si="133"/>
        <v>57.969513786</v>
      </c>
      <c r="V839" s="13">
        <f t="shared" si="134"/>
        <v>5.6680254190000001</v>
      </c>
      <c r="W839" s="13">
        <f t="shared" si="125"/>
        <v>0.2434840607752593</v>
      </c>
      <c r="X839" s="13">
        <f t="shared" si="126"/>
        <v>0.32967535436671241</v>
      </c>
    </row>
    <row r="840" spans="1:24" x14ac:dyDescent="0.25">
      <c r="A840" s="12">
        <v>48</v>
      </c>
      <c r="B840" s="12">
        <v>3</v>
      </c>
      <c r="C840" s="13">
        <v>5.5669999999999999E-3</v>
      </c>
      <c r="D840" s="12">
        <v>358</v>
      </c>
      <c r="E840" s="12">
        <v>48</v>
      </c>
      <c r="F840" s="12">
        <v>3</v>
      </c>
      <c r="G840" s="12" t="s">
        <v>41</v>
      </c>
      <c r="H840" s="13">
        <v>30.285350000000001</v>
      </c>
      <c r="I840" s="13">
        <v>2.1869999999999998</v>
      </c>
      <c r="J840" s="13">
        <f t="shared" si="127"/>
        <v>0.16859854345</v>
      </c>
      <c r="K840" s="13">
        <f t="shared" si="128"/>
        <v>1.2175028999999999E-2</v>
      </c>
      <c r="L840" s="13">
        <v>0.53600000000000003</v>
      </c>
      <c r="M840" s="13">
        <v>0.60699999999999998</v>
      </c>
      <c r="N840" s="13">
        <f t="shared" si="129"/>
        <v>16.232947600000003</v>
      </c>
      <c r="O840" s="13">
        <f t="shared" si="130"/>
        <v>1.3275089999999998</v>
      </c>
      <c r="P840" s="13">
        <f t="shared" si="131"/>
        <v>9.0368819289200014E-2</v>
      </c>
      <c r="Q840" s="13">
        <f t="shared" si="132"/>
        <v>7.3902426029999989E-3</v>
      </c>
      <c r="R840" s="13">
        <v>5.5669999999999999E-3</v>
      </c>
      <c r="S840" s="13">
        <v>7.3739999999999997</v>
      </c>
      <c r="T840" s="13">
        <v>0.72099999999999997</v>
      </c>
      <c r="U840" s="13">
        <f t="shared" si="133"/>
        <v>4.1051057999999994E-2</v>
      </c>
      <c r="V840" s="13">
        <f t="shared" si="134"/>
        <v>4.0138069999999994E-3</v>
      </c>
      <c r="W840" s="13">
        <f t="shared" si="125"/>
        <v>0.2434840607752593</v>
      </c>
      <c r="X840" s="13">
        <f t="shared" si="126"/>
        <v>0.32967535436671236</v>
      </c>
    </row>
    <row r="841" spans="1:24" x14ac:dyDescent="0.25">
      <c r="A841" s="12">
        <v>48</v>
      </c>
      <c r="B841" s="12">
        <v>3</v>
      </c>
      <c r="C841" s="13">
        <v>8.8481000000000004E-2</v>
      </c>
      <c r="D841" s="12">
        <v>358</v>
      </c>
      <c r="E841" s="12">
        <v>48</v>
      </c>
      <c r="F841" s="12">
        <v>3</v>
      </c>
      <c r="G841" s="12" t="s">
        <v>41</v>
      </c>
      <c r="H841" s="13">
        <v>30.285350000000001</v>
      </c>
      <c r="I841" s="13">
        <v>2.1869999999999998</v>
      </c>
      <c r="J841" s="13">
        <f t="shared" si="127"/>
        <v>2.6796780533500004</v>
      </c>
      <c r="K841" s="13">
        <f t="shared" si="128"/>
        <v>0.19350794699999999</v>
      </c>
      <c r="L841" s="13">
        <v>0.53600000000000003</v>
      </c>
      <c r="M841" s="13">
        <v>0.60699999999999998</v>
      </c>
      <c r="N841" s="13">
        <f t="shared" si="129"/>
        <v>16.232947600000003</v>
      </c>
      <c r="O841" s="13">
        <f t="shared" si="130"/>
        <v>1.3275089999999998</v>
      </c>
      <c r="P841" s="13">
        <f t="shared" si="131"/>
        <v>1.4363074365956003</v>
      </c>
      <c r="Q841" s="13">
        <f t="shared" si="132"/>
        <v>0.11745932382899998</v>
      </c>
      <c r="R841" s="13">
        <v>8.8481000000000004E-2</v>
      </c>
      <c r="S841" s="13">
        <v>7.3739999999999997</v>
      </c>
      <c r="T841" s="13">
        <v>0.72099999999999997</v>
      </c>
      <c r="U841" s="13">
        <f t="shared" si="133"/>
        <v>0.65245889400000001</v>
      </c>
      <c r="V841" s="13">
        <f t="shared" si="134"/>
        <v>6.3794800999999998E-2</v>
      </c>
      <c r="W841" s="13">
        <f t="shared" si="125"/>
        <v>0.2434840607752593</v>
      </c>
      <c r="X841" s="13">
        <f t="shared" si="126"/>
        <v>0.32967535436671241</v>
      </c>
    </row>
    <row r="842" spans="1:24" x14ac:dyDescent="0.25">
      <c r="A842" s="12">
        <v>48</v>
      </c>
      <c r="B842" s="12">
        <v>3</v>
      </c>
      <c r="C842" s="13">
        <v>17.9207</v>
      </c>
      <c r="D842" s="12">
        <v>358</v>
      </c>
      <c r="E842" s="12">
        <v>48</v>
      </c>
      <c r="F842" s="12">
        <v>3</v>
      </c>
      <c r="G842" s="12" t="s">
        <v>41</v>
      </c>
      <c r="H842" s="13">
        <v>30.285350000000001</v>
      </c>
      <c r="I842" s="13">
        <v>2.1869999999999998</v>
      </c>
      <c r="J842" s="13">
        <f t="shared" si="127"/>
        <v>542.73467174500001</v>
      </c>
      <c r="K842" s="13">
        <f t="shared" si="128"/>
        <v>39.1925709</v>
      </c>
      <c r="L842" s="13">
        <v>0.53600000000000003</v>
      </c>
      <c r="M842" s="13">
        <v>0.60699999999999998</v>
      </c>
      <c r="N842" s="13">
        <f t="shared" si="129"/>
        <v>16.232947600000003</v>
      </c>
      <c r="O842" s="13">
        <f t="shared" si="130"/>
        <v>1.3275089999999998</v>
      </c>
      <c r="P842" s="13">
        <f t="shared" si="131"/>
        <v>290.90578405532005</v>
      </c>
      <c r="Q842" s="13">
        <f t="shared" si="132"/>
        <v>23.789890536299996</v>
      </c>
      <c r="R842" s="13">
        <v>17.9207</v>
      </c>
      <c r="S842" s="13">
        <v>7.3739999999999997</v>
      </c>
      <c r="T842" s="13">
        <v>0.72099999999999997</v>
      </c>
      <c r="U842" s="13">
        <f t="shared" si="133"/>
        <v>132.14724179999999</v>
      </c>
      <c r="V842" s="13">
        <f t="shared" si="134"/>
        <v>12.920824699999999</v>
      </c>
      <c r="W842" s="13">
        <f t="shared" si="125"/>
        <v>0.2434840607752593</v>
      </c>
      <c r="X842" s="13">
        <f t="shared" si="126"/>
        <v>0.32967535436671236</v>
      </c>
    </row>
    <row r="843" spans="1:24" x14ac:dyDescent="0.25">
      <c r="A843" s="12">
        <v>50</v>
      </c>
      <c r="B843" s="12">
        <v>3</v>
      </c>
      <c r="C843" s="13">
        <v>3.2352400000000001</v>
      </c>
      <c r="D843" s="12">
        <v>373</v>
      </c>
      <c r="E843" s="12">
        <v>50</v>
      </c>
      <c r="F843" s="12">
        <v>3</v>
      </c>
      <c r="G843" s="12" t="s">
        <v>41</v>
      </c>
      <c r="H843" s="13">
        <v>21.571985999999999</v>
      </c>
      <c r="I843" s="13">
        <v>1.6619999999999999</v>
      </c>
      <c r="J843" s="13">
        <f t="shared" si="127"/>
        <v>69.790551986639997</v>
      </c>
      <c r="K843" s="13">
        <f t="shared" si="128"/>
        <v>5.3769688799999997</v>
      </c>
      <c r="L843" s="13">
        <v>0.39400000000000002</v>
      </c>
      <c r="M843" s="13">
        <v>0.43</v>
      </c>
      <c r="N843" s="13">
        <f t="shared" si="129"/>
        <v>8.4993624840000006</v>
      </c>
      <c r="O843" s="13">
        <f t="shared" si="130"/>
        <v>0.71465999999999996</v>
      </c>
      <c r="P843" s="13">
        <f t="shared" si="131"/>
        <v>27.497477482736162</v>
      </c>
      <c r="Q843" s="13">
        <f t="shared" si="132"/>
        <v>2.3120966184</v>
      </c>
      <c r="R843" s="13">
        <v>3.2352400000000001</v>
      </c>
      <c r="S843" s="13">
        <v>1.5309999999999999</v>
      </c>
      <c r="T843" s="13">
        <v>0.222</v>
      </c>
      <c r="U843" s="13">
        <f t="shared" si="133"/>
        <v>4.9531524400000002</v>
      </c>
      <c r="V843" s="13">
        <f t="shared" si="134"/>
        <v>0.71822328000000002</v>
      </c>
      <c r="W843" s="13">
        <f t="shared" si="125"/>
        <v>7.0971675950466509E-2</v>
      </c>
      <c r="X843" s="13">
        <f t="shared" si="126"/>
        <v>0.13357400722021662</v>
      </c>
    </row>
    <row r="844" spans="1:24" x14ac:dyDescent="0.25">
      <c r="A844" s="12">
        <v>50</v>
      </c>
      <c r="B844" s="12">
        <v>3</v>
      </c>
      <c r="C844" s="13">
        <v>0.457179</v>
      </c>
      <c r="D844" s="12">
        <v>373</v>
      </c>
      <c r="E844" s="12">
        <v>50</v>
      </c>
      <c r="F844" s="12">
        <v>3</v>
      </c>
      <c r="G844" s="12" t="s">
        <v>41</v>
      </c>
      <c r="H844" s="13">
        <v>21.571985999999999</v>
      </c>
      <c r="I844" s="13">
        <v>1.6619999999999999</v>
      </c>
      <c r="J844" s="13">
        <f t="shared" si="127"/>
        <v>9.8622589874940001</v>
      </c>
      <c r="K844" s="13">
        <f t="shared" si="128"/>
        <v>0.75983149799999994</v>
      </c>
      <c r="L844" s="13">
        <v>0.39400000000000002</v>
      </c>
      <c r="M844" s="13">
        <v>0.43</v>
      </c>
      <c r="N844" s="13">
        <f t="shared" si="129"/>
        <v>8.4993624840000006</v>
      </c>
      <c r="O844" s="13">
        <f t="shared" si="130"/>
        <v>0.71465999999999996</v>
      </c>
      <c r="P844" s="13">
        <f t="shared" si="131"/>
        <v>3.8857300410726361</v>
      </c>
      <c r="Q844" s="13">
        <f t="shared" si="132"/>
        <v>0.32672754413999999</v>
      </c>
      <c r="R844" s="13">
        <v>0.457179</v>
      </c>
      <c r="S844" s="13">
        <v>1.5309999999999999</v>
      </c>
      <c r="T844" s="13">
        <v>0.222</v>
      </c>
      <c r="U844" s="13">
        <f t="shared" si="133"/>
        <v>0.69994104899999998</v>
      </c>
      <c r="V844" s="13">
        <f t="shared" si="134"/>
        <v>0.101493738</v>
      </c>
      <c r="W844" s="13">
        <f t="shared" si="125"/>
        <v>7.0971675950466495E-2</v>
      </c>
      <c r="X844" s="13">
        <f t="shared" si="126"/>
        <v>0.13357400722021662</v>
      </c>
    </row>
    <row r="845" spans="1:24" x14ac:dyDescent="0.25">
      <c r="A845" s="12">
        <v>50</v>
      </c>
      <c r="B845" s="12">
        <v>3</v>
      </c>
      <c r="C845" s="13">
        <v>97.042340999999993</v>
      </c>
      <c r="D845" s="12">
        <v>373</v>
      </c>
      <c r="E845" s="12">
        <v>50</v>
      </c>
      <c r="F845" s="12">
        <v>3</v>
      </c>
      <c r="G845" s="12" t="s">
        <v>41</v>
      </c>
      <c r="H845" s="13">
        <v>21.571985999999999</v>
      </c>
      <c r="I845" s="13">
        <v>1.6619999999999999</v>
      </c>
      <c r="J845" s="13">
        <f t="shared" si="127"/>
        <v>2093.3960214592257</v>
      </c>
      <c r="K845" s="13">
        <f t="shared" si="128"/>
        <v>161.28437074199999</v>
      </c>
      <c r="L845" s="13">
        <v>0.39400000000000002</v>
      </c>
      <c r="M845" s="13">
        <v>0.43</v>
      </c>
      <c r="N845" s="13">
        <f t="shared" si="129"/>
        <v>8.4993624840000006</v>
      </c>
      <c r="O845" s="13">
        <f t="shared" si="130"/>
        <v>0.71465999999999996</v>
      </c>
      <c r="P845" s="13">
        <f t="shared" si="131"/>
        <v>824.79803245493508</v>
      </c>
      <c r="Q845" s="13">
        <f t="shared" si="132"/>
        <v>69.352279419059997</v>
      </c>
      <c r="R845" s="13">
        <v>97.042340999999993</v>
      </c>
      <c r="S845" s="13">
        <v>1.5309999999999999</v>
      </c>
      <c r="T845" s="13">
        <v>0.222</v>
      </c>
      <c r="U845" s="13">
        <f t="shared" si="133"/>
        <v>148.57182407099998</v>
      </c>
      <c r="V845" s="13">
        <f t="shared" si="134"/>
        <v>21.543399701999999</v>
      </c>
      <c r="W845" s="13">
        <f t="shared" si="125"/>
        <v>7.0971675950466495E-2</v>
      </c>
      <c r="X845" s="13">
        <f t="shared" si="126"/>
        <v>0.13357400722021659</v>
      </c>
    </row>
    <row r="846" spans="1:24" x14ac:dyDescent="0.25">
      <c r="A846" s="12">
        <v>50</v>
      </c>
      <c r="B846" s="12">
        <v>3</v>
      </c>
      <c r="C846" s="13">
        <v>3.2052890000000001</v>
      </c>
      <c r="D846" s="12">
        <v>373</v>
      </c>
      <c r="E846" s="12">
        <v>50</v>
      </c>
      <c r="F846" s="12">
        <v>3</v>
      </c>
      <c r="G846" s="12" t="s">
        <v>41</v>
      </c>
      <c r="H846" s="13">
        <v>21.571985999999999</v>
      </c>
      <c r="I846" s="13">
        <v>1.6619999999999999</v>
      </c>
      <c r="J846" s="13">
        <f t="shared" si="127"/>
        <v>69.144449433953994</v>
      </c>
      <c r="K846" s="13">
        <f t="shared" si="128"/>
        <v>5.3271903179999995</v>
      </c>
      <c r="L846" s="13">
        <v>0.39400000000000002</v>
      </c>
      <c r="M846" s="13">
        <v>0.43</v>
      </c>
      <c r="N846" s="13">
        <f t="shared" si="129"/>
        <v>8.4993624840000006</v>
      </c>
      <c r="O846" s="13">
        <f t="shared" si="130"/>
        <v>0.71465999999999996</v>
      </c>
      <c r="P846" s="13">
        <f t="shared" si="131"/>
        <v>27.242913076977878</v>
      </c>
      <c r="Q846" s="13">
        <f t="shared" si="132"/>
        <v>2.2906918367399998</v>
      </c>
      <c r="R846" s="13">
        <v>3.2052890000000001</v>
      </c>
      <c r="S846" s="13">
        <v>1.5309999999999999</v>
      </c>
      <c r="T846" s="13">
        <v>0.222</v>
      </c>
      <c r="U846" s="13">
        <f t="shared" si="133"/>
        <v>4.9072974589999996</v>
      </c>
      <c r="V846" s="13">
        <f t="shared" si="134"/>
        <v>0.71157415800000001</v>
      </c>
      <c r="W846" s="13">
        <f t="shared" si="125"/>
        <v>7.0971675950466495E-2</v>
      </c>
      <c r="X846" s="13">
        <f t="shared" si="126"/>
        <v>0.13357400722021662</v>
      </c>
    </row>
    <row r="847" spans="1:24" x14ac:dyDescent="0.25">
      <c r="A847" s="12">
        <v>90</v>
      </c>
      <c r="B847" s="12">
        <v>3</v>
      </c>
      <c r="C847" s="13">
        <v>0.89906799999999998</v>
      </c>
      <c r="D847" s="12">
        <v>547</v>
      </c>
      <c r="E847" s="12">
        <v>90</v>
      </c>
      <c r="F847" s="12">
        <v>3</v>
      </c>
      <c r="G847" s="12" t="s">
        <v>41</v>
      </c>
      <c r="H847" s="13">
        <v>24.413730999999999</v>
      </c>
      <c r="I847" s="13">
        <v>2.012</v>
      </c>
      <c r="J847" s="13">
        <f t="shared" si="127"/>
        <v>21.949604302708</v>
      </c>
      <c r="K847" s="13">
        <f t="shared" si="128"/>
        <v>1.808924816</v>
      </c>
      <c r="L847" s="13">
        <v>0.80400000000000005</v>
      </c>
      <c r="M847" s="13">
        <v>0.83599999999999997</v>
      </c>
      <c r="N847" s="13">
        <f t="shared" si="129"/>
        <v>19.628639723999999</v>
      </c>
      <c r="O847" s="13">
        <f t="shared" si="130"/>
        <v>1.682032</v>
      </c>
      <c r="P847" s="13">
        <f t="shared" si="131"/>
        <v>17.64748185937723</v>
      </c>
      <c r="Q847" s="13">
        <f t="shared" si="132"/>
        <v>1.512261146176</v>
      </c>
      <c r="R847" s="13">
        <v>0.89906799999999998</v>
      </c>
      <c r="S847" s="13">
        <v>9.2680000000000007</v>
      </c>
      <c r="T847" s="13">
        <v>0.84</v>
      </c>
      <c r="U847" s="13">
        <f t="shared" si="133"/>
        <v>8.3325622240000001</v>
      </c>
      <c r="V847" s="13">
        <f t="shared" si="134"/>
        <v>0.75521711999999996</v>
      </c>
      <c r="W847" s="13">
        <f t="shared" si="125"/>
        <v>0.37962243460452644</v>
      </c>
      <c r="X847" s="13">
        <f t="shared" si="126"/>
        <v>0.41749502982107356</v>
      </c>
    </row>
    <row r="848" spans="1:24" x14ac:dyDescent="0.25">
      <c r="A848" s="12">
        <v>90</v>
      </c>
      <c r="B848" s="12">
        <v>3</v>
      </c>
      <c r="C848" s="13">
        <v>1.9000000000000001E-5</v>
      </c>
      <c r="D848" s="12">
        <v>547</v>
      </c>
      <c r="E848" s="12">
        <v>90</v>
      </c>
      <c r="F848" s="12">
        <v>3</v>
      </c>
      <c r="G848" s="12" t="s">
        <v>41</v>
      </c>
      <c r="H848" s="13">
        <v>24.413730999999999</v>
      </c>
      <c r="I848" s="13">
        <v>2.012</v>
      </c>
      <c r="J848" s="13">
        <f t="shared" si="127"/>
        <v>4.6386088899999999E-4</v>
      </c>
      <c r="K848" s="13">
        <f t="shared" si="128"/>
        <v>3.8228000000000001E-5</v>
      </c>
      <c r="L848" s="13">
        <v>0.80400000000000005</v>
      </c>
      <c r="M848" s="13">
        <v>0.83599999999999997</v>
      </c>
      <c r="N848" s="13">
        <f t="shared" si="129"/>
        <v>19.628639723999999</v>
      </c>
      <c r="O848" s="13">
        <f t="shared" si="130"/>
        <v>1.682032</v>
      </c>
      <c r="P848" s="13">
        <f t="shared" si="131"/>
        <v>3.7294415475600001E-4</v>
      </c>
      <c r="Q848" s="13">
        <f t="shared" si="132"/>
        <v>3.1958608000000005E-5</v>
      </c>
      <c r="R848" s="13">
        <v>1.9000000000000001E-5</v>
      </c>
      <c r="S848" s="13">
        <v>9.2680000000000007</v>
      </c>
      <c r="T848" s="13">
        <v>0.84</v>
      </c>
      <c r="U848" s="13">
        <f t="shared" si="133"/>
        <v>1.7609200000000003E-4</v>
      </c>
      <c r="V848" s="13">
        <f t="shared" si="134"/>
        <v>1.596E-5</v>
      </c>
      <c r="W848" s="13">
        <f t="shared" si="125"/>
        <v>0.37962243460452655</v>
      </c>
      <c r="X848" s="13">
        <f t="shared" si="126"/>
        <v>0.41749502982107356</v>
      </c>
    </row>
    <row r="849" spans="1:24" x14ac:dyDescent="0.25">
      <c r="A849" s="12">
        <v>90</v>
      </c>
      <c r="B849" s="12">
        <v>3</v>
      </c>
      <c r="C849" s="13">
        <v>0.13580800000000001</v>
      </c>
      <c r="D849" s="12">
        <v>547</v>
      </c>
      <c r="E849" s="12">
        <v>90</v>
      </c>
      <c r="F849" s="12">
        <v>3</v>
      </c>
      <c r="G849" s="12" t="s">
        <v>41</v>
      </c>
      <c r="H849" s="13">
        <v>24.413730999999999</v>
      </c>
      <c r="I849" s="13">
        <v>2.012</v>
      </c>
      <c r="J849" s="13">
        <f t="shared" si="127"/>
        <v>3.3155799796480001</v>
      </c>
      <c r="K849" s="13">
        <f t="shared" si="128"/>
        <v>0.27324569600000004</v>
      </c>
      <c r="L849" s="13">
        <v>0.80400000000000005</v>
      </c>
      <c r="M849" s="13">
        <v>0.83599999999999997</v>
      </c>
      <c r="N849" s="13">
        <f t="shared" si="129"/>
        <v>19.628639723999999</v>
      </c>
      <c r="O849" s="13">
        <f t="shared" si="130"/>
        <v>1.682032</v>
      </c>
      <c r="P849" s="13">
        <f t="shared" si="131"/>
        <v>2.6657263036369923</v>
      </c>
      <c r="Q849" s="13">
        <f t="shared" si="132"/>
        <v>0.22843340185600003</v>
      </c>
      <c r="R849" s="13">
        <v>0.13580800000000001</v>
      </c>
      <c r="S849" s="13">
        <v>9.2680000000000007</v>
      </c>
      <c r="T849" s="13">
        <v>0.84</v>
      </c>
      <c r="U849" s="13">
        <f t="shared" si="133"/>
        <v>1.2586685440000003</v>
      </c>
      <c r="V849" s="13">
        <f t="shared" si="134"/>
        <v>0.11407872000000001</v>
      </c>
      <c r="W849" s="13">
        <f t="shared" si="125"/>
        <v>0.37962243460452649</v>
      </c>
      <c r="X849" s="13">
        <f t="shared" si="126"/>
        <v>0.4174950298210735</v>
      </c>
    </row>
    <row r="850" spans="1:24" x14ac:dyDescent="0.25">
      <c r="A850" s="12">
        <v>90</v>
      </c>
      <c r="B850" s="12">
        <v>3</v>
      </c>
      <c r="C850" s="13">
        <v>0.124834</v>
      </c>
      <c r="D850" s="12">
        <v>547</v>
      </c>
      <c r="E850" s="12">
        <v>90</v>
      </c>
      <c r="F850" s="12">
        <v>3</v>
      </c>
      <c r="G850" s="12" t="s">
        <v>41</v>
      </c>
      <c r="H850" s="13">
        <v>24.413730999999999</v>
      </c>
      <c r="I850" s="13">
        <v>2.012</v>
      </c>
      <c r="J850" s="13">
        <f t="shared" si="127"/>
        <v>3.0476636956539997</v>
      </c>
      <c r="K850" s="13">
        <f t="shared" si="128"/>
        <v>0.251166008</v>
      </c>
      <c r="L850" s="13">
        <v>0.80400000000000005</v>
      </c>
      <c r="M850" s="13">
        <v>0.83599999999999997</v>
      </c>
      <c r="N850" s="13">
        <f t="shared" si="129"/>
        <v>19.628639723999999</v>
      </c>
      <c r="O850" s="13">
        <f t="shared" si="130"/>
        <v>1.682032</v>
      </c>
      <c r="P850" s="13">
        <f t="shared" si="131"/>
        <v>2.4503216113058159</v>
      </c>
      <c r="Q850" s="13">
        <f t="shared" si="132"/>
        <v>0.20997478268799999</v>
      </c>
      <c r="R850" s="13">
        <v>0.124834</v>
      </c>
      <c r="S850" s="13">
        <v>9.2680000000000007</v>
      </c>
      <c r="T850" s="13">
        <v>0.84</v>
      </c>
      <c r="U850" s="13">
        <f t="shared" si="133"/>
        <v>1.1569615120000001</v>
      </c>
      <c r="V850" s="13">
        <f t="shared" si="134"/>
        <v>0.10486055999999999</v>
      </c>
      <c r="W850" s="13">
        <f t="shared" si="125"/>
        <v>0.37962243460452649</v>
      </c>
      <c r="X850" s="13">
        <f t="shared" si="126"/>
        <v>0.4174950298210735</v>
      </c>
    </row>
    <row r="851" spans="1:24" x14ac:dyDescent="0.25">
      <c r="A851" s="12">
        <v>90</v>
      </c>
      <c r="B851" s="12">
        <v>3</v>
      </c>
      <c r="C851" s="13">
        <v>2.5422E-2</v>
      </c>
      <c r="D851" s="12">
        <v>547</v>
      </c>
      <c r="E851" s="12">
        <v>90</v>
      </c>
      <c r="F851" s="12">
        <v>3</v>
      </c>
      <c r="G851" s="12" t="s">
        <v>41</v>
      </c>
      <c r="H851" s="13">
        <v>24.413730999999999</v>
      </c>
      <c r="I851" s="13">
        <v>2.012</v>
      </c>
      <c r="J851" s="13">
        <f t="shared" si="127"/>
        <v>0.62064586948199996</v>
      </c>
      <c r="K851" s="13">
        <f t="shared" si="128"/>
        <v>5.1149064000000001E-2</v>
      </c>
      <c r="L851" s="13">
        <v>0.80400000000000005</v>
      </c>
      <c r="M851" s="13">
        <v>0.83599999999999997</v>
      </c>
      <c r="N851" s="13">
        <f t="shared" si="129"/>
        <v>19.628639723999999</v>
      </c>
      <c r="O851" s="13">
        <f t="shared" si="130"/>
        <v>1.682032</v>
      </c>
      <c r="P851" s="13">
        <f t="shared" si="131"/>
        <v>0.49899927906352798</v>
      </c>
      <c r="Q851" s="13">
        <f t="shared" si="132"/>
        <v>4.2760617504000002E-2</v>
      </c>
      <c r="R851" s="13">
        <v>2.5422E-2</v>
      </c>
      <c r="S851" s="13">
        <v>9.2680000000000007</v>
      </c>
      <c r="T851" s="13">
        <v>0.84</v>
      </c>
      <c r="U851" s="13">
        <f t="shared" si="133"/>
        <v>0.23561109600000002</v>
      </c>
      <c r="V851" s="13">
        <f t="shared" si="134"/>
        <v>2.1354479999999999E-2</v>
      </c>
      <c r="W851" s="13">
        <f t="shared" si="125"/>
        <v>0.37962243460452649</v>
      </c>
      <c r="X851" s="13">
        <f t="shared" si="126"/>
        <v>0.4174950298210735</v>
      </c>
    </row>
    <row r="852" spans="1:24" x14ac:dyDescent="0.25">
      <c r="A852" s="12">
        <v>90</v>
      </c>
      <c r="B852" s="12">
        <v>3</v>
      </c>
      <c r="C852" s="13">
        <v>2.1280190000000001</v>
      </c>
      <c r="D852" s="12">
        <v>547</v>
      </c>
      <c r="E852" s="12">
        <v>90</v>
      </c>
      <c r="F852" s="12">
        <v>3</v>
      </c>
      <c r="G852" s="12" t="s">
        <v>41</v>
      </c>
      <c r="H852" s="13">
        <v>24.413730999999999</v>
      </c>
      <c r="I852" s="13">
        <v>2.012</v>
      </c>
      <c r="J852" s="13">
        <f t="shared" si="127"/>
        <v>51.952883428889002</v>
      </c>
      <c r="K852" s="13">
        <f t="shared" si="128"/>
        <v>4.2815742280000002</v>
      </c>
      <c r="L852" s="13">
        <v>0.80400000000000005</v>
      </c>
      <c r="M852" s="13">
        <v>0.83599999999999997</v>
      </c>
      <c r="N852" s="13">
        <f t="shared" si="129"/>
        <v>19.628639723999999</v>
      </c>
      <c r="O852" s="13">
        <f t="shared" si="130"/>
        <v>1.682032</v>
      </c>
      <c r="P852" s="13">
        <f t="shared" si="131"/>
        <v>41.770118276826757</v>
      </c>
      <c r="Q852" s="13">
        <f t="shared" si="132"/>
        <v>3.5793960546079999</v>
      </c>
      <c r="R852" s="13">
        <v>2.1280190000000001</v>
      </c>
      <c r="S852" s="13">
        <v>9.2680000000000007</v>
      </c>
      <c r="T852" s="13">
        <v>0.84</v>
      </c>
      <c r="U852" s="13">
        <f t="shared" si="133"/>
        <v>19.722480092000001</v>
      </c>
      <c r="V852" s="13">
        <f t="shared" si="134"/>
        <v>1.78753596</v>
      </c>
      <c r="W852" s="13">
        <f t="shared" si="125"/>
        <v>0.37962243460452644</v>
      </c>
      <c r="X852" s="13">
        <f t="shared" si="126"/>
        <v>0.41749502982107356</v>
      </c>
    </row>
    <row r="853" spans="1:24" x14ac:dyDescent="0.25">
      <c r="A853" s="12">
        <v>91</v>
      </c>
      <c r="B853" s="12">
        <v>3</v>
      </c>
      <c r="C853" s="13">
        <v>0.58179700000000001</v>
      </c>
      <c r="D853" s="12">
        <v>558</v>
      </c>
      <c r="E853" s="12">
        <v>91</v>
      </c>
      <c r="F853" s="12">
        <v>3</v>
      </c>
      <c r="G853" s="12" t="s">
        <v>41</v>
      </c>
      <c r="H853" s="13">
        <v>36.686481000000001</v>
      </c>
      <c r="I853" s="13">
        <v>2.9329999999999998</v>
      </c>
      <c r="J853" s="13">
        <f t="shared" si="127"/>
        <v>21.344084586356999</v>
      </c>
      <c r="K853" s="13">
        <f t="shared" si="128"/>
        <v>1.706410601</v>
      </c>
      <c r="L853" s="13">
        <v>0.218</v>
      </c>
      <c r="M853" s="13">
        <v>0.11799999999999999</v>
      </c>
      <c r="N853" s="13">
        <f t="shared" si="129"/>
        <v>7.9976528580000004</v>
      </c>
      <c r="O853" s="13">
        <f t="shared" si="130"/>
        <v>0.34609399999999996</v>
      </c>
      <c r="P853" s="13">
        <f t="shared" si="131"/>
        <v>4.6530104398258265</v>
      </c>
      <c r="Q853" s="13">
        <f t="shared" si="132"/>
        <v>0.20135645091799997</v>
      </c>
      <c r="R853" s="13">
        <v>0.58179700000000001</v>
      </c>
      <c r="S853" s="13">
        <v>3.0739999999999998</v>
      </c>
      <c r="T853" s="13">
        <v>0.14699999999999999</v>
      </c>
      <c r="U853" s="13">
        <f t="shared" si="133"/>
        <v>1.7884439779999999</v>
      </c>
      <c r="V853" s="13">
        <f t="shared" si="134"/>
        <v>8.5524159000000002E-2</v>
      </c>
      <c r="W853" s="13">
        <f t="shared" si="125"/>
        <v>8.3791083696471189E-2</v>
      </c>
      <c r="X853" s="13">
        <f t="shared" si="126"/>
        <v>5.0119331742243436E-2</v>
      </c>
    </row>
    <row r="854" spans="1:24" x14ac:dyDescent="0.25">
      <c r="A854" s="12">
        <v>10</v>
      </c>
      <c r="B854" s="12">
        <v>4</v>
      </c>
      <c r="C854" s="13">
        <v>6.0077829999999999</v>
      </c>
      <c r="D854" s="12">
        <v>13</v>
      </c>
      <c r="E854" s="12">
        <v>10</v>
      </c>
      <c r="F854" s="12">
        <v>4</v>
      </c>
      <c r="G854" s="12" t="s">
        <v>42</v>
      </c>
      <c r="H854" s="13">
        <v>13.15278</v>
      </c>
      <c r="I854" s="13">
        <v>1.1859999999999999</v>
      </c>
      <c r="J854" s="13">
        <f t="shared" si="127"/>
        <v>79.01904808674</v>
      </c>
      <c r="K854" s="13">
        <f t="shared" si="128"/>
        <v>7.1252306379999997</v>
      </c>
      <c r="L854" s="13">
        <v>0.215</v>
      </c>
      <c r="M854" s="13">
        <v>0.107</v>
      </c>
      <c r="N854" s="13">
        <f t="shared" si="129"/>
        <v>2.8278477</v>
      </c>
      <c r="O854" s="13">
        <f t="shared" si="130"/>
        <v>0.12690199999999999</v>
      </c>
      <c r="P854" s="13">
        <f t="shared" si="131"/>
        <v>16.989095338649101</v>
      </c>
      <c r="Q854" s="13">
        <f t="shared" si="132"/>
        <v>0.76239967826599986</v>
      </c>
      <c r="R854" s="13">
        <v>6.0077829999999999</v>
      </c>
      <c r="S854" s="13">
        <v>1.3440000000000001</v>
      </c>
      <c r="T854" s="13">
        <v>6.4000000000000001E-2</v>
      </c>
      <c r="U854" s="13">
        <f t="shared" si="133"/>
        <v>8.0744603520000009</v>
      </c>
      <c r="V854" s="13">
        <f t="shared" si="134"/>
        <v>0.384498112</v>
      </c>
      <c r="W854" s="13">
        <f t="shared" si="125"/>
        <v>0.10218372085597115</v>
      </c>
      <c r="X854" s="13">
        <f t="shared" si="126"/>
        <v>5.3962900505902196E-2</v>
      </c>
    </row>
    <row r="855" spans="1:24" x14ac:dyDescent="0.25">
      <c r="A855" s="12">
        <v>10</v>
      </c>
      <c r="B855" s="12">
        <v>4</v>
      </c>
      <c r="C855" s="13">
        <v>0.43008400000000002</v>
      </c>
      <c r="D855" s="12">
        <v>13</v>
      </c>
      <c r="E855" s="12">
        <v>10</v>
      </c>
      <c r="F855" s="12">
        <v>4</v>
      </c>
      <c r="G855" s="12" t="s">
        <v>42</v>
      </c>
      <c r="H855" s="13">
        <v>13.15278</v>
      </c>
      <c r="I855" s="13">
        <v>1.1859999999999999</v>
      </c>
      <c r="J855" s="13">
        <f t="shared" si="127"/>
        <v>5.6568002335200003</v>
      </c>
      <c r="K855" s="13">
        <f t="shared" si="128"/>
        <v>0.51007962399999995</v>
      </c>
      <c r="L855" s="13">
        <v>0.215</v>
      </c>
      <c r="M855" s="13">
        <v>0.107</v>
      </c>
      <c r="N855" s="13">
        <f t="shared" si="129"/>
        <v>2.8278477</v>
      </c>
      <c r="O855" s="13">
        <f t="shared" si="130"/>
        <v>0.12690199999999999</v>
      </c>
      <c r="P855" s="13">
        <f t="shared" si="131"/>
        <v>1.2162120502068001</v>
      </c>
      <c r="Q855" s="13">
        <f t="shared" si="132"/>
        <v>5.4578519767999996E-2</v>
      </c>
      <c r="R855" s="13">
        <v>0.43008400000000002</v>
      </c>
      <c r="S855" s="13">
        <v>1.3440000000000001</v>
      </c>
      <c r="T855" s="13">
        <v>6.4000000000000001E-2</v>
      </c>
      <c r="U855" s="13">
        <f t="shared" si="133"/>
        <v>0.57803289600000007</v>
      </c>
      <c r="V855" s="13">
        <f t="shared" si="134"/>
        <v>2.7525376000000001E-2</v>
      </c>
      <c r="W855" s="13">
        <f t="shared" si="125"/>
        <v>0.10218372085597115</v>
      </c>
      <c r="X855" s="13">
        <f t="shared" si="126"/>
        <v>5.3962900505902196E-2</v>
      </c>
    </row>
    <row r="856" spans="1:24" x14ac:dyDescent="0.25">
      <c r="A856" s="12">
        <v>10</v>
      </c>
      <c r="B856" s="12">
        <v>4</v>
      </c>
      <c r="C856" s="13">
        <v>4.6109999999999996E-3</v>
      </c>
      <c r="D856" s="12">
        <v>13</v>
      </c>
      <c r="E856" s="12">
        <v>10</v>
      </c>
      <c r="F856" s="12">
        <v>4</v>
      </c>
      <c r="G856" s="12" t="s">
        <v>42</v>
      </c>
      <c r="H856" s="13">
        <v>13.15278</v>
      </c>
      <c r="I856" s="13">
        <v>1.1859999999999999</v>
      </c>
      <c r="J856" s="13">
        <f t="shared" si="127"/>
        <v>6.0647468579999995E-2</v>
      </c>
      <c r="K856" s="13">
        <f t="shared" si="128"/>
        <v>5.4686459999999998E-3</v>
      </c>
      <c r="L856" s="13">
        <v>0.215</v>
      </c>
      <c r="M856" s="13">
        <v>0.107</v>
      </c>
      <c r="N856" s="13">
        <f t="shared" si="129"/>
        <v>2.8278477</v>
      </c>
      <c r="O856" s="13">
        <f t="shared" si="130"/>
        <v>0.12690199999999999</v>
      </c>
      <c r="P856" s="13">
        <f t="shared" si="131"/>
        <v>1.3039205744699999E-2</v>
      </c>
      <c r="Q856" s="13">
        <f t="shared" si="132"/>
        <v>5.8514512199999986E-4</v>
      </c>
      <c r="R856" s="13">
        <v>4.6109999999999996E-3</v>
      </c>
      <c r="S856" s="13">
        <v>1.3440000000000001</v>
      </c>
      <c r="T856" s="13">
        <v>6.4000000000000001E-2</v>
      </c>
      <c r="U856" s="13">
        <f t="shared" si="133"/>
        <v>6.1971839999999997E-3</v>
      </c>
      <c r="V856" s="13">
        <f t="shared" si="134"/>
        <v>2.9510399999999997E-4</v>
      </c>
      <c r="W856" s="13">
        <f t="shared" si="125"/>
        <v>0.10218372085597113</v>
      </c>
      <c r="X856" s="13">
        <f t="shared" si="126"/>
        <v>5.3962900505902189E-2</v>
      </c>
    </row>
    <row r="857" spans="1:24" x14ac:dyDescent="0.25">
      <c r="A857" s="12">
        <v>10</v>
      </c>
      <c r="B857" s="12">
        <v>4</v>
      </c>
      <c r="C857" s="13">
        <v>0.43865100000000001</v>
      </c>
      <c r="D857" s="12">
        <v>13</v>
      </c>
      <c r="E857" s="12">
        <v>10</v>
      </c>
      <c r="F857" s="12">
        <v>4</v>
      </c>
      <c r="G857" s="12" t="s">
        <v>42</v>
      </c>
      <c r="H857" s="13">
        <v>13.15278</v>
      </c>
      <c r="I857" s="13">
        <v>1.1859999999999999</v>
      </c>
      <c r="J857" s="13">
        <f t="shared" si="127"/>
        <v>5.76948009978</v>
      </c>
      <c r="K857" s="13">
        <f t="shared" si="128"/>
        <v>0.52024008600000005</v>
      </c>
      <c r="L857" s="13">
        <v>0.215</v>
      </c>
      <c r="M857" s="13">
        <v>0.107</v>
      </c>
      <c r="N857" s="13">
        <f t="shared" si="129"/>
        <v>2.8278477</v>
      </c>
      <c r="O857" s="13">
        <f t="shared" si="130"/>
        <v>0.12690199999999999</v>
      </c>
      <c r="P857" s="13">
        <f t="shared" si="131"/>
        <v>1.2404382214527001</v>
      </c>
      <c r="Q857" s="13">
        <f t="shared" si="132"/>
        <v>5.5665689201999997E-2</v>
      </c>
      <c r="R857" s="13">
        <v>0.43865100000000001</v>
      </c>
      <c r="S857" s="13">
        <v>1.3440000000000001</v>
      </c>
      <c r="T857" s="13">
        <v>6.4000000000000001E-2</v>
      </c>
      <c r="U857" s="13">
        <f t="shared" si="133"/>
        <v>0.58954694400000007</v>
      </c>
      <c r="V857" s="13">
        <f t="shared" si="134"/>
        <v>2.8073664000000002E-2</v>
      </c>
      <c r="W857" s="13">
        <f t="shared" ref="W857:W920" si="135">U857/J857</f>
        <v>0.10218372085597115</v>
      </c>
      <c r="X857" s="13">
        <f t="shared" ref="X857:X920" si="136">V857/K857</f>
        <v>5.3962900505902189E-2</v>
      </c>
    </row>
    <row r="858" spans="1:24" x14ac:dyDescent="0.25">
      <c r="A858" s="12">
        <v>10</v>
      </c>
      <c r="B858" s="12">
        <v>4</v>
      </c>
      <c r="C858" s="13">
        <v>7.8331150000000003</v>
      </c>
      <c r="D858" s="12">
        <v>13</v>
      </c>
      <c r="E858" s="12">
        <v>10</v>
      </c>
      <c r="F858" s="12">
        <v>4</v>
      </c>
      <c r="G858" s="12" t="s">
        <v>42</v>
      </c>
      <c r="H858" s="13">
        <v>13.15278</v>
      </c>
      <c r="I858" s="13">
        <v>1.1859999999999999</v>
      </c>
      <c r="J858" s="13">
        <f t="shared" si="127"/>
        <v>103.0272383097</v>
      </c>
      <c r="K858" s="13">
        <f t="shared" si="128"/>
        <v>9.2900743899999991</v>
      </c>
      <c r="L858" s="13">
        <v>0.215</v>
      </c>
      <c r="M858" s="13">
        <v>0.107</v>
      </c>
      <c r="N858" s="13">
        <f t="shared" si="129"/>
        <v>2.8278477</v>
      </c>
      <c r="O858" s="13">
        <f t="shared" si="130"/>
        <v>0.12690199999999999</v>
      </c>
      <c r="P858" s="13">
        <f t="shared" si="131"/>
        <v>22.150856236585501</v>
      </c>
      <c r="Q858" s="13">
        <f t="shared" si="132"/>
        <v>0.99403795972999998</v>
      </c>
      <c r="R858" s="13">
        <v>7.8331150000000003</v>
      </c>
      <c r="S858" s="13">
        <v>1.3440000000000001</v>
      </c>
      <c r="T858" s="13">
        <v>6.4000000000000001E-2</v>
      </c>
      <c r="U858" s="13">
        <f t="shared" si="133"/>
        <v>10.52770656</v>
      </c>
      <c r="V858" s="13">
        <f t="shared" si="134"/>
        <v>0.50131935999999999</v>
      </c>
      <c r="W858" s="13">
        <f t="shared" si="135"/>
        <v>0.10218372085597115</v>
      </c>
      <c r="X858" s="13">
        <f t="shared" si="136"/>
        <v>5.3962900505902196E-2</v>
      </c>
    </row>
    <row r="859" spans="1:24" x14ac:dyDescent="0.25">
      <c r="A859" s="12">
        <v>10</v>
      </c>
      <c r="B859" s="12">
        <v>4</v>
      </c>
      <c r="C859" s="13">
        <v>8.3727999999999997E-2</v>
      </c>
      <c r="D859" s="12">
        <v>13</v>
      </c>
      <c r="E859" s="12">
        <v>10</v>
      </c>
      <c r="F859" s="12">
        <v>4</v>
      </c>
      <c r="G859" s="12" t="s">
        <v>42</v>
      </c>
      <c r="H859" s="13">
        <v>13.15278</v>
      </c>
      <c r="I859" s="13">
        <v>1.1859999999999999</v>
      </c>
      <c r="J859" s="13">
        <f t="shared" si="127"/>
        <v>1.1012559638399999</v>
      </c>
      <c r="K859" s="13">
        <f t="shared" si="128"/>
        <v>9.9301407999999994E-2</v>
      </c>
      <c r="L859" s="13">
        <v>0.215</v>
      </c>
      <c r="M859" s="13">
        <v>0.107</v>
      </c>
      <c r="N859" s="13">
        <f t="shared" si="129"/>
        <v>2.8278477</v>
      </c>
      <c r="O859" s="13">
        <f t="shared" si="130"/>
        <v>0.12690199999999999</v>
      </c>
      <c r="P859" s="13">
        <f t="shared" si="131"/>
        <v>0.23677003222559997</v>
      </c>
      <c r="Q859" s="13">
        <f t="shared" si="132"/>
        <v>1.0625250655999998E-2</v>
      </c>
      <c r="R859" s="13">
        <v>8.3727999999999997E-2</v>
      </c>
      <c r="S859" s="13">
        <v>1.3440000000000001</v>
      </c>
      <c r="T859" s="13">
        <v>6.4000000000000001E-2</v>
      </c>
      <c r="U859" s="13">
        <f t="shared" si="133"/>
        <v>0.112530432</v>
      </c>
      <c r="V859" s="13">
        <f t="shared" si="134"/>
        <v>5.3585919999999997E-3</v>
      </c>
      <c r="W859" s="13">
        <f t="shared" si="135"/>
        <v>0.10218372085597115</v>
      </c>
      <c r="X859" s="13">
        <f t="shared" si="136"/>
        <v>5.3962900505902189E-2</v>
      </c>
    </row>
    <row r="860" spans="1:24" x14ac:dyDescent="0.25">
      <c r="A860" s="12">
        <v>10</v>
      </c>
      <c r="B860" s="12">
        <v>4</v>
      </c>
      <c r="C860" s="13">
        <v>2.664952</v>
      </c>
      <c r="D860" s="12">
        <v>13</v>
      </c>
      <c r="E860" s="12">
        <v>10</v>
      </c>
      <c r="F860" s="12">
        <v>4</v>
      </c>
      <c r="G860" s="12" t="s">
        <v>42</v>
      </c>
      <c r="H860" s="13">
        <v>13.15278</v>
      </c>
      <c r="I860" s="13">
        <v>1.1859999999999999</v>
      </c>
      <c r="J860" s="13">
        <f t="shared" si="127"/>
        <v>35.051527366560002</v>
      </c>
      <c r="K860" s="13">
        <f t="shared" si="128"/>
        <v>3.160633072</v>
      </c>
      <c r="L860" s="13">
        <v>0.215</v>
      </c>
      <c r="M860" s="13">
        <v>0.107</v>
      </c>
      <c r="N860" s="13">
        <f t="shared" si="129"/>
        <v>2.8278477</v>
      </c>
      <c r="O860" s="13">
        <f t="shared" si="130"/>
        <v>0.12690199999999999</v>
      </c>
      <c r="P860" s="13">
        <f t="shared" si="131"/>
        <v>7.5360783838104002</v>
      </c>
      <c r="Q860" s="13">
        <f t="shared" si="132"/>
        <v>0.33818773870399998</v>
      </c>
      <c r="R860" s="13">
        <v>2.664952</v>
      </c>
      <c r="S860" s="13">
        <v>1.3440000000000001</v>
      </c>
      <c r="T860" s="13">
        <v>6.4000000000000001E-2</v>
      </c>
      <c r="U860" s="13">
        <f t="shared" si="133"/>
        <v>3.5816954880000003</v>
      </c>
      <c r="V860" s="13">
        <f t="shared" si="134"/>
        <v>0.170556928</v>
      </c>
      <c r="W860" s="13">
        <f t="shared" si="135"/>
        <v>0.10218372085597113</v>
      </c>
      <c r="X860" s="13">
        <f t="shared" si="136"/>
        <v>5.3962900505902189E-2</v>
      </c>
    </row>
    <row r="861" spans="1:24" x14ac:dyDescent="0.25">
      <c r="A861" s="12">
        <v>10</v>
      </c>
      <c r="B861" s="12">
        <v>4</v>
      </c>
      <c r="C861" s="13">
        <v>0.123519</v>
      </c>
      <c r="D861" s="12">
        <v>13</v>
      </c>
      <c r="E861" s="12">
        <v>10</v>
      </c>
      <c r="F861" s="12">
        <v>4</v>
      </c>
      <c r="G861" s="12" t="s">
        <v>42</v>
      </c>
      <c r="H861" s="13">
        <v>13.15278</v>
      </c>
      <c r="I861" s="13">
        <v>1.1859999999999999</v>
      </c>
      <c r="J861" s="13">
        <f t="shared" si="127"/>
        <v>1.6246182328200001</v>
      </c>
      <c r="K861" s="13">
        <f t="shared" si="128"/>
        <v>0.14649353400000001</v>
      </c>
      <c r="L861" s="13">
        <v>0.215</v>
      </c>
      <c r="M861" s="13">
        <v>0.107</v>
      </c>
      <c r="N861" s="13">
        <f t="shared" si="129"/>
        <v>2.8278477</v>
      </c>
      <c r="O861" s="13">
        <f t="shared" si="130"/>
        <v>0.12690199999999999</v>
      </c>
      <c r="P861" s="13">
        <f t="shared" si="131"/>
        <v>0.34929292005630003</v>
      </c>
      <c r="Q861" s="13">
        <f t="shared" si="132"/>
        <v>1.5674808137999999E-2</v>
      </c>
      <c r="R861" s="13">
        <v>0.123519</v>
      </c>
      <c r="S861" s="13">
        <v>1.3440000000000001</v>
      </c>
      <c r="T861" s="13">
        <v>6.4000000000000001E-2</v>
      </c>
      <c r="U861" s="13">
        <f t="shared" si="133"/>
        <v>0.16600953600000001</v>
      </c>
      <c r="V861" s="13">
        <f t="shared" si="134"/>
        <v>7.9052159999999996E-3</v>
      </c>
      <c r="W861" s="13">
        <f t="shared" si="135"/>
        <v>0.10218372085597113</v>
      </c>
      <c r="X861" s="13">
        <f t="shared" si="136"/>
        <v>5.3962900505902189E-2</v>
      </c>
    </row>
    <row r="862" spans="1:24" x14ac:dyDescent="0.25">
      <c r="A862" s="12">
        <v>10</v>
      </c>
      <c r="B862" s="12">
        <v>4</v>
      </c>
      <c r="C862" s="13">
        <v>51.963391999999999</v>
      </c>
      <c r="D862" s="12">
        <v>13</v>
      </c>
      <c r="E862" s="12">
        <v>10</v>
      </c>
      <c r="F862" s="12">
        <v>4</v>
      </c>
      <c r="G862" s="12" t="s">
        <v>42</v>
      </c>
      <c r="H862" s="13">
        <v>13.15278</v>
      </c>
      <c r="I862" s="13">
        <v>1.1859999999999999</v>
      </c>
      <c r="J862" s="13">
        <f t="shared" si="127"/>
        <v>683.46306302975995</v>
      </c>
      <c r="K862" s="13">
        <f t="shared" si="128"/>
        <v>61.628582911999999</v>
      </c>
      <c r="L862" s="13">
        <v>0.215</v>
      </c>
      <c r="M862" s="13">
        <v>0.107</v>
      </c>
      <c r="N862" s="13">
        <f t="shared" si="129"/>
        <v>2.8278477</v>
      </c>
      <c r="O862" s="13">
        <f t="shared" si="130"/>
        <v>0.12690199999999999</v>
      </c>
      <c r="P862" s="13">
        <f t="shared" si="131"/>
        <v>146.94455855139839</v>
      </c>
      <c r="Q862" s="13">
        <f t="shared" si="132"/>
        <v>6.5942583715839991</v>
      </c>
      <c r="R862" s="13">
        <v>51.963391999999999</v>
      </c>
      <c r="S862" s="13">
        <v>1.3440000000000001</v>
      </c>
      <c r="T862" s="13">
        <v>6.4000000000000001E-2</v>
      </c>
      <c r="U862" s="13">
        <f t="shared" si="133"/>
        <v>69.838798847999996</v>
      </c>
      <c r="V862" s="13">
        <f t="shared" si="134"/>
        <v>3.3256570879999998</v>
      </c>
      <c r="W862" s="13">
        <f t="shared" si="135"/>
        <v>0.10218372085597113</v>
      </c>
      <c r="X862" s="13">
        <f t="shared" si="136"/>
        <v>5.3962900505902189E-2</v>
      </c>
    </row>
    <row r="863" spans="1:24" x14ac:dyDescent="0.25">
      <c r="A863" s="12">
        <v>10</v>
      </c>
      <c r="B863" s="12">
        <v>4</v>
      </c>
      <c r="C863" s="13">
        <v>0.114687</v>
      </c>
      <c r="D863" s="12">
        <v>13</v>
      </c>
      <c r="E863" s="12">
        <v>10</v>
      </c>
      <c r="F863" s="12">
        <v>4</v>
      </c>
      <c r="G863" s="12" t="s">
        <v>42</v>
      </c>
      <c r="H863" s="13">
        <v>13.15278</v>
      </c>
      <c r="I863" s="13">
        <v>1.1859999999999999</v>
      </c>
      <c r="J863" s="13">
        <f t="shared" si="127"/>
        <v>1.5084528798599999</v>
      </c>
      <c r="K863" s="13">
        <f t="shared" si="128"/>
        <v>0.13601878199999998</v>
      </c>
      <c r="L863" s="13">
        <v>0.215</v>
      </c>
      <c r="M863" s="13">
        <v>0.107</v>
      </c>
      <c r="N863" s="13">
        <f t="shared" si="129"/>
        <v>2.8278477</v>
      </c>
      <c r="O863" s="13">
        <f t="shared" si="130"/>
        <v>0.12690199999999999</v>
      </c>
      <c r="P863" s="13">
        <f t="shared" si="131"/>
        <v>0.3243173691699</v>
      </c>
      <c r="Q863" s="13">
        <f t="shared" si="132"/>
        <v>1.4554009673999998E-2</v>
      </c>
      <c r="R863" s="13">
        <v>0.114687</v>
      </c>
      <c r="S863" s="13">
        <v>1.3440000000000001</v>
      </c>
      <c r="T863" s="13">
        <v>6.4000000000000001E-2</v>
      </c>
      <c r="U863" s="13">
        <f t="shared" si="133"/>
        <v>0.15413932799999999</v>
      </c>
      <c r="V863" s="13">
        <f t="shared" si="134"/>
        <v>7.3399679999999997E-3</v>
      </c>
      <c r="W863" s="13">
        <f t="shared" si="135"/>
        <v>0.10218372085597113</v>
      </c>
      <c r="X863" s="13">
        <f t="shared" si="136"/>
        <v>5.3962900505902196E-2</v>
      </c>
    </row>
    <row r="864" spans="1:24" x14ac:dyDescent="0.25">
      <c r="A864" s="12">
        <v>10</v>
      </c>
      <c r="B864" s="12">
        <v>4</v>
      </c>
      <c r="C864" s="13">
        <v>5.0730000000000003E-3</v>
      </c>
      <c r="D864" s="12">
        <v>13</v>
      </c>
      <c r="E864" s="12">
        <v>10</v>
      </c>
      <c r="F864" s="12">
        <v>4</v>
      </c>
      <c r="G864" s="12" t="s">
        <v>42</v>
      </c>
      <c r="H864" s="13">
        <v>13.15278</v>
      </c>
      <c r="I864" s="13">
        <v>1.1859999999999999</v>
      </c>
      <c r="J864" s="13">
        <f t="shared" si="127"/>
        <v>6.672405294E-2</v>
      </c>
      <c r="K864" s="13">
        <f t="shared" si="128"/>
        <v>6.0165779999999999E-3</v>
      </c>
      <c r="L864" s="13">
        <v>0.215</v>
      </c>
      <c r="M864" s="13">
        <v>0.107</v>
      </c>
      <c r="N864" s="13">
        <f t="shared" si="129"/>
        <v>2.8278477</v>
      </c>
      <c r="O864" s="13">
        <f t="shared" si="130"/>
        <v>0.12690199999999999</v>
      </c>
      <c r="P864" s="13">
        <f t="shared" si="131"/>
        <v>1.43456713821E-2</v>
      </c>
      <c r="Q864" s="13">
        <f t="shared" si="132"/>
        <v>6.4377384599999992E-4</v>
      </c>
      <c r="R864" s="13">
        <v>5.0730000000000003E-3</v>
      </c>
      <c r="S864" s="13">
        <v>1.3440000000000001</v>
      </c>
      <c r="T864" s="13">
        <v>6.4000000000000001E-2</v>
      </c>
      <c r="U864" s="13">
        <f t="shared" si="133"/>
        <v>6.8181120000000012E-3</v>
      </c>
      <c r="V864" s="13">
        <f t="shared" si="134"/>
        <v>3.2467200000000002E-4</v>
      </c>
      <c r="W864" s="13">
        <f t="shared" si="135"/>
        <v>0.10218372085597115</v>
      </c>
      <c r="X864" s="13">
        <f t="shared" si="136"/>
        <v>5.3962900505902196E-2</v>
      </c>
    </row>
    <row r="865" spans="1:24" x14ac:dyDescent="0.25">
      <c r="A865" s="12">
        <v>10</v>
      </c>
      <c r="B865" s="12">
        <v>4</v>
      </c>
      <c r="C865" s="13">
        <v>0.21510499999999999</v>
      </c>
      <c r="D865" s="12">
        <v>13</v>
      </c>
      <c r="E865" s="12">
        <v>10</v>
      </c>
      <c r="F865" s="12">
        <v>4</v>
      </c>
      <c r="G865" s="12" t="s">
        <v>42</v>
      </c>
      <c r="H865" s="13">
        <v>13.15278</v>
      </c>
      <c r="I865" s="13">
        <v>1.1859999999999999</v>
      </c>
      <c r="J865" s="13">
        <f t="shared" si="127"/>
        <v>2.8292287418999997</v>
      </c>
      <c r="K865" s="13">
        <f t="shared" si="128"/>
        <v>0.25511452999999995</v>
      </c>
      <c r="L865" s="13">
        <v>0.215</v>
      </c>
      <c r="M865" s="13">
        <v>0.107</v>
      </c>
      <c r="N865" s="13">
        <f t="shared" si="129"/>
        <v>2.8278477</v>
      </c>
      <c r="O865" s="13">
        <f t="shared" si="130"/>
        <v>0.12690199999999999</v>
      </c>
      <c r="P865" s="13">
        <f t="shared" si="131"/>
        <v>0.6082841795085</v>
      </c>
      <c r="Q865" s="13">
        <f t="shared" si="132"/>
        <v>2.7297254709999996E-2</v>
      </c>
      <c r="R865" s="13">
        <v>0.21510499999999999</v>
      </c>
      <c r="S865" s="13">
        <v>1.3440000000000001</v>
      </c>
      <c r="T865" s="13">
        <v>6.4000000000000001E-2</v>
      </c>
      <c r="U865" s="13">
        <f t="shared" si="133"/>
        <v>0.28910111999999999</v>
      </c>
      <c r="V865" s="13">
        <f t="shared" si="134"/>
        <v>1.376672E-2</v>
      </c>
      <c r="W865" s="13">
        <f t="shared" si="135"/>
        <v>0.10218372085597113</v>
      </c>
      <c r="X865" s="13">
        <f t="shared" si="136"/>
        <v>5.3962900505902203E-2</v>
      </c>
    </row>
    <row r="866" spans="1:24" x14ac:dyDescent="0.25">
      <c r="A866" s="12">
        <v>10</v>
      </c>
      <c r="B866" s="12">
        <v>4</v>
      </c>
      <c r="C866" s="13">
        <v>0.246867</v>
      </c>
      <c r="D866" s="12">
        <v>13</v>
      </c>
      <c r="E866" s="12">
        <v>10</v>
      </c>
      <c r="F866" s="12">
        <v>4</v>
      </c>
      <c r="G866" s="12" t="s">
        <v>42</v>
      </c>
      <c r="H866" s="13">
        <v>13.15278</v>
      </c>
      <c r="I866" s="13">
        <v>1.1859999999999999</v>
      </c>
      <c r="J866" s="13">
        <f t="shared" si="127"/>
        <v>3.24698734026</v>
      </c>
      <c r="K866" s="13">
        <f t="shared" si="128"/>
        <v>0.29278426200000002</v>
      </c>
      <c r="L866" s="13">
        <v>0.215</v>
      </c>
      <c r="M866" s="13">
        <v>0.107</v>
      </c>
      <c r="N866" s="13">
        <f t="shared" si="129"/>
        <v>2.8278477</v>
      </c>
      <c r="O866" s="13">
        <f t="shared" si="130"/>
        <v>0.12690199999999999</v>
      </c>
      <c r="P866" s="13">
        <f t="shared" si="131"/>
        <v>0.69810227815589998</v>
      </c>
      <c r="Q866" s="13">
        <f t="shared" si="132"/>
        <v>3.1327916033999995E-2</v>
      </c>
      <c r="R866" s="13">
        <v>0.246867</v>
      </c>
      <c r="S866" s="13">
        <v>1.3440000000000001</v>
      </c>
      <c r="T866" s="13">
        <v>6.4000000000000001E-2</v>
      </c>
      <c r="U866" s="13">
        <f t="shared" si="133"/>
        <v>0.33178924800000004</v>
      </c>
      <c r="V866" s="13">
        <f t="shared" si="134"/>
        <v>1.5799488E-2</v>
      </c>
      <c r="W866" s="13">
        <f t="shared" si="135"/>
        <v>0.10218372085597115</v>
      </c>
      <c r="X866" s="13">
        <f t="shared" si="136"/>
        <v>5.3962900505902189E-2</v>
      </c>
    </row>
    <row r="867" spans="1:24" x14ac:dyDescent="0.25">
      <c r="A867" s="12">
        <v>10</v>
      </c>
      <c r="B867" s="12">
        <v>4</v>
      </c>
      <c r="C867" s="13">
        <v>1.2930000000000001E-3</v>
      </c>
      <c r="D867" s="12">
        <v>13</v>
      </c>
      <c r="E867" s="12">
        <v>10</v>
      </c>
      <c r="F867" s="12">
        <v>4</v>
      </c>
      <c r="G867" s="12" t="s">
        <v>42</v>
      </c>
      <c r="H867" s="13">
        <v>13.15278</v>
      </c>
      <c r="I867" s="13">
        <v>1.1859999999999999</v>
      </c>
      <c r="J867" s="13">
        <f t="shared" si="127"/>
        <v>1.7006544540000001E-2</v>
      </c>
      <c r="K867" s="13">
        <f t="shared" si="128"/>
        <v>1.5334980000000001E-3</v>
      </c>
      <c r="L867" s="13">
        <v>0.215</v>
      </c>
      <c r="M867" s="13">
        <v>0.107</v>
      </c>
      <c r="N867" s="13">
        <f t="shared" si="129"/>
        <v>2.8278477</v>
      </c>
      <c r="O867" s="13">
        <f t="shared" si="130"/>
        <v>0.12690199999999999</v>
      </c>
      <c r="P867" s="13">
        <f t="shared" si="131"/>
        <v>3.6564070761000004E-3</v>
      </c>
      <c r="Q867" s="13">
        <f t="shared" si="132"/>
        <v>1.6408428599999999E-4</v>
      </c>
      <c r="R867" s="13">
        <v>1.2930000000000001E-3</v>
      </c>
      <c r="S867" s="13">
        <v>1.3440000000000001</v>
      </c>
      <c r="T867" s="13">
        <v>6.4000000000000001E-2</v>
      </c>
      <c r="U867" s="13">
        <f t="shared" si="133"/>
        <v>1.7377920000000002E-3</v>
      </c>
      <c r="V867" s="13">
        <f t="shared" si="134"/>
        <v>8.275200000000001E-5</v>
      </c>
      <c r="W867" s="13">
        <f t="shared" si="135"/>
        <v>0.10218372085597113</v>
      </c>
      <c r="X867" s="13">
        <f t="shared" si="136"/>
        <v>5.3962900505902196E-2</v>
      </c>
    </row>
    <row r="868" spans="1:24" x14ac:dyDescent="0.25">
      <c r="A868" s="12">
        <v>10</v>
      </c>
      <c r="B868" s="12">
        <v>4</v>
      </c>
      <c r="C868" s="13">
        <v>0.13894500000000001</v>
      </c>
      <c r="D868" s="12">
        <v>13</v>
      </c>
      <c r="E868" s="12">
        <v>10</v>
      </c>
      <c r="F868" s="12">
        <v>4</v>
      </c>
      <c r="G868" s="12" t="s">
        <v>42</v>
      </c>
      <c r="H868" s="13">
        <v>13.15278</v>
      </c>
      <c r="I868" s="13">
        <v>1.1859999999999999</v>
      </c>
      <c r="J868" s="13">
        <f t="shared" si="127"/>
        <v>1.8275130171000002</v>
      </c>
      <c r="K868" s="13">
        <f t="shared" si="128"/>
        <v>0.16478877</v>
      </c>
      <c r="L868" s="13">
        <v>0.215</v>
      </c>
      <c r="M868" s="13">
        <v>0.107</v>
      </c>
      <c r="N868" s="13">
        <f t="shared" si="129"/>
        <v>2.8278477</v>
      </c>
      <c r="O868" s="13">
        <f t="shared" si="130"/>
        <v>0.12690199999999999</v>
      </c>
      <c r="P868" s="13">
        <f t="shared" si="131"/>
        <v>0.39291529867650005</v>
      </c>
      <c r="Q868" s="13">
        <f t="shared" si="132"/>
        <v>1.7632398390000002E-2</v>
      </c>
      <c r="R868" s="13">
        <v>0.13894500000000001</v>
      </c>
      <c r="S868" s="13">
        <v>1.3440000000000001</v>
      </c>
      <c r="T868" s="13">
        <v>6.4000000000000001E-2</v>
      </c>
      <c r="U868" s="13">
        <f t="shared" si="133"/>
        <v>0.18674208000000003</v>
      </c>
      <c r="V868" s="13">
        <f t="shared" si="134"/>
        <v>8.8924800000000012E-3</v>
      </c>
      <c r="W868" s="13">
        <f t="shared" si="135"/>
        <v>0.10218372085597113</v>
      </c>
      <c r="X868" s="13">
        <f t="shared" si="136"/>
        <v>5.3962900505902196E-2</v>
      </c>
    </row>
    <row r="869" spans="1:24" x14ac:dyDescent="0.25">
      <c r="A869" s="12">
        <v>10</v>
      </c>
      <c r="B869" s="12">
        <v>4</v>
      </c>
      <c r="C869" s="13">
        <v>4.6900000000000002E-4</v>
      </c>
      <c r="D869" s="12">
        <v>13</v>
      </c>
      <c r="E869" s="12">
        <v>10</v>
      </c>
      <c r="F869" s="12">
        <v>4</v>
      </c>
      <c r="G869" s="12" t="s">
        <v>42</v>
      </c>
      <c r="H869" s="13">
        <v>13.15278</v>
      </c>
      <c r="I869" s="13">
        <v>1.1859999999999999</v>
      </c>
      <c r="J869" s="13">
        <f t="shared" si="127"/>
        <v>6.1686538199999998E-3</v>
      </c>
      <c r="K869" s="13">
        <f t="shared" si="128"/>
        <v>5.5623399999999996E-4</v>
      </c>
      <c r="L869" s="13">
        <v>0.215</v>
      </c>
      <c r="M869" s="13">
        <v>0.107</v>
      </c>
      <c r="N869" s="13">
        <f t="shared" si="129"/>
        <v>2.8278477</v>
      </c>
      <c r="O869" s="13">
        <f t="shared" si="130"/>
        <v>0.12690199999999999</v>
      </c>
      <c r="P869" s="13">
        <f t="shared" si="131"/>
        <v>1.3262605713E-3</v>
      </c>
      <c r="Q869" s="13">
        <f t="shared" si="132"/>
        <v>5.9517037999999997E-5</v>
      </c>
      <c r="R869" s="13">
        <v>4.6900000000000002E-4</v>
      </c>
      <c r="S869" s="13">
        <v>1.3440000000000001</v>
      </c>
      <c r="T869" s="13">
        <v>6.4000000000000001E-2</v>
      </c>
      <c r="U869" s="13">
        <f t="shared" si="133"/>
        <v>6.3033600000000011E-4</v>
      </c>
      <c r="V869" s="13">
        <f t="shared" si="134"/>
        <v>3.0016000000000002E-5</v>
      </c>
      <c r="W869" s="13">
        <f t="shared" si="135"/>
        <v>0.10218372085597116</v>
      </c>
      <c r="X869" s="13">
        <f t="shared" si="136"/>
        <v>5.3962900505902196E-2</v>
      </c>
    </row>
    <row r="870" spans="1:24" x14ac:dyDescent="0.25">
      <c r="A870" s="12">
        <v>10</v>
      </c>
      <c r="B870" s="12">
        <v>4</v>
      </c>
      <c r="C870" s="13">
        <v>8.1466930000000009</v>
      </c>
      <c r="D870" s="12">
        <v>13</v>
      </c>
      <c r="E870" s="12">
        <v>10</v>
      </c>
      <c r="F870" s="12">
        <v>4</v>
      </c>
      <c r="G870" s="12" t="s">
        <v>42</v>
      </c>
      <c r="H870" s="13">
        <v>13.15278</v>
      </c>
      <c r="I870" s="13">
        <v>1.1859999999999999</v>
      </c>
      <c r="J870" s="13">
        <f t="shared" si="127"/>
        <v>107.15166075654001</v>
      </c>
      <c r="K870" s="13">
        <f t="shared" si="128"/>
        <v>9.661977898</v>
      </c>
      <c r="L870" s="13">
        <v>0.215</v>
      </c>
      <c r="M870" s="13">
        <v>0.107</v>
      </c>
      <c r="N870" s="13">
        <f t="shared" si="129"/>
        <v>2.8278477</v>
      </c>
      <c r="O870" s="13">
        <f t="shared" si="130"/>
        <v>0.12690199999999999</v>
      </c>
      <c r="P870" s="13">
        <f t="shared" si="131"/>
        <v>23.037607062656104</v>
      </c>
      <c r="Q870" s="13">
        <f t="shared" si="132"/>
        <v>1.033831635086</v>
      </c>
      <c r="R870" s="13">
        <v>8.1466930000000009</v>
      </c>
      <c r="S870" s="13">
        <v>1.3440000000000001</v>
      </c>
      <c r="T870" s="13">
        <v>6.4000000000000001E-2</v>
      </c>
      <c r="U870" s="13">
        <f t="shared" si="133"/>
        <v>10.949155392000002</v>
      </c>
      <c r="V870" s="13">
        <f t="shared" si="134"/>
        <v>0.52138835200000011</v>
      </c>
      <c r="W870" s="13">
        <f t="shared" si="135"/>
        <v>0.10218372085597113</v>
      </c>
      <c r="X870" s="13">
        <f t="shared" si="136"/>
        <v>5.3962900505902203E-2</v>
      </c>
    </row>
    <row r="871" spans="1:24" x14ac:dyDescent="0.25">
      <c r="A871" s="12">
        <v>10</v>
      </c>
      <c r="B871" s="12">
        <v>4</v>
      </c>
      <c r="C871" s="13">
        <v>5.9361639999999998</v>
      </c>
      <c r="D871" s="12">
        <v>13</v>
      </c>
      <c r="E871" s="12">
        <v>10</v>
      </c>
      <c r="F871" s="12">
        <v>4</v>
      </c>
      <c r="G871" s="12" t="s">
        <v>42</v>
      </c>
      <c r="H871" s="13">
        <v>13.15278</v>
      </c>
      <c r="I871" s="13">
        <v>1.1859999999999999</v>
      </c>
      <c r="J871" s="13">
        <f t="shared" si="127"/>
        <v>78.077059135919995</v>
      </c>
      <c r="K871" s="13">
        <f t="shared" si="128"/>
        <v>7.0402905039999997</v>
      </c>
      <c r="L871" s="13">
        <v>0.215</v>
      </c>
      <c r="M871" s="13">
        <v>0.107</v>
      </c>
      <c r="N871" s="13">
        <f t="shared" si="129"/>
        <v>2.8278477</v>
      </c>
      <c r="O871" s="13">
        <f t="shared" si="130"/>
        <v>0.12690199999999999</v>
      </c>
      <c r="P871" s="13">
        <f t="shared" si="131"/>
        <v>16.786567714222798</v>
      </c>
      <c r="Q871" s="13">
        <f t="shared" si="132"/>
        <v>0.75331108392799995</v>
      </c>
      <c r="R871" s="13">
        <v>5.9361639999999998</v>
      </c>
      <c r="S871" s="13">
        <v>1.3440000000000001</v>
      </c>
      <c r="T871" s="13">
        <v>6.4000000000000001E-2</v>
      </c>
      <c r="U871" s="13">
        <f t="shared" si="133"/>
        <v>7.9782044160000005</v>
      </c>
      <c r="V871" s="13">
        <f t="shared" si="134"/>
        <v>0.37991449599999999</v>
      </c>
      <c r="W871" s="13">
        <f t="shared" si="135"/>
        <v>0.10218372085597115</v>
      </c>
      <c r="X871" s="13">
        <f t="shared" si="136"/>
        <v>5.3962900505902196E-2</v>
      </c>
    </row>
    <row r="872" spans="1:24" x14ac:dyDescent="0.25">
      <c r="A872" s="12">
        <v>10</v>
      </c>
      <c r="B872" s="12">
        <v>4</v>
      </c>
      <c r="C872" s="13">
        <v>0.38780300000000001</v>
      </c>
      <c r="D872" s="12">
        <v>13</v>
      </c>
      <c r="E872" s="12">
        <v>10</v>
      </c>
      <c r="F872" s="12">
        <v>4</v>
      </c>
      <c r="G872" s="12" t="s">
        <v>42</v>
      </c>
      <c r="H872" s="13">
        <v>13.15278</v>
      </c>
      <c r="I872" s="13">
        <v>1.1859999999999999</v>
      </c>
      <c r="J872" s="13">
        <f t="shared" si="127"/>
        <v>5.1006875423400002</v>
      </c>
      <c r="K872" s="13">
        <f t="shared" si="128"/>
        <v>0.45993435799999999</v>
      </c>
      <c r="L872" s="13">
        <v>0.215</v>
      </c>
      <c r="M872" s="13">
        <v>0.107</v>
      </c>
      <c r="N872" s="13">
        <f t="shared" si="129"/>
        <v>2.8278477</v>
      </c>
      <c r="O872" s="13">
        <f t="shared" si="130"/>
        <v>0.12690199999999999</v>
      </c>
      <c r="P872" s="13">
        <f t="shared" si="131"/>
        <v>1.0966478216030999</v>
      </c>
      <c r="Q872" s="13">
        <f t="shared" si="132"/>
        <v>4.9212976305999995E-2</v>
      </c>
      <c r="R872" s="13">
        <v>0.38780300000000001</v>
      </c>
      <c r="S872" s="13">
        <v>1.3440000000000001</v>
      </c>
      <c r="T872" s="13">
        <v>6.4000000000000001E-2</v>
      </c>
      <c r="U872" s="13">
        <f t="shared" si="133"/>
        <v>0.52120723200000008</v>
      </c>
      <c r="V872" s="13">
        <f t="shared" si="134"/>
        <v>2.4819392000000003E-2</v>
      </c>
      <c r="W872" s="13">
        <f t="shared" si="135"/>
        <v>0.10218372085597115</v>
      </c>
      <c r="X872" s="13">
        <f t="shared" si="136"/>
        <v>5.3962900505902196E-2</v>
      </c>
    </row>
    <row r="873" spans="1:24" x14ac:dyDescent="0.25">
      <c r="A873" s="12">
        <v>10</v>
      </c>
      <c r="B873" s="12">
        <v>4</v>
      </c>
      <c r="C873" s="13">
        <v>4.1780999999999999E-2</v>
      </c>
      <c r="D873" s="12">
        <v>13</v>
      </c>
      <c r="E873" s="12">
        <v>10</v>
      </c>
      <c r="F873" s="12">
        <v>4</v>
      </c>
      <c r="G873" s="12" t="s">
        <v>42</v>
      </c>
      <c r="H873" s="13">
        <v>13.15278</v>
      </c>
      <c r="I873" s="13">
        <v>1.1859999999999999</v>
      </c>
      <c r="J873" s="13">
        <f t="shared" si="127"/>
        <v>0.54953630117999996</v>
      </c>
      <c r="K873" s="13">
        <f t="shared" si="128"/>
        <v>4.9552265999999998E-2</v>
      </c>
      <c r="L873" s="13">
        <v>0.215</v>
      </c>
      <c r="M873" s="13">
        <v>0.107</v>
      </c>
      <c r="N873" s="13">
        <f t="shared" si="129"/>
        <v>2.8278477</v>
      </c>
      <c r="O873" s="13">
        <f t="shared" si="130"/>
        <v>0.12690199999999999</v>
      </c>
      <c r="P873" s="13">
        <f t="shared" si="131"/>
        <v>0.11815030475369999</v>
      </c>
      <c r="Q873" s="13">
        <f t="shared" si="132"/>
        <v>5.3020924619999995E-3</v>
      </c>
      <c r="R873" s="13">
        <v>4.1780999999999999E-2</v>
      </c>
      <c r="S873" s="13">
        <v>1.3440000000000001</v>
      </c>
      <c r="T873" s="13">
        <v>6.4000000000000001E-2</v>
      </c>
      <c r="U873" s="13">
        <f t="shared" si="133"/>
        <v>5.6153663999999999E-2</v>
      </c>
      <c r="V873" s="13">
        <f t="shared" si="134"/>
        <v>2.6739839999999999E-3</v>
      </c>
      <c r="W873" s="13">
        <f t="shared" si="135"/>
        <v>0.10218372085597113</v>
      </c>
      <c r="X873" s="13">
        <f t="shared" si="136"/>
        <v>5.3962900505902196E-2</v>
      </c>
    </row>
    <row r="874" spans="1:24" x14ac:dyDescent="0.25">
      <c r="A874" s="12">
        <v>12</v>
      </c>
      <c r="B874" s="12">
        <v>4</v>
      </c>
      <c r="C874" s="13">
        <v>1.13222</v>
      </c>
      <c r="D874" s="12">
        <v>32</v>
      </c>
      <c r="E874" s="12">
        <v>12</v>
      </c>
      <c r="F874" s="12">
        <v>4</v>
      </c>
      <c r="G874" s="12" t="s">
        <v>42</v>
      </c>
      <c r="H874" s="13">
        <v>14.518136999999999</v>
      </c>
      <c r="I874" s="13">
        <v>1.3420000000000001</v>
      </c>
      <c r="J874" s="13">
        <f t="shared" si="127"/>
        <v>16.437725074139998</v>
      </c>
      <c r="K874" s="13">
        <f t="shared" si="128"/>
        <v>1.5194392400000001</v>
      </c>
      <c r="L874" s="13">
        <v>0.187</v>
      </c>
      <c r="M874" s="13">
        <v>0.14299999999999999</v>
      </c>
      <c r="N874" s="13">
        <f t="shared" si="129"/>
        <v>2.7148916189999999</v>
      </c>
      <c r="O874" s="13">
        <f t="shared" si="130"/>
        <v>0.19190599999999999</v>
      </c>
      <c r="P874" s="13">
        <f t="shared" si="131"/>
        <v>3.0738545888641799</v>
      </c>
      <c r="Q874" s="13">
        <f t="shared" si="132"/>
        <v>0.21727981131999999</v>
      </c>
      <c r="R874" s="13">
        <v>1.13222</v>
      </c>
      <c r="S874" s="13">
        <v>1.286</v>
      </c>
      <c r="T874" s="13">
        <v>9.7000000000000003E-2</v>
      </c>
      <c r="U874" s="13">
        <f t="shared" si="133"/>
        <v>1.45603492</v>
      </c>
      <c r="V874" s="13">
        <f t="shared" si="134"/>
        <v>0.10982534000000001</v>
      </c>
      <c r="W874" s="13">
        <f t="shared" si="135"/>
        <v>8.8578858292906335E-2</v>
      </c>
      <c r="X874" s="13">
        <f t="shared" si="136"/>
        <v>7.2280178837555886E-2</v>
      </c>
    </row>
    <row r="875" spans="1:24" x14ac:dyDescent="0.25">
      <c r="A875" s="12">
        <v>12</v>
      </c>
      <c r="B875" s="12">
        <v>4</v>
      </c>
      <c r="C875" s="13">
        <v>5.188256</v>
      </c>
      <c r="D875" s="12">
        <v>32</v>
      </c>
      <c r="E875" s="12">
        <v>12</v>
      </c>
      <c r="F875" s="12">
        <v>4</v>
      </c>
      <c r="G875" s="12" t="s">
        <v>42</v>
      </c>
      <c r="H875" s="13">
        <v>14.518136999999999</v>
      </c>
      <c r="I875" s="13">
        <v>1.3420000000000001</v>
      </c>
      <c r="J875" s="13">
        <f t="shared" si="127"/>
        <v>75.323811399072</v>
      </c>
      <c r="K875" s="13">
        <f t="shared" si="128"/>
        <v>6.9626395520000006</v>
      </c>
      <c r="L875" s="13">
        <v>0.187</v>
      </c>
      <c r="M875" s="13">
        <v>0.14299999999999999</v>
      </c>
      <c r="N875" s="13">
        <f t="shared" si="129"/>
        <v>2.7148916189999999</v>
      </c>
      <c r="O875" s="13">
        <f t="shared" si="130"/>
        <v>0.19190599999999999</v>
      </c>
      <c r="P875" s="13">
        <f t="shared" si="131"/>
        <v>14.085552731626462</v>
      </c>
      <c r="Q875" s="13">
        <f t="shared" si="132"/>
        <v>0.99565745593599997</v>
      </c>
      <c r="R875" s="13">
        <v>5.188256</v>
      </c>
      <c r="S875" s="13">
        <v>1.286</v>
      </c>
      <c r="T875" s="13">
        <v>9.7000000000000003E-2</v>
      </c>
      <c r="U875" s="13">
        <f t="shared" si="133"/>
        <v>6.6720972160000001</v>
      </c>
      <c r="V875" s="13">
        <f t="shared" si="134"/>
        <v>0.50326083200000005</v>
      </c>
      <c r="W875" s="13">
        <f t="shared" si="135"/>
        <v>8.8578858292906321E-2</v>
      </c>
      <c r="X875" s="13">
        <f t="shared" si="136"/>
        <v>7.2280178837555886E-2</v>
      </c>
    </row>
    <row r="876" spans="1:24" x14ac:dyDescent="0.25">
      <c r="A876" s="12">
        <v>12</v>
      </c>
      <c r="B876" s="12">
        <v>4</v>
      </c>
      <c r="C876" s="13">
        <v>0.58013099999999995</v>
      </c>
      <c r="D876" s="12">
        <v>32</v>
      </c>
      <c r="E876" s="12">
        <v>12</v>
      </c>
      <c r="F876" s="12">
        <v>4</v>
      </c>
      <c r="G876" s="12" t="s">
        <v>42</v>
      </c>
      <c r="H876" s="13">
        <v>14.518136999999999</v>
      </c>
      <c r="I876" s="13">
        <v>1.3420000000000001</v>
      </c>
      <c r="J876" s="13">
        <f t="shared" si="127"/>
        <v>8.4224213359469982</v>
      </c>
      <c r="K876" s="13">
        <f t="shared" si="128"/>
        <v>0.77853580199999994</v>
      </c>
      <c r="L876" s="13">
        <v>0.187</v>
      </c>
      <c r="M876" s="13">
        <v>0.14299999999999999</v>
      </c>
      <c r="N876" s="13">
        <f t="shared" si="129"/>
        <v>2.7148916189999999</v>
      </c>
      <c r="O876" s="13">
        <f t="shared" si="130"/>
        <v>0.19190599999999999</v>
      </c>
      <c r="P876" s="13">
        <f t="shared" si="131"/>
        <v>1.5749927898220888</v>
      </c>
      <c r="Q876" s="13">
        <f t="shared" si="132"/>
        <v>0.11133061968599998</v>
      </c>
      <c r="R876" s="13">
        <v>0.58013099999999995</v>
      </c>
      <c r="S876" s="13">
        <v>1.286</v>
      </c>
      <c r="T876" s="13">
        <v>9.7000000000000003E-2</v>
      </c>
      <c r="U876" s="13">
        <f t="shared" si="133"/>
        <v>0.74604846599999997</v>
      </c>
      <c r="V876" s="13">
        <f t="shared" si="134"/>
        <v>5.6272706999999998E-2</v>
      </c>
      <c r="W876" s="13">
        <f t="shared" si="135"/>
        <v>8.8578858292906335E-2</v>
      </c>
      <c r="X876" s="13">
        <f t="shared" si="136"/>
        <v>7.2280178837555886E-2</v>
      </c>
    </row>
    <row r="877" spans="1:24" x14ac:dyDescent="0.25">
      <c r="A877" s="12">
        <v>12</v>
      </c>
      <c r="B877" s="12">
        <v>4</v>
      </c>
      <c r="C877" s="13">
        <v>6.603586</v>
      </c>
      <c r="D877" s="12">
        <v>32</v>
      </c>
      <c r="E877" s="12">
        <v>12</v>
      </c>
      <c r="F877" s="12">
        <v>4</v>
      </c>
      <c r="G877" s="12" t="s">
        <v>42</v>
      </c>
      <c r="H877" s="13">
        <v>14.518136999999999</v>
      </c>
      <c r="I877" s="13">
        <v>1.3420000000000001</v>
      </c>
      <c r="J877" s="13">
        <f t="shared" si="127"/>
        <v>95.871766239281996</v>
      </c>
      <c r="K877" s="13">
        <f t="shared" si="128"/>
        <v>8.8620124120000003</v>
      </c>
      <c r="L877" s="13">
        <v>0.187</v>
      </c>
      <c r="M877" s="13">
        <v>0.14299999999999999</v>
      </c>
      <c r="N877" s="13">
        <f t="shared" si="129"/>
        <v>2.7148916189999999</v>
      </c>
      <c r="O877" s="13">
        <f t="shared" si="130"/>
        <v>0.19190599999999999</v>
      </c>
      <c r="P877" s="13">
        <f t="shared" si="131"/>
        <v>17.928020286745735</v>
      </c>
      <c r="Q877" s="13">
        <f t="shared" si="132"/>
        <v>1.267267774916</v>
      </c>
      <c r="R877" s="13">
        <v>6.603586</v>
      </c>
      <c r="S877" s="13">
        <v>1.286</v>
      </c>
      <c r="T877" s="13">
        <v>9.7000000000000003E-2</v>
      </c>
      <c r="U877" s="13">
        <f t="shared" si="133"/>
        <v>8.4922115960000006</v>
      </c>
      <c r="V877" s="13">
        <f t="shared" si="134"/>
        <v>0.64054784200000003</v>
      </c>
      <c r="W877" s="13">
        <f t="shared" si="135"/>
        <v>8.8578858292906321E-2</v>
      </c>
      <c r="X877" s="13">
        <f t="shared" si="136"/>
        <v>7.2280178837555886E-2</v>
      </c>
    </row>
    <row r="878" spans="1:24" x14ac:dyDescent="0.25">
      <c r="A878" s="12">
        <v>12</v>
      </c>
      <c r="B878" s="12">
        <v>4</v>
      </c>
      <c r="C878" s="13">
        <v>0.27510200000000001</v>
      </c>
      <c r="D878" s="12">
        <v>32</v>
      </c>
      <c r="E878" s="12">
        <v>12</v>
      </c>
      <c r="F878" s="12">
        <v>4</v>
      </c>
      <c r="G878" s="12" t="s">
        <v>42</v>
      </c>
      <c r="H878" s="13">
        <v>14.518136999999999</v>
      </c>
      <c r="I878" s="13">
        <v>1.3420000000000001</v>
      </c>
      <c r="J878" s="13">
        <f t="shared" si="127"/>
        <v>3.993968524974</v>
      </c>
      <c r="K878" s="13">
        <f t="shared" si="128"/>
        <v>0.36918688400000005</v>
      </c>
      <c r="L878" s="13">
        <v>0.187</v>
      </c>
      <c r="M878" s="13">
        <v>0.14299999999999999</v>
      </c>
      <c r="N878" s="13">
        <f t="shared" si="129"/>
        <v>2.7148916189999999</v>
      </c>
      <c r="O878" s="13">
        <f t="shared" si="130"/>
        <v>0.19190599999999999</v>
      </c>
      <c r="P878" s="13">
        <f t="shared" si="131"/>
        <v>0.74687211417013799</v>
      </c>
      <c r="Q878" s="13">
        <f t="shared" si="132"/>
        <v>5.2793724412000004E-2</v>
      </c>
      <c r="R878" s="13">
        <v>0.27510200000000001</v>
      </c>
      <c r="S878" s="13">
        <v>1.286</v>
      </c>
      <c r="T878" s="13">
        <v>9.7000000000000003E-2</v>
      </c>
      <c r="U878" s="13">
        <f t="shared" si="133"/>
        <v>0.35378117200000003</v>
      </c>
      <c r="V878" s="13">
        <f t="shared" si="134"/>
        <v>2.6684894000000001E-2</v>
      </c>
      <c r="W878" s="13">
        <f t="shared" si="135"/>
        <v>8.8578858292906321E-2</v>
      </c>
      <c r="X878" s="13">
        <f t="shared" si="136"/>
        <v>7.2280178837555872E-2</v>
      </c>
    </row>
    <row r="879" spans="1:24" x14ac:dyDescent="0.25">
      <c r="A879" s="12">
        <v>12</v>
      </c>
      <c r="B879" s="12">
        <v>4</v>
      </c>
      <c r="C879" s="13">
        <v>2.0242429999999998</v>
      </c>
      <c r="D879" s="12">
        <v>32</v>
      </c>
      <c r="E879" s="12">
        <v>12</v>
      </c>
      <c r="F879" s="12">
        <v>4</v>
      </c>
      <c r="G879" s="12" t="s">
        <v>42</v>
      </c>
      <c r="H879" s="13">
        <v>14.518136999999999</v>
      </c>
      <c r="I879" s="13">
        <v>1.3420000000000001</v>
      </c>
      <c r="J879" s="13">
        <f t="shared" si="127"/>
        <v>29.388237195290994</v>
      </c>
      <c r="K879" s="13">
        <f t="shared" si="128"/>
        <v>2.7165341059999997</v>
      </c>
      <c r="L879" s="13">
        <v>0.187</v>
      </c>
      <c r="M879" s="13">
        <v>0.14299999999999999</v>
      </c>
      <c r="N879" s="13">
        <f t="shared" si="129"/>
        <v>2.7148916189999999</v>
      </c>
      <c r="O879" s="13">
        <f t="shared" si="130"/>
        <v>0.19190599999999999</v>
      </c>
      <c r="P879" s="13">
        <f t="shared" si="131"/>
        <v>5.4956003555194162</v>
      </c>
      <c r="Q879" s="13">
        <f t="shared" si="132"/>
        <v>0.38846437715799997</v>
      </c>
      <c r="R879" s="13">
        <v>2.0242429999999998</v>
      </c>
      <c r="S879" s="13">
        <v>1.286</v>
      </c>
      <c r="T879" s="13">
        <v>9.7000000000000003E-2</v>
      </c>
      <c r="U879" s="13">
        <f t="shared" si="133"/>
        <v>2.6031764979999998</v>
      </c>
      <c r="V879" s="13">
        <f t="shared" si="134"/>
        <v>0.19635157099999997</v>
      </c>
      <c r="W879" s="13">
        <f t="shared" si="135"/>
        <v>8.8578858292906321E-2</v>
      </c>
      <c r="X879" s="13">
        <f t="shared" si="136"/>
        <v>7.2280178837555886E-2</v>
      </c>
    </row>
    <row r="880" spans="1:24" x14ac:dyDescent="0.25">
      <c r="A880" s="12">
        <v>12</v>
      </c>
      <c r="B880" s="12">
        <v>4</v>
      </c>
      <c r="C880" s="13">
        <v>0.25955400000000001</v>
      </c>
      <c r="D880" s="12">
        <v>32</v>
      </c>
      <c r="E880" s="12">
        <v>12</v>
      </c>
      <c r="F880" s="12">
        <v>4</v>
      </c>
      <c r="G880" s="12" t="s">
        <v>42</v>
      </c>
      <c r="H880" s="13">
        <v>14.518136999999999</v>
      </c>
      <c r="I880" s="13">
        <v>1.3420000000000001</v>
      </c>
      <c r="J880" s="13">
        <f t="shared" si="127"/>
        <v>3.7682405308979998</v>
      </c>
      <c r="K880" s="13">
        <f t="shared" si="128"/>
        <v>0.34832146800000002</v>
      </c>
      <c r="L880" s="13">
        <v>0.187</v>
      </c>
      <c r="M880" s="13">
        <v>0.14299999999999999</v>
      </c>
      <c r="N880" s="13">
        <f t="shared" si="129"/>
        <v>2.7148916189999999</v>
      </c>
      <c r="O880" s="13">
        <f t="shared" si="130"/>
        <v>0.19190599999999999</v>
      </c>
      <c r="P880" s="13">
        <f t="shared" si="131"/>
        <v>0.70466097927792604</v>
      </c>
      <c r="Q880" s="13">
        <f t="shared" si="132"/>
        <v>4.9809969923999997E-2</v>
      </c>
      <c r="R880" s="13">
        <v>0.25955400000000001</v>
      </c>
      <c r="S880" s="13">
        <v>1.286</v>
      </c>
      <c r="T880" s="13">
        <v>9.7000000000000003E-2</v>
      </c>
      <c r="U880" s="13">
        <f t="shared" si="133"/>
        <v>0.33378644400000002</v>
      </c>
      <c r="V880" s="13">
        <f t="shared" si="134"/>
        <v>2.5176738000000001E-2</v>
      </c>
      <c r="W880" s="13">
        <f t="shared" si="135"/>
        <v>8.8578858292906321E-2</v>
      </c>
      <c r="X880" s="13">
        <f t="shared" si="136"/>
        <v>7.2280178837555886E-2</v>
      </c>
    </row>
    <row r="881" spans="1:24" x14ac:dyDescent="0.25">
      <c r="A881" s="12">
        <v>13</v>
      </c>
      <c r="B881" s="12">
        <v>4</v>
      </c>
      <c r="C881" s="13">
        <v>0.19894700000000001</v>
      </c>
      <c r="D881" s="12">
        <v>41</v>
      </c>
      <c r="E881" s="12">
        <v>13</v>
      </c>
      <c r="F881" s="12">
        <v>4</v>
      </c>
      <c r="G881" s="12" t="s">
        <v>42</v>
      </c>
      <c r="H881" s="13">
        <v>26.092637</v>
      </c>
      <c r="I881" s="13">
        <v>1.754</v>
      </c>
      <c r="J881" s="13">
        <f t="shared" si="127"/>
        <v>5.1910518532390002</v>
      </c>
      <c r="K881" s="13">
        <f t="shared" si="128"/>
        <v>0.34895303800000005</v>
      </c>
      <c r="L881" s="13">
        <v>0.51800000000000002</v>
      </c>
      <c r="M881" s="13">
        <v>0.32300000000000001</v>
      </c>
      <c r="N881" s="13">
        <f t="shared" si="129"/>
        <v>13.515985966000001</v>
      </c>
      <c r="O881" s="13">
        <f t="shared" si="130"/>
        <v>0.56654199999999999</v>
      </c>
      <c r="P881" s="13">
        <f t="shared" si="131"/>
        <v>2.6889648599778022</v>
      </c>
      <c r="Q881" s="13">
        <f t="shared" si="132"/>
        <v>0.112711831274</v>
      </c>
      <c r="R881" s="13">
        <v>0.19894700000000001</v>
      </c>
      <c r="S881" s="13">
        <v>6.43</v>
      </c>
      <c r="T881" s="13">
        <v>0.28499999999999998</v>
      </c>
      <c r="U881" s="13">
        <f t="shared" si="133"/>
        <v>1.27922921</v>
      </c>
      <c r="V881" s="13">
        <f t="shared" si="134"/>
        <v>5.6699895E-2</v>
      </c>
      <c r="W881" s="13">
        <f t="shared" si="135"/>
        <v>0.24642967286135165</v>
      </c>
      <c r="X881" s="13">
        <f t="shared" si="136"/>
        <v>0.16248574686431014</v>
      </c>
    </row>
    <row r="882" spans="1:24" x14ac:dyDescent="0.25">
      <c r="A882" s="12">
        <v>13</v>
      </c>
      <c r="B882" s="12">
        <v>4</v>
      </c>
      <c r="C882" s="13">
        <v>0.58075500000000002</v>
      </c>
      <c r="D882" s="12">
        <v>41</v>
      </c>
      <c r="E882" s="12">
        <v>13</v>
      </c>
      <c r="F882" s="12">
        <v>4</v>
      </c>
      <c r="G882" s="12" t="s">
        <v>42</v>
      </c>
      <c r="H882" s="13">
        <v>26.092637</v>
      </c>
      <c r="I882" s="13">
        <v>1.754</v>
      </c>
      <c r="J882" s="13">
        <f t="shared" si="127"/>
        <v>15.153429400935</v>
      </c>
      <c r="K882" s="13">
        <f t="shared" si="128"/>
        <v>1.01864427</v>
      </c>
      <c r="L882" s="13">
        <v>0.51800000000000002</v>
      </c>
      <c r="M882" s="13">
        <v>0.32300000000000001</v>
      </c>
      <c r="N882" s="13">
        <f t="shared" si="129"/>
        <v>13.515985966000001</v>
      </c>
      <c r="O882" s="13">
        <f t="shared" si="130"/>
        <v>0.56654199999999999</v>
      </c>
      <c r="P882" s="13">
        <f t="shared" si="131"/>
        <v>7.8494764296843309</v>
      </c>
      <c r="Q882" s="13">
        <f t="shared" si="132"/>
        <v>0.32902209921000003</v>
      </c>
      <c r="R882" s="13">
        <v>0.58075500000000002</v>
      </c>
      <c r="S882" s="13">
        <v>6.43</v>
      </c>
      <c r="T882" s="13">
        <v>0.28499999999999998</v>
      </c>
      <c r="U882" s="13">
        <f t="shared" si="133"/>
        <v>3.73425465</v>
      </c>
      <c r="V882" s="13">
        <f t="shared" si="134"/>
        <v>0.16551517499999999</v>
      </c>
      <c r="W882" s="13">
        <f t="shared" si="135"/>
        <v>0.24642967286135165</v>
      </c>
      <c r="X882" s="13">
        <f t="shared" si="136"/>
        <v>0.16248574686431014</v>
      </c>
    </row>
    <row r="883" spans="1:24" x14ac:dyDescent="0.25">
      <c r="A883" s="12">
        <v>13</v>
      </c>
      <c r="B883" s="12">
        <v>4</v>
      </c>
      <c r="C883" s="13">
        <v>2.5769999999999999E-3</v>
      </c>
      <c r="D883" s="12">
        <v>41</v>
      </c>
      <c r="E883" s="12">
        <v>13</v>
      </c>
      <c r="F883" s="12">
        <v>4</v>
      </c>
      <c r="G883" s="12" t="s">
        <v>42</v>
      </c>
      <c r="H883" s="13">
        <v>26.092637</v>
      </c>
      <c r="I883" s="13">
        <v>1.754</v>
      </c>
      <c r="J883" s="13">
        <f t="shared" si="127"/>
        <v>6.7240725548999999E-2</v>
      </c>
      <c r="K883" s="13">
        <f t="shared" si="128"/>
        <v>4.5200579999999995E-3</v>
      </c>
      <c r="L883" s="13">
        <v>0.51800000000000002</v>
      </c>
      <c r="M883" s="13">
        <v>0.32300000000000001</v>
      </c>
      <c r="N883" s="13">
        <f t="shared" si="129"/>
        <v>13.515985966000001</v>
      </c>
      <c r="O883" s="13">
        <f t="shared" si="130"/>
        <v>0.56654199999999999</v>
      </c>
      <c r="P883" s="13">
        <f t="shared" si="131"/>
        <v>3.4830695834382003E-2</v>
      </c>
      <c r="Q883" s="13">
        <f t="shared" si="132"/>
        <v>1.4599787339999999E-3</v>
      </c>
      <c r="R883" s="13">
        <v>2.5769999999999999E-3</v>
      </c>
      <c r="S883" s="13">
        <v>6.43</v>
      </c>
      <c r="T883" s="13">
        <v>0.28499999999999998</v>
      </c>
      <c r="U883" s="13">
        <f t="shared" si="133"/>
        <v>1.6570109999999999E-2</v>
      </c>
      <c r="V883" s="13">
        <f t="shared" si="134"/>
        <v>7.3444499999999991E-4</v>
      </c>
      <c r="W883" s="13">
        <f t="shared" si="135"/>
        <v>0.24642967286135165</v>
      </c>
      <c r="X883" s="13">
        <f t="shared" si="136"/>
        <v>0.16248574686431014</v>
      </c>
    </row>
    <row r="884" spans="1:24" x14ac:dyDescent="0.25">
      <c r="A884" s="12">
        <v>13</v>
      </c>
      <c r="B884" s="12">
        <v>4</v>
      </c>
      <c r="C884" s="13">
        <v>1.036529</v>
      </c>
      <c r="D884" s="12">
        <v>41</v>
      </c>
      <c r="E884" s="12">
        <v>13</v>
      </c>
      <c r="F884" s="12">
        <v>4</v>
      </c>
      <c r="G884" s="12" t="s">
        <v>42</v>
      </c>
      <c r="H884" s="13">
        <v>26.092637</v>
      </c>
      <c r="I884" s="13">
        <v>1.754</v>
      </c>
      <c r="J884" s="13">
        <f t="shared" si="127"/>
        <v>27.045774936973</v>
      </c>
      <c r="K884" s="13">
        <f t="shared" si="128"/>
        <v>1.8180718660000001</v>
      </c>
      <c r="L884" s="13">
        <v>0.51800000000000002</v>
      </c>
      <c r="M884" s="13">
        <v>0.32300000000000001</v>
      </c>
      <c r="N884" s="13">
        <f t="shared" si="129"/>
        <v>13.515985966000001</v>
      </c>
      <c r="O884" s="13">
        <f t="shared" si="130"/>
        <v>0.56654199999999999</v>
      </c>
      <c r="P884" s="13">
        <f t="shared" si="131"/>
        <v>14.009711417352015</v>
      </c>
      <c r="Q884" s="13">
        <f t="shared" si="132"/>
        <v>0.587237212718</v>
      </c>
      <c r="R884" s="13">
        <v>1.036529</v>
      </c>
      <c r="S884" s="13">
        <v>6.43</v>
      </c>
      <c r="T884" s="13">
        <v>0.28499999999999998</v>
      </c>
      <c r="U884" s="13">
        <f t="shared" si="133"/>
        <v>6.6648814700000001</v>
      </c>
      <c r="V884" s="13">
        <f t="shared" si="134"/>
        <v>0.29541076499999996</v>
      </c>
      <c r="W884" s="13">
        <f t="shared" si="135"/>
        <v>0.24642967286135165</v>
      </c>
      <c r="X884" s="13">
        <f t="shared" si="136"/>
        <v>0.16248574686431011</v>
      </c>
    </row>
    <row r="885" spans="1:24" x14ac:dyDescent="0.25">
      <c r="A885" s="12">
        <v>13</v>
      </c>
      <c r="B885" s="12">
        <v>4</v>
      </c>
      <c r="C885" s="13">
        <v>1.4100000000000001E-4</v>
      </c>
      <c r="D885" s="12">
        <v>41</v>
      </c>
      <c r="E885" s="12">
        <v>13</v>
      </c>
      <c r="F885" s="12">
        <v>4</v>
      </c>
      <c r="G885" s="12" t="s">
        <v>42</v>
      </c>
      <c r="H885" s="13">
        <v>26.092637</v>
      </c>
      <c r="I885" s="13">
        <v>1.754</v>
      </c>
      <c r="J885" s="13">
        <f t="shared" si="127"/>
        <v>3.6790618170000002E-3</v>
      </c>
      <c r="K885" s="13">
        <f t="shared" si="128"/>
        <v>2.47314E-4</v>
      </c>
      <c r="L885" s="13">
        <v>0.51800000000000002</v>
      </c>
      <c r="M885" s="13">
        <v>0.32300000000000001</v>
      </c>
      <c r="N885" s="13">
        <f t="shared" si="129"/>
        <v>13.515985966000001</v>
      </c>
      <c r="O885" s="13">
        <f t="shared" si="130"/>
        <v>0.56654199999999999</v>
      </c>
      <c r="P885" s="13">
        <f t="shared" si="131"/>
        <v>1.9057540212060002E-3</v>
      </c>
      <c r="Q885" s="13">
        <f t="shared" si="132"/>
        <v>7.9882422E-5</v>
      </c>
      <c r="R885" s="13">
        <v>1.4100000000000001E-4</v>
      </c>
      <c r="S885" s="13">
        <v>6.43</v>
      </c>
      <c r="T885" s="13">
        <v>0.28499999999999998</v>
      </c>
      <c r="U885" s="13">
        <f t="shared" si="133"/>
        <v>9.0663000000000007E-4</v>
      </c>
      <c r="V885" s="13">
        <f t="shared" si="134"/>
        <v>4.0185000000000002E-5</v>
      </c>
      <c r="W885" s="13">
        <f t="shared" si="135"/>
        <v>0.24642967286135167</v>
      </c>
      <c r="X885" s="13">
        <f t="shared" si="136"/>
        <v>0.16248574686431017</v>
      </c>
    </row>
    <row r="886" spans="1:24" x14ac:dyDescent="0.25">
      <c r="A886" s="12">
        <v>13</v>
      </c>
      <c r="B886" s="12">
        <v>4</v>
      </c>
      <c r="C886" s="13">
        <v>3.6000000000000002E-4</v>
      </c>
      <c r="D886" s="12">
        <v>41</v>
      </c>
      <c r="E886" s="12">
        <v>13</v>
      </c>
      <c r="F886" s="12">
        <v>4</v>
      </c>
      <c r="G886" s="12" t="s">
        <v>42</v>
      </c>
      <c r="H886" s="13">
        <v>26.092637</v>
      </c>
      <c r="I886" s="13">
        <v>1.754</v>
      </c>
      <c r="J886" s="13">
        <f t="shared" si="127"/>
        <v>9.3933493200000009E-3</v>
      </c>
      <c r="K886" s="13">
        <f t="shared" si="128"/>
        <v>6.3144000000000004E-4</v>
      </c>
      <c r="L886" s="13">
        <v>0.51800000000000002</v>
      </c>
      <c r="M886" s="13">
        <v>0.32300000000000001</v>
      </c>
      <c r="N886" s="13">
        <f t="shared" si="129"/>
        <v>13.515985966000001</v>
      </c>
      <c r="O886" s="13">
        <f t="shared" si="130"/>
        <v>0.56654199999999999</v>
      </c>
      <c r="P886" s="13">
        <f t="shared" si="131"/>
        <v>4.8657549477600006E-3</v>
      </c>
      <c r="Q886" s="13">
        <f t="shared" si="132"/>
        <v>2.0395512E-4</v>
      </c>
      <c r="R886" s="13">
        <v>3.6000000000000002E-4</v>
      </c>
      <c r="S886" s="13">
        <v>6.43</v>
      </c>
      <c r="T886" s="13">
        <v>0.28499999999999998</v>
      </c>
      <c r="U886" s="13">
        <f t="shared" si="133"/>
        <v>2.3148000000000001E-3</v>
      </c>
      <c r="V886" s="13">
        <f t="shared" si="134"/>
        <v>1.026E-4</v>
      </c>
      <c r="W886" s="13">
        <f t="shared" si="135"/>
        <v>0.24642967286135165</v>
      </c>
      <c r="X886" s="13">
        <f t="shared" si="136"/>
        <v>0.16248574686431014</v>
      </c>
    </row>
    <row r="887" spans="1:24" x14ac:dyDescent="0.25">
      <c r="A887" s="12">
        <v>13</v>
      </c>
      <c r="B887" s="12">
        <v>4</v>
      </c>
      <c r="C887" s="13">
        <v>1.54E-4</v>
      </c>
      <c r="D887" s="12">
        <v>41</v>
      </c>
      <c r="E887" s="12">
        <v>13</v>
      </c>
      <c r="F887" s="12">
        <v>4</v>
      </c>
      <c r="G887" s="12" t="s">
        <v>42</v>
      </c>
      <c r="H887" s="13">
        <v>26.092637</v>
      </c>
      <c r="I887" s="13">
        <v>1.754</v>
      </c>
      <c r="J887" s="13">
        <f t="shared" si="127"/>
        <v>4.018266098E-3</v>
      </c>
      <c r="K887" s="13">
        <f t="shared" si="128"/>
        <v>2.7011599999999999E-4</v>
      </c>
      <c r="L887" s="13">
        <v>0.51800000000000002</v>
      </c>
      <c r="M887" s="13">
        <v>0.32300000000000001</v>
      </c>
      <c r="N887" s="13">
        <f t="shared" si="129"/>
        <v>13.515985966000001</v>
      </c>
      <c r="O887" s="13">
        <f t="shared" si="130"/>
        <v>0.56654199999999999</v>
      </c>
      <c r="P887" s="13">
        <f t="shared" si="131"/>
        <v>2.0814618387640003E-3</v>
      </c>
      <c r="Q887" s="13">
        <f t="shared" si="132"/>
        <v>8.7247468E-5</v>
      </c>
      <c r="R887" s="13">
        <v>1.54E-4</v>
      </c>
      <c r="S887" s="13">
        <v>6.43</v>
      </c>
      <c r="T887" s="13">
        <v>0.28499999999999998</v>
      </c>
      <c r="U887" s="13">
        <f t="shared" si="133"/>
        <v>9.9021999999999999E-4</v>
      </c>
      <c r="V887" s="13">
        <f t="shared" si="134"/>
        <v>4.3889999999999995E-5</v>
      </c>
      <c r="W887" s="13">
        <f t="shared" si="135"/>
        <v>0.24642967286135165</v>
      </c>
      <c r="X887" s="13">
        <f t="shared" si="136"/>
        <v>0.16248574686431014</v>
      </c>
    </row>
    <row r="888" spans="1:24" x14ac:dyDescent="0.25">
      <c r="A888" s="12">
        <v>13</v>
      </c>
      <c r="B888" s="12">
        <v>4</v>
      </c>
      <c r="C888" s="13">
        <v>2.7347E-2</v>
      </c>
      <c r="D888" s="12">
        <v>41</v>
      </c>
      <c r="E888" s="12">
        <v>13</v>
      </c>
      <c r="F888" s="12">
        <v>4</v>
      </c>
      <c r="G888" s="12" t="s">
        <v>42</v>
      </c>
      <c r="H888" s="13">
        <v>26.092637</v>
      </c>
      <c r="I888" s="13">
        <v>1.754</v>
      </c>
      <c r="J888" s="13">
        <f t="shared" si="127"/>
        <v>0.71355534403900001</v>
      </c>
      <c r="K888" s="13">
        <f t="shared" si="128"/>
        <v>4.7966637999999999E-2</v>
      </c>
      <c r="L888" s="13">
        <v>0.51800000000000002</v>
      </c>
      <c r="M888" s="13">
        <v>0.32300000000000001</v>
      </c>
      <c r="N888" s="13">
        <f t="shared" si="129"/>
        <v>13.515985966000001</v>
      </c>
      <c r="O888" s="13">
        <f t="shared" si="130"/>
        <v>0.56654199999999999</v>
      </c>
      <c r="P888" s="13">
        <f t="shared" si="131"/>
        <v>0.36962166821220199</v>
      </c>
      <c r="Q888" s="13">
        <f t="shared" si="132"/>
        <v>1.5493224074E-2</v>
      </c>
      <c r="R888" s="13">
        <v>2.7347E-2</v>
      </c>
      <c r="S888" s="13">
        <v>6.43</v>
      </c>
      <c r="T888" s="13">
        <v>0.28499999999999998</v>
      </c>
      <c r="U888" s="13">
        <f t="shared" si="133"/>
        <v>0.17584121</v>
      </c>
      <c r="V888" s="13">
        <f t="shared" si="134"/>
        <v>7.7938949999999995E-3</v>
      </c>
      <c r="W888" s="13">
        <f t="shared" si="135"/>
        <v>0.24642967286135165</v>
      </c>
      <c r="X888" s="13">
        <f t="shared" si="136"/>
        <v>0.16248574686431014</v>
      </c>
    </row>
    <row r="889" spans="1:24" x14ac:dyDescent="0.25">
      <c r="A889" s="12">
        <v>13</v>
      </c>
      <c r="B889" s="12">
        <v>4</v>
      </c>
      <c r="C889" s="13">
        <v>5.9459999999999999E-3</v>
      </c>
      <c r="D889" s="12">
        <v>41</v>
      </c>
      <c r="E889" s="12">
        <v>13</v>
      </c>
      <c r="F889" s="12">
        <v>4</v>
      </c>
      <c r="G889" s="12" t="s">
        <v>42</v>
      </c>
      <c r="H889" s="13">
        <v>26.092637</v>
      </c>
      <c r="I889" s="13">
        <v>1.754</v>
      </c>
      <c r="J889" s="13">
        <f t="shared" si="127"/>
        <v>0.155146819602</v>
      </c>
      <c r="K889" s="13">
        <f t="shared" si="128"/>
        <v>1.0429284E-2</v>
      </c>
      <c r="L889" s="13">
        <v>0.51800000000000002</v>
      </c>
      <c r="M889" s="13">
        <v>0.32300000000000001</v>
      </c>
      <c r="N889" s="13">
        <f t="shared" si="129"/>
        <v>13.515985966000001</v>
      </c>
      <c r="O889" s="13">
        <f t="shared" si="130"/>
        <v>0.56654199999999999</v>
      </c>
      <c r="P889" s="13">
        <f t="shared" si="131"/>
        <v>8.0366052553835998E-2</v>
      </c>
      <c r="Q889" s="13">
        <f t="shared" si="132"/>
        <v>3.3686587319999997E-3</v>
      </c>
      <c r="R889" s="13">
        <v>5.9459999999999999E-3</v>
      </c>
      <c r="S889" s="13">
        <v>6.43</v>
      </c>
      <c r="T889" s="13">
        <v>0.28499999999999998</v>
      </c>
      <c r="U889" s="13">
        <f t="shared" si="133"/>
        <v>3.8232780000000001E-2</v>
      </c>
      <c r="V889" s="13">
        <f t="shared" si="134"/>
        <v>1.6946099999999998E-3</v>
      </c>
      <c r="W889" s="13">
        <f t="shared" si="135"/>
        <v>0.24642967286135167</v>
      </c>
      <c r="X889" s="13">
        <f t="shared" si="136"/>
        <v>0.16248574686431014</v>
      </c>
    </row>
    <row r="890" spans="1:24" x14ac:dyDescent="0.25">
      <c r="A890" s="12">
        <v>13</v>
      </c>
      <c r="B890" s="12">
        <v>4</v>
      </c>
      <c r="C890" s="13">
        <v>56.002214000000002</v>
      </c>
      <c r="D890" s="12">
        <v>41</v>
      </c>
      <c r="E890" s="12">
        <v>13</v>
      </c>
      <c r="F890" s="12">
        <v>4</v>
      </c>
      <c r="G890" s="12" t="s">
        <v>42</v>
      </c>
      <c r="H890" s="13">
        <v>26.092637</v>
      </c>
      <c r="I890" s="13">
        <v>1.754</v>
      </c>
      <c r="J890" s="13">
        <f t="shared" si="127"/>
        <v>1461.245441098318</v>
      </c>
      <c r="K890" s="13">
        <f t="shared" si="128"/>
        <v>98.227883356000007</v>
      </c>
      <c r="L890" s="13">
        <v>0.51800000000000002</v>
      </c>
      <c r="M890" s="13">
        <v>0.32300000000000001</v>
      </c>
      <c r="N890" s="13">
        <f t="shared" si="129"/>
        <v>13.515985966000001</v>
      </c>
      <c r="O890" s="13">
        <f t="shared" si="130"/>
        <v>0.56654199999999999</v>
      </c>
      <c r="P890" s="13">
        <f t="shared" si="131"/>
        <v>756.92513848892884</v>
      </c>
      <c r="Q890" s="13">
        <f t="shared" si="132"/>
        <v>31.727606323988002</v>
      </c>
      <c r="R890" s="13">
        <v>56.002214000000002</v>
      </c>
      <c r="S890" s="13">
        <v>6.43</v>
      </c>
      <c r="T890" s="13">
        <v>0.28499999999999998</v>
      </c>
      <c r="U890" s="13">
        <f t="shared" si="133"/>
        <v>360.09423601999998</v>
      </c>
      <c r="V890" s="13">
        <f t="shared" si="134"/>
        <v>15.960630989999999</v>
      </c>
      <c r="W890" s="13">
        <f t="shared" si="135"/>
        <v>0.24642967286135165</v>
      </c>
      <c r="X890" s="13">
        <f t="shared" si="136"/>
        <v>0.16248574686431011</v>
      </c>
    </row>
    <row r="891" spans="1:24" x14ac:dyDescent="0.25">
      <c r="A891" s="12">
        <v>13</v>
      </c>
      <c r="B891" s="12">
        <v>4</v>
      </c>
      <c r="C891" s="13">
        <v>8.5290000000000005E-2</v>
      </c>
      <c r="D891" s="12">
        <v>41</v>
      </c>
      <c r="E891" s="12">
        <v>13</v>
      </c>
      <c r="F891" s="12">
        <v>4</v>
      </c>
      <c r="G891" s="12" t="s">
        <v>42</v>
      </c>
      <c r="H891" s="13">
        <v>26.092637</v>
      </c>
      <c r="I891" s="13">
        <v>1.754</v>
      </c>
      <c r="J891" s="13">
        <f t="shared" si="127"/>
        <v>2.2254410097299999</v>
      </c>
      <c r="K891" s="13">
        <f t="shared" si="128"/>
        <v>0.14959866000000002</v>
      </c>
      <c r="L891" s="13">
        <v>0.51800000000000002</v>
      </c>
      <c r="M891" s="13">
        <v>0.32300000000000001</v>
      </c>
      <c r="N891" s="13">
        <f t="shared" si="129"/>
        <v>13.515985966000001</v>
      </c>
      <c r="O891" s="13">
        <f t="shared" si="130"/>
        <v>0.56654199999999999</v>
      </c>
      <c r="P891" s="13">
        <f t="shared" si="131"/>
        <v>1.1527784430401402</v>
      </c>
      <c r="Q891" s="13">
        <f t="shared" si="132"/>
        <v>4.8320367180000004E-2</v>
      </c>
      <c r="R891" s="13">
        <v>8.5290000000000005E-2</v>
      </c>
      <c r="S891" s="13">
        <v>6.43</v>
      </c>
      <c r="T891" s="13">
        <v>0.28499999999999998</v>
      </c>
      <c r="U891" s="13">
        <f t="shared" si="133"/>
        <v>0.54841470000000003</v>
      </c>
      <c r="V891" s="13">
        <f t="shared" si="134"/>
        <v>2.430765E-2</v>
      </c>
      <c r="W891" s="13">
        <f t="shared" si="135"/>
        <v>0.24642967286135167</v>
      </c>
      <c r="X891" s="13">
        <f t="shared" si="136"/>
        <v>0.16248574686431014</v>
      </c>
    </row>
    <row r="892" spans="1:24" x14ac:dyDescent="0.25">
      <c r="A892" s="12">
        <v>13</v>
      </c>
      <c r="B892" s="12">
        <v>4</v>
      </c>
      <c r="C892" s="13">
        <v>9.0200000000000002E-4</v>
      </c>
      <c r="D892" s="12">
        <v>41</v>
      </c>
      <c r="E892" s="12">
        <v>13</v>
      </c>
      <c r="F892" s="12">
        <v>4</v>
      </c>
      <c r="G892" s="12" t="s">
        <v>42</v>
      </c>
      <c r="H892" s="13">
        <v>26.092637</v>
      </c>
      <c r="I892" s="13">
        <v>1.754</v>
      </c>
      <c r="J892" s="13">
        <f t="shared" si="127"/>
        <v>2.3535558574000002E-2</v>
      </c>
      <c r="K892" s="13">
        <f t="shared" si="128"/>
        <v>1.582108E-3</v>
      </c>
      <c r="L892" s="13">
        <v>0.51800000000000002</v>
      </c>
      <c r="M892" s="13">
        <v>0.32300000000000001</v>
      </c>
      <c r="N892" s="13">
        <f t="shared" si="129"/>
        <v>13.515985966000001</v>
      </c>
      <c r="O892" s="13">
        <f t="shared" si="130"/>
        <v>0.56654199999999999</v>
      </c>
      <c r="P892" s="13">
        <f t="shared" si="131"/>
        <v>1.2191419341332001E-2</v>
      </c>
      <c r="Q892" s="13">
        <f t="shared" si="132"/>
        <v>5.1102088399999999E-4</v>
      </c>
      <c r="R892" s="13">
        <v>9.0200000000000002E-4</v>
      </c>
      <c r="S892" s="13">
        <v>6.43</v>
      </c>
      <c r="T892" s="13">
        <v>0.28499999999999998</v>
      </c>
      <c r="U892" s="13">
        <f t="shared" si="133"/>
        <v>5.7998599999999996E-3</v>
      </c>
      <c r="V892" s="13">
        <f t="shared" si="134"/>
        <v>2.5706999999999998E-4</v>
      </c>
      <c r="W892" s="13">
        <f t="shared" si="135"/>
        <v>0.24642967286135162</v>
      </c>
      <c r="X892" s="13">
        <f t="shared" si="136"/>
        <v>0.16248574686431014</v>
      </c>
    </row>
    <row r="893" spans="1:24" x14ac:dyDescent="0.25">
      <c r="A893" s="12">
        <v>13</v>
      </c>
      <c r="B893" s="12">
        <v>4</v>
      </c>
      <c r="C893" s="13">
        <v>5.4751659999999998</v>
      </c>
      <c r="D893" s="12">
        <v>41</v>
      </c>
      <c r="E893" s="12">
        <v>13</v>
      </c>
      <c r="F893" s="12">
        <v>4</v>
      </c>
      <c r="G893" s="12" t="s">
        <v>42</v>
      </c>
      <c r="H893" s="13">
        <v>26.092637</v>
      </c>
      <c r="I893" s="13">
        <v>1.754</v>
      </c>
      <c r="J893" s="13">
        <f t="shared" si="127"/>
        <v>142.86151895274199</v>
      </c>
      <c r="K893" s="13">
        <f t="shared" si="128"/>
        <v>9.6034411639999995</v>
      </c>
      <c r="L893" s="13">
        <v>0.51800000000000002</v>
      </c>
      <c r="M893" s="13">
        <v>0.32300000000000001</v>
      </c>
      <c r="N893" s="13">
        <f t="shared" si="129"/>
        <v>13.515985966000001</v>
      </c>
      <c r="O893" s="13">
        <f t="shared" si="130"/>
        <v>0.56654199999999999</v>
      </c>
      <c r="P893" s="13">
        <f t="shared" si="131"/>
        <v>74.002266817520351</v>
      </c>
      <c r="Q893" s="13">
        <f t="shared" si="132"/>
        <v>3.1019114959719998</v>
      </c>
      <c r="R893" s="13">
        <v>5.4751659999999998</v>
      </c>
      <c r="S893" s="13">
        <v>6.43</v>
      </c>
      <c r="T893" s="13">
        <v>0.28499999999999998</v>
      </c>
      <c r="U893" s="13">
        <f t="shared" si="133"/>
        <v>35.205317379999997</v>
      </c>
      <c r="V893" s="13">
        <f t="shared" si="134"/>
        <v>1.5604223099999999</v>
      </c>
      <c r="W893" s="13">
        <f t="shared" si="135"/>
        <v>0.24642967286135165</v>
      </c>
      <c r="X893" s="13">
        <f t="shared" si="136"/>
        <v>0.16248574686431014</v>
      </c>
    </row>
    <row r="894" spans="1:24" x14ac:dyDescent="0.25">
      <c r="A894" s="12">
        <v>15</v>
      </c>
      <c r="B894" s="12">
        <v>4</v>
      </c>
      <c r="C894" s="13">
        <v>1.6735450000000001</v>
      </c>
      <c r="D894" s="12">
        <v>50</v>
      </c>
      <c r="E894" s="12">
        <v>15</v>
      </c>
      <c r="F894" s="12">
        <v>4</v>
      </c>
      <c r="G894" s="12" t="s">
        <v>42</v>
      </c>
      <c r="H894" s="13">
        <v>9.7449969999999997</v>
      </c>
      <c r="I894" s="13">
        <v>0.997</v>
      </c>
      <c r="J894" s="13">
        <f t="shared" si="127"/>
        <v>16.308691004364999</v>
      </c>
      <c r="K894" s="13">
        <f t="shared" si="128"/>
        <v>1.6685243650000001</v>
      </c>
      <c r="L894" s="13">
        <v>0.46800000000000003</v>
      </c>
      <c r="M894" s="13">
        <v>0.49399999999999999</v>
      </c>
      <c r="N894" s="13">
        <f t="shared" si="129"/>
        <v>4.5606585959999997</v>
      </c>
      <c r="O894" s="13">
        <f t="shared" si="130"/>
        <v>0.49251800000000001</v>
      </c>
      <c r="P894" s="13">
        <f t="shared" si="131"/>
        <v>7.6324673900428195</v>
      </c>
      <c r="Q894" s="13">
        <f t="shared" si="132"/>
        <v>0.82425103631000007</v>
      </c>
      <c r="R894" s="13">
        <v>1.6735450000000001</v>
      </c>
      <c r="S894" s="13">
        <v>4.5650000000000004</v>
      </c>
      <c r="T894" s="13">
        <v>0.49199999999999999</v>
      </c>
      <c r="U894" s="13">
        <f t="shared" si="133"/>
        <v>7.6397329250000006</v>
      </c>
      <c r="V894" s="13">
        <f t="shared" si="134"/>
        <v>0.82338414000000004</v>
      </c>
      <c r="W894" s="13">
        <f t="shared" si="135"/>
        <v>0.46844550080415631</v>
      </c>
      <c r="X894" s="13">
        <f t="shared" si="136"/>
        <v>0.4934804413239719</v>
      </c>
    </row>
    <row r="895" spans="1:24" x14ac:dyDescent="0.25">
      <c r="A895" s="12">
        <v>15</v>
      </c>
      <c r="B895" s="12">
        <v>4</v>
      </c>
      <c r="C895" s="13">
        <v>6.2533000000000005E-2</v>
      </c>
      <c r="D895" s="12">
        <v>50</v>
      </c>
      <c r="E895" s="12">
        <v>15</v>
      </c>
      <c r="F895" s="12">
        <v>4</v>
      </c>
      <c r="G895" s="12" t="s">
        <v>42</v>
      </c>
      <c r="H895" s="13">
        <v>9.7449969999999997</v>
      </c>
      <c r="I895" s="13">
        <v>0.997</v>
      </c>
      <c r="J895" s="13">
        <f t="shared" si="127"/>
        <v>0.60938389740100007</v>
      </c>
      <c r="K895" s="13">
        <f t="shared" si="128"/>
        <v>6.2345401000000002E-2</v>
      </c>
      <c r="L895" s="13">
        <v>0.46800000000000003</v>
      </c>
      <c r="M895" s="13">
        <v>0.49399999999999999</v>
      </c>
      <c r="N895" s="13">
        <f t="shared" si="129"/>
        <v>4.5606585959999997</v>
      </c>
      <c r="O895" s="13">
        <f t="shared" si="130"/>
        <v>0.49251800000000001</v>
      </c>
      <c r="P895" s="13">
        <f t="shared" si="131"/>
        <v>0.28519166398366802</v>
      </c>
      <c r="Q895" s="13">
        <f t="shared" si="132"/>
        <v>3.0798628094000004E-2</v>
      </c>
      <c r="R895" s="13">
        <v>6.2533000000000005E-2</v>
      </c>
      <c r="S895" s="13">
        <v>4.5650000000000004</v>
      </c>
      <c r="T895" s="13">
        <v>0.49199999999999999</v>
      </c>
      <c r="U895" s="13">
        <f t="shared" si="133"/>
        <v>0.28546314500000003</v>
      </c>
      <c r="V895" s="13">
        <f t="shared" si="134"/>
        <v>3.0766236000000002E-2</v>
      </c>
      <c r="W895" s="13">
        <f t="shared" si="135"/>
        <v>0.4684455008041562</v>
      </c>
      <c r="X895" s="13">
        <f t="shared" si="136"/>
        <v>0.49348044132397195</v>
      </c>
    </row>
    <row r="896" spans="1:24" x14ac:dyDescent="0.25">
      <c r="A896" s="12">
        <v>15</v>
      </c>
      <c r="B896" s="12">
        <v>4</v>
      </c>
      <c r="C896" s="13">
        <v>0.10143199999999999</v>
      </c>
      <c r="D896" s="12">
        <v>50</v>
      </c>
      <c r="E896" s="12">
        <v>15</v>
      </c>
      <c r="F896" s="12">
        <v>4</v>
      </c>
      <c r="G896" s="12" t="s">
        <v>42</v>
      </c>
      <c r="H896" s="13">
        <v>9.7449969999999997</v>
      </c>
      <c r="I896" s="13">
        <v>0.997</v>
      </c>
      <c r="J896" s="13">
        <f t="shared" si="127"/>
        <v>0.98845453570399988</v>
      </c>
      <c r="K896" s="13">
        <f t="shared" si="128"/>
        <v>0.101127704</v>
      </c>
      <c r="L896" s="13">
        <v>0.46800000000000003</v>
      </c>
      <c r="M896" s="13">
        <v>0.49399999999999999</v>
      </c>
      <c r="N896" s="13">
        <f t="shared" si="129"/>
        <v>4.5606585959999997</v>
      </c>
      <c r="O896" s="13">
        <f t="shared" si="130"/>
        <v>0.49251800000000001</v>
      </c>
      <c r="P896" s="13">
        <f t="shared" si="131"/>
        <v>0.46259672270947194</v>
      </c>
      <c r="Q896" s="13">
        <f t="shared" si="132"/>
        <v>4.9957085775999999E-2</v>
      </c>
      <c r="R896" s="13">
        <v>0.10143199999999999</v>
      </c>
      <c r="S896" s="13">
        <v>4.5650000000000004</v>
      </c>
      <c r="T896" s="13">
        <v>0.49199999999999999</v>
      </c>
      <c r="U896" s="13">
        <f t="shared" si="133"/>
        <v>0.46303707999999999</v>
      </c>
      <c r="V896" s="13">
        <f t="shared" si="134"/>
        <v>4.9904543999999995E-2</v>
      </c>
      <c r="W896" s="13">
        <f t="shared" si="135"/>
        <v>0.46844550080415626</v>
      </c>
      <c r="X896" s="13">
        <f t="shared" si="136"/>
        <v>0.4934804413239719</v>
      </c>
    </row>
    <row r="897" spans="1:24" x14ac:dyDescent="0.25">
      <c r="A897" s="12">
        <v>15</v>
      </c>
      <c r="B897" s="12">
        <v>4</v>
      </c>
      <c r="C897" s="13">
        <v>2.8875540000000002</v>
      </c>
      <c r="D897" s="12">
        <v>50</v>
      </c>
      <c r="E897" s="12">
        <v>15</v>
      </c>
      <c r="F897" s="12">
        <v>4</v>
      </c>
      <c r="G897" s="12" t="s">
        <v>42</v>
      </c>
      <c r="H897" s="13">
        <v>9.7449969999999997</v>
      </c>
      <c r="I897" s="13">
        <v>0.997</v>
      </c>
      <c r="J897" s="13">
        <f t="shared" si="127"/>
        <v>28.139205067338001</v>
      </c>
      <c r="K897" s="13">
        <f t="shared" si="128"/>
        <v>2.8788913380000003</v>
      </c>
      <c r="L897" s="13">
        <v>0.46800000000000003</v>
      </c>
      <c r="M897" s="13">
        <v>0.49399999999999999</v>
      </c>
      <c r="N897" s="13">
        <f t="shared" si="129"/>
        <v>4.5606585959999997</v>
      </c>
      <c r="O897" s="13">
        <f t="shared" si="130"/>
        <v>0.49251800000000001</v>
      </c>
      <c r="P897" s="13">
        <f t="shared" si="131"/>
        <v>13.169147971514183</v>
      </c>
      <c r="Q897" s="13">
        <f t="shared" si="132"/>
        <v>1.4221723209720001</v>
      </c>
      <c r="R897" s="13">
        <v>2.8875540000000002</v>
      </c>
      <c r="S897" s="13">
        <v>4.5650000000000004</v>
      </c>
      <c r="T897" s="13">
        <v>0.49199999999999999</v>
      </c>
      <c r="U897" s="13">
        <f t="shared" si="133"/>
        <v>13.181684010000001</v>
      </c>
      <c r="V897" s="13">
        <f t="shared" si="134"/>
        <v>1.420676568</v>
      </c>
      <c r="W897" s="13">
        <f t="shared" si="135"/>
        <v>0.46844550080415626</v>
      </c>
      <c r="X897" s="13">
        <f t="shared" si="136"/>
        <v>0.49348044132397184</v>
      </c>
    </row>
    <row r="898" spans="1:24" x14ac:dyDescent="0.25">
      <c r="A898" s="12">
        <v>15</v>
      </c>
      <c r="B898" s="12">
        <v>4</v>
      </c>
      <c r="C898" s="13">
        <v>4.8655999999999998E-2</v>
      </c>
      <c r="D898" s="12">
        <v>50</v>
      </c>
      <c r="E898" s="12">
        <v>15</v>
      </c>
      <c r="F898" s="12">
        <v>4</v>
      </c>
      <c r="G898" s="12" t="s">
        <v>42</v>
      </c>
      <c r="H898" s="13">
        <v>9.7449969999999997</v>
      </c>
      <c r="I898" s="13">
        <v>0.997</v>
      </c>
      <c r="J898" s="13">
        <f t="shared" ref="J898:J961" si="137">C898*H898</f>
        <v>0.47415257403199995</v>
      </c>
      <c r="K898" s="13">
        <f t="shared" ref="K898:K961" si="138">C898*I898</f>
        <v>4.8510031999999995E-2</v>
      </c>
      <c r="L898" s="13">
        <v>0.46800000000000003</v>
      </c>
      <c r="M898" s="13">
        <v>0.49399999999999999</v>
      </c>
      <c r="N898" s="13">
        <f t="shared" ref="N898:N961" si="139">H898*L898</f>
        <v>4.5606585959999997</v>
      </c>
      <c r="O898" s="13">
        <f t="shared" ref="O898:O961" si="140">I898*M898</f>
        <v>0.49251800000000001</v>
      </c>
      <c r="P898" s="13">
        <f t="shared" ref="P898:P961" si="141">C898*N898</f>
        <v>0.22190340464697597</v>
      </c>
      <c r="Q898" s="13">
        <f t="shared" ref="Q898:Q961" si="142">C898*O898</f>
        <v>2.3963955807999999E-2</v>
      </c>
      <c r="R898" s="13">
        <v>4.8655999999999998E-2</v>
      </c>
      <c r="S898" s="13">
        <v>4.5650000000000004</v>
      </c>
      <c r="T898" s="13">
        <v>0.49199999999999999</v>
      </c>
      <c r="U898" s="13">
        <f t="shared" ref="U898:U961" si="143">R898*S898</f>
        <v>0.22211464</v>
      </c>
      <c r="V898" s="13">
        <f t="shared" ref="V898:V961" si="144">R898*T898</f>
        <v>2.3938751999999997E-2</v>
      </c>
      <c r="W898" s="13">
        <f t="shared" si="135"/>
        <v>0.46844550080415626</v>
      </c>
      <c r="X898" s="13">
        <f t="shared" si="136"/>
        <v>0.4934804413239719</v>
      </c>
    </row>
    <row r="899" spans="1:24" x14ac:dyDescent="0.25">
      <c r="A899" s="12">
        <v>15</v>
      </c>
      <c r="B899" s="12">
        <v>4</v>
      </c>
      <c r="C899" s="13">
        <v>1.8779999999999999E-3</v>
      </c>
      <c r="D899" s="12">
        <v>50</v>
      </c>
      <c r="E899" s="12">
        <v>15</v>
      </c>
      <c r="F899" s="12">
        <v>4</v>
      </c>
      <c r="G899" s="12" t="s">
        <v>42</v>
      </c>
      <c r="H899" s="13">
        <v>9.7449969999999997</v>
      </c>
      <c r="I899" s="13">
        <v>0.997</v>
      </c>
      <c r="J899" s="13">
        <f t="shared" si="137"/>
        <v>1.8301104366E-2</v>
      </c>
      <c r="K899" s="13">
        <f t="shared" si="138"/>
        <v>1.8723659999999999E-3</v>
      </c>
      <c r="L899" s="13">
        <v>0.46800000000000003</v>
      </c>
      <c r="M899" s="13">
        <v>0.49399999999999999</v>
      </c>
      <c r="N899" s="13">
        <f t="shared" si="139"/>
        <v>4.5606585959999997</v>
      </c>
      <c r="O899" s="13">
        <f t="shared" si="140"/>
        <v>0.49251800000000001</v>
      </c>
      <c r="P899" s="13">
        <f t="shared" si="141"/>
        <v>8.564916843287999E-3</v>
      </c>
      <c r="Q899" s="13">
        <f t="shared" si="142"/>
        <v>9.2494880400000002E-4</v>
      </c>
      <c r="R899" s="13">
        <v>1.8779999999999999E-3</v>
      </c>
      <c r="S899" s="13">
        <v>4.5650000000000004</v>
      </c>
      <c r="T899" s="13">
        <v>0.49199999999999999</v>
      </c>
      <c r="U899" s="13">
        <f t="shared" si="143"/>
        <v>8.5730700000000003E-3</v>
      </c>
      <c r="V899" s="13">
        <f t="shared" si="144"/>
        <v>9.2397599999999996E-4</v>
      </c>
      <c r="W899" s="13">
        <f t="shared" si="135"/>
        <v>0.46844550080415626</v>
      </c>
      <c r="X899" s="13">
        <f t="shared" si="136"/>
        <v>0.49348044132397195</v>
      </c>
    </row>
    <row r="900" spans="1:24" x14ac:dyDescent="0.25">
      <c r="A900" s="12">
        <v>15</v>
      </c>
      <c r="B900" s="12">
        <v>4</v>
      </c>
      <c r="C900" s="13">
        <v>2.1649999999999998E-3</v>
      </c>
      <c r="D900" s="12">
        <v>50</v>
      </c>
      <c r="E900" s="12">
        <v>15</v>
      </c>
      <c r="F900" s="12">
        <v>4</v>
      </c>
      <c r="G900" s="12" t="s">
        <v>42</v>
      </c>
      <c r="H900" s="13">
        <v>9.7449969999999997</v>
      </c>
      <c r="I900" s="13">
        <v>0.997</v>
      </c>
      <c r="J900" s="13">
        <f t="shared" si="137"/>
        <v>2.1097918504999997E-2</v>
      </c>
      <c r="K900" s="13">
        <f t="shared" si="138"/>
        <v>2.1585049999999998E-3</v>
      </c>
      <c r="L900" s="13">
        <v>0.46800000000000003</v>
      </c>
      <c r="M900" s="13">
        <v>0.49399999999999999</v>
      </c>
      <c r="N900" s="13">
        <f t="shared" si="139"/>
        <v>4.5606585959999997</v>
      </c>
      <c r="O900" s="13">
        <f t="shared" si="140"/>
        <v>0.49251800000000001</v>
      </c>
      <c r="P900" s="13">
        <f t="shared" si="141"/>
        <v>9.8738258603399982E-3</v>
      </c>
      <c r="Q900" s="13">
        <f t="shared" si="142"/>
        <v>1.06630147E-3</v>
      </c>
      <c r="R900" s="13">
        <v>2.1649999999999998E-3</v>
      </c>
      <c r="S900" s="13">
        <v>4.5650000000000004</v>
      </c>
      <c r="T900" s="13">
        <v>0.49199999999999999</v>
      </c>
      <c r="U900" s="13">
        <f t="shared" si="143"/>
        <v>9.8832250000000007E-3</v>
      </c>
      <c r="V900" s="13">
        <f t="shared" si="144"/>
        <v>1.06518E-3</v>
      </c>
      <c r="W900" s="13">
        <f t="shared" si="135"/>
        <v>0.46844550080415631</v>
      </c>
      <c r="X900" s="13">
        <f t="shared" si="136"/>
        <v>0.49348044132397195</v>
      </c>
    </row>
    <row r="901" spans="1:24" x14ac:dyDescent="0.25">
      <c r="A901" s="12">
        <v>15</v>
      </c>
      <c r="B901" s="12">
        <v>4</v>
      </c>
      <c r="C901" s="13">
        <v>0.138798</v>
      </c>
      <c r="D901" s="12">
        <v>50</v>
      </c>
      <c r="E901" s="12">
        <v>15</v>
      </c>
      <c r="F901" s="12">
        <v>4</v>
      </c>
      <c r="G901" s="12" t="s">
        <v>42</v>
      </c>
      <c r="H901" s="13">
        <v>9.7449969999999997</v>
      </c>
      <c r="I901" s="13">
        <v>0.997</v>
      </c>
      <c r="J901" s="13">
        <f t="shared" si="137"/>
        <v>1.3525860936059999</v>
      </c>
      <c r="K901" s="13">
        <f t="shared" si="138"/>
        <v>0.13838160600000002</v>
      </c>
      <c r="L901" s="13">
        <v>0.46800000000000003</v>
      </c>
      <c r="M901" s="13">
        <v>0.49399999999999999</v>
      </c>
      <c r="N901" s="13">
        <f t="shared" si="139"/>
        <v>4.5606585959999997</v>
      </c>
      <c r="O901" s="13">
        <f t="shared" si="140"/>
        <v>0.49251800000000001</v>
      </c>
      <c r="P901" s="13">
        <f t="shared" si="141"/>
        <v>0.63301029180760793</v>
      </c>
      <c r="Q901" s="13">
        <f t="shared" si="142"/>
        <v>6.8360513364000008E-2</v>
      </c>
      <c r="R901" s="13">
        <v>0.138798</v>
      </c>
      <c r="S901" s="13">
        <v>4.5650000000000004</v>
      </c>
      <c r="T901" s="13">
        <v>0.49199999999999999</v>
      </c>
      <c r="U901" s="13">
        <f t="shared" si="143"/>
        <v>0.63361287000000011</v>
      </c>
      <c r="V901" s="13">
        <f t="shared" si="144"/>
        <v>6.8288615999999996E-2</v>
      </c>
      <c r="W901" s="13">
        <f t="shared" si="135"/>
        <v>0.46844550080415631</v>
      </c>
      <c r="X901" s="13">
        <f t="shared" si="136"/>
        <v>0.49348044132397184</v>
      </c>
    </row>
    <row r="902" spans="1:24" x14ac:dyDescent="0.25">
      <c r="A902" s="12">
        <v>17</v>
      </c>
      <c r="B902" s="12">
        <v>4</v>
      </c>
      <c r="C902" s="13">
        <v>1.3033939999999999</v>
      </c>
      <c r="D902" s="12">
        <v>70</v>
      </c>
      <c r="E902" s="12">
        <v>17</v>
      </c>
      <c r="F902" s="12">
        <v>4</v>
      </c>
      <c r="G902" s="12" t="s">
        <v>42</v>
      </c>
      <c r="H902" s="13">
        <v>10.680272</v>
      </c>
      <c r="I902" s="13">
        <v>0.91700000000000004</v>
      </c>
      <c r="J902" s="13">
        <f t="shared" si="137"/>
        <v>13.920602443168001</v>
      </c>
      <c r="K902" s="13">
        <f t="shared" si="138"/>
        <v>1.195212298</v>
      </c>
      <c r="L902" s="13">
        <v>0.185</v>
      </c>
      <c r="M902" s="13">
        <v>0.24099999999999999</v>
      </c>
      <c r="N902" s="13">
        <f t="shared" si="139"/>
        <v>1.9758503200000002</v>
      </c>
      <c r="O902" s="13">
        <f t="shared" si="140"/>
        <v>0.220997</v>
      </c>
      <c r="P902" s="13">
        <f t="shared" si="141"/>
        <v>2.5753114519860802</v>
      </c>
      <c r="Q902" s="13">
        <f t="shared" si="142"/>
        <v>0.28804616381799997</v>
      </c>
      <c r="R902" s="13">
        <v>1.3033939999999999</v>
      </c>
      <c r="S902" s="13">
        <v>1.044</v>
      </c>
      <c r="T902" s="13">
        <v>0.109</v>
      </c>
      <c r="U902" s="13">
        <f t="shared" si="143"/>
        <v>1.3607433360000001</v>
      </c>
      <c r="V902" s="13">
        <f t="shared" si="144"/>
        <v>0.142069946</v>
      </c>
      <c r="W902" s="13">
        <f t="shared" si="135"/>
        <v>9.7750319467519178E-2</v>
      </c>
      <c r="X902" s="13">
        <f t="shared" si="136"/>
        <v>0.11886586695747002</v>
      </c>
    </row>
    <row r="903" spans="1:24" x14ac:dyDescent="0.25">
      <c r="A903" s="12">
        <v>17</v>
      </c>
      <c r="B903" s="12">
        <v>4</v>
      </c>
      <c r="C903" s="13">
        <v>4.3727770000000001</v>
      </c>
      <c r="D903" s="12">
        <v>70</v>
      </c>
      <c r="E903" s="12">
        <v>17</v>
      </c>
      <c r="F903" s="12">
        <v>4</v>
      </c>
      <c r="G903" s="12" t="s">
        <v>42</v>
      </c>
      <c r="H903" s="13">
        <v>10.680272</v>
      </c>
      <c r="I903" s="13">
        <v>0.91700000000000004</v>
      </c>
      <c r="J903" s="13">
        <f t="shared" si="137"/>
        <v>46.702447755344004</v>
      </c>
      <c r="K903" s="13">
        <f t="shared" si="138"/>
        <v>4.0098365090000003</v>
      </c>
      <c r="L903" s="13">
        <v>0.185</v>
      </c>
      <c r="M903" s="13">
        <v>0.24099999999999999</v>
      </c>
      <c r="N903" s="13">
        <f t="shared" si="139"/>
        <v>1.9758503200000002</v>
      </c>
      <c r="O903" s="13">
        <f t="shared" si="140"/>
        <v>0.220997</v>
      </c>
      <c r="P903" s="13">
        <f t="shared" si="141"/>
        <v>8.6399528347386418</v>
      </c>
      <c r="Q903" s="13">
        <f t="shared" si="142"/>
        <v>0.96637059866899999</v>
      </c>
      <c r="R903" s="13">
        <v>4.3727770000000001</v>
      </c>
      <c r="S903" s="13">
        <v>1.044</v>
      </c>
      <c r="T903" s="13">
        <v>0.109</v>
      </c>
      <c r="U903" s="13">
        <f t="shared" si="143"/>
        <v>4.5651791880000001</v>
      </c>
      <c r="V903" s="13">
        <f t="shared" si="144"/>
        <v>0.476632693</v>
      </c>
      <c r="W903" s="13">
        <f t="shared" si="135"/>
        <v>9.7750319467519178E-2</v>
      </c>
      <c r="X903" s="13">
        <f t="shared" si="136"/>
        <v>0.11886586695747001</v>
      </c>
    </row>
    <row r="904" spans="1:24" x14ac:dyDescent="0.25">
      <c r="A904" s="12">
        <v>17</v>
      </c>
      <c r="B904" s="12">
        <v>4</v>
      </c>
      <c r="C904" s="13">
        <v>0.45979100000000001</v>
      </c>
      <c r="D904" s="12">
        <v>70</v>
      </c>
      <c r="E904" s="12">
        <v>17</v>
      </c>
      <c r="F904" s="12">
        <v>4</v>
      </c>
      <c r="G904" s="12" t="s">
        <v>42</v>
      </c>
      <c r="H904" s="13">
        <v>10.680272</v>
      </c>
      <c r="I904" s="13">
        <v>0.91700000000000004</v>
      </c>
      <c r="J904" s="13">
        <f t="shared" si="137"/>
        <v>4.9106929431520001</v>
      </c>
      <c r="K904" s="13">
        <f t="shared" si="138"/>
        <v>0.42162834700000001</v>
      </c>
      <c r="L904" s="13">
        <v>0.185</v>
      </c>
      <c r="M904" s="13">
        <v>0.24099999999999999</v>
      </c>
      <c r="N904" s="13">
        <f t="shared" si="139"/>
        <v>1.9758503200000002</v>
      </c>
      <c r="O904" s="13">
        <f t="shared" si="140"/>
        <v>0.220997</v>
      </c>
      <c r="P904" s="13">
        <f t="shared" si="141"/>
        <v>0.90847819448312006</v>
      </c>
      <c r="Q904" s="13">
        <f t="shared" si="142"/>
        <v>0.101612431627</v>
      </c>
      <c r="R904" s="13">
        <v>0.45979100000000001</v>
      </c>
      <c r="S904" s="13">
        <v>1.044</v>
      </c>
      <c r="T904" s="13">
        <v>0.109</v>
      </c>
      <c r="U904" s="13">
        <f t="shared" si="143"/>
        <v>0.480021804</v>
      </c>
      <c r="V904" s="13">
        <f t="shared" si="144"/>
        <v>5.0117218999999998E-2</v>
      </c>
      <c r="W904" s="13">
        <f t="shared" si="135"/>
        <v>9.7750319467519178E-2</v>
      </c>
      <c r="X904" s="13">
        <f t="shared" si="136"/>
        <v>0.11886586695747001</v>
      </c>
    </row>
    <row r="905" spans="1:24" x14ac:dyDescent="0.25">
      <c r="A905" s="12">
        <v>17</v>
      </c>
      <c r="B905" s="12">
        <v>4</v>
      </c>
      <c r="C905" s="13">
        <v>5.1435519999999997</v>
      </c>
      <c r="D905" s="12">
        <v>70</v>
      </c>
      <c r="E905" s="12">
        <v>17</v>
      </c>
      <c r="F905" s="12">
        <v>4</v>
      </c>
      <c r="G905" s="12" t="s">
        <v>42</v>
      </c>
      <c r="H905" s="13">
        <v>10.680272</v>
      </c>
      <c r="I905" s="13">
        <v>0.91700000000000004</v>
      </c>
      <c r="J905" s="13">
        <f t="shared" si="137"/>
        <v>54.934534406143996</v>
      </c>
      <c r="K905" s="13">
        <f t="shared" si="138"/>
        <v>4.7166371839999996</v>
      </c>
      <c r="L905" s="13">
        <v>0.185</v>
      </c>
      <c r="M905" s="13">
        <v>0.24099999999999999</v>
      </c>
      <c r="N905" s="13">
        <f t="shared" si="139"/>
        <v>1.9758503200000002</v>
      </c>
      <c r="O905" s="13">
        <f t="shared" si="140"/>
        <v>0.220997</v>
      </c>
      <c r="P905" s="13">
        <f t="shared" si="141"/>
        <v>10.16288886513664</v>
      </c>
      <c r="Q905" s="13">
        <f t="shared" si="142"/>
        <v>1.1367095613439999</v>
      </c>
      <c r="R905" s="13">
        <v>5.1435519999999997</v>
      </c>
      <c r="S905" s="13">
        <v>1.044</v>
      </c>
      <c r="T905" s="13">
        <v>0.109</v>
      </c>
      <c r="U905" s="13">
        <f t="shared" si="143"/>
        <v>5.3698682880000002</v>
      </c>
      <c r="V905" s="13">
        <f t="shared" si="144"/>
        <v>0.56064716799999992</v>
      </c>
      <c r="W905" s="13">
        <f t="shared" si="135"/>
        <v>9.7750319467519192E-2</v>
      </c>
      <c r="X905" s="13">
        <f t="shared" si="136"/>
        <v>0.11886586695747001</v>
      </c>
    </row>
    <row r="906" spans="1:24" x14ac:dyDescent="0.25">
      <c r="A906" s="12">
        <v>17</v>
      </c>
      <c r="B906" s="12">
        <v>4</v>
      </c>
      <c r="C906" s="13">
        <v>17.176680999999999</v>
      </c>
      <c r="D906" s="12">
        <v>70</v>
      </c>
      <c r="E906" s="12">
        <v>17</v>
      </c>
      <c r="F906" s="12">
        <v>4</v>
      </c>
      <c r="G906" s="12" t="s">
        <v>42</v>
      </c>
      <c r="H906" s="13">
        <v>10.680272</v>
      </c>
      <c r="I906" s="13">
        <v>0.91700000000000004</v>
      </c>
      <c r="J906" s="13">
        <f t="shared" si="137"/>
        <v>183.45162513723199</v>
      </c>
      <c r="K906" s="13">
        <f t="shared" si="138"/>
        <v>15.751016476999999</v>
      </c>
      <c r="L906" s="13">
        <v>0.185</v>
      </c>
      <c r="M906" s="13">
        <v>0.24099999999999999</v>
      </c>
      <c r="N906" s="13">
        <f t="shared" si="139"/>
        <v>1.9758503200000002</v>
      </c>
      <c r="O906" s="13">
        <f t="shared" si="140"/>
        <v>0.220997</v>
      </c>
      <c r="P906" s="13">
        <f t="shared" si="141"/>
        <v>33.938550650387917</v>
      </c>
      <c r="Q906" s="13">
        <f t="shared" si="142"/>
        <v>3.7959949709569996</v>
      </c>
      <c r="R906" s="13">
        <v>17.176680999999999</v>
      </c>
      <c r="S906" s="13">
        <v>1.044</v>
      </c>
      <c r="T906" s="13">
        <v>0.109</v>
      </c>
      <c r="U906" s="13">
        <f t="shared" si="143"/>
        <v>17.932454963999998</v>
      </c>
      <c r="V906" s="13">
        <f t="shared" si="144"/>
        <v>1.8722582289999998</v>
      </c>
      <c r="W906" s="13">
        <f t="shared" si="135"/>
        <v>9.7750319467519178E-2</v>
      </c>
      <c r="X906" s="13">
        <f t="shared" si="136"/>
        <v>0.11886586695747001</v>
      </c>
    </row>
    <row r="907" spans="1:24" x14ac:dyDescent="0.25">
      <c r="A907" s="12">
        <v>17</v>
      </c>
      <c r="B907" s="12">
        <v>4</v>
      </c>
      <c r="C907" s="13">
        <v>34.389186000000002</v>
      </c>
      <c r="D907" s="12">
        <v>70</v>
      </c>
      <c r="E907" s="12">
        <v>17</v>
      </c>
      <c r="F907" s="12">
        <v>4</v>
      </c>
      <c r="G907" s="12" t="s">
        <v>42</v>
      </c>
      <c r="H907" s="13">
        <v>10.680272</v>
      </c>
      <c r="I907" s="13">
        <v>0.91700000000000004</v>
      </c>
      <c r="J907" s="13">
        <f t="shared" si="137"/>
        <v>367.28586033859204</v>
      </c>
      <c r="K907" s="13">
        <f t="shared" si="138"/>
        <v>31.534883562000005</v>
      </c>
      <c r="L907" s="13">
        <v>0.185</v>
      </c>
      <c r="M907" s="13">
        <v>0.24099999999999999</v>
      </c>
      <c r="N907" s="13">
        <f t="shared" si="139"/>
        <v>1.9758503200000002</v>
      </c>
      <c r="O907" s="13">
        <f t="shared" si="140"/>
        <v>0.220997</v>
      </c>
      <c r="P907" s="13">
        <f t="shared" si="141"/>
        <v>67.947884162639525</v>
      </c>
      <c r="Q907" s="13">
        <f t="shared" si="142"/>
        <v>7.5999069384420004</v>
      </c>
      <c r="R907" s="13">
        <v>34.389186000000002</v>
      </c>
      <c r="S907" s="13">
        <v>1.044</v>
      </c>
      <c r="T907" s="13">
        <v>0.109</v>
      </c>
      <c r="U907" s="13">
        <f t="shared" si="143"/>
        <v>35.902310184000001</v>
      </c>
      <c r="V907" s="13">
        <f t="shared" si="144"/>
        <v>3.748421274</v>
      </c>
      <c r="W907" s="13">
        <f t="shared" si="135"/>
        <v>9.7750319467519164E-2</v>
      </c>
      <c r="X907" s="13">
        <f t="shared" si="136"/>
        <v>0.11886586695746999</v>
      </c>
    </row>
    <row r="908" spans="1:24" x14ac:dyDescent="0.25">
      <c r="A908" s="12">
        <v>17</v>
      </c>
      <c r="B908" s="12">
        <v>4</v>
      </c>
      <c r="C908" s="13">
        <v>55.254907000000003</v>
      </c>
      <c r="D908" s="12">
        <v>70</v>
      </c>
      <c r="E908" s="12">
        <v>17</v>
      </c>
      <c r="F908" s="12">
        <v>4</v>
      </c>
      <c r="G908" s="12" t="s">
        <v>42</v>
      </c>
      <c r="H908" s="13">
        <v>10.680272</v>
      </c>
      <c r="I908" s="13">
        <v>0.91700000000000004</v>
      </c>
      <c r="J908" s="13">
        <f t="shared" si="137"/>
        <v>590.13743609470407</v>
      </c>
      <c r="K908" s="13">
        <f t="shared" si="138"/>
        <v>50.668749719000004</v>
      </c>
      <c r="L908" s="13">
        <v>0.185</v>
      </c>
      <c r="M908" s="13">
        <v>0.24099999999999999</v>
      </c>
      <c r="N908" s="13">
        <f t="shared" si="139"/>
        <v>1.9758503200000002</v>
      </c>
      <c r="O908" s="13">
        <f t="shared" si="140"/>
        <v>0.220997</v>
      </c>
      <c r="P908" s="13">
        <f t="shared" si="141"/>
        <v>109.17542567752025</v>
      </c>
      <c r="Q908" s="13">
        <f t="shared" si="142"/>
        <v>12.211168682279</v>
      </c>
      <c r="R908" s="13">
        <v>55.254907000000003</v>
      </c>
      <c r="S908" s="13">
        <v>1.044</v>
      </c>
      <c r="T908" s="13">
        <v>0.109</v>
      </c>
      <c r="U908" s="13">
        <f t="shared" si="143"/>
        <v>57.686122908000009</v>
      </c>
      <c r="V908" s="13">
        <f t="shared" si="144"/>
        <v>6.022784863</v>
      </c>
      <c r="W908" s="13">
        <f t="shared" si="135"/>
        <v>9.7750319467519178E-2</v>
      </c>
      <c r="X908" s="13">
        <f t="shared" si="136"/>
        <v>0.11886586695747001</v>
      </c>
    </row>
    <row r="909" spans="1:24" x14ac:dyDescent="0.25">
      <c r="A909" s="12">
        <v>18</v>
      </c>
      <c r="B909" s="12">
        <v>4</v>
      </c>
      <c r="C909" s="13">
        <v>4.5744819999999997</v>
      </c>
      <c r="D909" s="12">
        <v>81</v>
      </c>
      <c r="E909" s="12">
        <v>18</v>
      </c>
      <c r="F909" s="12">
        <v>4</v>
      </c>
      <c r="G909" s="12" t="s">
        <v>42</v>
      </c>
      <c r="H909" s="13">
        <v>10.558259</v>
      </c>
      <c r="I909" s="13">
        <v>0.95899999999999996</v>
      </c>
      <c r="J909" s="13">
        <f t="shared" si="137"/>
        <v>48.298565746837994</v>
      </c>
      <c r="K909" s="13">
        <f t="shared" si="138"/>
        <v>4.3869282379999994</v>
      </c>
      <c r="L909" s="13">
        <v>0.57099999999999995</v>
      </c>
      <c r="M909" s="13">
        <v>0.52100000000000002</v>
      </c>
      <c r="N909" s="13">
        <f t="shared" si="139"/>
        <v>6.0287658889999989</v>
      </c>
      <c r="O909" s="13">
        <f t="shared" si="140"/>
        <v>0.499639</v>
      </c>
      <c r="P909" s="13">
        <f t="shared" si="141"/>
        <v>27.578481041444491</v>
      </c>
      <c r="Q909" s="13">
        <f t="shared" si="142"/>
        <v>2.2855896119979997</v>
      </c>
      <c r="R909" s="13">
        <v>4.5744819999999997</v>
      </c>
      <c r="S909" s="13">
        <v>5.3789999999999996</v>
      </c>
      <c r="T909" s="13">
        <v>0.45400000000000001</v>
      </c>
      <c r="U909" s="13">
        <f t="shared" si="143"/>
        <v>24.606138677999997</v>
      </c>
      <c r="V909" s="13">
        <f t="shared" si="144"/>
        <v>2.0768148279999998</v>
      </c>
      <c r="W909" s="13">
        <f t="shared" si="135"/>
        <v>0.50945899319196475</v>
      </c>
      <c r="X909" s="13">
        <f t="shared" si="136"/>
        <v>0.47340980187695519</v>
      </c>
    </row>
    <row r="910" spans="1:24" x14ac:dyDescent="0.25">
      <c r="A910" s="12">
        <v>18</v>
      </c>
      <c r="B910" s="12">
        <v>4</v>
      </c>
      <c r="C910" s="13">
        <v>0.236428</v>
      </c>
      <c r="D910" s="12">
        <v>81</v>
      </c>
      <c r="E910" s="12">
        <v>18</v>
      </c>
      <c r="F910" s="12">
        <v>4</v>
      </c>
      <c r="G910" s="12" t="s">
        <v>42</v>
      </c>
      <c r="H910" s="13">
        <v>10.558259</v>
      </c>
      <c r="I910" s="13">
        <v>0.95899999999999996</v>
      </c>
      <c r="J910" s="13">
        <f t="shared" si="137"/>
        <v>2.4962680588519999</v>
      </c>
      <c r="K910" s="13">
        <f t="shared" si="138"/>
        <v>0.226734452</v>
      </c>
      <c r="L910" s="13">
        <v>0.57099999999999995</v>
      </c>
      <c r="M910" s="13">
        <v>0.52100000000000002</v>
      </c>
      <c r="N910" s="13">
        <f t="shared" si="139"/>
        <v>6.0287658889999989</v>
      </c>
      <c r="O910" s="13">
        <f t="shared" si="140"/>
        <v>0.499639</v>
      </c>
      <c r="P910" s="13">
        <f t="shared" si="141"/>
        <v>1.4253690616044918</v>
      </c>
      <c r="Q910" s="13">
        <f t="shared" si="142"/>
        <v>0.118128649492</v>
      </c>
      <c r="R910" s="13">
        <v>0.236428</v>
      </c>
      <c r="S910" s="13">
        <v>5.3789999999999996</v>
      </c>
      <c r="T910" s="13">
        <v>0.45400000000000001</v>
      </c>
      <c r="U910" s="13">
        <f t="shared" si="143"/>
        <v>1.2717462119999998</v>
      </c>
      <c r="V910" s="13">
        <f t="shared" si="144"/>
        <v>0.10733831200000001</v>
      </c>
      <c r="W910" s="13">
        <f t="shared" si="135"/>
        <v>0.50945899319196464</v>
      </c>
      <c r="X910" s="13">
        <f t="shared" si="136"/>
        <v>0.47340980187695519</v>
      </c>
    </row>
    <row r="911" spans="1:24" x14ac:dyDescent="0.25">
      <c r="A911" s="12">
        <v>18</v>
      </c>
      <c r="B911" s="12">
        <v>4</v>
      </c>
      <c r="C911" s="13">
        <v>0.24004500000000001</v>
      </c>
      <c r="D911" s="12">
        <v>81</v>
      </c>
      <c r="E911" s="12">
        <v>18</v>
      </c>
      <c r="F911" s="12">
        <v>4</v>
      </c>
      <c r="G911" s="12" t="s">
        <v>42</v>
      </c>
      <c r="H911" s="13">
        <v>10.558259</v>
      </c>
      <c r="I911" s="13">
        <v>0.95899999999999996</v>
      </c>
      <c r="J911" s="13">
        <f t="shared" si="137"/>
        <v>2.5344572816549999</v>
      </c>
      <c r="K911" s="13">
        <f t="shared" si="138"/>
        <v>0.23020315499999999</v>
      </c>
      <c r="L911" s="13">
        <v>0.57099999999999995</v>
      </c>
      <c r="M911" s="13">
        <v>0.52100000000000002</v>
      </c>
      <c r="N911" s="13">
        <f t="shared" si="139"/>
        <v>6.0287658889999989</v>
      </c>
      <c r="O911" s="13">
        <f t="shared" si="140"/>
        <v>0.499639</v>
      </c>
      <c r="P911" s="13">
        <f t="shared" si="141"/>
        <v>1.4471751078250048</v>
      </c>
      <c r="Q911" s="13">
        <f t="shared" si="142"/>
        <v>0.11993584375500001</v>
      </c>
      <c r="R911" s="13">
        <v>0.24004500000000001</v>
      </c>
      <c r="S911" s="13">
        <v>5.3789999999999996</v>
      </c>
      <c r="T911" s="13">
        <v>0.45400000000000001</v>
      </c>
      <c r="U911" s="13">
        <f t="shared" si="143"/>
        <v>1.2912020549999998</v>
      </c>
      <c r="V911" s="13">
        <f t="shared" si="144"/>
        <v>0.10898043</v>
      </c>
      <c r="W911" s="13">
        <f t="shared" si="135"/>
        <v>0.50945899319196464</v>
      </c>
      <c r="X911" s="13">
        <f t="shared" si="136"/>
        <v>0.47340980187695519</v>
      </c>
    </row>
    <row r="912" spans="1:24" x14ac:dyDescent="0.25">
      <c r="A912" s="12">
        <v>18</v>
      </c>
      <c r="B912" s="12">
        <v>4</v>
      </c>
      <c r="C912" s="13">
        <v>0.264241</v>
      </c>
      <c r="D912" s="12">
        <v>81</v>
      </c>
      <c r="E912" s="12">
        <v>18</v>
      </c>
      <c r="F912" s="12">
        <v>4</v>
      </c>
      <c r="G912" s="12" t="s">
        <v>42</v>
      </c>
      <c r="H912" s="13">
        <v>10.558259</v>
      </c>
      <c r="I912" s="13">
        <v>0.95899999999999996</v>
      </c>
      <c r="J912" s="13">
        <f t="shared" si="137"/>
        <v>2.7899249164189999</v>
      </c>
      <c r="K912" s="13">
        <f t="shared" si="138"/>
        <v>0.25340711900000001</v>
      </c>
      <c r="L912" s="13">
        <v>0.57099999999999995</v>
      </c>
      <c r="M912" s="13">
        <v>0.52100000000000002</v>
      </c>
      <c r="N912" s="13">
        <f t="shared" si="139"/>
        <v>6.0287658889999989</v>
      </c>
      <c r="O912" s="13">
        <f t="shared" si="140"/>
        <v>0.499639</v>
      </c>
      <c r="P912" s="13">
        <f t="shared" si="141"/>
        <v>1.5930471272752487</v>
      </c>
      <c r="Q912" s="13">
        <f t="shared" si="142"/>
        <v>0.132025108999</v>
      </c>
      <c r="R912" s="13">
        <v>0.264241</v>
      </c>
      <c r="S912" s="13">
        <v>5.3789999999999996</v>
      </c>
      <c r="T912" s="13">
        <v>0.45400000000000001</v>
      </c>
      <c r="U912" s="13">
        <f t="shared" si="143"/>
        <v>1.4213523389999998</v>
      </c>
      <c r="V912" s="13">
        <f t="shared" si="144"/>
        <v>0.11996541400000001</v>
      </c>
      <c r="W912" s="13">
        <f t="shared" si="135"/>
        <v>0.50945899319196464</v>
      </c>
      <c r="X912" s="13">
        <f t="shared" si="136"/>
        <v>0.47340980187695514</v>
      </c>
    </row>
    <row r="913" spans="1:24" x14ac:dyDescent="0.25">
      <c r="A913" s="12">
        <v>18</v>
      </c>
      <c r="B913" s="12">
        <v>4</v>
      </c>
      <c r="C913" s="13">
        <v>0.43356299999999998</v>
      </c>
      <c r="D913" s="12">
        <v>81</v>
      </c>
      <c r="E913" s="12">
        <v>18</v>
      </c>
      <c r="F913" s="12">
        <v>4</v>
      </c>
      <c r="G913" s="12" t="s">
        <v>42</v>
      </c>
      <c r="H913" s="13">
        <v>10.558259</v>
      </c>
      <c r="I913" s="13">
        <v>0.95899999999999996</v>
      </c>
      <c r="J913" s="13">
        <f t="shared" si="137"/>
        <v>4.5776704468169997</v>
      </c>
      <c r="K913" s="13">
        <f t="shared" si="138"/>
        <v>0.41578691699999998</v>
      </c>
      <c r="L913" s="13">
        <v>0.57099999999999995</v>
      </c>
      <c r="M913" s="13">
        <v>0.52100000000000002</v>
      </c>
      <c r="N913" s="13">
        <f t="shared" si="139"/>
        <v>6.0287658889999989</v>
      </c>
      <c r="O913" s="13">
        <f t="shared" si="140"/>
        <v>0.499639</v>
      </c>
      <c r="P913" s="13">
        <f t="shared" si="141"/>
        <v>2.6138498251325064</v>
      </c>
      <c r="Q913" s="13">
        <f t="shared" si="142"/>
        <v>0.21662498375699998</v>
      </c>
      <c r="R913" s="13">
        <v>0.43356299999999998</v>
      </c>
      <c r="S913" s="13">
        <v>5.3789999999999996</v>
      </c>
      <c r="T913" s="13">
        <v>0.45400000000000001</v>
      </c>
      <c r="U913" s="13">
        <f t="shared" si="143"/>
        <v>2.3321353769999997</v>
      </c>
      <c r="V913" s="13">
        <f t="shared" si="144"/>
        <v>0.196837602</v>
      </c>
      <c r="W913" s="13">
        <f t="shared" si="135"/>
        <v>0.50945899319196464</v>
      </c>
      <c r="X913" s="13">
        <f t="shared" si="136"/>
        <v>0.47340980187695519</v>
      </c>
    </row>
    <row r="914" spans="1:24" x14ac:dyDescent="0.25">
      <c r="A914" s="12">
        <v>18</v>
      </c>
      <c r="B914" s="12">
        <v>4</v>
      </c>
      <c r="C914" s="13">
        <v>86.290960999999996</v>
      </c>
      <c r="D914" s="12">
        <v>81</v>
      </c>
      <c r="E914" s="12">
        <v>18</v>
      </c>
      <c r="F914" s="12">
        <v>4</v>
      </c>
      <c r="G914" s="12" t="s">
        <v>42</v>
      </c>
      <c r="H914" s="13">
        <v>10.558259</v>
      </c>
      <c r="I914" s="13">
        <v>0.95899999999999996</v>
      </c>
      <c r="J914" s="13">
        <f t="shared" si="137"/>
        <v>911.08231559689898</v>
      </c>
      <c r="K914" s="13">
        <f t="shared" si="138"/>
        <v>82.753031598999996</v>
      </c>
      <c r="L914" s="13">
        <v>0.57099999999999995</v>
      </c>
      <c r="M914" s="13">
        <v>0.52100000000000002</v>
      </c>
      <c r="N914" s="13">
        <f t="shared" si="139"/>
        <v>6.0287658889999989</v>
      </c>
      <c r="O914" s="13">
        <f t="shared" si="140"/>
        <v>0.499639</v>
      </c>
      <c r="P914" s="13">
        <f t="shared" si="141"/>
        <v>520.22800220582917</v>
      </c>
      <c r="Q914" s="13">
        <f t="shared" si="142"/>
        <v>43.114329463078995</v>
      </c>
      <c r="R914" s="13">
        <v>86.290960999999996</v>
      </c>
      <c r="S914" s="13">
        <v>5.3789999999999996</v>
      </c>
      <c r="T914" s="13">
        <v>0.45400000000000001</v>
      </c>
      <c r="U914" s="13">
        <f t="shared" si="143"/>
        <v>464.15907921899992</v>
      </c>
      <c r="V914" s="13">
        <f t="shared" si="144"/>
        <v>39.176096293999997</v>
      </c>
      <c r="W914" s="13">
        <f t="shared" si="135"/>
        <v>0.50945899319196464</v>
      </c>
      <c r="X914" s="13">
        <f t="shared" si="136"/>
        <v>0.47340980187695514</v>
      </c>
    </row>
    <row r="915" spans="1:24" x14ac:dyDescent="0.25">
      <c r="A915" s="12">
        <v>20</v>
      </c>
      <c r="B915" s="12">
        <v>4</v>
      </c>
      <c r="C915" s="13">
        <v>0.50820799999999999</v>
      </c>
      <c r="D915" s="12">
        <v>92</v>
      </c>
      <c r="E915" s="12">
        <v>20</v>
      </c>
      <c r="F915" s="12">
        <v>4</v>
      </c>
      <c r="G915" s="12" t="s">
        <v>42</v>
      </c>
      <c r="H915" s="13">
        <v>10.236102000000001</v>
      </c>
      <c r="I915" s="13">
        <v>0.88200000000000001</v>
      </c>
      <c r="J915" s="13">
        <f t="shared" si="137"/>
        <v>5.2020689252160004</v>
      </c>
      <c r="K915" s="13">
        <f t="shared" si="138"/>
        <v>0.44823945599999998</v>
      </c>
      <c r="L915" s="13">
        <v>0.253</v>
      </c>
      <c r="M915" s="13">
        <v>0.30499999999999999</v>
      </c>
      <c r="N915" s="13">
        <f t="shared" si="139"/>
        <v>2.5897338060000004</v>
      </c>
      <c r="O915" s="13">
        <f t="shared" si="140"/>
        <v>0.26900999999999997</v>
      </c>
      <c r="P915" s="13">
        <f t="shared" si="141"/>
        <v>1.3161234380796483</v>
      </c>
      <c r="Q915" s="13">
        <f t="shared" si="142"/>
        <v>0.13671303407999999</v>
      </c>
      <c r="R915" s="13">
        <v>0.50820799999999999</v>
      </c>
      <c r="S915" s="13">
        <v>2.3130000000000002</v>
      </c>
      <c r="T915" s="13">
        <v>0.246</v>
      </c>
      <c r="U915" s="13">
        <f t="shared" si="143"/>
        <v>1.1754851040000001</v>
      </c>
      <c r="V915" s="13">
        <f t="shared" si="144"/>
        <v>0.12501916799999999</v>
      </c>
      <c r="W915" s="13">
        <f t="shared" si="135"/>
        <v>0.22596492297556237</v>
      </c>
      <c r="X915" s="13">
        <f t="shared" si="136"/>
        <v>0.27891156462585032</v>
      </c>
    </row>
    <row r="916" spans="1:24" x14ac:dyDescent="0.25">
      <c r="A916" s="12">
        <v>20</v>
      </c>
      <c r="B916" s="12">
        <v>4</v>
      </c>
      <c r="C916" s="13">
        <v>0.98976699999999995</v>
      </c>
      <c r="D916" s="12">
        <v>92</v>
      </c>
      <c r="E916" s="12">
        <v>20</v>
      </c>
      <c r="F916" s="12">
        <v>4</v>
      </c>
      <c r="G916" s="12" t="s">
        <v>42</v>
      </c>
      <c r="H916" s="13">
        <v>10.236102000000001</v>
      </c>
      <c r="I916" s="13">
        <v>0.88200000000000001</v>
      </c>
      <c r="J916" s="13">
        <f t="shared" si="137"/>
        <v>10.131355968234001</v>
      </c>
      <c r="K916" s="13">
        <f t="shared" si="138"/>
        <v>0.87297449399999993</v>
      </c>
      <c r="L916" s="13">
        <v>0.253</v>
      </c>
      <c r="M916" s="13">
        <v>0.30499999999999999</v>
      </c>
      <c r="N916" s="13">
        <f t="shared" si="139"/>
        <v>2.5897338060000004</v>
      </c>
      <c r="O916" s="13">
        <f t="shared" si="140"/>
        <v>0.26900999999999997</v>
      </c>
      <c r="P916" s="13">
        <f t="shared" si="141"/>
        <v>2.5632330599632023</v>
      </c>
      <c r="Q916" s="13">
        <f t="shared" si="142"/>
        <v>0.26625722066999996</v>
      </c>
      <c r="R916" s="13">
        <v>0.98976699999999995</v>
      </c>
      <c r="S916" s="13">
        <v>2.3130000000000002</v>
      </c>
      <c r="T916" s="13">
        <v>0.246</v>
      </c>
      <c r="U916" s="13">
        <f t="shared" si="143"/>
        <v>2.2893310709999999</v>
      </c>
      <c r="V916" s="13">
        <f t="shared" si="144"/>
        <v>0.24348268199999998</v>
      </c>
      <c r="W916" s="13">
        <f t="shared" si="135"/>
        <v>0.22596492297556234</v>
      </c>
      <c r="X916" s="13">
        <f t="shared" si="136"/>
        <v>0.27891156462585032</v>
      </c>
    </row>
    <row r="917" spans="1:24" x14ac:dyDescent="0.25">
      <c r="A917" s="12">
        <v>20</v>
      </c>
      <c r="B917" s="12">
        <v>4</v>
      </c>
      <c r="C917" s="13">
        <v>3.6227200000000002</v>
      </c>
      <c r="D917" s="12">
        <v>92</v>
      </c>
      <c r="E917" s="12">
        <v>20</v>
      </c>
      <c r="F917" s="12">
        <v>4</v>
      </c>
      <c r="G917" s="12" t="s">
        <v>42</v>
      </c>
      <c r="H917" s="13">
        <v>10.236102000000001</v>
      </c>
      <c r="I917" s="13">
        <v>0.88200000000000001</v>
      </c>
      <c r="J917" s="13">
        <f t="shared" si="137"/>
        <v>37.082531437440004</v>
      </c>
      <c r="K917" s="13">
        <f t="shared" si="138"/>
        <v>3.1952390400000001</v>
      </c>
      <c r="L917" s="13">
        <v>0.253</v>
      </c>
      <c r="M917" s="13">
        <v>0.30499999999999999</v>
      </c>
      <c r="N917" s="13">
        <f t="shared" si="139"/>
        <v>2.5897338060000004</v>
      </c>
      <c r="O917" s="13">
        <f t="shared" si="140"/>
        <v>0.26900999999999997</v>
      </c>
      <c r="P917" s="13">
        <f t="shared" si="141"/>
        <v>9.3818804536723217</v>
      </c>
      <c r="Q917" s="13">
        <f t="shared" si="142"/>
        <v>0.97454790719999995</v>
      </c>
      <c r="R917" s="13">
        <v>3.6227200000000002</v>
      </c>
      <c r="S917" s="13">
        <v>2.3130000000000002</v>
      </c>
      <c r="T917" s="13">
        <v>0.246</v>
      </c>
      <c r="U917" s="13">
        <f t="shared" si="143"/>
        <v>8.3793513600000011</v>
      </c>
      <c r="V917" s="13">
        <f t="shared" si="144"/>
        <v>0.89118912000000006</v>
      </c>
      <c r="W917" s="13">
        <f t="shared" si="135"/>
        <v>0.22596492297556239</v>
      </c>
      <c r="X917" s="13">
        <f t="shared" si="136"/>
        <v>0.27891156462585037</v>
      </c>
    </row>
    <row r="918" spans="1:24" x14ac:dyDescent="0.25">
      <c r="A918" s="12">
        <v>20</v>
      </c>
      <c r="B918" s="12">
        <v>4</v>
      </c>
      <c r="C918" s="13">
        <v>5.0530000000000002E-3</v>
      </c>
      <c r="D918" s="12">
        <v>92</v>
      </c>
      <c r="E918" s="12">
        <v>20</v>
      </c>
      <c r="F918" s="12">
        <v>4</v>
      </c>
      <c r="G918" s="12" t="s">
        <v>42</v>
      </c>
      <c r="H918" s="13">
        <v>10.236102000000001</v>
      </c>
      <c r="I918" s="13">
        <v>0.88200000000000001</v>
      </c>
      <c r="J918" s="13">
        <f t="shared" si="137"/>
        <v>5.1723023406000004E-2</v>
      </c>
      <c r="K918" s="13">
        <f t="shared" si="138"/>
        <v>4.4567460000000001E-3</v>
      </c>
      <c r="L918" s="13">
        <v>0.253</v>
      </c>
      <c r="M918" s="13">
        <v>0.30499999999999999</v>
      </c>
      <c r="N918" s="13">
        <f t="shared" si="139"/>
        <v>2.5897338060000004</v>
      </c>
      <c r="O918" s="13">
        <f t="shared" si="140"/>
        <v>0.26900999999999997</v>
      </c>
      <c r="P918" s="13">
        <f t="shared" si="141"/>
        <v>1.3085924921718003E-2</v>
      </c>
      <c r="Q918" s="13">
        <f t="shared" si="142"/>
        <v>1.35930753E-3</v>
      </c>
      <c r="R918" s="13">
        <v>5.0530000000000002E-3</v>
      </c>
      <c r="S918" s="13">
        <v>2.3130000000000002</v>
      </c>
      <c r="T918" s="13">
        <v>0.246</v>
      </c>
      <c r="U918" s="13">
        <f t="shared" si="143"/>
        <v>1.1687589000000002E-2</v>
      </c>
      <c r="V918" s="13">
        <f t="shared" si="144"/>
        <v>1.2430380000000001E-3</v>
      </c>
      <c r="W918" s="13">
        <f t="shared" si="135"/>
        <v>0.22596492297556239</v>
      </c>
      <c r="X918" s="13">
        <f t="shared" si="136"/>
        <v>0.27891156462585037</v>
      </c>
    </row>
    <row r="919" spans="1:24" x14ac:dyDescent="0.25">
      <c r="A919" s="12">
        <v>20</v>
      </c>
      <c r="B919" s="12">
        <v>4</v>
      </c>
      <c r="C919" s="13">
        <v>105.69242300000001</v>
      </c>
      <c r="D919" s="12">
        <v>92</v>
      </c>
      <c r="E919" s="12">
        <v>20</v>
      </c>
      <c r="F919" s="12">
        <v>4</v>
      </c>
      <c r="G919" s="12" t="s">
        <v>42</v>
      </c>
      <c r="H919" s="13">
        <v>10.236102000000001</v>
      </c>
      <c r="I919" s="13">
        <v>0.88200000000000001</v>
      </c>
      <c r="J919" s="13">
        <f t="shared" si="137"/>
        <v>1081.8784224551462</v>
      </c>
      <c r="K919" s="13">
        <f t="shared" si="138"/>
        <v>93.220717086000008</v>
      </c>
      <c r="L919" s="13">
        <v>0.253</v>
      </c>
      <c r="M919" s="13">
        <v>0.30499999999999999</v>
      </c>
      <c r="N919" s="13">
        <f t="shared" si="139"/>
        <v>2.5897338060000004</v>
      </c>
      <c r="O919" s="13">
        <f t="shared" si="140"/>
        <v>0.26900999999999997</v>
      </c>
      <c r="P919" s="13">
        <f t="shared" si="141"/>
        <v>273.715240881152</v>
      </c>
      <c r="Q919" s="13">
        <f t="shared" si="142"/>
        <v>28.43231871123</v>
      </c>
      <c r="R919" s="13">
        <v>105.69242300000001</v>
      </c>
      <c r="S919" s="13">
        <v>2.3130000000000002</v>
      </c>
      <c r="T919" s="13">
        <v>0.246</v>
      </c>
      <c r="U919" s="13">
        <f t="shared" si="143"/>
        <v>244.46657439900002</v>
      </c>
      <c r="V919" s="13">
        <f t="shared" si="144"/>
        <v>26.000336058000002</v>
      </c>
      <c r="W919" s="13">
        <f t="shared" si="135"/>
        <v>0.22596492297556237</v>
      </c>
      <c r="X919" s="13">
        <f t="shared" si="136"/>
        <v>0.27891156462585032</v>
      </c>
    </row>
    <row r="920" spans="1:24" x14ac:dyDescent="0.25">
      <c r="A920" s="12">
        <v>20</v>
      </c>
      <c r="B920" s="12">
        <v>4</v>
      </c>
      <c r="C920" s="13">
        <v>1.735973</v>
      </c>
      <c r="D920" s="12">
        <v>92</v>
      </c>
      <c r="E920" s="12">
        <v>20</v>
      </c>
      <c r="F920" s="12">
        <v>4</v>
      </c>
      <c r="G920" s="12" t="s">
        <v>42</v>
      </c>
      <c r="H920" s="13">
        <v>10.236102000000001</v>
      </c>
      <c r="I920" s="13">
        <v>0.88200000000000001</v>
      </c>
      <c r="J920" s="13">
        <f t="shared" si="137"/>
        <v>17.769596697246001</v>
      </c>
      <c r="K920" s="13">
        <f t="shared" si="138"/>
        <v>1.5311281859999999</v>
      </c>
      <c r="L920" s="13">
        <v>0.253</v>
      </c>
      <c r="M920" s="13">
        <v>0.30499999999999999</v>
      </c>
      <c r="N920" s="13">
        <f t="shared" si="139"/>
        <v>2.5897338060000004</v>
      </c>
      <c r="O920" s="13">
        <f t="shared" si="140"/>
        <v>0.26900999999999997</v>
      </c>
      <c r="P920" s="13">
        <f t="shared" si="141"/>
        <v>4.4957079644032385</v>
      </c>
      <c r="Q920" s="13">
        <f t="shared" si="142"/>
        <v>0.46699409672999997</v>
      </c>
      <c r="R920" s="13">
        <v>1.735973</v>
      </c>
      <c r="S920" s="13">
        <v>2.3130000000000002</v>
      </c>
      <c r="T920" s="13">
        <v>0.246</v>
      </c>
      <c r="U920" s="13">
        <f t="shared" si="143"/>
        <v>4.0153055490000007</v>
      </c>
      <c r="V920" s="13">
        <f t="shared" si="144"/>
        <v>0.42704935799999999</v>
      </c>
      <c r="W920" s="13">
        <f t="shared" si="135"/>
        <v>0.22596492297556239</v>
      </c>
      <c r="X920" s="13">
        <f t="shared" si="136"/>
        <v>0.27891156462585037</v>
      </c>
    </row>
    <row r="921" spans="1:24" x14ac:dyDescent="0.25">
      <c r="A921" s="12">
        <v>20</v>
      </c>
      <c r="B921" s="12">
        <v>4</v>
      </c>
      <c r="C921" s="13">
        <v>7.9397900000000003</v>
      </c>
      <c r="D921" s="12">
        <v>92</v>
      </c>
      <c r="E921" s="12">
        <v>20</v>
      </c>
      <c r="F921" s="12">
        <v>4</v>
      </c>
      <c r="G921" s="12" t="s">
        <v>42</v>
      </c>
      <c r="H921" s="13">
        <v>10.236102000000001</v>
      </c>
      <c r="I921" s="13">
        <v>0.88200000000000001</v>
      </c>
      <c r="J921" s="13">
        <f t="shared" si="137"/>
        <v>81.272500298580013</v>
      </c>
      <c r="K921" s="13">
        <f t="shared" si="138"/>
        <v>7.0028947800000001</v>
      </c>
      <c r="L921" s="13">
        <v>0.253</v>
      </c>
      <c r="M921" s="13">
        <v>0.30499999999999999</v>
      </c>
      <c r="N921" s="13">
        <f t="shared" si="139"/>
        <v>2.5897338060000004</v>
      </c>
      <c r="O921" s="13">
        <f t="shared" si="140"/>
        <v>0.26900999999999997</v>
      </c>
      <c r="P921" s="13">
        <f t="shared" si="141"/>
        <v>20.561942575540744</v>
      </c>
      <c r="Q921" s="13">
        <f t="shared" si="142"/>
        <v>2.1358829078999997</v>
      </c>
      <c r="R921" s="13">
        <v>7.9397900000000003</v>
      </c>
      <c r="S921" s="13">
        <v>2.3130000000000002</v>
      </c>
      <c r="T921" s="13">
        <v>0.246</v>
      </c>
      <c r="U921" s="13">
        <f t="shared" si="143"/>
        <v>18.364734270000003</v>
      </c>
      <c r="V921" s="13">
        <f t="shared" si="144"/>
        <v>1.9531883400000001</v>
      </c>
      <c r="W921" s="13">
        <f t="shared" ref="W921:W984" si="145">U921/J921</f>
        <v>0.22596492297556237</v>
      </c>
      <c r="X921" s="13">
        <f t="shared" ref="X921:X984" si="146">V921/K921</f>
        <v>0.27891156462585037</v>
      </c>
    </row>
    <row r="922" spans="1:24" x14ac:dyDescent="0.25">
      <c r="A922" s="12">
        <v>20</v>
      </c>
      <c r="B922" s="12">
        <v>4</v>
      </c>
      <c r="C922" s="13">
        <v>85.198100999999994</v>
      </c>
      <c r="D922" s="12">
        <v>92</v>
      </c>
      <c r="E922" s="12">
        <v>20</v>
      </c>
      <c r="F922" s="12">
        <v>4</v>
      </c>
      <c r="G922" s="12" t="s">
        <v>42</v>
      </c>
      <c r="H922" s="13">
        <v>10.236102000000001</v>
      </c>
      <c r="I922" s="13">
        <v>0.88200000000000001</v>
      </c>
      <c r="J922" s="13">
        <f t="shared" si="137"/>
        <v>872.09645204230196</v>
      </c>
      <c r="K922" s="13">
        <f t="shared" si="138"/>
        <v>75.144725081999994</v>
      </c>
      <c r="L922" s="13">
        <v>0.253</v>
      </c>
      <c r="M922" s="13">
        <v>0.30499999999999999</v>
      </c>
      <c r="N922" s="13">
        <f t="shared" si="139"/>
        <v>2.5897338060000004</v>
      </c>
      <c r="O922" s="13">
        <f t="shared" si="140"/>
        <v>0.26900999999999997</v>
      </c>
      <c r="P922" s="13">
        <f t="shared" si="141"/>
        <v>220.64040236670243</v>
      </c>
      <c r="Q922" s="13">
        <f t="shared" si="142"/>
        <v>22.919141150009995</v>
      </c>
      <c r="R922" s="13">
        <v>85.198100999999994</v>
      </c>
      <c r="S922" s="13">
        <v>2.3130000000000002</v>
      </c>
      <c r="T922" s="13">
        <v>0.246</v>
      </c>
      <c r="U922" s="13">
        <f t="shared" si="143"/>
        <v>197.063207613</v>
      </c>
      <c r="V922" s="13">
        <f t="shared" si="144"/>
        <v>20.958732845999997</v>
      </c>
      <c r="W922" s="13">
        <f t="shared" si="145"/>
        <v>0.22596492297556239</v>
      </c>
      <c r="X922" s="13">
        <f t="shared" si="146"/>
        <v>0.27891156462585032</v>
      </c>
    </row>
    <row r="923" spans="1:24" x14ac:dyDescent="0.25">
      <c r="A923" s="12">
        <v>21</v>
      </c>
      <c r="B923" s="12">
        <v>4</v>
      </c>
      <c r="C923" s="13">
        <v>1.3490409999999999</v>
      </c>
      <c r="D923" s="12">
        <v>103</v>
      </c>
      <c r="E923" s="12">
        <v>21</v>
      </c>
      <c r="F923" s="12">
        <v>4</v>
      </c>
      <c r="G923" s="12" t="s">
        <v>42</v>
      </c>
      <c r="H923" s="13">
        <v>10.531126</v>
      </c>
      <c r="I923" s="13">
        <v>1.016</v>
      </c>
      <c r="J923" s="13">
        <f t="shared" si="137"/>
        <v>14.206920750166001</v>
      </c>
      <c r="K923" s="13">
        <f t="shared" si="138"/>
        <v>1.3706256559999999</v>
      </c>
      <c r="L923" s="13">
        <v>0.56899999999999995</v>
      </c>
      <c r="M923" s="13">
        <v>0.51600000000000001</v>
      </c>
      <c r="N923" s="13">
        <f t="shared" si="139"/>
        <v>5.9922106939999997</v>
      </c>
      <c r="O923" s="13">
        <f t="shared" si="140"/>
        <v>0.52425600000000006</v>
      </c>
      <c r="P923" s="13">
        <f t="shared" si="141"/>
        <v>8.083737906844453</v>
      </c>
      <c r="Q923" s="13">
        <f t="shared" si="142"/>
        <v>0.707242838496</v>
      </c>
      <c r="R923" s="13">
        <v>1.3490409999999999</v>
      </c>
      <c r="S923" s="13">
        <v>5.3579999999999997</v>
      </c>
      <c r="T923" s="13">
        <v>0.47699999999999998</v>
      </c>
      <c r="U923" s="13">
        <f t="shared" si="143"/>
        <v>7.2281616779999993</v>
      </c>
      <c r="V923" s="13">
        <f t="shared" si="144"/>
        <v>0.64349255699999997</v>
      </c>
      <c r="W923" s="13">
        <f t="shared" si="145"/>
        <v>0.50877750394402266</v>
      </c>
      <c r="X923" s="13">
        <f t="shared" si="146"/>
        <v>0.46948818897637795</v>
      </c>
    </row>
    <row r="924" spans="1:24" x14ac:dyDescent="0.25">
      <c r="A924" s="12">
        <v>21</v>
      </c>
      <c r="B924" s="12">
        <v>4</v>
      </c>
      <c r="C924" s="13">
        <v>3.2599999999999999E-3</v>
      </c>
      <c r="D924" s="12">
        <v>103</v>
      </c>
      <c r="E924" s="12">
        <v>21</v>
      </c>
      <c r="F924" s="12">
        <v>4</v>
      </c>
      <c r="G924" s="12" t="s">
        <v>42</v>
      </c>
      <c r="H924" s="13">
        <v>10.531126</v>
      </c>
      <c r="I924" s="13">
        <v>1.016</v>
      </c>
      <c r="J924" s="13">
        <f t="shared" si="137"/>
        <v>3.4331470760000003E-2</v>
      </c>
      <c r="K924" s="13">
        <f t="shared" si="138"/>
        <v>3.3121599999999998E-3</v>
      </c>
      <c r="L924" s="13">
        <v>0.56899999999999995</v>
      </c>
      <c r="M924" s="13">
        <v>0.51600000000000001</v>
      </c>
      <c r="N924" s="13">
        <f t="shared" si="139"/>
        <v>5.9922106939999997</v>
      </c>
      <c r="O924" s="13">
        <f t="shared" si="140"/>
        <v>0.52425600000000006</v>
      </c>
      <c r="P924" s="13">
        <f t="shared" si="141"/>
        <v>1.9534606862439997E-2</v>
      </c>
      <c r="Q924" s="13">
        <f t="shared" si="142"/>
        <v>1.70907456E-3</v>
      </c>
      <c r="R924" s="13">
        <v>3.2599999999999999E-3</v>
      </c>
      <c r="S924" s="13">
        <v>5.3579999999999997</v>
      </c>
      <c r="T924" s="13">
        <v>0.47699999999999998</v>
      </c>
      <c r="U924" s="13">
        <f t="shared" si="143"/>
        <v>1.7467079999999999E-2</v>
      </c>
      <c r="V924" s="13">
        <f t="shared" si="144"/>
        <v>1.5550199999999998E-3</v>
      </c>
      <c r="W924" s="13">
        <f t="shared" si="145"/>
        <v>0.50877750394402266</v>
      </c>
      <c r="X924" s="13">
        <f t="shared" si="146"/>
        <v>0.46948818897637795</v>
      </c>
    </row>
    <row r="925" spans="1:24" x14ac:dyDescent="0.25">
      <c r="A925" s="12">
        <v>21</v>
      </c>
      <c r="B925" s="12">
        <v>4</v>
      </c>
      <c r="C925" s="13">
        <v>1.3983030000000001</v>
      </c>
      <c r="D925" s="12">
        <v>103</v>
      </c>
      <c r="E925" s="12">
        <v>21</v>
      </c>
      <c r="F925" s="12">
        <v>4</v>
      </c>
      <c r="G925" s="12" t="s">
        <v>42</v>
      </c>
      <c r="H925" s="13">
        <v>10.531126</v>
      </c>
      <c r="I925" s="13">
        <v>1.016</v>
      </c>
      <c r="J925" s="13">
        <f t="shared" si="137"/>
        <v>14.725705079178001</v>
      </c>
      <c r="K925" s="13">
        <f t="shared" si="138"/>
        <v>1.4206758480000001</v>
      </c>
      <c r="L925" s="13">
        <v>0.56899999999999995</v>
      </c>
      <c r="M925" s="13">
        <v>0.51600000000000001</v>
      </c>
      <c r="N925" s="13">
        <f t="shared" si="139"/>
        <v>5.9922106939999997</v>
      </c>
      <c r="O925" s="13">
        <f t="shared" si="140"/>
        <v>0.52425600000000006</v>
      </c>
      <c r="P925" s="13">
        <f t="shared" si="141"/>
        <v>8.3789261900522813</v>
      </c>
      <c r="Q925" s="13">
        <f t="shared" si="142"/>
        <v>0.73306873756800006</v>
      </c>
      <c r="R925" s="13">
        <v>1.3983030000000001</v>
      </c>
      <c r="S925" s="13">
        <v>5.3579999999999997</v>
      </c>
      <c r="T925" s="13">
        <v>0.47699999999999998</v>
      </c>
      <c r="U925" s="13">
        <f t="shared" si="143"/>
        <v>7.492107474</v>
      </c>
      <c r="V925" s="13">
        <f t="shared" si="144"/>
        <v>0.66699053100000005</v>
      </c>
      <c r="W925" s="13">
        <f t="shared" si="145"/>
        <v>0.50877750394402266</v>
      </c>
      <c r="X925" s="13">
        <f t="shared" si="146"/>
        <v>0.46948818897637795</v>
      </c>
    </row>
    <row r="926" spans="1:24" x14ac:dyDescent="0.25">
      <c r="A926" s="12">
        <v>21</v>
      </c>
      <c r="B926" s="12">
        <v>4</v>
      </c>
      <c r="C926" s="13">
        <v>1.6962000000000001E-2</v>
      </c>
      <c r="D926" s="12">
        <v>103</v>
      </c>
      <c r="E926" s="12">
        <v>21</v>
      </c>
      <c r="F926" s="12">
        <v>4</v>
      </c>
      <c r="G926" s="12" t="s">
        <v>42</v>
      </c>
      <c r="H926" s="13">
        <v>10.531126</v>
      </c>
      <c r="I926" s="13">
        <v>1.016</v>
      </c>
      <c r="J926" s="13">
        <f t="shared" si="137"/>
        <v>0.17862895921200003</v>
      </c>
      <c r="K926" s="13">
        <f t="shared" si="138"/>
        <v>1.7233392E-2</v>
      </c>
      <c r="L926" s="13">
        <v>0.56899999999999995</v>
      </c>
      <c r="M926" s="13">
        <v>0.51600000000000001</v>
      </c>
      <c r="N926" s="13">
        <f t="shared" si="139"/>
        <v>5.9922106939999997</v>
      </c>
      <c r="O926" s="13">
        <f t="shared" si="140"/>
        <v>0.52425600000000006</v>
      </c>
      <c r="P926" s="13">
        <f t="shared" si="141"/>
        <v>0.101639877791628</v>
      </c>
      <c r="Q926" s="13">
        <f t="shared" si="142"/>
        <v>8.8924302720000022E-3</v>
      </c>
      <c r="R926" s="13">
        <v>1.6962000000000001E-2</v>
      </c>
      <c r="S926" s="13">
        <v>5.3579999999999997</v>
      </c>
      <c r="T926" s="13">
        <v>0.47699999999999998</v>
      </c>
      <c r="U926" s="13">
        <f t="shared" si="143"/>
        <v>9.0882396000000004E-2</v>
      </c>
      <c r="V926" s="13">
        <f t="shared" si="144"/>
        <v>8.0908739999999996E-3</v>
      </c>
      <c r="W926" s="13">
        <f t="shared" si="145"/>
        <v>0.50877750394402266</v>
      </c>
      <c r="X926" s="13">
        <f t="shared" si="146"/>
        <v>0.46948818897637795</v>
      </c>
    </row>
    <row r="927" spans="1:24" x14ac:dyDescent="0.25">
      <c r="A927" s="12">
        <v>21</v>
      </c>
      <c r="B927" s="12">
        <v>4</v>
      </c>
      <c r="C927" s="13">
        <v>17.498093000000001</v>
      </c>
      <c r="D927" s="12">
        <v>103</v>
      </c>
      <c r="E927" s="12">
        <v>21</v>
      </c>
      <c r="F927" s="12">
        <v>4</v>
      </c>
      <c r="G927" s="12" t="s">
        <v>42</v>
      </c>
      <c r="H927" s="13">
        <v>10.531126</v>
      </c>
      <c r="I927" s="13">
        <v>1.016</v>
      </c>
      <c r="J927" s="13">
        <f t="shared" si="137"/>
        <v>184.27462214271802</v>
      </c>
      <c r="K927" s="13">
        <f t="shared" si="138"/>
        <v>17.778062488</v>
      </c>
      <c r="L927" s="13">
        <v>0.56899999999999995</v>
      </c>
      <c r="M927" s="13">
        <v>0.51600000000000001</v>
      </c>
      <c r="N927" s="13">
        <f t="shared" si="139"/>
        <v>5.9922106939999997</v>
      </c>
      <c r="O927" s="13">
        <f t="shared" si="140"/>
        <v>0.52425600000000006</v>
      </c>
      <c r="P927" s="13">
        <f t="shared" si="141"/>
        <v>104.85225999920654</v>
      </c>
      <c r="Q927" s="13">
        <f t="shared" si="142"/>
        <v>9.173480243808001</v>
      </c>
      <c r="R927" s="13">
        <v>17.498093000000001</v>
      </c>
      <c r="S927" s="13">
        <v>5.3579999999999997</v>
      </c>
      <c r="T927" s="13">
        <v>0.47699999999999998</v>
      </c>
      <c r="U927" s="13">
        <f t="shared" si="143"/>
        <v>93.754782293999995</v>
      </c>
      <c r="V927" s="13">
        <f t="shared" si="144"/>
        <v>8.3465903610000005</v>
      </c>
      <c r="W927" s="13">
        <f t="shared" si="145"/>
        <v>0.50877750394402266</v>
      </c>
      <c r="X927" s="13">
        <f t="shared" si="146"/>
        <v>0.46948818897637801</v>
      </c>
    </row>
    <row r="928" spans="1:24" x14ac:dyDescent="0.25">
      <c r="A928" s="12">
        <v>21</v>
      </c>
      <c r="B928" s="12">
        <v>4</v>
      </c>
      <c r="C928" s="13">
        <v>0.45910200000000001</v>
      </c>
      <c r="D928" s="12">
        <v>103</v>
      </c>
      <c r="E928" s="12">
        <v>21</v>
      </c>
      <c r="F928" s="12">
        <v>4</v>
      </c>
      <c r="G928" s="12" t="s">
        <v>42</v>
      </c>
      <c r="H928" s="13">
        <v>10.531126</v>
      </c>
      <c r="I928" s="13">
        <v>1.016</v>
      </c>
      <c r="J928" s="13">
        <f t="shared" si="137"/>
        <v>4.8348610088520001</v>
      </c>
      <c r="K928" s="13">
        <f t="shared" si="138"/>
        <v>0.466447632</v>
      </c>
      <c r="L928" s="13">
        <v>0.56899999999999995</v>
      </c>
      <c r="M928" s="13">
        <v>0.51600000000000001</v>
      </c>
      <c r="N928" s="13">
        <f t="shared" si="139"/>
        <v>5.9922106939999997</v>
      </c>
      <c r="O928" s="13">
        <f t="shared" si="140"/>
        <v>0.52425600000000006</v>
      </c>
      <c r="P928" s="13">
        <f t="shared" si="141"/>
        <v>2.7510359140367879</v>
      </c>
      <c r="Q928" s="13">
        <f t="shared" si="142"/>
        <v>0.24068697811200004</v>
      </c>
      <c r="R928" s="13">
        <v>0.45910200000000001</v>
      </c>
      <c r="S928" s="13">
        <v>5.3579999999999997</v>
      </c>
      <c r="T928" s="13">
        <v>0.47699999999999998</v>
      </c>
      <c r="U928" s="13">
        <f t="shared" si="143"/>
        <v>2.4598685159999998</v>
      </c>
      <c r="V928" s="13">
        <f t="shared" si="144"/>
        <v>0.21899165400000001</v>
      </c>
      <c r="W928" s="13">
        <f t="shared" si="145"/>
        <v>0.50877750394402266</v>
      </c>
      <c r="X928" s="13">
        <f t="shared" si="146"/>
        <v>0.46948818897637795</v>
      </c>
    </row>
    <row r="929" spans="1:24" x14ac:dyDescent="0.25">
      <c r="A929" s="12">
        <v>21</v>
      </c>
      <c r="B929" s="12">
        <v>4</v>
      </c>
      <c r="C929" s="13">
        <v>7.2999999999999999E-5</v>
      </c>
      <c r="D929" s="12">
        <v>103</v>
      </c>
      <c r="E929" s="12">
        <v>21</v>
      </c>
      <c r="F929" s="12">
        <v>4</v>
      </c>
      <c r="G929" s="12" t="s">
        <v>42</v>
      </c>
      <c r="H929" s="13">
        <v>10.531126</v>
      </c>
      <c r="I929" s="13">
        <v>1.016</v>
      </c>
      <c r="J929" s="13">
        <f t="shared" si="137"/>
        <v>7.68772198E-4</v>
      </c>
      <c r="K929" s="13">
        <f t="shared" si="138"/>
        <v>7.4167999999999999E-5</v>
      </c>
      <c r="L929" s="13">
        <v>0.56899999999999995</v>
      </c>
      <c r="M929" s="13">
        <v>0.51600000000000001</v>
      </c>
      <c r="N929" s="13">
        <f t="shared" si="139"/>
        <v>5.9922106939999997</v>
      </c>
      <c r="O929" s="13">
        <f t="shared" si="140"/>
        <v>0.52425600000000006</v>
      </c>
      <c r="P929" s="13">
        <f t="shared" si="141"/>
        <v>4.3743138066199998E-4</v>
      </c>
      <c r="Q929" s="13">
        <f t="shared" si="142"/>
        <v>3.8270688000000007E-5</v>
      </c>
      <c r="R929" s="13">
        <v>7.2999999999999999E-5</v>
      </c>
      <c r="S929" s="13">
        <v>5.3579999999999997</v>
      </c>
      <c r="T929" s="13">
        <v>0.47699999999999998</v>
      </c>
      <c r="U929" s="13">
        <f t="shared" si="143"/>
        <v>3.9113399999999996E-4</v>
      </c>
      <c r="V929" s="13">
        <f t="shared" si="144"/>
        <v>3.4820999999999997E-5</v>
      </c>
      <c r="W929" s="13">
        <f t="shared" si="145"/>
        <v>0.50877750394402266</v>
      </c>
      <c r="X929" s="13">
        <f t="shared" si="146"/>
        <v>0.46948818897637795</v>
      </c>
    </row>
    <row r="930" spans="1:24" x14ac:dyDescent="0.25">
      <c r="A930" s="12">
        <v>21</v>
      </c>
      <c r="B930" s="12">
        <v>4</v>
      </c>
      <c r="C930" s="13">
        <v>61.743856999999998</v>
      </c>
      <c r="D930" s="12">
        <v>103</v>
      </c>
      <c r="E930" s="12">
        <v>21</v>
      </c>
      <c r="F930" s="12">
        <v>4</v>
      </c>
      <c r="G930" s="12" t="s">
        <v>42</v>
      </c>
      <c r="H930" s="13">
        <v>10.531126</v>
      </c>
      <c r="I930" s="13">
        <v>1.016</v>
      </c>
      <c r="J930" s="13">
        <f t="shared" si="137"/>
        <v>650.23233779298198</v>
      </c>
      <c r="K930" s="13">
        <f t="shared" si="138"/>
        <v>62.731758712000001</v>
      </c>
      <c r="L930" s="13">
        <v>0.56899999999999995</v>
      </c>
      <c r="M930" s="13">
        <v>0.51600000000000001</v>
      </c>
      <c r="N930" s="13">
        <f t="shared" si="139"/>
        <v>5.9922106939999997</v>
      </c>
      <c r="O930" s="13">
        <f t="shared" si="140"/>
        <v>0.52425600000000006</v>
      </c>
      <c r="P930" s="13">
        <f t="shared" si="141"/>
        <v>369.98220020420672</v>
      </c>
      <c r="Q930" s="13">
        <f t="shared" si="142"/>
        <v>32.369587495392004</v>
      </c>
      <c r="R930" s="13">
        <v>61.743856999999998</v>
      </c>
      <c r="S930" s="13">
        <v>5.3579999999999997</v>
      </c>
      <c r="T930" s="13">
        <v>0.47699999999999998</v>
      </c>
      <c r="U930" s="13">
        <f t="shared" si="143"/>
        <v>330.82358580599998</v>
      </c>
      <c r="V930" s="13">
        <f t="shared" si="144"/>
        <v>29.451819788999998</v>
      </c>
      <c r="W930" s="13">
        <f t="shared" si="145"/>
        <v>0.50877750394402266</v>
      </c>
      <c r="X930" s="13">
        <f t="shared" si="146"/>
        <v>0.4694881889763779</v>
      </c>
    </row>
    <row r="931" spans="1:24" x14ac:dyDescent="0.25">
      <c r="A931" s="12">
        <v>21</v>
      </c>
      <c r="B931" s="12">
        <v>4</v>
      </c>
      <c r="C931" s="13">
        <v>4.7600000000000002E-4</v>
      </c>
      <c r="D931" s="12">
        <v>103</v>
      </c>
      <c r="E931" s="12">
        <v>21</v>
      </c>
      <c r="F931" s="12">
        <v>4</v>
      </c>
      <c r="G931" s="12" t="s">
        <v>42</v>
      </c>
      <c r="H931" s="13">
        <v>10.531126</v>
      </c>
      <c r="I931" s="13">
        <v>1.016</v>
      </c>
      <c r="J931" s="13">
        <f t="shared" si="137"/>
        <v>5.0128159760000008E-3</v>
      </c>
      <c r="K931" s="13">
        <f t="shared" si="138"/>
        <v>4.8361600000000003E-4</v>
      </c>
      <c r="L931" s="13">
        <v>0.56899999999999995</v>
      </c>
      <c r="M931" s="13">
        <v>0.51600000000000001</v>
      </c>
      <c r="N931" s="13">
        <f t="shared" si="139"/>
        <v>5.9922106939999997</v>
      </c>
      <c r="O931" s="13">
        <f t="shared" si="140"/>
        <v>0.52425600000000006</v>
      </c>
      <c r="P931" s="13">
        <f t="shared" si="141"/>
        <v>2.8522922903439999E-3</v>
      </c>
      <c r="Q931" s="13">
        <f t="shared" si="142"/>
        <v>2.4954585600000005E-4</v>
      </c>
      <c r="R931" s="13">
        <v>4.7600000000000002E-4</v>
      </c>
      <c r="S931" s="13">
        <v>5.3579999999999997</v>
      </c>
      <c r="T931" s="13">
        <v>0.47699999999999998</v>
      </c>
      <c r="U931" s="13">
        <f t="shared" si="143"/>
        <v>2.5504080000000001E-3</v>
      </c>
      <c r="V931" s="13">
        <f t="shared" si="144"/>
        <v>2.2705199999999999E-4</v>
      </c>
      <c r="W931" s="13">
        <f t="shared" si="145"/>
        <v>0.50877750394402266</v>
      </c>
      <c r="X931" s="13">
        <f t="shared" si="146"/>
        <v>0.4694881889763779</v>
      </c>
    </row>
    <row r="932" spans="1:24" x14ac:dyDescent="0.25">
      <c r="A932" s="12">
        <v>21</v>
      </c>
      <c r="B932" s="12">
        <v>4</v>
      </c>
      <c r="C932" s="13">
        <v>3.0196049999999999</v>
      </c>
      <c r="D932" s="12">
        <v>103</v>
      </c>
      <c r="E932" s="12">
        <v>21</v>
      </c>
      <c r="F932" s="12">
        <v>4</v>
      </c>
      <c r="G932" s="12" t="s">
        <v>42</v>
      </c>
      <c r="H932" s="13">
        <v>10.531126</v>
      </c>
      <c r="I932" s="13">
        <v>1.016</v>
      </c>
      <c r="J932" s="13">
        <f t="shared" si="137"/>
        <v>31.799840725229998</v>
      </c>
      <c r="K932" s="13">
        <f t="shared" si="138"/>
        <v>3.06791868</v>
      </c>
      <c r="L932" s="13">
        <v>0.56899999999999995</v>
      </c>
      <c r="M932" s="13">
        <v>0.51600000000000001</v>
      </c>
      <c r="N932" s="13">
        <f t="shared" si="139"/>
        <v>5.9922106939999997</v>
      </c>
      <c r="O932" s="13">
        <f t="shared" si="140"/>
        <v>0.52425600000000006</v>
      </c>
      <c r="P932" s="13">
        <f t="shared" si="141"/>
        <v>18.094109372655868</v>
      </c>
      <c r="Q932" s="13">
        <f t="shared" si="142"/>
        <v>1.5830460388800001</v>
      </c>
      <c r="R932" s="13">
        <v>3.0196049999999999</v>
      </c>
      <c r="S932" s="13">
        <v>5.3579999999999997</v>
      </c>
      <c r="T932" s="13">
        <v>0.47699999999999998</v>
      </c>
      <c r="U932" s="13">
        <f t="shared" si="143"/>
        <v>16.179043589999999</v>
      </c>
      <c r="V932" s="13">
        <f t="shared" si="144"/>
        <v>1.4403515849999999</v>
      </c>
      <c r="W932" s="13">
        <f t="shared" si="145"/>
        <v>0.50877750394402266</v>
      </c>
      <c r="X932" s="13">
        <f t="shared" si="146"/>
        <v>0.46948818897637795</v>
      </c>
    </row>
    <row r="933" spans="1:24" x14ac:dyDescent="0.25">
      <c r="A933" s="12">
        <v>22</v>
      </c>
      <c r="B933" s="12">
        <v>4</v>
      </c>
      <c r="C933" s="13">
        <v>2.8382010000000002</v>
      </c>
      <c r="D933" s="12">
        <v>112</v>
      </c>
      <c r="E933" s="12">
        <v>22</v>
      </c>
      <c r="F933" s="12">
        <v>4</v>
      </c>
      <c r="G933" s="12" t="s">
        <v>42</v>
      </c>
      <c r="H933" s="13">
        <v>10.25346</v>
      </c>
      <c r="I933" s="13">
        <v>0.86</v>
      </c>
      <c r="J933" s="13">
        <f t="shared" si="137"/>
        <v>29.101380425460004</v>
      </c>
      <c r="K933" s="13">
        <f t="shared" si="138"/>
        <v>2.4408528600000001</v>
      </c>
      <c r="L933" s="13">
        <v>0.49</v>
      </c>
      <c r="M933" s="13">
        <v>0.58299999999999996</v>
      </c>
      <c r="N933" s="13">
        <f t="shared" si="139"/>
        <v>5.0241954</v>
      </c>
      <c r="O933" s="13">
        <f t="shared" si="140"/>
        <v>0.50137999999999994</v>
      </c>
      <c r="P933" s="13">
        <f t="shared" si="141"/>
        <v>14.259676408475402</v>
      </c>
      <c r="Q933" s="13">
        <f t="shared" si="142"/>
        <v>1.42301721738</v>
      </c>
      <c r="R933" s="13">
        <v>2.8382010000000002</v>
      </c>
      <c r="S933" s="13">
        <v>4.4950000000000001</v>
      </c>
      <c r="T933" s="13">
        <v>0.45700000000000002</v>
      </c>
      <c r="U933" s="13">
        <f t="shared" si="143"/>
        <v>12.757713495000001</v>
      </c>
      <c r="V933" s="13">
        <f t="shared" si="144"/>
        <v>1.2970578570000002</v>
      </c>
      <c r="W933" s="13">
        <f t="shared" si="145"/>
        <v>0.4383886024815038</v>
      </c>
      <c r="X933" s="13">
        <f t="shared" si="146"/>
        <v>0.5313953488372094</v>
      </c>
    </row>
    <row r="934" spans="1:24" x14ac:dyDescent="0.25">
      <c r="A934" s="12">
        <v>22</v>
      </c>
      <c r="B934" s="12">
        <v>4</v>
      </c>
      <c r="C934" s="13">
        <v>139.71949599999999</v>
      </c>
      <c r="D934" s="12">
        <v>112</v>
      </c>
      <c r="E934" s="12">
        <v>22</v>
      </c>
      <c r="F934" s="12">
        <v>4</v>
      </c>
      <c r="G934" s="12" t="s">
        <v>42</v>
      </c>
      <c r="H934" s="13">
        <v>10.25346</v>
      </c>
      <c r="I934" s="13">
        <v>0.86</v>
      </c>
      <c r="J934" s="13">
        <f t="shared" si="137"/>
        <v>1432.6082634561599</v>
      </c>
      <c r="K934" s="13">
        <f t="shared" si="138"/>
        <v>120.15876655999999</v>
      </c>
      <c r="L934" s="13">
        <v>0.49</v>
      </c>
      <c r="M934" s="13">
        <v>0.58299999999999996</v>
      </c>
      <c r="N934" s="13">
        <f t="shared" si="139"/>
        <v>5.0241954</v>
      </c>
      <c r="O934" s="13">
        <f t="shared" si="140"/>
        <v>0.50137999999999994</v>
      </c>
      <c r="P934" s="13">
        <f t="shared" si="141"/>
        <v>701.97804909351839</v>
      </c>
      <c r="Q934" s="13">
        <f t="shared" si="142"/>
        <v>70.052560904479989</v>
      </c>
      <c r="R934" s="13">
        <v>139.71949599999999</v>
      </c>
      <c r="S934" s="13">
        <v>4.4950000000000001</v>
      </c>
      <c r="T934" s="13">
        <v>0.45700000000000002</v>
      </c>
      <c r="U934" s="13">
        <f t="shared" si="143"/>
        <v>628.03913451999995</v>
      </c>
      <c r="V934" s="13">
        <f t="shared" si="144"/>
        <v>63.851809672000002</v>
      </c>
      <c r="W934" s="13">
        <f t="shared" si="145"/>
        <v>0.4383886024815038</v>
      </c>
      <c r="X934" s="13">
        <f t="shared" si="146"/>
        <v>0.5313953488372094</v>
      </c>
    </row>
    <row r="935" spans="1:24" x14ac:dyDescent="0.25">
      <c r="A935" s="12">
        <v>22</v>
      </c>
      <c r="B935" s="12">
        <v>4</v>
      </c>
      <c r="C935" s="13">
        <v>1.5699999999999999E-4</v>
      </c>
      <c r="D935" s="12">
        <v>112</v>
      </c>
      <c r="E935" s="12">
        <v>22</v>
      </c>
      <c r="F935" s="12">
        <v>4</v>
      </c>
      <c r="G935" s="12" t="s">
        <v>42</v>
      </c>
      <c r="H935" s="13">
        <v>10.25346</v>
      </c>
      <c r="I935" s="13">
        <v>0.86</v>
      </c>
      <c r="J935" s="13">
        <f t="shared" si="137"/>
        <v>1.60979322E-3</v>
      </c>
      <c r="K935" s="13">
        <f t="shared" si="138"/>
        <v>1.3501999999999999E-4</v>
      </c>
      <c r="L935" s="13">
        <v>0.49</v>
      </c>
      <c r="M935" s="13">
        <v>0.58299999999999996</v>
      </c>
      <c r="N935" s="13">
        <f t="shared" si="139"/>
        <v>5.0241954</v>
      </c>
      <c r="O935" s="13">
        <f t="shared" si="140"/>
        <v>0.50137999999999994</v>
      </c>
      <c r="P935" s="13">
        <f t="shared" si="141"/>
        <v>7.887986778E-4</v>
      </c>
      <c r="Q935" s="13">
        <f t="shared" si="142"/>
        <v>7.8716659999999988E-5</v>
      </c>
      <c r="R935" s="13">
        <v>1.5699999999999999E-4</v>
      </c>
      <c r="S935" s="13">
        <v>4.4950000000000001</v>
      </c>
      <c r="T935" s="13">
        <v>0.45700000000000002</v>
      </c>
      <c r="U935" s="13">
        <f t="shared" si="143"/>
        <v>7.0571499999999999E-4</v>
      </c>
      <c r="V935" s="13">
        <f t="shared" si="144"/>
        <v>7.1748999999999994E-5</v>
      </c>
      <c r="W935" s="13">
        <f t="shared" si="145"/>
        <v>0.4383886024815038</v>
      </c>
      <c r="X935" s="13">
        <f t="shared" si="146"/>
        <v>0.53139534883720929</v>
      </c>
    </row>
    <row r="936" spans="1:24" x14ac:dyDescent="0.25">
      <c r="A936" s="12">
        <v>22</v>
      </c>
      <c r="B936" s="12">
        <v>4</v>
      </c>
      <c r="C936" s="13">
        <v>0.120098</v>
      </c>
      <c r="D936" s="12">
        <v>112</v>
      </c>
      <c r="E936" s="12">
        <v>22</v>
      </c>
      <c r="F936" s="12">
        <v>4</v>
      </c>
      <c r="G936" s="12" t="s">
        <v>42</v>
      </c>
      <c r="H936" s="13">
        <v>10.25346</v>
      </c>
      <c r="I936" s="13">
        <v>0.86</v>
      </c>
      <c r="J936" s="13">
        <f t="shared" si="137"/>
        <v>1.2314200390800001</v>
      </c>
      <c r="K936" s="13">
        <f t="shared" si="138"/>
        <v>0.10328427999999999</v>
      </c>
      <c r="L936" s="13">
        <v>0.49</v>
      </c>
      <c r="M936" s="13">
        <v>0.58299999999999996</v>
      </c>
      <c r="N936" s="13">
        <f t="shared" si="139"/>
        <v>5.0241954</v>
      </c>
      <c r="O936" s="13">
        <f t="shared" si="140"/>
        <v>0.50137999999999994</v>
      </c>
      <c r="P936" s="13">
        <f t="shared" si="141"/>
        <v>0.60339581914919993</v>
      </c>
      <c r="Q936" s="13">
        <f t="shared" si="142"/>
        <v>6.0214735239999991E-2</v>
      </c>
      <c r="R936" s="13">
        <v>0.120098</v>
      </c>
      <c r="S936" s="13">
        <v>4.4950000000000001</v>
      </c>
      <c r="T936" s="13">
        <v>0.45700000000000002</v>
      </c>
      <c r="U936" s="13">
        <f t="shared" si="143"/>
        <v>0.53984051</v>
      </c>
      <c r="V936" s="13">
        <f t="shared" si="144"/>
        <v>5.4884785999999998E-2</v>
      </c>
      <c r="W936" s="13">
        <f t="shared" si="145"/>
        <v>0.4383886024815038</v>
      </c>
      <c r="X936" s="13">
        <f t="shared" si="146"/>
        <v>0.53139534883720929</v>
      </c>
    </row>
    <row r="937" spans="1:24" x14ac:dyDescent="0.25">
      <c r="A937" s="12">
        <v>22</v>
      </c>
      <c r="B937" s="12">
        <v>4</v>
      </c>
      <c r="C937" s="13">
        <v>6.0296219999999998</v>
      </c>
      <c r="D937" s="12">
        <v>112</v>
      </c>
      <c r="E937" s="12">
        <v>22</v>
      </c>
      <c r="F937" s="12">
        <v>4</v>
      </c>
      <c r="G937" s="12" t="s">
        <v>42</v>
      </c>
      <c r="H937" s="13">
        <v>10.25346</v>
      </c>
      <c r="I937" s="13">
        <v>0.86</v>
      </c>
      <c r="J937" s="13">
        <f t="shared" si="137"/>
        <v>61.824487992119998</v>
      </c>
      <c r="K937" s="13">
        <f t="shared" si="138"/>
        <v>5.1854749199999999</v>
      </c>
      <c r="L937" s="13">
        <v>0.49</v>
      </c>
      <c r="M937" s="13">
        <v>0.58299999999999996</v>
      </c>
      <c r="N937" s="13">
        <f t="shared" si="139"/>
        <v>5.0241954</v>
      </c>
      <c r="O937" s="13">
        <f t="shared" si="140"/>
        <v>0.50137999999999994</v>
      </c>
      <c r="P937" s="13">
        <f t="shared" si="141"/>
        <v>30.293999116138799</v>
      </c>
      <c r="Q937" s="13">
        <f t="shared" si="142"/>
        <v>3.0231318783599996</v>
      </c>
      <c r="R937" s="13">
        <v>6.0296219999999998</v>
      </c>
      <c r="S937" s="13">
        <v>4.4950000000000001</v>
      </c>
      <c r="T937" s="13">
        <v>0.45700000000000002</v>
      </c>
      <c r="U937" s="13">
        <f t="shared" si="143"/>
        <v>27.103150889999998</v>
      </c>
      <c r="V937" s="13">
        <f t="shared" si="144"/>
        <v>2.755537254</v>
      </c>
      <c r="W937" s="13">
        <f t="shared" si="145"/>
        <v>0.4383886024815038</v>
      </c>
      <c r="X937" s="13">
        <f t="shared" si="146"/>
        <v>0.53139534883720929</v>
      </c>
    </row>
    <row r="938" spans="1:24" x14ac:dyDescent="0.25">
      <c r="A938" s="12">
        <v>22</v>
      </c>
      <c r="B938" s="12">
        <v>4</v>
      </c>
      <c r="C938" s="13">
        <v>9.1632000000000005E-2</v>
      </c>
      <c r="D938" s="12">
        <v>112</v>
      </c>
      <c r="E938" s="12">
        <v>22</v>
      </c>
      <c r="F938" s="12">
        <v>4</v>
      </c>
      <c r="G938" s="12" t="s">
        <v>42</v>
      </c>
      <c r="H938" s="13">
        <v>10.25346</v>
      </c>
      <c r="I938" s="13">
        <v>0.86</v>
      </c>
      <c r="J938" s="13">
        <f t="shared" si="137"/>
        <v>0.93954504672000005</v>
      </c>
      <c r="K938" s="13">
        <f t="shared" si="138"/>
        <v>7.8803520000000002E-2</v>
      </c>
      <c r="L938" s="13">
        <v>0.49</v>
      </c>
      <c r="M938" s="13">
        <v>0.58299999999999996</v>
      </c>
      <c r="N938" s="13">
        <f t="shared" si="139"/>
        <v>5.0241954</v>
      </c>
      <c r="O938" s="13">
        <f t="shared" si="140"/>
        <v>0.50137999999999994</v>
      </c>
      <c r="P938" s="13">
        <f t="shared" si="141"/>
        <v>0.4603770728928</v>
      </c>
      <c r="Q938" s="13">
        <f t="shared" si="142"/>
        <v>4.5942452159999994E-2</v>
      </c>
      <c r="R938" s="13">
        <v>9.1632000000000005E-2</v>
      </c>
      <c r="S938" s="13">
        <v>4.4950000000000001</v>
      </c>
      <c r="T938" s="13">
        <v>0.45700000000000002</v>
      </c>
      <c r="U938" s="13">
        <f t="shared" si="143"/>
        <v>0.41188584000000006</v>
      </c>
      <c r="V938" s="13">
        <f t="shared" si="144"/>
        <v>4.1875824000000006E-2</v>
      </c>
      <c r="W938" s="13">
        <f t="shared" si="145"/>
        <v>0.43838860248150385</v>
      </c>
      <c r="X938" s="13">
        <f t="shared" si="146"/>
        <v>0.5313953488372094</v>
      </c>
    </row>
    <row r="939" spans="1:24" x14ac:dyDescent="0.25">
      <c r="A939" s="12">
        <v>23</v>
      </c>
      <c r="B939" s="12">
        <v>4</v>
      </c>
      <c r="C939" s="13">
        <v>1.5456160000000001</v>
      </c>
      <c r="D939" s="12">
        <v>123</v>
      </c>
      <c r="E939" s="12">
        <v>23</v>
      </c>
      <c r="F939" s="12">
        <v>4</v>
      </c>
      <c r="G939" s="12" t="s">
        <v>42</v>
      </c>
      <c r="H939" s="13">
        <v>10.042221</v>
      </c>
      <c r="I939" s="13">
        <v>0.85</v>
      </c>
      <c r="J939" s="13">
        <f t="shared" si="137"/>
        <v>15.521417453136001</v>
      </c>
      <c r="K939" s="13">
        <f t="shared" si="138"/>
        <v>1.3137736</v>
      </c>
      <c r="L939" s="13">
        <v>0.89300000000000002</v>
      </c>
      <c r="M939" s="13">
        <v>0.90900000000000003</v>
      </c>
      <c r="N939" s="13">
        <f t="shared" si="139"/>
        <v>8.9677033529999992</v>
      </c>
      <c r="O939" s="13">
        <f t="shared" si="140"/>
        <v>0.77265000000000006</v>
      </c>
      <c r="P939" s="13">
        <f t="shared" si="141"/>
        <v>13.860625785650448</v>
      </c>
      <c r="Q939" s="13">
        <f t="shared" si="142"/>
        <v>1.1942202024000002</v>
      </c>
      <c r="R939" s="13">
        <v>1.5456160000000001</v>
      </c>
      <c r="S939" s="13">
        <v>8.9629999999999992</v>
      </c>
      <c r="T939" s="13">
        <v>0.77300000000000002</v>
      </c>
      <c r="U939" s="13">
        <f t="shared" si="143"/>
        <v>13.853356207999999</v>
      </c>
      <c r="V939" s="13">
        <f t="shared" si="144"/>
        <v>1.1947611680000001</v>
      </c>
      <c r="W939" s="13">
        <f t="shared" si="145"/>
        <v>0.89253164215366287</v>
      </c>
      <c r="X939" s="13">
        <f t="shared" si="146"/>
        <v>0.90941176470588247</v>
      </c>
    </row>
    <row r="940" spans="1:24" x14ac:dyDescent="0.25">
      <c r="A940" s="12">
        <v>23</v>
      </c>
      <c r="B940" s="12">
        <v>4</v>
      </c>
      <c r="C940" s="13">
        <v>1.0477E-2</v>
      </c>
      <c r="D940" s="12">
        <v>123</v>
      </c>
      <c r="E940" s="12">
        <v>23</v>
      </c>
      <c r="F940" s="12">
        <v>4</v>
      </c>
      <c r="G940" s="12" t="s">
        <v>42</v>
      </c>
      <c r="H940" s="13">
        <v>10.042221</v>
      </c>
      <c r="I940" s="13">
        <v>0.85</v>
      </c>
      <c r="J940" s="13">
        <f t="shared" si="137"/>
        <v>0.105212349417</v>
      </c>
      <c r="K940" s="13">
        <f t="shared" si="138"/>
        <v>8.9054500000000005E-3</v>
      </c>
      <c r="L940" s="13">
        <v>0.89300000000000002</v>
      </c>
      <c r="M940" s="13">
        <v>0.90900000000000003</v>
      </c>
      <c r="N940" s="13">
        <f t="shared" si="139"/>
        <v>8.9677033529999992</v>
      </c>
      <c r="O940" s="13">
        <f t="shared" si="140"/>
        <v>0.77265000000000006</v>
      </c>
      <c r="P940" s="13">
        <f t="shared" si="141"/>
        <v>9.3954628029380996E-2</v>
      </c>
      <c r="Q940" s="13">
        <f t="shared" si="142"/>
        <v>8.0950540500000015E-3</v>
      </c>
      <c r="R940" s="13">
        <v>1.0477E-2</v>
      </c>
      <c r="S940" s="13">
        <v>8.9629999999999992</v>
      </c>
      <c r="T940" s="13">
        <v>0.77300000000000002</v>
      </c>
      <c r="U940" s="13">
        <f t="shared" si="143"/>
        <v>9.3905350999999998E-2</v>
      </c>
      <c r="V940" s="13">
        <f t="shared" si="144"/>
        <v>8.0987209999999997E-3</v>
      </c>
      <c r="W940" s="13">
        <f t="shared" si="145"/>
        <v>0.89253164215366299</v>
      </c>
      <c r="X940" s="13">
        <f t="shared" si="146"/>
        <v>0.90941176470588225</v>
      </c>
    </row>
    <row r="941" spans="1:24" x14ac:dyDescent="0.25">
      <c r="A941" s="12">
        <v>23</v>
      </c>
      <c r="B941" s="12">
        <v>4</v>
      </c>
      <c r="C941" s="13">
        <v>3.209095</v>
      </c>
      <c r="D941" s="12">
        <v>123</v>
      </c>
      <c r="E941" s="12">
        <v>23</v>
      </c>
      <c r="F941" s="12">
        <v>4</v>
      </c>
      <c r="G941" s="12" t="s">
        <v>42</v>
      </c>
      <c r="H941" s="13">
        <v>10.042221</v>
      </c>
      <c r="I941" s="13">
        <v>0.85</v>
      </c>
      <c r="J941" s="13">
        <f t="shared" si="137"/>
        <v>32.226441199995001</v>
      </c>
      <c r="K941" s="13">
        <f t="shared" si="138"/>
        <v>2.7277307500000001</v>
      </c>
      <c r="L941" s="13">
        <v>0.89300000000000002</v>
      </c>
      <c r="M941" s="13">
        <v>0.90900000000000003</v>
      </c>
      <c r="N941" s="13">
        <f t="shared" si="139"/>
        <v>8.9677033529999992</v>
      </c>
      <c r="O941" s="13">
        <f t="shared" si="140"/>
        <v>0.77265000000000006</v>
      </c>
      <c r="P941" s="13">
        <f t="shared" si="141"/>
        <v>28.778211991595533</v>
      </c>
      <c r="Q941" s="13">
        <f t="shared" si="142"/>
        <v>2.4795072517500003</v>
      </c>
      <c r="R941" s="13">
        <v>3.209095</v>
      </c>
      <c r="S941" s="13">
        <v>8.9629999999999992</v>
      </c>
      <c r="T941" s="13">
        <v>0.77300000000000002</v>
      </c>
      <c r="U941" s="13">
        <f t="shared" si="143"/>
        <v>28.763118484999996</v>
      </c>
      <c r="V941" s="13">
        <f t="shared" si="144"/>
        <v>2.4806304350000001</v>
      </c>
      <c r="W941" s="13">
        <f t="shared" si="145"/>
        <v>0.89253164215366287</v>
      </c>
      <c r="X941" s="13">
        <f t="shared" si="146"/>
        <v>0.90941176470588236</v>
      </c>
    </row>
    <row r="942" spans="1:24" x14ac:dyDescent="0.25">
      <c r="A942" s="12">
        <v>23</v>
      </c>
      <c r="B942" s="12">
        <v>4</v>
      </c>
      <c r="C942" s="13">
        <v>6.2815719999999997</v>
      </c>
      <c r="D942" s="12">
        <v>123</v>
      </c>
      <c r="E942" s="12">
        <v>23</v>
      </c>
      <c r="F942" s="12">
        <v>4</v>
      </c>
      <c r="G942" s="12" t="s">
        <v>42</v>
      </c>
      <c r="H942" s="13">
        <v>10.042221</v>
      </c>
      <c r="I942" s="13">
        <v>0.85</v>
      </c>
      <c r="J942" s="13">
        <f t="shared" si="137"/>
        <v>63.080934251411996</v>
      </c>
      <c r="K942" s="13">
        <f t="shared" si="138"/>
        <v>5.3393362</v>
      </c>
      <c r="L942" s="13">
        <v>0.89300000000000002</v>
      </c>
      <c r="M942" s="13">
        <v>0.90900000000000003</v>
      </c>
      <c r="N942" s="13">
        <f t="shared" si="139"/>
        <v>8.9677033529999992</v>
      </c>
      <c r="O942" s="13">
        <f t="shared" si="140"/>
        <v>0.77265000000000006</v>
      </c>
      <c r="P942" s="13">
        <f t="shared" si="141"/>
        <v>56.331274286510912</v>
      </c>
      <c r="Q942" s="13">
        <f t="shared" si="142"/>
        <v>4.8534566057999999</v>
      </c>
      <c r="R942" s="13">
        <v>6.2815719999999997</v>
      </c>
      <c r="S942" s="13">
        <v>8.9629999999999992</v>
      </c>
      <c r="T942" s="13">
        <v>0.77300000000000002</v>
      </c>
      <c r="U942" s="13">
        <f t="shared" si="143"/>
        <v>56.301729835999993</v>
      </c>
      <c r="V942" s="13">
        <f t="shared" si="144"/>
        <v>4.8556551560000001</v>
      </c>
      <c r="W942" s="13">
        <f t="shared" si="145"/>
        <v>0.89253164215366299</v>
      </c>
      <c r="X942" s="13">
        <f t="shared" si="146"/>
        <v>0.90941176470588236</v>
      </c>
    </row>
    <row r="943" spans="1:24" x14ac:dyDescent="0.25">
      <c r="A943" s="12">
        <v>23</v>
      </c>
      <c r="B943" s="12">
        <v>4</v>
      </c>
      <c r="C943" s="13">
        <v>1.8580000000000001E-3</v>
      </c>
      <c r="D943" s="12">
        <v>123</v>
      </c>
      <c r="E943" s="12">
        <v>23</v>
      </c>
      <c r="F943" s="12">
        <v>4</v>
      </c>
      <c r="G943" s="12" t="s">
        <v>42</v>
      </c>
      <c r="H943" s="13">
        <v>10.042221</v>
      </c>
      <c r="I943" s="13">
        <v>0.85</v>
      </c>
      <c r="J943" s="13">
        <f t="shared" si="137"/>
        <v>1.8658446618000001E-2</v>
      </c>
      <c r="K943" s="13">
        <f t="shared" si="138"/>
        <v>1.5793000000000001E-3</v>
      </c>
      <c r="L943" s="13">
        <v>0.89300000000000002</v>
      </c>
      <c r="M943" s="13">
        <v>0.90900000000000003</v>
      </c>
      <c r="N943" s="13">
        <f t="shared" si="139"/>
        <v>8.9677033529999992</v>
      </c>
      <c r="O943" s="13">
        <f t="shared" si="140"/>
        <v>0.77265000000000006</v>
      </c>
      <c r="P943" s="13">
        <f t="shared" si="141"/>
        <v>1.6661992829874E-2</v>
      </c>
      <c r="Q943" s="13">
        <f t="shared" si="142"/>
        <v>1.4355837000000001E-3</v>
      </c>
      <c r="R943" s="13">
        <v>1.8580000000000001E-3</v>
      </c>
      <c r="S943" s="13">
        <v>8.9629999999999992</v>
      </c>
      <c r="T943" s="13">
        <v>0.77300000000000002</v>
      </c>
      <c r="U943" s="13">
        <f t="shared" si="143"/>
        <v>1.6653253999999999E-2</v>
      </c>
      <c r="V943" s="13">
        <f t="shared" si="144"/>
        <v>1.436234E-3</v>
      </c>
      <c r="W943" s="13">
        <f t="shared" si="145"/>
        <v>0.89253164215366299</v>
      </c>
      <c r="X943" s="13">
        <f t="shared" si="146"/>
        <v>0.90941176470588236</v>
      </c>
    </row>
    <row r="944" spans="1:24" x14ac:dyDescent="0.25">
      <c r="A944" s="12">
        <v>23</v>
      </c>
      <c r="B944" s="12">
        <v>4</v>
      </c>
      <c r="C944" s="13">
        <v>1.6411249999999999</v>
      </c>
      <c r="D944" s="12">
        <v>123</v>
      </c>
      <c r="E944" s="12">
        <v>23</v>
      </c>
      <c r="F944" s="12">
        <v>4</v>
      </c>
      <c r="G944" s="12" t="s">
        <v>42</v>
      </c>
      <c r="H944" s="13">
        <v>10.042221</v>
      </c>
      <c r="I944" s="13">
        <v>0.85</v>
      </c>
      <c r="J944" s="13">
        <f t="shared" si="137"/>
        <v>16.480539938625</v>
      </c>
      <c r="K944" s="13">
        <f t="shared" si="138"/>
        <v>1.3949562499999999</v>
      </c>
      <c r="L944" s="13">
        <v>0.89300000000000002</v>
      </c>
      <c r="M944" s="13">
        <v>0.90900000000000003</v>
      </c>
      <c r="N944" s="13">
        <f t="shared" si="139"/>
        <v>8.9677033529999992</v>
      </c>
      <c r="O944" s="13">
        <f t="shared" si="140"/>
        <v>0.77265000000000006</v>
      </c>
      <c r="P944" s="13">
        <f t="shared" si="141"/>
        <v>14.717122165192123</v>
      </c>
      <c r="Q944" s="13">
        <f t="shared" si="142"/>
        <v>1.2680152312500002</v>
      </c>
      <c r="R944" s="13">
        <v>1.6411249999999999</v>
      </c>
      <c r="S944" s="13">
        <v>8.9629999999999992</v>
      </c>
      <c r="T944" s="13">
        <v>0.77300000000000002</v>
      </c>
      <c r="U944" s="13">
        <f t="shared" si="143"/>
        <v>14.709403374999999</v>
      </c>
      <c r="V944" s="13">
        <f t="shared" si="144"/>
        <v>1.2685896249999999</v>
      </c>
      <c r="W944" s="13">
        <f t="shared" si="145"/>
        <v>0.89253164215366299</v>
      </c>
      <c r="X944" s="13">
        <f t="shared" si="146"/>
        <v>0.90941176470588236</v>
      </c>
    </row>
    <row r="945" spans="1:24" x14ac:dyDescent="0.25">
      <c r="A945" s="12">
        <v>23</v>
      </c>
      <c r="B945" s="12">
        <v>4</v>
      </c>
      <c r="C945" s="13">
        <v>1.6299000000000001E-2</v>
      </c>
      <c r="D945" s="12">
        <v>123</v>
      </c>
      <c r="E945" s="12">
        <v>23</v>
      </c>
      <c r="F945" s="12">
        <v>4</v>
      </c>
      <c r="G945" s="12" t="s">
        <v>42</v>
      </c>
      <c r="H945" s="13">
        <v>10.042221</v>
      </c>
      <c r="I945" s="13">
        <v>0.85</v>
      </c>
      <c r="J945" s="13">
        <f t="shared" si="137"/>
        <v>0.16367816007899999</v>
      </c>
      <c r="K945" s="13">
        <f t="shared" si="138"/>
        <v>1.3854150000000001E-2</v>
      </c>
      <c r="L945" s="13">
        <v>0.89300000000000002</v>
      </c>
      <c r="M945" s="13">
        <v>0.90900000000000003</v>
      </c>
      <c r="N945" s="13">
        <f t="shared" si="139"/>
        <v>8.9677033529999992</v>
      </c>
      <c r="O945" s="13">
        <f t="shared" si="140"/>
        <v>0.77265000000000006</v>
      </c>
      <c r="P945" s="13">
        <f t="shared" si="141"/>
        <v>0.14616459695054698</v>
      </c>
      <c r="Q945" s="13">
        <f t="shared" si="142"/>
        <v>1.2593422350000001E-2</v>
      </c>
      <c r="R945" s="13">
        <v>1.6299000000000001E-2</v>
      </c>
      <c r="S945" s="13">
        <v>8.9629999999999992</v>
      </c>
      <c r="T945" s="13">
        <v>0.77300000000000002</v>
      </c>
      <c r="U945" s="13">
        <f t="shared" si="143"/>
        <v>0.146087937</v>
      </c>
      <c r="V945" s="13">
        <f t="shared" si="144"/>
        <v>1.2599127000000002E-2</v>
      </c>
      <c r="W945" s="13">
        <f t="shared" si="145"/>
        <v>0.8925316421536631</v>
      </c>
      <c r="X945" s="13">
        <f t="shared" si="146"/>
        <v>0.90941176470588236</v>
      </c>
    </row>
    <row r="946" spans="1:24" x14ac:dyDescent="0.25">
      <c r="A946" s="12">
        <v>23</v>
      </c>
      <c r="B946" s="12">
        <v>4</v>
      </c>
      <c r="C946" s="13">
        <v>1.1591000000000001E-2</v>
      </c>
      <c r="D946" s="12">
        <v>123</v>
      </c>
      <c r="E946" s="12">
        <v>23</v>
      </c>
      <c r="F946" s="12">
        <v>4</v>
      </c>
      <c r="G946" s="12" t="s">
        <v>42</v>
      </c>
      <c r="H946" s="13">
        <v>10.042221</v>
      </c>
      <c r="I946" s="13">
        <v>0.85</v>
      </c>
      <c r="J946" s="13">
        <f t="shared" si="137"/>
        <v>0.116399383611</v>
      </c>
      <c r="K946" s="13">
        <f t="shared" si="138"/>
        <v>9.852350000000001E-3</v>
      </c>
      <c r="L946" s="13">
        <v>0.89300000000000002</v>
      </c>
      <c r="M946" s="13">
        <v>0.90900000000000003</v>
      </c>
      <c r="N946" s="13">
        <f t="shared" si="139"/>
        <v>8.9677033529999992</v>
      </c>
      <c r="O946" s="13">
        <f t="shared" si="140"/>
        <v>0.77265000000000006</v>
      </c>
      <c r="P946" s="13">
        <f t="shared" si="141"/>
        <v>0.103944649564623</v>
      </c>
      <c r="Q946" s="13">
        <f t="shared" si="142"/>
        <v>8.9557861500000006E-3</v>
      </c>
      <c r="R946" s="13">
        <v>1.1591000000000001E-2</v>
      </c>
      <c r="S946" s="13">
        <v>8.9629999999999992</v>
      </c>
      <c r="T946" s="13">
        <v>0.77300000000000002</v>
      </c>
      <c r="U946" s="13">
        <f t="shared" si="143"/>
        <v>0.103890133</v>
      </c>
      <c r="V946" s="13">
        <f t="shared" si="144"/>
        <v>8.9598430000000003E-3</v>
      </c>
      <c r="W946" s="13">
        <f t="shared" si="145"/>
        <v>0.89253164215366299</v>
      </c>
      <c r="X946" s="13">
        <f t="shared" si="146"/>
        <v>0.90941176470588225</v>
      </c>
    </row>
    <row r="947" spans="1:24" x14ac:dyDescent="0.25">
      <c r="A947" s="12">
        <v>23</v>
      </c>
      <c r="B947" s="12">
        <v>4</v>
      </c>
      <c r="C947" s="13">
        <v>0.33069399999999999</v>
      </c>
      <c r="D947" s="12">
        <v>123</v>
      </c>
      <c r="E947" s="12">
        <v>23</v>
      </c>
      <c r="F947" s="12">
        <v>4</v>
      </c>
      <c r="G947" s="12" t="s">
        <v>42</v>
      </c>
      <c r="H947" s="13">
        <v>10.042221</v>
      </c>
      <c r="I947" s="13">
        <v>0.85</v>
      </c>
      <c r="J947" s="13">
        <f t="shared" si="137"/>
        <v>3.3209022313739998</v>
      </c>
      <c r="K947" s="13">
        <f t="shared" si="138"/>
        <v>0.2810899</v>
      </c>
      <c r="L947" s="13">
        <v>0.89300000000000002</v>
      </c>
      <c r="M947" s="13">
        <v>0.90900000000000003</v>
      </c>
      <c r="N947" s="13">
        <f t="shared" si="139"/>
        <v>8.9677033529999992</v>
      </c>
      <c r="O947" s="13">
        <f t="shared" si="140"/>
        <v>0.77265000000000006</v>
      </c>
      <c r="P947" s="13">
        <f t="shared" si="141"/>
        <v>2.9655656926169818</v>
      </c>
      <c r="Q947" s="13">
        <f t="shared" si="142"/>
        <v>0.25551071910000001</v>
      </c>
      <c r="R947" s="13">
        <v>0.33069399999999999</v>
      </c>
      <c r="S947" s="13">
        <v>8.9629999999999992</v>
      </c>
      <c r="T947" s="13">
        <v>0.77300000000000002</v>
      </c>
      <c r="U947" s="13">
        <f t="shared" si="143"/>
        <v>2.9640103219999996</v>
      </c>
      <c r="V947" s="13">
        <f t="shared" si="144"/>
        <v>0.255626462</v>
      </c>
      <c r="W947" s="13">
        <f t="shared" si="145"/>
        <v>0.89253164215366299</v>
      </c>
      <c r="X947" s="13">
        <f t="shared" si="146"/>
        <v>0.90941176470588236</v>
      </c>
    </row>
    <row r="948" spans="1:24" x14ac:dyDescent="0.25">
      <c r="A948" s="12">
        <v>23</v>
      </c>
      <c r="B948" s="12">
        <v>4</v>
      </c>
      <c r="C948" s="13">
        <v>1.504219</v>
      </c>
      <c r="D948" s="12">
        <v>123</v>
      </c>
      <c r="E948" s="12">
        <v>23</v>
      </c>
      <c r="F948" s="12">
        <v>4</v>
      </c>
      <c r="G948" s="12" t="s">
        <v>42</v>
      </c>
      <c r="H948" s="13">
        <v>10.042221</v>
      </c>
      <c r="I948" s="13">
        <v>0.85</v>
      </c>
      <c r="J948" s="13">
        <f t="shared" si="137"/>
        <v>15.105699630398998</v>
      </c>
      <c r="K948" s="13">
        <f t="shared" si="138"/>
        <v>1.27858615</v>
      </c>
      <c r="L948" s="13">
        <v>0.89300000000000002</v>
      </c>
      <c r="M948" s="13">
        <v>0.90900000000000003</v>
      </c>
      <c r="N948" s="13">
        <f t="shared" si="139"/>
        <v>8.9677033529999992</v>
      </c>
      <c r="O948" s="13">
        <f t="shared" si="140"/>
        <v>0.77265000000000006</v>
      </c>
      <c r="P948" s="13">
        <f t="shared" si="141"/>
        <v>13.489389769946305</v>
      </c>
      <c r="Q948" s="13">
        <f t="shared" si="142"/>
        <v>1.16223481035</v>
      </c>
      <c r="R948" s="13">
        <v>1.504219</v>
      </c>
      <c r="S948" s="13">
        <v>8.9629999999999992</v>
      </c>
      <c r="T948" s="13">
        <v>0.77300000000000002</v>
      </c>
      <c r="U948" s="13">
        <f t="shared" si="143"/>
        <v>13.482314896999998</v>
      </c>
      <c r="V948" s="13">
        <f t="shared" si="144"/>
        <v>1.1627612869999999</v>
      </c>
      <c r="W948" s="13">
        <f t="shared" si="145"/>
        <v>0.89253164215366299</v>
      </c>
      <c r="X948" s="13">
        <f t="shared" si="146"/>
        <v>0.90941176470588225</v>
      </c>
    </row>
    <row r="949" spans="1:24" x14ac:dyDescent="0.25">
      <c r="A949" s="12">
        <v>23</v>
      </c>
      <c r="B949" s="12">
        <v>4</v>
      </c>
      <c r="C949" s="13">
        <v>3.1913999999999998E-2</v>
      </c>
      <c r="D949" s="12">
        <v>123</v>
      </c>
      <c r="E949" s="12">
        <v>23</v>
      </c>
      <c r="F949" s="12">
        <v>4</v>
      </c>
      <c r="G949" s="12" t="s">
        <v>42</v>
      </c>
      <c r="H949" s="13">
        <v>10.042221</v>
      </c>
      <c r="I949" s="13">
        <v>0.85</v>
      </c>
      <c r="J949" s="13">
        <f t="shared" si="137"/>
        <v>0.32048744099399995</v>
      </c>
      <c r="K949" s="13">
        <f t="shared" si="138"/>
        <v>2.7126899999999999E-2</v>
      </c>
      <c r="L949" s="13">
        <v>0.89300000000000002</v>
      </c>
      <c r="M949" s="13">
        <v>0.90900000000000003</v>
      </c>
      <c r="N949" s="13">
        <f t="shared" si="139"/>
        <v>8.9677033529999992</v>
      </c>
      <c r="O949" s="13">
        <f t="shared" si="140"/>
        <v>0.77265000000000006</v>
      </c>
      <c r="P949" s="13">
        <f t="shared" si="141"/>
        <v>0.28619528480764195</v>
      </c>
      <c r="Q949" s="13">
        <f t="shared" si="142"/>
        <v>2.4658352099999999E-2</v>
      </c>
      <c r="R949" s="13">
        <v>3.1913999999999998E-2</v>
      </c>
      <c r="S949" s="13">
        <v>8.9629999999999992</v>
      </c>
      <c r="T949" s="13">
        <v>0.77300000000000002</v>
      </c>
      <c r="U949" s="13">
        <f t="shared" si="143"/>
        <v>0.28604518199999995</v>
      </c>
      <c r="V949" s="13">
        <f t="shared" si="144"/>
        <v>2.4669521999999999E-2</v>
      </c>
      <c r="W949" s="13">
        <f t="shared" si="145"/>
        <v>0.89253164215366299</v>
      </c>
      <c r="X949" s="13">
        <f t="shared" si="146"/>
        <v>0.90941176470588236</v>
      </c>
    </row>
    <row r="950" spans="1:24" x14ac:dyDescent="0.25">
      <c r="A950" s="12">
        <v>23</v>
      </c>
      <c r="B950" s="12">
        <v>4</v>
      </c>
      <c r="C950" s="13">
        <v>3.1147000000000001E-2</v>
      </c>
      <c r="D950" s="12">
        <v>123</v>
      </c>
      <c r="E950" s="12">
        <v>23</v>
      </c>
      <c r="F950" s="12">
        <v>4</v>
      </c>
      <c r="G950" s="12" t="s">
        <v>42</v>
      </c>
      <c r="H950" s="13">
        <v>10.042221</v>
      </c>
      <c r="I950" s="13">
        <v>0.85</v>
      </c>
      <c r="J950" s="13">
        <f t="shared" si="137"/>
        <v>0.31278505748699997</v>
      </c>
      <c r="K950" s="13">
        <f t="shared" si="138"/>
        <v>2.6474950000000001E-2</v>
      </c>
      <c r="L950" s="13">
        <v>0.89300000000000002</v>
      </c>
      <c r="M950" s="13">
        <v>0.90900000000000003</v>
      </c>
      <c r="N950" s="13">
        <f t="shared" si="139"/>
        <v>8.9677033529999992</v>
      </c>
      <c r="O950" s="13">
        <f t="shared" si="140"/>
        <v>0.77265000000000006</v>
      </c>
      <c r="P950" s="13">
        <f t="shared" si="141"/>
        <v>0.27931705633589099</v>
      </c>
      <c r="Q950" s="13">
        <f t="shared" si="142"/>
        <v>2.4065729550000001E-2</v>
      </c>
      <c r="R950" s="13">
        <v>3.1147000000000001E-2</v>
      </c>
      <c r="S950" s="13">
        <v>8.9629999999999992</v>
      </c>
      <c r="T950" s="13">
        <v>0.77300000000000002</v>
      </c>
      <c r="U950" s="13">
        <f t="shared" si="143"/>
        <v>0.27917056099999998</v>
      </c>
      <c r="V950" s="13">
        <f t="shared" si="144"/>
        <v>2.4076631000000001E-2</v>
      </c>
      <c r="W950" s="13">
        <f t="shared" si="145"/>
        <v>0.8925316421536631</v>
      </c>
      <c r="X950" s="13">
        <f t="shared" si="146"/>
        <v>0.90941176470588236</v>
      </c>
    </row>
    <row r="951" spans="1:24" x14ac:dyDescent="0.25">
      <c r="A951" s="12">
        <v>23</v>
      </c>
      <c r="B951" s="12">
        <v>4</v>
      </c>
      <c r="C951" s="13">
        <v>4.0395E-2</v>
      </c>
      <c r="D951" s="12">
        <v>123</v>
      </c>
      <c r="E951" s="12">
        <v>23</v>
      </c>
      <c r="F951" s="12">
        <v>4</v>
      </c>
      <c r="G951" s="12" t="s">
        <v>42</v>
      </c>
      <c r="H951" s="13">
        <v>10.042221</v>
      </c>
      <c r="I951" s="13">
        <v>0.85</v>
      </c>
      <c r="J951" s="13">
        <f t="shared" si="137"/>
        <v>0.40565551729499999</v>
      </c>
      <c r="K951" s="13">
        <f t="shared" si="138"/>
        <v>3.4335749999999998E-2</v>
      </c>
      <c r="L951" s="13">
        <v>0.89300000000000002</v>
      </c>
      <c r="M951" s="13">
        <v>0.90900000000000003</v>
      </c>
      <c r="N951" s="13">
        <f t="shared" si="139"/>
        <v>8.9677033529999992</v>
      </c>
      <c r="O951" s="13">
        <f t="shared" si="140"/>
        <v>0.77265000000000006</v>
      </c>
      <c r="P951" s="13">
        <f t="shared" si="141"/>
        <v>0.36225037694443496</v>
      </c>
      <c r="Q951" s="13">
        <f t="shared" si="142"/>
        <v>3.1211196750000003E-2</v>
      </c>
      <c r="R951" s="13">
        <v>4.0395E-2</v>
      </c>
      <c r="S951" s="13">
        <v>8.9629999999999992</v>
      </c>
      <c r="T951" s="13">
        <v>0.77300000000000002</v>
      </c>
      <c r="U951" s="13">
        <f t="shared" si="143"/>
        <v>0.36206038499999998</v>
      </c>
      <c r="V951" s="13">
        <f t="shared" si="144"/>
        <v>3.1225335E-2</v>
      </c>
      <c r="W951" s="13">
        <f t="shared" si="145"/>
        <v>0.89253164215366299</v>
      </c>
      <c r="X951" s="13">
        <f t="shared" si="146"/>
        <v>0.90941176470588236</v>
      </c>
    </row>
    <row r="952" spans="1:24" x14ac:dyDescent="0.25">
      <c r="A952" s="12">
        <v>23</v>
      </c>
      <c r="B952" s="12">
        <v>4</v>
      </c>
      <c r="C952" s="13">
        <v>9.8890000000000002E-3</v>
      </c>
      <c r="D952" s="12">
        <v>123</v>
      </c>
      <c r="E952" s="12">
        <v>23</v>
      </c>
      <c r="F952" s="12">
        <v>4</v>
      </c>
      <c r="G952" s="12" t="s">
        <v>42</v>
      </c>
      <c r="H952" s="13">
        <v>10.042221</v>
      </c>
      <c r="I952" s="13">
        <v>0.85</v>
      </c>
      <c r="J952" s="13">
        <f t="shared" si="137"/>
        <v>9.9307523469E-2</v>
      </c>
      <c r="K952" s="13">
        <f t="shared" si="138"/>
        <v>8.4056500000000006E-3</v>
      </c>
      <c r="L952" s="13">
        <v>0.89300000000000002</v>
      </c>
      <c r="M952" s="13">
        <v>0.90900000000000003</v>
      </c>
      <c r="N952" s="13">
        <f t="shared" si="139"/>
        <v>8.9677033529999992</v>
      </c>
      <c r="O952" s="13">
        <f t="shared" si="140"/>
        <v>0.77265000000000006</v>
      </c>
      <c r="P952" s="13">
        <f t="shared" si="141"/>
        <v>8.8681618457816996E-2</v>
      </c>
      <c r="Q952" s="13">
        <f t="shared" si="142"/>
        <v>7.640735850000001E-3</v>
      </c>
      <c r="R952" s="13">
        <v>9.8890000000000002E-3</v>
      </c>
      <c r="S952" s="13">
        <v>8.9629999999999992</v>
      </c>
      <c r="T952" s="13">
        <v>0.77300000000000002</v>
      </c>
      <c r="U952" s="13">
        <f t="shared" si="143"/>
        <v>8.8635106999999991E-2</v>
      </c>
      <c r="V952" s="13">
        <f t="shared" si="144"/>
        <v>7.6441970000000001E-3</v>
      </c>
      <c r="W952" s="13">
        <f t="shared" si="145"/>
        <v>0.89253164215366287</v>
      </c>
      <c r="X952" s="13">
        <f t="shared" si="146"/>
        <v>0.90941176470588225</v>
      </c>
    </row>
    <row r="953" spans="1:24" x14ac:dyDescent="0.25">
      <c r="A953" s="12">
        <v>23</v>
      </c>
      <c r="B953" s="12">
        <v>4</v>
      </c>
      <c r="C953" s="13">
        <v>7.8569999999999994E-3</v>
      </c>
      <c r="D953" s="12">
        <v>123</v>
      </c>
      <c r="E953" s="12">
        <v>23</v>
      </c>
      <c r="F953" s="12">
        <v>4</v>
      </c>
      <c r="G953" s="12" t="s">
        <v>42</v>
      </c>
      <c r="H953" s="13">
        <v>10.042221</v>
      </c>
      <c r="I953" s="13">
        <v>0.85</v>
      </c>
      <c r="J953" s="13">
        <f t="shared" si="137"/>
        <v>7.8901730396999992E-2</v>
      </c>
      <c r="K953" s="13">
        <f t="shared" si="138"/>
        <v>6.678449999999999E-3</v>
      </c>
      <c r="L953" s="13">
        <v>0.89300000000000002</v>
      </c>
      <c r="M953" s="13">
        <v>0.90900000000000003</v>
      </c>
      <c r="N953" s="13">
        <f t="shared" si="139"/>
        <v>8.9677033529999992</v>
      </c>
      <c r="O953" s="13">
        <f t="shared" si="140"/>
        <v>0.77265000000000006</v>
      </c>
      <c r="P953" s="13">
        <f t="shared" si="141"/>
        <v>7.045924524452099E-2</v>
      </c>
      <c r="Q953" s="13">
        <f t="shared" si="142"/>
        <v>6.0707110500000001E-3</v>
      </c>
      <c r="R953" s="13">
        <v>7.8569999999999994E-3</v>
      </c>
      <c r="S953" s="13">
        <v>8.9629999999999992</v>
      </c>
      <c r="T953" s="13">
        <v>0.77300000000000002</v>
      </c>
      <c r="U953" s="13">
        <f t="shared" si="143"/>
        <v>7.0422290999999984E-2</v>
      </c>
      <c r="V953" s="13">
        <f t="shared" si="144"/>
        <v>6.0734609999999996E-3</v>
      </c>
      <c r="W953" s="13">
        <f t="shared" si="145"/>
        <v>0.89253164215366287</v>
      </c>
      <c r="X953" s="13">
        <f t="shared" si="146"/>
        <v>0.90941176470588247</v>
      </c>
    </row>
    <row r="954" spans="1:24" x14ac:dyDescent="0.25">
      <c r="A954" s="12">
        <v>23</v>
      </c>
      <c r="B954" s="12">
        <v>4</v>
      </c>
      <c r="C954" s="13">
        <v>2.8600000000000001E-4</v>
      </c>
      <c r="D954" s="12">
        <v>123</v>
      </c>
      <c r="E954" s="12">
        <v>23</v>
      </c>
      <c r="F954" s="12">
        <v>4</v>
      </c>
      <c r="G954" s="12" t="s">
        <v>42</v>
      </c>
      <c r="H954" s="13">
        <v>10.042221</v>
      </c>
      <c r="I954" s="13">
        <v>0.85</v>
      </c>
      <c r="J954" s="13">
        <f t="shared" si="137"/>
        <v>2.872075206E-3</v>
      </c>
      <c r="K954" s="13">
        <f t="shared" si="138"/>
        <v>2.431E-4</v>
      </c>
      <c r="L954" s="13">
        <v>0.89300000000000002</v>
      </c>
      <c r="M954" s="13">
        <v>0.90900000000000003</v>
      </c>
      <c r="N954" s="13">
        <f t="shared" si="139"/>
        <v>8.9677033529999992</v>
      </c>
      <c r="O954" s="13">
        <f t="shared" si="140"/>
        <v>0.77265000000000006</v>
      </c>
      <c r="P954" s="13">
        <f t="shared" si="141"/>
        <v>2.5647631589579998E-3</v>
      </c>
      <c r="Q954" s="13">
        <f t="shared" si="142"/>
        <v>2.2097790000000003E-4</v>
      </c>
      <c r="R954" s="13">
        <v>2.8600000000000001E-4</v>
      </c>
      <c r="S954" s="13">
        <v>8.9629999999999992</v>
      </c>
      <c r="T954" s="13">
        <v>0.77300000000000002</v>
      </c>
      <c r="U954" s="13">
        <f t="shared" si="143"/>
        <v>2.563418E-3</v>
      </c>
      <c r="V954" s="13">
        <f t="shared" si="144"/>
        <v>2.2107800000000001E-4</v>
      </c>
      <c r="W954" s="13">
        <f t="shared" si="145"/>
        <v>0.89253164215366299</v>
      </c>
      <c r="X954" s="13">
        <f t="shared" si="146"/>
        <v>0.90941176470588236</v>
      </c>
    </row>
    <row r="955" spans="1:24" x14ac:dyDescent="0.25">
      <c r="A955" s="12">
        <v>23</v>
      </c>
      <c r="B955" s="12">
        <v>4</v>
      </c>
      <c r="C955" s="13">
        <v>7.4960000000000001E-3</v>
      </c>
      <c r="D955" s="12">
        <v>123</v>
      </c>
      <c r="E955" s="12">
        <v>23</v>
      </c>
      <c r="F955" s="12">
        <v>4</v>
      </c>
      <c r="G955" s="12" t="s">
        <v>42</v>
      </c>
      <c r="H955" s="13">
        <v>10.042221</v>
      </c>
      <c r="I955" s="13">
        <v>0.85</v>
      </c>
      <c r="J955" s="13">
        <f t="shared" si="137"/>
        <v>7.5276488616000004E-2</v>
      </c>
      <c r="K955" s="13">
        <f t="shared" si="138"/>
        <v>6.3715999999999998E-3</v>
      </c>
      <c r="L955" s="13">
        <v>0.89300000000000002</v>
      </c>
      <c r="M955" s="13">
        <v>0.90900000000000003</v>
      </c>
      <c r="N955" s="13">
        <f t="shared" si="139"/>
        <v>8.9677033529999992</v>
      </c>
      <c r="O955" s="13">
        <f t="shared" si="140"/>
        <v>0.77265000000000006</v>
      </c>
      <c r="P955" s="13">
        <f t="shared" si="141"/>
        <v>6.7221904334087992E-2</v>
      </c>
      <c r="Q955" s="13">
        <f t="shared" si="142"/>
        <v>5.7917844000000005E-3</v>
      </c>
      <c r="R955" s="13">
        <v>7.4960000000000001E-3</v>
      </c>
      <c r="S955" s="13">
        <v>8.9629999999999992</v>
      </c>
      <c r="T955" s="13">
        <v>0.77300000000000002</v>
      </c>
      <c r="U955" s="13">
        <f t="shared" si="143"/>
        <v>6.7186647999999988E-2</v>
      </c>
      <c r="V955" s="13">
        <f t="shared" si="144"/>
        <v>5.794408E-3</v>
      </c>
      <c r="W955" s="13">
        <f t="shared" si="145"/>
        <v>0.89253164215366276</v>
      </c>
      <c r="X955" s="13">
        <f t="shared" si="146"/>
        <v>0.90941176470588236</v>
      </c>
    </row>
    <row r="956" spans="1:24" x14ac:dyDescent="0.25">
      <c r="A956" s="12">
        <v>23</v>
      </c>
      <c r="B956" s="12">
        <v>4</v>
      </c>
      <c r="C956" s="13">
        <v>0.51179300000000005</v>
      </c>
      <c r="D956" s="12">
        <v>123</v>
      </c>
      <c r="E956" s="12">
        <v>23</v>
      </c>
      <c r="F956" s="12">
        <v>4</v>
      </c>
      <c r="G956" s="12" t="s">
        <v>42</v>
      </c>
      <c r="H956" s="13">
        <v>10.042221</v>
      </c>
      <c r="I956" s="13">
        <v>0.85</v>
      </c>
      <c r="J956" s="13">
        <f t="shared" si="137"/>
        <v>5.1395384122530006</v>
      </c>
      <c r="K956" s="13">
        <f t="shared" si="138"/>
        <v>0.43502405000000005</v>
      </c>
      <c r="L956" s="13">
        <v>0.89300000000000002</v>
      </c>
      <c r="M956" s="13">
        <v>0.90900000000000003</v>
      </c>
      <c r="N956" s="13">
        <f t="shared" si="139"/>
        <v>8.9677033529999992</v>
      </c>
      <c r="O956" s="13">
        <f t="shared" si="140"/>
        <v>0.77265000000000006</v>
      </c>
      <c r="P956" s="13">
        <f t="shared" si="141"/>
        <v>4.5896078021419289</v>
      </c>
      <c r="Q956" s="13">
        <f t="shared" si="142"/>
        <v>0.39543686145000007</v>
      </c>
      <c r="R956" s="13">
        <v>0.51179300000000005</v>
      </c>
      <c r="S956" s="13">
        <v>8.9629999999999992</v>
      </c>
      <c r="T956" s="13">
        <v>0.77300000000000002</v>
      </c>
      <c r="U956" s="13">
        <f t="shared" si="143"/>
        <v>4.5872006589999996</v>
      </c>
      <c r="V956" s="13">
        <f t="shared" si="144"/>
        <v>0.39561598900000006</v>
      </c>
      <c r="W956" s="13">
        <f t="shared" si="145"/>
        <v>0.89253164215366287</v>
      </c>
      <c r="X956" s="13">
        <f t="shared" si="146"/>
        <v>0.90941176470588236</v>
      </c>
    </row>
    <row r="957" spans="1:24" x14ac:dyDescent="0.25">
      <c r="A957" s="12">
        <v>23</v>
      </c>
      <c r="B957" s="12">
        <v>4</v>
      </c>
      <c r="C957" s="13">
        <v>0.52994399999999997</v>
      </c>
      <c r="D957" s="12">
        <v>123</v>
      </c>
      <c r="E957" s="12">
        <v>23</v>
      </c>
      <c r="F957" s="12">
        <v>4</v>
      </c>
      <c r="G957" s="12" t="s">
        <v>42</v>
      </c>
      <c r="H957" s="13">
        <v>10.042221</v>
      </c>
      <c r="I957" s="13">
        <v>0.85</v>
      </c>
      <c r="J957" s="13">
        <f t="shared" si="137"/>
        <v>5.3218147656239996</v>
      </c>
      <c r="K957" s="13">
        <f t="shared" si="138"/>
        <v>0.45045239999999998</v>
      </c>
      <c r="L957" s="13">
        <v>0.89300000000000002</v>
      </c>
      <c r="M957" s="13">
        <v>0.90900000000000003</v>
      </c>
      <c r="N957" s="13">
        <f t="shared" si="139"/>
        <v>8.9677033529999992</v>
      </c>
      <c r="O957" s="13">
        <f t="shared" si="140"/>
        <v>0.77265000000000006</v>
      </c>
      <c r="P957" s="13">
        <f t="shared" si="141"/>
        <v>4.7523805857022312</v>
      </c>
      <c r="Q957" s="13">
        <f t="shared" si="142"/>
        <v>0.40946123160000003</v>
      </c>
      <c r="R957" s="13">
        <v>0.52994399999999997</v>
      </c>
      <c r="S957" s="13">
        <v>8.9629999999999992</v>
      </c>
      <c r="T957" s="13">
        <v>0.77300000000000002</v>
      </c>
      <c r="U957" s="13">
        <f t="shared" si="143"/>
        <v>4.7498880719999992</v>
      </c>
      <c r="V957" s="13">
        <f t="shared" si="144"/>
        <v>0.40964671199999997</v>
      </c>
      <c r="W957" s="13">
        <f t="shared" si="145"/>
        <v>0.89253164215366299</v>
      </c>
      <c r="X957" s="13">
        <f t="shared" si="146"/>
        <v>0.90941176470588236</v>
      </c>
    </row>
    <row r="958" spans="1:24" x14ac:dyDescent="0.25">
      <c r="A958" s="12">
        <v>23</v>
      </c>
      <c r="B958" s="12">
        <v>4</v>
      </c>
      <c r="C958" s="13">
        <v>4.6752250000000002</v>
      </c>
      <c r="D958" s="12">
        <v>123</v>
      </c>
      <c r="E958" s="12">
        <v>23</v>
      </c>
      <c r="F958" s="12">
        <v>4</v>
      </c>
      <c r="G958" s="12" t="s">
        <v>42</v>
      </c>
      <c r="H958" s="13">
        <v>10.042221</v>
      </c>
      <c r="I958" s="13">
        <v>0.85</v>
      </c>
      <c r="J958" s="13">
        <f t="shared" si="137"/>
        <v>46.949642674724998</v>
      </c>
      <c r="K958" s="13">
        <f t="shared" si="138"/>
        <v>3.9739412500000002</v>
      </c>
      <c r="L958" s="13">
        <v>0.89300000000000002</v>
      </c>
      <c r="M958" s="13">
        <v>0.90900000000000003</v>
      </c>
      <c r="N958" s="13">
        <f t="shared" si="139"/>
        <v>8.9677033529999992</v>
      </c>
      <c r="O958" s="13">
        <f t="shared" si="140"/>
        <v>0.77265000000000006</v>
      </c>
      <c r="P958" s="13">
        <f t="shared" si="141"/>
        <v>41.92603090852942</v>
      </c>
      <c r="Q958" s="13">
        <f t="shared" si="142"/>
        <v>3.6123125962500002</v>
      </c>
      <c r="R958" s="13">
        <v>4.6752250000000002</v>
      </c>
      <c r="S958" s="13">
        <v>8.9629999999999992</v>
      </c>
      <c r="T958" s="13">
        <v>0.77300000000000002</v>
      </c>
      <c r="U958" s="13">
        <f t="shared" si="143"/>
        <v>41.904041674999995</v>
      </c>
      <c r="V958" s="13">
        <f t="shared" si="144"/>
        <v>3.6139489250000003</v>
      </c>
      <c r="W958" s="13">
        <f t="shared" si="145"/>
        <v>0.89253164215366299</v>
      </c>
      <c r="X958" s="13">
        <f t="shared" si="146"/>
        <v>0.90941176470588236</v>
      </c>
    </row>
    <row r="959" spans="1:24" x14ac:dyDescent="0.25">
      <c r="A959" s="12">
        <v>23</v>
      </c>
      <c r="B959" s="12">
        <v>4</v>
      </c>
      <c r="C959" s="13">
        <v>0.78787499999999999</v>
      </c>
      <c r="D959" s="12">
        <v>123</v>
      </c>
      <c r="E959" s="12">
        <v>23</v>
      </c>
      <c r="F959" s="12">
        <v>4</v>
      </c>
      <c r="G959" s="12" t="s">
        <v>42</v>
      </c>
      <c r="H959" s="13">
        <v>10.042221</v>
      </c>
      <c r="I959" s="13">
        <v>0.85</v>
      </c>
      <c r="J959" s="13">
        <f t="shared" si="137"/>
        <v>7.9120148703749997</v>
      </c>
      <c r="K959" s="13">
        <f t="shared" si="138"/>
        <v>0.66969374999999998</v>
      </c>
      <c r="L959" s="13">
        <v>0.89300000000000002</v>
      </c>
      <c r="M959" s="13">
        <v>0.90900000000000003</v>
      </c>
      <c r="N959" s="13">
        <f t="shared" si="139"/>
        <v>8.9677033529999992</v>
      </c>
      <c r="O959" s="13">
        <f t="shared" si="140"/>
        <v>0.77265000000000006</v>
      </c>
      <c r="P959" s="13">
        <f t="shared" si="141"/>
        <v>7.0654292792448743</v>
      </c>
      <c r="Q959" s="13">
        <f t="shared" si="142"/>
        <v>0.60875161875000006</v>
      </c>
      <c r="R959" s="13">
        <v>0.78787499999999999</v>
      </c>
      <c r="S959" s="13">
        <v>8.9629999999999992</v>
      </c>
      <c r="T959" s="13">
        <v>0.77300000000000002</v>
      </c>
      <c r="U959" s="13">
        <f t="shared" si="143"/>
        <v>7.0617236249999991</v>
      </c>
      <c r="V959" s="13">
        <f t="shared" si="144"/>
        <v>0.60902737500000004</v>
      </c>
      <c r="W959" s="13">
        <f t="shared" si="145"/>
        <v>0.89253164215366299</v>
      </c>
      <c r="X959" s="13">
        <f t="shared" si="146"/>
        <v>0.90941176470588247</v>
      </c>
    </row>
    <row r="960" spans="1:24" x14ac:dyDescent="0.25">
      <c r="A960" s="12">
        <v>23</v>
      </c>
      <c r="B960" s="12">
        <v>4</v>
      </c>
      <c r="C960" s="13">
        <v>16.820194999999998</v>
      </c>
      <c r="D960" s="12">
        <v>123</v>
      </c>
      <c r="E960" s="12">
        <v>23</v>
      </c>
      <c r="F960" s="12">
        <v>4</v>
      </c>
      <c r="G960" s="12" t="s">
        <v>42</v>
      </c>
      <c r="H960" s="13">
        <v>10.042221</v>
      </c>
      <c r="I960" s="13">
        <v>0.85</v>
      </c>
      <c r="J960" s="13">
        <f t="shared" si="137"/>
        <v>168.91211545309497</v>
      </c>
      <c r="K960" s="13">
        <f t="shared" si="138"/>
        <v>14.297165749999998</v>
      </c>
      <c r="L960" s="13">
        <v>0.89300000000000002</v>
      </c>
      <c r="M960" s="13">
        <v>0.90900000000000003</v>
      </c>
      <c r="N960" s="13">
        <f t="shared" si="139"/>
        <v>8.9677033529999992</v>
      </c>
      <c r="O960" s="13">
        <f t="shared" si="140"/>
        <v>0.77265000000000006</v>
      </c>
      <c r="P960" s="13">
        <f t="shared" si="141"/>
        <v>150.83851909961382</v>
      </c>
      <c r="Q960" s="13">
        <f t="shared" si="142"/>
        <v>12.99612366675</v>
      </c>
      <c r="R960" s="13">
        <v>16.820194999999998</v>
      </c>
      <c r="S960" s="13">
        <v>8.9629999999999992</v>
      </c>
      <c r="T960" s="13">
        <v>0.77300000000000002</v>
      </c>
      <c r="U960" s="13">
        <f t="shared" si="143"/>
        <v>150.75940778499998</v>
      </c>
      <c r="V960" s="13">
        <f t="shared" si="144"/>
        <v>13.002010734999999</v>
      </c>
      <c r="W960" s="13">
        <f t="shared" si="145"/>
        <v>0.8925316421536631</v>
      </c>
      <c r="X960" s="13">
        <f t="shared" si="146"/>
        <v>0.90941176470588236</v>
      </c>
    </row>
    <row r="961" spans="1:24" x14ac:dyDescent="0.25">
      <c r="A961" s="12">
        <v>23</v>
      </c>
      <c r="B961" s="12">
        <v>4</v>
      </c>
      <c r="C961" s="13">
        <v>1.833402</v>
      </c>
      <c r="D961" s="12">
        <v>123</v>
      </c>
      <c r="E961" s="12">
        <v>23</v>
      </c>
      <c r="F961" s="12">
        <v>4</v>
      </c>
      <c r="G961" s="12" t="s">
        <v>42</v>
      </c>
      <c r="H961" s="13">
        <v>10.042221</v>
      </c>
      <c r="I961" s="13">
        <v>0.85</v>
      </c>
      <c r="J961" s="13">
        <f t="shared" si="137"/>
        <v>18.411428065841999</v>
      </c>
      <c r="K961" s="13">
        <f t="shared" si="138"/>
        <v>1.5583917</v>
      </c>
      <c r="L961" s="13">
        <v>0.89300000000000002</v>
      </c>
      <c r="M961" s="13">
        <v>0.90900000000000003</v>
      </c>
      <c r="N961" s="13">
        <f t="shared" si="139"/>
        <v>8.9677033529999992</v>
      </c>
      <c r="O961" s="13">
        <f t="shared" si="140"/>
        <v>0.77265000000000006</v>
      </c>
      <c r="P961" s="13">
        <f t="shared" si="141"/>
        <v>16.441405262796906</v>
      </c>
      <c r="Q961" s="13">
        <f t="shared" si="142"/>
        <v>1.4165780553</v>
      </c>
      <c r="R961" s="13">
        <v>1.833402</v>
      </c>
      <c r="S961" s="13">
        <v>8.9629999999999992</v>
      </c>
      <c r="T961" s="13">
        <v>0.77300000000000002</v>
      </c>
      <c r="U961" s="13">
        <f t="shared" si="143"/>
        <v>16.432782125999999</v>
      </c>
      <c r="V961" s="13">
        <f t="shared" si="144"/>
        <v>1.417219746</v>
      </c>
      <c r="W961" s="13">
        <f t="shared" si="145"/>
        <v>0.89253164215366299</v>
      </c>
      <c r="X961" s="13">
        <f t="shared" si="146"/>
        <v>0.90941176470588236</v>
      </c>
    </row>
    <row r="962" spans="1:24" x14ac:dyDescent="0.25">
      <c r="A962" s="12">
        <v>23</v>
      </c>
      <c r="B962" s="12">
        <v>4</v>
      </c>
      <c r="C962" s="13">
        <v>3.3204790000000002</v>
      </c>
      <c r="D962" s="12">
        <v>123</v>
      </c>
      <c r="E962" s="12">
        <v>23</v>
      </c>
      <c r="F962" s="12">
        <v>4</v>
      </c>
      <c r="G962" s="12" t="s">
        <v>42</v>
      </c>
      <c r="H962" s="13">
        <v>10.042221</v>
      </c>
      <c r="I962" s="13">
        <v>0.85</v>
      </c>
      <c r="J962" s="13">
        <f t="shared" ref="J962:J1025" si="147">C962*H962</f>
        <v>33.344983943858999</v>
      </c>
      <c r="K962" s="13">
        <f t="shared" ref="K962:K1025" si="148">C962*I962</f>
        <v>2.8224071500000001</v>
      </c>
      <c r="L962" s="13">
        <v>0.89300000000000002</v>
      </c>
      <c r="M962" s="13">
        <v>0.90900000000000003</v>
      </c>
      <c r="N962" s="13">
        <f t="shared" ref="N962:N1025" si="149">H962*L962</f>
        <v>8.9677033529999992</v>
      </c>
      <c r="O962" s="13">
        <f t="shared" ref="O962:O1025" si="150">I962*M962</f>
        <v>0.77265000000000006</v>
      </c>
      <c r="P962" s="13">
        <f t="shared" ref="P962:P1025" si="151">C962*N962</f>
        <v>29.777070661866087</v>
      </c>
      <c r="Q962" s="13">
        <f t="shared" ref="Q962:Q1025" si="152">C962*O962</f>
        <v>2.5655680993500005</v>
      </c>
      <c r="R962" s="13">
        <v>3.3204790000000002</v>
      </c>
      <c r="S962" s="13">
        <v>8.9629999999999992</v>
      </c>
      <c r="T962" s="13">
        <v>0.77300000000000002</v>
      </c>
      <c r="U962" s="13">
        <f t="shared" ref="U962:U1025" si="153">R962*S962</f>
        <v>29.761453276999998</v>
      </c>
      <c r="V962" s="13">
        <f t="shared" ref="V962:V1025" si="154">R962*T962</f>
        <v>2.5667302670000001</v>
      </c>
      <c r="W962" s="13">
        <f t="shared" si="145"/>
        <v>0.89253164215366299</v>
      </c>
      <c r="X962" s="13">
        <f t="shared" si="146"/>
        <v>0.90941176470588236</v>
      </c>
    </row>
    <row r="963" spans="1:24" x14ac:dyDescent="0.25">
      <c r="A963" s="12">
        <v>23</v>
      </c>
      <c r="B963" s="12">
        <v>4</v>
      </c>
      <c r="C963" s="13">
        <v>13.885004</v>
      </c>
      <c r="D963" s="12">
        <v>123</v>
      </c>
      <c r="E963" s="12">
        <v>23</v>
      </c>
      <c r="F963" s="12">
        <v>4</v>
      </c>
      <c r="G963" s="12" t="s">
        <v>42</v>
      </c>
      <c r="H963" s="13">
        <v>10.042221</v>
      </c>
      <c r="I963" s="13">
        <v>0.85</v>
      </c>
      <c r="J963" s="13">
        <f t="shared" si="147"/>
        <v>139.43627875388401</v>
      </c>
      <c r="K963" s="13">
        <f t="shared" si="148"/>
        <v>11.8022534</v>
      </c>
      <c r="L963" s="13">
        <v>0.89300000000000002</v>
      </c>
      <c r="M963" s="13">
        <v>0.90900000000000003</v>
      </c>
      <c r="N963" s="13">
        <f t="shared" si="149"/>
        <v>8.9677033529999992</v>
      </c>
      <c r="O963" s="13">
        <f t="shared" si="150"/>
        <v>0.77265000000000006</v>
      </c>
      <c r="P963" s="13">
        <f t="shared" si="151"/>
        <v>124.5165969272184</v>
      </c>
      <c r="Q963" s="13">
        <f t="shared" si="152"/>
        <v>10.7282483406</v>
      </c>
      <c r="R963" s="13">
        <v>13.885004</v>
      </c>
      <c r="S963" s="13">
        <v>8.9629999999999992</v>
      </c>
      <c r="T963" s="13">
        <v>0.77300000000000002</v>
      </c>
      <c r="U963" s="13">
        <f t="shared" si="153"/>
        <v>124.45129085199999</v>
      </c>
      <c r="V963" s="13">
        <f t="shared" si="154"/>
        <v>10.733108092</v>
      </c>
      <c r="W963" s="13">
        <f t="shared" si="145"/>
        <v>0.89253164215366287</v>
      </c>
      <c r="X963" s="13">
        <f t="shared" si="146"/>
        <v>0.90941176470588236</v>
      </c>
    </row>
    <row r="964" spans="1:24" x14ac:dyDescent="0.25">
      <c r="A964" s="12">
        <v>23</v>
      </c>
      <c r="B964" s="12">
        <v>4</v>
      </c>
      <c r="C964" s="13">
        <v>16.498469</v>
      </c>
      <c r="D964" s="12">
        <v>123</v>
      </c>
      <c r="E964" s="12">
        <v>23</v>
      </c>
      <c r="F964" s="12">
        <v>4</v>
      </c>
      <c r="G964" s="12" t="s">
        <v>42</v>
      </c>
      <c r="H964" s="13">
        <v>10.042221</v>
      </c>
      <c r="I964" s="13">
        <v>0.85</v>
      </c>
      <c r="J964" s="13">
        <f t="shared" si="147"/>
        <v>165.681271859649</v>
      </c>
      <c r="K964" s="13">
        <f t="shared" si="148"/>
        <v>14.02369865</v>
      </c>
      <c r="L964" s="13">
        <v>0.89300000000000002</v>
      </c>
      <c r="M964" s="13">
        <v>0.90900000000000003</v>
      </c>
      <c r="N964" s="13">
        <f t="shared" si="149"/>
        <v>8.9677033529999992</v>
      </c>
      <c r="O964" s="13">
        <f t="shared" si="150"/>
        <v>0.77265000000000006</v>
      </c>
      <c r="P964" s="13">
        <f t="shared" si="151"/>
        <v>147.95337577066655</v>
      </c>
      <c r="Q964" s="13">
        <f t="shared" si="152"/>
        <v>12.747542072850001</v>
      </c>
      <c r="R964" s="13">
        <v>16.498469</v>
      </c>
      <c r="S964" s="13">
        <v>8.9629999999999992</v>
      </c>
      <c r="T964" s="13">
        <v>0.77300000000000002</v>
      </c>
      <c r="U964" s="13">
        <f t="shared" si="153"/>
        <v>147.87577764699998</v>
      </c>
      <c r="V964" s="13">
        <f t="shared" si="154"/>
        <v>12.753316537</v>
      </c>
      <c r="W964" s="13">
        <f t="shared" si="145"/>
        <v>0.89253164215366287</v>
      </c>
      <c r="X964" s="13">
        <f t="shared" si="146"/>
        <v>0.90941176470588236</v>
      </c>
    </row>
    <row r="965" spans="1:24" x14ac:dyDescent="0.25">
      <c r="A965" s="12">
        <v>23</v>
      </c>
      <c r="B965" s="12">
        <v>4</v>
      </c>
      <c r="C965" s="13">
        <v>17.923383999999999</v>
      </c>
      <c r="D965" s="12">
        <v>123</v>
      </c>
      <c r="E965" s="12">
        <v>23</v>
      </c>
      <c r="F965" s="12">
        <v>4</v>
      </c>
      <c r="G965" s="12" t="s">
        <v>42</v>
      </c>
      <c r="H965" s="13">
        <v>10.042221</v>
      </c>
      <c r="I965" s="13">
        <v>0.85</v>
      </c>
      <c r="J965" s="13">
        <f t="shared" si="147"/>
        <v>179.99058319586399</v>
      </c>
      <c r="K965" s="13">
        <f t="shared" si="148"/>
        <v>15.234876399999999</v>
      </c>
      <c r="L965" s="13">
        <v>0.89300000000000002</v>
      </c>
      <c r="M965" s="13">
        <v>0.90900000000000003</v>
      </c>
      <c r="N965" s="13">
        <f t="shared" si="149"/>
        <v>8.9677033529999992</v>
      </c>
      <c r="O965" s="13">
        <f t="shared" si="150"/>
        <v>0.77265000000000006</v>
      </c>
      <c r="P965" s="13">
        <f t="shared" si="151"/>
        <v>160.73159079390652</v>
      </c>
      <c r="Q965" s="13">
        <f t="shared" si="152"/>
        <v>13.8485026476</v>
      </c>
      <c r="R965" s="13">
        <v>17.923383999999999</v>
      </c>
      <c r="S965" s="13">
        <v>8.9629999999999992</v>
      </c>
      <c r="T965" s="13">
        <v>0.77300000000000002</v>
      </c>
      <c r="U965" s="13">
        <f t="shared" si="153"/>
        <v>160.64729079199998</v>
      </c>
      <c r="V965" s="13">
        <f t="shared" si="154"/>
        <v>13.854775832</v>
      </c>
      <c r="W965" s="13">
        <f t="shared" si="145"/>
        <v>0.89253164215366299</v>
      </c>
      <c r="X965" s="13">
        <f t="shared" si="146"/>
        <v>0.90941176470588236</v>
      </c>
    </row>
    <row r="966" spans="1:24" x14ac:dyDescent="0.25">
      <c r="A966" s="12">
        <v>23</v>
      </c>
      <c r="B966" s="12">
        <v>4</v>
      </c>
      <c r="C966" s="13">
        <v>20.563851</v>
      </c>
      <c r="D966" s="12">
        <v>123</v>
      </c>
      <c r="E966" s="12">
        <v>23</v>
      </c>
      <c r="F966" s="12">
        <v>4</v>
      </c>
      <c r="G966" s="12" t="s">
        <v>42</v>
      </c>
      <c r="H966" s="13">
        <v>10.042221</v>
      </c>
      <c r="I966" s="13">
        <v>0.85</v>
      </c>
      <c r="J966" s="13">
        <f t="shared" si="147"/>
        <v>206.50673635307098</v>
      </c>
      <c r="K966" s="13">
        <f t="shared" si="148"/>
        <v>17.47927335</v>
      </c>
      <c r="L966" s="13">
        <v>0.89300000000000002</v>
      </c>
      <c r="M966" s="13">
        <v>0.90900000000000003</v>
      </c>
      <c r="N966" s="13">
        <f t="shared" si="149"/>
        <v>8.9677033529999992</v>
      </c>
      <c r="O966" s="13">
        <f t="shared" si="150"/>
        <v>0.77265000000000006</v>
      </c>
      <c r="P966" s="13">
        <f t="shared" si="151"/>
        <v>184.41051556329239</v>
      </c>
      <c r="Q966" s="13">
        <f t="shared" si="152"/>
        <v>15.888659475150002</v>
      </c>
      <c r="R966" s="13">
        <v>20.563851</v>
      </c>
      <c r="S966" s="13">
        <v>8.9629999999999992</v>
      </c>
      <c r="T966" s="13">
        <v>0.77300000000000002</v>
      </c>
      <c r="U966" s="13">
        <f t="shared" si="153"/>
        <v>184.31379651299997</v>
      </c>
      <c r="V966" s="13">
        <f t="shared" si="154"/>
        <v>15.895856823000001</v>
      </c>
      <c r="W966" s="13">
        <f t="shared" si="145"/>
        <v>0.89253164215366299</v>
      </c>
      <c r="X966" s="13">
        <f t="shared" si="146"/>
        <v>0.90941176470588236</v>
      </c>
    </row>
    <row r="967" spans="1:24" x14ac:dyDescent="0.25">
      <c r="A967" s="12">
        <v>23</v>
      </c>
      <c r="B967" s="12">
        <v>4</v>
      </c>
      <c r="C967" s="13">
        <v>3.9264999999999999</v>
      </c>
      <c r="D967" s="12">
        <v>123</v>
      </c>
      <c r="E967" s="12">
        <v>23</v>
      </c>
      <c r="F967" s="12">
        <v>4</v>
      </c>
      <c r="G967" s="12" t="s">
        <v>42</v>
      </c>
      <c r="H967" s="13">
        <v>10.042221</v>
      </c>
      <c r="I967" s="13">
        <v>0.85</v>
      </c>
      <c r="J967" s="13">
        <f t="shared" si="147"/>
        <v>39.430780756499999</v>
      </c>
      <c r="K967" s="13">
        <f t="shared" si="148"/>
        <v>3.3375249999999999</v>
      </c>
      <c r="L967" s="13">
        <v>0.89300000000000002</v>
      </c>
      <c r="M967" s="13">
        <v>0.90900000000000003</v>
      </c>
      <c r="N967" s="13">
        <f t="shared" si="149"/>
        <v>8.9677033529999992</v>
      </c>
      <c r="O967" s="13">
        <f t="shared" si="150"/>
        <v>0.77265000000000006</v>
      </c>
      <c r="P967" s="13">
        <f t="shared" si="151"/>
        <v>35.211687215554498</v>
      </c>
      <c r="Q967" s="13">
        <f t="shared" si="152"/>
        <v>3.0338102250000003</v>
      </c>
      <c r="R967" s="13">
        <v>3.9264999999999999</v>
      </c>
      <c r="S967" s="13">
        <v>8.9629999999999992</v>
      </c>
      <c r="T967" s="13">
        <v>0.77300000000000002</v>
      </c>
      <c r="U967" s="13">
        <f t="shared" si="153"/>
        <v>35.193219499999998</v>
      </c>
      <c r="V967" s="13">
        <f t="shared" si="154"/>
        <v>3.0351845000000002</v>
      </c>
      <c r="W967" s="13">
        <f t="shared" si="145"/>
        <v>0.89253164215366299</v>
      </c>
      <c r="X967" s="13">
        <f t="shared" si="146"/>
        <v>0.90941176470588247</v>
      </c>
    </row>
    <row r="968" spans="1:24" x14ac:dyDescent="0.25">
      <c r="A968" s="12">
        <v>23</v>
      </c>
      <c r="B968" s="12">
        <v>4</v>
      </c>
      <c r="C968" s="13">
        <v>35.145808000000002</v>
      </c>
      <c r="D968" s="12">
        <v>123</v>
      </c>
      <c r="E968" s="12">
        <v>23</v>
      </c>
      <c r="F968" s="12">
        <v>4</v>
      </c>
      <c r="G968" s="12" t="s">
        <v>42</v>
      </c>
      <c r="H968" s="13">
        <v>10.042221</v>
      </c>
      <c r="I968" s="13">
        <v>0.85</v>
      </c>
      <c r="J968" s="13">
        <f t="shared" si="147"/>
        <v>352.94197115956803</v>
      </c>
      <c r="K968" s="13">
        <f t="shared" si="148"/>
        <v>29.873936800000003</v>
      </c>
      <c r="L968" s="13">
        <v>0.89300000000000002</v>
      </c>
      <c r="M968" s="13">
        <v>0.90900000000000003</v>
      </c>
      <c r="N968" s="13">
        <f t="shared" si="149"/>
        <v>8.9677033529999992</v>
      </c>
      <c r="O968" s="13">
        <f t="shared" si="150"/>
        <v>0.77265000000000006</v>
      </c>
      <c r="P968" s="13">
        <f t="shared" si="151"/>
        <v>315.17718024549424</v>
      </c>
      <c r="Q968" s="13">
        <f t="shared" si="152"/>
        <v>27.155408551200004</v>
      </c>
      <c r="R968" s="13">
        <v>35.145808000000002</v>
      </c>
      <c r="S968" s="13">
        <v>8.9629999999999992</v>
      </c>
      <c r="T968" s="13">
        <v>0.77300000000000002</v>
      </c>
      <c r="U968" s="13">
        <f t="shared" si="153"/>
        <v>315.01187710400001</v>
      </c>
      <c r="V968" s="13">
        <f t="shared" si="154"/>
        <v>27.167709584000004</v>
      </c>
      <c r="W968" s="13">
        <f t="shared" si="145"/>
        <v>0.89253164215366299</v>
      </c>
      <c r="X968" s="13">
        <f t="shared" si="146"/>
        <v>0.90941176470588236</v>
      </c>
    </row>
    <row r="969" spans="1:24" x14ac:dyDescent="0.25">
      <c r="A969" s="12">
        <v>23</v>
      </c>
      <c r="B969" s="12">
        <v>4</v>
      </c>
      <c r="C969" s="13">
        <v>82.677233999999999</v>
      </c>
      <c r="D969" s="12">
        <v>123</v>
      </c>
      <c r="E969" s="12">
        <v>23</v>
      </c>
      <c r="F969" s="12">
        <v>4</v>
      </c>
      <c r="G969" s="12" t="s">
        <v>42</v>
      </c>
      <c r="H969" s="13">
        <v>10.042221</v>
      </c>
      <c r="I969" s="13">
        <v>0.85</v>
      </c>
      <c r="J969" s="13">
        <f t="shared" si="147"/>
        <v>830.26305549671395</v>
      </c>
      <c r="K969" s="13">
        <f t="shared" si="148"/>
        <v>70.275648899999993</v>
      </c>
      <c r="L969" s="13">
        <v>0.89300000000000002</v>
      </c>
      <c r="M969" s="13">
        <v>0.90900000000000003</v>
      </c>
      <c r="N969" s="13">
        <f t="shared" si="149"/>
        <v>8.9677033529999992</v>
      </c>
      <c r="O969" s="13">
        <f t="shared" si="150"/>
        <v>0.77265000000000006</v>
      </c>
      <c r="P969" s="13">
        <f t="shared" si="151"/>
        <v>741.42490855856556</v>
      </c>
      <c r="Q969" s="13">
        <f t="shared" si="152"/>
        <v>63.880564850100001</v>
      </c>
      <c r="R969" s="13">
        <v>82.677233999999999</v>
      </c>
      <c r="S969" s="13">
        <v>8.9629999999999992</v>
      </c>
      <c r="T969" s="13">
        <v>0.77300000000000002</v>
      </c>
      <c r="U969" s="13">
        <f t="shared" si="153"/>
        <v>741.03604834199996</v>
      </c>
      <c r="V969" s="13">
        <f t="shared" si="154"/>
        <v>63.909501882000001</v>
      </c>
      <c r="W969" s="13">
        <f t="shared" si="145"/>
        <v>0.89253164215366299</v>
      </c>
      <c r="X969" s="13">
        <f t="shared" si="146"/>
        <v>0.90941176470588247</v>
      </c>
    </row>
    <row r="970" spans="1:24" x14ac:dyDescent="0.25">
      <c r="A970" s="12">
        <v>24</v>
      </c>
      <c r="B970" s="12">
        <v>4</v>
      </c>
      <c r="C970" s="13">
        <v>0.20435600000000001</v>
      </c>
      <c r="D970" s="12">
        <v>134</v>
      </c>
      <c r="E970" s="12">
        <v>24</v>
      </c>
      <c r="F970" s="12">
        <v>4</v>
      </c>
      <c r="G970" s="12" t="s">
        <v>42</v>
      </c>
      <c r="H970" s="13">
        <v>14.489402999999999</v>
      </c>
      <c r="I970" s="13">
        <v>1.67</v>
      </c>
      <c r="J970" s="13">
        <f t="shared" si="147"/>
        <v>2.960996439468</v>
      </c>
      <c r="K970" s="13">
        <f t="shared" si="148"/>
        <v>0.34127452000000003</v>
      </c>
      <c r="L970" s="13">
        <v>0.223</v>
      </c>
      <c r="M970" s="13">
        <v>0.111</v>
      </c>
      <c r="N970" s="13">
        <f t="shared" si="149"/>
        <v>3.2311368689999997</v>
      </c>
      <c r="O970" s="13">
        <f t="shared" si="150"/>
        <v>0.18537000000000001</v>
      </c>
      <c r="P970" s="13">
        <f t="shared" si="151"/>
        <v>0.66030220600136402</v>
      </c>
      <c r="Q970" s="13">
        <f t="shared" si="152"/>
        <v>3.7881471720000004E-2</v>
      </c>
      <c r="R970" s="13">
        <v>0.20435600000000001</v>
      </c>
      <c r="S970" s="13">
        <v>1.8360000000000001</v>
      </c>
      <c r="T970" s="13">
        <v>9.5000000000000001E-2</v>
      </c>
      <c r="U970" s="13">
        <f t="shared" si="153"/>
        <v>0.37519761600000001</v>
      </c>
      <c r="V970" s="13">
        <f t="shared" si="154"/>
        <v>1.9413820000000002E-2</v>
      </c>
      <c r="W970" s="13">
        <f t="shared" si="145"/>
        <v>0.12671329522686339</v>
      </c>
      <c r="X970" s="13">
        <f t="shared" si="146"/>
        <v>5.6886227544910184E-2</v>
      </c>
    </row>
    <row r="971" spans="1:24" x14ac:dyDescent="0.25">
      <c r="A971" s="12">
        <v>24</v>
      </c>
      <c r="B971" s="12">
        <v>4</v>
      </c>
      <c r="C971" s="13">
        <v>0.17985300000000001</v>
      </c>
      <c r="D971" s="12">
        <v>134</v>
      </c>
      <c r="E971" s="12">
        <v>24</v>
      </c>
      <c r="F971" s="12">
        <v>4</v>
      </c>
      <c r="G971" s="12" t="s">
        <v>42</v>
      </c>
      <c r="H971" s="13">
        <v>14.489402999999999</v>
      </c>
      <c r="I971" s="13">
        <v>1.67</v>
      </c>
      <c r="J971" s="13">
        <f t="shared" si="147"/>
        <v>2.605962597759</v>
      </c>
      <c r="K971" s="13">
        <f t="shared" si="148"/>
        <v>0.30035451000000002</v>
      </c>
      <c r="L971" s="13">
        <v>0.223</v>
      </c>
      <c r="M971" s="13">
        <v>0.111</v>
      </c>
      <c r="N971" s="13">
        <f t="shared" si="149"/>
        <v>3.2311368689999997</v>
      </c>
      <c r="O971" s="13">
        <f t="shared" si="150"/>
        <v>0.18537000000000001</v>
      </c>
      <c r="P971" s="13">
        <f t="shared" si="151"/>
        <v>0.58112965930025695</v>
      </c>
      <c r="Q971" s="13">
        <f t="shared" si="152"/>
        <v>3.3339350610000006E-2</v>
      </c>
      <c r="R971" s="13">
        <v>0.17985300000000001</v>
      </c>
      <c r="S971" s="13">
        <v>1.8360000000000001</v>
      </c>
      <c r="T971" s="13">
        <v>9.5000000000000001E-2</v>
      </c>
      <c r="U971" s="13">
        <f t="shared" si="153"/>
        <v>0.33021010800000006</v>
      </c>
      <c r="V971" s="13">
        <f t="shared" si="154"/>
        <v>1.7086035000000003E-2</v>
      </c>
      <c r="W971" s="13">
        <f t="shared" si="145"/>
        <v>0.12671329522686342</v>
      </c>
      <c r="X971" s="13">
        <f t="shared" si="146"/>
        <v>5.6886227544910184E-2</v>
      </c>
    </row>
    <row r="972" spans="1:24" x14ac:dyDescent="0.25">
      <c r="A972" s="12">
        <v>24</v>
      </c>
      <c r="B972" s="12">
        <v>4</v>
      </c>
      <c r="C972" s="13">
        <v>0.92420500000000005</v>
      </c>
      <c r="D972" s="12">
        <v>134</v>
      </c>
      <c r="E972" s="12">
        <v>24</v>
      </c>
      <c r="F972" s="12">
        <v>4</v>
      </c>
      <c r="G972" s="12" t="s">
        <v>42</v>
      </c>
      <c r="H972" s="13">
        <v>14.489402999999999</v>
      </c>
      <c r="I972" s="13">
        <v>1.67</v>
      </c>
      <c r="J972" s="13">
        <f t="shared" si="147"/>
        <v>13.391178699615001</v>
      </c>
      <c r="K972" s="13">
        <f t="shared" si="148"/>
        <v>1.5434223499999999</v>
      </c>
      <c r="L972" s="13">
        <v>0.223</v>
      </c>
      <c r="M972" s="13">
        <v>0.111</v>
      </c>
      <c r="N972" s="13">
        <f t="shared" si="149"/>
        <v>3.2311368689999997</v>
      </c>
      <c r="O972" s="13">
        <f t="shared" si="150"/>
        <v>0.18537000000000001</v>
      </c>
      <c r="P972" s="13">
        <f t="shared" si="151"/>
        <v>2.9862328500141451</v>
      </c>
      <c r="Q972" s="13">
        <f t="shared" si="152"/>
        <v>0.17131988085000002</v>
      </c>
      <c r="R972" s="13">
        <v>0.92420500000000005</v>
      </c>
      <c r="S972" s="13">
        <v>1.8360000000000001</v>
      </c>
      <c r="T972" s="13">
        <v>9.5000000000000001E-2</v>
      </c>
      <c r="U972" s="13">
        <f t="shared" si="153"/>
        <v>1.6968403800000003</v>
      </c>
      <c r="V972" s="13">
        <f t="shared" si="154"/>
        <v>8.7799475000000002E-2</v>
      </c>
      <c r="W972" s="13">
        <f t="shared" si="145"/>
        <v>0.12671329522686339</v>
      </c>
      <c r="X972" s="13">
        <f t="shared" si="146"/>
        <v>5.6886227544910184E-2</v>
      </c>
    </row>
    <row r="973" spans="1:24" x14ac:dyDescent="0.25">
      <c r="A973" s="12">
        <v>24</v>
      </c>
      <c r="B973" s="12">
        <v>4</v>
      </c>
      <c r="C973" s="13">
        <v>7.4920000000000004E-3</v>
      </c>
      <c r="D973" s="12">
        <v>134</v>
      </c>
      <c r="E973" s="12">
        <v>24</v>
      </c>
      <c r="F973" s="12">
        <v>4</v>
      </c>
      <c r="G973" s="12" t="s">
        <v>42</v>
      </c>
      <c r="H973" s="13">
        <v>14.489402999999999</v>
      </c>
      <c r="I973" s="13">
        <v>1.67</v>
      </c>
      <c r="J973" s="13">
        <f t="shared" si="147"/>
        <v>0.108554607276</v>
      </c>
      <c r="K973" s="13">
        <f t="shared" si="148"/>
        <v>1.2511640000000001E-2</v>
      </c>
      <c r="L973" s="13">
        <v>0.223</v>
      </c>
      <c r="M973" s="13">
        <v>0.111</v>
      </c>
      <c r="N973" s="13">
        <f t="shared" si="149"/>
        <v>3.2311368689999997</v>
      </c>
      <c r="O973" s="13">
        <f t="shared" si="150"/>
        <v>0.18537000000000001</v>
      </c>
      <c r="P973" s="13">
        <f t="shared" si="151"/>
        <v>2.4207677422548E-2</v>
      </c>
      <c r="Q973" s="13">
        <f t="shared" si="152"/>
        <v>1.3887920400000001E-3</v>
      </c>
      <c r="R973" s="13">
        <v>7.4920000000000004E-3</v>
      </c>
      <c r="S973" s="13">
        <v>1.8360000000000001</v>
      </c>
      <c r="T973" s="13">
        <v>9.5000000000000001E-2</v>
      </c>
      <c r="U973" s="13">
        <f t="shared" si="153"/>
        <v>1.3755312E-2</v>
      </c>
      <c r="V973" s="13">
        <f t="shared" si="154"/>
        <v>7.1174000000000009E-4</v>
      </c>
      <c r="W973" s="13">
        <f t="shared" si="145"/>
        <v>0.12671329522686339</v>
      </c>
      <c r="X973" s="13">
        <f t="shared" si="146"/>
        <v>5.6886227544910184E-2</v>
      </c>
    </row>
    <row r="974" spans="1:24" x14ac:dyDescent="0.25">
      <c r="A974" s="12">
        <v>24</v>
      </c>
      <c r="B974" s="12">
        <v>4</v>
      </c>
      <c r="C974" s="13">
        <v>4.9700000000000001E-2</v>
      </c>
      <c r="D974" s="12">
        <v>134</v>
      </c>
      <c r="E974" s="12">
        <v>24</v>
      </c>
      <c r="F974" s="12">
        <v>4</v>
      </c>
      <c r="G974" s="12" t="s">
        <v>42</v>
      </c>
      <c r="H974" s="13">
        <v>14.489402999999999</v>
      </c>
      <c r="I974" s="13">
        <v>1.67</v>
      </c>
      <c r="J974" s="13">
        <f t="shared" si="147"/>
        <v>0.72012332909999999</v>
      </c>
      <c r="K974" s="13">
        <f t="shared" si="148"/>
        <v>8.2999000000000003E-2</v>
      </c>
      <c r="L974" s="13">
        <v>0.223</v>
      </c>
      <c r="M974" s="13">
        <v>0.111</v>
      </c>
      <c r="N974" s="13">
        <f t="shared" si="149"/>
        <v>3.2311368689999997</v>
      </c>
      <c r="O974" s="13">
        <f t="shared" si="150"/>
        <v>0.18537000000000001</v>
      </c>
      <c r="P974" s="13">
        <f t="shared" si="151"/>
        <v>0.1605875023893</v>
      </c>
      <c r="Q974" s="13">
        <f t="shared" si="152"/>
        <v>9.2128890000000001E-3</v>
      </c>
      <c r="R974" s="13">
        <v>4.9700000000000001E-2</v>
      </c>
      <c r="S974" s="13">
        <v>1.8360000000000001</v>
      </c>
      <c r="T974" s="13">
        <v>9.5000000000000001E-2</v>
      </c>
      <c r="U974" s="13">
        <f t="shared" si="153"/>
        <v>9.1249200000000003E-2</v>
      </c>
      <c r="V974" s="13">
        <f t="shared" si="154"/>
        <v>4.7215E-3</v>
      </c>
      <c r="W974" s="13">
        <f t="shared" si="145"/>
        <v>0.12671329522686339</v>
      </c>
      <c r="X974" s="13">
        <f t="shared" si="146"/>
        <v>5.6886227544910177E-2</v>
      </c>
    </row>
    <row r="975" spans="1:24" x14ac:dyDescent="0.25">
      <c r="A975" s="12">
        <v>24</v>
      </c>
      <c r="B975" s="12">
        <v>4</v>
      </c>
      <c r="C975" s="13">
        <v>3.124349</v>
      </c>
      <c r="D975" s="12">
        <v>134</v>
      </c>
      <c r="E975" s="12">
        <v>24</v>
      </c>
      <c r="F975" s="12">
        <v>4</v>
      </c>
      <c r="G975" s="12" t="s">
        <v>42</v>
      </c>
      <c r="H975" s="13">
        <v>14.489402999999999</v>
      </c>
      <c r="I975" s="13">
        <v>1.67</v>
      </c>
      <c r="J975" s="13">
        <f t="shared" si="147"/>
        <v>45.269951773647001</v>
      </c>
      <c r="K975" s="13">
        <f t="shared" si="148"/>
        <v>5.2176628300000001</v>
      </c>
      <c r="L975" s="13">
        <v>0.223</v>
      </c>
      <c r="M975" s="13">
        <v>0.111</v>
      </c>
      <c r="N975" s="13">
        <f t="shared" si="149"/>
        <v>3.2311368689999997</v>
      </c>
      <c r="O975" s="13">
        <f t="shared" si="150"/>
        <v>0.18537000000000001</v>
      </c>
      <c r="P975" s="13">
        <f t="shared" si="151"/>
        <v>10.095199245523281</v>
      </c>
      <c r="Q975" s="13">
        <f t="shared" si="152"/>
        <v>0.57916057412999999</v>
      </c>
      <c r="R975" s="13">
        <v>3.124349</v>
      </c>
      <c r="S975" s="13">
        <v>1.8360000000000001</v>
      </c>
      <c r="T975" s="13">
        <v>9.5000000000000001E-2</v>
      </c>
      <c r="U975" s="13">
        <f t="shared" si="153"/>
        <v>5.7363047640000007</v>
      </c>
      <c r="V975" s="13">
        <f t="shared" si="154"/>
        <v>0.296813155</v>
      </c>
      <c r="W975" s="13">
        <f t="shared" si="145"/>
        <v>0.12671329522686339</v>
      </c>
      <c r="X975" s="13">
        <f t="shared" si="146"/>
        <v>5.6886227544910177E-2</v>
      </c>
    </row>
    <row r="976" spans="1:24" x14ac:dyDescent="0.25">
      <c r="A976" s="12">
        <v>24</v>
      </c>
      <c r="B976" s="12">
        <v>4</v>
      </c>
      <c r="C976" s="13">
        <v>2.6759000000000002E-2</v>
      </c>
      <c r="D976" s="12">
        <v>134</v>
      </c>
      <c r="E976" s="12">
        <v>24</v>
      </c>
      <c r="F976" s="12">
        <v>4</v>
      </c>
      <c r="G976" s="12" t="s">
        <v>42</v>
      </c>
      <c r="H976" s="13">
        <v>14.489402999999999</v>
      </c>
      <c r="I976" s="13">
        <v>1.67</v>
      </c>
      <c r="J976" s="13">
        <f t="shared" si="147"/>
        <v>0.38772193487700002</v>
      </c>
      <c r="K976" s="13">
        <f t="shared" si="148"/>
        <v>4.4687530000000003E-2</v>
      </c>
      <c r="L976" s="13">
        <v>0.223</v>
      </c>
      <c r="M976" s="13">
        <v>0.111</v>
      </c>
      <c r="N976" s="13">
        <f t="shared" si="149"/>
        <v>3.2311368689999997</v>
      </c>
      <c r="O976" s="13">
        <f t="shared" si="150"/>
        <v>0.18537000000000001</v>
      </c>
      <c r="P976" s="13">
        <f t="shared" si="151"/>
        <v>8.6461991477570999E-2</v>
      </c>
      <c r="Q976" s="13">
        <f t="shared" si="152"/>
        <v>4.9603158300000009E-3</v>
      </c>
      <c r="R976" s="13">
        <v>2.6759000000000002E-2</v>
      </c>
      <c r="S976" s="13">
        <v>1.8360000000000001</v>
      </c>
      <c r="T976" s="13">
        <v>9.5000000000000001E-2</v>
      </c>
      <c r="U976" s="13">
        <f t="shared" si="153"/>
        <v>4.9129524000000008E-2</v>
      </c>
      <c r="V976" s="13">
        <f t="shared" si="154"/>
        <v>2.5421050000000002E-3</v>
      </c>
      <c r="W976" s="13">
        <f t="shared" si="145"/>
        <v>0.12671329522686339</v>
      </c>
      <c r="X976" s="13">
        <f t="shared" si="146"/>
        <v>5.6886227544910184E-2</v>
      </c>
    </row>
    <row r="977" spans="1:24" x14ac:dyDescent="0.25">
      <c r="A977" s="12">
        <v>24</v>
      </c>
      <c r="B977" s="12">
        <v>4</v>
      </c>
      <c r="C977" s="13">
        <v>3.8759649999999999</v>
      </c>
      <c r="D977" s="12">
        <v>134</v>
      </c>
      <c r="E977" s="12">
        <v>24</v>
      </c>
      <c r="F977" s="12">
        <v>4</v>
      </c>
      <c r="G977" s="12" t="s">
        <v>42</v>
      </c>
      <c r="H977" s="13">
        <v>14.489402999999999</v>
      </c>
      <c r="I977" s="13">
        <v>1.67</v>
      </c>
      <c r="J977" s="13">
        <f t="shared" si="147"/>
        <v>56.160418898894996</v>
      </c>
      <c r="K977" s="13">
        <f t="shared" si="148"/>
        <v>6.4728615499999993</v>
      </c>
      <c r="L977" s="13">
        <v>0.223</v>
      </c>
      <c r="M977" s="13">
        <v>0.111</v>
      </c>
      <c r="N977" s="13">
        <f t="shared" si="149"/>
        <v>3.2311368689999997</v>
      </c>
      <c r="O977" s="13">
        <f t="shared" si="150"/>
        <v>0.18537000000000001</v>
      </c>
      <c r="P977" s="13">
        <f t="shared" si="151"/>
        <v>12.523773414453583</v>
      </c>
      <c r="Q977" s="13">
        <f t="shared" si="152"/>
        <v>0.71848763204999999</v>
      </c>
      <c r="R977" s="13">
        <v>3.8759649999999999</v>
      </c>
      <c r="S977" s="13">
        <v>1.8360000000000001</v>
      </c>
      <c r="T977" s="13">
        <v>9.5000000000000001E-2</v>
      </c>
      <c r="U977" s="13">
        <f t="shared" si="153"/>
        <v>7.1162717400000002</v>
      </c>
      <c r="V977" s="13">
        <f t="shared" si="154"/>
        <v>0.36821667499999999</v>
      </c>
      <c r="W977" s="13">
        <f t="shared" si="145"/>
        <v>0.12671329522686339</v>
      </c>
      <c r="X977" s="13">
        <f t="shared" si="146"/>
        <v>5.6886227544910184E-2</v>
      </c>
    </row>
    <row r="978" spans="1:24" x14ac:dyDescent="0.25">
      <c r="A978" s="12">
        <v>24</v>
      </c>
      <c r="B978" s="12">
        <v>4</v>
      </c>
      <c r="C978" s="13">
        <v>2.1399000000000001E-2</v>
      </c>
      <c r="D978" s="12">
        <v>134</v>
      </c>
      <c r="E978" s="12">
        <v>24</v>
      </c>
      <c r="F978" s="12">
        <v>4</v>
      </c>
      <c r="G978" s="12" t="s">
        <v>42</v>
      </c>
      <c r="H978" s="13">
        <v>14.489402999999999</v>
      </c>
      <c r="I978" s="13">
        <v>1.67</v>
      </c>
      <c r="J978" s="13">
        <f t="shared" si="147"/>
        <v>0.31005873479700002</v>
      </c>
      <c r="K978" s="13">
        <f t="shared" si="148"/>
        <v>3.5736330000000004E-2</v>
      </c>
      <c r="L978" s="13">
        <v>0.223</v>
      </c>
      <c r="M978" s="13">
        <v>0.111</v>
      </c>
      <c r="N978" s="13">
        <f t="shared" si="149"/>
        <v>3.2311368689999997</v>
      </c>
      <c r="O978" s="13">
        <f t="shared" si="150"/>
        <v>0.18537000000000001</v>
      </c>
      <c r="P978" s="13">
        <f t="shared" si="151"/>
        <v>6.9143097859730995E-2</v>
      </c>
      <c r="Q978" s="13">
        <f t="shared" si="152"/>
        <v>3.9667326300000007E-3</v>
      </c>
      <c r="R978" s="13">
        <v>2.1399000000000001E-2</v>
      </c>
      <c r="S978" s="13">
        <v>1.8360000000000001</v>
      </c>
      <c r="T978" s="13">
        <v>9.5000000000000001E-2</v>
      </c>
      <c r="U978" s="13">
        <f t="shared" si="153"/>
        <v>3.9288564000000005E-2</v>
      </c>
      <c r="V978" s="13">
        <f t="shared" si="154"/>
        <v>2.0329050000000002E-3</v>
      </c>
      <c r="W978" s="13">
        <f t="shared" si="145"/>
        <v>0.12671329522686339</v>
      </c>
      <c r="X978" s="13">
        <f t="shared" si="146"/>
        <v>5.6886227544910177E-2</v>
      </c>
    </row>
    <row r="979" spans="1:24" x14ac:dyDescent="0.25">
      <c r="A979" s="12">
        <v>24</v>
      </c>
      <c r="B979" s="12">
        <v>4</v>
      </c>
      <c r="C979" s="13">
        <v>1.2652E-2</v>
      </c>
      <c r="D979" s="12">
        <v>134</v>
      </c>
      <c r="E979" s="12">
        <v>24</v>
      </c>
      <c r="F979" s="12">
        <v>4</v>
      </c>
      <c r="G979" s="12" t="s">
        <v>42</v>
      </c>
      <c r="H979" s="13">
        <v>14.489402999999999</v>
      </c>
      <c r="I979" s="13">
        <v>1.67</v>
      </c>
      <c r="J979" s="13">
        <f t="shared" si="147"/>
        <v>0.18331992675599998</v>
      </c>
      <c r="K979" s="13">
        <f t="shared" si="148"/>
        <v>2.1128839999999999E-2</v>
      </c>
      <c r="L979" s="13">
        <v>0.223</v>
      </c>
      <c r="M979" s="13">
        <v>0.111</v>
      </c>
      <c r="N979" s="13">
        <f t="shared" si="149"/>
        <v>3.2311368689999997</v>
      </c>
      <c r="O979" s="13">
        <f t="shared" si="150"/>
        <v>0.18537000000000001</v>
      </c>
      <c r="P979" s="13">
        <f t="shared" si="151"/>
        <v>4.0880343666588E-2</v>
      </c>
      <c r="Q979" s="13">
        <f t="shared" si="152"/>
        <v>2.3453012400000001E-3</v>
      </c>
      <c r="R979" s="13">
        <v>1.2652E-2</v>
      </c>
      <c r="S979" s="13">
        <v>1.8360000000000001</v>
      </c>
      <c r="T979" s="13">
        <v>9.5000000000000001E-2</v>
      </c>
      <c r="U979" s="13">
        <f t="shared" si="153"/>
        <v>2.3229072E-2</v>
      </c>
      <c r="V979" s="13">
        <f t="shared" si="154"/>
        <v>1.2019400000000001E-3</v>
      </c>
      <c r="W979" s="13">
        <f t="shared" si="145"/>
        <v>0.12671329522686339</v>
      </c>
      <c r="X979" s="13">
        <f t="shared" si="146"/>
        <v>5.6886227544910184E-2</v>
      </c>
    </row>
    <row r="980" spans="1:24" x14ac:dyDescent="0.25">
      <c r="A980" s="12">
        <v>25</v>
      </c>
      <c r="B980" s="12">
        <v>4</v>
      </c>
      <c r="C980" s="13">
        <v>2.5276930000000002</v>
      </c>
      <c r="D980" s="12">
        <v>145</v>
      </c>
      <c r="E980" s="12">
        <v>25</v>
      </c>
      <c r="F980" s="12">
        <v>4</v>
      </c>
      <c r="G980" s="12" t="s">
        <v>42</v>
      </c>
      <c r="H980" s="13">
        <v>11.733456</v>
      </c>
      <c r="I980" s="13">
        <v>1.4550000000000001</v>
      </c>
      <c r="J980" s="13">
        <f t="shared" si="147"/>
        <v>29.658574597008002</v>
      </c>
      <c r="K980" s="13">
        <f t="shared" si="148"/>
        <v>3.6777933150000006</v>
      </c>
      <c r="L980" s="13">
        <v>0.56000000000000005</v>
      </c>
      <c r="M980" s="13">
        <v>0.47599999999999998</v>
      </c>
      <c r="N980" s="13">
        <f t="shared" si="149"/>
        <v>6.5707353600000005</v>
      </c>
      <c r="O980" s="13">
        <f t="shared" si="150"/>
        <v>0.69257999999999997</v>
      </c>
      <c r="P980" s="13">
        <f t="shared" si="151"/>
        <v>16.608801774324483</v>
      </c>
      <c r="Q980" s="13">
        <f t="shared" si="152"/>
        <v>1.75062961794</v>
      </c>
      <c r="R980" s="13">
        <v>2.5276930000000002</v>
      </c>
      <c r="S980" s="13">
        <v>6.5670000000000002</v>
      </c>
      <c r="T980" s="13">
        <v>0.69199999999999995</v>
      </c>
      <c r="U980" s="13">
        <f t="shared" si="153"/>
        <v>16.599359931000002</v>
      </c>
      <c r="V980" s="13">
        <f t="shared" si="154"/>
        <v>1.7491635560000001</v>
      </c>
      <c r="W980" s="13">
        <f t="shared" si="145"/>
        <v>0.55968164878276272</v>
      </c>
      <c r="X980" s="13">
        <f t="shared" si="146"/>
        <v>0.47560137457044666</v>
      </c>
    </row>
    <row r="981" spans="1:24" x14ac:dyDescent="0.25">
      <c r="A981" s="12">
        <v>25</v>
      </c>
      <c r="B981" s="12">
        <v>4</v>
      </c>
      <c r="C981" s="13">
        <v>2.2919710000000002</v>
      </c>
      <c r="D981" s="12">
        <v>145</v>
      </c>
      <c r="E981" s="12">
        <v>25</v>
      </c>
      <c r="F981" s="12">
        <v>4</v>
      </c>
      <c r="G981" s="12" t="s">
        <v>42</v>
      </c>
      <c r="H981" s="13">
        <v>11.733456</v>
      </c>
      <c r="I981" s="13">
        <v>1.4550000000000001</v>
      </c>
      <c r="J981" s="13">
        <f t="shared" si="147"/>
        <v>26.892740881776003</v>
      </c>
      <c r="K981" s="13">
        <f t="shared" si="148"/>
        <v>3.3348178050000006</v>
      </c>
      <c r="L981" s="13">
        <v>0.56000000000000005</v>
      </c>
      <c r="M981" s="13">
        <v>0.47599999999999998</v>
      </c>
      <c r="N981" s="13">
        <f t="shared" si="149"/>
        <v>6.5707353600000005</v>
      </c>
      <c r="O981" s="13">
        <f t="shared" si="150"/>
        <v>0.69257999999999997</v>
      </c>
      <c r="P981" s="13">
        <f t="shared" si="151"/>
        <v>15.059934893794562</v>
      </c>
      <c r="Q981" s="13">
        <f t="shared" si="152"/>
        <v>1.58737327518</v>
      </c>
      <c r="R981" s="13">
        <v>2.2919710000000002</v>
      </c>
      <c r="S981" s="13">
        <v>6.5670000000000002</v>
      </c>
      <c r="T981" s="13">
        <v>0.69199999999999995</v>
      </c>
      <c r="U981" s="13">
        <f t="shared" si="153"/>
        <v>15.051373557000002</v>
      </c>
      <c r="V981" s="13">
        <f t="shared" si="154"/>
        <v>1.5860439319999999</v>
      </c>
      <c r="W981" s="13">
        <f t="shared" si="145"/>
        <v>0.55968164878276272</v>
      </c>
      <c r="X981" s="13">
        <f t="shared" si="146"/>
        <v>0.47560137457044666</v>
      </c>
    </row>
    <row r="982" spans="1:24" x14ac:dyDescent="0.25">
      <c r="A982" s="12">
        <v>25</v>
      </c>
      <c r="B982" s="12">
        <v>4</v>
      </c>
      <c r="C982" s="13">
        <v>45.109533999999996</v>
      </c>
      <c r="D982" s="12">
        <v>145</v>
      </c>
      <c r="E982" s="12">
        <v>25</v>
      </c>
      <c r="F982" s="12">
        <v>4</v>
      </c>
      <c r="G982" s="12" t="s">
        <v>42</v>
      </c>
      <c r="H982" s="13">
        <v>11.733456</v>
      </c>
      <c r="I982" s="13">
        <v>1.4550000000000001</v>
      </c>
      <c r="J982" s="13">
        <f t="shared" si="147"/>
        <v>529.29073236950398</v>
      </c>
      <c r="K982" s="13">
        <f t="shared" si="148"/>
        <v>65.634371970000004</v>
      </c>
      <c r="L982" s="13">
        <v>0.56000000000000005</v>
      </c>
      <c r="M982" s="13">
        <v>0.47599999999999998</v>
      </c>
      <c r="N982" s="13">
        <f t="shared" si="149"/>
        <v>6.5707353600000005</v>
      </c>
      <c r="O982" s="13">
        <f t="shared" si="150"/>
        <v>0.69257999999999997</v>
      </c>
      <c r="P982" s="13">
        <f t="shared" si="151"/>
        <v>296.40281012692225</v>
      </c>
      <c r="Q982" s="13">
        <f t="shared" si="152"/>
        <v>31.241961057719998</v>
      </c>
      <c r="R982" s="13">
        <v>45.109533999999996</v>
      </c>
      <c r="S982" s="13">
        <v>6.5670000000000002</v>
      </c>
      <c r="T982" s="13">
        <v>0.69199999999999995</v>
      </c>
      <c r="U982" s="13">
        <f t="shared" si="153"/>
        <v>296.23430977800001</v>
      </c>
      <c r="V982" s="13">
        <f t="shared" si="154"/>
        <v>31.215797527999996</v>
      </c>
      <c r="W982" s="13">
        <f t="shared" si="145"/>
        <v>0.55968164878276272</v>
      </c>
      <c r="X982" s="13">
        <f t="shared" si="146"/>
        <v>0.47560137457044666</v>
      </c>
    </row>
    <row r="983" spans="1:24" x14ac:dyDescent="0.25">
      <c r="A983" s="12">
        <v>25</v>
      </c>
      <c r="B983" s="12">
        <v>4</v>
      </c>
      <c r="C983" s="13">
        <v>1.939E-3</v>
      </c>
      <c r="D983" s="12">
        <v>145</v>
      </c>
      <c r="E983" s="12">
        <v>25</v>
      </c>
      <c r="F983" s="12">
        <v>4</v>
      </c>
      <c r="G983" s="12" t="s">
        <v>42</v>
      </c>
      <c r="H983" s="13">
        <v>11.733456</v>
      </c>
      <c r="I983" s="13">
        <v>1.4550000000000001</v>
      </c>
      <c r="J983" s="13">
        <f t="shared" si="147"/>
        <v>2.2751171184E-2</v>
      </c>
      <c r="K983" s="13">
        <f t="shared" si="148"/>
        <v>2.821245E-3</v>
      </c>
      <c r="L983" s="13">
        <v>0.56000000000000005</v>
      </c>
      <c r="M983" s="13">
        <v>0.47599999999999998</v>
      </c>
      <c r="N983" s="13">
        <f t="shared" si="149"/>
        <v>6.5707353600000005</v>
      </c>
      <c r="O983" s="13">
        <f t="shared" si="150"/>
        <v>0.69257999999999997</v>
      </c>
      <c r="P983" s="13">
        <f t="shared" si="151"/>
        <v>1.2740655863040001E-2</v>
      </c>
      <c r="Q983" s="13">
        <f t="shared" si="152"/>
        <v>1.3429126199999998E-3</v>
      </c>
      <c r="R983" s="13">
        <v>1.939E-3</v>
      </c>
      <c r="S983" s="13">
        <v>6.5670000000000002</v>
      </c>
      <c r="T983" s="13">
        <v>0.69199999999999995</v>
      </c>
      <c r="U983" s="13">
        <f t="shared" si="153"/>
        <v>1.2733413000000001E-2</v>
      </c>
      <c r="V983" s="13">
        <f t="shared" si="154"/>
        <v>1.3417879999999998E-3</v>
      </c>
      <c r="W983" s="13">
        <f t="shared" si="145"/>
        <v>0.55968164878276272</v>
      </c>
      <c r="X983" s="13">
        <f t="shared" si="146"/>
        <v>0.47560137457044666</v>
      </c>
    </row>
    <row r="984" spans="1:24" x14ac:dyDescent="0.25">
      <c r="A984" s="12">
        <v>25</v>
      </c>
      <c r="B984" s="12">
        <v>4</v>
      </c>
      <c r="C984" s="13">
        <v>4.3927709999999998</v>
      </c>
      <c r="D984" s="12">
        <v>145</v>
      </c>
      <c r="E984" s="12">
        <v>25</v>
      </c>
      <c r="F984" s="12">
        <v>4</v>
      </c>
      <c r="G984" s="12" t="s">
        <v>42</v>
      </c>
      <c r="H984" s="13">
        <v>11.733456</v>
      </c>
      <c r="I984" s="13">
        <v>1.4550000000000001</v>
      </c>
      <c r="J984" s="13">
        <f t="shared" si="147"/>
        <v>51.542385246575996</v>
      </c>
      <c r="K984" s="13">
        <f t="shared" si="148"/>
        <v>6.3914818049999997</v>
      </c>
      <c r="L984" s="13">
        <v>0.56000000000000005</v>
      </c>
      <c r="M984" s="13">
        <v>0.47599999999999998</v>
      </c>
      <c r="N984" s="13">
        <f t="shared" si="149"/>
        <v>6.5707353600000005</v>
      </c>
      <c r="O984" s="13">
        <f t="shared" si="150"/>
        <v>0.69257999999999997</v>
      </c>
      <c r="P984" s="13">
        <f t="shared" si="151"/>
        <v>28.863735738082561</v>
      </c>
      <c r="Q984" s="13">
        <f t="shared" si="152"/>
        <v>3.0423453391799997</v>
      </c>
      <c r="R984" s="13">
        <v>4.3927709999999998</v>
      </c>
      <c r="S984" s="13">
        <v>6.5670000000000002</v>
      </c>
      <c r="T984" s="13">
        <v>0.69199999999999995</v>
      </c>
      <c r="U984" s="13">
        <f t="shared" si="153"/>
        <v>28.847327156999999</v>
      </c>
      <c r="V984" s="13">
        <f t="shared" si="154"/>
        <v>3.0397975319999997</v>
      </c>
      <c r="W984" s="13">
        <f t="shared" si="145"/>
        <v>0.55968164878276272</v>
      </c>
      <c r="X984" s="13">
        <f t="shared" si="146"/>
        <v>0.47560137457044671</v>
      </c>
    </row>
    <row r="985" spans="1:24" x14ac:dyDescent="0.25">
      <c r="A985" s="12">
        <v>25</v>
      </c>
      <c r="B985" s="12">
        <v>4</v>
      </c>
      <c r="C985" s="13">
        <v>0.46057199999999998</v>
      </c>
      <c r="D985" s="12">
        <v>145</v>
      </c>
      <c r="E985" s="12">
        <v>25</v>
      </c>
      <c r="F985" s="12">
        <v>4</v>
      </c>
      <c r="G985" s="12" t="s">
        <v>42</v>
      </c>
      <c r="H985" s="13">
        <v>11.733456</v>
      </c>
      <c r="I985" s="13">
        <v>1.4550000000000001</v>
      </c>
      <c r="J985" s="13">
        <f t="shared" si="147"/>
        <v>5.4041012968319997</v>
      </c>
      <c r="K985" s="13">
        <f t="shared" si="148"/>
        <v>0.67013226000000004</v>
      </c>
      <c r="L985" s="13">
        <v>0.56000000000000005</v>
      </c>
      <c r="M985" s="13">
        <v>0.47599999999999998</v>
      </c>
      <c r="N985" s="13">
        <f t="shared" si="149"/>
        <v>6.5707353600000005</v>
      </c>
      <c r="O985" s="13">
        <f t="shared" si="150"/>
        <v>0.69257999999999997</v>
      </c>
      <c r="P985" s="13">
        <f t="shared" si="151"/>
        <v>3.0262967262259202</v>
      </c>
      <c r="Q985" s="13">
        <f t="shared" si="152"/>
        <v>0.31898295575999996</v>
      </c>
      <c r="R985" s="13">
        <v>0.46057199999999998</v>
      </c>
      <c r="S985" s="13">
        <v>6.5670000000000002</v>
      </c>
      <c r="T985" s="13">
        <v>0.69199999999999995</v>
      </c>
      <c r="U985" s="13">
        <f t="shared" si="153"/>
        <v>3.0245763239999999</v>
      </c>
      <c r="V985" s="13">
        <f t="shared" si="154"/>
        <v>0.31871582399999998</v>
      </c>
      <c r="W985" s="13">
        <f t="shared" ref="W985:W1048" si="155">U985/J985</f>
        <v>0.55968164878276272</v>
      </c>
      <c r="X985" s="13">
        <f t="shared" ref="X985:X1048" si="156">V985/K985</f>
        <v>0.47560137457044666</v>
      </c>
    </row>
    <row r="986" spans="1:24" x14ac:dyDescent="0.25">
      <c r="A986" s="12">
        <v>25</v>
      </c>
      <c r="B986" s="12">
        <v>4</v>
      </c>
      <c r="C986" s="13">
        <v>0.100637</v>
      </c>
      <c r="D986" s="12">
        <v>145</v>
      </c>
      <c r="E986" s="12">
        <v>25</v>
      </c>
      <c r="F986" s="12">
        <v>4</v>
      </c>
      <c r="G986" s="12" t="s">
        <v>42</v>
      </c>
      <c r="H986" s="13">
        <v>11.733456</v>
      </c>
      <c r="I986" s="13">
        <v>1.4550000000000001</v>
      </c>
      <c r="J986" s="13">
        <f t="shared" si="147"/>
        <v>1.1808198114720001</v>
      </c>
      <c r="K986" s="13">
        <f t="shared" si="148"/>
        <v>0.14642683500000001</v>
      </c>
      <c r="L986" s="13">
        <v>0.56000000000000005</v>
      </c>
      <c r="M986" s="13">
        <v>0.47599999999999998</v>
      </c>
      <c r="N986" s="13">
        <f t="shared" si="149"/>
        <v>6.5707353600000005</v>
      </c>
      <c r="O986" s="13">
        <f t="shared" si="150"/>
        <v>0.69257999999999997</v>
      </c>
      <c r="P986" s="13">
        <f t="shared" si="151"/>
        <v>0.66125909442432007</v>
      </c>
      <c r="Q986" s="13">
        <f t="shared" si="152"/>
        <v>6.969917346E-2</v>
      </c>
      <c r="R986" s="13">
        <v>0.100637</v>
      </c>
      <c r="S986" s="13">
        <v>6.5670000000000002</v>
      </c>
      <c r="T986" s="13">
        <v>0.69199999999999995</v>
      </c>
      <c r="U986" s="13">
        <f t="shared" si="153"/>
        <v>0.66088317900000004</v>
      </c>
      <c r="V986" s="13">
        <f t="shared" si="154"/>
        <v>6.9640804000000001E-2</v>
      </c>
      <c r="W986" s="13">
        <f t="shared" si="155"/>
        <v>0.55968164878276272</v>
      </c>
      <c r="X986" s="13">
        <f t="shared" si="156"/>
        <v>0.47560137457044671</v>
      </c>
    </row>
    <row r="987" spans="1:24" x14ac:dyDescent="0.25">
      <c r="A987" s="12">
        <v>25</v>
      </c>
      <c r="B987" s="12">
        <v>4</v>
      </c>
      <c r="C987" s="13">
        <v>3.6630999999999997E-2</v>
      </c>
      <c r="D987" s="12">
        <v>145</v>
      </c>
      <c r="E987" s="12">
        <v>25</v>
      </c>
      <c r="F987" s="12">
        <v>4</v>
      </c>
      <c r="G987" s="12" t="s">
        <v>42</v>
      </c>
      <c r="H987" s="13">
        <v>11.733456</v>
      </c>
      <c r="I987" s="13">
        <v>1.4550000000000001</v>
      </c>
      <c r="J987" s="13">
        <f t="shared" si="147"/>
        <v>0.429808226736</v>
      </c>
      <c r="K987" s="13">
        <f t="shared" si="148"/>
        <v>5.3298104999999998E-2</v>
      </c>
      <c r="L987" s="13">
        <v>0.56000000000000005</v>
      </c>
      <c r="M987" s="13">
        <v>0.47599999999999998</v>
      </c>
      <c r="N987" s="13">
        <f t="shared" si="149"/>
        <v>6.5707353600000005</v>
      </c>
      <c r="O987" s="13">
        <f t="shared" si="150"/>
        <v>0.69257999999999997</v>
      </c>
      <c r="P987" s="13">
        <f t="shared" si="151"/>
        <v>0.24069260697215999</v>
      </c>
      <c r="Q987" s="13">
        <f t="shared" si="152"/>
        <v>2.5369897979999997E-2</v>
      </c>
      <c r="R987" s="13">
        <v>3.6630999999999997E-2</v>
      </c>
      <c r="S987" s="13">
        <v>6.5670000000000002</v>
      </c>
      <c r="T987" s="13">
        <v>0.69199999999999995</v>
      </c>
      <c r="U987" s="13">
        <f t="shared" si="153"/>
        <v>0.240555777</v>
      </c>
      <c r="V987" s="13">
        <f t="shared" si="154"/>
        <v>2.5348651999999996E-2</v>
      </c>
      <c r="W987" s="13">
        <f t="shared" si="155"/>
        <v>0.55968164878276272</v>
      </c>
      <c r="X987" s="13">
        <f t="shared" si="156"/>
        <v>0.47560137457044666</v>
      </c>
    </row>
    <row r="988" spans="1:24" x14ac:dyDescent="0.25">
      <c r="A988" s="12">
        <v>25</v>
      </c>
      <c r="B988" s="12">
        <v>4</v>
      </c>
      <c r="C988" s="13">
        <v>1.753E-3</v>
      </c>
      <c r="D988" s="12">
        <v>145</v>
      </c>
      <c r="E988" s="12">
        <v>25</v>
      </c>
      <c r="F988" s="12">
        <v>4</v>
      </c>
      <c r="G988" s="12" t="s">
        <v>42</v>
      </c>
      <c r="H988" s="13">
        <v>11.733456</v>
      </c>
      <c r="I988" s="13">
        <v>1.4550000000000001</v>
      </c>
      <c r="J988" s="13">
        <f t="shared" si="147"/>
        <v>2.0568748368E-2</v>
      </c>
      <c r="K988" s="13">
        <f t="shared" si="148"/>
        <v>2.550615E-3</v>
      </c>
      <c r="L988" s="13">
        <v>0.56000000000000005</v>
      </c>
      <c r="M988" s="13">
        <v>0.47599999999999998</v>
      </c>
      <c r="N988" s="13">
        <f t="shared" si="149"/>
        <v>6.5707353600000005</v>
      </c>
      <c r="O988" s="13">
        <f t="shared" si="150"/>
        <v>0.69257999999999997</v>
      </c>
      <c r="P988" s="13">
        <f t="shared" si="151"/>
        <v>1.1518499086080001E-2</v>
      </c>
      <c r="Q988" s="13">
        <f t="shared" si="152"/>
        <v>1.21409274E-3</v>
      </c>
      <c r="R988" s="13">
        <v>1.753E-3</v>
      </c>
      <c r="S988" s="13">
        <v>6.5670000000000002</v>
      </c>
      <c r="T988" s="13">
        <v>0.69199999999999995</v>
      </c>
      <c r="U988" s="13">
        <f t="shared" si="153"/>
        <v>1.1511951000000001E-2</v>
      </c>
      <c r="V988" s="13">
        <f t="shared" si="154"/>
        <v>1.213076E-3</v>
      </c>
      <c r="W988" s="13">
        <f t="shared" si="155"/>
        <v>0.55968164878276283</v>
      </c>
      <c r="X988" s="13">
        <f t="shared" si="156"/>
        <v>0.47560137457044671</v>
      </c>
    </row>
    <row r="989" spans="1:24" x14ac:dyDescent="0.25">
      <c r="A989" s="12">
        <v>25</v>
      </c>
      <c r="B989" s="12">
        <v>4</v>
      </c>
      <c r="C989" s="13">
        <v>4.3552E-2</v>
      </c>
      <c r="D989" s="12">
        <v>145</v>
      </c>
      <c r="E989" s="12">
        <v>25</v>
      </c>
      <c r="F989" s="12">
        <v>4</v>
      </c>
      <c r="G989" s="12" t="s">
        <v>42</v>
      </c>
      <c r="H989" s="13">
        <v>11.733456</v>
      </c>
      <c r="I989" s="13">
        <v>1.4550000000000001</v>
      </c>
      <c r="J989" s="13">
        <f t="shared" si="147"/>
        <v>0.51101547571200001</v>
      </c>
      <c r="K989" s="13">
        <f t="shared" si="148"/>
        <v>6.3368160000000007E-2</v>
      </c>
      <c r="L989" s="13">
        <v>0.56000000000000005</v>
      </c>
      <c r="M989" s="13">
        <v>0.47599999999999998</v>
      </c>
      <c r="N989" s="13">
        <f t="shared" si="149"/>
        <v>6.5707353600000005</v>
      </c>
      <c r="O989" s="13">
        <f t="shared" si="150"/>
        <v>0.69257999999999997</v>
      </c>
      <c r="P989" s="13">
        <f t="shared" si="151"/>
        <v>0.28616866639872002</v>
      </c>
      <c r="Q989" s="13">
        <f t="shared" si="152"/>
        <v>3.0163244159999998E-2</v>
      </c>
      <c r="R989" s="13">
        <v>4.3552E-2</v>
      </c>
      <c r="S989" s="13">
        <v>6.5670000000000002</v>
      </c>
      <c r="T989" s="13">
        <v>0.69199999999999995</v>
      </c>
      <c r="U989" s="13">
        <f t="shared" si="153"/>
        <v>0.28600598399999999</v>
      </c>
      <c r="V989" s="13">
        <f t="shared" si="154"/>
        <v>3.0137984E-2</v>
      </c>
      <c r="W989" s="13">
        <f t="shared" si="155"/>
        <v>0.55968164878276272</v>
      </c>
      <c r="X989" s="13">
        <f t="shared" si="156"/>
        <v>0.47560137457044666</v>
      </c>
    </row>
    <row r="990" spans="1:24" x14ac:dyDescent="0.25">
      <c r="A990" s="12">
        <v>25</v>
      </c>
      <c r="B990" s="12">
        <v>4</v>
      </c>
      <c r="C990" s="13">
        <v>4.8736000000000002E-2</v>
      </c>
      <c r="D990" s="12">
        <v>145</v>
      </c>
      <c r="E990" s="12">
        <v>25</v>
      </c>
      <c r="F990" s="12">
        <v>4</v>
      </c>
      <c r="G990" s="12" t="s">
        <v>42</v>
      </c>
      <c r="H990" s="13">
        <v>11.733456</v>
      </c>
      <c r="I990" s="13">
        <v>1.4550000000000001</v>
      </c>
      <c r="J990" s="13">
        <f t="shared" si="147"/>
        <v>0.57184171161600006</v>
      </c>
      <c r="K990" s="13">
        <f t="shared" si="148"/>
        <v>7.0910880000000009E-2</v>
      </c>
      <c r="L990" s="13">
        <v>0.56000000000000005</v>
      </c>
      <c r="M990" s="13">
        <v>0.47599999999999998</v>
      </c>
      <c r="N990" s="13">
        <f t="shared" si="149"/>
        <v>6.5707353600000005</v>
      </c>
      <c r="O990" s="13">
        <f t="shared" si="150"/>
        <v>0.69257999999999997</v>
      </c>
      <c r="P990" s="13">
        <f t="shared" si="151"/>
        <v>0.32023135850496004</v>
      </c>
      <c r="Q990" s="13">
        <f t="shared" si="152"/>
        <v>3.3753578880000003E-2</v>
      </c>
      <c r="R990" s="13">
        <v>4.8736000000000002E-2</v>
      </c>
      <c r="S990" s="13">
        <v>6.5670000000000002</v>
      </c>
      <c r="T990" s="13">
        <v>0.69199999999999995</v>
      </c>
      <c r="U990" s="13">
        <f t="shared" si="153"/>
        <v>0.32004931200000003</v>
      </c>
      <c r="V990" s="13">
        <f t="shared" si="154"/>
        <v>3.3725312E-2</v>
      </c>
      <c r="W990" s="13">
        <f t="shared" si="155"/>
        <v>0.55968164878276272</v>
      </c>
      <c r="X990" s="13">
        <f t="shared" si="156"/>
        <v>0.47560137457044666</v>
      </c>
    </row>
    <row r="991" spans="1:24" x14ac:dyDescent="0.25">
      <c r="A991" s="12">
        <v>25</v>
      </c>
      <c r="B991" s="12">
        <v>4</v>
      </c>
      <c r="C991" s="13">
        <v>4.3196999999999999E-2</v>
      </c>
      <c r="D991" s="12">
        <v>145</v>
      </c>
      <c r="E991" s="12">
        <v>25</v>
      </c>
      <c r="F991" s="12">
        <v>4</v>
      </c>
      <c r="G991" s="12" t="s">
        <v>42</v>
      </c>
      <c r="H991" s="13">
        <v>11.733456</v>
      </c>
      <c r="I991" s="13">
        <v>1.4550000000000001</v>
      </c>
      <c r="J991" s="13">
        <f t="shared" si="147"/>
        <v>0.50685009883200005</v>
      </c>
      <c r="K991" s="13">
        <f t="shared" si="148"/>
        <v>6.2851635000000003E-2</v>
      </c>
      <c r="L991" s="13">
        <v>0.56000000000000005</v>
      </c>
      <c r="M991" s="13">
        <v>0.47599999999999998</v>
      </c>
      <c r="N991" s="13">
        <f t="shared" si="149"/>
        <v>6.5707353600000005</v>
      </c>
      <c r="O991" s="13">
        <f t="shared" si="150"/>
        <v>0.69257999999999997</v>
      </c>
      <c r="P991" s="13">
        <f t="shared" si="151"/>
        <v>0.28383605534591999</v>
      </c>
      <c r="Q991" s="13">
        <f t="shared" si="152"/>
        <v>2.9917378259999999E-2</v>
      </c>
      <c r="R991" s="13">
        <v>4.3196999999999999E-2</v>
      </c>
      <c r="S991" s="13">
        <v>6.5670000000000002</v>
      </c>
      <c r="T991" s="13">
        <v>0.69199999999999995</v>
      </c>
      <c r="U991" s="13">
        <f t="shared" si="153"/>
        <v>0.28367469900000003</v>
      </c>
      <c r="V991" s="13">
        <f t="shared" si="154"/>
        <v>2.9892323999999998E-2</v>
      </c>
      <c r="W991" s="13">
        <f t="shared" si="155"/>
        <v>0.55968164878276272</v>
      </c>
      <c r="X991" s="13">
        <f t="shared" si="156"/>
        <v>0.47560137457044666</v>
      </c>
    </row>
    <row r="992" spans="1:24" x14ac:dyDescent="0.25">
      <c r="A992" s="12">
        <v>25</v>
      </c>
      <c r="B992" s="12">
        <v>4</v>
      </c>
      <c r="C992" s="13">
        <v>1.023749</v>
      </c>
      <c r="D992" s="12">
        <v>145</v>
      </c>
      <c r="E992" s="12">
        <v>25</v>
      </c>
      <c r="F992" s="12">
        <v>4</v>
      </c>
      <c r="G992" s="12" t="s">
        <v>42</v>
      </c>
      <c r="H992" s="13">
        <v>11.733456</v>
      </c>
      <c r="I992" s="13">
        <v>1.4550000000000001</v>
      </c>
      <c r="J992" s="13">
        <f t="shared" si="147"/>
        <v>12.012113846544</v>
      </c>
      <c r="K992" s="13">
        <f t="shared" si="148"/>
        <v>1.4895547950000001</v>
      </c>
      <c r="L992" s="13">
        <v>0.56000000000000005</v>
      </c>
      <c r="M992" s="13">
        <v>0.47599999999999998</v>
      </c>
      <c r="N992" s="13">
        <f t="shared" si="149"/>
        <v>6.5707353600000005</v>
      </c>
      <c r="O992" s="13">
        <f t="shared" si="150"/>
        <v>0.69257999999999997</v>
      </c>
      <c r="P992" s="13">
        <f t="shared" si="151"/>
        <v>6.7267837540646402</v>
      </c>
      <c r="Q992" s="13">
        <f t="shared" si="152"/>
        <v>0.70902808242000004</v>
      </c>
      <c r="R992" s="13">
        <v>1.023749</v>
      </c>
      <c r="S992" s="13">
        <v>6.5670000000000002</v>
      </c>
      <c r="T992" s="13">
        <v>0.69199999999999995</v>
      </c>
      <c r="U992" s="13">
        <f t="shared" si="153"/>
        <v>6.722959683</v>
      </c>
      <c r="V992" s="13">
        <f t="shared" si="154"/>
        <v>0.70843430799999996</v>
      </c>
      <c r="W992" s="13">
        <f t="shared" si="155"/>
        <v>0.55968164878276272</v>
      </c>
      <c r="X992" s="13">
        <f t="shared" si="156"/>
        <v>0.47560137457044666</v>
      </c>
    </row>
    <row r="993" spans="1:24" x14ac:dyDescent="0.25">
      <c r="A993" s="12">
        <v>25</v>
      </c>
      <c r="B993" s="12">
        <v>4</v>
      </c>
      <c r="C993" s="13">
        <v>0.12690499999999999</v>
      </c>
      <c r="D993" s="12">
        <v>145</v>
      </c>
      <c r="E993" s="12">
        <v>25</v>
      </c>
      <c r="F993" s="12">
        <v>4</v>
      </c>
      <c r="G993" s="12" t="s">
        <v>42</v>
      </c>
      <c r="H993" s="13">
        <v>11.733456</v>
      </c>
      <c r="I993" s="13">
        <v>1.4550000000000001</v>
      </c>
      <c r="J993" s="13">
        <f t="shared" si="147"/>
        <v>1.48903423368</v>
      </c>
      <c r="K993" s="13">
        <f t="shared" si="148"/>
        <v>0.18464677499999999</v>
      </c>
      <c r="L993" s="13">
        <v>0.56000000000000005</v>
      </c>
      <c r="M993" s="13">
        <v>0.47599999999999998</v>
      </c>
      <c r="N993" s="13">
        <f t="shared" si="149"/>
        <v>6.5707353600000005</v>
      </c>
      <c r="O993" s="13">
        <f t="shared" si="150"/>
        <v>0.69257999999999997</v>
      </c>
      <c r="P993" s="13">
        <f t="shared" si="151"/>
        <v>0.83385917086079997</v>
      </c>
      <c r="Q993" s="13">
        <f t="shared" si="152"/>
        <v>8.7891864899999991E-2</v>
      </c>
      <c r="R993" s="13">
        <v>0.12690499999999999</v>
      </c>
      <c r="S993" s="13">
        <v>6.5670000000000002</v>
      </c>
      <c r="T993" s="13">
        <v>0.69199999999999995</v>
      </c>
      <c r="U993" s="13">
        <f t="shared" si="153"/>
        <v>0.833385135</v>
      </c>
      <c r="V993" s="13">
        <f t="shared" si="154"/>
        <v>8.7818259999999981E-2</v>
      </c>
      <c r="W993" s="13">
        <f t="shared" si="155"/>
        <v>0.55968164878276272</v>
      </c>
      <c r="X993" s="13">
        <f t="shared" si="156"/>
        <v>0.47560137457044666</v>
      </c>
    </row>
    <row r="994" spans="1:24" x14ac:dyDescent="0.25">
      <c r="A994" s="12">
        <v>25</v>
      </c>
      <c r="B994" s="12">
        <v>4</v>
      </c>
      <c r="C994" s="13">
        <v>3.3479000000000002E-2</v>
      </c>
      <c r="D994" s="12">
        <v>145</v>
      </c>
      <c r="E994" s="12">
        <v>25</v>
      </c>
      <c r="F994" s="12">
        <v>4</v>
      </c>
      <c r="G994" s="12" t="s">
        <v>42</v>
      </c>
      <c r="H994" s="13">
        <v>11.733456</v>
      </c>
      <c r="I994" s="13">
        <v>1.4550000000000001</v>
      </c>
      <c r="J994" s="13">
        <f t="shared" si="147"/>
        <v>0.39282437342400001</v>
      </c>
      <c r="K994" s="13">
        <f t="shared" si="148"/>
        <v>4.8711945000000006E-2</v>
      </c>
      <c r="L994" s="13">
        <v>0.56000000000000005</v>
      </c>
      <c r="M994" s="13">
        <v>0.47599999999999998</v>
      </c>
      <c r="N994" s="13">
        <f t="shared" si="149"/>
        <v>6.5707353600000005</v>
      </c>
      <c r="O994" s="13">
        <f t="shared" si="150"/>
        <v>0.69257999999999997</v>
      </c>
      <c r="P994" s="13">
        <f t="shared" si="151"/>
        <v>0.21998164911744003</v>
      </c>
      <c r="Q994" s="13">
        <f t="shared" si="152"/>
        <v>2.3186885819999999E-2</v>
      </c>
      <c r="R994" s="13">
        <v>3.3479000000000002E-2</v>
      </c>
      <c r="S994" s="13">
        <v>6.5670000000000002</v>
      </c>
      <c r="T994" s="13">
        <v>0.69199999999999995</v>
      </c>
      <c r="U994" s="13">
        <f t="shared" si="153"/>
        <v>0.21985659300000002</v>
      </c>
      <c r="V994" s="13">
        <f t="shared" si="154"/>
        <v>2.3167468E-2</v>
      </c>
      <c r="W994" s="13">
        <f t="shared" si="155"/>
        <v>0.55968164878276272</v>
      </c>
      <c r="X994" s="13">
        <f t="shared" si="156"/>
        <v>0.47560137457044666</v>
      </c>
    </row>
    <row r="995" spans="1:24" x14ac:dyDescent="0.25">
      <c r="A995" s="12">
        <v>25</v>
      </c>
      <c r="B995" s="12">
        <v>4</v>
      </c>
      <c r="C995" s="13">
        <v>2.1160999999999999E-2</v>
      </c>
      <c r="D995" s="12">
        <v>145</v>
      </c>
      <c r="E995" s="12">
        <v>25</v>
      </c>
      <c r="F995" s="12">
        <v>4</v>
      </c>
      <c r="G995" s="12" t="s">
        <v>42</v>
      </c>
      <c r="H995" s="13">
        <v>11.733456</v>
      </c>
      <c r="I995" s="13">
        <v>1.4550000000000001</v>
      </c>
      <c r="J995" s="13">
        <f t="shared" si="147"/>
        <v>0.24829166241600001</v>
      </c>
      <c r="K995" s="13">
        <f t="shared" si="148"/>
        <v>3.0789255000000001E-2</v>
      </c>
      <c r="L995" s="13">
        <v>0.56000000000000005</v>
      </c>
      <c r="M995" s="13">
        <v>0.47599999999999998</v>
      </c>
      <c r="N995" s="13">
        <f t="shared" si="149"/>
        <v>6.5707353600000005</v>
      </c>
      <c r="O995" s="13">
        <f t="shared" si="150"/>
        <v>0.69257999999999997</v>
      </c>
      <c r="P995" s="13">
        <f t="shared" si="151"/>
        <v>0.13904333095296001</v>
      </c>
      <c r="Q995" s="13">
        <f t="shared" si="152"/>
        <v>1.4655685379999998E-2</v>
      </c>
      <c r="R995" s="13">
        <v>2.1160999999999999E-2</v>
      </c>
      <c r="S995" s="13">
        <v>6.5670000000000002</v>
      </c>
      <c r="T995" s="13">
        <v>0.69199999999999995</v>
      </c>
      <c r="U995" s="13">
        <f t="shared" si="153"/>
        <v>0.13896428699999999</v>
      </c>
      <c r="V995" s="13">
        <f t="shared" si="154"/>
        <v>1.4643411999999998E-2</v>
      </c>
      <c r="W995" s="13">
        <f t="shared" si="155"/>
        <v>0.55968164878276272</v>
      </c>
      <c r="X995" s="13">
        <f t="shared" si="156"/>
        <v>0.47560137457044666</v>
      </c>
    </row>
    <row r="996" spans="1:24" x14ac:dyDescent="0.25">
      <c r="A996" s="12">
        <v>25</v>
      </c>
      <c r="B996" s="12">
        <v>4</v>
      </c>
      <c r="C996" s="13">
        <v>2.1289999999999998E-3</v>
      </c>
      <c r="D996" s="12">
        <v>145</v>
      </c>
      <c r="E996" s="12">
        <v>25</v>
      </c>
      <c r="F996" s="12">
        <v>4</v>
      </c>
      <c r="G996" s="12" t="s">
        <v>42</v>
      </c>
      <c r="H996" s="13">
        <v>11.733456</v>
      </c>
      <c r="I996" s="13">
        <v>1.4550000000000001</v>
      </c>
      <c r="J996" s="13">
        <f t="shared" si="147"/>
        <v>2.4980527823999999E-2</v>
      </c>
      <c r="K996" s="13">
        <f t="shared" si="148"/>
        <v>3.0976949999999997E-3</v>
      </c>
      <c r="L996" s="13">
        <v>0.56000000000000005</v>
      </c>
      <c r="M996" s="13">
        <v>0.47599999999999998</v>
      </c>
      <c r="N996" s="13">
        <f t="shared" si="149"/>
        <v>6.5707353600000005</v>
      </c>
      <c r="O996" s="13">
        <f t="shared" si="150"/>
        <v>0.69257999999999997</v>
      </c>
      <c r="P996" s="13">
        <f t="shared" si="151"/>
        <v>1.398909558144E-2</v>
      </c>
      <c r="Q996" s="13">
        <f t="shared" si="152"/>
        <v>1.4745028199999999E-3</v>
      </c>
      <c r="R996" s="13">
        <v>2.1289999999999998E-3</v>
      </c>
      <c r="S996" s="13">
        <v>6.5670000000000002</v>
      </c>
      <c r="T996" s="13">
        <v>0.69199999999999995</v>
      </c>
      <c r="U996" s="13">
        <f t="shared" si="153"/>
        <v>1.3981143E-2</v>
      </c>
      <c r="V996" s="13">
        <f t="shared" si="154"/>
        <v>1.4732679999999998E-3</v>
      </c>
      <c r="W996" s="13">
        <f t="shared" si="155"/>
        <v>0.55968164878276272</v>
      </c>
      <c r="X996" s="13">
        <f t="shared" si="156"/>
        <v>0.47560137457044671</v>
      </c>
    </row>
    <row r="997" spans="1:24" x14ac:dyDescent="0.25">
      <c r="A997" s="12">
        <v>25</v>
      </c>
      <c r="B997" s="12">
        <v>4</v>
      </c>
      <c r="C997" s="13">
        <v>0.23072999999999999</v>
      </c>
      <c r="D997" s="12">
        <v>145</v>
      </c>
      <c r="E997" s="12">
        <v>25</v>
      </c>
      <c r="F997" s="12">
        <v>4</v>
      </c>
      <c r="G997" s="12" t="s">
        <v>42</v>
      </c>
      <c r="H997" s="13">
        <v>11.733456</v>
      </c>
      <c r="I997" s="13">
        <v>1.4550000000000001</v>
      </c>
      <c r="J997" s="13">
        <f t="shared" si="147"/>
        <v>2.70726030288</v>
      </c>
      <c r="K997" s="13">
        <f t="shared" si="148"/>
        <v>0.33571214999999999</v>
      </c>
      <c r="L997" s="13">
        <v>0.56000000000000005</v>
      </c>
      <c r="M997" s="13">
        <v>0.47599999999999998</v>
      </c>
      <c r="N997" s="13">
        <f t="shared" si="149"/>
        <v>6.5707353600000005</v>
      </c>
      <c r="O997" s="13">
        <f t="shared" si="150"/>
        <v>0.69257999999999997</v>
      </c>
      <c r="P997" s="13">
        <f t="shared" si="151"/>
        <v>1.5160657696128002</v>
      </c>
      <c r="Q997" s="13">
        <f t="shared" si="152"/>
        <v>0.15979898339999998</v>
      </c>
      <c r="R997" s="13">
        <v>0.23072999999999999</v>
      </c>
      <c r="S997" s="13">
        <v>6.5670000000000002</v>
      </c>
      <c r="T997" s="13">
        <v>0.69199999999999995</v>
      </c>
      <c r="U997" s="13">
        <f t="shared" si="153"/>
        <v>1.5152039099999999</v>
      </c>
      <c r="V997" s="13">
        <f t="shared" si="154"/>
        <v>0.15966515999999997</v>
      </c>
      <c r="W997" s="13">
        <f t="shared" si="155"/>
        <v>0.55968164878276272</v>
      </c>
      <c r="X997" s="13">
        <f t="shared" si="156"/>
        <v>0.47560137457044666</v>
      </c>
    </row>
    <row r="998" spans="1:24" x14ac:dyDescent="0.25">
      <c r="A998" s="12">
        <v>25</v>
      </c>
      <c r="B998" s="12">
        <v>4</v>
      </c>
      <c r="C998" s="13">
        <v>35.405591000000001</v>
      </c>
      <c r="D998" s="12">
        <v>145</v>
      </c>
      <c r="E998" s="12">
        <v>25</v>
      </c>
      <c r="F998" s="12">
        <v>4</v>
      </c>
      <c r="G998" s="12" t="s">
        <v>42</v>
      </c>
      <c r="H998" s="13">
        <v>11.733456</v>
      </c>
      <c r="I998" s="13">
        <v>1.4550000000000001</v>
      </c>
      <c r="J998" s="13">
        <f t="shared" si="147"/>
        <v>415.42994415249603</v>
      </c>
      <c r="K998" s="13">
        <f t="shared" si="148"/>
        <v>51.515134905000004</v>
      </c>
      <c r="L998" s="13">
        <v>0.56000000000000005</v>
      </c>
      <c r="M998" s="13">
        <v>0.47599999999999998</v>
      </c>
      <c r="N998" s="13">
        <f t="shared" si="149"/>
        <v>6.5707353600000005</v>
      </c>
      <c r="O998" s="13">
        <f t="shared" si="150"/>
        <v>0.69257999999999997</v>
      </c>
      <c r="P998" s="13">
        <f t="shared" si="151"/>
        <v>232.64076872539778</v>
      </c>
      <c r="Q998" s="13">
        <f t="shared" si="152"/>
        <v>24.521204214779999</v>
      </c>
      <c r="R998" s="13">
        <v>35.405591000000001</v>
      </c>
      <c r="S998" s="13">
        <v>6.5670000000000002</v>
      </c>
      <c r="T998" s="13">
        <v>0.69199999999999995</v>
      </c>
      <c r="U998" s="13">
        <f t="shared" si="153"/>
        <v>232.50851609700001</v>
      </c>
      <c r="V998" s="13">
        <f t="shared" si="154"/>
        <v>24.500668972</v>
      </c>
      <c r="W998" s="13">
        <f t="shared" si="155"/>
        <v>0.55968164878276272</v>
      </c>
      <c r="X998" s="13">
        <f t="shared" si="156"/>
        <v>0.47560137457044671</v>
      </c>
    </row>
    <row r="999" spans="1:24" x14ac:dyDescent="0.25">
      <c r="A999" s="12">
        <v>25</v>
      </c>
      <c r="B999" s="12">
        <v>4</v>
      </c>
      <c r="C999" s="13">
        <v>10.727417000000001</v>
      </c>
      <c r="D999" s="12">
        <v>145</v>
      </c>
      <c r="E999" s="12">
        <v>25</v>
      </c>
      <c r="F999" s="12">
        <v>4</v>
      </c>
      <c r="G999" s="12" t="s">
        <v>42</v>
      </c>
      <c r="H999" s="13">
        <v>11.733456</v>
      </c>
      <c r="I999" s="13">
        <v>1.4550000000000001</v>
      </c>
      <c r="J999" s="13">
        <f t="shared" si="147"/>
        <v>125.86967536315201</v>
      </c>
      <c r="K999" s="13">
        <f t="shared" si="148"/>
        <v>15.608391735000001</v>
      </c>
      <c r="L999" s="13">
        <v>0.56000000000000005</v>
      </c>
      <c r="M999" s="13">
        <v>0.47599999999999998</v>
      </c>
      <c r="N999" s="13">
        <f t="shared" si="149"/>
        <v>6.5707353600000005</v>
      </c>
      <c r="O999" s="13">
        <f t="shared" si="150"/>
        <v>0.69257999999999997</v>
      </c>
      <c r="P999" s="13">
        <f t="shared" si="151"/>
        <v>70.487018203365125</v>
      </c>
      <c r="Q999" s="13">
        <f t="shared" si="152"/>
        <v>7.4295944658600002</v>
      </c>
      <c r="R999" s="13">
        <v>10.727417000000001</v>
      </c>
      <c r="S999" s="13">
        <v>6.5670000000000002</v>
      </c>
      <c r="T999" s="13">
        <v>0.69199999999999995</v>
      </c>
      <c r="U999" s="13">
        <f t="shared" si="153"/>
        <v>70.446947439000013</v>
      </c>
      <c r="V999" s="13">
        <f t="shared" si="154"/>
        <v>7.4233725640000001</v>
      </c>
      <c r="W999" s="13">
        <f t="shared" si="155"/>
        <v>0.55968164878276272</v>
      </c>
      <c r="X999" s="13">
        <f t="shared" si="156"/>
        <v>0.47560137457044671</v>
      </c>
    </row>
    <row r="1000" spans="1:24" x14ac:dyDescent="0.25">
      <c r="A1000" s="12">
        <v>25</v>
      </c>
      <c r="B1000" s="12">
        <v>4</v>
      </c>
      <c r="C1000" s="13">
        <v>3.6900000000000002E-4</v>
      </c>
      <c r="D1000" s="12">
        <v>145</v>
      </c>
      <c r="E1000" s="12">
        <v>25</v>
      </c>
      <c r="F1000" s="12">
        <v>4</v>
      </c>
      <c r="G1000" s="12" t="s">
        <v>42</v>
      </c>
      <c r="H1000" s="13">
        <v>11.733456</v>
      </c>
      <c r="I1000" s="13">
        <v>1.4550000000000001</v>
      </c>
      <c r="J1000" s="13">
        <f t="shared" si="147"/>
        <v>4.3296452640000007E-3</v>
      </c>
      <c r="K1000" s="13">
        <f t="shared" si="148"/>
        <v>5.3689500000000002E-4</v>
      </c>
      <c r="L1000" s="13">
        <v>0.56000000000000005</v>
      </c>
      <c r="M1000" s="13">
        <v>0.47599999999999998</v>
      </c>
      <c r="N1000" s="13">
        <f t="shared" si="149"/>
        <v>6.5707353600000005</v>
      </c>
      <c r="O1000" s="13">
        <f t="shared" si="150"/>
        <v>0.69257999999999997</v>
      </c>
      <c r="P1000" s="13">
        <f t="shared" si="151"/>
        <v>2.4246013478400005E-3</v>
      </c>
      <c r="Q1000" s="13">
        <f t="shared" si="152"/>
        <v>2.5556202000000001E-4</v>
      </c>
      <c r="R1000" s="13">
        <v>3.6900000000000002E-4</v>
      </c>
      <c r="S1000" s="13">
        <v>6.5670000000000002</v>
      </c>
      <c r="T1000" s="13">
        <v>0.69199999999999995</v>
      </c>
      <c r="U1000" s="13">
        <f t="shared" si="153"/>
        <v>2.4232230000000004E-3</v>
      </c>
      <c r="V1000" s="13">
        <f t="shared" si="154"/>
        <v>2.5534800000000002E-4</v>
      </c>
      <c r="W1000" s="13">
        <f t="shared" si="155"/>
        <v>0.55968164878276272</v>
      </c>
      <c r="X1000" s="13">
        <f t="shared" si="156"/>
        <v>0.47560137457044677</v>
      </c>
    </row>
    <row r="1001" spans="1:24" x14ac:dyDescent="0.25">
      <c r="A1001" s="12">
        <v>25</v>
      </c>
      <c r="B1001" s="12">
        <v>4</v>
      </c>
      <c r="C1001" s="13">
        <v>4.0000000000000003E-5</v>
      </c>
      <c r="D1001" s="12">
        <v>145</v>
      </c>
      <c r="E1001" s="12">
        <v>25</v>
      </c>
      <c r="F1001" s="12">
        <v>4</v>
      </c>
      <c r="G1001" s="12" t="s">
        <v>42</v>
      </c>
      <c r="H1001" s="13">
        <v>11.733456</v>
      </c>
      <c r="I1001" s="13">
        <v>1.4550000000000001</v>
      </c>
      <c r="J1001" s="13">
        <f t="shared" si="147"/>
        <v>4.6933824000000004E-4</v>
      </c>
      <c r="K1001" s="13">
        <f t="shared" si="148"/>
        <v>5.8200000000000005E-5</v>
      </c>
      <c r="L1001" s="13">
        <v>0.56000000000000005</v>
      </c>
      <c r="M1001" s="13">
        <v>0.47599999999999998</v>
      </c>
      <c r="N1001" s="13">
        <f t="shared" si="149"/>
        <v>6.5707353600000005</v>
      </c>
      <c r="O1001" s="13">
        <f t="shared" si="150"/>
        <v>0.69257999999999997</v>
      </c>
      <c r="P1001" s="13">
        <f t="shared" si="151"/>
        <v>2.6282941440000006E-4</v>
      </c>
      <c r="Q1001" s="13">
        <f t="shared" si="152"/>
        <v>2.7703200000000003E-5</v>
      </c>
      <c r="R1001" s="13">
        <v>4.0000000000000003E-5</v>
      </c>
      <c r="S1001" s="13">
        <v>6.5670000000000002</v>
      </c>
      <c r="T1001" s="13">
        <v>0.69199999999999995</v>
      </c>
      <c r="U1001" s="13">
        <f t="shared" si="153"/>
        <v>2.6268000000000005E-4</v>
      </c>
      <c r="V1001" s="13">
        <f t="shared" si="154"/>
        <v>2.7679999999999999E-5</v>
      </c>
      <c r="W1001" s="13">
        <f t="shared" si="155"/>
        <v>0.55968164878276283</v>
      </c>
      <c r="X1001" s="13">
        <f t="shared" si="156"/>
        <v>0.47560137457044666</v>
      </c>
    </row>
    <row r="1002" spans="1:24" x14ac:dyDescent="0.25">
      <c r="A1002" s="12">
        <v>25</v>
      </c>
      <c r="B1002" s="12">
        <v>4</v>
      </c>
      <c r="C1002" s="13">
        <v>0.93804200000000004</v>
      </c>
      <c r="D1002" s="12">
        <v>145</v>
      </c>
      <c r="E1002" s="12">
        <v>25</v>
      </c>
      <c r="F1002" s="12">
        <v>4</v>
      </c>
      <c r="G1002" s="12" t="s">
        <v>42</v>
      </c>
      <c r="H1002" s="13">
        <v>11.733456</v>
      </c>
      <c r="I1002" s="13">
        <v>1.4550000000000001</v>
      </c>
      <c r="J1002" s="13">
        <f t="shared" si="147"/>
        <v>11.006474533152002</v>
      </c>
      <c r="K1002" s="13">
        <f t="shared" si="148"/>
        <v>1.36485111</v>
      </c>
      <c r="L1002" s="13">
        <v>0.56000000000000005</v>
      </c>
      <c r="M1002" s="13">
        <v>0.47599999999999998</v>
      </c>
      <c r="N1002" s="13">
        <f t="shared" si="149"/>
        <v>6.5707353600000005</v>
      </c>
      <c r="O1002" s="13">
        <f t="shared" si="150"/>
        <v>0.69257999999999997</v>
      </c>
      <c r="P1002" s="13">
        <f t="shared" si="151"/>
        <v>6.1636257385651207</v>
      </c>
      <c r="Q1002" s="13">
        <f t="shared" si="152"/>
        <v>0.64966912836000001</v>
      </c>
      <c r="R1002" s="13">
        <v>0.93804200000000004</v>
      </c>
      <c r="S1002" s="13">
        <v>6.5670000000000002</v>
      </c>
      <c r="T1002" s="13">
        <v>0.69199999999999995</v>
      </c>
      <c r="U1002" s="13">
        <f t="shared" si="153"/>
        <v>6.160121814</v>
      </c>
      <c r="V1002" s="13">
        <f t="shared" si="154"/>
        <v>0.64912506400000003</v>
      </c>
      <c r="W1002" s="13">
        <f t="shared" si="155"/>
        <v>0.55968164878276261</v>
      </c>
      <c r="X1002" s="13">
        <f t="shared" si="156"/>
        <v>0.47560137457044677</v>
      </c>
    </row>
    <row r="1003" spans="1:24" x14ac:dyDescent="0.25">
      <c r="A1003" s="12">
        <v>25</v>
      </c>
      <c r="B1003" s="12">
        <v>4</v>
      </c>
      <c r="C1003" s="13">
        <v>1.4E-5</v>
      </c>
      <c r="D1003" s="12">
        <v>145</v>
      </c>
      <c r="E1003" s="12">
        <v>25</v>
      </c>
      <c r="F1003" s="12">
        <v>4</v>
      </c>
      <c r="G1003" s="12" t="s">
        <v>42</v>
      </c>
      <c r="H1003" s="13">
        <v>11.733456</v>
      </c>
      <c r="I1003" s="13">
        <v>1.4550000000000001</v>
      </c>
      <c r="J1003" s="13">
        <f t="shared" si="147"/>
        <v>1.64268384E-4</v>
      </c>
      <c r="K1003" s="13">
        <f t="shared" si="148"/>
        <v>2.037E-5</v>
      </c>
      <c r="L1003" s="13">
        <v>0.56000000000000005</v>
      </c>
      <c r="M1003" s="13">
        <v>0.47599999999999998</v>
      </c>
      <c r="N1003" s="13">
        <f t="shared" si="149"/>
        <v>6.5707353600000005</v>
      </c>
      <c r="O1003" s="13">
        <f t="shared" si="150"/>
        <v>0.69257999999999997</v>
      </c>
      <c r="P1003" s="13">
        <f t="shared" si="151"/>
        <v>9.1990295040000005E-5</v>
      </c>
      <c r="Q1003" s="13">
        <f t="shared" si="152"/>
        <v>9.6961199999999999E-6</v>
      </c>
      <c r="R1003" s="13">
        <v>1.4E-5</v>
      </c>
      <c r="S1003" s="13">
        <v>6.5670000000000002</v>
      </c>
      <c r="T1003" s="13">
        <v>0.69199999999999995</v>
      </c>
      <c r="U1003" s="13">
        <f t="shared" si="153"/>
        <v>9.1938E-5</v>
      </c>
      <c r="V1003" s="13">
        <f t="shared" si="154"/>
        <v>9.6879999999999994E-6</v>
      </c>
      <c r="W1003" s="13">
        <f t="shared" si="155"/>
        <v>0.55968164878276272</v>
      </c>
      <c r="X1003" s="13">
        <f t="shared" si="156"/>
        <v>0.47560137457044671</v>
      </c>
    </row>
    <row r="1004" spans="1:24" x14ac:dyDescent="0.25">
      <c r="A1004" s="12">
        <v>25</v>
      </c>
      <c r="B1004" s="12">
        <v>4</v>
      </c>
      <c r="C1004" s="13">
        <v>2.0804740000000002</v>
      </c>
      <c r="D1004" s="12">
        <v>145</v>
      </c>
      <c r="E1004" s="12">
        <v>25</v>
      </c>
      <c r="F1004" s="12">
        <v>4</v>
      </c>
      <c r="G1004" s="12" t="s">
        <v>42</v>
      </c>
      <c r="H1004" s="13">
        <v>11.733456</v>
      </c>
      <c r="I1004" s="13">
        <v>1.4550000000000001</v>
      </c>
      <c r="J1004" s="13">
        <f t="shared" si="147"/>
        <v>24.411150138144002</v>
      </c>
      <c r="K1004" s="13">
        <f t="shared" si="148"/>
        <v>3.0270896700000005</v>
      </c>
      <c r="L1004" s="13">
        <v>0.56000000000000005</v>
      </c>
      <c r="M1004" s="13">
        <v>0.47599999999999998</v>
      </c>
      <c r="N1004" s="13">
        <f t="shared" si="149"/>
        <v>6.5707353600000005</v>
      </c>
      <c r="O1004" s="13">
        <f t="shared" si="150"/>
        <v>0.69257999999999997</v>
      </c>
      <c r="P1004" s="13">
        <f t="shared" si="151"/>
        <v>13.670244077360643</v>
      </c>
      <c r="Q1004" s="13">
        <f t="shared" si="152"/>
        <v>1.44089468292</v>
      </c>
      <c r="R1004" s="13">
        <v>2.0804740000000002</v>
      </c>
      <c r="S1004" s="13">
        <v>6.5670000000000002</v>
      </c>
      <c r="T1004" s="13">
        <v>0.69199999999999995</v>
      </c>
      <c r="U1004" s="13">
        <f t="shared" si="153"/>
        <v>13.662472758000002</v>
      </c>
      <c r="V1004" s="13">
        <f t="shared" si="154"/>
        <v>1.4396880080000001</v>
      </c>
      <c r="W1004" s="13">
        <f t="shared" si="155"/>
        <v>0.55968164878276272</v>
      </c>
      <c r="X1004" s="13">
        <f t="shared" si="156"/>
        <v>0.47560137457044666</v>
      </c>
    </row>
    <row r="1005" spans="1:24" x14ac:dyDescent="0.25">
      <c r="A1005" s="12">
        <v>25</v>
      </c>
      <c r="B1005" s="12">
        <v>4</v>
      </c>
      <c r="C1005" s="13">
        <v>1.0024999999999999E-2</v>
      </c>
      <c r="D1005" s="12">
        <v>145</v>
      </c>
      <c r="E1005" s="12">
        <v>25</v>
      </c>
      <c r="F1005" s="12">
        <v>4</v>
      </c>
      <c r="G1005" s="12" t="s">
        <v>42</v>
      </c>
      <c r="H1005" s="13">
        <v>11.733456</v>
      </c>
      <c r="I1005" s="13">
        <v>1.4550000000000001</v>
      </c>
      <c r="J1005" s="13">
        <f t="shared" si="147"/>
        <v>0.11762789639999999</v>
      </c>
      <c r="K1005" s="13">
        <f t="shared" si="148"/>
        <v>1.4586375E-2</v>
      </c>
      <c r="L1005" s="13">
        <v>0.56000000000000005</v>
      </c>
      <c r="M1005" s="13">
        <v>0.47599999999999998</v>
      </c>
      <c r="N1005" s="13">
        <f t="shared" si="149"/>
        <v>6.5707353600000005</v>
      </c>
      <c r="O1005" s="13">
        <f t="shared" si="150"/>
        <v>0.69257999999999997</v>
      </c>
      <c r="P1005" s="13">
        <f t="shared" si="151"/>
        <v>6.5871621983999998E-2</v>
      </c>
      <c r="Q1005" s="13">
        <f t="shared" si="152"/>
        <v>6.9431144999999991E-3</v>
      </c>
      <c r="R1005" s="13">
        <v>1.0024999999999999E-2</v>
      </c>
      <c r="S1005" s="13">
        <v>6.5670000000000002</v>
      </c>
      <c r="T1005" s="13">
        <v>0.69199999999999995</v>
      </c>
      <c r="U1005" s="13">
        <f t="shared" si="153"/>
        <v>6.5834174999999995E-2</v>
      </c>
      <c r="V1005" s="13">
        <f t="shared" si="154"/>
        <v>6.9372999999999987E-3</v>
      </c>
      <c r="W1005" s="13">
        <f t="shared" si="155"/>
        <v>0.55968164878276272</v>
      </c>
      <c r="X1005" s="13">
        <f t="shared" si="156"/>
        <v>0.47560137457044666</v>
      </c>
    </row>
    <row r="1006" spans="1:24" x14ac:dyDescent="0.25">
      <c r="A1006" s="12">
        <v>25</v>
      </c>
      <c r="B1006" s="12">
        <v>4</v>
      </c>
      <c r="C1006" s="13">
        <v>1.1407240000000001</v>
      </c>
      <c r="D1006" s="12">
        <v>145</v>
      </c>
      <c r="E1006" s="12">
        <v>25</v>
      </c>
      <c r="F1006" s="12">
        <v>4</v>
      </c>
      <c r="G1006" s="12" t="s">
        <v>42</v>
      </c>
      <c r="H1006" s="13">
        <v>11.733456</v>
      </c>
      <c r="I1006" s="13">
        <v>1.4550000000000001</v>
      </c>
      <c r="J1006" s="13">
        <f t="shared" si="147"/>
        <v>13.384634862144001</v>
      </c>
      <c r="K1006" s="13">
        <f t="shared" si="148"/>
        <v>1.6597534200000001</v>
      </c>
      <c r="L1006" s="13">
        <v>0.56000000000000005</v>
      </c>
      <c r="M1006" s="13">
        <v>0.47599999999999998</v>
      </c>
      <c r="N1006" s="13">
        <f t="shared" si="149"/>
        <v>6.5707353600000005</v>
      </c>
      <c r="O1006" s="13">
        <f t="shared" si="150"/>
        <v>0.69257999999999997</v>
      </c>
      <c r="P1006" s="13">
        <f t="shared" si="151"/>
        <v>7.4953955228006413</v>
      </c>
      <c r="Q1006" s="13">
        <f t="shared" si="152"/>
        <v>0.79004262792000002</v>
      </c>
      <c r="R1006" s="13">
        <v>1.1407240000000001</v>
      </c>
      <c r="S1006" s="13">
        <v>6.5670000000000002</v>
      </c>
      <c r="T1006" s="13">
        <v>0.69199999999999995</v>
      </c>
      <c r="U1006" s="13">
        <f t="shared" si="153"/>
        <v>7.4911345080000009</v>
      </c>
      <c r="V1006" s="13">
        <f t="shared" si="154"/>
        <v>0.789381008</v>
      </c>
      <c r="W1006" s="13">
        <f t="shared" si="155"/>
        <v>0.55968164878276272</v>
      </c>
      <c r="X1006" s="13">
        <f t="shared" si="156"/>
        <v>0.47560137457044671</v>
      </c>
    </row>
    <row r="1007" spans="1:24" x14ac:dyDescent="0.25">
      <c r="A1007" s="12">
        <v>25</v>
      </c>
      <c r="B1007" s="12">
        <v>4</v>
      </c>
      <c r="C1007" s="13">
        <v>8.7265999999999996E-2</v>
      </c>
      <c r="D1007" s="12">
        <v>145</v>
      </c>
      <c r="E1007" s="12">
        <v>25</v>
      </c>
      <c r="F1007" s="12">
        <v>4</v>
      </c>
      <c r="G1007" s="12" t="s">
        <v>42</v>
      </c>
      <c r="H1007" s="13">
        <v>11.733456</v>
      </c>
      <c r="I1007" s="13">
        <v>1.4550000000000001</v>
      </c>
      <c r="J1007" s="13">
        <f t="shared" si="147"/>
        <v>1.0239317712959999</v>
      </c>
      <c r="K1007" s="13">
        <f t="shared" si="148"/>
        <v>0.12697203000000001</v>
      </c>
      <c r="L1007" s="13">
        <v>0.56000000000000005</v>
      </c>
      <c r="M1007" s="13">
        <v>0.47599999999999998</v>
      </c>
      <c r="N1007" s="13">
        <f t="shared" si="149"/>
        <v>6.5707353600000005</v>
      </c>
      <c r="O1007" s="13">
        <f t="shared" si="150"/>
        <v>0.69257999999999997</v>
      </c>
      <c r="P1007" s="13">
        <f t="shared" si="151"/>
        <v>0.57340179192576002</v>
      </c>
      <c r="Q1007" s="13">
        <f t="shared" si="152"/>
        <v>6.0438686279999994E-2</v>
      </c>
      <c r="R1007" s="13">
        <v>8.7265999999999996E-2</v>
      </c>
      <c r="S1007" s="13">
        <v>6.5670000000000002</v>
      </c>
      <c r="T1007" s="13">
        <v>0.69199999999999995</v>
      </c>
      <c r="U1007" s="13">
        <f t="shared" si="153"/>
        <v>0.57307582199999996</v>
      </c>
      <c r="V1007" s="13">
        <f t="shared" si="154"/>
        <v>6.0388071999999994E-2</v>
      </c>
      <c r="W1007" s="13">
        <f t="shared" si="155"/>
        <v>0.55968164878276272</v>
      </c>
      <c r="X1007" s="13">
        <f t="shared" si="156"/>
        <v>0.47560137457044666</v>
      </c>
    </row>
    <row r="1008" spans="1:24" x14ac:dyDescent="0.25">
      <c r="A1008" s="12">
        <v>25</v>
      </c>
      <c r="B1008" s="12">
        <v>4</v>
      </c>
      <c r="C1008" s="13">
        <v>10.255046999999999</v>
      </c>
      <c r="D1008" s="12">
        <v>145</v>
      </c>
      <c r="E1008" s="12">
        <v>25</v>
      </c>
      <c r="F1008" s="12">
        <v>4</v>
      </c>
      <c r="G1008" s="12" t="s">
        <v>42</v>
      </c>
      <c r="H1008" s="13">
        <v>11.733456</v>
      </c>
      <c r="I1008" s="13">
        <v>1.4550000000000001</v>
      </c>
      <c r="J1008" s="13">
        <f t="shared" si="147"/>
        <v>120.327142752432</v>
      </c>
      <c r="K1008" s="13">
        <f t="shared" si="148"/>
        <v>14.921093384999999</v>
      </c>
      <c r="L1008" s="13">
        <v>0.56000000000000005</v>
      </c>
      <c r="M1008" s="13">
        <v>0.47599999999999998</v>
      </c>
      <c r="N1008" s="13">
        <f t="shared" si="149"/>
        <v>6.5707353600000005</v>
      </c>
      <c r="O1008" s="13">
        <f t="shared" si="150"/>
        <v>0.69257999999999997</v>
      </c>
      <c r="P1008" s="13">
        <f t="shared" si="151"/>
        <v>67.383199941361923</v>
      </c>
      <c r="Q1008" s="13">
        <f t="shared" si="152"/>
        <v>7.1024404512599997</v>
      </c>
      <c r="R1008" s="13">
        <v>10.255046999999999</v>
      </c>
      <c r="S1008" s="13">
        <v>6.5670000000000002</v>
      </c>
      <c r="T1008" s="13">
        <v>0.69199999999999995</v>
      </c>
      <c r="U1008" s="13">
        <f t="shared" si="153"/>
        <v>67.344893648999999</v>
      </c>
      <c r="V1008" s="13">
        <f t="shared" si="154"/>
        <v>7.0964925239999994</v>
      </c>
      <c r="W1008" s="13">
        <f t="shared" si="155"/>
        <v>0.55968164878276272</v>
      </c>
      <c r="X1008" s="13">
        <f t="shared" si="156"/>
        <v>0.47560137457044671</v>
      </c>
    </row>
    <row r="1009" spans="1:24" x14ac:dyDescent="0.25">
      <c r="A1009" s="12">
        <v>25</v>
      </c>
      <c r="B1009" s="12">
        <v>4</v>
      </c>
      <c r="C1009" s="13">
        <v>18.264089999999999</v>
      </c>
      <c r="D1009" s="12">
        <v>145</v>
      </c>
      <c r="E1009" s="12">
        <v>25</v>
      </c>
      <c r="F1009" s="12">
        <v>4</v>
      </c>
      <c r="G1009" s="12" t="s">
        <v>42</v>
      </c>
      <c r="H1009" s="13">
        <v>11.733456</v>
      </c>
      <c r="I1009" s="13">
        <v>1.4550000000000001</v>
      </c>
      <c r="J1009" s="13">
        <f t="shared" si="147"/>
        <v>214.30089639504001</v>
      </c>
      <c r="K1009" s="13">
        <f t="shared" si="148"/>
        <v>26.57425095</v>
      </c>
      <c r="L1009" s="13">
        <v>0.56000000000000005</v>
      </c>
      <c r="M1009" s="13">
        <v>0.47599999999999998</v>
      </c>
      <c r="N1009" s="13">
        <f t="shared" si="149"/>
        <v>6.5707353600000005</v>
      </c>
      <c r="O1009" s="13">
        <f t="shared" si="150"/>
        <v>0.69257999999999997</v>
      </c>
      <c r="P1009" s="13">
        <f t="shared" si="151"/>
        <v>120.00850198122241</v>
      </c>
      <c r="Q1009" s="13">
        <f t="shared" si="152"/>
        <v>12.649343452199998</v>
      </c>
      <c r="R1009" s="13">
        <v>18.264089999999999</v>
      </c>
      <c r="S1009" s="13">
        <v>6.5670000000000002</v>
      </c>
      <c r="T1009" s="13">
        <v>0.69199999999999995</v>
      </c>
      <c r="U1009" s="13">
        <f t="shared" si="153"/>
        <v>119.94027903</v>
      </c>
      <c r="V1009" s="13">
        <f t="shared" si="154"/>
        <v>12.638750279999998</v>
      </c>
      <c r="W1009" s="13">
        <f t="shared" si="155"/>
        <v>0.55968164878276272</v>
      </c>
      <c r="X1009" s="13">
        <f t="shared" si="156"/>
        <v>0.47560137457044666</v>
      </c>
    </row>
    <row r="1010" spans="1:24" x14ac:dyDescent="0.25">
      <c r="A1010" s="12">
        <v>25</v>
      </c>
      <c r="B1010" s="12">
        <v>4</v>
      </c>
      <c r="C1010" s="13">
        <v>4.3611999999999998E-2</v>
      </c>
      <c r="D1010" s="12">
        <v>145</v>
      </c>
      <c r="E1010" s="12">
        <v>25</v>
      </c>
      <c r="F1010" s="12">
        <v>4</v>
      </c>
      <c r="G1010" s="12" t="s">
        <v>42</v>
      </c>
      <c r="H1010" s="13">
        <v>11.733456</v>
      </c>
      <c r="I1010" s="13">
        <v>1.4550000000000001</v>
      </c>
      <c r="J1010" s="13">
        <f t="shared" si="147"/>
        <v>0.51171948307199999</v>
      </c>
      <c r="K1010" s="13">
        <f t="shared" si="148"/>
        <v>6.3455460000000005E-2</v>
      </c>
      <c r="L1010" s="13">
        <v>0.56000000000000005</v>
      </c>
      <c r="M1010" s="13">
        <v>0.47599999999999998</v>
      </c>
      <c r="N1010" s="13">
        <f t="shared" si="149"/>
        <v>6.5707353600000005</v>
      </c>
      <c r="O1010" s="13">
        <f t="shared" si="150"/>
        <v>0.69257999999999997</v>
      </c>
      <c r="P1010" s="13">
        <f t="shared" si="151"/>
        <v>0.28656291052032001</v>
      </c>
      <c r="Q1010" s="13">
        <f t="shared" si="152"/>
        <v>3.0204798959999998E-2</v>
      </c>
      <c r="R1010" s="13">
        <v>4.3611999999999998E-2</v>
      </c>
      <c r="S1010" s="13">
        <v>6.5670000000000002</v>
      </c>
      <c r="T1010" s="13">
        <v>0.69199999999999995</v>
      </c>
      <c r="U1010" s="13">
        <f t="shared" si="153"/>
        <v>0.28640000399999999</v>
      </c>
      <c r="V1010" s="13">
        <f t="shared" si="154"/>
        <v>3.0179503999999996E-2</v>
      </c>
      <c r="W1010" s="13">
        <f t="shared" si="155"/>
        <v>0.55968164878276272</v>
      </c>
      <c r="X1010" s="13">
        <f t="shared" si="156"/>
        <v>0.47560137457044666</v>
      </c>
    </row>
    <row r="1011" spans="1:24" x14ac:dyDescent="0.25">
      <c r="A1011" s="12">
        <v>25</v>
      </c>
      <c r="B1011" s="12">
        <v>4</v>
      </c>
      <c r="C1011" s="13">
        <v>9.0056999999999998E-2</v>
      </c>
      <c r="D1011" s="12">
        <v>145</v>
      </c>
      <c r="E1011" s="12">
        <v>25</v>
      </c>
      <c r="F1011" s="12">
        <v>4</v>
      </c>
      <c r="G1011" s="12" t="s">
        <v>42</v>
      </c>
      <c r="H1011" s="13">
        <v>11.733456</v>
      </c>
      <c r="I1011" s="13">
        <v>1.4550000000000001</v>
      </c>
      <c r="J1011" s="13">
        <f t="shared" si="147"/>
        <v>1.056679846992</v>
      </c>
      <c r="K1011" s="13">
        <f t="shared" si="148"/>
        <v>0.13103293500000002</v>
      </c>
      <c r="L1011" s="13">
        <v>0.56000000000000005</v>
      </c>
      <c r="M1011" s="13">
        <v>0.47599999999999998</v>
      </c>
      <c r="N1011" s="13">
        <f t="shared" si="149"/>
        <v>6.5707353600000005</v>
      </c>
      <c r="O1011" s="13">
        <f t="shared" si="150"/>
        <v>0.69257999999999997</v>
      </c>
      <c r="P1011" s="13">
        <f t="shared" si="151"/>
        <v>0.59174071431552</v>
      </c>
      <c r="Q1011" s="13">
        <f t="shared" si="152"/>
        <v>6.2371677059999998E-2</v>
      </c>
      <c r="R1011" s="13">
        <v>9.0056999999999998E-2</v>
      </c>
      <c r="S1011" s="13">
        <v>6.5670000000000002</v>
      </c>
      <c r="T1011" s="13">
        <v>0.69199999999999995</v>
      </c>
      <c r="U1011" s="13">
        <f t="shared" si="153"/>
        <v>0.59140431900000001</v>
      </c>
      <c r="V1011" s="13">
        <f t="shared" si="154"/>
        <v>6.2319443999999995E-2</v>
      </c>
      <c r="W1011" s="13">
        <f t="shared" si="155"/>
        <v>0.55968164878276272</v>
      </c>
      <c r="X1011" s="13">
        <f t="shared" si="156"/>
        <v>0.47560137457044666</v>
      </c>
    </row>
    <row r="1012" spans="1:24" x14ac:dyDescent="0.25">
      <c r="A1012" s="12">
        <v>25</v>
      </c>
      <c r="B1012" s="12">
        <v>4</v>
      </c>
      <c r="C1012" s="13">
        <v>0.10709100000000001</v>
      </c>
      <c r="D1012" s="12">
        <v>145</v>
      </c>
      <c r="E1012" s="12">
        <v>25</v>
      </c>
      <c r="F1012" s="12">
        <v>4</v>
      </c>
      <c r="G1012" s="12" t="s">
        <v>42</v>
      </c>
      <c r="H1012" s="13">
        <v>11.733456</v>
      </c>
      <c r="I1012" s="13">
        <v>1.4550000000000001</v>
      </c>
      <c r="J1012" s="13">
        <f t="shared" si="147"/>
        <v>1.2565475364960002</v>
      </c>
      <c r="K1012" s="13">
        <f t="shared" si="148"/>
        <v>0.15581740500000002</v>
      </c>
      <c r="L1012" s="13">
        <v>0.56000000000000005</v>
      </c>
      <c r="M1012" s="13">
        <v>0.47599999999999998</v>
      </c>
      <c r="N1012" s="13">
        <f t="shared" si="149"/>
        <v>6.5707353600000005</v>
      </c>
      <c r="O1012" s="13">
        <f t="shared" si="150"/>
        <v>0.69257999999999997</v>
      </c>
      <c r="P1012" s="13">
        <f t="shared" si="151"/>
        <v>0.70366662043776007</v>
      </c>
      <c r="Q1012" s="13">
        <f t="shared" si="152"/>
        <v>7.4169084780000005E-2</v>
      </c>
      <c r="R1012" s="13">
        <v>0.10709100000000001</v>
      </c>
      <c r="S1012" s="13">
        <v>6.5670000000000002</v>
      </c>
      <c r="T1012" s="13">
        <v>0.69199999999999995</v>
      </c>
      <c r="U1012" s="13">
        <f t="shared" si="153"/>
        <v>0.70326659700000005</v>
      </c>
      <c r="V1012" s="13">
        <f t="shared" si="154"/>
        <v>7.4106971999999993E-2</v>
      </c>
      <c r="W1012" s="13">
        <f t="shared" si="155"/>
        <v>0.55968164878276272</v>
      </c>
      <c r="X1012" s="13">
        <f t="shared" si="156"/>
        <v>0.47560137457044666</v>
      </c>
    </row>
    <row r="1013" spans="1:24" x14ac:dyDescent="0.25">
      <c r="A1013" s="12">
        <v>25</v>
      </c>
      <c r="B1013" s="12">
        <v>4</v>
      </c>
      <c r="C1013" s="13">
        <v>6.447E-2</v>
      </c>
      <c r="D1013" s="12">
        <v>145</v>
      </c>
      <c r="E1013" s="12">
        <v>25</v>
      </c>
      <c r="F1013" s="12">
        <v>4</v>
      </c>
      <c r="G1013" s="12" t="s">
        <v>42</v>
      </c>
      <c r="H1013" s="13">
        <v>11.733456</v>
      </c>
      <c r="I1013" s="13">
        <v>1.4550000000000001</v>
      </c>
      <c r="J1013" s="13">
        <f t="shared" si="147"/>
        <v>0.75645590831999998</v>
      </c>
      <c r="K1013" s="13">
        <f t="shared" si="148"/>
        <v>9.3803850000000008E-2</v>
      </c>
      <c r="L1013" s="13">
        <v>0.56000000000000005</v>
      </c>
      <c r="M1013" s="13">
        <v>0.47599999999999998</v>
      </c>
      <c r="N1013" s="13">
        <f t="shared" si="149"/>
        <v>6.5707353600000005</v>
      </c>
      <c r="O1013" s="13">
        <f t="shared" si="150"/>
        <v>0.69257999999999997</v>
      </c>
      <c r="P1013" s="13">
        <f t="shared" si="151"/>
        <v>0.42361530865920005</v>
      </c>
      <c r="Q1013" s="13">
        <f t="shared" si="152"/>
        <v>4.4650632599999997E-2</v>
      </c>
      <c r="R1013" s="13">
        <v>6.447E-2</v>
      </c>
      <c r="S1013" s="13">
        <v>6.5670000000000002</v>
      </c>
      <c r="T1013" s="13">
        <v>0.69199999999999995</v>
      </c>
      <c r="U1013" s="13">
        <f t="shared" si="153"/>
        <v>0.42337448999999999</v>
      </c>
      <c r="V1013" s="13">
        <f t="shared" si="154"/>
        <v>4.4613239999999998E-2</v>
      </c>
      <c r="W1013" s="13">
        <f t="shared" si="155"/>
        <v>0.55968164878276272</v>
      </c>
      <c r="X1013" s="13">
        <f t="shared" si="156"/>
        <v>0.47560137457044666</v>
      </c>
    </row>
    <row r="1014" spans="1:24" x14ac:dyDescent="0.25">
      <c r="A1014" s="12">
        <v>25</v>
      </c>
      <c r="B1014" s="12">
        <v>4</v>
      </c>
      <c r="C1014" s="13">
        <v>0.116503</v>
      </c>
      <c r="D1014" s="12">
        <v>145</v>
      </c>
      <c r="E1014" s="12">
        <v>25</v>
      </c>
      <c r="F1014" s="12">
        <v>4</v>
      </c>
      <c r="G1014" s="12" t="s">
        <v>42</v>
      </c>
      <c r="H1014" s="13">
        <v>11.733456</v>
      </c>
      <c r="I1014" s="13">
        <v>1.4550000000000001</v>
      </c>
      <c r="J1014" s="13">
        <f t="shared" si="147"/>
        <v>1.366982824368</v>
      </c>
      <c r="K1014" s="13">
        <f t="shared" si="148"/>
        <v>0.16951186500000001</v>
      </c>
      <c r="L1014" s="13">
        <v>0.56000000000000005</v>
      </c>
      <c r="M1014" s="13">
        <v>0.47599999999999998</v>
      </c>
      <c r="N1014" s="13">
        <f t="shared" si="149"/>
        <v>6.5707353600000005</v>
      </c>
      <c r="O1014" s="13">
        <f t="shared" si="150"/>
        <v>0.69257999999999997</v>
      </c>
      <c r="P1014" s="13">
        <f t="shared" si="151"/>
        <v>0.76551038164607998</v>
      </c>
      <c r="Q1014" s="13">
        <f t="shared" si="152"/>
        <v>8.0687647739999993E-2</v>
      </c>
      <c r="R1014" s="13">
        <v>0.116503</v>
      </c>
      <c r="S1014" s="13">
        <v>6.5670000000000002</v>
      </c>
      <c r="T1014" s="13">
        <v>0.69199999999999995</v>
      </c>
      <c r="U1014" s="13">
        <f t="shared" si="153"/>
        <v>0.76507520100000004</v>
      </c>
      <c r="V1014" s="13">
        <f t="shared" si="154"/>
        <v>8.0620075999999985E-2</v>
      </c>
      <c r="W1014" s="13">
        <f t="shared" si="155"/>
        <v>0.55968164878276272</v>
      </c>
      <c r="X1014" s="13">
        <f t="shared" si="156"/>
        <v>0.4756013745704466</v>
      </c>
    </row>
    <row r="1015" spans="1:24" x14ac:dyDescent="0.25">
      <c r="A1015" s="12">
        <v>25</v>
      </c>
      <c r="B1015" s="12">
        <v>4</v>
      </c>
      <c r="C1015" s="13">
        <v>1.9100000000000001E-4</v>
      </c>
      <c r="D1015" s="12">
        <v>145</v>
      </c>
      <c r="E1015" s="12">
        <v>25</v>
      </c>
      <c r="F1015" s="12">
        <v>4</v>
      </c>
      <c r="G1015" s="12" t="s">
        <v>42</v>
      </c>
      <c r="H1015" s="13">
        <v>11.733456</v>
      </c>
      <c r="I1015" s="13">
        <v>1.4550000000000001</v>
      </c>
      <c r="J1015" s="13">
        <f t="shared" si="147"/>
        <v>2.2410900960000003E-3</v>
      </c>
      <c r="K1015" s="13">
        <f t="shared" si="148"/>
        <v>2.77905E-4</v>
      </c>
      <c r="L1015" s="13">
        <v>0.56000000000000005</v>
      </c>
      <c r="M1015" s="13">
        <v>0.47599999999999998</v>
      </c>
      <c r="N1015" s="13">
        <f t="shared" si="149"/>
        <v>6.5707353600000005</v>
      </c>
      <c r="O1015" s="13">
        <f t="shared" si="150"/>
        <v>0.69257999999999997</v>
      </c>
      <c r="P1015" s="13">
        <f t="shared" si="151"/>
        <v>1.25501045376E-3</v>
      </c>
      <c r="Q1015" s="13">
        <f t="shared" si="152"/>
        <v>1.3228278000000001E-4</v>
      </c>
      <c r="R1015" s="13">
        <v>1.9100000000000001E-4</v>
      </c>
      <c r="S1015" s="13">
        <v>6.5670000000000002</v>
      </c>
      <c r="T1015" s="13">
        <v>0.69199999999999995</v>
      </c>
      <c r="U1015" s="13">
        <f t="shared" si="153"/>
        <v>1.2542970000000001E-3</v>
      </c>
      <c r="V1015" s="13">
        <f t="shared" si="154"/>
        <v>1.3217200000000001E-4</v>
      </c>
      <c r="W1015" s="13">
        <f t="shared" si="155"/>
        <v>0.55968164878276272</v>
      </c>
      <c r="X1015" s="13">
        <f t="shared" si="156"/>
        <v>0.47560137457044677</v>
      </c>
    </row>
    <row r="1016" spans="1:24" x14ac:dyDescent="0.25">
      <c r="A1016" s="12">
        <v>25</v>
      </c>
      <c r="B1016" s="12">
        <v>4</v>
      </c>
      <c r="C1016" s="13">
        <v>8.0779000000000004E-2</v>
      </c>
      <c r="D1016" s="12">
        <v>145</v>
      </c>
      <c r="E1016" s="12">
        <v>25</v>
      </c>
      <c r="F1016" s="12">
        <v>4</v>
      </c>
      <c r="G1016" s="12" t="s">
        <v>42</v>
      </c>
      <c r="H1016" s="13">
        <v>11.733456</v>
      </c>
      <c r="I1016" s="13">
        <v>1.4550000000000001</v>
      </c>
      <c r="J1016" s="13">
        <f t="shared" si="147"/>
        <v>0.94781684222400009</v>
      </c>
      <c r="K1016" s="13">
        <f t="shared" si="148"/>
        <v>0.11753344500000001</v>
      </c>
      <c r="L1016" s="13">
        <v>0.56000000000000005</v>
      </c>
      <c r="M1016" s="13">
        <v>0.47599999999999998</v>
      </c>
      <c r="N1016" s="13">
        <f t="shared" si="149"/>
        <v>6.5707353600000005</v>
      </c>
      <c r="O1016" s="13">
        <f t="shared" si="150"/>
        <v>0.69257999999999997</v>
      </c>
      <c r="P1016" s="13">
        <f t="shared" si="151"/>
        <v>0.53077743164544011</v>
      </c>
      <c r="Q1016" s="13">
        <f t="shared" si="152"/>
        <v>5.5945919820000002E-2</v>
      </c>
      <c r="R1016" s="13">
        <v>8.0779000000000004E-2</v>
      </c>
      <c r="S1016" s="13">
        <v>6.5670000000000002</v>
      </c>
      <c r="T1016" s="13">
        <v>0.69199999999999995</v>
      </c>
      <c r="U1016" s="13">
        <f t="shared" si="153"/>
        <v>0.53047569300000008</v>
      </c>
      <c r="V1016" s="13">
        <f t="shared" si="154"/>
        <v>5.5899067999999996E-2</v>
      </c>
      <c r="W1016" s="13">
        <f t="shared" si="155"/>
        <v>0.55968164878276272</v>
      </c>
      <c r="X1016" s="13">
        <f t="shared" si="156"/>
        <v>0.47560137457044666</v>
      </c>
    </row>
    <row r="1017" spans="1:24" x14ac:dyDescent="0.25">
      <c r="A1017" s="12">
        <v>25</v>
      </c>
      <c r="B1017" s="12">
        <v>4</v>
      </c>
      <c r="C1017" s="13">
        <v>0.633992</v>
      </c>
      <c r="D1017" s="12">
        <v>145</v>
      </c>
      <c r="E1017" s="12">
        <v>25</v>
      </c>
      <c r="F1017" s="12">
        <v>4</v>
      </c>
      <c r="G1017" s="12" t="s">
        <v>42</v>
      </c>
      <c r="H1017" s="13">
        <v>11.733456</v>
      </c>
      <c r="I1017" s="13">
        <v>1.4550000000000001</v>
      </c>
      <c r="J1017" s="13">
        <f t="shared" si="147"/>
        <v>7.4389172363520002</v>
      </c>
      <c r="K1017" s="13">
        <f t="shared" si="148"/>
        <v>0.92245836000000003</v>
      </c>
      <c r="L1017" s="13">
        <v>0.56000000000000005</v>
      </c>
      <c r="M1017" s="13">
        <v>0.47599999999999998</v>
      </c>
      <c r="N1017" s="13">
        <f t="shared" si="149"/>
        <v>6.5707353600000005</v>
      </c>
      <c r="O1017" s="13">
        <f t="shared" si="150"/>
        <v>0.69257999999999997</v>
      </c>
      <c r="P1017" s="13">
        <f t="shared" si="151"/>
        <v>4.1657936523571202</v>
      </c>
      <c r="Q1017" s="13">
        <f t="shared" si="152"/>
        <v>0.43909017936</v>
      </c>
      <c r="R1017" s="13">
        <v>0.633992</v>
      </c>
      <c r="S1017" s="13">
        <v>6.5670000000000002</v>
      </c>
      <c r="T1017" s="13">
        <v>0.69199999999999995</v>
      </c>
      <c r="U1017" s="13">
        <f t="shared" si="153"/>
        <v>4.1634254640000004</v>
      </c>
      <c r="V1017" s="13">
        <f t="shared" si="154"/>
        <v>0.43872246399999998</v>
      </c>
      <c r="W1017" s="13">
        <f t="shared" si="155"/>
        <v>0.55968164878276272</v>
      </c>
      <c r="X1017" s="13">
        <f t="shared" si="156"/>
        <v>0.47560137457044671</v>
      </c>
    </row>
    <row r="1018" spans="1:24" x14ac:dyDescent="0.25">
      <c r="A1018" s="12">
        <v>26</v>
      </c>
      <c r="B1018" s="12">
        <v>4</v>
      </c>
      <c r="C1018" s="13">
        <v>3.8061310000000002</v>
      </c>
      <c r="D1018" s="12">
        <v>155</v>
      </c>
      <c r="E1018" s="12">
        <v>26</v>
      </c>
      <c r="F1018" s="12">
        <v>4</v>
      </c>
      <c r="G1018" s="12" t="s">
        <v>42</v>
      </c>
      <c r="H1018" s="13">
        <v>11.380675</v>
      </c>
      <c r="I1018" s="13">
        <v>1.4770000000000001</v>
      </c>
      <c r="J1018" s="13">
        <f t="shared" si="147"/>
        <v>43.316339918425001</v>
      </c>
      <c r="K1018" s="13">
        <f t="shared" si="148"/>
        <v>5.6216554870000008</v>
      </c>
      <c r="L1018" s="13">
        <v>0.82799999999999996</v>
      </c>
      <c r="M1018" s="13">
        <v>0.81200000000000006</v>
      </c>
      <c r="N1018" s="13">
        <f t="shared" si="149"/>
        <v>9.4231988999999992</v>
      </c>
      <c r="O1018" s="13">
        <f t="shared" si="150"/>
        <v>1.1993240000000001</v>
      </c>
      <c r="P1018" s="13">
        <f t="shared" si="151"/>
        <v>35.865929452455902</v>
      </c>
      <c r="Q1018" s="13">
        <f t="shared" si="152"/>
        <v>4.5647842554440006</v>
      </c>
      <c r="R1018" s="13">
        <v>3.8061310000000002</v>
      </c>
      <c r="S1018" s="13">
        <v>9.4209999999999994</v>
      </c>
      <c r="T1018" s="13">
        <v>1.1990000000000001</v>
      </c>
      <c r="U1018" s="13">
        <f t="shared" si="153"/>
        <v>35.857560151000001</v>
      </c>
      <c r="V1018" s="13">
        <f t="shared" si="154"/>
        <v>4.5635510690000007</v>
      </c>
      <c r="W1018" s="13">
        <f t="shared" si="155"/>
        <v>0.82780678650431538</v>
      </c>
      <c r="X1018" s="13">
        <f t="shared" si="156"/>
        <v>0.81178063642518616</v>
      </c>
    </row>
    <row r="1019" spans="1:24" x14ac:dyDescent="0.25">
      <c r="A1019" s="12">
        <v>26</v>
      </c>
      <c r="B1019" s="12">
        <v>4</v>
      </c>
      <c r="C1019" s="13">
        <v>6.3713829999999998</v>
      </c>
      <c r="D1019" s="12">
        <v>155</v>
      </c>
      <c r="E1019" s="12">
        <v>26</v>
      </c>
      <c r="F1019" s="12">
        <v>4</v>
      </c>
      <c r="G1019" s="12" t="s">
        <v>42</v>
      </c>
      <c r="H1019" s="13">
        <v>11.380675</v>
      </c>
      <c r="I1019" s="13">
        <v>1.4770000000000001</v>
      </c>
      <c r="J1019" s="13">
        <f t="shared" si="147"/>
        <v>72.510639223525004</v>
      </c>
      <c r="K1019" s="13">
        <f t="shared" si="148"/>
        <v>9.4105326910000002</v>
      </c>
      <c r="L1019" s="13">
        <v>0.82799999999999996</v>
      </c>
      <c r="M1019" s="13">
        <v>0.81200000000000006</v>
      </c>
      <c r="N1019" s="13">
        <f t="shared" si="149"/>
        <v>9.4231988999999992</v>
      </c>
      <c r="O1019" s="13">
        <f t="shared" si="150"/>
        <v>1.1993240000000001</v>
      </c>
      <c r="P1019" s="13">
        <f t="shared" si="151"/>
        <v>60.038809277078691</v>
      </c>
      <c r="Q1019" s="13">
        <f t="shared" si="152"/>
        <v>7.6413525450920003</v>
      </c>
      <c r="R1019" s="13">
        <v>6.3713829999999998</v>
      </c>
      <c r="S1019" s="13">
        <v>9.4209999999999994</v>
      </c>
      <c r="T1019" s="13">
        <v>1.1990000000000001</v>
      </c>
      <c r="U1019" s="13">
        <f t="shared" si="153"/>
        <v>60.024799242999997</v>
      </c>
      <c r="V1019" s="13">
        <f t="shared" si="154"/>
        <v>7.6392882169999998</v>
      </c>
      <c r="W1019" s="13">
        <f t="shared" si="155"/>
        <v>0.82780678650431538</v>
      </c>
      <c r="X1019" s="13">
        <f t="shared" si="156"/>
        <v>0.81178063642518616</v>
      </c>
    </row>
    <row r="1020" spans="1:24" x14ac:dyDescent="0.25">
      <c r="A1020" s="12">
        <v>27</v>
      </c>
      <c r="B1020" s="12">
        <v>4</v>
      </c>
      <c r="C1020" s="13">
        <v>8.7596489999999996</v>
      </c>
      <c r="D1020" s="12">
        <v>162</v>
      </c>
      <c r="E1020" s="12">
        <v>27</v>
      </c>
      <c r="F1020" s="12">
        <v>4</v>
      </c>
      <c r="G1020" s="12" t="s">
        <v>42</v>
      </c>
      <c r="H1020" s="13">
        <v>11.062367</v>
      </c>
      <c r="I1020" s="13">
        <v>1.21</v>
      </c>
      <c r="J1020" s="13">
        <f t="shared" si="147"/>
        <v>96.902452029182996</v>
      </c>
      <c r="K1020" s="13">
        <f t="shared" si="148"/>
        <v>10.59917529</v>
      </c>
      <c r="L1020" s="13">
        <v>0.31</v>
      </c>
      <c r="M1020" s="13">
        <v>0.307</v>
      </c>
      <c r="N1020" s="13">
        <f t="shared" si="149"/>
        <v>3.4293337699999999</v>
      </c>
      <c r="O1020" s="13">
        <f t="shared" si="150"/>
        <v>0.37146999999999997</v>
      </c>
      <c r="P1020" s="13">
        <f t="shared" si="151"/>
        <v>30.039760129046726</v>
      </c>
      <c r="Q1020" s="13">
        <f t="shared" si="152"/>
        <v>3.2539468140299994</v>
      </c>
      <c r="R1020" s="13">
        <v>8.7596489999999996</v>
      </c>
      <c r="S1020" s="13">
        <v>3.4249999999999998</v>
      </c>
      <c r="T1020" s="13">
        <v>0.372</v>
      </c>
      <c r="U1020" s="13">
        <f t="shared" si="153"/>
        <v>30.001797824999997</v>
      </c>
      <c r="V1020" s="13">
        <f t="shared" si="154"/>
        <v>3.2585894279999996</v>
      </c>
      <c r="W1020" s="13">
        <f t="shared" si="155"/>
        <v>0.30960824206971255</v>
      </c>
      <c r="X1020" s="13">
        <f t="shared" si="156"/>
        <v>0.30743801652892561</v>
      </c>
    </row>
    <row r="1021" spans="1:24" x14ac:dyDescent="0.25">
      <c r="A1021" s="12">
        <v>27</v>
      </c>
      <c r="B1021" s="12">
        <v>4</v>
      </c>
      <c r="C1021" s="13">
        <v>0.12228600000000001</v>
      </c>
      <c r="D1021" s="12">
        <v>162</v>
      </c>
      <c r="E1021" s="12">
        <v>27</v>
      </c>
      <c r="F1021" s="12">
        <v>4</v>
      </c>
      <c r="G1021" s="12" t="s">
        <v>42</v>
      </c>
      <c r="H1021" s="13">
        <v>11.062367</v>
      </c>
      <c r="I1021" s="13">
        <v>1.21</v>
      </c>
      <c r="J1021" s="13">
        <f t="shared" si="147"/>
        <v>1.352772610962</v>
      </c>
      <c r="K1021" s="13">
        <f t="shared" si="148"/>
        <v>0.14796606000000001</v>
      </c>
      <c r="L1021" s="13">
        <v>0.31</v>
      </c>
      <c r="M1021" s="13">
        <v>0.307</v>
      </c>
      <c r="N1021" s="13">
        <f t="shared" si="149"/>
        <v>3.4293337699999999</v>
      </c>
      <c r="O1021" s="13">
        <f t="shared" si="150"/>
        <v>0.37146999999999997</v>
      </c>
      <c r="P1021" s="13">
        <f t="shared" si="151"/>
        <v>0.41935950939822003</v>
      </c>
      <c r="Q1021" s="13">
        <f t="shared" si="152"/>
        <v>4.542558042E-2</v>
      </c>
      <c r="R1021" s="13">
        <v>0.12228600000000001</v>
      </c>
      <c r="S1021" s="13">
        <v>3.4249999999999998</v>
      </c>
      <c r="T1021" s="13">
        <v>0.372</v>
      </c>
      <c r="U1021" s="13">
        <f t="shared" si="153"/>
        <v>0.41882954999999999</v>
      </c>
      <c r="V1021" s="13">
        <f t="shared" si="154"/>
        <v>4.5490392000000004E-2</v>
      </c>
      <c r="W1021" s="13">
        <f t="shared" si="155"/>
        <v>0.30960824206971255</v>
      </c>
      <c r="X1021" s="13">
        <f t="shared" si="156"/>
        <v>0.30743801652892561</v>
      </c>
    </row>
    <row r="1022" spans="1:24" x14ac:dyDescent="0.25">
      <c r="A1022" s="12">
        <v>27</v>
      </c>
      <c r="B1022" s="12">
        <v>4</v>
      </c>
      <c r="C1022" s="13">
        <v>5.7287999999999999E-2</v>
      </c>
      <c r="D1022" s="12">
        <v>162</v>
      </c>
      <c r="E1022" s="12">
        <v>27</v>
      </c>
      <c r="F1022" s="12">
        <v>4</v>
      </c>
      <c r="G1022" s="12" t="s">
        <v>42</v>
      </c>
      <c r="H1022" s="13">
        <v>11.062367</v>
      </c>
      <c r="I1022" s="13">
        <v>1.21</v>
      </c>
      <c r="J1022" s="13">
        <f t="shared" si="147"/>
        <v>0.63374088069599999</v>
      </c>
      <c r="K1022" s="13">
        <f t="shared" si="148"/>
        <v>6.9318480000000002E-2</v>
      </c>
      <c r="L1022" s="13">
        <v>0.31</v>
      </c>
      <c r="M1022" s="13">
        <v>0.307</v>
      </c>
      <c r="N1022" s="13">
        <f t="shared" si="149"/>
        <v>3.4293337699999999</v>
      </c>
      <c r="O1022" s="13">
        <f t="shared" si="150"/>
        <v>0.37146999999999997</v>
      </c>
      <c r="P1022" s="13">
        <f t="shared" si="151"/>
        <v>0.19645967301576001</v>
      </c>
      <c r="Q1022" s="13">
        <f t="shared" si="152"/>
        <v>2.1280773359999998E-2</v>
      </c>
      <c r="R1022" s="13">
        <v>5.7287999999999999E-2</v>
      </c>
      <c r="S1022" s="13">
        <v>3.4249999999999998</v>
      </c>
      <c r="T1022" s="13">
        <v>0.372</v>
      </c>
      <c r="U1022" s="13">
        <f t="shared" si="153"/>
        <v>0.19621139999999998</v>
      </c>
      <c r="V1022" s="13">
        <f t="shared" si="154"/>
        <v>2.1311135999999998E-2</v>
      </c>
      <c r="W1022" s="13">
        <f t="shared" si="155"/>
        <v>0.30960824206971255</v>
      </c>
      <c r="X1022" s="13">
        <f t="shared" si="156"/>
        <v>0.30743801652892561</v>
      </c>
    </row>
    <row r="1023" spans="1:24" x14ac:dyDescent="0.25">
      <c r="A1023" s="12">
        <v>27</v>
      </c>
      <c r="B1023" s="12">
        <v>4</v>
      </c>
      <c r="C1023" s="13">
        <v>1.0248619999999999</v>
      </c>
      <c r="D1023" s="12">
        <v>162</v>
      </c>
      <c r="E1023" s="12">
        <v>27</v>
      </c>
      <c r="F1023" s="12">
        <v>4</v>
      </c>
      <c r="G1023" s="12" t="s">
        <v>42</v>
      </c>
      <c r="H1023" s="13">
        <v>11.062367</v>
      </c>
      <c r="I1023" s="13">
        <v>1.21</v>
      </c>
      <c r="J1023" s="13">
        <f t="shared" si="147"/>
        <v>11.337399568354</v>
      </c>
      <c r="K1023" s="13">
        <f t="shared" si="148"/>
        <v>1.2400830199999999</v>
      </c>
      <c r="L1023" s="13">
        <v>0.31</v>
      </c>
      <c r="M1023" s="13">
        <v>0.307</v>
      </c>
      <c r="N1023" s="13">
        <f t="shared" si="149"/>
        <v>3.4293337699999999</v>
      </c>
      <c r="O1023" s="13">
        <f t="shared" si="150"/>
        <v>0.37146999999999997</v>
      </c>
      <c r="P1023" s="13">
        <f t="shared" si="151"/>
        <v>3.5145938661897396</v>
      </c>
      <c r="Q1023" s="13">
        <f t="shared" si="152"/>
        <v>0.38070548713999997</v>
      </c>
      <c r="R1023" s="13">
        <v>1.0248619999999999</v>
      </c>
      <c r="S1023" s="13">
        <v>3.4249999999999998</v>
      </c>
      <c r="T1023" s="13">
        <v>0.372</v>
      </c>
      <c r="U1023" s="13">
        <f t="shared" si="153"/>
        <v>3.5101523499999998</v>
      </c>
      <c r="V1023" s="13">
        <f t="shared" si="154"/>
        <v>0.38124866399999996</v>
      </c>
      <c r="W1023" s="13">
        <f t="shared" si="155"/>
        <v>0.30960824206971255</v>
      </c>
      <c r="X1023" s="13">
        <f t="shared" si="156"/>
        <v>0.30743801652892561</v>
      </c>
    </row>
    <row r="1024" spans="1:24" x14ac:dyDescent="0.25">
      <c r="A1024" s="12">
        <v>27</v>
      </c>
      <c r="B1024" s="12">
        <v>4</v>
      </c>
      <c r="C1024" s="13">
        <v>1.374323</v>
      </c>
      <c r="D1024" s="12">
        <v>162</v>
      </c>
      <c r="E1024" s="12">
        <v>27</v>
      </c>
      <c r="F1024" s="12">
        <v>4</v>
      </c>
      <c r="G1024" s="12" t="s">
        <v>42</v>
      </c>
      <c r="H1024" s="13">
        <v>11.062367</v>
      </c>
      <c r="I1024" s="13">
        <v>1.21</v>
      </c>
      <c r="J1024" s="13">
        <f t="shared" si="147"/>
        <v>15.203265402541</v>
      </c>
      <c r="K1024" s="13">
        <f t="shared" si="148"/>
        <v>1.6629308299999999</v>
      </c>
      <c r="L1024" s="13">
        <v>0.31</v>
      </c>
      <c r="M1024" s="13">
        <v>0.307</v>
      </c>
      <c r="N1024" s="13">
        <f t="shared" si="149"/>
        <v>3.4293337699999999</v>
      </c>
      <c r="O1024" s="13">
        <f t="shared" si="150"/>
        <v>0.37146999999999997</v>
      </c>
      <c r="P1024" s="13">
        <f t="shared" si="151"/>
        <v>4.7130122747877099</v>
      </c>
      <c r="Q1024" s="13">
        <f t="shared" si="152"/>
        <v>0.51051976480999994</v>
      </c>
      <c r="R1024" s="13">
        <v>1.374323</v>
      </c>
      <c r="S1024" s="13">
        <v>3.4249999999999998</v>
      </c>
      <c r="T1024" s="13">
        <v>0.372</v>
      </c>
      <c r="U1024" s="13">
        <f t="shared" si="153"/>
        <v>4.7070562749999993</v>
      </c>
      <c r="V1024" s="13">
        <f t="shared" si="154"/>
        <v>0.51124815599999995</v>
      </c>
      <c r="W1024" s="13">
        <f t="shared" si="155"/>
        <v>0.30960824206971255</v>
      </c>
      <c r="X1024" s="13">
        <f t="shared" si="156"/>
        <v>0.30743801652892561</v>
      </c>
    </row>
    <row r="1025" spans="1:24" x14ac:dyDescent="0.25">
      <c r="A1025" s="12">
        <v>28</v>
      </c>
      <c r="B1025" s="12">
        <v>4</v>
      </c>
      <c r="C1025" s="13">
        <v>1.5752999999999999</v>
      </c>
      <c r="D1025" s="12">
        <v>174</v>
      </c>
      <c r="E1025" s="12">
        <v>28</v>
      </c>
      <c r="F1025" s="12">
        <v>4</v>
      </c>
      <c r="G1025" s="12" t="s">
        <v>42</v>
      </c>
      <c r="H1025" s="13">
        <v>12.654574</v>
      </c>
      <c r="I1025" s="13">
        <v>1.573</v>
      </c>
      <c r="J1025" s="13">
        <f t="shared" si="147"/>
        <v>19.9347504222</v>
      </c>
      <c r="K1025" s="13">
        <f t="shared" si="148"/>
        <v>2.4779468999999996</v>
      </c>
      <c r="L1025" s="13">
        <v>0.71699999999999997</v>
      </c>
      <c r="M1025" s="13">
        <v>0.68400000000000005</v>
      </c>
      <c r="N1025" s="13">
        <f t="shared" si="149"/>
        <v>9.0733295579999993</v>
      </c>
      <c r="O1025" s="13">
        <f t="shared" si="150"/>
        <v>1.0759320000000001</v>
      </c>
      <c r="P1025" s="13">
        <f t="shared" si="151"/>
        <v>14.293216052717398</v>
      </c>
      <c r="Q1025" s="13">
        <f t="shared" si="152"/>
        <v>1.6949156796</v>
      </c>
      <c r="R1025" s="13">
        <v>1.5752999999999999</v>
      </c>
      <c r="S1025" s="13">
        <v>9.0679999999999996</v>
      </c>
      <c r="T1025" s="13">
        <v>1.0760000000000001</v>
      </c>
      <c r="U1025" s="13">
        <f t="shared" si="153"/>
        <v>14.284820399999999</v>
      </c>
      <c r="V1025" s="13">
        <f t="shared" si="154"/>
        <v>1.6950228000000001</v>
      </c>
      <c r="W1025" s="13">
        <f t="shared" si="155"/>
        <v>0.7165788433494481</v>
      </c>
      <c r="X1025" s="13">
        <f t="shared" si="156"/>
        <v>0.68404322949777507</v>
      </c>
    </row>
    <row r="1026" spans="1:24" x14ac:dyDescent="0.25">
      <c r="A1026" s="12">
        <v>28</v>
      </c>
      <c r="B1026" s="12">
        <v>4</v>
      </c>
      <c r="C1026" s="13">
        <v>0.14055400000000001</v>
      </c>
      <c r="D1026" s="12">
        <v>174</v>
      </c>
      <c r="E1026" s="12">
        <v>28</v>
      </c>
      <c r="F1026" s="12">
        <v>4</v>
      </c>
      <c r="G1026" s="12" t="s">
        <v>42</v>
      </c>
      <c r="H1026" s="13">
        <v>12.654574</v>
      </c>
      <c r="I1026" s="13">
        <v>1.573</v>
      </c>
      <c r="J1026" s="13">
        <f t="shared" ref="J1026:J1088" si="157">C1026*H1026</f>
        <v>1.7786509939960002</v>
      </c>
      <c r="K1026" s="13">
        <f t="shared" ref="K1026:K1088" si="158">C1026*I1026</f>
        <v>0.221091442</v>
      </c>
      <c r="L1026" s="13">
        <v>0.71699999999999997</v>
      </c>
      <c r="M1026" s="13">
        <v>0.68400000000000005</v>
      </c>
      <c r="N1026" s="13">
        <f t="shared" ref="N1026:N1088" si="159">H1026*L1026</f>
        <v>9.0733295579999993</v>
      </c>
      <c r="O1026" s="13">
        <f t="shared" ref="O1026:O1088" si="160">I1026*M1026</f>
        <v>1.0759320000000001</v>
      </c>
      <c r="P1026" s="13">
        <f t="shared" ref="P1026:P1088" si="161">C1026*N1026</f>
        <v>1.275292762695132</v>
      </c>
      <c r="Q1026" s="13">
        <f t="shared" ref="Q1026:Q1088" si="162">C1026*O1026</f>
        <v>0.15122654632800003</v>
      </c>
      <c r="R1026" s="13">
        <v>0.14055400000000001</v>
      </c>
      <c r="S1026" s="13">
        <v>9.0679999999999996</v>
      </c>
      <c r="T1026" s="13">
        <v>1.0760000000000001</v>
      </c>
      <c r="U1026" s="13">
        <f t="shared" ref="U1026:U1088" si="163">R1026*S1026</f>
        <v>1.2745436720000001</v>
      </c>
      <c r="V1026" s="13">
        <f t="shared" ref="V1026:V1088" si="164">R1026*T1026</f>
        <v>0.15123610400000001</v>
      </c>
      <c r="W1026" s="13">
        <f t="shared" si="155"/>
        <v>0.7165788433494481</v>
      </c>
      <c r="X1026" s="13">
        <f t="shared" si="156"/>
        <v>0.68404322949777496</v>
      </c>
    </row>
    <row r="1027" spans="1:24" x14ac:dyDescent="0.25">
      <c r="A1027" s="12">
        <v>28</v>
      </c>
      <c r="B1027" s="12">
        <v>4</v>
      </c>
      <c r="C1027" s="13">
        <v>0.71635599999999999</v>
      </c>
      <c r="D1027" s="12">
        <v>174</v>
      </c>
      <c r="E1027" s="12">
        <v>28</v>
      </c>
      <c r="F1027" s="12">
        <v>4</v>
      </c>
      <c r="G1027" s="12" t="s">
        <v>42</v>
      </c>
      <c r="H1027" s="13">
        <v>12.654574</v>
      </c>
      <c r="I1027" s="13">
        <v>1.573</v>
      </c>
      <c r="J1027" s="13">
        <f t="shared" si="157"/>
        <v>9.0651800123439994</v>
      </c>
      <c r="K1027" s="13">
        <f t="shared" si="158"/>
        <v>1.1268279880000001</v>
      </c>
      <c r="L1027" s="13">
        <v>0.71699999999999997</v>
      </c>
      <c r="M1027" s="13">
        <v>0.68400000000000005</v>
      </c>
      <c r="N1027" s="13">
        <f t="shared" si="159"/>
        <v>9.0733295579999993</v>
      </c>
      <c r="O1027" s="13">
        <f t="shared" si="160"/>
        <v>1.0759320000000001</v>
      </c>
      <c r="P1027" s="13">
        <f t="shared" si="161"/>
        <v>6.4997340688506471</v>
      </c>
      <c r="Q1027" s="13">
        <f t="shared" si="162"/>
        <v>0.77075034379200003</v>
      </c>
      <c r="R1027" s="13">
        <v>0.71635599999999999</v>
      </c>
      <c r="S1027" s="13">
        <v>9.0679999999999996</v>
      </c>
      <c r="T1027" s="13">
        <v>1.0760000000000001</v>
      </c>
      <c r="U1027" s="13">
        <f t="shared" si="163"/>
        <v>6.4959162079999997</v>
      </c>
      <c r="V1027" s="13">
        <f t="shared" si="164"/>
        <v>0.77079905600000009</v>
      </c>
      <c r="W1027" s="13">
        <f t="shared" si="155"/>
        <v>0.71657884334944821</v>
      </c>
      <c r="X1027" s="13">
        <f t="shared" si="156"/>
        <v>0.68404322949777496</v>
      </c>
    </row>
    <row r="1028" spans="1:24" x14ac:dyDescent="0.25">
      <c r="A1028" s="12">
        <v>29</v>
      </c>
      <c r="B1028" s="12">
        <v>4</v>
      </c>
      <c r="C1028" s="13">
        <v>9.0805910000000001</v>
      </c>
      <c r="D1028" s="12">
        <v>184</v>
      </c>
      <c r="E1028" s="12">
        <v>29</v>
      </c>
      <c r="F1028" s="12">
        <v>4</v>
      </c>
      <c r="G1028" s="12" t="s">
        <v>42</v>
      </c>
      <c r="H1028" s="13">
        <v>7.4291809999999998</v>
      </c>
      <c r="I1028" s="13">
        <v>0.95</v>
      </c>
      <c r="J1028" s="13">
        <f t="shared" si="157"/>
        <v>67.461354125970999</v>
      </c>
      <c r="K1028" s="13">
        <f t="shared" si="158"/>
        <v>8.6265614500000005</v>
      </c>
      <c r="L1028" s="13">
        <v>0.60499999999999998</v>
      </c>
      <c r="M1028" s="13">
        <v>0.56299999999999994</v>
      </c>
      <c r="N1028" s="13">
        <f t="shared" si="159"/>
        <v>4.4946545049999997</v>
      </c>
      <c r="O1028" s="13">
        <f t="shared" si="160"/>
        <v>0.53484999999999994</v>
      </c>
      <c r="P1028" s="13">
        <f t="shared" si="161"/>
        <v>40.814119246212456</v>
      </c>
      <c r="Q1028" s="13">
        <f t="shared" si="162"/>
        <v>4.8567540963499995</v>
      </c>
      <c r="R1028" s="13">
        <v>9.0805910000000001</v>
      </c>
      <c r="S1028" s="13">
        <v>4.4930000000000003</v>
      </c>
      <c r="T1028" s="13">
        <v>0.53500000000000003</v>
      </c>
      <c r="U1028" s="13">
        <f t="shared" si="163"/>
        <v>40.799095363000006</v>
      </c>
      <c r="V1028" s="13">
        <f t="shared" si="164"/>
        <v>4.8581161850000001</v>
      </c>
      <c r="W1028" s="13">
        <f t="shared" si="155"/>
        <v>0.60477729644761657</v>
      </c>
      <c r="X1028" s="13">
        <f t="shared" si="156"/>
        <v>0.56315789473684208</v>
      </c>
    </row>
    <row r="1029" spans="1:24" x14ac:dyDescent="0.25">
      <c r="A1029" s="12">
        <v>29</v>
      </c>
      <c r="B1029" s="12">
        <v>4</v>
      </c>
      <c r="C1029" s="13">
        <v>1.242E-3</v>
      </c>
      <c r="D1029" s="12">
        <v>184</v>
      </c>
      <c r="E1029" s="12">
        <v>29</v>
      </c>
      <c r="F1029" s="12">
        <v>4</v>
      </c>
      <c r="G1029" s="12" t="s">
        <v>42</v>
      </c>
      <c r="H1029" s="13">
        <v>7.4291809999999998</v>
      </c>
      <c r="I1029" s="13">
        <v>0.95</v>
      </c>
      <c r="J1029" s="13">
        <f t="shared" si="157"/>
        <v>9.2270428020000007E-3</v>
      </c>
      <c r="K1029" s="13">
        <f t="shared" si="158"/>
        <v>1.1799E-3</v>
      </c>
      <c r="L1029" s="13">
        <v>0.60499999999999998</v>
      </c>
      <c r="M1029" s="13">
        <v>0.56299999999999994</v>
      </c>
      <c r="N1029" s="13">
        <f t="shared" si="159"/>
        <v>4.4946545049999997</v>
      </c>
      <c r="O1029" s="13">
        <f t="shared" si="160"/>
        <v>0.53484999999999994</v>
      </c>
      <c r="P1029" s="13">
        <f t="shared" si="161"/>
        <v>5.5823608952099996E-3</v>
      </c>
      <c r="Q1029" s="13">
        <f t="shared" si="162"/>
        <v>6.6428369999999991E-4</v>
      </c>
      <c r="R1029" s="13">
        <v>1.242E-3</v>
      </c>
      <c r="S1029" s="13">
        <v>4.4930000000000003</v>
      </c>
      <c r="T1029" s="13">
        <v>0.53500000000000003</v>
      </c>
      <c r="U1029" s="13">
        <f t="shared" si="163"/>
        <v>5.580306000000001E-3</v>
      </c>
      <c r="V1029" s="13">
        <f t="shared" si="164"/>
        <v>6.6447000000000001E-4</v>
      </c>
      <c r="W1029" s="13">
        <f t="shared" si="155"/>
        <v>0.60477729644761657</v>
      </c>
      <c r="X1029" s="13">
        <f t="shared" si="156"/>
        <v>0.56315789473684208</v>
      </c>
    </row>
    <row r="1030" spans="1:24" x14ac:dyDescent="0.25">
      <c r="A1030" s="12">
        <v>29</v>
      </c>
      <c r="B1030" s="12">
        <v>4</v>
      </c>
      <c r="C1030" s="13">
        <v>1.1124E-2</v>
      </c>
      <c r="D1030" s="12">
        <v>184</v>
      </c>
      <c r="E1030" s="12">
        <v>29</v>
      </c>
      <c r="F1030" s="12">
        <v>4</v>
      </c>
      <c r="G1030" s="12" t="s">
        <v>42</v>
      </c>
      <c r="H1030" s="13">
        <v>7.4291809999999998</v>
      </c>
      <c r="I1030" s="13">
        <v>0.95</v>
      </c>
      <c r="J1030" s="13">
        <f t="shared" si="157"/>
        <v>8.2642209443999998E-2</v>
      </c>
      <c r="K1030" s="13">
        <f t="shared" si="158"/>
        <v>1.05678E-2</v>
      </c>
      <c r="L1030" s="13">
        <v>0.60499999999999998</v>
      </c>
      <c r="M1030" s="13">
        <v>0.56299999999999994</v>
      </c>
      <c r="N1030" s="13">
        <f t="shared" si="159"/>
        <v>4.4946545049999997</v>
      </c>
      <c r="O1030" s="13">
        <f t="shared" si="160"/>
        <v>0.53484999999999994</v>
      </c>
      <c r="P1030" s="13">
        <f t="shared" si="161"/>
        <v>4.999853671362E-2</v>
      </c>
      <c r="Q1030" s="13">
        <f t="shared" si="162"/>
        <v>5.9496713999999994E-3</v>
      </c>
      <c r="R1030" s="13">
        <v>1.1124E-2</v>
      </c>
      <c r="S1030" s="13">
        <v>4.4930000000000003</v>
      </c>
      <c r="T1030" s="13">
        <v>0.53500000000000003</v>
      </c>
      <c r="U1030" s="13">
        <f t="shared" si="163"/>
        <v>4.9980132000000004E-2</v>
      </c>
      <c r="V1030" s="13">
        <f t="shared" si="164"/>
        <v>5.9513400000000003E-3</v>
      </c>
      <c r="W1030" s="13">
        <f t="shared" si="155"/>
        <v>0.60477729644761657</v>
      </c>
      <c r="X1030" s="13">
        <f t="shared" si="156"/>
        <v>0.56315789473684208</v>
      </c>
    </row>
    <row r="1031" spans="1:24" x14ac:dyDescent="0.25">
      <c r="A1031" s="12">
        <v>29</v>
      </c>
      <c r="B1031" s="12">
        <v>4</v>
      </c>
      <c r="C1031" s="13">
        <v>0.118647</v>
      </c>
      <c r="D1031" s="12">
        <v>184</v>
      </c>
      <c r="E1031" s="12">
        <v>29</v>
      </c>
      <c r="F1031" s="12">
        <v>4</v>
      </c>
      <c r="G1031" s="12" t="s">
        <v>42</v>
      </c>
      <c r="H1031" s="13">
        <v>7.4291809999999998</v>
      </c>
      <c r="I1031" s="13">
        <v>0.95</v>
      </c>
      <c r="J1031" s="13">
        <f t="shared" si="157"/>
        <v>0.88145003810699996</v>
      </c>
      <c r="K1031" s="13">
        <f t="shared" si="158"/>
        <v>0.11271465</v>
      </c>
      <c r="L1031" s="13">
        <v>0.60499999999999998</v>
      </c>
      <c r="M1031" s="13">
        <v>0.56299999999999994</v>
      </c>
      <c r="N1031" s="13">
        <f t="shared" si="159"/>
        <v>4.4946545049999997</v>
      </c>
      <c r="O1031" s="13">
        <f t="shared" si="160"/>
        <v>0.53484999999999994</v>
      </c>
      <c r="P1031" s="13">
        <f t="shared" si="161"/>
        <v>0.53327727305473493</v>
      </c>
      <c r="Q1031" s="13">
        <f t="shared" si="162"/>
        <v>6.3458347949999994E-2</v>
      </c>
      <c r="R1031" s="13">
        <v>0.118647</v>
      </c>
      <c r="S1031" s="13">
        <v>4.4930000000000003</v>
      </c>
      <c r="T1031" s="13">
        <v>0.53500000000000003</v>
      </c>
      <c r="U1031" s="13">
        <f t="shared" si="163"/>
        <v>0.53308097100000007</v>
      </c>
      <c r="V1031" s="13">
        <f t="shared" si="164"/>
        <v>6.3476145000000012E-2</v>
      </c>
      <c r="W1031" s="13">
        <f t="shared" si="155"/>
        <v>0.60477729644761657</v>
      </c>
      <c r="X1031" s="13">
        <f t="shared" si="156"/>
        <v>0.56315789473684219</v>
      </c>
    </row>
    <row r="1032" spans="1:24" x14ac:dyDescent="0.25">
      <c r="A1032" s="12">
        <v>29</v>
      </c>
      <c r="B1032" s="12">
        <v>4</v>
      </c>
      <c r="C1032" s="13">
        <v>2.5700000000000001E-4</v>
      </c>
      <c r="D1032" s="12">
        <v>184</v>
      </c>
      <c r="E1032" s="12">
        <v>29</v>
      </c>
      <c r="F1032" s="12">
        <v>4</v>
      </c>
      <c r="G1032" s="12" t="s">
        <v>42</v>
      </c>
      <c r="H1032" s="13">
        <v>7.4291809999999998</v>
      </c>
      <c r="I1032" s="13">
        <v>0.95</v>
      </c>
      <c r="J1032" s="13">
        <f t="shared" si="157"/>
        <v>1.909299517E-3</v>
      </c>
      <c r="K1032" s="13">
        <f t="shared" si="158"/>
        <v>2.4415E-4</v>
      </c>
      <c r="L1032" s="13">
        <v>0.60499999999999998</v>
      </c>
      <c r="M1032" s="13">
        <v>0.56299999999999994</v>
      </c>
      <c r="N1032" s="13">
        <f t="shared" si="159"/>
        <v>4.4946545049999997</v>
      </c>
      <c r="O1032" s="13">
        <f t="shared" si="160"/>
        <v>0.53484999999999994</v>
      </c>
      <c r="P1032" s="13">
        <f t="shared" si="161"/>
        <v>1.155126207785E-3</v>
      </c>
      <c r="Q1032" s="13">
        <f t="shared" si="162"/>
        <v>1.3745644999999998E-4</v>
      </c>
      <c r="R1032" s="13">
        <v>2.5700000000000001E-4</v>
      </c>
      <c r="S1032" s="13">
        <v>4.4930000000000003</v>
      </c>
      <c r="T1032" s="13">
        <v>0.53500000000000003</v>
      </c>
      <c r="U1032" s="13">
        <f t="shared" si="163"/>
        <v>1.1547010000000002E-3</v>
      </c>
      <c r="V1032" s="13">
        <f t="shared" si="164"/>
        <v>1.3749500000000001E-4</v>
      </c>
      <c r="W1032" s="13">
        <f t="shared" si="155"/>
        <v>0.60477729644761657</v>
      </c>
      <c r="X1032" s="13">
        <f t="shared" si="156"/>
        <v>0.56315789473684219</v>
      </c>
    </row>
    <row r="1033" spans="1:24" x14ac:dyDescent="0.25">
      <c r="A1033" s="12">
        <v>30</v>
      </c>
      <c r="B1033" s="12">
        <v>4</v>
      </c>
      <c r="C1033" s="13">
        <v>0.43607600000000002</v>
      </c>
      <c r="D1033" s="12">
        <v>193</v>
      </c>
      <c r="E1033" s="12">
        <v>30</v>
      </c>
      <c r="F1033" s="12">
        <v>4</v>
      </c>
      <c r="G1033" s="12" t="s">
        <v>42</v>
      </c>
      <c r="H1033" s="13">
        <v>11.058286000000001</v>
      </c>
      <c r="I1033" s="13">
        <v>1.3220000000000001</v>
      </c>
      <c r="J1033" s="13">
        <f t="shared" si="157"/>
        <v>4.8222531257360002</v>
      </c>
      <c r="K1033" s="13">
        <f t="shared" si="158"/>
        <v>0.57649247200000009</v>
      </c>
      <c r="L1033" s="13">
        <v>0.86</v>
      </c>
      <c r="M1033" s="13">
        <v>1.054</v>
      </c>
      <c r="N1033" s="13">
        <f t="shared" si="159"/>
        <v>9.5101259599999999</v>
      </c>
      <c r="O1033" s="13">
        <f t="shared" si="160"/>
        <v>1.3933880000000001</v>
      </c>
      <c r="P1033" s="13">
        <f t="shared" si="161"/>
        <v>4.1471376881329602</v>
      </c>
      <c r="Q1033" s="13">
        <f t="shared" si="162"/>
        <v>0.60762306548800005</v>
      </c>
      <c r="R1033" s="13">
        <v>0.43607600000000002</v>
      </c>
      <c r="S1033" s="13">
        <v>9.5139999999999993</v>
      </c>
      <c r="T1033" s="13">
        <v>1.3029999999999999</v>
      </c>
      <c r="U1033" s="13">
        <f t="shared" si="163"/>
        <v>4.1488270639999998</v>
      </c>
      <c r="V1033" s="13">
        <f t="shared" si="164"/>
        <v>0.568207028</v>
      </c>
      <c r="W1033" s="13">
        <f t="shared" si="155"/>
        <v>0.8603503291558926</v>
      </c>
      <c r="X1033" s="13">
        <f t="shared" si="156"/>
        <v>0.98562783661119502</v>
      </c>
    </row>
    <row r="1034" spans="1:24" x14ac:dyDescent="0.25">
      <c r="A1034" s="12">
        <v>30</v>
      </c>
      <c r="B1034" s="12">
        <v>4</v>
      </c>
      <c r="C1034" s="13">
        <v>3.8937930000000001</v>
      </c>
      <c r="D1034" s="12">
        <v>193</v>
      </c>
      <c r="E1034" s="12">
        <v>30</v>
      </c>
      <c r="F1034" s="12">
        <v>4</v>
      </c>
      <c r="G1034" s="12" t="s">
        <v>42</v>
      </c>
      <c r="H1034" s="13">
        <v>11.058286000000001</v>
      </c>
      <c r="I1034" s="13">
        <v>1.3220000000000001</v>
      </c>
      <c r="J1034" s="13">
        <f t="shared" si="157"/>
        <v>43.058676618798003</v>
      </c>
      <c r="K1034" s="13">
        <f t="shared" si="158"/>
        <v>5.147594346</v>
      </c>
      <c r="L1034" s="13">
        <v>0.86</v>
      </c>
      <c r="M1034" s="13">
        <v>1.054</v>
      </c>
      <c r="N1034" s="13">
        <f t="shared" si="159"/>
        <v>9.5101259599999999</v>
      </c>
      <c r="O1034" s="13">
        <f t="shared" si="160"/>
        <v>1.3933880000000001</v>
      </c>
      <c r="P1034" s="13">
        <f t="shared" si="161"/>
        <v>37.030461892166279</v>
      </c>
      <c r="Q1034" s="13">
        <f t="shared" si="162"/>
        <v>5.425564440684</v>
      </c>
      <c r="R1034" s="13">
        <v>3.8937930000000001</v>
      </c>
      <c r="S1034" s="13">
        <v>9.5139999999999993</v>
      </c>
      <c r="T1034" s="13">
        <v>1.3029999999999999</v>
      </c>
      <c r="U1034" s="13">
        <f t="shared" si="163"/>
        <v>37.045546601999995</v>
      </c>
      <c r="V1034" s="13">
        <f t="shared" si="164"/>
        <v>5.0736122789999998</v>
      </c>
      <c r="W1034" s="13">
        <f t="shared" si="155"/>
        <v>0.86035032915589249</v>
      </c>
      <c r="X1034" s="13">
        <f t="shared" si="156"/>
        <v>0.98562783661119513</v>
      </c>
    </row>
    <row r="1035" spans="1:24" x14ac:dyDescent="0.25">
      <c r="A1035" s="12">
        <v>30</v>
      </c>
      <c r="B1035" s="12">
        <v>4</v>
      </c>
      <c r="C1035" s="13">
        <v>4.4193999999999997E-2</v>
      </c>
      <c r="D1035" s="12">
        <v>193</v>
      </c>
      <c r="E1035" s="12">
        <v>30</v>
      </c>
      <c r="F1035" s="12">
        <v>4</v>
      </c>
      <c r="G1035" s="12" t="s">
        <v>42</v>
      </c>
      <c r="H1035" s="13">
        <v>11.058286000000001</v>
      </c>
      <c r="I1035" s="13">
        <v>1.3220000000000001</v>
      </c>
      <c r="J1035" s="13">
        <f t="shared" si="157"/>
        <v>0.48870989148400001</v>
      </c>
      <c r="K1035" s="13">
        <f t="shared" si="158"/>
        <v>5.8424468E-2</v>
      </c>
      <c r="L1035" s="13">
        <v>0.86</v>
      </c>
      <c r="M1035" s="13">
        <v>1.054</v>
      </c>
      <c r="N1035" s="13">
        <f t="shared" si="159"/>
        <v>9.5101259599999999</v>
      </c>
      <c r="O1035" s="13">
        <f t="shared" si="160"/>
        <v>1.3933880000000001</v>
      </c>
      <c r="P1035" s="13">
        <f t="shared" si="161"/>
        <v>0.42029050667623996</v>
      </c>
      <c r="Q1035" s="13">
        <f t="shared" si="162"/>
        <v>6.1579389271999997E-2</v>
      </c>
      <c r="R1035" s="13">
        <v>4.4193999999999997E-2</v>
      </c>
      <c r="S1035" s="13">
        <v>9.5139999999999993</v>
      </c>
      <c r="T1035" s="13">
        <v>1.3029999999999999</v>
      </c>
      <c r="U1035" s="13">
        <f t="shared" si="163"/>
        <v>0.42046171599999993</v>
      </c>
      <c r="V1035" s="13">
        <f t="shared" si="164"/>
        <v>5.7584781999999994E-2</v>
      </c>
      <c r="W1035" s="13">
        <f t="shared" si="155"/>
        <v>0.86035032915589249</v>
      </c>
      <c r="X1035" s="13">
        <f t="shared" si="156"/>
        <v>0.98562783661119502</v>
      </c>
    </row>
    <row r="1036" spans="1:24" x14ac:dyDescent="0.25">
      <c r="A1036" s="12">
        <v>32</v>
      </c>
      <c r="B1036" s="12">
        <v>4</v>
      </c>
      <c r="C1036" s="13">
        <v>5.2079880000000003</v>
      </c>
      <c r="D1036" s="12">
        <v>202</v>
      </c>
      <c r="E1036" s="12">
        <v>32</v>
      </c>
      <c r="F1036" s="12">
        <v>4</v>
      </c>
      <c r="G1036" s="12" t="s">
        <v>42</v>
      </c>
      <c r="H1036" s="13">
        <v>9.2527849999999994</v>
      </c>
      <c r="I1036" s="13">
        <v>1.133</v>
      </c>
      <c r="J1036" s="13">
        <f t="shared" si="157"/>
        <v>48.188393246579999</v>
      </c>
      <c r="K1036" s="13">
        <f t="shared" si="158"/>
        <v>5.9006504040000003</v>
      </c>
      <c r="L1036" s="13">
        <v>0.871</v>
      </c>
      <c r="M1036" s="13">
        <v>0.873</v>
      </c>
      <c r="N1036" s="13">
        <f t="shared" si="159"/>
        <v>8.0591757350000002</v>
      </c>
      <c r="O1036" s="13">
        <f t="shared" si="160"/>
        <v>0.98910900000000002</v>
      </c>
      <c r="P1036" s="13">
        <f t="shared" si="161"/>
        <v>41.972090517771186</v>
      </c>
      <c r="Q1036" s="13">
        <f t="shared" si="162"/>
        <v>5.1512678026920007</v>
      </c>
      <c r="R1036" s="13">
        <v>5.2079880000000003</v>
      </c>
      <c r="S1036" s="13">
        <v>8.0619999999999994</v>
      </c>
      <c r="T1036" s="13">
        <v>0.98899999999999999</v>
      </c>
      <c r="U1036" s="13">
        <f t="shared" si="163"/>
        <v>41.986799255999998</v>
      </c>
      <c r="V1036" s="13">
        <f t="shared" si="164"/>
        <v>5.1507001319999999</v>
      </c>
      <c r="W1036" s="13">
        <f t="shared" si="155"/>
        <v>0.87130523404574944</v>
      </c>
      <c r="X1036" s="13">
        <f t="shared" si="156"/>
        <v>0.87290379523389228</v>
      </c>
    </row>
    <row r="1037" spans="1:24" x14ac:dyDescent="0.25">
      <c r="A1037" s="12">
        <v>32</v>
      </c>
      <c r="B1037" s="12">
        <v>4</v>
      </c>
      <c r="C1037" s="13">
        <v>0.124237</v>
      </c>
      <c r="D1037" s="12">
        <v>202</v>
      </c>
      <c r="E1037" s="12">
        <v>32</v>
      </c>
      <c r="F1037" s="12">
        <v>4</v>
      </c>
      <c r="G1037" s="12" t="s">
        <v>42</v>
      </c>
      <c r="H1037" s="13">
        <v>9.2527849999999994</v>
      </c>
      <c r="I1037" s="13">
        <v>1.133</v>
      </c>
      <c r="J1037" s="13">
        <f t="shared" si="157"/>
        <v>1.149538250045</v>
      </c>
      <c r="K1037" s="13">
        <f t="shared" si="158"/>
        <v>0.140760521</v>
      </c>
      <c r="L1037" s="13">
        <v>0.871</v>
      </c>
      <c r="M1037" s="13">
        <v>0.873</v>
      </c>
      <c r="N1037" s="13">
        <f t="shared" si="159"/>
        <v>8.0591757350000002</v>
      </c>
      <c r="O1037" s="13">
        <f t="shared" si="160"/>
        <v>0.98910900000000002</v>
      </c>
      <c r="P1037" s="13">
        <f t="shared" si="161"/>
        <v>1.0012478157891951</v>
      </c>
      <c r="Q1037" s="13">
        <f t="shared" si="162"/>
        <v>0.122883934833</v>
      </c>
      <c r="R1037" s="13">
        <v>0.124237</v>
      </c>
      <c r="S1037" s="13">
        <v>8.0619999999999994</v>
      </c>
      <c r="T1037" s="13">
        <v>0.98899999999999999</v>
      </c>
      <c r="U1037" s="13">
        <f t="shared" si="163"/>
        <v>1.0015986939999999</v>
      </c>
      <c r="V1037" s="13">
        <f t="shared" si="164"/>
        <v>0.12287039299999999</v>
      </c>
      <c r="W1037" s="13">
        <f t="shared" si="155"/>
        <v>0.87130523404574944</v>
      </c>
      <c r="X1037" s="13">
        <f t="shared" si="156"/>
        <v>0.87290379523389228</v>
      </c>
    </row>
    <row r="1038" spans="1:24" x14ac:dyDescent="0.25">
      <c r="A1038" s="12">
        <v>32</v>
      </c>
      <c r="B1038" s="12">
        <v>4</v>
      </c>
      <c r="C1038" s="13">
        <v>4.7245299999999997</v>
      </c>
      <c r="D1038" s="12">
        <v>202</v>
      </c>
      <c r="E1038" s="12">
        <v>32</v>
      </c>
      <c r="F1038" s="12">
        <v>4</v>
      </c>
      <c r="G1038" s="12" t="s">
        <v>42</v>
      </c>
      <c r="H1038" s="13">
        <v>9.2527849999999994</v>
      </c>
      <c r="I1038" s="13">
        <v>1.133</v>
      </c>
      <c r="J1038" s="13">
        <f t="shared" si="157"/>
        <v>43.715060316049993</v>
      </c>
      <c r="K1038" s="13">
        <f t="shared" si="158"/>
        <v>5.3528924899999994</v>
      </c>
      <c r="L1038" s="13">
        <v>0.871</v>
      </c>
      <c r="M1038" s="13">
        <v>0.873</v>
      </c>
      <c r="N1038" s="13">
        <f t="shared" si="159"/>
        <v>8.0591757350000002</v>
      </c>
      <c r="O1038" s="13">
        <f t="shared" si="160"/>
        <v>0.98910900000000002</v>
      </c>
      <c r="P1038" s="13">
        <f t="shared" si="161"/>
        <v>38.075817535279548</v>
      </c>
      <c r="Q1038" s="13">
        <f t="shared" si="162"/>
        <v>4.6730751437699993</v>
      </c>
      <c r="R1038" s="13">
        <v>4.7245299999999997</v>
      </c>
      <c r="S1038" s="13">
        <v>8.0619999999999994</v>
      </c>
      <c r="T1038" s="13">
        <v>0.98899999999999999</v>
      </c>
      <c r="U1038" s="13">
        <f t="shared" si="163"/>
        <v>38.089160859999993</v>
      </c>
      <c r="V1038" s="13">
        <f t="shared" si="164"/>
        <v>4.6725601699999997</v>
      </c>
      <c r="W1038" s="13">
        <f t="shared" si="155"/>
        <v>0.87130523404574944</v>
      </c>
      <c r="X1038" s="13">
        <f t="shared" si="156"/>
        <v>0.87290379523389239</v>
      </c>
    </row>
    <row r="1039" spans="1:24" x14ac:dyDescent="0.25">
      <c r="A1039" s="12">
        <v>32</v>
      </c>
      <c r="B1039" s="12">
        <v>4</v>
      </c>
      <c r="C1039" s="13">
        <v>7.383921</v>
      </c>
      <c r="D1039" s="12">
        <v>202</v>
      </c>
      <c r="E1039" s="12">
        <v>32</v>
      </c>
      <c r="F1039" s="12">
        <v>4</v>
      </c>
      <c r="G1039" s="12" t="s">
        <v>42</v>
      </c>
      <c r="H1039" s="13">
        <v>9.2527849999999994</v>
      </c>
      <c r="I1039" s="13">
        <v>1.133</v>
      </c>
      <c r="J1039" s="13">
        <f t="shared" si="157"/>
        <v>68.321833469984995</v>
      </c>
      <c r="K1039" s="13">
        <f t="shared" si="158"/>
        <v>8.3659824930000006</v>
      </c>
      <c r="L1039" s="13">
        <v>0.871</v>
      </c>
      <c r="M1039" s="13">
        <v>0.873</v>
      </c>
      <c r="N1039" s="13">
        <f t="shared" si="159"/>
        <v>8.0591757350000002</v>
      </c>
      <c r="O1039" s="13">
        <f t="shared" si="160"/>
        <v>0.98910900000000002</v>
      </c>
      <c r="P1039" s="13">
        <f t="shared" si="161"/>
        <v>59.508316952356935</v>
      </c>
      <c r="Q1039" s="13">
        <f t="shared" si="162"/>
        <v>7.3035027163890005</v>
      </c>
      <c r="R1039" s="13">
        <v>7.383921</v>
      </c>
      <c r="S1039" s="13">
        <v>8.0619999999999994</v>
      </c>
      <c r="T1039" s="13">
        <v>0.98899999999999999</v>
      </c>
      <c r="U1039" s="13">
        <f t="shared" si="163"/>
        <v>59.529171101999992</v>
      </c>
      <c r="V1039" s="13">
        <f t="shared" si="164"/>
        <v>7.3026978690000002</v>
      </c>
      <c r="W1039" s="13">
        <f t="shared" si="155"/>
        <v>0.87130523404574944</v>
      </c>
      <c r="X1039" s="13">
        <f t="shared" si="156"/>
        <v>0.87290379523389228</v>
      </c>
    </row>
    <row r="1040" spans="1:24" x14ac:dyDescent="0.25">
      <c r="A1040" s="12">
        <v>32</v>
      </c>
      <c r="B1040" s="12">
        <v>4</v>
      </c>
      <c r="C1040" s="13">
        <v>4.3379999999999998E-3</v>
      </c>
      <c r="D1040" s="12">
        <v>202</v>
      </c>
      <c r="E1040" s="12">
        <v>32</v>
      </c>
      <c r="F1040" s="12">
        <v>4</v>
      </c>
      <c r="G1040" s="12" t="s">
        <v>42</v>
      </c>
      <c r="H1040" s="13">
        <v>9.2527849999999994</v>
      </c>
      <c r="I1040" s="13">
        <v>1.133</v>
      </c>
      <c r="J1040" s="13">
        <f t="shared" si="157"/>
        <v>4.0138581329999999E-2</v>
      </c>
      <c r="K1040" s="13">
        <f t="shared" si="158"/>
        <v>4.914954E-3</v>
      </c>
      <c r="L1040" s="13">
        <v>0.871</v>
      </c>
      <c r="M1040" s="13">
        <v>0.873</v>
      </c>
      <c r="N1040" s="13">
        <f t="shared" si="159"/>
        <v>8.0591757350000002</v>
      </c>
      <c r="O1040" s="13">
        <f t="shared" si="160"/>
        <v>0.98910900000000002</v>
      </c>
      <c r="P1040" s="13">
        <f t="shared" si="161"/>
        <v>3.4960704338430001E-2</v>
      </c>
      <c r="Q1040" s="13">
        <f t="shared" si="162"/>
        <v>4.290754842E-3</v>
      </c>
      <c r="R1040" s="13">
        <v>4.3379999999999998E-3</v>
      </c>
      <c r="S1040" s="13">
        <v>8.0619999999999994</v>
      </c>
      <c r="T1040" s="13">
        <v>0.98899999999999999</v>
      </c>
      <c r="U1040" s="13">
        <f t="shared" si="163"/>
        <v>3.4972955999999999E-2</v>
      </c>
      <c r="V1040" s="13">
        <f t="shared" si="164"/>
        <v>4.2902819999999994E-3</v>
      </c>
      <c r="W1040" s="13">
        <f t="shared" si="155"/>
        <v>0.87130523404574944</v>
      </c>
      <c r="X1040" s="13">
        <f t="shared" si="156"/>
        <v>0.87290379523389217</v>
      </c>
    </row>
    <row r="1041" spans="1:24" x14ac:dyDescent="0.25">
      <c r="A1041" s="12">
        <v>32</v>
      </c>
      <c r="B1041" s="12">
        <v>4</v>
      </c>
      <c r="C1041" s="13">
        <v>16.747112999999999</v>
      </c>
      <c r="D1041" s="12">
        <v>202</v>
      </c>
      <c r="E1041" s="12">
        <v>32</v>
      </c>
      <c r="F1041" s="12">
        <v>4</v>
      </c>
      <c r="G1041" s="12" t="s">
        <v>42</v>
      </c>
      <c r="H1041" s="13">
        <v>9.2527849999999994</v>
      </c>
      <c r="I1041" s="13">
        <v>1.133</v>
      </c>
      <c r="J1041" s="13">
        <f t="shared" si="157"/>
        <v>154.95743595970498</v>
      </c>
      <c r="K1041" s="13">
        <f t="shared" si="158"/>
        <v>18.974479028999998</v>
      </c>
      <c r="L1041" s="13">
        <v>0.871</v>
      </c>
      <c r="M1041" s="13">
        <v>0.873</v>
      </c>
      <c r="N1041" s="13">
        <f t="shared" si="159"/>
        <v>8.0591757350000002</v>
      </c>
      <c r="O1041" s="13">
        <f t="shared" si="160"/>
        <v>0.98910900000000002</v>
      </c>
      <c r="P1041" s="13">
        <f t="shared" si="161"/>
        <v>134.96792672090305</v>
      </c>
      <c r="Q1041" s="13">
        <f t="shared" si="162"/>
        <v>16.564720192316997</v>
      </c>
      <c r="R1041" s="13">
        <v>16.747112999999999</v>
      </c>
      <c r="S1041" s="13">
        <v>8.0619999999999994</v>
      </c>
      <c r="T1041" s="13">
        <v>0.98899999999999999</v>
      </c>
      <c r="U1041" s="13">
        <f t="shared" si="163"/>
        <v>135.01522500599998</v>
      </c>
      <c r="V1041" s="13">
        <f t="shared" si="164"/>
        <v>16.562894756999999</v>
      </c>
      <c r="W1041" s="13">
        <f t="shared" si="155"/>
        <v>0.87130523404574944</v>
      </c>
      <c r="X1041" s="13">
        <f t="shared" si="156"/>
        <v>0.87290379523389239</v>
      </c>
    </row>
    <row r="1042" spans="1:24" x14ac:dyDescent="0.25">
      <c r="A1042" s="12">
        <v>32</v>
      </c>
      <c r="B1042" s="12">
        <v>4</v>
      </c>
      <c r="C1042" s="13">
        <v>1.776E-3</v>
      </c>
      <c r="D1042" s="12">
        <v>202</v>
      </c>
      <c r="E1042" s="12">
        <v>32</v>
      </c>
      <c r="F1042" s="12">
        <v>4</v>
      </c>
      <c r="G1042" s="12" t="s">
        <v>42</v>
      </c>
      <c r="H1042" s="13">
        <v>9.2527849999999994</v>
      </c>
      <c r="I1042" s="13">
        <v>1.133</v>
      </c>
      <c r="J1042" s="13">
        <f t="shared" si="157"/>
        <v>1.643294616E-2</v>
      </c>
      <c r="K1042" s="13">
        <f t="shared" si="158"/>
        <v>2.0122080000000001E-3</v>
      </c>
      <c r="L1042" s="13">
        <v>0.871</v>
      </c>
      <c r="M1042" s="13">
        <v>0.873</v>
      </c>
      <c r="N1042" s="13">
        <f t="shared" si="159"/>
        <v>8.0591757350000002</v>
      </c>
      <c r="O1042" s="13">
        <f t="shared" si="160"/>
        <v>0.98910900000000002</v>
      </c>
      <c r="P1042" s="13">
        <f t="shared" si="161"/>
        <v>1.4313096105360001E-2</v>
      </c>
      <c r="Q1042" s="13">
        <f t="shared" si="162"/>
        <v>1.7566575840000001E-3</v>
      </c>
      <c r="R1042" s="13">
        <v>1.776E-3</v>
      </c>
      <c r="S1042" s="13">
        <v>8.0619999999999994</v>
      </c>
      <c r="T1042" s="13">
        <v>0.98899999999999999</v>
      </c>
      <c r="U1042" s="13">
        <f t="shared" si="163"/>
        <v>1.4318111999999999E-2</v>
      </c>
      <c r="V1042" s="13">
        <f t="shared" si="164"/>
        <v>1.7564639999999999E-3</v>
      </c>
      <c r="W1042" s="13">
        <f t="shared" si="155"/>
        <v>0.87130523404574944</v>
      </c>
      <c r="X1042" s="13">
        <f t="shared" si="156"/>
        <v>0.87290379523389217</v>
      </c>
    </row>
    <row r="1043" spans="1:24" x14ac:dyDescent="0.25">
      <c r="A1043" s="12">
        <v>32</v>
      </c>
      <c r="B1043" s="12">
        <v>4</v>
      </c>
      <c r="C1043" s="13">
        <v>2.1094000000000002E-2</v>
      </c>
      <c r="D1043" s="12">
        <v>202</v>
      </c>
      <c r="E1043" s="12">
        <v>32</v>
      </c>
      <c r="F1043" s="12">
        <v>4</v>
      </c>
      <c r="G1043" s="12" t="s">
        <v>42</v>
      </c>
      <c r="H1043" s="13">
        <v>9.2527849999999994</v>
      </c>
      <c r="I1043" s="13">
        <v>1.133</v>
      </c>
      <c r="J1043" s="13">
        <f t="shared" si="157"/>
        <v>0.19517824679000001</v>
      </c>
      <c r="K1043" s="13">
        <f t="shared" si="158"/>
        <v>2.3899502000000003E-2</v>
      </c>
      <c r="L1043" s="13">
        <v>0.871</v>
      </c>
      <c r="M1043" s="13">
        <v>0.873</v>
      </c>
      <c r="N1043" s="13">
        <f t="shared" si="159"/>
        <v>8.0591757350000002</v>
      </c>
      <c r="O1043" s="13">
        <f t="shared" si="160"/>
        <v>0.98910900000000002</v>
      </c>
      <c r="P1043" s="13">
        <f t="shared" si="161"/>
        <v>0.17000025295409002</v>
      </c>
      <c r="Q1043" s="13">
        <f t="shared" si="162"/>
        <v>2.0864265246000002E-2</v>
      </c>
      <c r="R1043" s="13">
        <v>2.1094000000000002E-2</v>
      </c>
      <c r="S1043" s="13">
        <v>8.0619999999999994</v>
      </c>
      <c r="T1043" s="13">
        <v>0.98899999999999999</v>
      </c>
      <c r="U1043" s="13">
        <f t="shared" si="163"/>
        <v>0.170059828</v>
      </c>
      <c r="V1043" s="13">
        <f t="shared" si="164"/>
        <v>2.0861966000000003E-2</v>
      </c>
      <c r="W1043" s="13">
        <f t="shared" si="155"/>
        <v>0.87130523404574944</v>
      </c>
      <c r="X1043" s="13">
        <f t="shared" si="156"/>
        <v>0.87290379523389228</v>
      </c>
    </row>
    <row r="1044" spans="1:24" x14ac:dyDescent="0.25">
      <c r="A1044" s="12">
        <v>32</v>
      </c>
      <c r="B1044" s="12">
        <v>4</v>
      </c>
      <c r="C1044" s="13">
        <v>7.0753810000000001</v>
      </c>
      <c r="D1044" s="12">
        <v>202</v>
      </c>
      <c r="E1044" s="12">
        <v>32</v>
      </c>
      <c r="F1044" s="12">
        <v>4</v>
      </c>
      <c r="G1044" s="12" t="s">
        <v>42</v>
      </c>
      <c r="H1044" s="13">
        <v>9.2527849999999994</v>
      </c>
      <c r="I1044" s="13">
        <v>1.133</v>
      </c>
      <c r="J1044" s="13">
        <f t="shared" si="157"/>
        <v>65.466979186084998</v>
      </c>
      <c r="K1044" s="13">
        <f t="shared" si="158"/>
        <v>8.0164066730000005</v>
      </c>
      <c r="L1044" s="13">
        <v>0.871</v>
      </c>
      <c r="M1044" s="13">
        <v>0.873</v>
      </c>
      <c r="N1044" s="13">
        <f t="shared" si="159"/>
        <v>8.0591757350000002</v>
      </c>
      <c r="O1044" s="13">
        <f t="shared" si="160"/>
        <v>0.98910900000000002</v>
      </c>
      <c r="P1044" s="13">
        <f t="shared" si="161"/>
        <v>57.021738871080039</v>
      </c>
      <c r="Q1044" s="13">
        <f t="shared" si="162"/>
        <v>6.9983230255290003</v>
      </c>
      <c r="R1044" s="13">
        <v>7.0753810000000001</v>
      </c>
      <c r="S1044" s="13">
        <v>8.0619999999999994</v>
      </c>
      <c r="T1044" s="13">
        <v>0.98899999999999999</v>
      </c>
      <c r="U1044" s="13">
        <f t="shared" si="163"/>
        <v>57.041721621999997</v>
      </c>
      <c r="V1044" s="13">
        <f t="shared" si="164"/>
        <v>6.997551809</v>
      </c>
      <c r="W1044" s="13">
        <f t="shared" si="155"/>
        <v>0.87130523404574944</v>
      </c>
      <c r="X1044" s="13">
        <f t="shared" si="156"/>
        <v>0.87290379523389228</v>
      </c>
    </row>
    <row r="1045" spans="1:24" x14ac:dyDescent="0.25">
      <c r="A1045" s="12">
        <v>32</v>
      </c>
      <c r="B1045" s="12">
        <v>4</v>
      </c>
      <c r="C1045" s="13">
        <v>0.75460099999999997</v>
      </c>
      <c r="D1045" s="12">
        <v>202</v>
      </c>
      <c r="E1045" s="12">
        <v>32</v>
      </c>
      <c r="F1045" s="12">
        <v>4</v>
      </c>
      <c r="G1045" s="12" t="s">
        <v>42</v>
      </c>
      <c r="H1045" s="13">
        <v>9.2527849999999994</v>
      </c>
      <c r="I1045" s="13">
        <v>1.133</v>
      </c>
      <c r="J1045" s="13">
        <f t="shared" si="157"/>
        <v>6.9821608137849989</v>
      </c>
      <c r="K1045" s="13">
        <f t="shared" si="158"/>
        <v>0.85496293299999992</v>
      </c>
      <c r="L1045" s="13">
        <v>0.871</v>
      </c>
      <c r="M1045" s="13">
        <v>0.873</v>
      </c>
      <c r="N1045" s="13">
        <f t="shared" si="159"/>
        <v>8.0591757350000002</v>
      </c>
      <c r="O1045" s="13">
        <f t="shared" si="160"/>
        <v>0.98910900000000002</v>
      </c>
      <c r="P1045" s="13">
        <f t="shared" si="161"/>
        <v>6.0814620688067347</v>
      </c>
      <c r="Q1045" s="13">
        <f t="shared" si="162"/>
        <v>0.74638264050899994</v>
      </c>
      <c r="R1045" s="13">
        <v>0.75460099999999997</v>
      </c>
      <c r="S1045" s="13">
        <v>8.0619999999999994</v>
      </c>
      <c r="T1045" s="13">
        <v>0.98899999999999999</v>
      </c>
      <c r="U1045" s="13">
        <f t="shared" si="163"/>
        <v>6.0835932619999991</v>
      </c>
      <c r="V1045" s="13">
        <f t="shared" si="164"/>
        <v>0.74630038899999995</v>
      </c>
      <c r="W1045" s="13">
        <f t="shared" si="155"/>
        <v>0.87130523404574944</v>
      </c>
      <c r="X1045" s="13">
        <f t="shared" si="156"/>
        <v>0.87290379523389239</v>
      </c>
    </row>
    <row r="1046" spans="1:24" x14ac:dyDescent="0.25">
      <c r="A1046" s="12">
        <v>32</v>
      </c>
      <c r="B1046" s="12">
        <v>4</v>
      </c>
      <c r="C1046" s="13">
        <v>1.034E-3</v>
      </c>
      <c r="D1046" s="12">
        <v>202</v>
      </c>
      <c r="E1046" s="12">
        <v>32</v>
      </c>
      <c r="F1046" s="12">
        <v>4</v>
      </c>
      <c r="G1046" s="12" t="s">
        <v>42</v>
      </c>
      <c r="H1046" s="13">
        <v>9.2527849999999994</v>
      </c>
      <c r="I1046" s="13">
        <v>1.133</v>
      </c>
      <c r="J1046" s="13">
        <f t="shared" si="157"/>
        <v>9.567379689999999E-3</v>
      </c>
      <c r="K1046" s="13">
        <f t="shared" si="158"/>
        <v>1.1715219999999999E-3</v>
      </c>
      <c r="L1046" s="13">
        <v>0.871</v>
      </c>
      <c r="M1046" s="13">
        <v>0.873</v>
      </c>
      <c r="N1046" s="13">
        <f t="shared" si="159"/>
        <v>8.0591757350000002</v>
      </c>
      <c r="O1046" s="13">
        <f t="shared" si="160"/>
        <v>0.98910900000000002</v>
      </c>
      <c r="P1046" s="13">
        <f t="shared" si="161"/>
        <v>8.3331877099899997E-3</v>
      </c>
      <c r="Q1046" s="13">
        <f t="shared" si="162"/>
        <v>1.022738706E-3</v>
      </c>
      <c r="R1046" s="13">
        <v>1.034E-3</v>
      </c>
      <c r="S1046" s="13">
        <v>8.0619999999999994</v>
      </c>
      <c r="T1046" s="13">
        <v>0.98899999999999999</v>
      </c>
      <c r="U1046" s="13">
        <f t="shared" si="163"/>
        <v>8.3361080000000001E-3</v>
      </c>
      <c r="V1046" s="13">
        <f t="shared" si="164"/>
        <v>1.022626E-3</v>
      </c>
      <c r="W1046" s="13">
        <f t="shared" si="155"/>
        <v>0.87130523404574955</v>
      </c>
      <c r="X1046" s="13">
        <f t="shared" si="156"/>
        <v>0.87290379523389239</v>
      </c>
    </row>
    <row r="1047" spans="1:24" x14ac:dyDescent="0.25">
      <c r="A1047" s="12">
        <v>32</v>
      </c>
      <c r="B1047" s="12">
        <v>4</v>
      </c>
      <c r="C1047" s="13">
        <v>1.7243000000000001E-2</v>
      </c>
      <c r="D1047" s="12">
        <v>202</v>
      </c>
      <c r="E1047" s="12">
        <v>32</v>
      </c>
      <c r="F1047" s="12">
        <v>4</v>
      </c>
      <c r="G1047" s="12" t="s">
        <v>42</v>
      </c>
      <c r="H1047" s="13">
        <v>9.2527849999999994</v>
      </c>
      <c r="I1047" s="13">
        <v>1.133</v>
      </c>
      <c r="J1047" s="13">
        <f t="shared" si="157"/>
        <v>0.15954577175500001</v>
      </c>
      <c r="K1047" s="13">
        <f t="shared" si="158"/>
        <v>1.9536319000000003E-2</v>
      </c>
      <c r="L1047" s="13">
        <v>0.871</v>
      </c>
      <c r="M1047" s="13">
        <v>0.873</v>
      </c>
      <c r="N1047" s="13">
        <f t="shared" si="159"/>
        <v>8.0591757350000002</v>
      </c>
      <c r="O1047" s="13">
        <f t="shared" si="160"/>
        <v>0.98910900000000002</v>
      </c>
      <c r="P1047" s="13">
        <f t="shared" si="161"/>
        <v>0.13896436719860503</v>
      </c>
      <c r="Q1047" s="13">
        <f t="shared" si="162"/>
        <v>1.7055206487000003E-2</v>
      </c>
      <c r="R1047" s="13">
        <v>1.7243000000000001E-2</v>
      </c>
      <c r="S1047" s="13">
        <v>8.0619999999999994</v>
      </c>
      <c r="T1047" s="13">
        <v>0.98899999999999999</v>
      </c>
      <c r="U1047" s="13">
        <f t="shared" si="163"/>
        <v>0.13901306599999999</v>
      </c>
      <c r="V1047" s="13">
        <f t="shared" si="164"/>
        <v>1.7053327E-2</v>
      </c>
      <c r="W1047" s="13">
        <f t="shared" si="155"/>
        <v>0.87130523404574933</v>
      </c>
      <c r="X1047" s="13">
        <f t="shared" si="156"/>
        <v>0.87290379523389217</v>
      </c>
    </row>
    <row r="1048" spans="1:24" x14ac:dyDescent="0.25">
      <c r="A1048" s="12">
        <v>32</v>
      </c>
      <c r="B1048" s="12">
        <v>4</v>
      </c>
      <c r="C1048" s="13">
        <v>1.4368160000000001</v>
      </c>
      <c r="D1048" s="12">
        <v>202</v>
      </c>
      <c r="E1048" s="12">
        <v>32</v>
      </c>
      <c r="F1048" s="12">
        <v>4</v>
      </c>
      <c r="G1048" s="12" t="s">
        <v>42</v>
      </c>
      <c r="H1048" s="13">
        <v>9.2527849999999994</v>
      </c>
      <c r="I1048" s="13">
        <v>1.133</v>
      </c>
      <c r="J1048" s="13">
        <f t="shared" si="157"/>
        <v>13.29454953256</v>
      </c>
      <c r="K1048" s="13">
        <f t="shared" si="158"/>
        <v>1.6279125280000002</v>
      </c>
      <c r="L1048" s="13">
        <v>0.871</v>
      </c>
      <c r="M1048" s="13">
        <v>0.873</v>
      </c>
      <c r="N1048" s="13">
        <f t="shared" si="159"/>
        <v>8.0591757350000002</v>
      </c>
      <c r="O1048" s="13">
        <f t="shared" si="160"/>
        <v>0.98910900000000002</v>
      </c>
      <c r="P1048" s="13">
        <f t="shared" si="161"/>
        <v>11.579552642859761</v>
      </c>
      <c r="Q1048" s="13">
        <f t="shared" si="162"/>
        <v>1.4211676369440001</v>
      </c>
      <c r="R1048" s="13">
        <v>1.4368160000000001</v>
      </c>
      <c r="S1048" s="13">
        <v>8.0619999999999994</v>
      </c>
      <c r="T1048" s="13">
        <v>0.98899999999999999</v>
      </c>
      <c r="U1048" s="13">
        <f t="shared" si="163"/>
        <v>11.583610591999999</v>
      </c>
      <c r="V1048" s="13">
        <f t="shared" si="164"/>
        <v>1.421011024</v>
      </c>
      <c r="W1048" s="13">
        <f t="shared" si="155"/>
        <v>0.87130523404574944</v>
      </c>
      <c r="X1048" s="13">
        <f t="shared" si="156"/>
        <v>0.87290379523389228</v>
      </c>
    </row>
    <row r="1049" spans="1:24" x14ac:dyDescent="0.25">
      <c r="A1049" s="12">
        <v>32</v>
      </c>
      <c r="B1049" s="12">
        <v>4</v>
      </c>
      <c r="C1049" s="13">
        <v>1.4774350000000001</v>
      </c>
      <c r="D1049" s="12">
        <v>202</v>
      </c>
      <c r="E1049" s="12">
        <v>32</v>
      </c>
      <c r="F1049" s="12">
        <v>4</v>
      </c>
      <c r="G1049" s="12" t="s">
        <v>42</v>
      </c>
      <c r="H1049" s="13">
        <v>9.2527849999999994</v>
      </c>
      <c r="I1049" s="13">
        <v>1.133</v>
      </c>
      <c r="J1049" s="13">
        <f t="shared" si="157"/>
        <v>13.670388406475</v>
      </c>
      <c r="K1049" s="13">
        <f t="shared" si="158"/>
        <v>1.673933855</v>
      </c>
      <c r="L1049" s="13">
        <v>0.871</v>
      </c>
      <c r="M1049" s="13">
        <v>0.873</v>
      </c>
      <c r="N1049" s="13">
        <f t="shared" si="159"/>
        <v>8.0591757350000002</v>
      </c>
      <c r="O1049" s="13">
        <f t="shared" si="160"/>
        <v>0.98910900000000002</v>
      </c>
      <c r="P1049" s="13">
        <f t="shared" si="161"/>
        <v>11.906908302039726</v>
      </c>
      <c r="Q1049" s="13">
        <f t="shared" si="162"/>
        <v>1.461344255415</v>
      </c>
      <c r="R1049" s="13">
        <v>1.4774350000000001</v>
      </c>
      <c r="S1049" s="13">
        <v>8.0619999999999994</v>
      </c>
      <c r="T1049" s="13">
        <v>0.98899999999999999</v>
      </c>
      <c r="U1049" s="13">
        <f t="shared" si="163"/>
        <v>11.911080969999999</v>
      </c>
      <c r="V1049" s="13">
        <f t="shared" si="164"/>
        <v>1.4611832150000001</v>
      </c>
      <c r="W1049" s="13">
        <f t="shared" ref="W1049:W1111" si="165">U1049/J1049</f>
        <v>0.87130523404574933</v>
      </c>
      <c r="X1049" s="13">
        <f t="shared" ref="X1049:X1111" si="166">V1049/K1049</f>
        <v>0.87290379523389239</v>
      </c>
    </row>
    <row r="1050" spans="1:24" x14ac:dyDescent="0.25">
      <c r="A1050" s="12">
        <v>36</v>
      </c>
      <c r="B1050" s="12">
        <v>4</v>
      </c>
      <c r="C1050" s="13">
        <v>0.17776400000000001</v>
      </c>
      <c r="D1050" s="12">
        <v>229</v>
      </c>
      <c r="E1050" s="12">
        <v>36</v>
      </c>
      <c r="F1050" s="12">
        <v>4</v>
      </c>
      <c r="G1050" s="12" t="s">
        <v>42</v>
      </c>
      <c r="H1050" s="13">
        <v>13.165689</v>
      </c>
      <c r="I1050" s="13">
        <v>1.698</v>
      </c>
      <c r="J1050" s="13">
        <f t="shared" si="157"/>
        <v>2.3403855393960002</v>
      </c>
      <c r="K1050" s="13">
        <f t="shared" si="158"/>
        <v>0.301843272</v>
      </c>
      <c r="L1050" s="13">
        <v>0.65800000000000003</v>
      </c>
      <c r="M1050" s="13">
        <v>0.61</v>
      </c>
      <c r="N1050" s="13">
        <f t="shared" si="159"/>
        <v>8.6630233620000006</v>
      </c>
      <c r="O1050" s="13">
        <f t="shared" si="160"/>
        <v>1.0357799999999999</v>
      </c>
      <c r="P1050" s="13">
        <f t="shared" si="161"/>
        <v>1.5399736849225683</v>
      </c>
      <c r="Q1050" s="13">
        <f t="shared" si="162"/>
        <v>0.18412439591999999</v>
      </c>
      <c r="R1050" s="13">
        <v>0.17776400000000001</v>
      </c>
      <c r="S1050" s="13">
        <v>8.6639999999999997</v>
      </c>
      <c r="T1050" s="13">
        <v>1.036</v>
      </c>
      <c r="U1050" s="13">
        <f t="shared" si="163"/>
        <v>1.540147296</v>
      </c>
      <c r="V1050" s="13">
        <f t="shared" si="164"/>
        <v>0.18416350400000001</v>
      </c>
      <c r="W1050" s="13">
        <f t="shared" si="165"/>
        <v>0.65807418054611488</v>
      </c>
      <c r="X1050" s="13">
        <f t="shared" si="166"/>
        <v>0.61012956419316844</v>
      </c>
    </row>
    <row r="1051" spans="1:24" x14ac:dyDescent="0.25">
      <c r="A1051" s="12">
        <v>36</v>
      </c>
      <c r="B1051" s="12">
        <v>4</v>
      </c>
      <c r="C1051" s="13">
        <v>6.2770419999999998</v>
      </c>
      <c r="D1051" s="12">
        <v>229</v>
      </c>
      <c r="E1051" s="12">
        <v>36</v>
      </c>
      <c r="F1051" s="12">
        <v>4</v>
      </c>
      <c r="G1051" s="12" t="s">
        <v>42</v>
      </c>
      <c r="H1051" s="13">
        <v>13.165689</v>
      </c>
      <c r="I1051" s="13">
        <v>1.698</v>
      </c>
      <c r="J1051" s="13">
        <f t="shared" si="157"/>
        <v>82.641582811937994</v>
      </c>
      <c r="K1051" s="13">
        <f t="shared" si="158"/>
        <v>10.658417316</v>
      </c>
      <c r="L1051" s="13">
        <v>0.65800000000000003</v>
      </c>
      <c r="M1051" s="13">
        <v>0.61</v>
      </c>
      <c r="N1051" s="13">
        <f t="shared" si="159"/>
        <v>8.6630233620000006</v>
      </c>
      <c r="O1051" s="13">
        <f t="shared" si="160"/>
        <v>1.0357799999999999</v>
      </c>
      <c r="P1051" s="13">
        <f t="shared" si="161"/>
        <v>54.378161490255202</v>
      </c>
      <c r="Q1051" s="13">
        <f t="shared" si="162"/>
        <v>6.5016345627599996</v>
      </c>
      <c r="R1051" s="13">
        <v>6.2770419999999998</v>
      </c>
      <c r="S1051" s="13">
        <v>8.6639999999999997</v>
      </c>
      <c r="T1051" s="13">
        <v>1.036</v>
      </c>
      <c r="U1051" s="13">
        <f t="shared" si="163"/>
        <v>54.384291887999993</v>
      </c>
      <c r="V1051" s="13">
        <f t="shared" si="164"/>
        <v>6.5030155120000002</v>
      </c>
      <c r="W1051" s="13">
        <f t="shared" si="165"/>
        <v>0.658074180546115</v>
      </c>
      <c r="X1051" s="13">
        <f t="shared" si="166"/>
        <v>0.61012956419316844</v>
      </c>
    </row>
    <row r="1052" spans="1:24" x14ac:dyDescent="0.25">
      <c r="A1052" s="12">
        <v>38</v>
      </c>
      <c r="B1052" s="12">
        <v>4</v>
      </c>
      <c r="C1052" s="13">
        <v>2.1223990000000001</v>
      </c>
      <c r="D1052" s="12">
        <v>250</v>
      </c>
      <c r="E1052" s="12">
        <v>38</v>
      </c>
      <c r="F1052" s="12">
        <v>4</v>
      </c>
      <c r="G1052" s="12" t="s">
        <v>42</v>
      </c>
      <c r="H1052" s="13">
        <v>13.03318</v>
      </c>
      <c r="I1052" s="13">
        <v>1.643</v>
      </c>
      <c r="J1052" s="13">
        <f t="shared" si="157"/>
        <v>27.661608198820002</v>
      </c>
      <c r="K1052" s="13">
        <f t="shared" si="158"/>
        <v>3.4871015570000004</v>
      </c>
      <c r="L1052" s="13">
        <v>0.746</v>
      </c>
      <c r="M1052" s="13">
        <v>0.72799999999999998</v>
      </c>
      <c r="N1052" s="13">
        <f t="shared" si="159"/>
        <v>9.7227522799999999</v>
      </c>
      <c r="O1052" s="13">
        <f t="shared" si="160"/>
        <v>1.1961040000000001</v>
      </c>
      <c r="P1052" s="13">
        <f t="shared" si="161"/>
        <v>20.635559716319722</v>
      </c>
      <c r="Q1052" s="13">
        <f t="shared" si="162"/>
        <v>2.5386099334960002</v>
      </c>
      <c r="R1052" s="13">
        <v>2.1223990000000001</v>
      </c>
      <c r="S1052" s="13">
        <v>9.718</v>
      </c>
      <c r="T1052" s="13">
        <v>1.196</v>
      </c>
      <c r="U1052" s="13">
        <f t="shared" si="163"/>
        <v>20.625473482</v>
      </c>
      <c r="V1052" s="13">
        <f t="shared" si="164"/>
        <v>2.538389204</v>
      </c>
      <c r="W1052" s="13">
        <f t="shared" si="165"/>
        <v>0.74563537064630425</v>
      </c>
      <c r="X1052" s="13">
        <f t="shared" si="166"/>
        <v>0.72793670115642106</v>
      </c>
    </row>
    <row r="1053" spans="1:24" x14ac:dyDescent="0.25">
      <c r="A1053" s="12">
        <v>38</v>
      </c>
      <c r="B1053" s="12">
        <v>4</v>
      </c>
      <c r="C1053" s="13">
        <v>0.85522299999999996</v>
      </c>
      <c r="D1053" s="12">
        <v>250</v>
      </c>
      <c r="E1053" s="12">
        <v>38</v>
      </c>
      <c r="F1053" s="12">
        <v>4</v>
      </c>
      <c r="G1053" s="12" t="s">
        <v>42</v>
      </c>
      <c r="H1053" s="13">
        <v>13.03318</v>
      </c>
      <c r="I1053" s="13">
        <v>1.643</v>
      </c>
      <c r="J1053" s="13">
        <f t="shared" si="157"/>
        <v>11.146275299139999</v>
      </c>
      <c r="K1053" s="13">
        <f t="shared" si="158"/>
        <v>1.4051313889999999</v>
      </c>
      <c r="L1053" s="13">
        <v>0.746</v>
      </c>
      <c r="M1053" s="13">
        <v>0.72799999999999998</v>
      </c>
      <c r="N1053" s="13">
        <f t="shared" si="159"/>
        <v>9.7227522799999999</v>
      </c>
      <c r="O1053" s="13">
        <f t="shared" si="160"/>
        <v>1.1961040000000001</v>
      </c>
      <c r="P1053" s="13">
        <f t="shared" si="161"/>
        <v>8.3151213731584388</v>
      </c>
      <c r="Q1053" s="13">
        <f t="shared" si="162"/>
        <v>1.022935651192</v>
      </c>
      <c r="R1053" s="13">
        <v>0.85522299999999996</v>
      </c>
      <c r="S1053" s="13">
        <v>9.718</v>
      </c>
      <c r="T1053" s="13">
        <v>1.196</v>
      </c>
      <c r="U1053" s="13">
        <f t="shared" si="163"/>
        <v>8.3110571139999987</v>
      </c>
      <c r="V1053" s="13">
        <f t="shared" si="164"/>
        <v>1.0228467079999999</v>
      </c>
      <c r="W1053" s="13">
        <f t="shared" si="165"/>
        <v>0.74563537064630425</v>
      </c>
      <c r="X1053" s="13">
        <f t="shared" si="166"/>
        <v>0.72793670115642117</v>
      </c>
    </row>
    <row r="1054" spans="1:24" x14ac:dyDescent="0.25">
      <c r="A1054" s="12">
        <v>39</v>
      </c>
      <c r="B1054" s="12">
        <v>4</v>
      </c>
      <c r="C1054" s="13">
        <v>1.5339E-2</v>
      </c>
      <c r="D1054" s="12">
        <v>262</v>
      </c>
      <c r="E1054" s="12">
        <v>39</v>
      </c>
      <c r="F1054" s="12">
        <v>4</v>
      </c>
      <c r="G1054" s="12" t="s">
        <v>42</v>
      </c>
      <c r="H1054" s="13">
        <v>9.1209260000000008</v>
      </c>
      <c r="I1054" s="13">
        <v>1.105</v>
      </c>
      <c r="J1054" s="13">
        <f t="shared" si="157"/>
        <v>0.13990588391400002</v>
      </c>
      <c r="K1054" s="13">
        <f t="shared" si="158"/>
        <v>1.6949595000000001E-2</v>
      </c>
      <c r="L1054" s="13">
        <v>1.075</v>
      </c>
      <c r="M1054" s="13">
        <v>1.081</v>
      </c>
      <c r="N1054" s="13">
        <f t="shared" si="159"/>
        <v>9.8049954499999998</v>
      </c>
      <c r="O1054" s="13">
        <f t="shared" si="160"/>
        <v>1.1945049999999999</v>
      </c>
      <c r="P1054" s="13">
        <f t="shared" si="161"/>
        <v>0.15039882520754999</v>
      </c>
      <c r="Q1054" s="13">
        <f t="shared" si="162"/>
        <v>1.8322512194999998E-2</v>
      </c>
      <c r="R1054" s="13">
        <v>1.5339E-2</v>
      </c>
      <c r="S1054" s="13">
        <v>9.077</v>
      </c>
      <c r="T1054" s="13">
        <v>1.0860000000000001</v>
      </c>
      <c r="U1054" s="13">
        <f t="shared" si="163"/>
        <v>0.139232103</v>
      </c>
      <c r="V1054" s="13">
        <f t="shared" si="164"/>
        <v>1.6658154000000001E-2</v>
      </c>
      <c r="W1054" s="13">
        <f t="shared" si="165"/>
        <v>0.99518404162033525</v>
      </c>
      <c r="X1054" s="13">
        <f t="shared" si="166"/>
        <v>0.98280542986425345</v>
      </c>
    </row>
    <row r="1055" spans="1:24" x14ac:dyDescent="0.25">
      <c r="A1055" s="12">
        <v>39</v>
      </c>
      <c r="B1055" s="12">
        <v>4</v>
      </c>
      <c r="C1055" s="13">
        <v>0.87800299999999998</v>
      </c>
      <c r="D1055" s="12">
        <v>262</v>
      </c>
      <c r="E1055" s="12">
        <v>39</v>
      </c>
      <c r="F1055" s="12">
        <v>4</v>
      </c>
      <c r="G1055" s="12" t="s">
        <v>42</v>
      </c>
      <c r="H1055" s="13">
        <v>9.1209260000000008</v>
      </c>
      <c r="I1055" s="13">
        <v>1.105</v>
      </c>
      <c r="J1055" s="13">
        <f t="shared" si="157"/>
        <v>8.0082003907780006</v>
      </c>
      <c r="K1055" s="13">
        <f t="shared" si="158"/>
        <v>0.97019331499999995</v>
      </c>
      <c r="L1055" s="13">
        <v>1.075</v>
      </c>
      <c r="M1055" s="13">
        <v>1.081</v>
      </c>
      <c r="N1055" s="13">
        <f t="shared" si="159"/>
        <v>9.8049954499999998</v>
      </c>
      <c r="O1055" s="13">
        <f t="shared" si="160"/>
        <v>1.1945049999999999</v>
      </c>
      <c r="P1055" s="13">
        <f t="shared" si="161"/>
        <v>8.6088154200863496</v>
      </c>
      <c r="Q1055" s="13">
        <f t="shared" si="162"/>
        <v>1.0487789735149999</v>
      </c>
      <c r="R1055" s="13">
        <v>0.87800299999999998</v>
      </c>
      <c r="S1055" s="13">
        <v>9.077</v>
      </c>
      <c r="T1055" s="13">
        <v>1.0860000000000001</v>
      </c>
      <c r="U1055" s="13">
        <f t="shared" si="163"/>
        <v>7.9696332309999995</v>
      </c>
      <c r="V1055" s="13">
        <f t="shared" si="164"/>
        <v>0.95351125800000003</v>
      </c>
      <c r="W1055" s="13">
        <f t="shared" si="165"/>
        <v>0.99518404162033536</v>
      </c>
      <c r="X1055" s="13">
        <f t="shared" si="166"/>
        <v>0.98280542986425345</v>
      </c>
    </row>
    <row r="1056" spans="1:24" x14ac:dyDescent="0.25">
      <c r="A1056" s="12">
        <v>39</v>
      </c>
      <c r="B1056" s="12">
        <v>4</v>
      </c>
      <c r="C1056" s="13">
        <v>3.3457409999999999</v>
      </c>
      <c r="D1056" s="12">
        <v>262</v>
      </c>
      <c r="E1056" s="12">
        <v>39</v>
      </c>
      <c r="F1056" s="12">
        <v>4</v>
      </c>
      <c r="G1056" s="12" t="s">
        <v>42</v>
      </c>
      <c r="H1056" s="13">
        <v>9.1209260000000008</v>
      </c>
      <c r="I1056" s="13">
        <v>1.105</v>
      </c>
      <c r="J1056" s="13">
        <f t="shared" si="157"/>
        <v>30.516256076166002</v>
      </c>
      <c r="K1056" s="13">
        <f t="shared" si="158"/>
        <v>3.6970438049999998</v>
      </c>
      <c r="L1056" s="13">
        <v>1.075</v>
      </c>
      <c r="M1056" s="13">
        <v>1.081</v>
      </c>
      <c r="N1056" s="13">
        <f t="shared" si="159"/>
        <v>9.8049954499999998</v>
      </c>
      <c r="O1056" s="13">
        <f t="shared" si="160"/>
        <v>1.1945049999999999</v>
      </c>
      <c r="P1056" s="13">
        <f t="shared" si="161"/>
        <v>32.804975281878448</v>
      </c>
      <c r="Q1056" s="13">
        <f t="shared" si="162"/>
        <v>3.9965043532049997</v>
      </c>
      <c r="R1056" s="13">
        <v>3.3457409999999999</v>
      </c>
      <c r="S1056" s="13">
        <v>9.077</v>
      </c>
      <c r="T1056" s="13">
        <v>1.0860000000000001</v>
      </c>
      <c r="U1056" s="13">
        <f t="shared" si="163"/>
        <v>30.369291056999998</v>
      </c>
      <c r="V1056" s="13">
        <f t="shared" si="164"/>
        <v>3.6334747260000002</v>
      </c>
      <c r="W1056" s="13">
        <f t="shared" si="165"/>
        <v>0.99518404162033536</v>
      </c>
      <c r="X1056" s="13">
        <f t="shared" si="166"/>
        <v>0.98280542986425345</v>
      </c>
    </row>
    <row r="1057" spans="1:24" x14ac:dyDescent="0.25">
      <c r="A1057" s="12">
        <v>39</v>
      </c>
      <c r="B1057" s="12">
        <v>4</v>
      </c>
      <c r="C1057" s="13">
        <v>3.7511999999999997E-2</v>
      </c>
      <c r="D1057" s="12">
        <v>262</v>
      </c>
      <c r="E1057" s="12">
        <v>39</v>
      </c>
      <c r="F1057" s="12">
        <v>4</v>
      </c>
      <c r="G1057" s="12" t="s">
        <v>42</v>
      </c>
      <c r="H1057" s="13">
        <v>9.1209260000000008</v>
      </c>
      <c r="I1057" s="13">
        <v>1.105</v>
      </c>
      <c r="J1057" s="13">
        <f t="shared" si="157"/>
        <v>0.34214417611199999</v>
      </c>
      <c r="K1057" s="13">
        <f t="shared" si="158"/>
        <v>4.1450759999999996E-2</v>
      </c>
      <c r="L1057" s="13">
        <v>1.075</v>
      </c>
      <c r="M1057" s="13">
        <v>1.081</v>
      </c>
      <c r="N1057" s="13">
        <f t="shared" si="159"/>
        <v>9.8049954499999998</v>
      </c>
      <c r="O1057" s="13">
        <f t="shared" si="160"/>
        <v>1.1945049999999999</v>
      </c>
      <c r="P1057" s="13">
        <f t="shared" si="161"/>
        <v>0.36780498932039996</v>
      </c>
      <c r="Q1057" s="13">
        <f t="shared" si="162"/>
        <v>4.4808271559999995E-2</v>
      </c>
      <c r="R1057" s="13">
        <v>3.7511999999999997E-2</v>
      </c>
      <c r="S1057" s="13">
        <v>9.077</v>
      </c>
      <c r="T1057" s="13">
        <v>1.0860000000000001</v>
      </c>
      <c r="U1057" s="13">
        <f t="shared" si="163"/>
        <v>0.34049642399999996</v>
      </c>
      <c r="V1057" s="13">
        <f t="shared" si="164"/>
        <v>4.0738032E-2</v>
      </c>
      <c r="W1057" s="13">
        <f t="shared" si="165"/>
        <v>0.99518404162033536</v>
      </c>
      <c r="X1057" s="13">
        <f t="shared" si="166"/>
        <v>0.98280542986425345</v>
      </c>
    </row>
    <row r="1058" spans="1:24" x14ac:dyDescent="0.25">
      <c r="A1058" s="12">
        <v>39</v>
      </c>
      <c r="B1058" s="12">
        <v>4</v>
      </c>
      <c r="C1058" s="13">
        <v>0.33724599999999999</v>
      </c>
      <c r="D1058" s="12">
        <v>262</v>
      </c>
      <c r="E1058" s="12">
        <v>39</v>
      </c>
      <c r="F1058" s="12">
        <v>4</v>
      </c>
      <c r="G1058" s="12" t="s">
        <v>42</v>
      </c>
      <c r="H1058" s="13">
        <v>9.1209260000000008</v>
      </c>
      <c r="I1058" s="13">
        <v>1.105</v>
      </c>
      <c r="J1058" s="13">
        <f t="shared" si="157"/>
        <v>3.0759958097960003</v>
      </c>
      <c r="K1058" s="13">
        <f t="shared" si="158"/>
        <v>0.37265682999999999</v>
      </c>
      <c r="L1058" s="13">
        <v>1.075</v>
      </c>
      <c r="M1058" s="13">
        <v>1.081</v>
      </c>
      <c r="N1058" s="13">
        <f t="shared" si="159"/>
        <v>9.8049954499999998</v>
      </c>
      <c r="O1058" s="13">
        <f t="shared" si="160"/>
        <v>1.1945049999999999</v>
      </c>
      <c r="P1058" s="13">
        <f t="shared" si="161"/>
        <v>3.3066954955307</v>
      </c>
      <c r="Q1058" s="13">
        <f t="shared" si="162"/>
        <v>0.40284203322999995</v>
      </c>
      <c r="R1058" s="13">
        <v>0.33724599999999999</v>
      </c>
      <c r="S1058" s="13">
        <v>9.077</v>
      </c>
      <c r="T1058" s="13">
        <v>1.0860000000000001</v>
      </c>
      <c r="U1058" s="13">
        <f t="shared" si="163"/>
        <v>3.0611819419999997</v>
      </c>
      <c r="V1058" s="13">
        <f t="shared" si="164"/>
        <v>0.36624915600000002</v>
      </c>
      <c r="W1058" s="13">
        <f t="shared" si="165"/>
        <v>0.99518404162033525</v>
      </c>
      <c r="X1058" s="13">
        <f t="shared" si="166"/>
        <v>0.98280542986425345</v>
      </c>
    </row>
    <row r="1059" spans="1:24" x14ac:dyDescent="0.25">
      <c r="A1059" s="12">
        <v>39</v>
      </c>
      <c r="B1059" s="12">
        <v>4</v>
      </c>
      <c r="C1059" s="13">
        <v>4.5599999999999998E-3</v>
      </c>
      <c r="D1059" s="12">
        <v>262</v>
      </c>
      <c r="E1059" s="12">
        <v>39</v>
      </c>
      <c r="F1059" s="12">
        <v>4</v>
      </c>
      <c r="G1059" s="12" t="s">
        <v>42</v>
      </c>
      <c r="H1059" s="13">
        <v>9.1209260000000008</v>
      </c>
      <c r="I1059" s="13">
        <v>1.105</v>
      </c>
      <c r="J1059" s="13">
        <f t="shared" si="157"/>
        <v>4.1591422560000001E-2</v>
      </c>
      <c r="K1059" s="13">
        <f t="shared" si="158"/>
        <v>5.0387999999999995E-3</v>
      </c>
      <c r="L1059" s="13">
        <v>1.075</v>
      </c>
      <c r="M1059" s="13">
        <v>1.081</v>
      </c>
      <c r="N1059" s="13">
        <f t="shared" si="159"/>
        <v>9.8049954499999998</v>
      </c>
      <c r="O1059" s="13">
        <f t="shared" si="160"/>
        <v>1.1945049999999999</v>
      </c>
      <c r="P1059" s="13">
        <f t="shared" si="161"/>
        <v>4.4710779251999996E-2</v>
      </c>
      <c r="Q1059" s="13">
        <f t="shared" si="162"/>
        <v>5.4469427999999992E-3</v>
      </c>
      <c r="R1059" s="13">
        <v>4.5599999999999998E-3</v>
      </c>
      <c r="S1059" s="13">
        <v>9.077</v>
      </c>
      <c r="T1059" s="13">
        <v>1.0860000000000001</v>
      </c>
      <c r="U1059" s="13">
        <f t="shared" si="163"/>
        <v>4.1391119999999997E-2</v>
      </c>
      <c r="V1059" s="13">
        <f t="shared" si="164"/>
        <v>4.9521599999999997E-3</v>
      </c>
      <c r="W1059" s="13">
        <f t="shared" si="165"/>
        <v>0.99518404162033536</v>
      </c>
      <c r="X1059" s="13">
        <f t="shared" si="166"/>
        <v>0.98280542986425345</v>
      </c>
    </row>
    <row r="1060" spans="1:24" x14ac:dyDescent="0.25">
      <c r="A1060" s="12">
        <v>39</v>
      </c>
      <c r="B1060" s="12">
        <v>4</v>
      </c>
      <c r="C1060" s="13">
        <v>0.43555899999999997</v>
      </c>
      <c r="D1060" s="12">
        <v>262</v>
      </c>
      <c r="E1060" s="12">
        <v>39</v>
      </c>
      <c r="F1060" s="12">
        <v>4</v>
      </c>
      <c r="G1060" s="12" t="s">
        <v>42</v>
      </c>
      <c r="H1060" s="13">
        <v>9.1209260000000008</v>
      </c>
      <c r="I1060" s="13">
        <v>1.105</v>
      </c>
      <c r="J1060" s="13">
        <f t="shared" si="157"/>
        <v>3.9727014076340001</v>
      </c>
      <c r="K1060" s="13">
        <f t="shared" si="158"/>
        <v>0.48129269499999994</v>
      </c>
      <c r="L1060" s="13">
        <v>1.075</v>
      </c>
      <c r="M1060" s="13">
        <v>1.081</v>
      </c>
      <c r="N1060" s="13">
        <f t="shared" si="159"/>
        <v>9.8049954499999998</v>
      </c>
      <c r="O1060" s="13">
        <f t="shared" si="160"/>
        <v>1.1945049999999999</v>
      </c>
      <c r="P1060" s="13">
        <f t="shared" si="161"/>
        <v>4.27065401320655</v>
      </c>
      <c r="Q1060" s="13">
        <f t="shared" si="162"/>
        <v>0.52027740329499994</v>
      </c>
      <c r="R1060" s="13">
        <v>0.43555899999999997</v>
      </c>
      <c r="S1060" s="13">
        <v>9.077</v>
      </c>
      <c r="T1060" s="13">
        <v>1.0860000000000001</v>
      </c>
      <c r="U1060" s="13">
        <f t="shared" si="163"/>
        <v>3.9535690429999999</v>
      </c>
      <c r="V1060" s="13">
        <f t="shared" si="164"/>
        <v>0.47301707399999998</v>
      </c>
      <c r="W1060" s="13">
        <f t="shared" si="165"/>
        <v>0.99518404162033547</v>
      </c>
      <c r="X1060" s="13">
        <f t="shared" si="166"/>
        <v>0.98280542986425345</v>
      </c>
    </row>
    <row r="1061" spans="1:24" x14ac:dyDescent="0.25">
      <c r="A1061" s="12">
        <v>39</v>
      </c>
      <c r="B1061" s="12">
        <v>4</v>
      </c>
      <c r="C1061" s="13">
        <v>3.6325000000000003E-2</v>
      </c>
      <c r="D1061" s="12">
        <v>262</v>
      </c>
      <c r="E1061" s="12">
        <v>39</v>
      </c>
      <c r="F1061" s="12">
        <v>4</v>
      </c>
      <c r="G1061" s="12" t="s">
        <v>42</v>
      </c>
      <c r="H1061" s="13">
        <v>9.1209260000000008</v>
      </c>
      <c r="I1061" s="13">
        <v>1.105</v>
      </c>
      <c r="J1061" s="13">
        <f t="shared" si="157"/>
        <v>0.33131763695000005</v>
      </c>
      <c r="K1061" s="13">
        <f t="shared" si="158"/>
        <v>4.0139125000000005E-2</v>
      </c>
      <c r="L1061" s="13">
        <v>1.075</v>
      </c>
      <c r="M1061" s="13">
        <v>1.081</v>
      </c>
      <c r="N1061" s="13">
        <f t="shared" si="159"/>
        <v>9.8049954499999998</v>
      </c>
      <c r="O1061" s="13">
        <f t="shared" si="160"/>
        <v>1.1945049999999999</v>
      </c>
      <c r="P1061" s="13">
        <f t="shared" si="161"/>
        <v>0.35616645972125005</v>
      </c>
      <c r="Q1061" s="13">
        <f t="shared" si="162"/>
        <v>4.3390394125000002E-2</v>
      </c>
      <c r="R1061" s="13">
        <v>3.6325000000000003E-2</v>
      </c>
      <c r="S1061" s="13">
        <v>9.077</v>
      </c>
      <c r="T1061" s="13">
        <v>1.0860000000000001</v>
      </c>
      <c r="U1061" s="13">
        <f t="shared" si="163"/>
        <v>0.32972202500000003</v>
      </c>
      <c r="V1061" s="13">
        <f t="shared" si="164"/>
        <v>3.9448950000000003E-2</v>
      </c>
      <c r="W1061" s="13">
        <f t="shared" si="165"/>
        <v>0.99518404162033547</v>
      </c>
      <c r="X1061" s="13">
        <f t="shared" si="166"/>
        <v>0.98280542986425334</v>
      </c>
    </row>
    <row r="1062" spans="1:24" x14ac:dyDescent="0.25">
      <c r="A1062" s="12">
        <v>39</v>
      </c>
      <c r="B1062" s="12">
        <v>4</v>
      </c>
      <c r="C1062" s="13">
        <v>2.3808029999999998</v>
      </c>
      <c r="D1062" s="12">
        <v>262</v>
      </c>
      <c r="E1062" s="12">
        <v>39</v>
      </c>
      <c r="F1062" s="12">
        <v>4</v>
      </c>
      <c r="G1062" s="12" t="s">
        <v>42</v>
      </c>
      <c r="H1062" s="13">
        <v>9.1209260000000008</v>
      </c>
      <c r="I1062" s="13">
        <v>1.105</v>
      </c>
      <c r="J1062" s="13">
        <f t="shared" si="157"/>
        <v>21.715127983578</v>
      </c>
      <c r="K1062" s="13">
        <f t="shared" si="158"/>
        <v>2.6307873149999996</v>
      </c>
      <c r="L1062" s="13">
        <v>1.075</v>
      </c>
      <c r="M1062" s="13">
        <v>1.081</v>
      </c>
      <c r="N1062" s="13">
        <f t="shared" si="159"/>
        <v>9.8049954499999998</v>
      </c>
      <c r="O1062" s="13">
        <f t="shared" si="160"/>
        <v>1.1945049999999999</v>
      </c>
      <c r="P1062" s="13">
        <f t="shared" si="161"/>
        <v>23.343762582346347</v>
      </c>
      <c r="Q1062" s="13">
        <f t="shared" si="162"/>
        <v>2.8438810875149994</v>
      </c>
      <c r="R1062" s="13">
        <v>2.3808029999999998</v>
      </c>
      <c r="S1062" s="13">
        <v>9.077</v>
      </c>
      <c r="T1062" s="13">
        <v>1.0860000000000001</v>
      </c>
      <c r="U1062" s="13">
        <f t="shared" si="163"/>
        <v>21.610548830999999</v>
      </c>
      <c r="V1062" s="13">
        <f t="shared" si="164"/>
        <v>2.5855520579999998</v>
      </c>
      <c r="W1062" s="13">
        <f t="shared" si="165"/>
        <v>0.99518404162033547</v>
      </c>
      <c r="X1062" s="13">
        <f t="shared" si="166"/>
        <v>0.98280542986425345</v>
      </c>
    </row>
    <row r="1063" spans="1:24" x14ac:dyDescent="0.25">
      <c r="A1063" s="12">
        <v>39</v>
      </c>
      <c r="B1063" s="12">
        <v>4</v>
      </c>
      <c r="C1063" s="13">
        <v>1.5714109999999999</v>
      </c>
      <c r="D1063" s="12">
        <v>262</v>
      </c>
      <c r="E1063" s="12">
        <v>39</v>
      </c>
      <c r="F1063" s="12">
        <v>4</v>
      </c>
      <c r="G1063" s="12" t="s">
        <v>42</v>
      </c>
      <c r="H1063" s="13">
        <v>9.1209260000000008</v>
      </c>
      <c r="I1063" s="13">
        <v>1.105</v>
      </c>
      <c r="J1063" s="13">
        <f t="shared" si="157"/>
        <v>14.332723446586</v>
      </c>
      <c r="K1063" s="13">
        <f t="shared" si="158"/>
        <v>1.7364091549999998</v>
      </c>
      <c r="L1063" s="13">
        <v>1.075</v>
      </c>
      <c r="M1063" s="13">
        <v>1.081</v>
      </c>
      <c r="N1063" s="13">
        <f t="shared" si="159"/>
        <v>9.8049954499999998</v>
      </c>
      <c r="O1063" s="13">
        <f t="shared" si="160"/>
        <v>1.1945049999999999</v>
      </c>
      <c r="P1063" s="13">
        <f t="shared" si="161"/>
        <v>15.407677705079948</v>
      </c>
      <c r="Q1063" s="13">
        <f t="shared" si="162"/>
        <v>1.8770582965549998</v>
      </c>
      <c r="R1063" s="13">
        <v>1.5714109999999999</v>
      </c>
      <c r="S1063" s="13">
        <v>9.077</v>
      </c>
      <c r="T1063" s="13">
        <v>1.0860000000000001</v>
      </c>
      <c r="U1063" s="13">
        <f t="shared" si="163"/>
        <v>14.263697646999999</v>
      </c>
      <c r="V1063" s="13">
        <f t="shared" si="164"/>
        <v>1.7065523460000001</v>
      </c>
      <c r="W1063" s="13">
        <f t="shared" si="165"/>
        <v>0.99518404162033547</v>
      </c>
      <c r="X1063" s="13">
        <f t="shared" si="166"/>
        <v>0.98280542986425357</v>
      </c>
    </row>
    <row r="1064" spans="1:24" x14ac:dyDescent="0.25">
      <c r="A1064" s="12">
        <v>39</v>
      </c>
      <c r="B1064" s="12">
        <v>4</v>
      </c>
      <c r="C1064" s="13">
        <v>2.135723</v>
      </c>
      <c r="D1064" s="12">
        <v>262</v>
      </c>
      <c r="E1064" s="12">
        <v>39</v>
      </c>
      <c r="F1064" s="12">
        <v>4</v>
      </c>
      <c r="G1064" s="12" t="s">
        <v>42</v>
      </c>
      <c r="H1064" s="13">
        <v>9.1209260000000008</v>
      </c>
      <c r="I1064" s="13">
        <v>1.105</v>
      </c>
      <c r="J1064" s="13">
        <f t="shared" si="157"/>
        <v>19.479771439498002</v>
      </c>
      <c r="K1064" s="13">
        <f t="shared" si="158"/>
        <v>2.3599739149999999</v>
      </c>
      <c r="L1064" s="13">
        <v>1.075</v>
      </c>
      <c r="M1064" s="13">
        <v>1.081</v>
      </c>
      <c r="N1064" s="13">
        <f t="shared" si="159"/>
        <v>9.8049954499999998</v>
      </c>
      <c r="O1064" s="13">
        <f t="shared" si="160"/>
        <v>1.1945049999999999</v>
      </c>
      <c r="P1064" s="13">
        <f t="shared" si="161"/>
        <v>20.940754297460352</v>
      </c>
      <c r="Q1064" s="13">
        <f t="shared" si="162"/>
        <v>2.551131802115</v>
      </c>
      <c r="R1064" s="13">
        <v>2.135723</v>
      </c>
      <c r="S1064" s="13">
        <v>9.077</v>
      </c>
      <c r="T1064" s="13">
        <v>1.0860000000000001</v>
      </c>
      <c r="U1064" s="13">
        <f t="shared" si="163"/>
        <v>19.385957671</v>
      </c>
      <c r="V1064" s="13">
        <f t="shared" si="164"/>
        <v>2.3193951780000002</v>
      </c>
      <c r="W1064" s="13">
        <f t="shared" si="165"/>
        <v>0.99518404162033536</v>
      </c>
      <c r="X1064" s="13">
        <f t="shared" si="166"/>
        <v>0.98280542986425357</v>
      </c>
    </row>
    <row r="1065" spans="1:24" x14ac:dyDescent="0.25">
      <c r="A1065" s="12">
        <v>39</v>
      </c>
      <c r="B1065" s="12">
        <v>4</v>
      </c>
      <c r="C1065" s="13">
        <v>1.113999</v>
      </c>
      <c r="D1065" s="12">
        <v>262</v>
      </c>
      <c r="E1065" s="12">
        <v>39</v>
      </c>
      <c r="F1065" s="12">
        <v>4</v>
      </c>
      <c r="G1065" s="12" t="s">
        <v>42</v>
      </c>
      <c r="H1065" s="13">
        <v>9.1209260000000008</v>
      </c>
      <c r="I1065" s="13">
        <v>1.105</v>
      </c>
      <c r="J1065" s="13">
        <f t="shared" si="157"/>
        <v>10.160702443074001</v>
      </c>
      <c r="K1065" s="13">
        <f t="shared" si="158"/>
        <v>1.230968895</v>
      </c>
      <c r="L1065" s="13">
        <v>1.075</v>
      </c>
      <c r="M1065" s="13">
        <v>1.081</v>
      </c>
      <c r="N1065" s="13">
        <f t="shared" si="159"/>
        <v>9.8049954499999998</v>
      </c>
      <c r="O1065" s="13">
        <f t="shared" si="160"/>
        <v>1.1945049999999999</v>
      </c>
      <c r="P1065" s="13">
        <f t="shared" si="161"/>
        <v>10.922755126304549</v>
      </c>
      <c r="Q1065" s="13">
        <f t="shared" si="162"/>
        <v>1.3306773754949999</v>
      </c>
      <c r="R1065" s="13">
        <v>1.113999</v>
      </c>
      <c r="S1065" s="13">
        <v>9.077</v>
      </c>
      <c r="T1065" s="13">
        <v>1.0860000000000001</v>
      </c>
      <c r="U1065" s="13">
        <f t="shared" si="163"/>
        <v>10.111768923</v>
      </c>
      <c r="V1065" s="13">
        <f t="shared" si="164"/>
        <v>1.209802914</v>
      </c>
      <c r="W1065" s="13">
        <f t="shared" si="165"/>
        <v>0.99518404162033536</v>
      </c>
      <c r="X1065" s="13">
        <f t="shared" si="166"/>
        <v>0.98280542986425334</v>
      </c>
    </row>
    <row r="1066" spans="1:24" x14ac:dyDescent="0.25">
      <c r="A1066" s="12">
        <v>40</v>
      </c>
      <c r="B1066" s="12">
        <v>4</v>
      </c>
      <c r="C1066" s="13">
        <v>0.93565100000000001</v>
      </c>
      <c r="D1066" s="12">
        <v>274</v>
      </c>
      <c r="E1066" s="12">
        <v>40</v>
      </c>
      <c r="F1066" s="12">
        <v>4</v>
      </c>
      <c r="G1066" s="12" t="s">
        <v>42</v>
      </c>
      <c r="H1066" s="13">
        <v>14.41184</v>
      </c>
      <c r="I1066" s="13">
        <v>1.2989999999999999</v>
      </c>
      <c r="J1066" s="13">
        <f t="shared" si="157"/>
        <v>13.48445250784</v>
      </c>
      <c r="K1066" s="13">
        <f t="shared" si="158"/>
        <v>1.2154106489999998</v>
      </c>
      <c r="L1066" s="13">
        <v>0.876</v>
      </c>
      <c r="M1066" s="13">
        <v>0.88300000000000001</v>
      </c>
      <c r="N1066" s="13">
        <f t="shared" si="159"/>
        <v>12.624771839999999</v>
      </c>
      <c r="O1066" s="13">
        <f t="shared" si="160"/>
        <v>1.147017</v>
      </c>
      <c r="P1066" s="13">
        <f t="shared" si="161"/>
        <v>11.812380396867839</v>
      </c>
      <c r="Q1066" s="13">
        <f t="shared" si="162"/>
        <v>1.0732076030669999</v>
      </c>
      <c r="R1066" s="13">
        <v>0.93565100000000001</v>
      </c>
      <c r="S1066" s="13">
        <v>12.618</v>
      </c>
      <c r="T1066" s="13">
        <v>1.147</v>
      </c>
      <c r="U1066" s="13">
        <f t="shared" si="163"/>
        <v>11.806044318</v>
      </c>
      <c r="V1066" s="13">
        <f t="shared" si="164"/>
        <v>1.0731916969999999</v>
      </c>
      <c r="W1066" s="13">
        <f t="shared" si="165"/>
        <v>0.87553011967937466</v>
      </c>
      <c r="X1066" s="13">
        <f t="shared" si="166"/>
        <v>0.88298691301000776</v>
      </c>
    </row>
    <row r="1067" spans="1:24" x14ac:dyDescent="0.25">
      <c r="A1067" s="12">
        <v>40</v>
      </c>
      <c r="B1067" s="12">
        <v>4</v>
      </c>
      <c r="C1067" s="13">
        <v>3.6752959999999999</v>
      </c>
      <c r="D1067" s="12">
        <v>274</v>
      </c>
      <c r="E1067" s="12">
        <v>40</v>
      </c>
      <c r="F1067" s="12">
        <v>4</v>
      </c>
      <c r="G1067" s="12" t="s">
        <v>42</v>
      </c>
      <c r="H1067" s="13">
        <v>14.41184</v>
      </c>
      <c r="I1067" s="13">
        <v>1.2989999999999999</v>
      </c>
      <c r="J1067" s="13">
        <f t="shared" si="157"/>
        <v>52.967777904639995</v>
      </c>
      <c r="K1067" s="13">
        <f t="shared" si="158"/>
        <v>4.7742095039999999</v>
      </c>
      <c r="L1067" s="13">
        <v>0.876</v>
      </c>
      <c r="M1067" s="13">
        <v>0.88300000000000001</v>
      </c>
      <c r="N1067" s="13">
        <f t="shared" si="159"/>
        <v>12.624771839999999</v>
      </c>
      <c r="O1067" s="13">
        <f t="shared" si="160"/>
        <v>1.147017</v>
      </c>
      <c r="P1067" s="13">
        <f t="shared" si="161"/>
        <v>46.399773444464635</v>
      </c>
      <c r="Q1067" s="13">
        <f t="shared" si="162"/>
        <v>4.215626992032</v>
      </c>
      <c r="R1067" s="13">
        <v>3.6752959999999999</v>
      </c>
      <c r="S1067" s="13">
        <v>12.618</v>
      </c>
      <c r="T1067" s="13">
        <v>1.147</v>
      </c>
      <c r="U1067" s="13">
        <f t="shared" si="163"/>
        <v>46.374884928</v>
      </c>
      <c r="V1067" s="13">
        <f t="shared" si="164"/>
        <v>4.2155645120000003</v>
      </c>
      <c r="W1067" s="13">
        <f t="shared" si="165"/>
        <v>0.87553011967937477</v>
      </c>
      <c r="X1067" s="13">
        <f t="shared" si="166"/>
        <v>0.88298691301000776</v>
      </c>
    </row>
    <row r="1068" spans="1:24" x14ac:dyDescent="0.25">
      <c r="A1068" s="12">
        <v>40</v>
      </c>
      <c r="B1068" s="12">
        <v>4</v>
      </c>
      <c r="C1068" s="13">
        <v>117.31439399999999</v>
      </c>
      <c r="D1068" s="12">
        <v>274</v>
      </c>
      <c r="E1068" s="12">
        <v>40</v>
      </c>
      <c r="F1068" s="12">
        <v>4</v>
      </c>
      <c r="G1068" s="12" t="s">
        <v>42</v>
      </c>
      <c r="H1068" s="13">
        <v>14.41184</v>
      </c>
      <c r="I1068" s="13">
        <v>1.2989999999999999</v>
      </c>
      <c r="J1068" s="13">
        <f t="shared" si="157"/>
        <v>1690.7162760249598</v>
      </c>
      <c r="K1068" s="13">
        <f t="shared" si="158"/>
        <v>152.39139780599999</v>
      </c>
      <c r="L1068" s="13">
        <v>0.876</v>
      </c>
      <c r="M1068" s="13">
        <v>0.88300000000000001</v>
      </c>
      <c r="N1068" s="13">
        <f t="shared" si="159"/>
        <v>12.624771839999999</v>
      </c>
      <c r="O1068" s="13">
        <f t="shared" si="160"/>
        <v>1.147017</v>
      </c>
      <c r="P1068" s="13">
        <f t="shared" si="161"/>
        <v>1481.0674577978648</v>
      </c>
      <c r="Q1068" s="13">
        <f t="shared" si="162"/>
        <v>134.56160426269798</v>
      </c>
      <c r="R1068" s="13">
        <v>117.31439399999999</v>
      </c>
      <c r="S1068" s="13">
        <v>12.618</v>
      </c>
      <c r="T1068" s="13">
        <v>1.147</v>
      </c>
      <c r="U1068" s="13">
        <f t="shared" si="163"/>
        <v>1480.273023492</v>
      </c>
      <c r="V1068" s="13">
        <f t="shared" si="164"/>
        <v>134.55960991800001</v>
      </c>
      <c r="W1068" s="13">
        <f t="shared" si="165"/>
        <v>0.87553011967937477</v>
      </c>
      <c r="X1068" s="13">
        <f t="shared" si="166"/>
        <v>0.88298691301000787</v>
      </c>
    </row>
    <row r="1069" spans="1:24" x14ac:dyDescent="0.25">
      <c r="A1069" s="12">
        <v>40</v>
      </c>
      <c r="B1069" s="12">
        <v>4</v>
      </c>
      <c r="C1069" s="13">
        <v>5.6126009999999997</v>
      </c>
      <c r="D1069" s="12">
        <v>274</v>
      </c>
      <c r="E1069" s="12">
        <v>40</v>
      </c>
      <c r="F1069" s="12">
        <v>4</v>
      </c>
      <c r="G1069" s="12" t="s">
        <v>42</v>
      </c>
      <c r="H1069" s="13">
        <v>14.41184</v>
      </c>
      <c r="I1069" s="13">
        <v>1.2989999999999999</v>
      </c>
      <c r="J1069" s="13">
        <f t="shared" si="157"/>
        <v>80.887907595839991</v>
      </c>
      <c r="K1069" s="13">
        <f t="shared" si="158"/>
        <v>7.2907686989999991</v>
      </c>
      <c r="L1069" s="13">
        <v>0.876</v>
      </c>
      <c r="M1069" s="13">
        <v>0.88300000000000001</v>
      </c>
      <c r="N1069" s="13">
        <f t="shared" si="159"/>
        <v>12.624771839999999</v>
      </c>
      <c r="O1069" s="13">
        <f t="shared" si="160"/>
        <v>1.147017</v>
      </c>
      <c r="P1069" s="13">
        <f t="shared" si="161"/>
        <v>70.857807053955838</v>
      </c>
      <c r="Q1069" s="13">
        <f t="shared" si="162"/>
        <v>6.4377487612169997</v>
      </c>
      <c r="R1069" s="13">
        <v>5.6126009999999997</v>
      </c>
      <c r="S1069" s="13">
        <v>12.618</v>
      </c>
      <c r="T1069" s="13">
        <v>1.147</v>
      </c>
      <c r="U1069" s="13">
        <f t="shared" si="163"/>
        <v>70.819799418000002</v>
      </c>
      <c r="V1069" s="13">
        <f t="shared" si="164"/>
        <v>6.4376533469999995</v>
      </c>
      <c r="W1069" s="13">
        <f t="shared" si="165"/>
        <v>0.87553011967937489</v>
      </c>
      <c r="X1069" s="13">
        <f t="shared" si="166"/>
        <v>0.88298691301000776</v>
      </c>
    </row>
    <row r="1070" spans="1:24" x14ac:dyDescent="0.25">
      <c r="A1070" s="12">
        <v>41</v>
      </c>
      <c r="B1070" s="12">
        <v>4</v>
      </c>
      <c r="C1070" s="13">
        <v>3.6022999999999999E-2</v>
      </c>
      <c r="D1070" s="12">
        <v>285</v>
      </c>
      <c r="E1070" s="12">
        <v>41</v>
      </c>
      <c r="F1070" s="12">
        <v>4</v>
      </c>
      <c r="G1070" s="12" t="s">
        <v>42</v>
      </c>
      <c r="H1070" s="13">
        <v>15.046531</v>
      </c>
      <c r="I1070" s="13">
        <v>1.2989999999999999</v>
      </c>
      <c r="J1070" s="13">
        <f t="shared" si="157"/>
        <v>0.54202118621299999</v>
      </c>
      <c r="K1070" s="13">
        <f t="shared" si="158"/>
        <v>4.6793876999999998E-2</v>
      </c>
      <c r="L1070" s="13">
        <v>0.96099999999999997</v>
      </c>
      <c r="M1070" s="13">
        <v>0.92400000000000004</v>
      </c>
      <c r="N1070" s="13">
        <f t="shared" si="159"/>
        <v>14.459716290999999</v>
      </c>
      <c r="O1070" s="13">
        <f t="shared" si="160"/>
        <v>1.2002759999999999</v>
      </c>
      <c r="P1070" s="13">
        <f t="shared" si="161"/>
        <v>0.52088235995069299</v>
      </c>
      <c r="Q1070" s="13">
        <f t="shared" si="162"/>
        <v>4.3237542347999994E-2</v>
      </c>
      <c r="R1070" s="13">
        <v>3.6022999999999999E-2</v>
      </c>
      <c r="S1070" s="13">
        <v>12.656000000000001</v>
      </c>
      <c r="T1070" s="13">
        <v>1.0589999999999999</v>
      </c>
      <c r="U1070" s="13">
        <f t="shared" si="163"/>
        <v>0.45590708800000002</v>
      </c>
      <c r="V1070" s="13">
        <f t="shared" si="164"/>
        <v>3.8148356999999994E-2</v>
      </c>
      <c r="W1070" s="13">
        <f t="shared" si="165"/>
        <v>0.84112411026834033</v>
      </c>
      <c r="X1070" s="13">
        <f t="shared" si="166"/>
        <v>0.81524249422632789</v>
      </c>
    </row>
    <row r="1071" spans="1:24" x14ac:dyDescent="0.25">
      <c r="A1071" s="12">
        <v>41</v>
      </c>
      <c r="B1071" s="12">
        <v>4</v>
      </c>
      <c r="C1071" s="13">
        <v>7.6343999999999995E-2</v>
      </c>
      <c r="D1071" s="12">
        <v>285</v>
      </c>
      <c r="E1071" s="12">
        <v>41</v>
      </c>
      <c r="F1071" s="12">
        <v>4</v>
      </c>
      <c r="G1071" s="12" t="s">
        <v>42</v>
      </c>
      <c r="H1071" s="13">
        <v>15.046531</v>
      </c>
      <c r="I1071" s="13">
        <v>1.2989999999999999</v>
      </c>
      <c r="J1071" s="13">
        <f t="shared" si="157"/>
        <v>1.1487123626639999</v>
      </c>
      <c r="K1071" s="13">
        <f t="shared" si="158"/>
        <v>9.9170855999999988E-2</v>
      </c>
      <c r="L1071" s="13">
        <v>0.96099999999999997</v>
      </c>
      <c r="M1071" s="13">
        <v>0.92400000000000004</v>
      </c>
      <c r="N1071" s="13">
        <f t="shared" si="159"/>
        <v>14.459716290999999</v>
      </c>
      <c r="O1071" s="13">
        <f t="shared" si="160"/>
        <v>1.2002759999999999</v>
      </c>
      <c r="P1071" s="13">
        <f t="shared" si="161"/>
        <v>1.103912580520104</v>
      </c>
      <c r="Q1071" s="13">
        <f t="shared" si="162"/>
        <v>9.1633870943999982E-2</v>
      </c>
      <c r="R1071" s="13">
        <v>7.6343999999999995E-2</v>
      </c>
      <c r="S1071" s="13">
        <v>12.656000000000001</v>
      </c>
      <c r="T1071" s="13">
        <v>1.0589999999999999</v>
      </c>
      <c r="U1071" s="13">
        <f t="shared" si="163"/>
        <v>0.96620966399999997</v>
      </c>
      <c r="V1071" s="13">
        <f t="shared" si="164"/>
        <v>8.0848295999999986E-2</v>
      </c>
      <c r="W1071" s="13">
        <f t="shared" si="165"/>
        <v>0.84112411026834033</v>
      </c>
      <c r="X1071" s="13">
        <f t="shared" si="166"/>
        <v>0.81524249422632789</v>
      </c>
    </row>
    <row r="1072" spans="1:24" x14ac:dyDescent="0.25">
      <c r="A1072" s="12">
        <v>41</v>
      </c>
      <c r="B1072" s="12">
        <v>4</v>
      </c>
      <c r="C1072" s="13">
        <v>3.0369250000000001</v>
      </c>
      <c r="D1072" s="12">
        <v>285</v>
      </c>
      <c r="E1072" s="12">
        <v>41</v>
      </c>
      <c r="F1072" s="12">
        <v>4</v>
      </c>
      <c r="G1072" s="12" t="s">
        <v>42</v>
      </c>
      <c r="H1072" s="13">
        <v>15.046531</v>
      </c>
      <c r="I1072" s="13">
        <v>1.2989999999999999</v>
      </c>
      <c r="J1072" s="13">
        <f t="shared" si="157"/>
        <v>45.695186157175002</v>
      </c>
      <c r="K1072" s="13">
        <f t="shared" si="158"/>
        <v>3.9449655749999999</v>
      </c>
      <c r="L1072" s="13">
        <v>0.96099999999999997</v>
      </c>
      <c r="M1072" s="13">
        <v>0.92400000000000004</v>
      </c>
      <c r="N1072" s="13">
        <f t="shared" si="159"/>
        <v>14.459716290999999</v>
      </c>
      <c r="O1072" s="13">
        <f t="shared" si="160"/>
        <v>1.2002759999999999</v>
      </c>
      <c r="P1072" s="13">
        <f t="shared" si="161"/>
        <v>43.913073897045173</v>
      </c>
      <c r="Q1072" s="13">
        <f t="shared" si="162"/>
        <v>3.6451481912999997</v>
      </c>
      <c r="R1072" s="13">
        <v>3.0369250000000001</v>
      </c>
      <c r="S1072" s="13">
        <v>12.656000000000001</v>
      </c>
      <c r="T1072" s="13">
        <v>1.0589999999999999</v>
      </c>
      <c r="U1072" s="13">
        <f t="shared" si="163"/>
        <v>38.435322800000002</v>
      </c>
      <c r="V1072" s="13">
        <f t="shared" si="164"/>
        <v>3.216103575</v>
      </c>
      <c r="W1072" s="13">
        <f t="shared" si="165"/>
        <v>0.84112411026834022</v>
      </c>
      <c r="X1072" s="13">
        <f t="shared" si="166"/>
        <v>0.815242494226328</v>
      </c>
    </row>
    <row r="1073" spans="1:24" x14ac:dyDescent="0.25">
      <c r="A1073" s="12">
        <v>41</v>
      </c>
      <c r="B1073" s="12">
        <v>4</v>
      </c>
      <c r="C1073" s="13">
        <v>14.387941</v>
      </c>
      <c r="D1073" s="12">
        <v>285</v>
      </c>
      <c r="E1073" s="12">
        <v>41</v>
      </c>
      <c r="F1073" s="12">
        <v>4</v>
      </c>
      <c r="G1073" s="12" t="s">
        <v>42</v>
      </c>
      <c r="H1073" s="13">
        <v>15.046531</v>
      </c>
      <c r="I1073" s="13">
        <v>1.2989999999999999</v>
      </c>
      <c r="J1073" s="13">
        <f t="shared" si="157"/>
        <v>216.488600282671</v>
      </c>
      <c r="K1073" s="13">
        <f t="shared" si="158"/>
        <v>18.689935359</v>
      </c>
      <c r="L1073" s="13">
        <v>0.96099999999999997</v>
      </c>
      <c r="M1073" s="13">
        <v>0.92400000000000004</v>
      </c>
      <c r="N1073" s="13">
        <f t="shared" si="159"/>
        <v>14.459716290999999</v>
      </c>
      <c r="O1073" s="13">
        <f t="shared" si="160"/>
        <v>1.2002759999999999</v>
      </c>
      <c r="P1073" s="13">
        <f t="shared" si="161"/>
        <v>208.04554487164683</v>
      </c>
      <c r="Q1073" s="13">
        <f t="shared" si="162"/>
        <v>17.269500271715998</v>
      </c>
      <c r="R1073" s="13">
        <v>14.387941</v>
      </c>
      <c r="S1073" s="13">
        <v>12.656000000000001</v>
      </c>
      <c r="T1073" s="13">
        <v>1.0589999999999999</v>
      </c>
      <c r="U1073" s="13">
        <f t="shared" si="163"/>
        <v>182.093781296</v>
      </c>
      <c r="V1073" s="13">
        <f t="shared" si="164"/>
        <v>15.236829518999999</v>
      </c>
      <c r="W1073" s="13">
        <f t="shared" si="165"/>
        <v>0.84112411026834022</v>
      </c>
      <c r="X1073" s="13">
        <f t="shared" si="166"/>
        <v>0.81524249422632789</v>
      </c>
    </row>
    <row r="1074" spans="1:24" x14ac:dyDescent="0.25">
      <c r="A1074" s="12">
        <v>41</v>
      </c>
      <c r="B1074" s="12">
        <v>4</v>
      </c>
      <c r="C1074" s="13">
        <v>0.59543299999999999</v>
      </c>
      <c r="D1074" s="12">
        <v>285</v>
      </c>
      <c r="E1074" s="12">
        <v>41</v>
      </c>
      <c r="F1074" s="12">
        <v>4</v>
      </c>
      <c r="G1074" s="12" t="s">
        <v>42</v>
      </c>
      <c r="H1074" s="13">
        <v>15.046531</v>
      </c>
      <c r="I1074" s="13">
        <v>1.2989999999999999</v>
      </c>
      <c r="J1074" s="13">
        <f t="shared" si="157"/>
        <v>8.9592010929229993</v>
      </c>
      <c r="K1074" s="13">
        <f t="shared" si="158"/>
        <v>0.77346746699999991</v>
      </c>
      <c r="L1074" s="13">
        <v>0.96099999999999997</v>
      </c>
      <c r="M1074" s="13">
        <v>0.92400000000000004</v>
      </c>
      <c r="N1074" s="13">
        <f t="shared" si="159"/>
        <v>14.459716290999999</v>
      </c>
      <c r="O1074" s="13">
        <f t="shared" si="160"/>
        <v>1.2002759999999999</v>
      </c>
      <c r="P1074" s="13">
        <f t="shared" si="161"/>
        <v>8.6097922502990016</v>
      </c>
      <c r="Q1074" s="13">
        <f t="shared" si="162"/>
        <v>0.71468393950799991</v>
      </c>
      <c r="R1074" s="13">
        <v>0.59543299999999999</v>
      </c>
      <c r="S1074" s="13">
        <v>12.656000000000001</v>
      </c>
      <c r="T1074" s="13">
        <v>1.0589999999999999</v>
      </c>
      <c r="U1074" s="13">
        <f t="shared" si="163"/>
        <v>7.5358000480000005</v>
      </c>
      <c r="V1074" s="13">
        <f t="shared" si="164"/>
        <v>0.63056354699999995</v>
      </c>
      <c r="W1074" s="13">
        <f t="shared" si="165"/>
        <v>0.84112411026834033</v>
      </c>
      <c r="X1074" s="13">
        <f t="shared" si="166"/>
        <v>0.815242494226328</v>
      </c>
    </row>
    <row r="1075" spans="1:24" x14ac:dyDescent="0.25">
      <c r="A1075" s="12">
        <v>41</v>
      </c>
      <c r="B1075" s="12">
        <v>4</v>
      </c>
      <c r="C1075" s="13">
        <v>8.5899999999999995E-4</v>
      </c>
      <c r="D1075" s="12">
        <v>285</v>
      </c>
      <c r="E1075" s="12">
        <v>41</v>
      </c>
      <c r="F1075" s="12">
        <v>4</v>
      </c>
      <c r="G1075" s="12" t="s">
        <v>42</v>
      </c>
      <c r="H1075" s="13">
        <v>15.046531</v>
      </c>
      <c r="I1075" s="13">
        <v>1.2989999999999999</v>
      </c>
      <c r="J1075" s="13">
        <f t="shared" si="157"/>
        <v>1.2924970128999999E-2</v>
      </c>
      <c r="K1075" s="13">
        <f t="shared" si="158"/>
        <v>1.1158409999999998E-3</v>
      </c>
      <c r="L1075" s="13">
        <v>0.96099999999999997</v>
      </c>
      <c r="M1075" s="13">
        <v>0.92400000000000004</v>
      </c>
      <c r="N1075" s="13">
        <f t="shared" si="159"/>
        <v>14.459716290999999</v>
      </c>
      <c r="O1075" s="13">
        <f t="shared" si="160"/>
        <v>1.2002759999999999</v>
      </c>
      <c r="P1075" s="13">
        <f t="shared" si="161"/>
        <v>1.2420896293968999E-2</v>
      </c>
      <c r="Q1075" s="13">
        <f t="shared" si="162"/>
        <v>1.0310370839999999E-3</v>
      </c>
      <c r="R1075" s="13">
        <v>8.5899999999999995E-4</v>
      </c>
      <c r="S1075" s="13">
        <v>12.656000000000001</v>
      </c>
      <c r="T1075" s="13">
        <v>1.0589999999999999</v>
      </c>
      <c r="U1075" s="13">
        <f t="shared" si="163"/>
        <v>1.0871504000000001E-2</v>
      </c>
      <c r="V1075" s="13">
        <f t="shared" si="164"/>
        <v>9.0968099999999986E-4</v>
      </c>
      <c r="W1075" s="13">
        <f t="shared" si="165"/>
        <v>0.84112411026834033</v>
      </c>
      <c r="X1075" s="13">
        <f t="shared" si="166"/>
        <v>0.815242494226328</v>
      </c>
    </row>
    <row r="1076" spans="1:24" x14ac:dyDescent="0.25">
      <c r="A1076" s="12">
        <v>41</v>
      </c>
      <c r="B1076" s="12">
        <v>4</v>
      </c>
      <c r="C1076" s="13">
        <v>0.85934999999999995</v>
      </c>
      <c r="D1076" s="12">
        <v>285</v>
      </c>
      <c r="E1076" s="12">
        <v>41</v>
      </c>
      <c r="F1076" s="12">
        <v>4</v>
      </c>
      <c r="G1076" s="12" t="s">
        <v>42</v>
      </c>
      <c r="H1076" s="13">
        <v>15.046531</v>
      </c>
      <c r="I1076" s="13">
        <v>1.2989999999999999</v>
      </c>
      <c r="J1076" s="13">
        <f t="shared" si="157"/>
        <v>12.930236414849999</v>
      </c>
      <c r="K1076" s="13">
        <f t="shared" si="158"/>
        <v>1.1162956499999999</v>
      </c>
      <c r="L1076" s="13">
        <v>0.96099999999999997</v>
      </c>
      <c r="M1076" s="13">
        <v>0.92400000000000004</v>
      </c>
      <c r="N1076" s="13">
        <f t="shared" si="159"/>
        <v>14.459716290999999</v>
      </c>
      <c r="O1076" s="13">
        <f t="shared" si="160"/>
        <v>1.2002759999999999</v>
      </c>
      <c r="P1076" s="13">
        <f t="shared" si="161"/>
        <v>12.425957194670849</v>
      </c>
      <c r="Q1076" s="13">
        <f t="shared" si="162"/>
        <v>1.0314571805999999</v>
      </c>
      <c r="R1076" s="13">
        <v>0.85934999999999995</v>
      </c>
      <c r="S1076" s="13">
        <v>12.656000000000001</v>
      </c>
      <c r="T1076" s="13">
        <v>1.0589999999999999</v>
      </c>
      <c r="U1076" s="13">
        <f t="shared" si="163"/>
        <v>10.8759336</v>
      </c>
      <c r="V1076" s="13">
        <f t="shared" si="164"/>
        <v>0.91005164999999988</v>
      </c>
      <c r="W1076" s="13">
        <f t="shared" si="165"/>
        <v>0.84112411026834033</v>
      </c>
      <c r="X1076" s="13">
        <f t="shared" si="166"/>
        <v>0.81524249422632789</v>
      </c>
    </row>
    <row r="1077" spans="1:24" x14ac:dyDescent="0.25">
      <c r="A1077" s="12">
        <v>41</v>
      </c>
      <c r="B1077" s="12">
        <v>4</v>
      </c>
      <c r="C1077" s="13">
        <v>0.53968300000000002</v>
      </c>
      <c r="D1077" s="12">
        <v>285</v>
      </c>
      <c r="E1077" s="12">
        <v>41</v>
      </c>
      <c r="F1077" s="12">
        <v>4</v>
      </c>
      <c r="G1077" s="12" t="s">
        <v>42</v>
      </c>
      <c r="H1077" s="13">
        <v>15.046531</v>
      </c>
      <c r="I1077" s="13">
        <v>1.2989999999999999</v>
      </c>
      <c r="J1077" s="13">
        <f t="shared" si="157"/>
        <v>8.1203569896730006</v>
      </c>
      <c r="K1077" s="13">
        <f t="shared" si="158"/>
        <v>0.70104821699999997</v>
      </c>
      <c r="L1077" s="13">
        <v>0.96099999999999997</v>
      </c>
      <c r="M1077" s="13">
        <v>0.92400000000000004</v>
      </c>
      <c r="N1077" s="13">
        <f t="shared" si="159"/>
        <v>14.459716290999999</v>
      </c>
      <c r="O1077" s="13">
        <f t="shared" si="160"/>
        <v>1.2002759999999999</v>
      </c>
      <c r="P1077" s="13">
        <f t="shared" si="161"/>
        <v>7.8036630670757532</v>
      </c>
      <c r="Q1077" s="13">
        <f t="shared" si="162"/>
        <v>0.64776855250800003</v>
      </c>
      <c r="R1077" s="13">
        <v>0.53968300000000002</v>
      </c>
      <c r="S1077" s="13">
        <v>12.656000000000001</v>
      </c>
      <c r="T1077" s="13">
        <v>1.0589999999999999</v>
      </c>
      <c r="U1077" s="13">
        <f t="shared" si="163"/>
        <v>6.8302280480000004</v>
      </c>
      <c r="V1077" s="13">
        <f t="shared" si="164"/>
        <v>0.57152429699999996</v>
      </c>
      <c r="W1077" s="13">
        <f t="shared" si="165"/>
        <v>0.84112411026834022</v>
      </c>
      <c r="X1077" s="13">
        <f t="shared" si="166"/>
        <v>0.81524249422632789</v>
      </c>
    </row>
    <row r="1078" spans="1:24" x14ac:dyDescent="0.25">
      <c r="A1078" s="12">
        <v>41</v>
      </c>
      <c r="B1078" s="12">
        <v>4</v>
      </c>
      <c r="C1078" s="13">
        <v>6.332E-3</v>
      </c>
      <c r="D1078" s="12">
        <v>285</v>
      </c>
      <c r="E1078" s="12">
        <v>41</v>
      </c>
      <c r="F1078" s="12">
        <v>4</v>
      </c>
      <c r="G1078" s="12" t="s">
        <v>42</v>
      </c>
      <c r="H1078" s="13">
        <v>15.046531</v>
      </c>
      <c r="I1078" s="13">
        <v>1.2989999999999999</v>
      </c>
      <c r="J1078" s="13">
        <f t="shared" si="157"/>
        <v>9.5274634292000004E-2</v>
      </c>
      <c r="K1078" s="13">
        <f t="shared" si="158"/>
        <v>8.2252679999999991E-3</v>
      </c>
      <c r="L1078" s="13">
        <v>0.96099999999999997</v>
      </c>
      <c r="M1078" s="13">
        <v>0.92400000000000004</v>
      </c>
      <c r="N1078" s="13">
        <f t="shared" si="159"/>
        <v>14.459716290999999</v>
      </c>
      <c r="O1078" s="13">
        <f t="shared" si="160"/>
        <v>1.2002759999999999</v>
      </c>
      <c r="P1078" s="13">
        <f t="shared" si="161"/>
        <v>9.1558923554611996E-2</v>
      </c>
      <c r="Q1078" s="13">
        <f t="shared" si="162"/>
        <v>7.600147631999999E-3</v>
      </c>
      <c r="R1078" s="13">
        <v>6.332E-3</v>
      </c>
      <c r="S1078" s="13">
        <v>12.656000000000001</v>
      </c>
      <c r="T1078" s="13">
        <v>1.0589999999999999</v>
      </c>
      <c r="U1078" s="13">
        <f t="shared" si="163"/>
        <v>8.0137791999999999E-2</v>
      </c>
      <c r="V1078" s="13">
        <f t="shared" si="164"/>
        <v>6.7055879999999993E-3</v>
      </c>
      <c r="W1078" s="13">
        <f t="shared" si="165"/>
        <v>0.84112411026834022</v>
      </c>
      <c r="X1078" s="13">
        <f t="shared" si="166"/>
        <v>0.815242494226328</v>
      </c>
    </row>
    <row r="1079" spans="1:24" x14ac:dyDescent="0.25">
      <c r="A1079" s="12">
        <v>41</v>
      </c>
      <c r="B1079" s="12">
        <v>4</v>
      </c>
      <c r="C1079" s="13">
        <v>2.9951850000000002</v>
      </c>
      <c r="D1079" s="12">
        <v>285</v>
      </c>
      <c r="E1079" s="12">
        <v>41</v>
      </c>
      <c r="F1079" s="12">
        <v>4</v>
      </c>
      <c r="G1079" s="12" t="s">
        <v>42</v>
      </c>
      <c r="H1079" s="13">
        <v>15.046531</v>
      </c>
      <c r="I1079" s="13">
        <v>1.2989999999999999</v>
      </c>
      <c r="J1079" s="13">
        <f t="shared" si="157"/>
        <v>45.067143953235004</v>
      </c>
      <c r="K1079" s="13">
        <f t="shared" si="158"/>
        <v>3.8907453150000002</v>
      </c>
      <c r="L1079" s="13">
        <v>0.96099999999999997</v>
      </c>
      <c r="M1079" s="13">
        <v>0.92400000000000004</v>
      </c>
      <c r="N1079" s="13">
        <f t="shared" si="159"/>
        <v>14.459716290999999</v>
      </c>
      <c r="O1079" s="13">
        <f t="shared" si="160"/>
        <v>1.2002759999999999</v>
      </c>
      <c r="P1079" s="13">
        <f t="shared" si="161"/>
        <v>43.309525339058837</v>
      </c>
      <c r="Q1079" s="13">
        <f t="shared" si="162"/>
        <v>3.5950486710599998</v>
      </c>
      <c r="R1079" s="13">
        <v>2.9951850000000002</v>
      </c>
      <c r="S1079" s="13">
        <v>12.656000000000001</v>
      </c>
      <c r="T1079" s="13">
        <v>1.0589999999999999</v>
      </c>
      <c r="U1079" s="13">
        <f t="shared" si="163"/>
        <v>37.907061360000007</v>
      </c>
      <c r="V1079" s="13">
        <f t="shared" si="164"/>
        <v>3.1719009150000002</v>
      </c>
      <c r="W1079" s="13">
        <f t="shared" si="165"/>
        <v>0.84112411026834033</v>
      </c>
      <c r="X1079" s="13">
        <f t="shared" si="166"/>
        <v>0.815242494226328</v>
      </c>
    </row>
    <row r="1080" spans="1:24" x14ac:dyDescent="0.25">
      <c r="A1080" s="12">
        <v>41</v>
      </c>
      <c r="B1080" s="12">
        <v>4</v>
      </c>
      <c r="C1080" s="13">
        <v>2.1140189999999999</v>
      </c>
      <c r="D1080" s="12">
        <v>285</v>
      </c>
      <c r="E1080" s="12">
        <v>41</v>
      </c>
      <c r="F1080" s="12">
        <v>4</v>
      </c>
      <c r="G1080" s="12" t="s">
        <v>42</v>
      </c>
      <c r="H1080" s="13">
        <v>15.046531</v>
      </c>
      <c r="I1080" s="13">
        <v>1.2989999999999999</v>
      </c>
      <c r="J1080" s="13">
        <f t="shared" si="157"/>
        <v>31.808652418088997</v>
      </c>
      <c r="K1080" s="13">
        <f t="shared" si="158"/>
        <v>2.7461106809999998</v>
      </c>
      <c r="L1080" s="13">
        <v>0.96099999999999997</v>
      </c>
      <c r="M1080" s="13">
        <v>0.92400000000000004</v>
      </c>
      <c r="N1080" s="13">
        <f t="shared" si="159"/>
        <v>14.459716290999999</v>
      </c>
      <c r="O1080" s="13">
        <f t="shared" si="160"/>
        <v>1.2002759999999999</v>
      </c>
      <c r="P1080" s="13">
        <f t="shared" si="161"/>
        <v>30.568114973783526</v>
      </c>
      <c r="Q1080" s="13">
        <f t="shared" si="162"/>
        <v>2.5374062692439998</v>
      </c>
      <c r="R1080" s="13">
        <v>2.1140189999999999</v>
      </c>
      <c r="S1080" s="13">
        <v>12.656000000000001</v>
      </c>
      <c r="T1080" s="13">
        <v>1.0589999999999999</v>
      </c>
      <c r="U1080" s="13">
        <f t="shared" si="163"/>
        <v>26.755024463999998</v>
      </c>
      <c r="V1080" s="13">
        <f t="shared" si="164"/>
        <v>2.2387461209999997</v>
      </c>
      <c r="W1080" s="13">
        <f t="shared" si="165"/>
        <v>0.84112411026834033</v>
      </c>
      <c r="X1080" s="13">
        <f t="shared" si="166"/>
        <v>0.81524249422632789</v>
      </c>
    </row>
    <row r="1081" spans="1:24" x14ac:dyDescent="0.25">
      <c r="A1081" s="12">
        <v>41</v>
      </c>
      <c r="B1081" s="12">
        <v>4</v>
      </c>
      <c r="C1081" s="13">
        <v>3.8530380000000002</v>
      </c>
      <c r="D1081" s="12">
        <v>285</v>
      </c>
      <c r="E1081" s="12">
        <v>41</v>
      </c>
      <c r="F1081" s="12">
        <v>4</v>
      </c>
      <c r="G1081" s="12" t="s">
        <v>42</v>
      </c>
      <c r="H1081" s="13">
        <v>15.046531</v>
      </c>
      <c r="I1081" s="13">
        <v>1.2989999999999999</v>
      </c>
      <c r="J1081" s="13">
        <f t="shared" si="157"/>
        <v>57.974855711178002</v>
      </c>
      <c r="K1081" s="13">
        <f t="shared" si="158"/>
        <v>5.0050963619999997</v>
      </c>
      <c r="L1081" s="13">
        <v>0.96099999999999997</v>
      </c>
      <c r="M1081" s="13">
        <v>0.92400000000000004</v>
      </c>
      <c r="N1081" s="13">
        <f t="shared" si="159"/>
        <v>14.459716290999999</v>
      </c>
      <c r="O1081" s="13">
        <f t="shared" si="160"/>
        <v>1.2002759999999999</v>
      </c>
      <c r="P1081" s="13">
        <f t="shared" si="161"/>
        <v>55.713836338442057</v>
      </c>
      <c r="Q1081" s="13">
        <f t="shared" si="162"/>
        <v>4.6247090384879996</v>
      </c>
      <c r="R1081" s="13">
        <v>3.8530380000000002</v>
      </c>
      <c r="S1081" s="13">
        <v>12.656000000000001</v>
      </c>
      <c r="T1081" s="13">
        <v>1.0589999999999999</v>
      </c>
      <c r="U1081" s="13">
        <f t="shared" si="163"/>
        <v>48.764048928000001</v>
      </c>
      <c r="V1081" s="13">
        <f t="shared" si="164"/>
        <v>4.0803672420000003</v>
      </c>
      <c r="W1081" s="13">
        <f t="shared" si="165"/>
        <v>0.84112411026834022</v>
      </c>
      <c r="X1081" s="13">
        <f t="shared" si="166"/>
        <v>0.81524249422632811</v>
      </c>
    </row>
    <row r="1082" spans="1:24" x14ac:dyDescent="0.25">
      <c r="A1082" s="12">
        <v>41</v>
      </c>
      <c r="B1082" s="12">
        <v>4</v>
      </c>
      <c r="C1082" s="13">
        <v>90.132549999999995</v>
      </c>
      <c r="D1082" s="12">
        <v>285</v>
      </c>
      <c r="E1082" s="12">
        <v>41</v>
      </c>
      <c r="F1082" s="12">
        <v>4</v>
      </c>
      <c r="G1082" s="12" t="s">
        <v>42</v>
      </c>
      <c r="H1082" s="13">
        <v>15.046531</v>
      </c>
      <c r="I1082" s="13">
        <v>1.2989999999999999</v>
      </c>
      <c r="J1082" s="13">
        <f t="shared" si="157"/>
        <v>1356.1822076840499</v>
      </c>
      <c r="K1082" s="13">
        <f t="shared" si="158"/>
        <v>117.08218244999999</v>
      </c>
      <c r="L1082" s="13">
        <v>0.96099999999999997</v>
      </c>
      <c r="M1082" s="13">
        <v>0.92400000000000004</v>
      </c>
      <c r="N1082" s="13">
        <f t="shared" si="159"/>
        <v>14.459716290999999</v>
      </c>
      <c r="O1082" s="13">
        <f t="shared" si="160"/>
        <v>1.2002759999999999</v>
      </c>
      <c r="P1082" s="13">
        <f t="shared" si="161"/>
        <v>1303.291101584372</v>
      </c>
      <c r="Q1082" s="13">
        <f t="shared" si="162"/>
        <v>108.18393658379999</v>
      </c>
      <c r="R1082" s="13">
        <v>90.132549999999995</v>
      </c>
      <c r="S1082" s="13">
        <v>12.656000000000001</v>
      </c>
      <c r="T1082" s="13">
        <v>1.0589999999999999</v>
      </c>
      <c r="U1082" s="13">
        <f t="shared" si="163"/>
        <v>1140.7175528</v>
      </c>
      <c r="V1082" s="13">
        <f t="shared" si="164"/>
        <v>95.450370449999994</v>
      </c>
      <c r="W1082" s="13">
        <f t="shared" si="165"/>
        <v>0.84112411026834033</v>
      </c>
      <c r="X1082" s="13">
        <f t="shared" si="166"/>
        <v>0.815242494226328</v>
      </c>
    </row>
    <row r="1083" spans="1:24" x14ac:dyDescent="0.25">
      <c r="A1083" s="12">
        <v>41</v>
      </c>
      <c r="B1083" s="12">
        <v>4</v>
      </c>
      <c r="C1083" s="13">
        <v>3.2523249999999999</v>
      </c>
      <c r="D1083" s="12">
        <v>285</v>
      </c>
      <c r="E1083" s="12">
        <v>41</v>
      </c>
      <c r="F1083" s="12">
        <v>4</v>
      </c>
      <c r="G1083" s="12" t="s">
        <v>42</v>
      </c>
      <c r="H1083" s="13">
        <v>15.046531</v>
      </c>
      <c r="I1083" s="13">
        <v>1.2989999999999999</v>
      </c>
      <c r="J1083" s="13">
        <f t="shared" si="157"/>
        <v>48.936208934574999</v>
      </c>
      <c r="K1083" s="13">
        <f t="shared" si="158"/>
        <v>4.2247701749999997</v>
      </c>
      <c r="L1083" s="13">
        <v>0.96099999999999997</v>
      </c>
      <c r="M1083" s="13">
        <v>0.92400000000000004</v>
      </c>
      <c r="N1083" s="13">
        <f t="shared" si="159"/>
        <v>14.459716290999999</v>
      </c>
      <c r="O1083" s="13">
        <f t="shared" si="160"/>
        <v>1.2002759999999999</v>
      </c>
      <c r="P1083" s="13">
        <f t="shared" si="161"/>
        <v>47.027696786126569</v>
      </c>
      <c r="Q1083" s="13">
        <f t="shared" si="162"/>
        <v>3.9036876416999995</v>
      </c>
      <c r="R1083" s="13">
        <v>3.2523249999999999</v>
      </c>
      <c r="S1083" s="13">
        <v>12.656000000000001</v>
      </c>
      <c r="T1083" s="13">
        <v>1.0589999999999999</v>
      </c>
      <c r="U1083" s="13">
        <f t="shared" si="163"/>
        <v>41.161425200000004</v>
      </c>
      <c r="V1083" s="13">
        <f t="shared" si="164"/>
        <v>3.4442121749999997</v>
      </c>
      <c r="W1083" s="13">
        <f t="shared" si="165"/>
        <v>0.84112411026834033</v>
      </c>
      <c r="X1083" s="13">
        <f t="shared" si="166"/>
        <v>0.81524249422632789</v>
      </c>
    </row>
    <row r="1084" spans="1:24" x14ac:dyDescent="0.25">
      <c r="A1084" s="12">
        <v>41</v>
      </c>
      <c r="B1084" s="12">
        <v>4</v>
      </c>
      <c r="C1084" s="13">
        <v>12.933054</v>
      </c>
      <c r="D1084" s="12">
        <v>285</v>
      </c>
      <c r="E1084" s="12">
        <v>41</v>
      </c>
      <c r="F1084" s="12">
        <v>4</v>
      </c>
      <c r="G1084" s="12" t="s">
        <v>42</v>
      </c>
      <c r="H1084" s="13">
        <v>15.046531</v>
      </c>
      <c r="I1084" s="13">
        <v>1.2989999999999999</v>
      </c>
      <c r="J1084" s="13">
        <f t="shared" si="157"/>
        <v>194.597597935674</v>
      </c>
      <c r="K1084" s="13">
        <f t="shared" si="158"/>
        <v>16.800037146000001</v>
      </c>
      <c r="L1084" s="13">
        <v>0.96099999999999997</v>
      </c>
      <c r="M1084" s="13">
        <v>0.92400000000000004</v>
      </c>
      <c r="N1084" s="13">
        <f t="shared" si="159"/>
        <v>14.459716290999999</v>
      </c>
      <c r="O1084" s="13">
        <f t="shared" si="160"/>
        <v>1.2002759999999999</v>
      </c>
      <c r="P1084" s="13">
        <f t="shared" si="161"/>
        <v>187.0082916161827</v>
      </c>
      <c r="Q1084" s="13">
        <f t="shared" si="162"/>
        <v>15.523234322903999</v>
      </c>
      <c r="R1084" s="13">
        <v>12.933054</v>
      </c>
      <c r="S1084" s="13">
        <v>12.656000000000001</v>
      </c>
      <c r="T1084" s="13">
        <v>1.0589999999999999</v>
      </c>
      <c r="U1084" s="13">
        <f t="shared" si="163"/>
        <v>163.68073142400002</v>
      </c>
      <c r="V1084" s="13">
        <f t="shared" si="164"/>
        <v>13.696104185999999</v>
      </c>
      <c r="W1084" s="13">
        <f t="shared" si="165"/>
        <v>0.84112411026834033</v>
      </c>
      <c r="X1084" s="13">
        <f t="shared" si="166"/>
        <v>0.81524249422632789</v>
      </c>
    </row>
    <row r="1085" spans="1:24" x14ac:dyDescent="0.25">
      <c r="A1085" s="12">
        <v>41</v>
      </c>
      <c r="B1085" s="12">
        <v>4</v>
      </c>
      <c r="C1085" s="13">
        <v>15.550164000000001</v>
      </c>
      <c r="D1085" s="12">
        <v>285</v>
      </c>
      <c r="E1085" s="12">
        <v>41</v>
      </c>
      <c r="F1085" s="12">
        <v>4</v>
      </c>
      <c r="G1085" s="12" t="s">
        <v>42</v>
      </c>
      <c r="H1085" s="13">
        <v>15.046531</v>
      </c>
      <c r="I1085" s="13">
        <v>1.2989999999999999</v>
      </c>
      <c r="J1085" s="13">
        <f t="shared" si="157"/>
        <v>233.976024681084</v>
      </c>
      <c r="K1085" s="13">
        <f t="shared" si="158"/>
        <v>20.199663036</v>
      </c>
      <c r="L1085" s="13">
        <v>0.96099999999999997</v>
      </c>
      <c r="M1085" s="13">
        <v>0.92400000000000004</v>
      </c>
      <c r="N1085" s="13">
        <f t="shared" si="159"/>
        <v>14.459716290999999</v>
      </c>
      <c r="O1085" s="13">
        <f t="shared" si="160"/>
        <v>1.2002759999999999</v>
      </c>
      <c r="P1085" s="13">
        <f t="shared" si="161"/>
        <v>224.85095971852172</v>
      </c>
      <c r="Q1085" s="13">
        <f t="shared" si="162"/>
        <v>18.664488645263997</v>
      </c>
      <c r="R1085" s="13">
        <v>15.550164000000001</v>
      </c>
      <c r="S1085" s="13">
        <v>12.656000000000001</v>
      </c>
      <c r="T1085" s="13">
        <v>1.0589999999999999</v>
      </c>
      <c r="U1085" s="13">
        <f t="shared" si="163"/>
        <v>196.80287558400002</v>
      </c>
      <c r="V1085" s="13">
        <f t="shared" si="164"/>
        <v>16.467623675999999</v>
      </c>
      <c r="W1085" s="13">
        <f t="shared" si="165"/>
        <v>0.84112411026834033</v>
      </c>
      <c r="X1085" s="13">
        <f t="shared" si="166"/>
        <v>0.81524249422632789</v>
      </c>
    </row>
    <row r="1086" spans="1:24" x14ac:dyDescent="0.25">
      <c r="A1086" s="12">
        <v>41</v>
      </c>
      <c r="B1086" s="12">
        <v>4</v>
      </c>
      <c r="C1086" s="13">
        <v>1.106E-3</v>
      </c>
      <c r="D1086" s="12">
        <v>285</v>
      </c>
      <c r="E1086" s="12">
        <v>41</v>
      </c>
      <c r="F1086" s="12">
        <v>4</v>
      </c>
      <c r="G1086" s="12" t="s">
        <v>42</v>
      </c>
      <c r="H1086" s="13">
        <v>15.046531</v>
      </c>
      <c r="I1086" s="13">
        <v>1.2989999999999999</v>
      </c>
      <c r="J1086" s="13">
        <f t="shared" si="157"/>
        <v>1.6641463286E-2</v>
      </c>
      <c r="K1086" s="13">
        <f t="shared" si="158"/>
        <v>1.4366939999999999E-3</v>
      </c>
      <c r="L1086" s="13">
        <v>0.96099999999999997</v>
      </c>
      <c r="M1086" s="13">
        <v>0.92400000000000004</v>
      </c>
      <c r="N1086" s="13">
        <f t="shared" si="159"/>
        <v>14.459716290999999</v>
      </c>
      <c r="O1086" s="13">
        <f t="shared" si="160"/>
        <v>1.2002759999999999</v>
      </c>
      <c r="P1086" s="13">
        <f t="shared" si="161"/>
        <v>1.5992446217845999E-2</v>
      </c>
      <c r="Q1086" s="13">
        <f t="shared" si="162"/>
        <v>1.3275052559999999E-3</v>
      </c>
      <c r="R1086" s="13">
        <v>1.106E-3</v>
      </c>
      <c r="S1086" s="13">
        <v>12.656000000000001</v>
      </c>
      <c r="T1086" s="13">
        <v>1.0589999999999999</v>
      </c>
      <c r="U1086" s="13">
        <f t="shared" si="163"/>
        <v>1.3997536000000001E-2</v>
      </c>
      <c r="V1086" s="13">
        <f t="shared" si="164"/>
        <v>1.1712539999999998E-3</v>
      </c>
      <c r="W1086" s="13">
        <f t="shared" si="165"/>
        <v>0.84112411026834033</v>
      </c>
      <c r="X1086" s="13">
        <f t="shared" si="166"/>
        <v>0.81524249422632789</v>
      </c>
    </row>
    <row r="1087" spans="1:24" x14ac:dyDescent="0.25">
      <c r="A1087" s="12">
        <v>41</v>
      </c>
      <c r="B1087" s="12">
        <v>4</v>
      </c>
      <c r="C1087" s="13">
        <v>9.8258999999999999E-2</v>
      </c>
      <c r="D1087" s="12">
        <v>285</v>
      </c>
      <c r="E1087" s="12">
        <v>41</v>
      </c>
      <c r="F1087" s="12">
        <v>4</v>
      </c>
      <c r="G1087" s="12" t="s">
        <v>42</v>
      </c>
      <c r="H1087" s="13">
        <v>15.046531</v>
      </c>
      <c r="I1087" s="13">
        <v>1.2989999999999999</v>
      </c>
      <c r="J1087" s="13">
        <f t="shared" si="157"/>
        <v>1.4784570895289999</v>
      </c>
      <c r="K1087" s="13">
        <f t="shared" si="158"/>
        <v>0.12763844099999999</v>
      </c>
      <c r="L1087" s="13">
        <v>0.96099999999999997</v>
      </c>
      <c r="M1087" s="13">
        <v>0.92400000000000004</v>
      </c>
      <c r="N1087" s="13">
        <f t="shared" si="159"/>
        <v>14.459716290999999</v>
      </c>
      <c r="O1087" s="13">
        <f t="shared" si="160"/>
        <v>1.2002759999999999</v>
      </c>
      <c r="P1087" s="13">
        <f t="shared" si="161"/>
        <v>1.4207972630373689</v>
      </c>
      <c r="Q1087" s="13">
        <f t="shared" si="162"/>
        <v>0.117937919484</v>
      </c>
      <c r="R1087" s="13">
        <v>9.8258999999999999E-2</v>
      </c>
      <c r="S1087" s="13">
        <v>12.656000000000001</v>
      </c>
      <c r="T1087" s="13">
        <v>1.0589999999999999</v>
      </c>
      <c r="U1087" s="13">
        <f t="shared" si="163"/>
        <v>1.243565904</v>
      </c>
      <c r="V1087" s="13">
        <f t="shared" si="164"/>
        <v>0.10405628099999999</v>
      </c>
      <c r="W1087" s="13">
        <f t="shared" si="165"/>
        <v>0.84112411026834033</v>
      </c>
      <c r="X1087" s="13">
        <f t="shared" si="166"/>
        <v>0.81524249422632789</v>
      </c>
    </row>
    <row r="1088" spans="1:24" x14ac:dyDescent="0.25">
      <c r="A1088" s="12">
        <v>41</v>
      </c>
      <c r="B1088" s="12">
        <v>4</v>
      </c>
      <c r="C1088" s="13">
        <v>2.5798000000000001E-2</v>
      </c>
      <c r="D1088" s="12">
        <v>285</v>
      </c>
      <c r="E1088" s="12">
        <v>41</v>
      </c>
      <c r="F1088" s="12">
        <v>4</v>
      </c>
      <c r="G1088" s="12" t="s">
        <v>42</v>
      </c>
      <c r="H1088" s="13">
        <v>15.046531</v>
      </c>
      <c r="I1088" s="13">
        <v>1.2989999999999999</v>
      </c>
      <c r="J1088" s="13">
        <f t="shared" si="157"/>
        <v>0.38817040673800002</v>
      </c>
      <c r="K1088" s="13">
        <f t="shared" si="158"/>
        <v>3.3511602000000001E-2</v>
      </c>
      <c r="L1088" s="13">
        <v>0.96099999999999997</v>
      </c>
      <c r="M1088" s="13">
        <v>0.92400000000000004</v>
      </c>
      <c r="N1088" s="13">
        <f t="shared" si="159"/>
        <v>14.459716290999999</v>
      </c>
      <c r="O1088" s="13">
        <f t="shared" si="160"/>
        <v>1.2002759999999999</v>
      </c>
      <c r="P1088" s="13">
        <f t="shared" si="161"/>
        <v>0.373031760875218</v>
      </c>
      <c r="Q1088" s="13">
        <f t="shared" si="162"/>
        <v>3.0964720248E-2</v>
      </c>
      <c r="R1088" s="13">
        <v>2.5798000000000001E-2</v>
      </c>
      <c r="S1088" s="13">
        <v>12.656000000000001</v>
      </c>
      <c r="T1088" s="13">
        <v>1.0589999999999999</v>
      </c>
      <c r="U1088" s="13">
        <f t="shared" si="163"/>
        <v>0.32649948800000006</v>
      </c>
      <c r="V1088" s="13">
        <f t="shared" si="164"/>
        <v>2.7320081999999999E-2</v>
      </c>
      <c r="W1088" s="13">
        <f t="shared" si="165"/>
        <v>0.84112411026834033</v>
      </c>
      <c r="X1088" s="13">
        <f t="shared" si="166"/>
        <v>0.81524249422632789</v>
      </c>
    </row>
    <row r="1089" spans="1:24" x14ac:dyDescent="0.25">
      <c r="A1089" s="12">
        <v>41</v>
      </c>
      <c r="B1089" s="12">
        <v>4</v>
      </c>
      <c r="C1089" s="13">
        <v>3.2549000000000002E-2</v>
      </c>
      <c r="D1089" s="12">
        <v>285</v>
      </c>
      <c r="E1089" s="12">
        <v>41</v>
      </c>
      <c r="F1089" s="12">
        <v>4</v>
      </c>
      <c r="G1089" s="12" t="s">
        <v>42</v>
      </c>
      <c r="H1089" s="13">
        <v>15.046531</v>
      </c>
      <c r="I1089" s="13">
        <v>1.2989999999999999</v>
      </c>
      <c r="J1089" s="13">
        <f t="shared" ref="J1089:J1152" si="167">C1089*H1089</f>
        <v>0.48974953751900002</v>
      </c>
      <c r="K1089" s="13">
        <f t="shared" ref="K1089:K1152" si="168">C1089*I1089</f>
        <v>4.2281151000000003E-2</v>
      </c>
      <c r="L1089" s="13">
        <v>0.96099999999999997</v>
      </c>
      <c r="M1089" s="13">
        <v>0.92400000000000004</v>
      </c>
      <c r="N1089" s="13">
        <f t="shared" ref="N1089:N1152" si="169">H1089*L1089</f>
        <v>14.459716290999999</v>
      </c>
      <c r="O1089" s="13">
        <f t="shared" ref="O1089:O1152" si="170">I1089*M1089</f>
        <v>1.2002759999999999</v>
      </c>
      <c r="P1089" s="13">
        <f t="shared" ref="P1089:P1152" si="171">C1089*N1089</f>
        <v>0.47064930555575901</v>
      </c>
      <c r="Q1089" s="13">
        <f t="shared" ref="Q1089:Q1152" si="172">C1089*O1089</f>
        <v>3.9067783523999998E-2</v>
      </c>
      <c r="R1089" s="13">
        <v>3.2549000000000002E-2</v>
      </c>
      <c r="S1089" s="13">
        <v>12.656000000000001</v>
      </c>
      <c r="T1089" s="13">
        <v>1.0589999999999999</v>
      </c>
      <c r="U1089" s="13">
        <f t="shared" ref="U1089:U1152" si="173">R1089*S1089</f>
        <v>0.41194014400000006</v>
      </c>
      <c r="V1089" s="13">
        <f t="shared" ref="V1089:V1152" si="174">R1089*T1089</f>
        <v>3.4469391000000002E-2</v>
      </c>
      <c r="W1089" s="13">
        <f t="shared" si="165"/>
        <v>0.84112411026834033</v>
      </c>
      <c r="X1089" s="13">
        <f t="shared" si="166"/>
        <v>0.81524249422632789</v>
      </c>
    </row>
    <row r="1090" spans="1:24" x14ac:dyDescent="0.25">
      <c r="A1090" s="12">
        <v>41</v>
      </c>
      <c r="B1090" s="12">
        <v>4</v>
      </c>
      <c r="C1090" s="13">
        <v>7.5199999999999996E-4</v>
      </c>
      <c r="D1090" s="12">
        <v>285</v>
      </c>
      <c r="E1090" s="12">
        <v>41</v>
      </c>
      <c r="F1090" s="12">
        <v>4</v>
      </c>
      <c r="G1090" s="12" t="s">
        <v>42</v>
      </c>
      <c r="H1090" s="13">
        <v>15.046531</v>
      </c>
      <c r="I1090" s="13">
        <v>1.2989999999999999</v>
      </c>
      <c r="J1090" s="13">
        <f t="shared" si="167"/>
        <v>1.1314991311999999E-2</v>
      </c>
      <c r="K1090" s="13">
        <f t="shared" si="168"/>
        <v>9.76848E-4</v>
      </c>
      <c r="L1090" s="13">
        <v>0.96099999999999997</v>
      </c>
      <c r="M1090" s="13">
        <v>0.92400000000000004</v>
      </c>
      <c r="N1090" s="13">
        <f t="shared" si="169"/>
        <v>14.459716290999999</v>
      </c>
      <c r="O1090" s="13">
        <f t="shared" si="170"/>
        <v>1.2002759999999999</v>
      </c>
      <c r="P1090" s="13">
        <f t="shared" si="171"/>
        <v>1.0873706650832E-2</v>
      </c>
      <c r="Q1090" s="13">
        <f t="shared" si="172"/>
        <v>9.0260755199999989E-4</v>
      </c>
      <c r="R1090" s="13">
        <v>7.5199999999999996E-4</v>
      </c>
      <c r="S1090" s="13">
        <v>12.656000000000001</v>
      </c>
      <c r="T1090" s="13">
        <v>1.0589999999999999</v>
      </c>
      <c r="U1090" s="13">
        <f t="shared" si="173"/>
        <v>9.517312E-3</v>
      </c>
      <c r="V1090" s="13">
        <f t="shared" si="174"/>
        <v>7.9636799999999988E-4</v>
      </c>
      <c r="W1090" s="13">
        <f t="shared" si="165"/>
        <v>0.84112411026834033</v>
      </c>
      <c r="X1090" s="13">
        <f t="shared" si="166"/>
        <v>0.81524249422632777</v>
      </c>
    </row>
    <row r="1091" spans="1:24" x14ac:dyDescent="0.25">
      <c r="A1091" s="12">
        <v>41</v>
      </c>
      <c r="B1091" s="12">
        <v>4</v>
      </c>
      <c r="C1091" s="13">
        <v>3.5421000000000001E-2</v>
      </c>
      <c r="D1091" s="12">
        <v>285</v>
      </c>
      <c r="E1091" s="12">
        <v>41</v>
      </c>
      <c r="F1091" s="12">
        <v>4</v>
      </c>
      <c r="G1091" s="12" t="s">
        <v>42</v>
      </c>
      <c r="H1091" s="13">
        <v>15.046531</v>
      </c>
      <c r="I1091" s="13">
        <v>1.2989999999999999</v>
      </c>
      <c r="J1091" s="13">
        <f t="shared" si="167"/>
        <v>0.53296317455100006</v>
      </c>
      <c r="K1091" s="13">
        <f t="shared" si="168"/>
        <v>4.6011878999999999E-2</v>
      </c>
      <c r="L1091" s="13">
        <v>0.96099999999999997</v>
      </c>
      <c r="M1091" s="13">
        <v>0.92400000000000004</v>
      </c>
      <c r="N1091" s="13">
        <f t="shared" si="169"/>
        <v>14.459716290999999</v>
      </c>
      <c r="O1091" s="13">
        <f t="shared" si="170"/>
        <v>1.2002759999999999</v>
      </c>
      <c r="P1091" s="13">
        <f t="shared" si="171"/>
        <v>0.51217761074351098</v>
      </c>
      <c r="Q1091" s="13">
        <f t="shared" si="172"/>
        <v>4.2514976195999997E-2</v>
      </c>
      <c r="R1091" s="13">
        <v>3.5421000000000001E-2</v>
      </c>
      <c r="S1091" s="13">
        <v>12.656000000000001</v>
      </c>
      <c r="T1091" s="13">
        <v>1.0589999999999999</v>
      </c>
      <c r="U1091" s="13">
        <f t="shared" si="173"/>
        <v>0.44828817600000004</v>
      </c>
      <c r="V1091" s="13">
        <f t="shared" si="174"/>
        <v>3.7510838999999997E-2</v>
      </c>
      <c r="W1091" s="13">
        <f t="shared" si="165"/>
        <v>0.84112411026834022</v>
      </c>
      <c r="X1091" s="13">
        <f t="shared" si="166"/>
        <v>0.81524249422632789</v>
      </c>
    </row>
    <row r="1092" spans="1:24" x14ac:dyDescent="0.25">
      <c r="A1092" s="12">
        <v>41</v>
      </c>
      <c r="B1092" s="12">
        <v>4</v>
      </c>
      <c r="C1092" s="13">
        <v>1.83E-3</v>
      </c>
      <c r="D1092" s="12">
        <v>285</v>
      </c>
      <c r="E1092" s="12">
        <v>41</v>
      </c>
      <c r="F1092" s="12">
        <v>4</v>
      </c>
      <c r="G1092" s="12" t="s">
        <v>42</v>
      </c>
      <c r="H1092" s="13">
        <v>15.046531</v>
      </c>
      <c r="I1092" s="13">
        <v>1.2989999999999999</v>
      </c>
      <c r="J1092" s="13">
        <f t="shared" si="167"/>
        <v>2.7535151729999999E-2</v>
      </c>
      <c r="K1092" s="13">
        <f t="shared" si="168"/>
        <v>2.3771700000000001E-3</v>
      </c>
      <c r="L1092" s="13">
        <v>0.96099999999999997</v>
      </c>
      <c r="M1092" s="13">
        <v>0.92400000000000004</v>
      </c>
      <c r="N1092" s="13">
        <f t="shared" si="169"/>
        <v>14.459716290999999</v>
      </c>
      <c r="O1092" s="13">
        <f t="shared" si="170"/>
        <v>1.2002759999999999</v>
      </c>
      <c r="P1092" s="13">
        <f t="shared" si="171"/>
        <v>2.6461280812529998E-2</v>
      </c>
      <c r="Q1092" s="13">
        <f t="shared" si="172"/>
        <v>2.1965050799999998E-3</v>
      </c>
      <c r="R1092" s="13">
        <v>1.83E-3</v>
      </c>
      <c r="S1092" s="13">
        <v>12.656000000000001</v>
      </c>
      <c r="T1092" s="13">
        <v>1.0589999999999999</v>
      </c>
      <c r="U1092" s="13">
        <f t="shared" si="173"/>
        <v>2.3160480000000001E-2</v>
      </c>
      <c r="V1092" s="13">
        <f t="shared" si="174"/>
        <v>1.93797E-3</v>
      </c>
      <c r="W1092" s="13">
        <f t="shared" si="165"/>
        <v>0.84112411026834033</v>
      </c>
      <c r="X1092" s="13">
        <f t="shared" si="166"/>
        <v>0.81524249422632789</v>
      </c>
    </row>
    <row r="1093" spans="1:24" x14ac:dyDescent="0.25">
      <c r="A1093" s="12">
        <v>41</v>
      </c>
      <c r="B1093" s="12">
        <v>4</v>
      </c>
      <c r="C1093" s="13">
        <v>3.0256620000000001</v>
      </c>
      <c r="D1093" s="12">
        <v>285</v>
      </c>
      <c r="E1093" s="12">
        <v>41</v>
      </c>
      <c r="F1093" s="12">
        <v>4</v>
      </c>
      <c r="G1093" s="12" t="s">
        <v>42</v>
      </c>
      <c r="H1093" s="13">
        <v>15.046531</v>
      </c>
      <c r="I1093" s="13">
        <v>1.2989999999999999</v>
      </c>
      <c r="J1093" s="13">
        <f t="shared" si="167"/>
        <v>45.525717078522</v>
      </c>
      <c r="K1093" s="13">
        <f t="shared" si="168"/>
        <v>3.9303349380000001</v>
      </c>
      <c r="L1093" s="13">
        <v>0.96099999999999997</v>
      </c>
      <c r="M1093" s="13">
        <v>0.92400000000000004</v>
      </c>
      <c r="N1093" s="13">
        <f t="shared" si="169"/>
        <v>14.459716290999999</v>
      </c>
      <c r="O1093" s="13">
        <f t="shared" si="170"/>
        <v>1.2002759999999999</v>
      </c>
      <c r="P1093" s="13">
        <f t="shared" si="171"/>
        <v>43.750214112459645</v>
      </c>
      <c r="Q1093" s="13">
        <f t="shared" si="172"/>
        <v>3.6316294827119999</v>
      </c>
      <c r="R1093" s="13">
        <v>3.0256620000000001</v>
      </c>
      <c r="S1093" s="13">
        <v>12.656000000000001</v>
      </c>
      <c r="T1093" s="13">
        <v>1.0589999999999999</v>
      </c>
      <c r="U1093" s="13">
        <f t="shared" si="173"/>
        <v>38.292778272</v>
      </c>
      <c r="V1093" s="13">
        <f t="shared" si="174"/>
        <v>3.2041760579999998</v>
      </c>
      <c r="W1093" s="13">
        <f t="shared" si="165"/>
        <v>0.84112411026834022</v>
      </c>
      <c r="X1093" s="13">
        <f t="shared" si="166"/>
        <v>0.81524249422632789</v>
      </c>
    </row>
    <row r="1094" spans="1:24" x14ac:dyDescent="0.25">
      <c r="A1094" s="12">
        <v>41</v>
      </c>
      <c r="B1094" s="12">
        <v>4</v>
      </c>
      <c r="C1094" s="13">
        <v>5.1229999999999999E-3</v>
      </c>
      <c r="D1094" s="12">
        <v>285</v>
      </c>
      <c r="E1094" s="12">
        <v>41</v>
      </c>
      <c r="F1094" s="12">
        <v>4</v>
      </c>
      <c r="G1094" s="12" t="s">
        <v>42</v>
      </c>
      <c r="H1094" s="13">
        <v>15.046531</v>
      </c>
      <c r="I1094" s="13">
        <v>1.2989999999999999</v>
      </c>
      <c r="J1094" s="13">
        <f t="shared" si="167"/>
        <v>7.7083378312999995E-2</v>
      </c>
      <c r="K1094" s="13">
        <f t="shared" si="168"/>
        <v>6.6547769999999997E-3</v>
      </c>
      <c r="L1094" s="13">
        <v>0.96099999999999997</v>
      </c>
      <c r="M1094" s="13">
        <v>0.92400000000000004</v>
      </c>
      <c r="N1094" s="13">
        <f t="shared" si="169"/>
        <v>14.459716290999999</v>
      </c>
      <c r="O1094" s="13">
        <f t="shared" si="170"/>
        <v>1.2002759999999999</v>
      </c>
      <c r="P1094" s="13">
        <f t="shared" si="171"/>
        <v>7.4077126558792991E-2</v>
      </c>
      <c r="Q1094" s="13">
        <f t="shared" si="172"/>
        <v>6.1490139479999997E-3</v>
      </c>
      <c r="R1094" s="13">
        <v>5.1229999999999999E-3</v>
      </c>
      <c r="S1094" s="13">
        <v>12.656000000000001</v>
      </c>
      <c r="T1094" s="13">
        <v>1.0589999999999999</v>
      </c>
      <c r="U1094" s="13">
        <f t="shared" si="173"/>
        <v>6.4836688000000003E-2</v>
      </c>
      <c r="V1094" s="13">
        <f t="shared" si="174"/>
        <v>5.4252569999999993E-3</v>
      </c>
      <c r="W1094" s="13">
        <f t="shared" si="165"/>
        <v>0.84112411026834033</v>
      </c>
      <c r="X1094" s="13">
        <f t="shared" si="166"/>
        <v>0.81524249422632789</v>
      </c>
    </row>
    <row r="1095" spans="1:24" x14ac:dyDescent="0.25">
      <c r="A1095" s="12">
        <v>41</v>
      </c>
      <c r="B1095" s="12">
        <v>4</v>
      </c>
      <c r="C1095" s="13">
        <v>4.9885299999999999</v>
      </c>
      <c r="D1095" s="12">
        <v>285</v>
      </c>
      <c r="E1095" s="12">
        <v>41</v>
      </c>
      <c r="F1095" s="12">
        <v>4</v>
      </c>
      <c r="G1095" s="12" t="s">
        <v>42</v>
      </c>
      <c r="H1095" s="13">
        <v>15.046531</v>
      </c>
      <c r="I1095" s="13">
        <v>1.2989999999999999</v>
      </c>
      <c r="J1095" s="13">
        <f t="shared" si="167"/>
        <v>75.060071289429999</v>
      </c>
      <c r="K1095" s="13">
        <f t="shared" si="168"/>
        <v>6.4801004699999991</v>
      </c>
      <c r="L1095" s="13">
        <v>0.96099999999999997</v>
      </c>
      <c r="M1095" s="13">
        <v>0.92400000000000004</v>
      </c>
      <c r="N1095" s="13">
        <f t="shared" si="169"/>
        <v>14.459716290999999</v>
      </c>
      <c r="O1095" s="13">
        <f t="shared" si="170"/>
        <v>1.2002759999999999</v>
      </c>
      <c r="P1095" s="13">
        <f t="shared" si="171"/>
        <v>72.132728509142225</v>
      </c>
      <c r="Q1095" s="13">
        <f t="shared" si="172"/>
        <v>5.9876128342799992</v>
      </c>
      <c r="R1095" s="13">
        <v>4.9885299999999999</v>
      </c>
      <c r="S1095" s="13">
        <v>12.656000000000001</v>
      </c>
      <c r="T1095" s="13">
        <v>1.0589999999999999</v>
      </c>
      <c r="U1095" s="13">
        <f t="shared" si="173"/>
        <v>63.134835680000002</v>
      </c>
      <c r="V1095" s="13">
        <f t="shared" si="174"/>
        <v>5.2828532699999995</v>
      </c>
      <c r="W1095" s="13">
        <f t="shared" si="165"/>
        <v>0.84112411026834033</v>
      </c>
      <c r="X1095" s="13">
        <f t="shared" si="166"/>
        <v>0.815242494226328</v>
      </c>
    </row>
    <row r="1096" spans="1:24" x14ac:dyDescent="0.25">
      <c r="A1096" s="12">
        <v>41</v>
      </c>
      <c r="B1096" s="12">
        <v>4</v>
      </c>
      <c r="C1096" s="13">
        <v>4.6336000000000002E-2</v>
      </c>
      <c r="D1096" s="12">
        <v>285</v>
      </c>
      <c r="E1096" s="12">
        <v>41</v>
      </c>
      <c r="F1096" s="12">
        <v>4</v>
      </c>
      <c r="G1096" s="12" t="s">
        <v>42</v>
      </c>
      <c r="H1096" s="13">
        <v>15.046531</v>
      </c>
      <c r="I1096" s="13">
        <v>1.2989999999999999</v>
      </c>
      <c r="J1096" s="13">
        <f t="shared" si="167"/>
        <v>0.69719606041600002</v>
      </c>
      <c r="K1096" s="13">
        <f t="shared" si="168"/>
        <v>6.0190463999999999E-2</v>
      </c>
      <c r="L1096" s="13">
        <v>0.96099999999999997</v>
      </c>
      <c r="M1096" s="13">
        <v>0.92400000000000004</v>
      </c>
      <c r="N1096" s="13">
        <f t="shared" si="169"/>
        <v>14.459716290999999</v>
      </c>
      <c r="O1096" s="13">
        <f t="shared" si="170"/>
        <v>1.2002759999999999</v>
      </c>
      <c r="P1096" s="13">
        <f t="shared" si="171"/>
        <v>0.67000541405977598</v>
      </c>
      <c r="Q1096" s="13">
        <f t="shared" si="172"/>
        <v>5.5615988735999995E-2</v>
      </c>
      <c r="R1096" s="13">
        <v>4.6336000000000002E-2</v>
      </c>
      <c r="S1096" s="13">
        <v>12.656000000000001</v>
      </c>
      <c r="T1096" s="13">
        <v>1.0589999999999999</v>
      </c>
      <c r="U1096" s="13">
        <f t="shared" si="173"/>
        <v>0.58642841600000006</v>
      </c>
      <c r="V1096" s="13">
        <f t="shared" si="174"/>
        <v>4.9069823999999998E-2</v>
      </c>
      <c r="W1096" s="13">
        <f t="shared" si="165"/>
        <v>0.84112411026834033</v>
      </c>
      <c r="X1096" s="13">
        <f t="shared" si="166"/>
        <v>0.81524249422632789</v>
      </c>
    </row>
    <row r="1097" spans="1:24" x14ac:dyDescent="0.25">
      <c r="A1097" s="12">
        <v>41</v>
      </c>
      <c r="B1097" s="12">
        <v>4</v>
      </c>
      <c r="C1097" s="13">
        <v>0.104113</v>
      </c>
      <c r="D1097" s="12">
        <v>285</v>
      </c>
      <c r="E1097" s="12">
        <v>41</v>
      </c>
      <c r="F1097" s="12">
        <v>4</v>
      </c>
      <c r="G1097" s="12" t="s">
        <v>42</v>
      </c>
      <c r="H1097" s="13">
        <v>15.046531</v>
      </c>
      <c r="I1097" s="13">
        <v>1.2989999999999999</v>
      </c>
      <c r="J1097" s="13">
        <f t="shared" si="167"/>
        <v>1.5665394820029999</v>
      </c>
      <c r="K1097" s="13">
        <f t="shared" si="168"/>
        <v>0.135242787</v>
      </c>
      <c r="L1097" s="13">
        <v>0.96099999999999997</v>
      </c>
      <c r="M1097" s="13">
        <v>0.92400000000000004</v>
      </c>
      <c r="N1097" s="13">
        <f t="shared" si="169"/>
        <v>14.459716290999999</v>
      </c>
      <c r="O1097" s="13">
        <f t="shared" si="170"/>
        <v>1.2002759999999999</v>
      </c>
      <c r="P1097" s="13">
        <f t="shared" si="171"/>
        <v>1.5054444422048829</v>
      </c>
      <c r="Q1097" s="13">
        <f t="shared" si="172"/>
        <v>0.12496433518799999</v>
      </c>
      <c r="R1097" s="13">
        <v>0.104113</v>
      </c>
      <c r="S1097" s="13">
        <v>12.656000000000001</v>
      </c>
      <c r="T1097" s="13">
        <v>1.0589999999999999</v>
      </c>
      <c r="U1097" s="13">
        <f t="shared" si="173"/>
        <v>1.317654128</v>
      </c>
      <c r="V1097" s="13">
        <f t="shared" si="174"/>
        <v>0.11025566699999999</v>
      </c>
      <c r="W1097" s="13">
        <f t="shared" si="165"/>
        <v>0.84112411026834033</v>
      </c>
      <c r="X1097" s="13">
        <f t="shared" si="166"/>
        <v>0.81524249422632789</v>
      </c>
    </row>
    <row r="1098" spans="1:24" x14ac:dyDescent="0.25">
      <c r="A1098" s="12">
        <v>41</v>
      </c>
      <c r="B1098" s="12">
        <v>4</v>
      </c>
      <c r="C1098" s="13">
        <v>6.0309999999999999E-3</v>
      </c>
      <c r="D1098" s="12">
        <v>285</v>
      </c>
      <c r="E1098" s="12">
        <v>41</v>
      </c>
      <c r="F1098" s="12">
        <v>4</v>
      </c>
      <c r="G1098" s="12" t="s">
        <v>42</v>
      </c>
      <c r="H1098" s="13">
        <v>15.046531</v>
      </c>
      <c r="I1098" s="13">
        <v>1.2989999999999999</v>
      </c>
      <c r="J1098" s="13">
        <f t="shared" si="167"/>
        <v>9.0745628460999997E-2</v>
      </c>
      <c r="K1098" s="13">
        <f t="shared" si="168"/>
        <v>7.8342689999999996E-3</v>
      </c>
      <c r="L1098" s="13">
        <v>0.96099999999999997</v>
      </c>
      <c r="M1098" s="13">
        <v>0.92400000000000004</v>
      </c>
      <c r="N1098" s="13">
        <f t="shared" si="169"/>
        <v>14.459716290999999</v>
      </c>
      <c r="O1098" s="13">
        <f t="shared" si="170"/>
        <v>1.2002759999999999</v>
      </c>
      <c r="P1098" s="13">
        <f t="shared" si="171"/>
        <v>8.7206548951020993E-2</v>
      </c>
      <c r="Q1098" s="13">
        <f t="shared" si="172"/>
        <v>7.2388645559999989E-3</v>
      </c>
      <c r="R1098" s="13">
        <v>6.0309999999999999E-3</v>
      </c>
      <c r="S1098" s="13">
        <v>12.656000000000001</v>
      </c>
      <c r="T1098" s="13">
        <v>1.0589999999999999</v>
      </c>
      <c r="U1098" s="13">
        <f t="shared" si="173"/>
        <v>7.6328335999999997E-2</v>
      </c>
      <c r="V1098" s="13">
        <f t="shared" si="174"/>
        <v>6.3868289999999992E-3</v>
      </c>
      <c r="W1098" s="13">
        <f t="shared" si="165"/>
        <v>0.84112411026834022</v>
      </c>
      <c r="X1098" s="13">
        <f t="shared" si="166"/>
        <v>0.81524249422632789</v>
      </c>
    </row>
    <row r="1099" spans="1:24" x14ac:dyDescent="0.25">
      <c r="A1099" s="12">
        <v>41</v>
      </c>
      <c r="B1099" s="12">
        <v>4</v>
      </c>
      <c r="C1099" s="13">
        <v>8.2418000000000005E-2</v>
      </c>
      <c r="D1099" s="12">
        <v>285</v>
      </c>
      <c r="E1099" s="12">
        <v>41</v>
      </c>
      <c r="F1099" s="12">
        <v>4</v>
      </c>
      <c r="G1099" s="12" t="s">
        <v>42</v>
      </c>
      <c r="H1099" s="13">
        <v>15.046531</v>
      </c>
      <c r="I1099" s="13">
        <v>1.2989999999999999</v>
      </c>
      <c r="J1099" s="13">
        <f t="shared" si="167"/>
        <v>1.2401049919580001</v>
      </c>
      <c r="K1099" s="13">
        <f t="shared" si="168"/>
        <v>0.107060982</v>
      </c>
      <c r="L1099" s="13">
        <v>0.96099999999999997</v>
      </c>
      <c r="M1099" s="13">
        <v>0.92400000000000004</v>
      </c>
      <c r="N1099" s="13">
        <f t="shared" si="169"/>
        <v>14.459716290999999</v>
      </c>
      <c r="O1099" s="13">
        <f t="shared" si="170"/>
        <v>1.2002759999999999</v>
      </c>
      <c r="P1099" s="13">
        <f t="shared" si="171"/>
        <v>1.1917408972716381</v>
      </c>
      <c r="Q1099" s="13">
        <f t="shared" si="172"/>
        <v>9.8924347368000001E-2</v>
      </c>
      <c r="R1099" s="13">
        <v>8.2418000000000005E-2</v>
      </c>
      <c r="S1099" s="13">
        <v>12.656000000000001</v>
      </c>
      <c r="T1099" s="13">
        <v>1.0589999999999999</v>
      </c>
      <c r="U1099" s="13">
        <f t="shared" si="173"/>
        <v>1.0430822080000002</v>
      </c>
      <c r="V1099" s="13">
        <f t="shared" si="174"/>
        <v>8.7280661999999995E-2</v>
      </c>
      <c r="W1099" s="13">
        <f t="shared" si="165"/>
        <v>0.84112411026834033</v>
      </c>
      <c r="X1099" s="13">
        <f t="shared" si="166"/>
        <v>0.81524249422632789</v>
      </c>
    </row>
    <row r="1100" spans="1:24" x14ac:dyDescent="0.25">
      <c r="A1100" s="12">
        <v>41</v>
      </c>
      <c r="B1100" s="12">
        <v>4</v>
      </c>
      <c r="C1100" s="13">
        <v>50.157404999999997</v>
      </c>
      <c r="D1100" s="12">
        <v>285</v>
      </c>
      <c r="E1100" s="12">
        <v>41</v>
      </c>
      <c r="F1100" s="12">
        <v>4</v>
      </c>
      <c r="G1100" s="12" t="s">
        <v>42</v>
      </c>
      <c r="H1100" s="13">
        <v>15.046531</v>
      </c>
      <c r="I1100" s="13">
        <v>1.2989999999999999</v>
      </c>
      <c r="J1100" s="13">
        <f t="shared" si="167"/>
        <v>754.69494921205489</v>
      </c>
      <c r="K1100" s="13">
        <f t="shared" si="168"/>
        <v>65.154469094999996</v>
      </c>
      <c r="L1100" s="13">
        <v>0.96099999999999997</v>
      </c>
      <c r="M1100" s="13">
        <v>0.92400000000000004</v>
      </c>
      <c r="N1100" s="13">
        <f t="shared" si="169"/>
        <v>14.459716290999999</v>
      </c>
      <c r="O1100" s="13">
        <f t="shared" si="170"/>
        <v>1.2002759999999999</v>
      </c>
      <c r="P1100" s="13">
        <f t="shared" si="171"/>
        <v>725.26184619278479</v>
      </c>
      <c r="Q1100" s="13">
        <f t="shared" si="172"/>
        <v>60.202729443779994</v>
      </c>
      <c r="R1100" s="13">
        <v>50.157404999999997</v>
      </c>
      <c r="S1100" s="13">
        <v>12.656000000000001</v>
      </c>
      <c r="T1100" s="13">
        <v>1.0589999999999999</v>
      </c>
      <c r="U1100" s="13">
        <f t="shared" si="173"/>
        <v>634.79211768000005</v>
      </c>
      <c r="V1100" s="13">
        <f t="shared" si="174"/>
        <v>53.116691894999995</v>
      </c>
      <c r="W1100" s="13">
        <f t="shared" si="165"/>
        <v>0.84112411026834044</v>
      </c>
      <c r="X1100" s="13">
        <f t="shared" si="166"/>
        <v>0.81524249422632789</v>
      </c>
    </row>
    <row r="1101" spans="1:24" x14ac:dyDescent="0.25">
      <c r="A1101" s="12">
        <v>41</v>
      </c>
      <c r="B1101" s="12">
        <v>4</v>
      </c>
      <c r="C1101" s="13">
        <v>6.5200000000000002E-4</v>
      </c>
      <c r="D1101" s="12">
        <v>285</v>
      </c>
      <c r="E1101" s="12">
        <v>41</v>
      </c>
      <c r="F1101" s="12">
        <v>4</v>
      </c>
      <c r="G1101" s="12" t="s">
        <v>42</v>
      </c>
      <c r="H1101" s="13">
        <v>15.046531</v>
      </c>
      <c r="I1101" s="13">
        <v>1.2989999999999999</v>
      </c>
      <c r="J1101" s="13">
        <f t="shared" si="167"/>
        <v>9.8103382120000009E-3</v>
      </c>
      <c r="K1101" s="13">
        <f t="shared" si="168"/>
        <v>8.4694799999999993E-4</v>
      </c>
      <c r="L1101" s="13">
        <v>0.96099999999999997</v>
      </c>
      <c r="M1101" s="13">
        <v>0.92400000000000004</v>
      </c>
      <c r="N1101" s="13">
        <f t="shared" si="169"/>
        <v>14.459716290999999</v>
      </c>
      <c r="O1101" s="13">
        <f t="shared" si="170"/>
        <v>1.2002759999999999</v>
      </c>
      <c r="P1101" s="13">
        <f t="shared" si="171"/>
        <v>9.4277350217319995E-3</v>
      </c>
      <c r="Q1101" s="13">
        <f t="shared" si="172"/>
        <v>7.8257995199999993E-4</v>
      </c>
      <c r="R1101" s="13">
        <v>6.5200000000000002E-4</v>
      </c>
      <c r="S1101" s="13">
        <v>12.656000000000001</v>
      </c>
      <c r="T1101" s="13">
        <v>1.0589999999999999</v>
      </c>
      <c r="U1101" s="13">
        <f t="shared" si="173"/>
        <v>8.2517120000000013E-3</v>
      </c>
      <c r="V1101" s="13">
        <f t="shared" si="174"/>
        <v>6.9046799999999996E-4</v>
      </c>
      <c r="W1101" s="13">
        <f t="shared" si="165"/>
        <v>0.84112411026834033</v>
      </c>
      <c r="X1101" s="13">
        <f t="shared" si="166"/>
        <v>0.815242494226328</v>
      </c>
    </row>
    <row r="1102" spans="1:24" x14ac:dyDescent="0.25">
      <c r="A1102" s="12">
        <v>41</v>
      </c>
      <c r="B1102" s="12">
        <v>4</v>
      </c>
      <c r="C1102" s="13">
        <v>4.6774000000000003E-2</v>
      </c>
      <c r="D1102" s="12">
        <v>285</v>
      </c>
      <c r="E1102" s="12">
        <v>41</v>
      </c>
      <c r="F1102" s="12">
        <v>4</v>
      </c>
      <c r="G1102" s="12" t="s">
        <v>42</v>
      </c>
      <c r="H1102" s="13">
        <v>15.046531</v>
      </c>
      <c r="I1102" s="13">
        <v>1.2989999999999999</v>
      </c>
      <c r="J1102" s="13">
        <f t="shared" si="167"/>
        <v>0.70378644099400001</v>
      </c>
      <c r="K1102" s="13">
        <f t="shared" si="168"/>
        <v>6.0759425999999998E-2</v>
      </c>
      <c r="L1102" s="13">
        <v>0.96099999999999997</v>
      </c>
      <c r="M1102" s="13">
        <v>0.92400000000000004</v>
      </c>
      <c r="N1102" s="13">
        <f t="shared" si="169"/>
        <v>14.459716290999999</v>
      </c>
      <c r="O1102" s="13">
        <f t="shared" si="170"/>
        <v>1.2002759999999999</v>
      </c>
      <c r="P1102" s="13">
        <f t="shared" si="171"/>
        <v>0.676338769795234</v>
      </c>
      <c r="Q1102" s="13">
        <f t="shared" si="172"/>
        <v>5.6141709623999995E-2</v>
      </c>
      <c r="R1102" s="13">
        <v>4.6774000000000003E-2</v>
      </c>
      <c r="S1102" s="13">
        <v>12.656000000000001</v>
      </c>
      <c r="T1102" s="13">
        <v>1.0589999999999999</v>
      </c>
      <c r="U1102" s="13">
        <f t="shared" si="173"/>
        <v>0.59197174400000008</v>
      </c>
      <c r="V1102" s="13">
        <f t="shared" si="174"/>
        <v>4.9533666000000004E-2</v>
      </c>
      <c r="W1102" s="13">
        <f t="shared" si="165"/>
        <v>0.84112411026834033</v>
      </c>
      <c r="X1102" s="13">
        <f t="shared" si="166"/>
        <v>0.815242494226328</v>
      </c>
    </row>
    <row r="1103" spans="1:24" x14ac:dyDescent="0.25">
      <c r="A1103" s="12">
        <v>41</v>
      </c>
      <c r="B1103" s="12">
        <v>4</v>
      </c>
      <c r="C1103" s="13">
        <v>6.8481E-2</v>
      </c>
      <c r="D1103" s="12">
        <v>285</v>
      </c>
      <c r="E1103" s="12">
        <v>41</v>
      </c>
      <c r="F1103" s="12">
        <v>4</v>
      </c>
      <c r="G1103" s="12" t="s">
        <v>42</v>
      </c>
      <c r="H1103" s="13">
        <v>15.046531</v>
      </c>
      <c r="I1103" s="13">
        <v>1.2989999999999999</v>
      </c>
      <c r="J1103" s="13">
        <f t="shared" si="167"/>
        <v>1.0304014894110001</v>
      </c>
      <c r="K1103" s="13">
        <f t="shared" si="168"/>
        <v>8.8956818999999993E-2</v>
      </c>
      <c r="L1103" s="13">
        <v>0.96099999999999997</v>
      </c>
      <c r="M1103" s="13">
        <v>0.92400000000000004</v>
      </c>
      <c r="N1103" s="13">
        <f t="shared" si="169"/>
        <v>14.459716290999999</v>
      </c>
      <c r="O1103" s="13">
        <f t="shared" si="170"/>
        <v>1.2002759999999999</v>
      </c>
      <c r="P1103" s="13">
        <f t="shared" si="171"/>
        <v>0.99021583132397095</v>
      </c>
      <c r="Q1103" s="13">
        <f t="shared" si="172"/>
        <v>8.2196100755999993E-2</v>
      </c>
      <c r="R1103" s="13">
        <v>6.8481E-2</v>
      </c>
      <c r="S1103" s="13">
        <v>12.656000000000001</v>
      </c>
      <c r="T1103" s="13">
        <v>1.0589999999999999</v>
      </c>
      <c r="U1103" s="13">
        <f t="shared" si="173"/>
        <v>0.86669553600000004</v>
      </c>
      <c r="V1103" s="13">
        <f t="shared" si="174"/>
        <v>7.2521378999999997E-2</v>
      </c>
      <c r="W1103" s="13">
        <f t="shared" si="165"/>
        <v>0.84112411026834022</v>
      </c>
      <c r="X1103" s="13">
        <f t="shared" si="166"/>
        <v>0.815242494226328</v>
      </c>
    </row>
    <row r="1104" spans="1:24" x14ac:dyDescent="0.25">
      <c r="A1104" s="12">
        <v>41</v>
      </c>
      <c r="B1104" s="12">
        <v>4</v>
      </c>
      <c r="C1104" s="13">
        <v>1.091E-3</v>
      </c>
      <c r="D1104" s="12">
        <v>285</v>
      </c>
      <c r="E1104" s="12">
        <v>41</v>
      </c>
      <c r="F1104" s="12">
        <v>4</v>
      </c>
      <c r="G1104" s="12" t="s">
        <v>42</v>
      </c>
      <c r="H1104" s="13">
        <v>15.046531</v>
      </c>
      <c r="I1104" s="13">
        <v>1.2989999999999999</v>
      </c>
      <c r="J1104" s="13">
        <f t="shared" si="167"/>
        <v>1.6415765321E-2</v>
      </c>
      <c r="K1104" s="13">
        <f t="shared" si="168"/>
        <v>1.4172089999999998E-3</v>
      </c>
      <c r="L1104" s="13">
        <v>0.96099999999999997</v>
      </c>
      <c r="M1104" s="13">
        <v>0.92400000000000004</v>
      </c>
      <c r="N1104" s="13">
        <f t="shared" si="169"/>
        <v>14.459716290999999</v>
      </c>
      <c r="O1104" s="13">
        <f t="shared" si="170"/>
        <v>1.2002759999999999</v>
      </c>
      <c r="P1104" s="13">
        <f t="shared" si="171"/>
        <v>1.5775550473481E-2</v>
      </c>
      <c r="Q1104" s="13">
        <f t="shared" si="172"/>
        <v>1.3095011159999998E-3</v>
      </c>
      <c r="R1104" s="13">
        <v>1.091E-3</v>
      </c>
      <c r="S1104" s="13">
        <v>12.656000000000001</v>
      </c>
      <c r="T1104" s="13">
        <v>1.0589999999999999</v>
      </c>
      <c r="U1104" s="13">
        <f t="shared" si="173"/>
        <v>1.3807696E-2</v>
      </c>
      <c r="V1104" s="13">
        <f t="shared" si="174"/>
        <v>1.1553689999999998E-3</v>
      </c>
      <c r="W1104" s="13">
        <f t="shared" si="165"/>
        <v>0.84112411026834022</v>
      </c>
      <c r="X1104" s="13">
        <f t="shared" si="166"/>
        <v>0.815242494226328</v>
      </c>
    </row>
    <row r="1105" spans="1:24" x14ac:dyDescent="0.25">
      <c r="A1105" s="12">
        <v>41</v>
      </c>
      <c r="B1105" s="12">
        <v>4</v>
      </c>
      <c r="C1105" s="13">
        <v>1.9000000000000001E-5</v>
      </c>
      <c r="D1105" s="12">
        <v>285</v>
      </c>
      <c r="E1105" s="12">
        <v>41</v>
      </c>
      <c r="F1105" s="12">
        <v>4</v>
      </c>
      <c r="G1105" s="12" t="s">
        <v>42</v>
      </c>
      <c r="H1105" s="13">
        <v>15.046531</v>
      </c>
      <c r="I1105" s="13">
        <v>1.2989999999999999</v>
      </c>
      <c r="J1105" s="13">
        <f t="shared" si="167"/>
        <v>2.85884089E-4</v>
      </c>
      <c r="K1105" s="13">
        <f t="shared" si="168"/>
        <v>2.4681E-5</v>
      </c>
      <c r="L1105" s="13">
        <v>0.96099999999999997</v>
      </c>
      <c r="M1105" s="13">
        <v>0.92400000000000004</v>
      </c>
      <c r="N1105" s="13">
        <f t="shared" si="169"/>
        <v>14.459716290999999</v>
      </c>
      <c r="O1105" s="13">
        <f t="shared" si="170"/>
        <v>1.2002759999999999</v>
      </c>
      <c r="P1105" s="13">
        <f t="shared" si="171"/>
        <v>2.7473460952900003E-4</v>
      </c>
      <c r="Q1105" s="13">
        <f t="shared" si="172"/>
        <v>2.2805244E-5</v>
      </c>
      <c r="R1105" s="13">
        <v>1.9000000000000001E-5</v>
      </c>
      <c r="S1105" s="13">
        <v>12.656000000000001</v>
      </c>
      <c r="T1105" s="13">
        <v>1.0589999999999999</v>
      </c>
      <c r="U1105" s="13">
        <f t="shared" si="173"/>
        <v>2.4046400000000002E-4</v>
      </c>
      <c r="V1105" s="13">
        <f t="shared" si="174"/>
        <v>2.0120999999999999E-5</v>
      </c>
      <c r="W1105" s="13">
        <f t="shared" si="165"/>
        <v>0.84112411026834033</v>
      </c>
      <c r="X1105" s="13">
        <f t="shared" si="166"/>
        <v>0.81524249422632789</v>
      </c>
    </row>
    <row r="1106" spans="1:24" x14ac:dyDescent="0.25">
      <c r="A1106" s="12">
        <v>41</v>
      </c>
      <c r="B1106" s="12">
        <v>4</v>
      </c>
      <c r="C1106" s="13">
        <v>4.6800000000000001E-3</v>
      </c>
      <c r="D1106" s="12">
        <v>285</v>
      </c>
      <c r="E1106" s="12">
        <v>41</v>
      </c>
      <c r="F1106" s="12">
        <v>4</v>
      </c>
      <c r="G1106" s="12" t="s">
        <v>42</v>
      </c>
      <c r="H1106" s="13">
        <v>15.046531</v>
      </c>
      <c r="I1106" s="13">
        <v>1.2989999999999999</v>
      </c>
      <c r="J1106" s="13">
        <f t="shared" si="167"/>
        <v>7.041776508E-2</v>
      </c>
      <c r="K1106" s="13">
        <f t="shared" si="168"/>
        <v>6.07932E-3</v>
      </c>
      <c r="L1106" s="13">
        <v>0.96099999999999997</v>
      </c>
      <c r="M1106" s="13">
        <v>0.92400000000000004</v>
      </c>
      <c r="N1106" s="13">
        <f t="shared" si="169"/>
        <v>14.459716290999999</v>
      </c>
      <c r="O1106" s="13">
        <f t="shared" si="170"/>
        <v>1.2002759999999999</v>
      </c>
      <c r="P1106" s="13">
        <f t="shared" si="171"/>
        <v>6.7671472241879999E-2</v>
      </c>
      <c r="Q1106" s="13">
        <f t="shared" si="172"/>
        <v>5.6172916799999998E-3</v>
      </c>
      <c r="R1106" s="13">
        <v>4.6800000000000001E-3</v>
      </c>
      <c r="S1106" s="13">
        <v>12.656000000000001</v>
      </c>
      <c r="T1106" s="13">
        <v>1.0589999999999999</v>
      </c>
      <c r="U1106" s="13">
        <f t="shared" si="173"/>
        <v>5.9230080000000004E-2</v>
      </c>
      <c r="V1106" s="13">
        <f t="shared" si="174"/>
        <v>4.9561199999999996E-3</v>
      </c>
      <c r="W1106" s="13">
        <f t="shared" si="165"/>
        <v>0.84112411026834033</v>
      </c>
      <c r="X1106" s="13">
        <f t="shared" si="166"/>
        <v>0.81524249422632789</v>
      </c>
    </row>
    <row r="1107" spans="1:24" x14ac:dyDescent="0.25">
      <c r="A1107" s="12">
        <v>41</v>
      </c>
      <c r="B1107" s="12">
        <v>4</v>
      </c>
      <c r="C1107" s="13">
        <v>86.079739000000004</v>
      </c>
      <c r="D1107" s="12">
        <v>285</v>
      </c>
      <c r="E1107" s="12">
        <v>41</v>
      </c>
      <c r="F1107" s="12">
        <v>4</v>
      </c>
      <c r="G1107" s="12" t="s">
        <v>42</v>
      </c>
      <c r="H1107" s="13">
        <v>15.046531</v>
      </c>
      <c r="I1107" s="13">
        <v>1.2989999999999999</v>
      </c>
      <c r="J1107" s="13">
        <f t="shared" si="167"/>
        <v>1295.201461335409</v>
      </c>
      <c r="K1107" s="13">
        <f t="shared" si="168"/>
        <v>111.817580961</v>
      </c>
      <c r="L1107" s="13">
        <v>0.96099999999999997</v>
      </c>
      <c r="M1107" s="13">
        <v>0.92400000000000004</v>
      </c>
      <c r="N1107" s="13">
        <f t="shared" si="169"/>
        <v>14.459716290999999</v>
      </c>
      <c r="O1107" s="13">
        <f t="shared" si="170"/>
        <v>1.2002759999999999</v>
      </c>
      <c r="P1107" s="13">
        <f t="shared" si="171"/>
        <v>1244.6886043433281</v>
      </c>
      <c r="Q1107" s="13">
        <f t="shared" si="172"/>
        <v>103.31944480796399</v>
      </c>
      <c r="R1107" s="13">
        <v>86.079739000000004</v>
      </c>
      <c r="S1107" s="13">
        <v>12.656000000000001</v>
      </c>
      <c r="T1107" s="13">
        <v>1.0589999999999999</v>
      </c>
      <c r="U1107" s="13">
        <f t="shared" si="173"/>
        <v>1089.4251767840001</v>
      </c>
      <c r="V1107" s="13">
        <f t="shared" si="174"/>
        <v>91.158443601000002</v>
      </c>
      <c r="W1107" s="13">
        <f t="shared" si="165"/>
        <v>0.84112411026834033</v>
      </c>
      <c r="X1107" s="13">
        <f t="shared" si="166"/>
        <v>0.81524249422632789</v>
      </c>
    </row>
    <row r="1108" spans="1:24" x14ac:dyDescent="0.25">
      <c r="A1108" s="12">
        <v>41</v>
      </c>
      <c r="B1108" s="12">
        <v>4</v>
      </c>
      <c r="C1108" s="13">
        <v>2.3500030000000001</v>
      </c>
      <c r="D1108" s="12">
        <v>285</v>
      </c>
      <c r="E1108" s="12">
        <v>41</v>
      </c>
      <c r="F1108" s="12">
        <v>4</v>
      </c>
      <c r="G1108" s="12" t="s">
        <v>42</v>
      </c>
      <c r="H1108" s="13">
        <v>15.046531</v>
      </c>
      <c r="I1108" s="13">
        <v>1.2989999999999999</v>
      </c>
      <c r="J1108" s="13">
        <f t="shared" si="167"/>
        <v>35.359392989592997</v>
      </c>
      <c r="K1108" s="13">
        <f t="shared" si="168"/>
        <v>3.0526538969999999</v>
      </c>
      <c r="L1108" s="13">
        <v>0.96099999999999997</v>
      </c>
      <c r="M1108" s="13">
        <v>0.92400000000000004</v>
      </c>
      <c r="N1108" s="13">
        <f t="shared" si="169"/>
        <v>14.459716290999999</v>
      </c>
      <c r="O1108" s="13">
        <f t="shared" si="170"/>
        <v>1.2002759999999999</v>
      </c>
      <c r="P1108" s="13">
        <f t="shared" si="171"/>
        <v>33.980376662998871</v>
      </c>
      <c r="Q1108" s="13">
        <f t="shared" si="172"/>
        <v>2.8206522008279999</v>
      </c>
      <c r="R1108" s="13">
        <v>2.3500030000000001</v>
      </c>
      <c r="S1108" s="13">
        <v>12.656000000000001</v>
      </c>
      <c r="T1108" s="13">
        <v>1.0589999999999999</v>
      </c>
      <c r="U1108" s="13">
        <f t="shared" si="173"/>
        <v>29.741637968000003</v>
      </c>
      <c r="V1108" s="13">
        <f t="shared" si="174"/>
        <v>2.4886531769999998</v>
      </c>
      <c r="W1108" s="13">
        <f t="shared" si="165"/>
        <v>0.84112411026834044</v>
      </c>
      <c r="X1108" s="13">
        <f t="shared" si="166"/>
        <v>0.81524249422632789</v>
      </c>
    </row>
    <row r="1109" spans="1:24" x14ac:dyDescent="0.25">
      <c r="A1109" s="12">
        <v>41</v>
      </c>
      <c r="B1109" s="12">
        <v>4</v>
      </c>
      <c r="C1109" s="13">
        <v>4.2630000000000003E-3</v>
      </c>
      <c r="D1109" s="12">
        <v>285</v>
      </c>
      <c r="E1109" s="12">
        <v>41</v>
      </c>
      <c r="F1109" s="12">
        <v>4</v>
      </c>
      <c r="G1109" s="12" t="s">
        <v>42</v>
      </c>
      <c r="H1109" s="13">
        <v>15.046531</v>
      </c>
      <c r="I1109" s="13">
        <v>1.2989999999999999</v>
      </c>
      <c r="J1109" s="13">
        <f t="shared" si="167"/>
        <v>6.4143361652999997E-2</v>
      </c>
      <c r="K1109" s="13">
        <f t="shared" si="168"/>
        <v>5.5376369999999998E-3</v>
      </c>
      <c r="L1109" s="13">
        <v>0.96099999999999997</v>
      </c>
      <c r="M1109" s="13">
        <v>0.92400000000000004</v>
      </c>
      <c r="N1109" s="13">
        <f t="shared" si="169"/>
        <v>14.459716290999999</v>
      </c>
      <c r="O1109" s="13">
        <f t="shared" si="170"/>
        <v>1.2002759999999999</v>
      </c>
      <c r="P1109" s="13">
        <f t="shared" si="171"/>
        <v>6.1641770548533002E-2</v>
      </c>
      <c r="Q1109" s="13">
        <f t="shared" si="172"/>
        <v>5.1167765880000002E-3</v>
      </c>
      <c r="R1109" s="13">
        <v>4.2630000000000003E-3</v>
      </c>
      <c r="S1109" s="13">
        <v>12.656000000000001</v>
      </c>
      <c r="T1109" s="13">
        <v>1.0589999999999999</v>
      </c>
      <c r="U1109" s="13">
        <f t="shared" si="173"/>
        <v>5.3952528000000007E-2</v>
      </c>
      <c r="V1109" s="13">
        <f t="shared" si="174"/>
        <v>4.514517E-3</v>
      </c>
      <c r="W1109" s="13">
        <f t="shared" si="165"/>
        <v>0.84112411026834044</v>
      </c>
      <c r="X1109" s="13">
        <f t="shared" si="166"/>
        <v>0.815242494226328</v>
      </c>
    </row>
    <row r="1110" spans="1:24" x14ac:dyDescent="0.25">
      <c r="A1110" s="12">
        <v>41</v>
      </c>
      <c r="B1110" s="12">
        <v>4</v>
      </c>
      <c r="C1110" s="13">
        <v>8.5159999999999993E-3</v>
      </c>
      <c r="D1110" s="12">
        <v>285</v>
      </c>
      <c r="E1110" s="12">
        <v>41</v>
      </c>
      <c r="F1110" s="12">
        <v>4</v>
      </c>
      <c r="G1110" s="12" t="s">
        <v>42</v>
      </c>
      <c r="H1110" s="13">
        <v>15.046531</v>
      </c>
      <c r="I1110" s="13">
        <v>1.2989999999999999</v>
      </c>
      <c r="J1110" s="13">
        <f t="shared" si="167"/>
        <v>0.12813625799599998</v>
      </c>
      <c r="K1110" s="13">
        <f t="shared" si="168"/>
        <v>1.1062283999999999E-2</v>
      </c>
      <c r="L1110" s="13">
        <v>0.96099999999999997</v>
      </c>
      <c r="M1110" s="13">
        <v>0.92400000000000004</v>
      </c>
      <c r="N1110" s="13">
        <f t="shared" si="169"/>
        <v>14.459716290999999</v>
      </c>
      <c r="O1110" s="13">
        <f t="shared" si="170"/>
        <v>1.2002759999999999</v>
      </c>
      <c r="P1110" s="13">
        <f t="shared" si="171"/>
        <v>0.12313894393415599</v>
      </c>
      <c r="Q1110" s="13">
        <f t="shared" si="172"/>
        <v>1.0221550415999998E-2</v>
      </c>
      <c r="R1110" s="13">
        <v>8.5159999999999993E-3</v>
      </c>
      <c r="S1110" s="13">
        <v>12.656000000000001</v>
      </c>
      <c r="T1110" s="13">
        <v>1.0589999999999999</v>
      </c>
      <c r="U1110" s="13">
        <f t="shared" si="173"/>
        <v>0.107778496</v>
      </c>
      <c r="V1110" s="13">
        <f t="shared" si="174"/>
        <v>9.0184439999999987E-3</v>
      </c>
      <c r="W1110" s="13">
        <f t="shared" si="165"/>
        <v>0.84112411026834044</v>
      </c>
      <c r="X1110" s="13">
        <f t="shared" si="166"/>
        <v>0.81524249422632789</v>
      </c>
    </row>
    <row r="1111" spans="1:24" x14ac:dyDescent="0.25">
      <c r="A1111" s="12">
        <v>41</v>
      </c>
      <c r="B1111" s="12">
        <v>4</v>
      </c>
      <c r="C1111" s="13">
        <v>12.303443</v>
      </c>
      <c r="D1111" s="12">
        <v>285</v>
      </c>
      <c r="E1111" s="12">
        <v>41</v>
      </c>
      <c r="F1111" s="12">
        <v>4</v>
      </c>
      <c r="G1111" s="12" t="s">
        <v>42</v>
      </c>
      <c r="H1111" s="13">
        <v>15.046531</v>
      </c>
      <c r="I1111" s="13">
        <v>1.2989999999999999</v>
      </c>
      <c r="J1111" s="13">
        <f t="shared" si="167"/>
        <v>185.12413650623299</v>
      </c>
      <c r="K1111" s="13">
        <f t="shared" si="168"/>
        <v>15.982172456999999</v>
      </c>
      <c r="L1111" s="13">
        <v>0.96099999999999997</v>
      </c>
      <c r="M1111" s="13">
        <v>0.92400000000000004</v>
      </c>
      <c r="N1111" s="13">
        <f t="shared" si="169"/>
        <v>14.459716290999999</v>
      </c>
      <c r="O1111" s="13">
        <f t="shared" si="170"/>
        <v>1.2002759999999999</v>
      </c>
      <c r="P1111" s="13">
        <f t="shared" si="171"/>
        <v>177.9042951824899</v>
      </c>
      <c r="Q1111" s="13">
        <f t="shared" si="172"/>
        <v>14.767527350267999</v>
      </c>
      <c r="R1111" s="13">
        <v>12.303443</v>
      </c>
      <c r="S1111" s="13">
        <v>12.656000000000001</v>
      </c>
      <c r="T1111" s="13">
        <v>1.0589999999999999</v>
      </c>
      <c r="U1111" s="13">
        <f t="shared" si="173"/>
        <v>155.712374608</v>
      </c>
      <c r="V1111" s="13">
        <f t="shared" si="174"/>
        <v>13.029346136999999</v>
      </c>
      <c r="W1111" s="13">
        <f t="shared" si="165"/>
        <v>0.84112411026834033</v>
      </c>
      <c r="X1111" s="13">
        <f t="shared" si="166"/>
        <v>0.815242494226328</v>
      </c>
    </row>
    <row r="1112" spans="1:24" x14ac:dyDescent="0.25">
      <c r="A1112" s="12">
        <v>41</v>
      </c>
      <c r="B1112" s="12">
        <v>4</v>
      </c>
      <c r="C1112" s="13">
        <v>0.68179400000000001</v>
      </c>
      <c r="D1112" s="12">
        <v>285</v>
      </c>
      <c r="E1112" s="12">
        <v>41</v>
      </c>
      <c r="F1112" s="12">
        <v>4</v>
      </c>
      <c r="G1112" s="12" t="s">
        <v>42</v>
      </c>
      <c r="H1112" s="13">
        <v>15.046531</v>
      </c>
      <c r="I1112" s="13">
        <v>1.2989999999999999</v>
      </c>
      <c r="J1112" s="13">
        <f t="shared" si="167"/>
        <v>10.258634556614</v>
      </c>
      <c r="K1112" s="13">
        <f t="shared" si="168"/>
        <v>0.885650406</v>
      </c>
      <c r="L1112" s="13">
        <v>0.96099999999999997</v>
      </c>
      <c r="M1112" s="13">
        <v>0.92400000000000004</v>
      </c>
      <c r="N1112" s="13">
        <f t="shared" si="169"/>
        <v>14.459716290999999</v>
      </c>
      <c r="O1112" s="13">
        <f t="shared" si="170"/>
        <v>1.2002759999999999</v>
      </c>
      <c r="P1112" s="13">
        <f t="shared" si="171"/>
        <v>9.858547808906053</v>
      </c>
      <c r="Q1112" s="13">
        <f t="shared" si="172"/>
        <v>0.81834097514399995</v>
      </c>
      <c r="R1112" s="13">
        <v>0.68179400000000001</v>
      </c>
      <c r="S1112" s="13">
        <v>12.656000000000001</v>
      </c>
      <c r="T1112" s="13">
        <v>1.0589999999999999</v>
      </c>
      <c r="U1112" s="13">
        <f t="shared" si="173"/>
        <v>8.628784864</v>
      </c>
      <c r="V1112" s="13">
        <f t="shared" si="174"/>
        <v>0.72201984600000002</v>
      </c>
      <c r="W1112" s="13">
        <f t="shared" ref="W1112:W1175" si="175">U1112/J1112</f>
        <v>0.84112411026834022</v>
      </c>
      <c r="X1112" s="13">
        <f t="shared" ref="X1112:X1175" si="176">V1112/K1112</f>
        <v>0.815242494226328</v>
      </c>
    </row>
    <row r="1113" spans="1:24" x14ac:dyDescent="0.25">
      <c r="A1113" s="12">
        <v>41</v>
      </c>
      <c r="B1113" s="12">
        <v>4</v>
      </c>
      <c r="C1113" s="13">
        <v>2.0000000000000002E-5</v>
      </c>
      <c r="D1113" s="12">
        <v>285</v>
      </c>
      <c r="E1113" s="12">
        <v>41</v>
      </c>
      <c r="F1113" s="12">
        <v>4</v>
      </c>
      <c r="G1113" s="12" t="s">
        <v>42</v>
      </c>
      <c r="H1113" s="13">
        <v>15.046531</v>
      </c>
      <c r="I1113" s="13">
        <v>1.2989999999999999</v>
      </c>
      <c r="J1113" s="13">
        <f t="shared" si="167"/>
        <v>3.0093062E-4</v>
      </c>
      <c r="K1113" s="13">
        <f t="shared" si="168"/>
        <v>2.5980000000000002E-5</v>
      </c>
      <c r="L1113" s="13">
        <v>0.96099999999999997</v>
      </c>
      <c r="M1113" s="13">
        <v>0.92400000000000004</v>
      </c>
      <c r="N1113" s="13">
        <f t="shared" si="169"/>
        <v>14.459716290999999</v>
      </c>
      <c r="O1113" s="13">
        <f t="shared" si="170"/>
        <v>1.2002759999999999</v>
      </c>
      <c r="P1113" s="13">
        <f t="shared" si="171"/>
        <v>2.8919432581999999E-4</v>
      </c>
      <c r="Q1113" s="13">
        <f t="shared" si="172"/>
        <v>2.4005520000000001E-5</v>
      </c>
      <c r="R1113" s="13">
        <v>2.0000000000000002E-5</v>
      </c>
      <c r="S1113" s="13">
        <v>12.656000000000001</v>
      </c>
      <c r="T1113" s="13">
        <v>1.0589999999999999</v>
      </c>
      <c r="U1113" s="13">
        <f t="shared" si="173"/>
        <v>2.5312000000000002E-4</v>
      </c>
      <c r="V1113" s="13">
        <f t="shared" si="174"/>
        <v>2.1180000000000001E-5</v>
      </c>
      <c r="W1113" s="13">
        <f t="shared" si="175"/>
        <v>0.84112411026834033</v>
      </c>
      <c r="X1113" s="13">
        <f t="shared" si="176"/>
        <v>0.81524249422632789</v>
      </c>
    </row>
    <row r="1114" spans="1:24" x14ac:dyDescent="0.25">
      <c r="A1114" s="12">
        <v>41</v>
      </c>
      <c r="B1114" s="12">
        <v>4</v>
      </c>
      <c r="C1114" s="13">
        <v>9.8100860000000001</v>
      </c>
      <c r="D1114" s="12">
        <v>285</v>
      </c>
      <c r="E1114" s="12">
        <v>41</v>
      </c>
      <c r="F1114" s="12">
        <v>4</v>
      </c>
      <c r="G1114" s="12" t="s">
        <v>42</v>
      </c>
      <c r="H1114" s="13">
        <v>15.046531</v>
      </c>
      <c r="I1114" s="13">
        <v>1.2989999999999999</v>
      </c>
      <c r="J1114" s="13">
        <f t="shared" si="167"/>
        <v>147.607763111666</v>
      </c>
      <c r="K1114" s="13">
        <f t="shared" si="168"/>
        <v>12.743301713999999</v>
      </c>
      <c r="L1114" s="13">
        <v>0.96099999999999997</v>
      </c>
      <c r="M1114" s="13">
        <v>0.92400000000000004</v>
      </c>
      <c r="N1114" s="13">
        <f t="shared" si="169"/>
        <v>14.459716290999999</v>
      </c>
      <c r="O1114" s="13">
        <f t="shared" si="170"/>
        <v>1.2002759999999999</v>
      </c>
      <c r="P1114" s="13">
        <f t="shared" si="171"/>
        <v>141.85106035031103</v>
      </c>
      <c r="Q1114" s="13">
        <f t="shared" si="172"/>
        <v>11.774810783735999</v>
      </c>
      <c r="R1114" s="13">
        <v>9.8100860000000001</v>
      </c>
      <c r="S1114" s="13">
        <v>12.656000000000001</v>
      </c>
      <c r="T1114" s="13">
        <v>1.0589999999999999</v>
      </c>
      <c r="U1114" s="13">
        <f t="shared" si="173"/>
        <v>124.156448416</v>
      </c>
      <c r="V1114" s="13">
        <f t="shared" si="174"/>
        <v>10.388881074</v>
      </c>
      <c r="W1114" s="13">
        <f t="shared" si="175"/>
        <v>0.84112411026834022</v>
      </c>
      <c r="X1114" s="13">
        <f t="shared" si="176"/>
        <v>0.815242494226328</v>
      </c>
    </row>
    <row r="1115" spans="1:24" x14ac:dyDescent="0.25">
      <c r="A1115" s="12">
        <v>41</v>
      </c>
      <c r="B1115" s="12">
        <v>4</v>
      </c>
      <c r="C1115" s="13">
        <v>4.4000000000000002E-4</v>
      </c>
      <c r="D1115" s="12">
        <v>285</v>
      </c>
      <c r="E1115" s="12">
        <v>41</v>
      </c>
      <c r="F1115" s="12">
        <v>4</v>
      </c>
      <c r="G1115" s="12" t="s">
        <v>42</v>
      </c>
      <c r="H1115" s="13">
        <v>15.046531</v>
      </c>
      <c r="I1115" s="13">
        <v>1.2989999999999999</v>
      </c>
      <c r="J1115" s="13">
        <f t="shared" si="167"/>
        <v>6.62047364E-3</v>
      </c>
      <c r="K1115" s="13">
        <f t="shared" si="168"/>
        <v>5.7156000000000004E-4</v>
      </c>
      <c r="L1115" s="13">
        <v>0.96099999999999997</v>
      </c>
      <c r="M1115" s="13">
        <v>0.92400000000000004</v>
      </c>
      <c r="N1115" s="13">
        <f t="shared" si="169"/>
        <v>14.459716290999999</v>
      </c>
      <c r="O1115" s="13">
        <f t="shared" si="170"/>
        <v>1.2002759999999999</v>
      </c>
      <c r="P1115" s="13">
        <f t="shared" si="171"/>
        <v>6.36227516804E-3</v>
      </c>
      <c r="Q1115" s="13">
        <f t="shared" si="172"/>
        <v>5.2812143999999997E-4</v>
      </c>
      <c r="R1115" s="13">
        <v>4.4000000000000002E-4</v>
      </c>
      <c r="S1115" s="13">
        <v>12.656000000000001</v>
      </c>
      <c r="T1115" s="13">
        <v>1.0589999999999999</v>
      </c>
      <c r="U1115" s="13">
        <f t="shared" si="173"/>
        <v>5.5686400000000006E-3</v>
      </c>
      <c r="V1115" s="13">
        <f t="shared" si="174"/>
        <v>4.6596000000000002E-4</v>
      </c>
      <c r="W1115" s="13">
        <f t="shared" si="175"/>
        <v>0.84112411026834033</v>
      </c>
      <c r="X1115" s="13">
        <f t="shared" si="176"/>
        <v>0.81524249422632789</v>
      </c>
    </row>
    <row r="1116" spans="1:24" x14ac:dyDescent="0.25">
      <c r="A1116" s="12">
        <v>41</v>
      </c>
      <c r="B1116" s="12">
        <v>4</v>
      </c>
      <c r="C1116" s="13">
        <v>2.2346819999999998</v>
      </c>
      <c r="D1116" s="12">
        <v>285</v>
      </c>
      <c r="E1116" s="12">
        <v>41</v>
      </c>
      <c r="F1116" s="12">
        <v>4</v>
      </c>
      <c r="G1116" s="12" t="s">
        <v>42</v>
      </c>
      <c r="H1116" s="13">
        <v>15.046531</v>
      </c>
      <c r="I1116" s="13">
        <v>1.2989999999999999</v>
      </c>
      <c r="J1116" s="13">
        <f t="shared" si="167"/>
        <v>33.624211988141994</v>
      </c>
      <c r="K1116" s="13">
        <f t="shared" si="168"/>
        <v>2.9028519179999996</v>
      </c>
      <c r="L1116" s="13">
        <v>0.96099999999999997</v>
      </c>
      <c r="M1116" s="13">
        <v>0.92400000000000004</v>
      </c>
      <c r="N1116" s="13">
        <f t="shared" si="169"/>
        <v>14.459716290999999</v>
      </c>
      <c r="O1116" s="13">
        <f t="shared" si="170"/>
        <v>1.2002759999999999</v>
      </c>
      <c r="P1116" s="13">
        <f t="shared" si="171"/>
        <v>32.312867720604459</v>
      </c>
      <c r="Q1116" s="13">
        <f t="shared" si="172"/>
        <v>2.6822351722319997</v>
      </c>
      <c r="R1116" s="13">
        <v>2.2346819999999998</v>
      </c>
      <c r="S1116" s="13">
        <v>12.656000000000001</v>
      </c>
      <c r="T1116" s="13">
        <v>1.0589999999999999</v>
      </c>
      <c r="U1116" s="13">
        <f t="shared" si="173"/>
        <v>28.282135392000001</v>
      </c>
      <c r="V1116" s="13">
        <f t="shared" si="174"/>
        <v>2.3665282379999999</v>
      </c>
      <c r="W1116" s="13">
        <f t="shared" si="175"/>
        <v>0.84112411026834044</v>
      </c>
      <c r="X1116" s="13">
        <f t="shared" si="176"/>
        <v>0.815242494226328</v>
      </c>
    </row>
    <row r="1117" spans="1:24" x14ac:dyDescent="0.25">
      <c r="A1117" s="12">
        <v>41</v>
      </c>
      <c r="B1117" s="12">
        <v>4</v>
      </c>
      <c r="C1117" s="13">
        <v>3.0688E-2</v>
      </c>
      <c r="D1117" s="12">
        <v>285</v>
      </c>
      <c r="E1117" s="12">
        <v>41</v>
      </c>
      <c r="F1117" s="12">
        <v>4</v>
      </c>
      <c r="G1117" s="12" t="s">
        <v>42</v>
      </c>
      <c r="H1117" s="13">
        <v>15.046531</v>
      </c>
      <c r="I1117" s="13">
        <v>1.2989999999999999</v>
      </c>
      <c r="J1117" s="13">
        <f t="shared" si="167"/>
        <v>0.46174794332800001</v>
      </c>
      <c r="K1117" s="13">
        <f t="shared" si="168"/>
        <v>3.9863711999999996E-2</v>
      </c>
      <c r="L1117" s="13">
        <v>0.96099999999999997</v>
      </c>
      <c r="M1117" s="13">
        <v>0.92400000000000004</v>
      </c>
      <c r="N1117" s="13">
        <f t="shared" si="169"/>
        <v>14.459716290999999</v>
      </c>
      <c r="O1117" s="13">
        <f t="shared" si="170"/>
        <v>1.2002759999999999</v>
      </c>
      <c r="P1117" s="13">
        <f t="shared" si="171"/>
        <v>0.44373977353820798</v>
      </c>
      <c r="Q1117" s="13">
        <f t="shared" si="172"/>
        <v>3.6834069887999997E-2</v>
      </c>
      <c r="R1117" s="13">
        <v>3.0688E-2</v>
      </c>
      <c r="S1117" s="13">
        <v>12.656000000000001</v>
      </c>
      <c r="T1117" s="13">
        <v>1.0589999999999999</v>
      </c>
      <c r="U1117" s="13">
        <f t="shared" si="173"/>
        <v>0.38838732800000003</v>
      </c>
      <c r="V1117" s="13">
        <f t="shared" si="174"/>
        <v>3.2498592E-2</v>
      </c>
      <c r="W1117" s="13">
        <f t="shared" si="175"/>
        <v>0.84112411026834033</v>
      </c>
      <c r="X1117" s="13">
        <f t="shared" si="176"/>
        <v>0.815242494226328</v>
      </c>
    </row>
    <row r="1118" spans="1:24" x14ac:dyDescent="0.25">
      <c r="A1118" s="12">
        <v>41</v>
      </c>
      <c r="B1118" s="12">
        <v>4</v>
      </c>
      <c r="C1118" s="13">
        <v>3.9566999999999998E-2</v>
      </c>
      <c r="D1118" s="12">
        <v>285</v>
      </c>
      <c r="E1118" s="12">
        <v>41</v>
      </c>
      <c r="F1118" s="12">
        <v>4</v>
      </c>
      <c r="G1118" s="12" t="s">
        <v>42</v>
      </c>
      <c r="H1118" s="13">
        <v>15.046531</v>
      </c>
      <c r="I1118" s="13">
        <v>1.2989999999999999</v>
      </c>
      <c r="J1118" s="13">
        <f t="shared" si="167"/>
        <v>0.59534609207699996</v>
      </c>
      <c r="K1118" s="13">
        <f t="shared" si="168"/>
        <v>5.1397532999999995E-2</v>
      </c>
      <c r="L1118" s="13">
        <v>0.96099999999999997</v>
      </c>
      <c r="M1118" s="13">
        <v>0.92400000000000004</v>
      </c>
      <c r="N1118" s="13">
        <f t="shared" si="169"/>
        <v>14.459716290999999</v>
      </c>
      <c r="O1118" s="13">
        <f t="shared" si="170"/>
        <v>1.2002759999999999</v>
      </c>
      <c r="P1118" s="13">
        <f t="shared" si="171"/>
        <v>0.57212759448599693</v>
      </c>
      <c r="Q1118" s="13">
        <f t="shared" si="172"/>
        <v>4.7491320491999993E-2</v>
      </c>
      <c r="R1118" s="13">
        <v>3.9566999999999998E-2</v>
      </c>
      <c r="S1118" s="13">
        <v>12.656000000000001</v>
      </c>
      <c r="T1118" s="13">
        <v>1.0589999999999999</v>
      </c>
      <c r="U1118" s="13">
        <f t="shared" si="173"/>
        <v>0.50075995200000001</v>
      </c>
      <c r="V1118" s="13">
        <f t="shared" si="174"/>
        <v>4.1901452999999998E-2</v>
      </c>
      <c r="W1118" s="13">
        <f t="shared" si="175"/>
        <v>0.84112411026834033</v>
      </c>
      <c r="X1118" s="13">
        <f t="shared" si="176"/>
        <v>0.815242494226328</v>
      </c>
    </row>
    <row r="1119" spans="1:24" x14ac:dyDescent="0.25">
      <c r="A1119" s="12">
        <v>41</v>
      </c>
      <c r="B1119" s="12">
        <v>4</v>
      </c>
      <c r="C1119" s="13">
        <v>4.0342999999999997E-2</v>
      </c>
      <c r="D1119" s="12">
        <v>285</v>
      </c>
      <c r="E1119" s="12">
        <v>41</v>
      </c>
      <c r="F1119" s="12">
        <v>4</v>
      </c>
      <c r="G1119" s="12" t="s">
        <v>42</v>
      </c>
      <c r="H1119" s="13">
        <v>15.046531</v>
      </c>
      <c r="I1119" s="13">
        <v>1.2989999999999999</v>
      </c>
      <c r="J1119" s="13">
        <f t="shared" si="167"/>
        <v>0.6070222001329999</v>
      </c>
      <c r="K1119" s="13">
        <f t="shared" si="168"/>
        <v>5.2405556999999992E-2</v>
      </c>
      <c r="L1119" s="13">
        <v>0.96099999999999997</v>
      </c>
      <c r="M1119" s="13">
        <v>0.92400000000000004</v>
      </c>
      <c r="N1119" s="13">
        <f t="shared" si="169"/>
        <v>14.459716290999999</v>
      </c>
      <c r="O1119" s="13">
        <f t="shared" si="170"/>
        <v>1.2002759999999999</v>
      </c>
      <c r="P1119" s="13">
        <f t="shared" si="171"/>
        <v>0.58334833432781297</v>
      </c>
      <c r="Q1119" s="13">
        <f t="shared" si="172"/>
        <v>4.8422734667999991E-2</v>
      </c>
      <c r="R1119" s="13">
        <v>4.0342999999999997E-2</v>
      </c>
      <c r="S1119" s="13">
        <v>12.656000000000001</v>
      </c>
      <c r="T1119" s="13">
        <v>1.0589999999999999</v>
      </c>
      <c r="U1119" s="13">
        <f t="shared" si="173"/>
        <v>0.51058100799999995</v>
      </c>
      <c r="V1119" s="13">
        <f t="shared" si="174"/>
        <v>4.2723236999999997E-2</v>
      </c>
      <c r="W1119" s="13">
        <f t="shared" si="175"/>
        <v>0.84112411026834033</v>
      </c>
      <c r="X1119" s="13">
        <f t="shared" si="176"/>
        <v>0.815242494226328</v>
      </c>
    </row>
    <row r="1120" spans="1:24" x14ac:dyDescent="0.25">
      <c r="A1120" s="12">
        <v>41</v>
      </c>
      <c r="B1120" s="12">
        <v>4</v>
      </c>
      <c r="C1120" s="13">
        <v>4.1180000000000001E-3</v>
      </c>
      <c r="D1120" s="12">
        <v>285</v>
      </c>
      <c r="E1120" s="12">
        <v>41</v>
      </c>
      <c r="F1120" s="12">
        <v>4</v>
      </c>
      <c r="G1120" s="12" t="s">
        <v>42</v>
      </c>
      <c r="H1120" s="13">
        <v>15.046531</v>
      </c>
      <c r="I1120" s="13">
        <v>1.2989999999999999</v>
      </c>
      <c r="J1120" s="13">
        <f t="shared" si="167"/>
        <v>6.1961614658E-2</v>
      </c>
      <c r="K1120" s="13">
        <f t="shared" si="168"/>
        <v>5.3492819999999995E-3</v>
      </c>
      <c r="L1120" s="13">
        <v>0.96099999999999997</v>
      </c>
      <c r="M1120" s="13">
        <v>0.92400000000000004</v>
      </c>
      <c r="N1120" s="13">
        <f t="shared" si="169"/>
        <v>14.459716290999999</v>
      </c>
      <c r="O1120" s="13">
        <f t="shared" si="170"/>
        <v>1.2002759999999999</v>
      </c>
      <c r="P1120" s="13">
        <f t="shared" si="171"/>
        <v>5.9545111686337998E-2</v>
      </c>
      <c r="Q1120" s="13">
        <f t="shared" si="172"/>
        <v>4.942736568E-3</v>
      </c>
      <c r="R1120" s="13">
        <v>4.1180000000000001E-3</v>
      </c>
      <c r="S1120" s="13">
        <v>12.656000000000001</v>
      </c>
      <c r="T1120" s="13">
        <v>1.0589999999999999</v>
      </c>
      <c r="U1120" s="13">
        <f t="shared" si="173"/>
        <v>5.2117408000000004E-2</v>
      </c>
      <c r="V1120" s="13">
        <f t="shared" si="174"/>
        <v>4.3609619999999995E-3</v>
      </c>
      <c r="W1120" s="13">
        <f t="shared" si="175"/>
        <v>0.84112411026834033</v>
      </c>
      <c r="X1120" s="13">
        <f t="shared" si="176"/>
        <v>0.81524249422632789</v>
      </c>
    </row>
    <row r="1121" spans="1:24" x14ac:dyDescent="0.25">
      <c r="A1121" s="12">
        <v>41</v>
      </c>
      <c r="B1121" s="12">
        <v>4</v>
      </c>
      <c r="C1121" s="13">
        <v>4.3843E-2</v>
      </c>
      <c r="D1121" s="12">
        <v>285</v>
      </c>
      <c r="E1121" s="12">
        <v>41</v>
      </c>
      <c r="F1121" s="12">
        <v>4</v>
      </c>
      <c r="G1121" s="12" t="s">
        <v>42</v>
      </c>
      <c r="H1121" s="13">
        <v>15.046531</v>
      </c>
      <c r="I1121" s="13">
        <v>1.2989999999999999</v>
      </c>
      <c r="J1121" s="13">
        <f t="shared" si="167"/>
        <v>0.65968505863299998</v>
      </c>
      <c r="K1121" s="13">
        <f t="shared" si="168"/>
        <v>5.6952057E-2</v>
      </c>
      <c r="L1121" s="13">
        <v>0.96099999999999997</v>
      </c>
      <c r="M1121" s="13">
        <v>0.92400000000000004</v>
      </c>
      <c r="N1121" s="13">
        <f t="shared" si="169"/>
        <v>14.459716290999999</v>
      </c>
      <c r="O1121" s="13">
        <f t="shared" si="170"/>
        <v>1.2002759999999999</v>
      </c>
      <c r="P1121" s="13">
        <f t="shared" si="171"/>
        <v>0.63395734134631299</v>
      </c>
      <c r="Q1121" s="13">
        <f t="shared" si="172"/>
        <v>5.2623700667999998E-2</v>
      </c>
      <c r="R1121" s="13">
        <v>4.3843E-2</v>
      </c>
      <c r="S1121" s="13">
        <v>12.656000000000001</v>
      </c>
      <c r="T1121" s="13">
        <v>1.0589999999999999</v>
      </c>
      <c r="U1121" s="13">
        <f t="shared" si="173"/>
        <v>0.55487700800000006</v>
      </c>
      <c r="V1121" s="13">
        <f t="shared" si="174"/>
        <v>4.6429736999999999E-2</v>
      </c>
      <c r="W1121" s="13">
        <f t="shared" si="175"/>
        <v>0.84112411026834033</v>
      </c>
      <c r="X1121" s="13">
        <f t="shared" si="176"/>
        <v>0.81524249422632789</v>
      </c>
    </row>
    <row r="1122" spans="1:24" x14ac:dyDescent="0.25">
      <c r="A1122" s="12">
        <v>41</v>
      </c>
      <c r="B1122" s="12">
        <v>4</v>
      </c>
      <c r="C1122" s="13">
        <v>0.31087100000000001</v>
      </c>
      <c r="D1122" s="12">
        <v>285</v>
      </c>
      <c r="E1122" s="12">
        <v>41</v>
      </c>
      <c r="F1122" s="12">
        <v>4</v>
      </c>
      <c r="G1122" s="12" t="s">
        <v>42</v>
      </c>
      <c r="H1122" s="13">
        <v>15.046531</v>
      </c>
      <c r="I1122" s="13">
        <v>1.2989999999999999</v>
      </c>
      <c r="J1122" s="13">
        <f t="shared" si="167"/>
        <v>4.677530138501</v>
      </c>
      <c r="K1122" s="13">
        <f t="shared" si="168"/>
        <v>0.40382142900000001</v>
      </c>
      <c r="L1122" s="13">
        <v>0.96099999999999997</v>
      </c>
      <c r="M1122" s="13">
        <v>0.92400000000000004</v>
      </c>
      <c r="N1122" s="13">
        <f t="shared" si="169"/>
        <v>14.459716290999999</v>
      </c>
      <c r="O1122" s="13">
        <f t="shared" si="170"/>
        <v>1.2002759999999999</v>
      </c>
      <c r="P1122" s="13">
        <f t="shared" si="171"/>
        <v>4.4951064630994608</v>
      </c>
      <c r="Q1122" s="13">
        <f t="shared" si="172"/>
        <v>0.373131000396</v>
      </c>
      <c r="R1122" s="13">
        <v>0.31087100000000001</v>
      </c>
      <c r="S1122" s="13">
        <v>12.656000000000001</v>
      </c>
      <c r="T1122" s="13">
        <v>1.0589999999999999</v>
      </c>
      <c r="U1122" s="13">
        <f t="shared" si="173"/>
        <v>3.9343833760000004</v>
      </c>
      <c r="V1122" s="13">
        <f t="shared" si="174"/>
        <v>0.32921238899999999</v>
      </c>
      <c r="W1122" s="13">
        <f t="shared" si="175"/>
        <v>0.84112411026834033</v>
      </c>
      <c r="X1122" s="13">
        <f t="shared" si="176"/>
        <v>0.81524249422632789</v>
      </c>
    </row>
    <row r="1123" spans="1:24" x14ac:dyDescent="0.25">
      <c r="A1123" s="12">
        <v>41</v>
      </c>
      <c r="B1123" s="12">
        <v>4</v>
      </c>
      <c r="C1123" s="13">
        <v>0.84179000000000004</v>
      </c>
      <c r="D1123" s="12">
        <v>285</v>
      </c>
      <c r="E1123" s="12">
        <v>41</v>
      </c>
      <c r="F1123" s="12">
        <v>4</v>
      </c>
      <c r="G1123" s="12" t="s">
        <v>42</v>
      </c>
      <c r="H1123" s="13">
        <v>15.046531</v>
      </c>
      <c r="I1123" s="13">
        <v>1.2989999999999999</v>
      </c>
      <c r="J1123" s="13">
        <f t="shared" si="167"/>
        <v>12.66601933049</v>
      </c>
      <c r="K1123" s="13">
        <f t="shared" si="168"/>
        <v>1.0934852100000001</v>
      </c>
      <c r="L1123" s="13">
        <v>0.96099999999999997</v>
      </c>
      <c r="M1123" s="13">
        <v>0.92400000000000004</v>
      </c>
      <c r="N1123" s="13">
        <f t="shared" si="169"/>
        <v>14.459716290999999</v>
      </c>
      <c r="O1123" s="13">
        <f t="shared" si="170"/>
        <v>1.2002759999999999</v>
      </c>
      <c r="P1123" s="13">
        <f t="shared" si="171"/>
        <v>12.172044576600889</v>
      </c>
      <c r="Q1123" s="13">
        <f t="shared" si="172"/>
        <v>1.0103803340399999</v>
      </c>
      <c r="R1123" s="13">
        <v>0.84179000000000004</v>
      </c>
      <c r="S1123" s="13">
        <v>12.656000000000001</v>
      </c>
      <c r="T1123" s="13">
        <v>1.0589999999999999</v>
      </c>
      <c r="U1123" s="13">
        <f t="shared" si="173"/>
        <v>10.65369424</v>
      </c>
      <c r="V1123" s="13">
        <f t="shared" si="174"/>
        <v>0.89145560999999995</v>
      </c>
      <c r="W1123" s="13">
        <f t="shared" si="175"/>
        <v>0.84112411026834022</v>
      </c>
      <c r="X1123" s="13">
        <f t="shared" si="176"/>
        <v>0.81524249422632789</v>
      </c>
    </row>
    <row r="1124" spans="1:24" x14ac:dyDescent="0.25">
      <c r="A1124" s="12">
        <v>41</v>
      </c>
      <c r="B1124" s="12">
        <v>4</v>
      </c>
      <c r="C1124" s="13">
        <v>1.6509999999999999E-3</v>
      </c>
      <c r="D1124" s="12">
        <v>285</v>
      </c>
      <c r="E1124" s="12">
        <v>41</v>
      </c>
      <c r="F1124" s="12">
        <v>4</v>
      </c>
      <c r="G1124" s="12" t="s">
        <v>42</v>
      </c>
      <c r="H1124" s="13">
        <v>15.046531</v>
      </c>
      <c r="I1124" s="13">
        <v>1.2989999999999999</v>
      </c>
      <c r="J1124" s="13">
        <f t="shared" si="167"/>
        <v>2.4841822680999999E-2</v>
      </c>
      <c r="K1124" s="13">
        <f t="shared" si="168"/>
        <v>2.1446489999999998E-3</v>
      </c>
      <c r="L1124" s="13">
        <v>0.96099999999999997</v>
      </c>
      <c r="M1124" s="13">
        <v>0.92400000000000004</v>
      </c>
      <c r="N1124" s="13">
        <f t="shared" si="169"/>
        <v>14.459716290999999</v>
      </c>
      <c r="O1124" s="13">
        <f t="shared" si="170"/>
        <v>1.2002759999999999</v>
      </c>
      <c r="P1124" s="13">
        <f t="shared" si="171"/>
        <v>2.3872991596440997E-2</v>
      </c>
      <c r="Q1124" s="13">
        <f t="shared" si="172"/>
        <v>1.9816556759999996E-3</v>
      </c>
      <c r="R1124" s="13">
        <v>1.6509999999999999E-3</v>
      </c>
      <c r="S1124" s="13">
        <v>12.656000000000001</v>
      </c>
      <c r="T1124" s="13">
        <v>1.0589999999999999</v>
      </c>
      <c r="U1124" s="13">
        <f t="shared" si="173"/>
        <v>2.0895055999999999E-2</v>
      </c>
      <c r="V1124" s="13">
        <f t="shared" si="174"/>
        <v>1.7484089999999998E-3</v>
      </c>
      <c r="W1124" s="13">
        <f t="shared" si="175"/>
        <v>0.84112411026834022</v>
      </c>
      <c r="X1124" s="13">
        <f t="shared" si="176"/>
        <v>0.815242494226328</v>
      </c>
    </row>
    <row r="1125" spans="1:24" x14ac:dyDescent="0.25">
      <c r="A1125" s="12">
        <v>41</v>
      </c>
      <c r="B1125" s="12">
        <v>4</v>
      </c>
      <c r="C1125" s="13">
        <v>66.158434</v>
      </c>
      <c r="D1125" s="12">
        <v>285</v>
      </c>
      <c r="E1125" s="12">
        <v>41</v>
      </c>
      <c r="F1125" s="12">
        <v>4</v>
      </c>
      <c r="G1125" s="12" t="s">
        <v>42</v>
      </c>
      <c r="H1125" s="13">
        <v>15.046531</v>
      </c>
      <c r="I1125" s="13">
        <v>1.2989999999999999</v>
      </c>
      <c r="J1125" s="13">
        <f t="shared" si="167"/>
        <v>995.454928092454</v>
      </c>
      <c r="K1125" s="13">
        <f t="shared" si="168"/>
        <v>85.939805765999992</v>
      </c>
      <c r="L1125" s="13">
        <v>0.96099999999999997</v>
      </c>
      <c r="M1125" s="13">
        <v>0.92400000000000004</v>
      </c>
      <c r="N1125" s="13">
        <f t="shared" si="169"/>
        <v>14.459716290999999</v>
      </c>
      <c r="O1125" s="13">
        <f t="shared" si="170"/>
        <v>1.2002759999999999</v>
      </c>
      <c r="P1125" s="13">
        <f t="shared" si="171"/>
        <v>956.63218589684823</v>
      </c>
      <c r="Q1125" s="13">
        <f t="shared" si="172"/>
        <v>79.40838052778399</v>
      </c>
      <c r="R1125" s="13">
        <v>66.158434</v>
      </c>
      <c r="S1125" s="13">
        <v>12.656000000000001</v>
      </c>
      <c r="T1125" s="13">
        <v>1.0589999999999999</v>
      </c>
      <c r="U1125" s="13">
        <f t="shared" si="173"/>
        <v>837.30114070400009</v>
      </c>
      <c r="V1125" s="13">
        <f t="shared" si="174"/>
        <v>70.061781605999997</v>
      </c>
      <c r="W1125" s="13">
        <f t="shared" si="175"/>
        <v>0.84112411026834033</v>
      </c>
      <c r="X1125" s="13">
        <f t="shared" si="176"/>
        <v>0.815242494226328</v>
      </c>
    </row>
    <row r="1126" spans="1:24" x14ac:dyDescent="0.25">
      <c r="A1126" s="12">
        <v>41</v>
      </c>
      <c r="B1126" s="12">
        <v>4</v>
      </c>
      <c r="C1126" s="13">
        <v>4.9886290000000004</v>
      </c>
      <c r="D1126" s="12">
        <v>285</v>
      </c>
      <c r="E1126" s="12">
        <v>41</v>
      </c>
      <c r="F1126" s="12">
        <v>4</v>
      </c>
      <c r="G1126" s="12" t="s">
        <v>42</v>
      </c>
      <c r="H1126" s="13">
        <v>15.046531</v>
      </c>
      <c r="I1126" s="13">
        <v>1.2989999999999999</v>
      </c>
      <c r="J1126" s="13">
        <f t="shared" si="167"/>
        <v>75.061560895999008</v>
      </c>
      <c r="K1126" s="13">
        <f t="shared" si="168"/>
        <v>6.4802290710000001</v>
      </c>
      <c r="L1126" s="13">
        <v>0.96099999999999997</v>
      </c>
      <c r="M1126" s="13">
        <v>0.92400000000000004</v>
      </c>
      <c r="N1126" s="13">
        <f t="shared" si="169"/>
        <v>14.459716290999999</v>
      </c>
      <c r="O1126" s="13">
        <f t="shared" si="170"/>
        <v>1.2002759999999999</v>
      </c>
      <c r="P1126" s="13">
        <f t="shared" si="171"/>
        <v>72.134160021055038</v>
      </c>
      <c r="Q1126" s="13">
        <f t="shared" si="172"/>
        <v>5.9877316616040002</v>
      </c>
      <c r="R1126" s="13">
        <v>4.9886290000000004</v>
      </c>
      <c r="S1126" s="13">
        <v>12.656000000000001</v>
      </c>
      <c r="T1126" s="13">
        <v>1.0589999999999999</v>
      </c>
      <c r="U1126" s="13">
        <f t="shared" si="173"/>
        <v>63.13608862400001</v>
      </c>
      <c r="V1126" s="13">
        <f t="shared" si="174"/>
        <v>5.2829581110000001</v>
      </c>
      <c r="W1126" s="13">
        <f t="shared" si="175"/>
        <v>0.84112411026834033</v>
      </c>
      <c r="X1126" s="13">
        <f t="shared" si="176"/>
        <v>0.815242494226328</v>
      </c>
    </row>
    <row r="1127" spans="1:24" x14ac:dyDescent="0.25">
      <c r="A1127" s="12">
        <v>41</v>
      </c>
      <c r="B1127" s="12">
        <v>4</v>
      </c>
      <c r="C1127" s="13">
        <v>55.687331</v>
      </c>
      <c r="D1127" s="12">
        <v>285</v>
      </c>
      <c r="E1127" s="12">
        <v>41</v>
      </c>
      <c r="F1127" s="12">
        <v>4</v>
      </c>
      <c r="G1127" s="12" t="s">
        <v>42</v>
      </c>
      <c r="H1127" s="13">
        <v>15.046531</v>
      </c>
      <c r="I1127" s="13">
        <v>1.2989999999999999</v>
      </c>
      <c r="J1127" s="13">
        <f t="shared" si="167"/>
        <v>837.901152198761</v>
      </c>
      <c r="K1127" s="13">
        <f t="shared" si="168"/>
        <v>72.337842968999993</v>
      </c>
      <c r="L1127" s="13">
        <v>0.96099999999999997</v>
      </c>
      <c r="M1127" s="13">
        <v>0.92400000000000004</v>
      </c>
      <c r="N1127" s="13">
        <f t="shared" si="169"/>
        <v>14.459716290999999</v>
      </c>
      <c r="O1127" s="13">
        <f t="shared" si="170"/>
        <v>1.2002759999999999</v>
      </c>
      <c r="P1127" s="13">
        <f t="shared" si="171"/>
        <v>805.22300726300932</v>
      </c>
      <c r="Q1127" s="13">
        <f t="shared" si="172"/>
        <v>66.840166903355993</v>
      </c>
      <c r="R1127" s="13">
        <v>55.687331</v>
      </c>
      <c r="S1127" s="13">
        <v>12.656000000000001</v>
      </c>
      <c r="T1127" s="13">
        <v>1.0589999999999999</v>
      </c>
      <c r="U1127" s="13">
        <f t="shared" si="173"/>
        <v>704.77886113600005</v>
      </c>
      <c r="V1127" s="13">
        <f t="shared" si="174"/>
        <v>58.972883529000001</v>
      </c>
      <c r="W1127" s="13">
        <f t="shared" si="175"/>
        <v>0.84112411026834033</v>
      </c>
      <c r="X1127" s="13">
        <f t="shared" si="176"/>
        <v>0.815242494226328</v>
      </c>
    </row>
    <row r="1128" spans="1:24" x14ac:dyDescent="0.25">
      <c r="A1128" s="12">
        <v>41</v>
      </c>
      <c r="B1128" s="12">
        <v>4</v>
      </c>
      <c r="C1128" s="13">
        <v>1.042E-3</v>
      </c>
      <c r="D1128" s="12">
        <v>285</v>
      </c>
      <c r="E1128" s="12">
        <v>41</v>
      </c>
      <c r="F1128" s="12">
        <v>4</v>
      </c>
      <c r="G1128" s="12" t="s">
        <v>42</v>
      </c>
      <c r="H1128" s="13">
        <v>15.046531</v>
      </c>
      <c r="I1128" s="13">
        <v>1.2989999999999999</v>
      </c>
      <c r="J1128" s="13">
        <f t="shared" si="167"/>
        <v>1.5678485302E-2</v>
      </c>
      <c r="K1128" s="13">
        <f t="shared" si="168"/>
        <v>1.3535579999999999E-3</v>
      </c>
      <c r="L1128" s="13">
        <v>0.96099999999999997</v>
      </c>
      <c r="M1128" s="13">
        <v>0.92400000000000004</v>
      </c>
      <c r="N1128" s="13">
        <f t="shared" si="169"/>
        <v>14.459716290999999</v>
      </c>
      <c r="O1128" s="13">
        <f t="shared" si="170"/>
        <v>1.2002759999999999</v>
      </c>
      <c r="P1128" s="13">
        <f t="shared" si="171"/>
        <v>1.5067024375221999E-2</v>
      </c>
      <c r="Q1128" s="13">
        <f t="shared" si="172"/>
        <v>1.2506875919999999E-3</v>
      </c>
      <c r="R1128" s="13">
        <v>1.042E-3</v>
      </c>
      <c r="S1128" s="13">
        <v>12.656000000000001</v>
      </c>
      <c r="T1128" s="13">
        <v>1.0589999999999999</v>
      </c>
      <c r="U1128" s="13">
        <f t="shared" si="173"/>
        <v>1.3187552E-2</v>
      </c>
      <c r="V1128" s="13">
        <f t="shared" si="174"/>
        <v>1.103478E-3</v>
      </c>
      <c r="W1128" s="13">
        <f t="shared" si="175"/>
        <v>0.84112411026834022</v>
      </c>
      <c r="X1128" s="13">
        <f t="shared" si="176"/>
        <v>0.815242494226328</v>
      </c>
    </row>
    <row r="1129" spans="1:24" x14ac:dyDescent="0.25">
      <c r="A1129" s="12">
        <v>41</v>
      </c>
      <c r="B1129" s="12">
        <v>4</v>
      </c>
      <c r="C1129" s="13">
        <v>7.195E-3</v>
      </c>
      <c r="D1129" s="12">
        <v>285</v>
      </c>
      <c r="E1129" s="12">
        <v>41</v>
      </c>
      <c r="F1129" s="12">
        <v>4</v>
      </c>
      <c r="G1129" s="12" t="s">
        <v>42</v>
      </c>
      <c r="H1129" s="13">
        <v>15.046531</v>
      </c>
      <c r="I1129" s="13">
        <v>1.2989999999999999</v>
      </c>
      <c r="J1129" s="13">
        <f t="shared" si="167"/>
        <v>0.108259790545</v>
      </c>
      <c r="K1129" s="13">
        <f t="shared" si="168"/>
        <v>9.3463049999999992E-3</v>
      </c>
      <c r="L1129" s="13">
        <v>0.96099999999999997</v>
      </c>
      <c r="M1129" s="13">
        <v>0.92400000000000004</v>
      </c>
      <c r="N1129" s="13">
        <f t="shared" si="169"/>
        <v>14.459716290999999</v>
      </c>
      <c r="O1129" s="13">
        <f t="shared" si="170"/>
        <v>1.2002759999999999</v>
      </c>
      <c r="P1129" s="13">
        <f t="shared" si="171"/>
        <v>0.104037658713745</v>
      </c>
      <c r="Q1129" s="13">
        <f t="shared" si="172"/>
        <v>8.635985819999999E-3</v>
      </c>
      <c r="R1129" s="13">
        <v>7.195E-3</v>
      </c>
      <c r="S1129" s="13">
        <v>12.656000000000001</v>
      </c>
      <c r="T1129" s="13">
        <v>1.0589999999999999</v>
      </c>
      <c r="U1129" s="13">
        <f t="shared" si="173"/>
        <v>9.1059920000000003E-2</v>
      </c>
      <c r="V1129" s="13">
        <f t="shared" si="174"/>
        <v>7.6195049999999995E-3</v>
      </c>
      <c r="W1129" s="13">
        <f t="shared" si="175"/>
        <v>0.84112411026834033</v>
      </c>
      <c r="X1129" s="13">
        <f t="shared" si="176"/>
        <v>0.815242494226328</v>
      </c>
    </row>
    <row r="1130" spans="1:24" x14ac:dyDescent="0.25">
      <c r="A1130" s="12">
        <v>41</v>
      </c>
      <c r="B1130" s="12">
        <v>4</v>
      </c>
      <c r="C1130" s="13">
        <v>1.122E-3</v>
      </c>
      <c r="D1130" s="12">
        <v>285</v>
      </c>
      <c r="E1130" s="12">
        <v>41</v>
      </c>
      <c r="F1130" s="12">
        <v>4</v>
      </c>
      <c r="G1130" s="12" t="s">
        <v>42</v>
      </c>
      <c r="H1130" s="13">
        <v>15.046531</v>
      </c>
      <c r="I1130" s="13">
        <v>1.2989999999999999</v>
      </c>
      <c r="J1130" s="13">
        <f t="shared" si="167"/>
        <v>1.6882207781999999E-2</v>
      </c>
      <c r="K1130" s="13">
        <f t="shared" si="168"/>
        <v>1.4574779999999999E-3</v>
      </c>
      <c r="L1130" s="13">
        <v>0.96099999999999997</v>
      </c>
      <c r="M1130" s="13">
        <v>0.92400000000000004</v>
      </c>
      <c r="N1130" s="13">
        <f t="shared" si="169"/>
        <v>14.459716290999999</v>
      </c>
      <c r="O1130" s="13">
        <f t="shared" si="170"/>
        <v>1.2002759999999999</v>
      </c>
      <c r="P1130" s="13">
        <f t="shared" si="171"/>
        <v>1.6223801678501997E-2</v>
      </c>
      <c r="Q1130" s="13">
        <f t="shared" si="172"/>
        <v>1.3467096719999999E-3</v>
      </c>
      <c r="R1130" s="13">
        <v>1.122E-3</v>
      </c>
      <c r="S1130" s="13">
        <v>12.656000000000001</v>
      </c>
      <c r="T1130" s="13">
        <v>1.0589999999999999</v>
      </c>
      <c r="U1130" s="13">
        <f t="shared" si="173"/>
        <v>1.4200032E-2</v>
      </c>
      <c r="V1130" s="13">
        <f t="shared" si="174"/>
        <v>1.1881979999999999E-3</v>
      </c>
      <c r="W1130" s="13">
        <f t="shared" si="175"/>
        <v>0.84112411026834022</v>
      </c>
      <c r="X1130" s="13">
        <f t="shared" si="176"/>
        <v>0.81524249422632789</v>
      </c>
    </row>
    <row r="1131" spans="1:24" x14ac:dyDescent="0.25">
      <c r="A1131" s="12">
        <v>41</v>
      </c>
      <c r="B1131" s="12">
        <v>4</v>
      </c>
      <c r="C1131" s="13">
        <v>133.62836999999999</v>
      </c>
      <c r="D1131" s="12">
        <v>285</v>
      </c>
      <c r="E1131" s="12">
        <v>41</v>
      </c>
      <c r="F1131" s="12">
        <v>4</v>
      </c>
      <c r="G1131" s="12" t="s">
        <v>42</v>
      </c>
      <c r="H1131" s="13">
        <v>15.046531</v>
      </c>
      <c r="I1131" s="13">
        <v>1.2989999999999999</v>
      </c>
      <c r="J1131" s="13">
        <f t="shared" si="167"/>
        <v>2010.6434116844698</v>
      </c>
      <c r="K1131" s="13">
        <f t="shared" si="168"/>
        <v>173.58325262999998</v>
      </c>
      <c r="L1131" s="13">
        <v>0.96099999999999997</v>
      </c>
      <c r="M1131" s="13">
        <v>0.92400000000000004</v>
      </c>
      <c r="N1131" s="13">
        <f t="shared" si="169"/>
        <v>14.459716290999999</v>
      </c>
      <c r="O1131" s="13">
        <f t="shared" si="170"/>
        <v>1.2002759999999999</v>
      </c>
      <c r="P1131" s="13">
        <f t="shared" si="171"/>
        <v>1932.2283186287755</v>
      </c>
      <c r="Q1131" s="13">
        <f t="shared" si="172"/>
        <v>160.39092543011998</v>
      </c>
      <c r="R1131" s="13">
        <v>133.62836999999999</v>
      </c>
      <c r="S1131" s="13">
        <v>12.656000000000001</v>
      </c>
      <c r="T1131" s="13">
        <v>1.0589999999999999</v>
      </c>
      <c r="U1131" s="13">
        <f t="shared" si="173"/>
        <v>1691.2006507199999</v>
      </c>
      <c r="V1131" s="13">
        <f t="shared" si="174"/>
        <v>141.51244383</v>
      </c>
      <c r="W1131" s="13">
        <f t="shared" si="175"/>
        <v>0.84112411026834033</v>
      </c>
      <c r="X1131" s="13">
        <f t="shared" si="176"/>
        <v>0.815242494226328</v>
      </c>
    </row>
    <row r="1132" spans="1:24" x14ac:dyDescent="0.25">
      <c r="A1132" s="12">
        <v>41</v>
      </c>
      <c r="B1132" s="12">
        <v>4</v>
      </c>
      <c r="C1132" s="13">
        <v>4.2900000000000002E-4</v>
      </c>
      <c r="D1132" s="12">
        <v>285</v>
      </c>
      <c r="E1132" s="12">
        <v>41</v>
      </c>
      <c r="F1132" s="12">
        <v>4</v>
      </c>
      <c r="G1132" s="12" t="s">
        <v>42</v>
      </c>
      <c r="H1132" s="13">
        <v>15.046531</v>
      </c>
      <c r="I1132" s="13">
        <v>1.2989999999999999</v>
      </c>
      <c r="J1132" s="13">
        <f t="shared" si="167"/>
        <v>6.4549617990000002E-3</v>
      </c>
      <c r="K1132" s="13">
        <f t="shared" si="168"/>
        <v>5.5727100000000003E-4</v>
      </c>
      <c r="L1132" s="13">
        <v>0.96099999999999997</v>
      </c>
      <c r="M1132" s="13">
        <v>0.92400000000000004</v>
      </c>
      <c r="N1132" s="13">
        <f t="shared" si="169"/>
        <v>14.459716290999999</v>
      </c>
      <c r="O1132" s="13">
        <f t="shared" si="170"/>
        <v>1.2002759999999999</v>
      </c>
      <c r="P1132" s="13">
        <f t="shared" si="171"/>
        <v>6.2032182888390004E-3</v>
      </c>
      <c r="Q1132" s="13">
        <f t="shared" si="172"/>
        <v>5.1491840399999996E-4</v>
      </c>
      <c r="R1132" s="13">
        <v>4.2900000000000002E-4</v>
      </c>
      <c r="S1132" s="13">
        <v>12.656000000000001</v>
      </c>
      <c r="T1132" s="13">
        <v>1.0589999999999999</v>
      </c>
      <c r="U1132" s="13">
        <f t="shared" si="173"/>
        <v>5.4294240000000004E-3</v>
      </c>
      <c r="V1132" s="13">
        <f t="shared" si="174"/>
        <v>4.5431099999999999E-4</v>
      </c>
      <c r="W1132" s="13">
        <f t="shared" si="175"/>
        <v>0.84112411026834033</v>
      </c>
      <c r="X1132" s="13">
        <f t="shared" si="176"/>
        <v>0.81524249422632789</v>
      </c>
    </row>
    <row r="1133" spans="1:24" x14ac:dyDescent="0.25">
      <c r="A1133" s="12">
        <v>41</v>
      </c>
      <c r="B1133" s="12">
        <v>4</v>
      </c>
      <c r="C1133" s="13">
        <v>4.7412000000000003E-2</v>
      </c>
      <c r="D1133" s="12">
        <v>285</v>
      </c>
      <c r="E1133" s="12">
        <v>41</v>
      </c>
      <c r="F1133" s="12">
        <v>4</v>
      </c>
      <c r="G1133" s="12" t="s">
        <v>42</v>
      </c>
      <c r="H1133" s="13">
        <v>15.046531</v>
      </c>
      <c r="I1133" s="13">
        <v>1.2989999999999999</v>
      </c>
      <c r="J1133" s="13">
        <f t="shared" si="167"/>
        <v>0.71338612777200006</v>
      </c>
      <c r="K1133" s="13">
        <f t="shared" si="168"/>
        <v>6.1588188000000002E-2</v>
      </c>
      <c r="L1133" s="13">
        <v>0.96099999999999997</v>
      </c>
      <c r="M1133" s="13">
        <v>0.92400000000000004</v>
      </c>
      <c r="N1133" s="13">
        <f t="shared" si="169"/>
        <v>14.459716290999999</v>
      </c>
      <c r="O1133" s="13">
        <f t="shared" si="170"/>
        <v>1.2002759999999999</v>
      </c>
      <c r="P1133" s="13">
        <f t="shared" si="171"/>
        <v>0.68556406878889198</v>
      </c>
      <c r="Q1133" s="13">
        <f t="shared" si="172"/>
        <v>5.6907485712000001E-2</v>
      </c>
      <c r="R1133" s="13">
        <v>4.7412000000000003E-2</v>
      </c>
      <c r="S1133" s="13">
        <v>12.656000000000001</v>
      </c>
      <c r="T1133" s="13">
        <v>1.0589999999999999</v>
      </c>
      <c r="U1133" s="13">
        <f t="shared" si="173"/>
        <v>0.60004627200000005</v>
      </c>
      <c r="V1133" s="13">
        <f t="shared" si="174"/>
        <v>5.0209308000000001E-2</v>
      </c>
      <c r="W1133" s="13">
        <f t="shared" si="175"/>
        <v>0.84112411026834022</v>
      </c>
      <c r="X1133" s="13">
        <f t="shared" si="176"/>
        <v>0.81524249422632789</v>
      </c>
    </row>
    <row r="1134" spans="1:24" x14ac:dyDescent="0.25">
      <c r="A1134" s="12">
        <v>41</v>
      </c>
      <c r="B1134" s="12">
        <v>4</v>
      </c>
      <c r="C1134" s="13">
        <v>0.36199399999999998</v>
      </c>
      <c r="D1134" s="12">
        <v>285</v>
      </c>
      <c r="E1134" s="12">
        <v>41</v>
      </c>
      <c r="F1134" s="12">
        <v>4</v>
      </c>
      <c r="G1134" s="12" t="s">
        <v>42</v>
      </c>
      <c r="H1134" s="13">
        <v>15.046531</v>
      </c>
      <c r="I1134" s="13">
        <v>1.2989999999999999</v>
      </c>
      <c r="J1134" s="13">
        <f t="shared" si="167"/>
        <v>5.4467539428139995</v>
      </c>
      <c r="K1134" s="13">
        <f t="shared" si="168"/>
        <v>0.47023020599999993</v>
      </c>
      <c r="L1134" s="13">
        <v>0.96099999999999997</v>
      </c>
      <c r="M1134" s="13">
        <v>0.92400000000000004</v>
      </c>
      <c r="N1134" s="13">
        <f t="shared" si="169"/>
        <v>14.459716290999999</v>
      </c>
      <c r="O1134" s="13">
        <f t="shared" si="170"/>
        <v>1.2002759999999999</v>
      </c>
      <c r="P1134" s="13">
        <f t="shared" si="171"/>
        <v>5.2343305390442536</v>
      </c>
      <c r="Q1134" s="13">
        <f t="shared" si="172"/>
        <v>0.43449271034399994</v>
      </c>
      <c r="R1134" s="13">
        <v>0.36199399999999998</v>
      </c>
      <c r="S1134" s="13">
        <v>12.656000000000001</v>
      </c>
      <c r="T1134" s="13">
        <v>1.0589999999999999</v>
      </c>
      <c r="U1134" s="13">
        <f t="shared" si="173"/>
        <v>4.5813960639999998</v>
      </c>
      <c r="V1134" s="13">
        <f t="shared" si="174"/>
        <v>0.38335164599999993</v>
      </c>
      <c r="W1134" s="13">
        <f t="shared" si="175"/>
        <v>0.84112411026834033</v>
      </c>
      <c r="X1134" s="13">
        <f t="shared" si="176"/>
        <v>0.81524249422632789</v>
      </c>
    </row>
    <row r="1135" spans="1:24" x14ac:dyDescent="0.25">
      <c r="A1135" s="12">
        <v>41</v>
      </c>
      <c r="B1135" s="12">
        <v>4</v>
      </c>
      <c r="C1135" s="13">
        <v>4.0601999999999999E-2</v>
      </c>
      <c r="D1135" s="12">
        <v>285</v>
      </c>
      <c r="E1135" s="12">
        <v>41</v>
      </c>
      <c r="F1135" s="12">
        <v>4</v>
      </c>
      <c r="G1135" s="12" t="s">
        <v>42</v>
      </c>
      <c r="H1135" s="13">
        <v>15.046531</v>
      </c>
      <c r="I1135" s="13">
        <v>1.2989999999999999</v>
      </c>
      <c r="J1135" s="13">
        <f t="shared" si="167"/>
        <v>0.61091925166200001</v>
      </c>
      <c r="K1135" s="13">
        <f t="shared" si="168"/>
        <v>5.2741997999999998E-2</v>
      </c>
      <c r="L1135" s="13">
        <v>0.96099999999999997</v>
      </c>
      <c r="M1135" s="13">
        <v>0.92400000000000004</v>
      </c>
      <c r="N1135" s="13">
        <f t="shared" si="169"/>
        <v>14.459716290999999</v>
      </c>
      <c r="O1135" s="13">
        <f t="shared" si="170"/>
        <v>1.2002759999999999</v>
      </c>
      <c r="P1135" s="13">
        <f t="shared" si="171"/>
        <v>0.58709340084718198</v>
      </c>
      <c r="Q1135" s="13">
        <f t="shared" si="172"/>
        <v>4.8733606151999995E-2</v>
      </c>
      <c r="R1135" s="13">
        <v>4.0601999999999999E-2</v>
      </c>
      <c r="S1135" s="13">
        <v>12.656000000000001</v>
      </c>
      <c r="T1135" s="13">
        <v>1.0589999999999999</v>
      </c>
      <c r="U1135" s="13">
        <f t="shared" si="173"/>
        <v>0.513858912</v>
      </c>
      <c r="V1135" s="13">
        <f t="shared" si="174"/>
        <v>4.2997517999999998E-2</v>
      </c>
      <c r="W1135" s="13">
        <f t="shared" si="175"/>
        <v>0.84112411026834022</v>
      </c>
      <c r="X1135" s="13">
        <f t="shared" si="176"/>
        <v>0.815242494226328</v>
      </c>
    </row>
    <row r="1136" spans="1:24" x14ac:dyDescent="0.25">
      <c r="A1136" s="12">
        <v>41</v>
      </c>
      <c r="B1136" s="12">
        <v>4</v>
      </c>
      <c r="C1136" s="13">
        <v>2.7387999999999999E-2</v>
      </c>
      <c r="D1136" s="12">
        <v>285</v>
      </c>
      <c r="E1136" s="12">
        <v>41</v>
      </c>
      <c r="F1136" s="12">
        <v>4</v>
      </c>
      <c r="G1136" s="12" t="s">
        <v>42</v>
      </c>
      <c r="H1136" s="13">
        <v>15.046531</v>
      </c>
      <c r="I1136" s="13">
        <v>1.2989999999999999</v>
      </c>
      <c r="J1136" s="13">
        <f t="shared" si="167"/>
        <v>0.412094391028</v>
      </c>
      <c r="K1136" s="13">
        <f t="shared" si="168"/>
        <v>3.5577011999999998E-2</v>
      </c>
      <c r="L1136" s="13">
        <v>0.96099999999999997</v>
      </c>
      <c r="M1136" s="13">
        <v>0.92400000000000004</v>
      </c>
      <c r="N1136" s="13">
        <f t="shared" si="169"/>
        <v>14.459716290999999</v>
      </c>
      <c r="O1136" s="13">
        <f t="shared" si="170"/>
        <v>1.2002759999999999</v>
      </c>
      <c r="P1136" s="13">
        <f t="shared" si="171"/>
        <v>0.39602270977790799</v>
      </c>
      <c r="Q1136" s="13">
        <f t="shared" si="172"/>
        <v>3.2873159087999995E-2</v>
      </c>
      <c r="R1136" s="13">
        <v>2.7387999999999999E-2</v>
      </c>
      <c r="S1136" s="13">
        <v>12.656000000000001</v>
      </c>
      <c r="T1136" s="13">
        <v>1.0589999999999999</v>
      </c>
      <c r="U1136" s="13">
        <f t="shared" si="173"/>
        <v>0.34662252799999999</v>
      </c>
      <c r="V1136" s="13">
        <f t="shared" si="174"/>
        <v>2.9003891999999996E-2</v>
      </c>
      <c r="W1136" s="13">
        <f t="shared" si="175"/>
        <v>0.84112411026834022</v>
      </c>
      <c r="X1136" s="13">
        <f t="shared" si="176"/>
        <v>0.81524249422632789</v>
      </c>
    </row>
    <row r="1137" spans="1:24" x14ac:dyDescent="0.25">
      <c r="A1137" s="12">
        <v>41</v>
      </c>
      <c r="B1137" s="12">
        <v>4</v>
      </c>
      <c r="C1137" s="13">
        <v>0.16012399999999999</v>
      </c>
      <c r="D1137" s="12">
        <v>285</v>
      </c>
      <c r="E1137" s="12">
        <v>41</v>
      </c>
      <c r="F1137" s="12">
        <v>4</v>
      </c>
      <c r="G1137" s="12" t="s">
        <v>42</v>
      </c>
      <c r="H1137" s="13">
        <v>15.046531</v>
      </c>
      <c r="I1137" s="13">
        <v>1.2989999999999999</v>
      </c>
      <c r="J1137" s="13">
        <f t="shared" si="167"/>
        <v>2.409310729844</v>
      </c>
      <c r="K1137" s="13">
        <f t="shared" si="168"/>
        <v>0.20800107599999998</v>
      </c>
      <c r="L1137" s="13">
        <v>0.96099999999999997</v>
      </c>
      <c r="M1137" s="13">
        <v>0.92400000000000004</v>
      </c>
      <c r="N1137" s="13">
        <f t="shared" si="169"/>
        <v>14.459716290999999</v>
      </c>
      <c r="O1137" s="13">
        <f t="shared" si="170"/>
        <v>1.2002759999999999</v>
      </c>
      <c r="P1137" s="13">
        <f t="shared" si="171"/>
        <v>2.3153476113800839</v>
      </c>
      <c r="Q1137" s="13">
        <f t="shared" si="172"/>
        <v>0.19219299422399996</v>
      </c>
      <c r="R1137" s="13">
        <v>0.16012399999999999</v>
      </c>
      <c r="S1137" s="13">
        <v>12.656000000000001</v>
      </c>
      <c r="T1137" s="13">
        <v>1.0589999999999999</v>
      </c>
      <c r="U1137" s="13">
        <f t="shared" si="173"/>
        <v>2.0265293440000001</v>
      </c>
      <c r="V1137" s="13">
        <f t="shared" si="174"/>
        <v>0.16957131599999997</v>
      </c>
      <c r="W1137" s="13">
        <f t="shared" si="175"/>
        <v>0.84112411026834033</v>
      </c>
      <c r="X1137" s="13">
        <f t="shared" si="176"/>
        <v>0.81524249422632789</v>
      </c>
    </row>
    <row r="1138" spans="1:24" x14ac:dyDescent="0.25">
      <c r="A1138" s="12">
        <v>41</v>
      </c>
      <c r="B1138" s="12">
        <v>4</v>
      </c>
      <c r="C1138" s="13">
        <v>6.8553000000000003E-2</v>
      </c>
      <c r="D1138" s="12">
        <v>285</v>
      </c>
      <c r="E1138" s="12">
        <v>41</v>
      </c>
      <c r="F1138" s="12">
        <v>4</v>
      </c>
      <c r="G1138" s="12" t="s">
        <v>42</v>
      </c>
      <c r="H1138" s="13">
        <v>15.046531</v>
      </c>
      <c r="I1138" s="13">
        <v>1.2989999999999999</v>
      </c>
      <c r="J1138" s="13">
        <f t="shared" si="167"/>
        <v>1.0314848396430001</v>
      </c>
      <c r="K1138" s="13">
        <f t="shared" si="168"/>
        <v>8.9050347000000002E-2</v>
      </c>
      <c r="L1138" s="13">
        <v>0.96099999999999997</v>
      </c>
      <c r="M1138" s="13">
        <v>0.92400000000000004</v>
      </c>
      <c r="N1138" s="13">
        <f t="shared" si="169"/>
        <v>14.459716290999999</v>
      </c>
      <c r="O1138" s="13">
        <f t="shared" si="170"/>
        <v>1.2002759999999999</v>
      </c>
      <c r="P1138" s="13">
        <f t="shared" si="171"/>
        <v>0.99125693089692302</v>
      </c>
      <c r="Q1138" s="13">
        <f t="shared" si="172"/>
        <v>8.2282520627999997E-2</v>
      </c>
      <c r="R1138" s="13">
        <v>6.8553000000000003E-2</v>
      </c>
      <c r="S1138" s="13">
        <v>12.656000000000001</v>
      </c>
      <c r="T1138" s="13">
        <v>1.0589999999999999</v>
      </c>
      <c r="U1138" s="13">
        <f t="shared" si="173"/>
        <v>0.86760676800000003</v>
      </c>
      <c r="V1138" s="13">
        <f t="shared" si="174"/>
        <v>7.2597626999999998E-2</v>
      </c>
      <c r="W1138" s="13">
        <f t="shared" si="175"/>
        <v>0.84112411026834022</v>
      </c>
      <c r="X1138" s="13">
        <f t="shared" si="176"/>
        <v>0.81524249422632789</v>
      </c>
    </row>
    <row r="1139" spans="1:24" x14ac:dyDescent="0.25">
      <c r="A1139" s="12">
        <v>41</v>
      </c>
      <c r="B1139" s="12">
        <v>4</v>
      </c>
      <c r="C1139" s="13">
        <v>2.1363E-2</v>
      </c>
      <c r="D1139" s="12">
        <v>285</v>
      </c>
      <c r="E1139" s="12">
        <v>41</v>
      </c>
      <c r="F1139" s="12">
        <v>4</v>
      </c>
      <c r="G1139" s="12" t="s">
        <v>42</v>
      </c>
      <c r="H1139" s="13">
        <v>15.046531</v>
      </c>
      <c r="I1139" s="13">
        <v>1.2989999999999999</v>
      </c>
      <c r="J1139" s="13">
        <f t="shared" si="167"/>
        <v>0.32143904175299998</v>
      </c>
      <c r="K1139" s="13">
        <f t="shared" si="168"/>
        <v>2.7750536999999999E-2</v>
      </c>
      <c r="L1139" s="13">
        <v>0.96099999999999997</v>
      </c>
      <c r="M1139" s="13">
        <v>0.92400000000000004</v>
      </c>
      <c r="N1139" s="13">
        <f t="shared" si="169"/>
        <v>14.459716290999999</v>
      </c>
      <c r="O1139" s="13">
        <f t="shared" si="170"/>
        <v>1.2002759999999999</v>
      </c>
      <c r="P1139" s="13">
        <f t="shared" si="171"/>
        <v>0.30890291912463297</v>
      </c>
      <c r="Q1139" s="13">
        <f t="shared" si="172"/>
        <v>2.5641496187999997E-2</v>
      </c>
      <c r="R1139" s="13">
        <v>2.1363E-2</v>
      </c>
      <c r="S1139" s="13">
        <v>12.656000000000001</v>
      </c>
      <c r="T1139" s="13">
        <v>1.0589999999999999</v>
      </c>
      <c r="U1139" s="13">
        <f t="shared" si="173"/>
        <v>0.27037012799999999</v>
      </c>
      <c r="V1139" s="13">
        <f t="shared" si="174"/>
        <v>2.2623417E-2</v>
      </c>
      <c r="W1139" s="13">
        <f t="shared" si="175"/>
        <v>0.84112411026834033</v>
      </c>
      <c r="X1139" s="13">
        <f t="shared" si="176"/>
        <v>0.815242494226328</v>
      </c>
    </row>
    <row r="1140" spans="1:24" x14ac:dyDescent="0.25">
      <c r="A1140" s="12">
        <v>41</v>
      </c>
      <c r="B1140" s="12">
        <v>4</v>
      </c>
      <c r="C1140" s="13">
        <v>1.573E-3</v>
      </c>
      <c r="D1140" s="12">
        <v>285</v>
      </c>
      <c r="E1140" s="12">
        <v>41</v>
      </c>
      <c r="F1140" s="12">
        <v>4</v>
      </c>
      <c r="G1140" s="12" t="s">
        <v>42</v>
      </c>
      <c r="H1140" s="13">
        <v>15.046531</v>
      </c>
      <c r="I1140" s="13">
        <v>1.2989999999999999</v>
      </c>
      <c r="J1140" s="13">
        <f t="shared" si="167"/>
        <v>2.3668193263000001E-2</v>
      </c>
      <c r="K1140" s="13">
        <f t="shared" si="168"/>
        <v>2.0433269999999997E-3</v>
      </c>
      <c r="L1140" s="13">
        <v>0.96099999999999997</v>
      </c>
      <c r="M1140" s="13">
        <v>0.92400000000000004</v>
      </c>
      <c r="N1140" s="13">
        <f t="shared" si="169"/>
        <v>14.459716290999999</v>
      </c>
      <c r="O1140" s="13">
        <f t="shared" si="170"/>
        <v>1.2002759999999999</v>
      </c>
      <c r="P1140" s="13">
        <f t="shared" si="171"/>
        <v>2.2745133725742998E-2</v>
      </c>
      <c r="Q1140" s="13">
        <f t="shared" si="172"/>
        <v>1.8880341479999999E-3</v>
      </c>
      <c r="R1140" s="13">
        <v>1.573E-3</v>
      </c>
      <c r="S1140" s="13">
        <v>12.656000000000001</v>
      </c>
      <c r="T1140" s="13">
        <v>1.0589999999999999</v>
      </c>
      <c r="U1140" s="13">
        <f t="shared" si="173"/>
        <v>1.9907888000000002E-2</v>
      </c>
      <c r="V1140" s="13">
        <f t="shared" si="174"/>
        <v>1.6658069999999998E-3</v>
      </c>
      <c r="W1140" s="13">
        <f t="shared" si="175"/>
        <v>0.84112411026834033</v>
      </c>
      <c r="X1140" s="13">
        <f t="shared" si="176"/>
        <v>0.815242494226328</v>
      </c>
    </row>
    <row r="1141" spans="1:24" x14ac:dyDescent="0.25">
      <c r="A1141" s="12">
        <v>41</v>
      </c>
      <c r="B1141" s="12">
        <v>4</v>
      </c>
      <c r="C1141" s="13">
        <v>6.4566999999999999E-2</v>
      </c>
      <c r="D1141" s="12">
        <v>285</v>
      </c>
      <c r="E1141" s="12">
        <v>41</v>
      </c>
      <c r="F1141" s="12">
        <v>4</v>
      </c>
      <c r="G1141" s="12" t="s">
        <v>42</v>
      </c>
      <c r="H1141" s="13">
        <v>15.046531</v>
      </c>
      <c r="I1141" s="13">
        <v>1.2989999999999999</v>
      </c>
      <c r="J1141" s="13">
        <f t="shared" si="167"/>
        <v>0.97150936707699997</v>
      </c>
      <c r="K1141" s="13">
        <f t="shared" si="168"/>
        <v>8.3872532999999999E-2</v>
      </c>
      <c r="L1141" s="13">
        <v>0.96099999999999997</v>
      </c>
      <c r="M1141" s="13">
        <v>0.92400000000000004</v>
      </c>
      <c r="N1141" s="13">
        <f t="shared" si="169"/>
        <v>14.459716290999999</v>
      </c>
      <c r="O1141" s="13">
        <f t="shared" si="170"/>
        <v>1.2002759999999999</v>
      </c>
      <c r="P1141" s="13">
        <f t="shared" si="171"/>
        <v>0.93362050176099698</v>
      </c>
      <c r="Q1141" s="13">
        <f t="shared" si="172"/>
        <v>7.7498220491999989E-2</v>
      </c>
      <c r="R1141" s="13">
        <v>6.4566999999999999E-2</v>
      </c>
      <c r="S1141" s="13">
        <v>12.656000000000001</v>
      </c>
      <c r="T1141" s="13">
        <v>1.0589999999999999</v>
      </c>
      <c r="U1141" s="13">
        <f t="shared" si="173"/>
        <v>0.81715995200000002</v>
      </c>
      <c r="V1141" s="13">
        <f t="shared" si="174"/>
        <v>6.837645299999999E-2</v>
      </c>
      <c r="W1141" s="13">
        <f t="shared" si="175"/>
        <v>0.84112411026834033</v>
      </c>
      <c r="X1141" s="13">
        <f t="shared" si="176"/>
        <v>0.81524249422632789</v>
      </c>
    </row>
    <row r="1142" spans="1:24" x14ac:dyDescent="0.25">
      <c r="A1142" s="12">
        <v>41</v>
      </c>
      <c r="B1142" s="12">
        <v>4</v>
      </c>
      <c r="C1142" s="13">
        <v>0.171352</v>
      </c>
      <c r="D1142" s="12">
        <v>285</v>
      </c>
      <c r="E1142" s="12">
        <v>41</v>
      </c>
      <c r="F1142" s="12">
        <v>4</v>
      </c>
      <c r="G1142" s="12" t="s">
        <v>42</v>
      </c>
      <c r="H1142" s="13">
        <v>15.046531</v>
      </c>
      <c r="I1142" s="13">
        <v>1.2989999999999999</v>
      </c>
      <c r="J1142" s="13">
        <f t="shared" si="167"/>
        <v>2.5782531799120001</v>
      </c>
      <c r="K1142" s="13">
        <f t="shared" si="168"/>
        <v>0.22258624799999999</v>
      </c>
      <c r="L1142" s="13">
        <v>0.96099999999999997</v>
      </c>
      <c r="M1142" s="13">
        <v>0.92400000000000004</v>
      </c>
      <c r="N1142" s="13">
        <f t="shared" si="169"/>
        <v>14.459716290999999</v>
      </c>
      <c r="O1142" s="13">
        <f t="shared" si="170"/>
        <v>1.2002759999999999</v>
      </c>
      <c r="P1142" s="13">
        <f t="shared" si="171"/>
        <v>2.4777013058954318</v>
      </c>
      <c r="Q1142" s="13">
        <f t="shared" si="172"/>
        <v>0.20566969315199998</v>
      </c>
      <c r="R1142" s="13">
        <v>0.171352</v>
      </c>
      <c r="S1142" s="13">
        <v>12.656000000000001</v>
      </c>
      <c r="T1142" s="13">
        <v>1.0589999999999999</v>
      </c>
      <c r="U1142" s="13">
        <f t="shared" si="173"/>
        <v>2.1686309120000002</v>
      </c>
      <c r="V1142" s="13">
        <f t="shared" si="174"/>
        <v>0.181461768</v>
      </c>
      <c r="W1142" s="13">
        <f t="shared" si="175"/>
        <v>0.84112411026834033</v>
      </c>
      <c r="X1142" s="13">
        <f t="shared" si="176"/>
        <v>0.815242494226328</v>
      </c>
    </row>
    <row r="1143" spans="1:24" x14ac:dyDescent="0.25">
      <c r="A1143" s="12">
        <v>41</v>
      </c>
      <c r="B1143" s="12">
        <v>4</v>
      </c>
      <c r="C1143" s="13">
        <v>1.8023000000000001E-2</v>
      </c>
      <c r="D1143" s="12">
        <v>285</v>
      </c>
      <c r="E1143" s="12">
        <v>41</v>
      </c>
      <c r="F1143" s="12">
        <v>4</v>
      </c>
      <c r="G1143" s="12" t="s">
        <v>42</v>
      </c>
      <c r="H1143" s="13">
        <v>15.046531</v>
      </c>
      <c r="I1143" s="13">
        <v>1.2989999999999999</v>
      </c>
      <c r="J1143" s="13">
        <f t="shared" si="167"/>
        <v>0.27118362821300002</v>
      </c>
      <c r="K1143" s="13">
        <f t="shared" si="168"/>
        <v>2.3411877000000001E-2</v>
      </c>
      <c r="L1143" s="13">
        <v>0.96099999999999997</v>
      </c>
      <c r="M1143" s="13">
        <v>0.92400000000000004</v>
      </c>
      <c r="N1143" s="13">
        <f t="shared" si="169"/>
        <v>14.459716290999999</v>
      </c>
      <c r="O1143" s="13">
        <f t="shared" si="170"/>
        <v>1.2002759999999999</v>
      </c>
      <c r="P1143" s="13">
        <f t="shared" si="171"/>
        <v>0.26060746671269303</v>
      </c>
      <c r="Q1143" s="13">
        <f t="shared" si="172"/>
        <v>2.1632574347999999E-2</v>
      </c>
      <c r="R1143" s="13">
        <v>1.8023000000000001E-2</v>
      </c>
      <c r="S1143" s="13">
        <v>12.656000000000001</v>
      </c>
      <c r="T1143" s="13">
        <v>1.0589999999999999</v>
      </c>
      <c r="U1143" s="13">
        <f t="shared" si="173"/>
        <v>0.22809908800000003</v>
      </c>
      <c r="V1143" s="13">
        <f t="shared" si="174"/>
        <v>1.9086356999999998E-2</v>
      </c>
      <c r="W1143" s="13">
        <f t="shared" si="175"/>
        <v>0.84112411026834033</v>
      </c>
      <c r="X1143" s="13">
        <f t="shared" si="176"/>
        <v>0.81524249422632789</v>
      </c>
    </row>
    <row r="1144" spans="1:24" x14ac:dyDescent="0.25">
      <c r="A1144" s="12">
        <v>41</v>
      </c>
      <c r="B1144" s="12">
        <v>4</v>
      </c>
      <c r="C1144" s="13">
        <v>3.0569999999999998E-3</v>
      </c>
      <c r="D1144" s="12">
        <v>285</v>
      </c>
      <c r="E1144" s="12">
        <v>41</v>
      </c>
      <c r="F1144" s="12">
        <v>4</v>
      </c>
      <c r="G1144" s="12" t="s">
        <v>42</v>
      </c>
      <c r="H1144" s="13">
        <v>15.046531</v>
      </c>
      <c r="I1144" s="13">
        <v>1.2989999999999999</v>
      </c>
      <c r="J1144" s="13">
        <f t="shared" si="167"/>
        <v>4.5997245266999998E-2</v>
      </c>
      <c r="K1144" s="13">
        <f t="shared" si="168"/>
        <v>3.9710429999999996E-3</v>
      </c>
      <c r="L1144" s="13">
        <v>0.96099999999999997</v>
      </c>
      <c r="M1144" s="13">
        <v>0.92400000000000004</v>
      </c>
      <c r="N1144" s="13">
        <f t="shared" si="169"/>
        <v>14.459716290999999</v>
      </c>
      <c r="O1144" s="13">
        <f t="shared" si="170"/>
        <v>1.2002759999999999</v>
      </c>
      <c r="P1144" s="13">
        <f t="shared" si="171"/>
        <v>4.4203352701586998E-2</v>
      </c>
      <c r="Q1144" s="13">
        <f t="shared" si="172"/>
        <v>3.6692437319999997E-3</v>
      </c>
      <c r="R1144" s="13">
        <v>3.0569999999999998E-3</v>
      </c>
      <c r="S1144" s="13">
        <v>12.656000000000001</v>
      </c>
      <c r="T1144" s="13">
        <v>1.0589999999999999</v>
      </c>
      <c r="U1144" s="13">
        <f t="shared" si="173"/>
        <v>3.8689391999999996E-2</v>
      </c>
      <c r="V1144" s="13">
        <f t="shared" si="174"/>
        <v>3.2373629999999996E-3</v>
      </c>
      <c r="W1144" s="13">
        <f t="shared" si="175"/>
        <v>0.84112411026834022</v>
      </c>
      <c r="X1144" s="13">
        <f t="shared" si="176"/>
        <v>0.81524249422632789</v>
      </c>
    </row>
    <row r="1145" spans="1:24" x14ac:dyDescent="0.25">
      <c r="A1145" s="12">
        <v>41</v>
      </c>
      <c r="B1145" s="12">
        <v>4</v>
      </c>
      <c r="C1145" s="13">
        <v>2.5900000000000001E-4</v>
      </c>
      <c r="D1145" s="12">
        <v>285</v>
      </c>
      <c r="E1145" s="12">
        <v>41</v>
      </c>
      <c r="F1145" s="12">
        <v>4</v>
      </c>
      <c r="G1145" s="12" t="s">
        <v>42</v>
      </c>
      <c r="H1145" s="13">
        <v>15.046531</v>
      </c>
      <c r="I1145" s="13">
        <v>1.2989999999999999</v>
      </c>
      <c r="J1145" s="13">
        <f t="shared" si="167"/>
        <v>3.897051529E-3</v>
      </c>
      <c r="K1145" s="13">
        <f t="shared" si="168"/>
        <v>3.3644099999999999E-4</v>
      </c>
      <c r="L1145" s="13">
        <v>0.96099999999999997</v>
      </c>
      <c r="M1145" s="13">
        <v>0.92400000000000004</v>
      </c>
      <c r="N1145" s="13">
        <f t="shared" si="169"/>
        <v>14.459716290999999</v>
      </c>
      <c r="O1145" s="13">
        <f t="shared" si="170"/>
        <v>1.2002759999999999</v>
      </c>
      <c r="P1145" s="13">
        <f t="shared" si="171"/>
        <v>3.7450665193690001E-3</v>
      </c>
      <c r="Q1145" s="13">
        <f t="shared" si="172"/>
        <v>3.1087148399999996E-4</v>
      </c>
      <c r="R1145" s="13">
        <v>2.5900000000000001E-4</v>
      </c>
      <c r="S1145" s="13">
        <v>12.656000000000001</v>
      </c>
      <c r="T1145" s="13">
        <v>1.0589999999999999</v>
      </c>
      <c r="U1145" s="13">
        <f t="shared" si="173"/>
        <v>3.2779040000000003E-3</v>
      </c>
      <c r="V1145" s="13">
        <f t="shared" si="174"/>
        <v>2.7428099999999997E-4</v>
      </c>
      <c r="W1145" s="13">
        <f t="shared" si="175"/>
        <v>0.84112411026834033</v>
      </c>
      <c r="X1145" s="13">
        <f t="shared" si="176"/>
        <v>0.81524249422632789</v>
      </c>
    </row>
    <row r="1146" spans="1:24" x14ac:dyDescent="0.25">
      <c r="A1146" s="12">
        <v>41</v>
      </c>
      <c r="B1146" s="12">
        <v>4</v>
      </c>
      <c r="C1146" s="13">
        <v>9.9281999999999995E-2</v>
      </c>
      <c r="D1146" s="12">
        <v>285</v>
      </c>
      <c r="E1146" s="12">
        <v>41</v>
      </c>
      <c r="F1146" s="12">
        <v>4</v>
      </c>
      <c r="G1146" s="12" t="s">
        <v>42</v>
      </c>
      <c r="H1146" s="13">
        <v>15.046531</v>
      </c>
      <c r="I1146" s="13">
        <v>1.2989999999999999</v>
      </c>
      <c r="J1146" s="13">
        <f t="shared" si="167"/>
        <v>1.493849690742</v>
      </c>
      <c r="K1146" s="13">
        <f t="shared" si="168"/>
        <v>0.128967318</v>
      </c>
      <c r="L1146" s="13">
        <v>0.96099999999999997</v>
      </c>
      <c r="M1146" s="13">
        <v>0.92400000000000004</v>
      </c>
      <c r="N1146" s="13">
        <f t="shared" si="169"/>
        <v>14.459716290999999</v>
      </c>
      <c r="O1146" s="13">
        <f t="shared" si="170"/>
        <v>1.2002759999999999</v>
      </c>
      <c r="P1146" s="13">
        <f t="shared" si="171"/>
        <v>1.4355895528030618</v>
      </c>
      <c r="Q1146" s="13">
        <f t="shared" si="172"/>
        <v>0.11916580183199998</v>
      </c>
      <c r="R1146" s="13">
        <v>9.9281999999999995E-2</v>
      </c>
      <c r="S1146" s="13">
        <v>12.656000000000001</v>
      </c>
      <c r="T1146" s="13">
        <v>1.0589999999999999</v>
      </c>
      <c r="U1146" s="13">
        <f t="shared" si="173"/>
        <v>1.256512992</v>
      </c>
      <c r="V1146" s="13">
        <f t="shared" si="174"/>
        <v>0.10513963799999999</v>
      </c>
      <c r="W1146" s="13">
        <f t="shared" si="175"/>
        <v>0.84112411026834022</v>
      </c>
      <c r="X1146" s="13">
        <f t="shared" si="176"/>
        <v>0.81524249422632789</v>
      </c>
    </row>
    <row r="1147" spans="1:24" x14ac:dyDescent="0.25">
      <c r="A1147" s="12">
        <v>42</v>
      </c>
      <c r="B1147" s="12">
        <v>4</v>
      </c>
      <c r="C1147" s="13">
        <v>0.79996199999999995</v>
      </c>
      <c r="D1147" s="12">
        <v>297</v>
      </c>
      <c r="E1147" s="12">
        <v>42</v>
      </c>
      <c r="F1147" s="12">
        <v>4</v>
      </c>
      <c r="G1147" s="12" t="s">
        <v>42</v>
      </c>
      <c r="H1147" s="13">
        <v>17.451879999999999</v>
      </c>
      <c r="I1147" s="13">
        <v>1.4410000000000001</v>
      </c>
      <c r="J1147" s="13">
        <f t="shared" si="167"/>
        <v>13.960840828559999</v>
      </c>
      <c r="K1147" s="13">
        <f t="shared" si="168"/>
        <v>1.1527452419999999</v>
      </c>
      <c r="L1147" s="13">
        <v>0.65700000000000003</v>
      </c>
      <c r="M1147" s="13">
        <v>0.56100000000000005</v>
      </c>
      <c r="N1147" s="13">
        <f t="shared" si="169"/>
        <v>11.465885159999999</v>
      </c>
      <c r="O1147" s="13">
        <f t="shared" si="170"/>
        <v>0.80840100000000015</v>
      </c>
      <c r="P1147" s="13">
        <f t="shared" si="171"/>
        <v>9.1722724243639195</v>
      </c>
      <c r="Q1147" s="13">
        <f t="shared" si="172"/>
        <v>0.64669008076200007</v>
      </c>
      <c r="R1147" s="13">
        <v>0.79996199999999995</v>
      </c>
      <c r="S1147" s="13">
        <v>9.6460000000000008</v>
      </c>
      <c r="T1147" s="13">
        <v>0.66100000000000003</v>
      </c>
      <c r="U1147" s="13">
        <f t="shared" si="173"/>
        <v>7.7164334520000004</v>
      </c>
      <c r="V1147" s="13">
        <f t="shared" si="174"/>
        <v>0.528774882</v>
      </c>
      <c r="W1147" s="13">
        <f t="shared" si="175"/>
        <v>0.55271982158942201</v>
      </c>
      <c r="X1147" s="13">
        <f t="shared" si="176"/>
        <v>0.45870922970159611</v>
      </c>
    </row>
    <row r="1148" spans="1:24" x14ac:dyDescent="0.25">
      <c r="A1148" s="12">
        <v>42</v>
      </c>
      <c r="B1148" s="12">
        <v>4</v>
      </c>
      <c r="C1148" s="13">
        <v>1.6143000000000001E-2</v>
      </c>
      <c r="D1148" s="12">
        <v>297</v>
      </c>
      <c r="E1148" s="12">
        <v>42</v>
      </c>
      <c r="F1148" s="12">
        <v>4</v>
      </c>
      <c r="G1148" s="12" t="s">
        <v>42</v>
      </c>
      <c r="H1148" s="13">
        <v>17.451879999999999</v>
      </c>
      <c r="I1148" s="13">
        <v>1.4410000000000001</v>
      </c>
      <c r="J1148" s="13">
        <f t="shared" si="167"/>
        <v>0.28172569883999998</v>
      </c>
      <c r="K1148" s="13">
        <f t="shared" si="168"/>
        <v>2.3262063000000003E-2</v>
      </c>
      <c r="L1148" s="13">
        <v>0.65700000000000003</v>
      </c>
      <c r="M1148" s="13">
        <v>0.56100000000000005</v>
      </c>
      <c r="N1148" s="13">
        <f t="shared" si="169"/>
        <v>11.465885159999999</v>
      </c>
      <c r="O1148" s="13">
        <f t="shared" si="170"/>
        <v>0.80840100000000015</v>
      </c>
      <c r="P1148" s="13">
        <f t="shared" si="171"/>
        <v>0.18509378413788</v>
      </c>
      <c r="Q1148" s="13">
        <f t="shared" si="172"/>
        <v>1.3050017343000004E-2</v>
      </c>
      <c r="R1148" s="13">
        <v>1.6143000000000001E-2</v>
      </c>
      <c r="S1148" s="13">
        <v>9.6460000000000008</v>
      </c>
      <c r="T1148" s="13">
        <v>0.66100000000000003</v>
      </c>
      <c r="U1148" s="13">
        <f t="shared" si="173"/>
        <v>0.15571537800000002</v>
      </c>
      <c r="V1148" s="13">
        <f t="shared" si="174"/>
        <v>1.0670523000000001E-2</v>
      </c>
      <c r="W1148" s="13">
        <f t="shared" si="175"/>
        <v>0.55271982158942201</v>
      </c>
      <c r="X1148" s="13">
        <f t="shared" si="176"/>
        <v>0.45870922970159611</v>
      </c>
    </row>
    <row r="1149" spans="1:24" x14ac:dyDescent="0.25">
      <c r="A1149" s="12">
        <v>42</v>
      </c>
      <c r="B1149" s="12">
        <v>4</v>
      </c>
      <c r="C1149" s="13">
        <v>1.769E-3</v>
      </c>
      <c r="D1149" s="12">
        <v>297</v>
      </c>
      <c r="E1149" s="12">
        <v>42</v>
      </c>
      <c r="F1149" s="12">
        <v>4</v>
      </c>
      <c r="G1149" s="12" t="s">
        <v>42</v>
      </c>
      <c r="H1149" s="13">
        <v>17.451879999999999</v>
      </c>
      <c r="I1149" s="13">
        <v>1.4410000000000001</v>
      </c>
      <c r="J1149" s="13">
        <f t="shared" si="167"/>
        <v>3.0872375719999998E-2</v>
      </c>
      <c r="K1149" s="13">
        <f t="shared" si="168"/>
        <v>2.5491290000000002E-3</v>
      </c>
      <c r="L1149" s="13">
        <v>0.65700000000000003</v>
      </c>
      <c r="M1149" s="13">
        <v>0.56100000000000005</v>
      </c>
      <c r="N1149" s="13">
        <f t="shared" si="169"/>
        <v>11.465885159999999</v>
      </c>
      <c r="O1149" s="13">
        <f t="shared" si="170"/>
        <v>0.80840100000000015</v>
      </c>
      <c r="P1149" s="13">
        <f t="shared" si="171"/>
        <v>2.0283150848039999E-2</v>
      </c>
      <c r="Q1149" s="13">
        <f t="shared" si="172"/>
        <v>1.4300613690000003E-3</v>
      </c>
      <c r="R1149" s="13">
        <v>1.769E-3</v>
      </c>
      <c r="S1149" s="13">
        <v>9.6460000000000008</v>
      </c>
      <c r="T1149" s="13">
        <v>0.66100000000000003</v>
      </c>
      <c r="U1149" s="13">
        <f t="shared" si="173"/>
        <v>1.7063774E-2</v>
      </c>
      <c r="V1149" s="13">
        <f t="shared" si="174"/>
        <v>1.1693090000000001E-3</v>
      </c>
      <c r="W1149" s="13">
        <f t="shared" si="175"/>
        <v>0.5527198215894219</v>
      </c>
      <c r="X1149" s="13">
        <f t="shared" si="176"/>
        <v>0.45870922970159611</v>
      </c>
    </row>
    <row r="1150" spans="1:24" x14ac:dyDescent="0.25">
      <c r="A1150" s="12">
        <v>42</v>
      </c>
      <c r="B1150" s="12">
        <v>4</v>
      </c>
      <c r="C1150" s="13">
        <v>3.0331E-2</v>
      </c>
      <c r="D1150" s="12">
        <v>297</v>
      </c>
      <c r="E1150" s="12">
        <v>42</v>
      </c>
      <c r="F1150" s="12">
        <v>4</v>
      </c>
      <c r="G1150" s="12" t="s">
        <v>42</v>
      </c>
      <c r="H1150" s="13">
        <v>17.451879999999999</v>
      </c>
      <c r="I1150" s="13">
        <v>1.4410000000000001</v>
      </c>
      <c r="J1150" s="13">
        <f t="shared" si="167"/>
        <v>0.52933297227999998</v>
      </c>
      <c r="K1150" s="13">
        <f t="shared" si="168"/>
        <v>4.3706971000000004E-2</v>
      </c>
      <c r="L1150" s="13">
        <v>0.65700000000000003</v>
      </c>
      <c r="M1150" s="13">
        <v>0.56100000000000005</v>
      </c>
      <c r="N1150" s="13">
        <f t="shared" si="169"/>
        <v>11.465885159999999</v>
      </c>
      <c r="O1150" s="13">
        <f t="shared" si="170"/>
        <v>0.80840100000000015</v>
      </c>
      <c r="P1150" s="13">
        <f t="shared" si="171"/>
        <v>0.34777176278795996</v>
      </c>
      <c r="Q1150" s="13">
        <f t="shared" si="172"/>
        <v>2.4519610731000004E-2</v>
      </c>
      <c r="R1150" s="13">
        <v>3.0331E-2</v>
      </c>
      <c r="S1150" s="13">
        <v>9.6460000000000008</v>
      </c>
      <c r="T1150" s="13">
        <v>0.66100000000000003</v>
      </c>
      <c r="U1150" s="13">
        <f t="shared" si="173"/>
        <v>0.29257282600000001</v>
      </c>
      <c r="V1150" s="13">
        <f t="shared" si="174"/>
        <v>2.0048791E-2</v>
      </c>
      <c r="W1150" s="13">
        <f t="shared" si="175"/>
        <v>0.5527198215894219</v>
      </c>
      <c r="X1150" s="13">
        <f t="shared" si="176"/>
        <v>0.45870922970159606</v>
      </c>
    </row>
    <row r="1151" spans="1:24" x14ac:dyDescent="0.25">
      <c r="A1151" s="12">
        <v>42</v>
      </c>
      <c r="B1151" s="12">
        <v>4</v>
      </c>
      <c r="C1151" s="13">
        <v>4.8079999999999998E-3</v>
      </c>
      <c r="D1151" s="12">
        <v>297</v>
      </c>
      <c r="E1151" s="12">
        <v>42</v>
      </c>
      <c r="F1151" s="12">
        <v>4</v>
      </c>
      <c r="G1151" s="12" t="s">
        <v>42</v>
      </c>
      <c r="H1151" s="13">
        <v>17.451879999999999</v>
      </c>
      <c r="I1151" s="13">
        <v>1.4410000000000001</v>
      </c>
      <c r="J1151" s="13">
        <f t="shared" si="167"/>
        <v>8.3908639039999997E-2</v>
      </c>
      <c r="K1151" s="13">
        <f t="shared" si="168"/>
        <v>6.9283280000000001E-3</v>
      </c>
      <c r="L1151" s="13">
        <v>0.65700000000000003</v>
      </c>
      <c r="M1151" s="13">
        <v>0.56100000000000005</v>
      </c>
      <c r="N1151" s="13">
        <f t="shared" si="169"/>
        <v>11.465885159999999</v>
      </c>
      <c r="O1151" s="13">
        <f t="shared" si="170"/>
        <v>0.80840100000000015</v>
      </c>
      <c r="P1151" s="13">
        <f t="shared" si="171"/>
        <v>5.5127975849279996E-2</v>
      </c>
      <c r="Q1151" s="13">
        <f t="shared" si="172"/>
        <v>3.8867920080000004E-3</v>
      </c>
      <c r="R1151" s="13">
        <v>4.8079999999999998E-3</v>
      </c>
      <c r="S1151" s="13">
        <v>9.6460000000000008</v>
      </c>
      <c r="T1151" s="13">
        <v>0.66100000000000003</v>
      </c>
      <c r="U1151" s="13">
        <f t="shared" si="173"/>
        <v>4.6377967999999999E-2</v>
      </c>
      <c r="V1151" s="13">
        <f t="shared" si="174"/>
        <v>3.1780879999999999E-3</v>
      </c>
      <c r="W1151" s="13">
        <f t="shared" si="175"/>
        <v>0.5527198215894219</v>
      </c>
      <c r="X1151" s="13">
        <f t="shared" si="176"/>
        <v>0.45870922970159611</v>
      </c>
    </row>
    <row r="1152" spans="1:24" x14ac:dyDescent="0.25">
      <c r="A1152" s="12">
        <v>42</v>
      </c>
      <c r="B1152" s="12">
        <v>4</v>
      </c>
      <c r="C1152" s="13">
        <v>2.9437999999999999E-2</v>
      </c>
      <c r="D1152" s="12">
        <v>297</v>
      </c>
      <c r="E1152" s="12">
        <v>42</v>
      </c>
      <c r="F1152" s="12">
        <v>4</v>
      </c>
      <c r="G1152" s="12" t="s">
        <v>42</v>
      </c>
      <c r="H1152" s="13">
        <v>17.451879999999999</v>
      </c>
      <c r="I1152" s="13">
        <v>1.4410000000000001</v>
      </c>
      <c r="J1152" s="13">
        <f t="shared" si="167"/>
        <v>0.51374844343999992</v>
      </c>
      <c r="K1152" s="13">
        <f t="shared" si="168"/>
        <v>4.2420157999999999E-2</v>
      </c>
      <c r="L1152" s="13">
        <v>0.65700000000000003</v>
      </c>
      <c r="M1152" s="13">
        <v>0.56100000000000005</v>
      </c>
      <c r="N1152" s="13">
        <f t="shared" si="169"/>
        <v>11.465885159999999</v>
      </c>
      <c r="O1152" s="13">
        <f t="shared" si="170"/>
        <v>0.80840100000000015</v>
      </c>
      <c r="P1152" s="13">
        <f t="shared" si="171"/>
        <v>0.33753272734007994</v>
      </c>
      <c r="Q1152" s="13">
        <f t="shared" si="172"/>
        <v>2.3797708638000004E-2</v>
      </c>
      <c r="R1152" s="13">
        <v>2.9437999999999999E-2</v>
      </c>
      <c r="S1152" s="13">
        <v>9.6460000000000008</v>
      </c>
      <c r="T1152" s="13">
        <v>0.66100000000000003</v>
      </c>
      <c r="U1152" s="13">
        <f t="shared" si="173"/>
        <v>0.28395894799999999</v>
      </c>
      <c r="V1152" s="13">
        <f t="shared" si="174"/>
        <v>1.9458518000000001E-2</v>
      </c>
      <c r="W1152" s="13">
        <f t="shared" si="175"/>
        <v>0.5527198215894219</v>
      </c>
      <c r="X1152" s="13">
        <f t="shared" si="176"/>
        <v>0.45870922970159617</v>
      </c>
    </row>
    <row r="1153" spans="1:24" x14ac:dyDescent="0.25">
      <c r="A1153" s="12">
        <v>42</v>
      </c>
      <c r="B1153" s="12">
        <v>4</v>
      </c>
      <c r="C1153" s="13">
        <v>11.190061999999999</v>
      </c>
      <c r="D1153" s="12">
        <v>297</v>
      </c>
      <c r="E1153" s="12">
        <v>42</v>
      </c>
      <c r="F1153" s="12">
        <v>4</v>
      </c>
      <c r="G1153" s="12" t="s">
        <v>42</v>
      </c>
      <c r="H1153" s="13">
        <v>17.451879999999999</v>
      </c>
      <c r="I1153" s="13">
        <v>1.4410000000000001</v>
      </c>
      <c r="J1153" s="13">
        <f t="shared" ref="J1153:J1216" si="177">C1153*H1153</f>
        <v>195.28761921655999</v>
      </c>
      <c r="K1153" s="13">
        <f t="shared" ref="K1153:K1216" si="178">C1153*I1153</f>
        <v>16.124879342</v>
      </c>
      <c r="L1153" s="13">
        <v>0.65700000000000003</v>
      </c>
      <c r="M1153" s="13">
        <v>0.56100000000000005</v>
      </c>
      <c r="N1153" s="13">
        <f t="shared" ref="N1153:N1216" si="179">H1153*L1153</f>
        <v>11.465885159999999</v>
      </c>
      <c r="O1153" s="13">
        <f t="shared" ref="O1153:O1216" si="180">I1153*M1153</f>
        <v>0.80840100000000015</v>
      </c>
      <c r="P1153" s="13">
        <f t="shared" ref="P1153:P1216" si="181">C1153*N1153</f>
        <v>128.3039658252799</v>
      </c>
      <c r="Q1153" s="13">
        <f t="shared" ref="Q1153:Q1216" si="182">C1153*O1153</f>
        <v>9.0460573108620004</v>
      </c>
      <c r="R1153" s="13">
        <v>11.190061999999999</v>
      </c>
      <c r="S1153" s="13">
        <v>9.6460000000000008</v>
      </c>
      <c r="T1153" s="13">
        <v>0.66100000000000003</v>
      </c>
      <c r="U1153" s="13">
        <f t="shared" ref="U1153:U1216" si="183">R1153*S1153</f>
        <v>107.939338052</v>
      </c>
      <c r="V1153" s="13">
        <f t="shared" ref="V1153:V1216" si="184">R1153*T1153</f>
        <v>7.3966309819999996</v>
      </c>
      <c r="W1153" s="13">
        <f t="shared" si="175"/>
        <v>0.5527198215894219</v>
      </c>
      <c r="X1153" s="13">
        <f t="shared" si="176"/>
        <v>0.45870922970159611</v>
      </c>
    </row>
    <row r="1154" spans="1:24" x14ac:dyDescent="0.25">
      <c r="A1154" s="12">
        <v>42</v>
      </c>
      <c r="B1154" s="12">
        <v>4</v>
      </c>
      <c r="C1154" s="13">
        <v>2.5089E-2</v>
      </c>
      <c r="D1154" s="12">
        <v>297</v>
      </c>
      <c r="E1154" s="12">
        <v>42</v>
      </c>
      <c r="F1154" s="12">
        <v>4</v>
      </c>
      <c r="G1154" s="12" t="s">
        <v>42</v>
      </c>
      <c r="H1154" s="13">
        <v>17.451879999999999</v>
      </c>
      <c r="I1154" s="13">
        <v>1.4410000000000001</v>
      </c>
      <c r="J1154" s="13">
        <f t="shared" si="177"/>
        <v>0.43785021731999996</v>
      </c>
      <c r="K1154" s="13">
        <f t="shared" si="178"/>
        <v>3.6153248999999998E-2</v>
      </c>
      <c r="L1154" s="13">
        <v>0.65700000000000003</v>
      </c>
      <c r="M1154" s="13">
        <v>0.56100000000000005</v>
      </c>
      <c r="N1154" s="13">
        <f t="shared" si="179"/>
        <v>11.465885159999999</v>
      </c>
      <c r="O1154" s="13">
        <f t="shared" si="180"/>
        <v>0.80840100000000015</v>
      </c>
      <c r="P1154" s="13">
        <f t="shared" si="181"/>
        <v>0.28766759277923998</v>
      </c>
      <c r="Q1154" s="13">
        <f t="shared" si="182"/>
        <v>2.0281972689000005E-2</v>
      </c>
      <c r="R1154" s="13">
        <v>2.5089E-2</v>
      </c>
      <c r="S1154" s="13">
        <v>9.6460000000000008</v>
      </c>
      <c r="T1154" s="13">
        <v>0.66100000000000003</v>
      </c>
      <c r="U1154" s="13">
        <f t="shared" si="183"/>
        <v>0.24200849400000002</v>
      </c>
      <c r="V1154" s="13">
        <f t="shared" si="184"/>
        <v>1.6583829000000001E-2</v>
      </c>
      <c r="W1154" s="13">
        <f t="shared" si="175"/>
        <v>0.55271982158942201</v>
      </c>
      <c r="X1154" s="13">
        <f t="shared" si="176"/>
        <v>0.45870922970159617</v>
      </c>
    </row>
    <row r="1155" spans="1:24" x14ac:dyDescent="0.25">
      <c r="A1155" s="12">
        <v>42</v>
      </c>
      <c r="B1155" s="12">
        <v>4</v>
      </c>
      <c r="C1155" s="13">
        <v>6.8380000000000003E-3</v>
      </c>
      <c r="D1155" s="12">
        <v>297</v>
      </c>
      <c r="E1155" s="12">
        <v>42</v>
      </c>
      <c r="F1155" s="12">
        <v>4</v>
      </c>
      <c r="G1155" s="12" t="s">
        <v>42</v>
      </c>
      <c r="H1155" s="13">
        <v>17.451879999999999</v>
      </c>
      <c r="I1155" s="13">
        <v>1.4410000000000001</v>
      </c>
      <c r="J1155" s="13">
        <f t="shared" si="177"/>
        <v>0.11933595544</v>
      </c>
      <c r="K1155" s="13">
        <f t="shared" si="178"/>
        <v>9.8535580000000001E-3</v>
      </c>
      <c r="L1155" s="13">
        <v>0.65700000000000003</v>
      </c>
      <c r="M1155" s="13">
        <v>0.56100000000000005</v>
      </c>
      <c r="N1155" s="13">
        <f t="shared" si="179"/>
        <v>11.465885159999999</v>
      </c>
      <c r="O1155" s="13">
        <f t="shared" si="180"/>
        <v>0.80840100000000015</v>
      </c>
      <c r="P1155" s="13">
        <f t="shared" si="181"/>
        <v>7.8403722724079999E-2</v>
      </c>
      <c r="Q1155" s="13">
        <f t="shared" si="182"/>
        <v>5.527846038000001E-3</v>
      </c>
      <c r="R1155" s="13">
        <v>6.8380000000000003E-3</v>
      </c>
      <c r="S1155" s="13">
        <v>9.6460000000000008</v>
      </c>
      <c r="T1155" s="13">
        <v>0.66100000000000003</v>
      </c>
      <c r="U1155" s="13">
        <f t="shared" si="183"/>
        <v>6.5959348000000015E-2</v>
      </c>
      <c r="V1155" s="13">
        <f t="shared" si="184"/>
        <v>4.5199180000000004E-3</v>
      </c>
      <c r="W1155" s="13">
        <f t="shared" si="175"/>
        <v>0.55271982158942201</v>
      </c>
      <c r="X1155" s="13">
        <f t="shared" si="176"/>
        <v>0.45870922970159617</v>
      </c>
    </row>
    <row r="1156" spans="1:24" x14ac:dyDescent="0.25">
      <c r="A1156" s="12">
        <v>42</v>
      </c>
      <c r="B1156" s="12">
        <v>4</v>
      </c>
      <c r="C1156" s="13">
        <v>3.705749</v>
      </c>
      <c r="D1156" s="12">
        <v>297</v>
      </c>
      <c r="E1156" s="12">
        <v>42</v>
      </c>
      <c r="F1156" s="12">
        <v>4</v>
      </c>
      <c r="G1156" s="12" t="s">
        <v>42</v>
      </c>
      <c r="H1156" s="13">
        <v>17.451879999999999</v>
      </c>
      <c r="I1156" s="13">
        <v>1.4410000000000001</v>
      </c>
      <c r="J1156" s="13">
        <f t="shared" si="177"/>
        <v>64.672286858120003</v>
      </c>
      <c r="K1156" s="13">
        <f t="shared" si="178"/>
        <v>5.3399843090000001</v>
      </c>
      <c r="L1156" s="13">
        <v>0.65700000000000003</v>
      </c>
      <c r="M1156" s="13">
        <v>0.56100000000000005</v>
      </c>
      <c r="N1156" s="13">
        <f t="shared" si="179"/>
        <v>11.465885159999999</v>
      </c>
      <c r="O1156" s="13">
        <f t="shared" si="180"/>
        <v>0.80840100000000015</v>
      </c>
      <c r="P1156" s="13">
        <f t="shared" si="181"/>
        <v>42.489692465784834</v>
      </c>
      <c r="Q1156" s="13">
        <f t="shared" si="182"/>
        <v>2.9957311973490004</v>
      </c>
      <c r="R1156" s="13">
        <v>3.705749</v>
      </c>
      <c r="S1156" s="13">
        <v>9.6460000000000008</v>
      </c>
      <c r="T1156" s="13">
        <v>0.66100000000000003</v>
      </c>
      <c r="U1156" s="13">
        <f t="shared" si="183"/>
        <v>35.745654854000001</v>
      </c>
      <c r="V1156" s="13">
        <f t="shared" si="184"/>
        <v>2.4495000890000003</v>
      </c>
      <c r="W1156" s="13">
        <f t="shared" si="175"/>
        <v>0.5527198215894219</v>
      </c>
      <c r="X1156" s="13">
        <f t="shared" si="176"/>
        <v>0.45870922970159617</v>
      </c>
    </row>
    <row r="1157" spans="1:24" x14ac:dyDescent="0.25">
      <c r="A1157" s="12">
        <v>42</v>
      </c>
      <c r="B1157" s="12">
        <v>4</v>
      </c>
      <c r="C1157" s="13">
        <v>1.188472</v>
      </c>
      <c r="D1157" s="12">
        <v>297</v>
      </c>
      <c r="E1157" s="12">
        <v>42</v>
      </c>
      <c r="F1157" s="12">
        <v>4</v>
      </c>
      <c r="G1157" s="12" t="s">
        <v>42</v>
      </c>
      <c r="H1157" s="13">
        <v>17.451879999999999</v>
      </c>
      <c r="I1157" s="13">
        <v>1.4410000000000001</v>
      </c>
      <c r="J1157" s="13">
        <f t="shared" si="177"/>
        <v>20.741070727359997</v>
      </c>
      <c r="K1157" s="13">
        <f t="shared" si="178"/>
        <v>1.7125881520000001</v>
      </c>
      <c r="L1157" s="13">
        <v>0.65700000000000003</v>
      </c>
      <c r="M1157" s="13">
        <v>0.56100000000000005</v>
      </c>
      <c r="N1157" s="13">
        <f t="shared" si="179"/>
        <v>11.465885159999999</v>
      </c>
      <c r="O1157" s="13">
        <f t="shared" si="180"/>
        <v>0.80840100000000015</v>
      </c>
      <c r="P1157" s="13">
        <f t="shared" si="181"/>
        <v>13.626883467875519</v>
      </c>
      <c r="Q1157" s="13">
        <f t="shared" si="182"/>
        <v>0.9607619532720002</v>
      </c>
      <c r="R1157" s="13">
        <v>1.188472</v>
      </c>
      <c r="S1157" s="13">
        <v>9.6460000000000008</v>
      </c>
      <c r="T1157" s="13">
        <v>0.66100000000000003</v>
      </c>
      <c r="U1157" s="13">
        <f t="shared" si="183"/>
        <v>11.464000912000001</v>
      </c>
      <c r="V1157" s="13">
        <f t="shared" si="184"/>
        <v>0.78557999200000006</v>
      </c>
      <c r="W1157" s="13">
        <f t="shared" si="175"/>
        <v>0.55271982158942201</v>
      </c>
      <c r="X1157" s="13">
        <f t="shared" si="176"/>
        <v>0.45870922970159611</v>
      </c>
    </row>
    <row r="1158" spans="1:24" x14ac:dyDescent="0.25">
      <c r="A1158" s="12">
        <v>42</v>
      </c>
      <c r="B1158" s="12">
        <v>4</v>
      </c>
      <c r="C1158" s="13">
        <v>9.4294799999999999</v>
      </c>
      <c r="D1158" s="12">
        <v>297</v>
      </c>
      <c r="E1158" s="12">
        <v>42</v>
      </c>
      <c r="F1158" s="12">
        <v>4</v>
      </c>
      <c r="G1158" s="12" t="s">
        <v>42</v>
      </c>
      <c r="H1158" s="13">
        <v>17.451879999999999</v>
      </c>
      <c r="I1158" s="13">
        <v>1.4410000000000001</v>
      </c>
      <c r="J1158" s="13">
        <f t="shared" si="177"/>
        <v>164.5621534224</v>
      </c>
      <c r="K1158" s="13">
        <f t="shared" si="178"/>
        <v>13.58788068</v>
      </c>
      <c r="L1158" s="13">
        <v>0.65700000000000003</v>
      </c>
      <c r="M1158" s="13">
        <v>0.56100000000000005</v>
      </c>
      <c r="N1158" s="13">
        <f t="shared" si="179"/>
        <v>11.465885159999999</v>
      </c>
      <c r="O1158" s="13">
        <f t="shared" si="180"/>
        <v>0.80840100000000015</v>
      </c>
      <c r="P1158" s="13">
        <f t="shared" si="181"/>
        <v>108.11733479851679</v>
      </c>
      <c r="Q1158" s="13">
        <f t="shared" si="182"/>
        <v>7.6228010614800015</v>
      </c>
      <c r="R1158" s="13">
        <v>9.4294799999999999</v>
      </c>
      <c r="S1158" s="13">
        <v>9.6460000000000008</v>
      </c>
      <c r="T1158" s="13">
        <v>0.66100000000000003</v>
      </c>
      <c r="U1158" s="13">
        <f t="shared" si="183"/>
        <v>90.956764079999999</v>
      </c>
      <c r="V1158" s="13">
        <f t="shared" si="184"/>
        <v>6.2328862799999998</v>
      </c>
      <c r="W1158" s="13">
        <f t="shared" si="175"/>
        <v>0.5527198215894219</v>
      </c>
      <c r="X1158" s="13">
        <f t="shared" si="176"/>
        <v>0.45870922970159611</v>
      </c>
    </row>
    <row r="1159" spans="1:24" x14ac:dyDescent="0.25">
      <c r="A1159" s="12">
        <v>42</v>
      </c>
      <c r="B1159" s="12">
        <v>4</v>
      </c>
      <c r="C1159" s="13">
        <v>5.0715859999999999</v>
      </c>
      <c r="D1159" s="12">
        <v>297</v>
      </c>
      <c r="E1159" s="12">
        <v>42</v>
      </c>
      <c r="F1159" s="12">
        <v>4</v>
      </c>
      <c r="G1159" s="12" t="s">
        <v>42</v>
      </c>
      <c r="H1159" s="13">
        <v>17.451879999999999</v>
      </c>
      <c r="I1159" s="13">
        <v>1.4410000000000001</v>
      </c>
      <c r="J1159" s="13">
        <f t="shared" si="177"/>
        <v>88.508710281679996</v>
      </c>
      <c r="K1159" s="13">
        <f t="shared" si="178"/>
        <v>7.3081554259999999</v>
      </c>
      <c r="L1159" s="13">
        <v>0.65700000000000003</v>
      </c>
      <c r="M1159" s="13">
        <v>0.56100000000000005</v>
      </c>
      <c r="N1159" s="13">
        <f t="shared" si="179"/>
        <v>11.465885159999999</v>
      </c>
      <c r="O1159" s="13">
        <f t="shared" si="180"/>
        <v>0.80840100000000015</v>
      </c>
      <c r="P1159" s="13">
        <f t="shared" si="181"/>
        <v>58.150222655063757</v>
      </c>
      <c r="Q1159" s="13">
        <f t="shared" si="182"/>
        <v>4.0998751939860005</v>
      </c>
      <c r="R1159" s="13">
        <v>5.0715859999999999</v>
      </c>
      <c r="S1159" s="13">
        <v>9.6460000000000008</v>
      </c>
      <c r="T1159" s="13">
        <v>0.66100000000000003</v>
      </c>
      <c r="U1159" s="13">
        <f t="shared" si="183"/>
        <v>48.920518556000005</v>
      </c>
      <c r="V1159" s="13">
        <f t="shared" si="184"/>
        <v>3.3523183460000001</v>
      </c>
      <c r="W1159" s="13">
        <f t="shared" si="175"/>
        <v>0.55271982158942201</v>
      </c>
      <c r="X1159" s="13">
        <f t="shared" si="176"/>
        <v>0.45870922970159611</v>
      </c>
    </row>
    <row r="1160" spans="1:24" x14ac:dyDescent="0.25">
      <c r="A1160" s="12">
        <v>42</v>
      </c>
      <c r="B1160" s="12">
        <v>4</v>
      </c>
      <c r="C1160" s="13">
        <v>7.8570690000000001</v>
      </c>
      <c r="D1160" s="12">
        <v>297</v>
      </c>
      <c r="E1160" s="12">
        <v>42</v>
      </c>
      <c r="F1160" s="12">
        <v>4</v>
      </c>
      <c r="G1160" s="12" t="s">
        <v>42</v>
      </c>
      <c r="H1160" s="13">
        <v>17.451879999999999</v>
      </c>
      <c r="I1160" s="13">
        <v>1.4410000000000001</v>
      </c>
      <c r="J1160" s="13">
        <f t="shared" si="177"/>
        <v>137.12062533971999</v>
      </c>
      <c r="K1160" s="13">
        <f t="shared" si="178"/>
        <v>11.322036429000001</v>
      </c>
      <c r="L1160" s="13">
        <v>0.65700000000000003</v>
      </c>
      <c r="M1160" s="13">
        <v>0.56100000000000005</v>
      </c>
      <c r="N1160" s="13">
        <f t="shared" si="179"/>
        <v>11.465885159999999</v>
      </c>
      <c r="O1160" s="13">
        <f t="shared" si="180"/>
        <v>0.80840100000000015</v>
      </c>
      <c r="P1160" s="13">
        <f t="shared" si="181"/>
        <v>90.08825084819604</v>
      </c>
      <c r="Q1160" s="13">
        <f t="shared" si="182"/>
        <v>6.3516624366690015</v>
      </c>
      <c r="R1160" s="13">
        <v>7.8570690000000001</v>
      </c>
      <c r="S1160" s="13">
        <v>9.6460000000000008</v>
      </c>
      <c r="T1160" s="13">
        <v>0.66100000000000003</v>
      </c>
      <c r="U1160" s="13">
        <f t="shared" si="183"/>
        <v>75.789287574000014</v>
      </c>
      <c r="V1160" s="13">
        <f t="shared" si="184"/>
        <v>5.1935226090000004</v>
      </c>
      <c r="W1160" s="13">
        <f t="shared" si="175"/>
        <v>0.55271982158942201</v>
      </c>
      <c r="X1160" s="13">
        <f t="shared" si="176"/>
        <v>0.45870922970159611</v>
      </c>
    </row>
    <row r="1161" spans="1:24" x14ac:dyDescent="0.25">
      <c r="A1161" s="12">
        <v>43</v>
      </c>
      <c r="B1161" s="12">
        <v>4</v>
      </c>
      <c r="C1161" s="13">
        <v>0.135464</v>
      </c>
      <c r="D1161" s="12">
        <v>308</v>
      </c>
      <c r="E1161" s="12">
        <v>43</v>
      </c>
      <c r="F1161" s="12">
        <v>4</v>
      </c>
      <c r="G1161" s="12" t="s">
        <v>42</v>
      </c>
      <c r="H1161" s="13">
        <v>17.344552</v>
      </c>
      <c r="I1161" s="13">
        <v>1.669</v>
      </c>
      <c r="J1161" s="13">
        <f t="shared" si="177"/>
        <v>2.349562392128</v>
      </c>
      <c r="K1161" s="13">
        <f t="shared" si="178"/>
        <v>0.22608941600000002</v>
      </c>
      <c r="L1161" s="13">
        <v>0.38100000000000001</v>
      </c>
      <c r="M1161" s="13">
        <v>0.38900000000000001</v>
      </c>
      <c r="N1161" s="13">
        <f t="shared" si="179"/>
        <v>6.6082743119999998</v>
      </c>
      <c r="O1161" s="13">
        <f t="shared" si="180"/>
        <v>0.64924100000000007</v>
      </c>
      <c r="P1161" s="13">
        <f t="shared" si="181"/>
        <v>0.89518327140076803</v>
      </c>
      <c r="Q1161" s="13">
        <f t="shared" si="182"/>
        <v>8.794878282400001E-2</v>
      </c>
      <c r="R1161" s="13">
        <v>0.135464</v>
      </c>
      <c r="S1161" s="13">
        <v>3.68</v>
      </c>
      <c r="T1161" s="13">
        <v>0.30599999999999999</v>
      </c>
      <c r="U1161" s="13">
        <f t="shared" si="183"/>
        <v>0.49850752000000004</v>
      </c>
      <c r="V1161" s="13">
        <f t="shared" si="184"/>
        <v>4.1451983999999997E-2</v>
      </c>
      <c r="W1161" s="13">
        <f t="shared" si="175"/>
        <v>0.2121703691164811</v>
      </c>
      <c r="X1161" s="13">
        <f t="shared" si="176"/>
        <v>0.1833433193529059</v>
      </c>
    </row>
    <row r="1162" spans="1:24" x14ac:dyDescent="0.25">
      <c r="A1162" s="12">
        <v>43</v>
      </c>
      <c r="B1162" s="12">
        <v>4</v>
      </c>
      <c r="C1162" s="13">
        <v>3.9493140000000002</v>
      </c>
      <c r="D1162" s="12">
        <v>308</v>
      </c>
      <c r="E1162" s="12">
        <v>43</v>
      </c>
      <c r="F1162" s="12">
        <v>4</v>
      </c>
      <c r="G1162" s="12" t="s">
        <v>42</v>
      </c>
      <c r="H1162" s="13">
        <v>17.344552</v>
      </c>
      <c r="I1162" s="13">
        <v>1.669</v>
      </c>
      <c r="J1162" s="13">
        <f t="shared" si="177"/>
        <v>68.499082037328009</v>
      </c>
      <c r="K1162" s="13">
        <f t="shared" si="178"/>
        <v>6.5914050660000001</v>
      </c>
      <c r="L1162" s="13">
        <v>0.38100000000000001</v>
      </c>
      <c r="M1162" s="13">
        <v>0.38900000000000001</v>
      </c>
      <c r="N1162" s="13">
        <f t="shared" si="179"/>
        <v>6.6082743119999998</v>
      </c>
      <c r="O1162" s="13">
        <f t="shared" si="180"/>
        <v>0.64924100000000007</v>
      </c>
      <c r="P1162" s="13">
        <f t="shared" si="181"/>
        <v>26.09815025622197</v>
      </c>
      <c r="Q1162" s="13">
        <f t="shared" si="182"/>
        <v>2.5640565706740004</v>
      </c>
      <c r="R1162" s="13">
        <v>3.9493140000000002</v>
      </c>
      <c r="S1162" s="13">
        <v>3.68</v>
      </c>
      <c r="T1162" s="13">
        <v>0.30599999999999999</v>
      </c>
      <c r="U1162" s="13">
        <f t="shared" si="183"/>
        <v>14.533475520000001</v>
      </c>
      <c r="V1162" s="13">
        <f t="shared" si="184"/>
        <v>1.2084900840000001</v>
      </c>
      <c r="W1162" s="13">
        <f t="shared" si="175"/>
        <v>0.21217036911648107</v>
      </c>
      <c r="X1162" s="13">
        <f t="shared" si="176"/>
        <v>0.18334331935290596</v>
      </c>
    </row>
    <row r="1163" spans="1:24" x14ac:dyDescent="0.25">
      <c r="A1163" s="12">
        <v>43</v>
      </c>
      <c r="B1163" s="12">
        <v>4</v>
      </c>
      <c r="C1163" s="13">
        <v>0.28675299999999998</v>
      </c>
      <c r="D1163" s="12">
        <v>308</v>
      </c>
      <c r="E1163" s="12">
        <v>43</v>
      </c>
      <c r="F1163" s="12">
        <v>4</v>
      </c>
      <c r="G1163" s="12" t="s">
        <v>42</v>
      </c>
      <c r="H1163" s="13">
        <v>17.344552</v>
      </c>
      <c r="I1163" s="13">
        <v>1.669</v>
      </c>
      <c r="J1163" s="13">
        <f t="shared" si="177"/>
        <v>4.973602319656</v>
      </c>
      <c r="K1163" s="13">
        <f t="shared" si="178"/>
        <v>0.47859075699999998</v>
      </c>
      <c r="L1163" s="13">
        <v>0.38100000000000001</v>
      </c>
      <c r="M1163" s="13">
        <v>0.38900000000000001</v>
      </c>
      <c r="N1163" s="13">
        <f t="shared" si="179"/>
        <v>6.6082743119999998</v>
      </c>
      <c r="O1163" s="13">
        <f t="shared" si="180"/>
        <v>0.64924100000000007</v>
      </c>
      <c r="P1163" s="13">
        <f t="shared" si="181"/>
        <v>1.8949424837889357</v>
      </c>
      <c r="Q1163" s="13">
        <f t="shared" si="182"/>
        <v>0.186171804473</v>
      </c>
      <c r="R1163" s="13">
        <v>0.28675299999999998</v>
      </c>
      <c r="S1163" s="13">
        <v>3.68</v>
      </c>
      <c r="T1163" s="13">
        <v>0.30599999999999999</v>
      </c>
      <c r="U1163" s="13">
        <f t="shared" si="183"/>
        <v>1.0552510399999999</v>
      </c>
      <c r="V1163" s="13">
        <f t="shared" si="184"/>
        <v>8.7746417999999993E-2</v>
      </c>
      <c r="W1163" s="13">
        <f t="shared" si="175"/>
        <v>0.21217036911648104</v>
      </c>
      <c r="X1163" s="13">
        <f t="shared" si="176"/>
        <v>0.18334331935290593</v>
      </c>
    </row>
    <row r="1164" spans="1:24" x14ac:dyDescent="0.25">
      <c r="A1164" s="12">
        <v>43</v>
      </c>
      <c r="B1164" s="12">
        <v>4</v>
      </c>
      <c r="C1164" s="13">
        <v>8.3759040000000002</v>
      </c>
      <c r="D1164" s="12">
        <v>308</v>
      </c>
      <c r="E1164" s="12">
        <v>43</v>
      </c>
      <c r="F1164" s="12">
        <v>4</v>
      </c>
      <c r="G1164" s="12" t="s">
        <v>42</v>
      </c>
      <c r="H1164" s="13">
        <v>17.344552</v>
      </c>
      <c r="I1164" s="13">
        <v>1.669</v>
      </c>
      <c r="J1164" s="13">
        <f t="shared" si="177"/>
        <v>145.27630247500801</v>
      </c>
      <c r="K1164" s="13">
        <f t="shared" si="178"/>
        <v>13.979383776000001</v>
      </c>
      <c r="L1164" s="13">
        <v>0.38100000000000001</v>
      </c>
      <c r="M1164" s="13">
        <v>0.38900000000000001</v>
      </c>
      <c r="N1164" s="13">
        <f t="shared" si="179"/>
        <v>6.6082743119999998</v>
      </c>
      <c r="O1164" s="13">
        <f t="shared" si="180"/>
        <v>0.64924100000000007</v>
      </c>
      <c r="P1164" s="13">
        <f t="shared" si="181"/>
        <v>55.350271242978046</v>
      </c>
      <c r="Q1164" s="13">
        <f t="shared" si="182"/>
        <v>5.4379802888640008</v>
      </c>
      <c r="R1164" s="13">
        <v>8.3759040000000002</v>
      </c>
      <c r="S1164" s="13">
        <v>3.68</v>
      </c>
      <c r="T1164" s="13">
        <v>0.30599999999999999</v>
      </c>
      <c r="U1164" s="13">
        <f t="shared" si="183"/>
        <v>30.823326720000001</v>
      </c>
      <c r="V1164" s="13">
        <f t="shared" si="184"/>
        <v>2.5630266239999999</v>
      </c>
      <c r="W1164" s="13">
        <f t="shared" si="175"/>
        <v>0.21217036911648107</v>
      </c>
      <c r="X1164" s="13">
        <f t="shared" si="176"/>
        <v>0.18334331935290593</v>
      </c>
    </row>
    <row r="1165" spans="1:24" x14ac:dyDescent="0.25">
      <c r="A1165" s="12">
        <v>43</v>
      </c>
      <c r="B1165" s="12">
        <v>4</v>
      </c>
      <c r="C1165" s="13">
        <v>1.0061709999999999</v>
      </c>
      <c r="D1165" s="12">
        <v>308</v>
      </c>
      <c r="E1165" s="12">
        <v>43</v>
      </c>
      <c r="F1165" s="12">
        <v>4</v>
      </c>
      <c r="G1165" s="12" t="s">
        <v>42</v>
      </c>
      <c r="H1165" s="13">
        <v>17.344552</v>
      </c>
      <c r="I1165" s="13">
        <v>1.669</v>
      </c>
      <c r="J1165" s="13">
        <f t="shared" si="177"/>
        <v>17.451585230391998</v>
      </c>
      <c r="K1165" s="13">
        <f t="shared" si="178"/>
        <v>1.679299399</v>
      </c>
      <c r="L1165" s="13">
        <v>0.38100000000000001</v>
      </c>
      <c r="M1165" s="13">
        <v>0.38900000000000001</v>
      </c>
      <c r="N1165" s="13">
        <f t="shared" si="179"/>
        <v>6.6082743119999998</v>
      </c>
      <c r="O1165" s="13">
        <f t="shared" si="180"/>
        <v>0.64924100000000007</v>
      </c>
      <c r="P1165" s="13">
        <f t="shared" si="181"/>
        <v>6.6490539727793516</v>
      </c>
      <c r="Q1165" s="13">
        <f t="shared" si="182"/>
        <v>0.65324746621100005</v>
      </c>
      <c r="R1165" s="13">
        <v>1.0061709999999999</v>
      </c>
      <c r="S1165" s="13">
        <v>3.68</v>
      </c>
      <c r="T1165" s="13">
        <v>0.30599999999999999</v>
      </c>
      <c r="U1165" s="13">
        <f t="shared" si="183"/>
        <v>3.7027092800000001</v>
      </c>
      <c r="V1165" s="13">
        <f t="shared" si="184"/>
        <v>0.30788832599999999</v>
      </c>
      <c r="W1165" s="13">
        <f t="shared" si="175"/>
        <v>0.2121703691164811</v>
      </c>
      <c r="X1165" s="13">
        <f t="shared" si="176"/>
        <v>0.18334331935290593</v>
      </c>
    </row>
    <row r="1166" spans="1:24" x14ac:dyDescent="0.25">
      <c r="A1166" s="12">
        <v>43</v>
      </c>
      <c r="B1166" s="12">
        <v>4</v>
      </c>
      <c r="C1166" s="13">
        <v>23.340250000000001</v>
      </c>
      <c r="D1166" s="12">
        <v>308</v>
      </c>
      <c r="E1166" s="12">
        <v>43</v>
      </c>
      <c r="F1166" s="12">
        <v>4</v>
      </c>
      <c r="G1166" s="12" t="s">
        <v>42</v>
      </c>
      <c r="H1166" s="13">
        <v>17.344552</v>
      </c>
      <c r="I1166" s="13">
        <v>1.669</v>
      </c>
      <c r="J1166" s="13">
        <f t="shared" si="177"/>
        <v>404.82617981800001</v>
      </c>
      <c r="K1166" s="13">
        <f t="shared" si="178"/>
        <v>38.954877250000003</v>
      </c>
      <c r="L1166" s="13">
        <v>0.38100000000000001</v>
      </c>
      <c r="M1166" s="13">
        <v>0.38900000000000001</v>
      </c>
      <c r="N1166" s="13">
        <f t="shared" si="179"/>
        <v>6.6082743119999998</v>
      </c>
      <c r="O1166" s="13">
        <f t="shared" si="180"/>
        <v>0.64924100000000007</v>
      </c>
      <c r="P1166" s="13">
        <f t="shared" si="181"/>
        <v>154.238774510658</v>
      </c>
      <c r="Q1166" s="13">
        <f t="shared" si="182"/>
        <v>15.153447250250002</v>
      </c>
      <c r="R1166" s="13">
        <v>23.340250000000001</v>
      </c>
      <c r="S1166" s="13">
        <v>3.68</v>
      </c>
      <c r="T1166" s="13">
        <v>0.30599999999999999</v>
      </c>
      <c r="U1166" s="13">
        <f t="shared" si="183"/>
        <v>85.892120000000006</v>
      </c>
      <c r="V1166" s="13">
        <f t="shared" si="184"/>
        <v>7.1421165000000002</v>
      </c>
      <c r="W1166" s="13">
        <f t="shared" si="175"/>
        <v>0.21217036911648107</v>
      </c>
      <c r="X1166" s="13">
        <f t="shared" si="176"/>
        <v>0.18334331935290593</v>
      </c>
    </row>
    <row r="1167" spans="1:24" x14ac:dyDescent="0.25">
      <c r="A1167" s="12">
        <v>43</v>
      </c>
      <c r="B1167" s="12">
        <v>4</v>
      </c>
      <c r="C1167" s="13">
        <v>2.4283739999999998</v>
      </c>
      <c r="D1167" s="12">
        <v>308</v>
      </c>
      <c r="E1167" s="12">
        <v>43</v>
      </c>
      <c r="F1167" s="12">
        <v>4</v>
      </c>
      <c r="G1167" s="12" t="s">
        <v>42</v>
      </c>
      <c r="H1167" s="13">
        <v>17.344552</v>
      </c>
      <c r="I1167" s="13">
        <v>1.669</v>
      </c>
      <c r="J1167" s="13">
        <f t="shared" si="177"/>
        <v>42.119059118448</v>
      </c>
      <c r="K1167" s="13">
        <f t="shared" si="178"/>
        <v>4.0529562060000002</v>
      </c>
      <c r="L1167" s="13">
        <v>0.38100000000000001</v>
      </c>
      <c r="M1167" s="13">
        <v>0.38900000000000001</v>
      </c>
      <c r="N1167" s="13">
        <f t="shared" si="179"/>
        <v>6.6082743119999998</v>
      </c>
      <c r="O1167" s="13">
        <f t="shared" si="180"/>
        <v>0.64924100000000007</v>
      </c>
      <c r="P1167" s="13">
        <f t="shared" si="181"/>
        <v>16.047361524128686</v>
      </c>
      <c r="Q1167" s="13">
        <f t="shared" si="182"/>
        <v>1.5765999641340001</v>
      </c>
      <c r="R1167" s="13">
        <v>2.4283739999999998</v>
      </c>
      <c r="S1167" s="13">
        <v>3.68</v>
      </c>
      <c r="T1167" s="13">
        <v>0.30599999999999999</v>
      </c>
      <c r="U1167" s="13">
        <f t="shared" si="183"/>
        <v>8.9364163199999993</v>
      </c>
      <c r="V1167" s="13">
        <f t="shared" si="184"/>
        <v>0.7430824439999999</v>
      </c>
      <c r="W1167" s="13">
        <f t="shared" si="175"/>
        <v>0.21217036911648104</v>
      </c>
      <c r="X1167" s="13">
        <f t="shared" si="176"/>
        <v>0.1833433193529059</v>
      </c>
    </row>
    <row r="1168" spans="1:24" x14ac:dyDescent="0.25">
      <c r="A1168" s="12">
        <v>43</v>
      </c>
      <c r="B1168" s="12">
        <v>4</v>
      </c>
      <c r="C1168" s="13">
        <v>1.917767</v>
      </c>
      <c r="D1168" s="12">
        <v>308</v>
      </c>
      <c r="E1168" s="12">
        <v>43</v>
      </c>
      <c r="F1168" s="12">
        <v>4</v>
      </c>
      <c r="G1168" s="12" t="s">
        <v>42</v>
      </c>
      <c r="H1168" s="13">
        <v>17.344552</v>
      </c>
      <c r="I1168" s="13">
        <v>1.669</v>
      </c>
      <c r="J1168" s="13">
        <f t="shared" si="177"/>
        <v>33.262809455384001</v>
      </c>
      <c r="K1168" s="13">
        <f t="shared" si="178"/>
        <v>3.2007531230000001</v>
      </c>
      <c r="L1168" s="13">
        <v>0.38100000000000001</v>
      </c>
      <c r="M1168" s="13">
        <v>0.38900000000000001</v>
      </c>
      <c r="N1168" s="13">
        <f t="shared" si="179"/>
        <v>6.6082743119999998</v>
      </c>
      <c r="O1168" s="13">
        <f t="shared" si="180"/>
        <v>0.64924100000000007</v>
      </c>
      <c r="P1168" s="13">
        <f t="shared" si="181"/>
        <v>12.673130402501304</v>
      </c>
      <c r="Q1168" s="13">
        <f t="shared" si="182"/>
        <v>1.2450929648470002</v>
      </c>
      <c r="R1168" s="13">
        <v>1.917767</v>
      </c>
      <c r="S1168" s="13">
        <v>3.68</v>
      </c>
      <c r="T1168" s="13">
        <v>0.30599999999999999</v>
      </c>
      <c r="U1168" s="13">
        <f t="shared" si="183"/>
        <v>7.0573825600000006</v>
      </c>
      <c r="V1168" s="13">
        <f t="shared" si="184"/>
        <v>0.58683670200000004</v>
      </c>
      <c r="W1168" s="13">
        <f t="shared" si="175"/>
        <v>0.21217036911648107</v>
      </c>
      <c r="X1168" s="13">
        <f t="shared" si="176"/>
        <v>0.18334331935290593</v>
      </c>
    </row>
    <row r="1169" spans="1:24" x14ac:dyDescent="0.25">
      <c r="A1169" s="12">
        <v>43</v>
      </c>
      <c r="B1169" s="12">
        <v>4</v>
      </c>
      <c r="C1169" s="13">
        <v>11.068628</v>
      </c>
      <c r="D1169" s="12">
        <v>308</v>
      </c>
      <c r="E1169" s="12">
        <v>43</v>
      </c>
      <c r="F1169" s="12">
        <v>4</v>
      </c>
      <c r="G1169" s="12" t="s">
        <v>42</v>
      </c>
      <c r="H1169" s="13">
        <v>17.344552</v>
      </c>
      <c r="I1169" s="13">
        <v>1.669</v>
      </c>
      <c r="J1169" s="13">
        <f t="shared" si="177"/>
        <v>191.98039391465602</v>
      </c>
      <c r="K1169" s="13">
        <f t="shared" si="178"/>
        <v>18.473540132</v>
      </c>
      <c r="L1169" s="13">
        <v>0.38100000000000001</v>
      </c>
      <c r="M1169" s="13">
        <v>0.38900000000000001</v>
      </c>
      <c r="N1169" s="13">
        <f t="shared" si="179"/>
        <v>6.6082743119999998</v>
      </c>
      <c r="O1169" s="13">
        <f t="shared" si="180"/>
        <v>0.64924100000000007</v>
      </c>
      <c r="P1169" s="13">
        <f t="shared" si="181"/>
        <v>73.144530081483936</v>
      </c>
      <c r="Q1169" s="13">
        <f t="shared" si="182"/>
        <v>7.1862071113480006</v>
      </c>
      <c r="R1169" s="13">
        <v>11.068628</v>
      </c>
      <c r="S1169" s="13">
        <v>3.68</v>
      </c>
      <c r="T1169" s="13">
        <v>0.30599999999999999</v>
      </c>
      <c r="U1169" s="13">
        <f t="shared" si="183"/>
        <v>40.732551040000004</v>
      </c>
      <c r="V1169" s="13">
        <f t="shared" si="184"/>
        <v>3.3870001680000001</v>
      </c>
      <c r="W1169" s="13">
        <f t="shared" si="175"/>
        <v>0.21217036911648107</v>
      </c>
      <c r="X1169" s="13">
        <f t="shared" si="176"/>
        <v>0.18334331935290593</v>
      </c>
    </row>
    <row r="1170" spans="1:24" x14ac:dyDescent="0.25">
      <c r="A1170" s="12">
        <v>43</v>
      </c>
      <c r="B1170" s="12">
        <v>4</v>
      </c>
      <c r="C1170" s="13">
        <v>0.76086699999999996</v>
      </c>
      <c r="D1170" s="12">
        <v>308</v>
      </c>
      <c r="E1170" s="12">
        <v>43</v>
      </c>
      <c r="F1170" s="12">
        <v>4</v>
      </c>
      <c r="G1170" s="12" t="s">
        <v>42</v>
      </c>
      <c r="H1170" s="13">
        <v>17.344552</v>
      </c>
      <c r="I1170" s="13">
        <v>1.669</v>
      </c>
      <c r="J1170" s="13">
        <f t="shared" si="177"/>
        <v>13.196897246583999</v>
      </c>
      <c r="K1170" s="13">
        <f t="shared" si="178"/>
        <v>1.2698870229999999</v>
      </c>
      <c r="L1170" s="13">
        <v>0.38100000000000001</v>
      </c>
      <c r="M1170" s="13">
        <v>0.38900000000000001</v>
      </c>
      <c r="N1170" s="13">
        <f t="shared" si="179"/>
        <v>6.6082743119999998</v>
      </c>
      <c r="O1170" s="13">
        <f t="shared" si="180"/>
        <v>0.64924100000000007</v>
      </c>
      <c r="P1170" s="13">
        <f t="shared" si="181"/>
        <v>5.0280178509485038</v>
      </c>
      <c r="Q1170" s="13">
        <f t="shared" si="182"/>
        <v>0.49398605194700002</v>
      </c>
      <c r="R1170" s="13">
        <v>0.76086699999999996</v>
      </c>
      <c r="S1170" s="13">
        <v>3.68</v>
      </c>
      <c r="T1170" s="13">
        <v>0.30599999999999999</v>
      </c>
      <c r="U1170" s="13">
        <f t="shared" si="183"/>
        <v>2.7999905599999999</v>
      </c>
      <c r="V1170" s="13">
        <f t="shared" si="184"/>
        <v>0.23282530199999998</v>
      </c>
      <c r="W1170" s="13">
        <f t="shared" si="175"/>
        <v>0.21217036911648107</v>
      </c>
      <c r="X1170" s="13">
        <f t="shared" si="176"/>
        <v>0.18334331935290593</v>
      </c>
    </row>
    <row r="1171" spans="1:24" x14ac:dyDescent="0.25">
      <c r="A1171" s="12">
        <v>43</v>
      </c>
      <c r="B1171" s="12">
        <v>4</v>
      </c>
      <c r="C1171" s="13">
        <v>4.3578279999999996</v>
      </c>
      <c r="D1171" s="12">
        <v>308</v>
      </c>
      <c r="E1171" s="12">
        <v>43</v>
      </c>
      <c r="F1171" s="12">
        <v>4</v>
      </c>
      <c r="G1171" s="12" t="s">
        <v>42</v>
      </c>
      <c r="H1171" s="13">
        <v>17.344552</v>
      </c>
      <c r="I1171" s="13">
        <v>1.669</v>
      </c>
      <c r="J1171" s="13">
        <f t="shared" si="177"/>
        <v>75.584574353055999</v>
      </c>
      <c r="K1171" s="13">
        <f t="shared" si="178"/>
        <v>7.2732149319999992</v>
      </c>
      <c r="L1171" s="13">
        <v>0.38100000000000001</v>
      </c>
      <c r="M1171" s="13">
        <v>0.38900000000000001</v>
      </c>
      <c r="N1171" s="13">
        <f t="shared" si="179"/>
        <v>6.6082743119999998</v>
      </c>
      <c r="O1171" s="13">
        <f t="shared" si="180"/>
        <v>0.64924100000000007</v>
      </c>
      <c r="P1171" s="13">
        <f t="shared" si="181"/>
        <v>28.797722828514331</v>
      </c>
      <c r="Q1171" s="13">
        <f t="shared" si="182"/>
        <v>2.8292806085480002</v>
      </c>
      <c r="R1171" s="13">
        <v>4.3578279999999996</v>
      </c>
      <c r="S1171" s="13">
        <v>3.68</v>
      </c>
      <c r="T1171" s="13">
        <v>0.30599999999999999</v>
      </c>
      <c r="U1171" s="13">
        <f t="shared" si="183"/>
        <v>16.036807039999999</v>
      </c>
      <c r="V1171" s="13">
        <f t="shared" si="184"/>
        <v>1.3334953679999999</v>
      </c>
      <c r="W1171" s="13">
        <f t="shared" si="175"/>
        <v>0.21217036911648107</v>
      </c>
      <c r="X1171" s="13">
        <f t="shared" si="176"/>
        <v>0.18334331935290593</v>
      </c>
    </row>
    <row r="1172" spans="1:24" x14ac:dyDescent="0.25">
      <c r="A1172" s="12">
        <v>44</v>
      </c>
      <c r="B1172" s="12">
        <v>4</v>
      </c>
      <c r="C1172" s="13">
        <v>3.5972999999999998E-2</v>
      </c>
      <c r="D1172" s="12">
        <v>320</v>
      </c>
      <c r="E1172" s="12">
        <v>44</v>
      </c>
      <c r="F1172" s="12">
        <v>4</v>
      </c>
      <c r="G1172" s="12" t="s">
        <v>42</v>
      </c>
      <c r="H1172" s="13">
        <v>19.372802</v>
      </c>
      <c r="I1172" s="13">
        <v>1.7290000000000001</v>
      </c>
      <c r="J1172" s="13">
        <f t="shared" si="177"/>
        <v>0.69689780634599996</v>
      </c>
      <c r="K1172" s="13">
        <f t="shared" si="178"/>
        <v>6.2197317000000002E-2</v>
      </c>
      <c r="L1172" s="13">
        <v>0.32700000000000001</v>
      </c>
      <c r="M1172" s="13">
        <v>0.19800000000000001</v>
      </c>
      <c r="N1172" s="13">
        <f t="shared" si="179"/>
        <v>6.3349062539999998</v>
      </c>
      <c r="O1172" s="13">
        <f t="shared" si="180"/>
        <v>0.34234200000000004</v>
      </c>
      <c r="P1172" s="13">
        <f t="shared" si="181"/>
        <v>0.22788558267514197</v>
      </c>
      <c r="Q1172" s="13">
        <f t="shared" si="182"/>
        <v>1.2315068766E-2</v>
      </c>
      <c r="R1172" s="13">
        <v>3.5972999999999998E-2</v>
      </c>
      <c r="S1172" s="13">
        <v>3.5310000000000001</v>
      </c>
      <c r="T1172" s="13">
        <v>0.16200000000000001</v>
      </c>
      <c r="U1172" s="13">
        <f t="shared" si="183"/>
        <v>0.12702066300000001</v>
      </c>
      <c r="V1172" s="13">
        <f t="shared" si="184"/>
        <v>5.8276259999999998E-3</v>
      </c>
      <c r="W1172" s="13">
        <f t="shared" si="175"/>
        <v>0.18226583846776528</v>
      </c>
      <c r="X1172" s="13">
        <f t="shared" si="176"/>
        <v>9.369577790630422E-2</v>
      </c>
    </row>
    <row r="1173" spans="1:24" x14ac:dyDescent="0.25">
      <c r="A1173" s="12">
        <v>44</v>
      </c>
      <c r="B1173" s="12">
        <v>4</v>
      </c>
      <c r="C1173" s="13">
        <v>3.5274E-2</v>
      </c>
      <c r="D1173" s="12">
        <v>320</v>
      </c>
      <c r="E1173" s="12">
        <v>44</v>
      </c>
      <c r="F1173" s="12">
        <v>4</v>
      </c>
      <c r="G1173" s="12" t="s">
        <v>42</v>
      </c>
      <c r="H1173" s="13">
        <v>19.372802</v>
      </c>
      <c r="I1173" s="13">
        <v>1.7290000000000001</v>
      </c>
      <c r="J1173" s="13">
        <f t="shared" si="177"/>
        <v>0.68335621774800004</v>
      </c>
      <c r="K1173" s="13">
        <f t="shared" si="178"/>
        <v>6.0988746000000003E-2</v>
      </c>
      <c r="L1173" s="13">
        <v>0.32700000000000001</v>
      </c>
      <c r="M1173" s="13">
        <v>0.19800000000000001</v>
      </c>
      <c r="N1173" s="13">
        <f t="shared" si="179"/>
        <v>6.3349062539999998</v>
      </c>
      <c r="O1173" s="13">
        <f t="shared" si="180"/>
        <v>0.34234200000000004</v>
      </c>
      <c r="P1173" s="13">
        <f t="shared" si="181"/>
        <v>0.22345748320359599</v>
      </c>
      <c r="Q1173" s="13">
        <f t="shared" si="182"/>
        <v>1.2075771708000001E-2</v>
      </c>
      <c r="R1173" s="13">
        <v>3.5274E-2</v>
      </c>
      <c r="S1173" s="13">
        <v>3.5310000000000001</v>
      </c>
      <c r="T1173" s="13">
        <v>0.16200000000000001</v>
      </c>
      <c r="U1173" s="13">
        <f t="shared" si="183"/>
        <v>0.124552494</v>
      </c>
      <c r="V1173" s="13">
        <f t="shared" si="184"/>
        <v>5.7143879999999999E-3</v>
      </c>
      <c r="W1173" s="13">
        <f t="shared" si="175"/>
        <v>0.18226583846776526</v>
      </c>
      <c r="X1173" s="13">
        <f t="shared" si="176"/>
        <v>9.369577790630422E-2</v>
      </c>
    </row>
    <row r="1174" spans="1:24" x14ac:dyDescent="0.25">
      <c r="A1174" s="12">
        <v>44</v>
      </c>
      <c r="B1174" s="12">
        <v>4</v>
      </c>
      <c r="C1174" s="13">
        <v>1.3824730000000001</v>
      </c>
      <c r="D1174" s="12">
        <v>320</v>
      </c>
      <c r="E1174" s="12">
        <v>44</v>
      </c>
      <c r="F1174" s="12">
        <v>4</v>
      </c>
      <c r="G1174" s="12" t="s">
        <v>42</v>
      </c>
      <c r="H1174" s="13">
        <v>19.372802</v>
      </c>
      <c r="I1174" s="13">
        <v>1.7290000000000001</v>
      </c>
      <c r="J1174" s="13">
        <f t="shared" si="177"/>
        <v>26.782375699346002</v>
      </c>
      <c r="K1174" s="13">
        <f t="shared" si="178"/>
        <v>2.3902958170000002</v>
      </c>
      <c r="L1174" s="13">
        <v>0.32700000000000001</v>
      </c>
      <c r="M1174" s="13">
        <v>0.19800000000000001</v>
      </c>
      <c r="N1174" s="13">
        <f t="shared" si="179"/>
        <v>6.3349062539999998</v>
      </c>
      <c r="O1174" s="13">
        <f t="shared" si="180"/>
        <v>0.34234200000000004</v>
      </c>
      <c r="P1174" s="13">
        <f t="shared" si="181"/>
        <v>8.7578368536861415</v>
      </c>
      <c r="Q1174" s="13">
        <f t="shared" si="182"/>
        <v>0.47327857176600008</v>
      </c>
      <c r="R1174" s="13">
        <v>1.3824730000000001</v>
      </c>
      <c r="S1174" s="13">
        <v>3.5310000000000001</v>
      </c>
      <c r="T1174" s="13">
        <v>0.16200000000000001</v>
      </c>
      <c r="U1174" s="13">
        <f t="shared" si="183"/>
        <v>4.881512163</v>
      </c>
      <c r="V1174" s="13">
        <f t="shared" si="184"/>
        <v>0.22396062600000002</v>
      </c>
      <c r="W1174" s="13">
        <f t="shared" si="175"/>
        <v>0.18226583846776526</v>
      </c>
      <c r="X1174" s="13">
        <f t="shared" si="176"/>
        <v>9.369577790630422E-2</v>
      </c>
    </row>
    <row r="1175" spans="1:24" x14ac:dyDescent="0.25">
      <c r="A1175" s="12">
        <v>44</v>
      </c>
      <c r="B1175" s="12">
        <v>4</v>
      </c>
      <c r="C1175" s="13">
        <v>6.523396</v>
      </c>
      <c r="D1175" s="12">
        <v>320</v>
      </c>
      <c r="E1175" s="12">
        <v>44</v>
      </c>
      <c r="F1175" s="12">
        <v>4</v>
      </c>
      <c r="G1175" s="12" t="s">
        <v>42</v>
      </c>
      <c r="H1175" s="13">
        <v>19.372802</v>
      </c>
      <c r="I1175" s="13">
        <v>1.7290000000000001</v>
      </c>
      <c r="J1175" s="13">
        <f t="shared" si="177"/>
        <v>126.376459075592</v>
      </c>
      <c r="K1175" s="13">
        <f t="shared" si="178"/>
        <v>11.278951684000001</v>
      </c>
      <c r="L1175" s="13">
        <v>0.32700000000000001</v>
      </c>
      <c r="M1175" s="13">
        <v>0.19800000000000001</v>
      </c>
      <c r="N1175" s="13">
        <f t="shared" si="179"/>
        <v>6.3349062539999998</v>
      </c>
      <c r="O1175" s="13">
        <f t="shared" si="180"/>
        <v>0.34234200000000004</v>
      </c>
      <c r="P1175" s="13">
        <f t="shared" si="181"/>
        <v>41.325102117718586</v>
      </c>
      <c r="Q1175" s="13">
        <f t="shared" si="182"/>
        <v>2.2332324334320002</v>
      </c>
      <c r="R1175" s="13">
        <v>6.523396</v>
      </c>
      <c r="S1175" s="13">
        <v>3.5310000000000001</v>
      </c>
      <c r="T1175" s="13">
        <v>0.16200000000000001</v>
      </c>
      <c r="U1175" s="13">
        <f t="shared" si="183"/>
        <v>23.034111276000001</v>
      </c>
      <c r="V1175" s="13">
        <f t="shared" si="184"/>
        <v>1.056790152</v>
      </c>
      <c r="W1175" s="13">
        <f t="shared" si="175"/>
        <v>0.18226583846776528</v>
      </c>
      <c r="X1175" s="13">
        <f t="shared" si="176"/>
        <v>9.369577790630422E-2</v>
      </c>
    </row>
    <row r="1176" spans="1:24" x14ac:dyDescent="0.25">
      <c r="A1176" s="12">
        <v>44</v>
      </c>
      <c r="B1176" s="12">
        <v>4</v>
      </c>
      <c r="C1176" s="13">
        <v>20.825468999999998</v>
      </c>
      <c r="D1176" s="12">
        <v>320</v>
      </c>
      <c r="E1176" s="12">
        <v>44</v>
      </c>
      <c r="F1176" s="12">
        <v>4</v>
      </c>
      <c r="G1176" s="12" t="s">
        <v>42</v>
      </c>
      <c r="H1176" s="13">
        <v>19.372802</v>
      </c>
      <c r="I1176" s="13">
        <v>1.7290000000000001</v>
      </c>
      <c r="J1176" s="13">
        <f t="shared" si="177"/>
        <v>403.44768749413799</v>
      </c>
      <c r="K1176" s="13">
        <f t="shared" si="178"/>
        <v>36.007235901000001</v>
      </c>
      <c r="L1176" s="13">
        <v>0.32700000000000001</v>
      </c>
      <c r="M1176" s="13">
        <v>0.19800000000000001</v>
      </c>
      <c r="N1176" s="13">
        <f t="shared" si="179"/>
        <v>6.3349062539999998</v>
      </c>
      <c r="O1176" s="13">
        <f t="shared" si="180"/>
        <v>0.34234200000000004</v>
      </c>
      <c r="P1176" s="13">
        <f t="shared" si="181"/>
        <v>131.92739381058311</v>
      </c>
      <c r="Q1176" s="13">
        <f t="shared" si="182"/>
        <v>7.1294327083980003</v>
      </c>
      <c r="R1176" s="13">
        <v>20.825468999999998</v>
      </c>
      <c r="S1176" s="13">
        <v>3.5310000000000001</v>
      </c>
      <c r="T1176" s="13">
        <v>0.16200000000000001</v>
      </c>
      <c r="U1176" s="13">
        <f t="shared" si="183"/>
        <v>73.534731038999993</v>
      </c>
      <c r="V1176" s="13">
        <f t="shared" si="184"/>
        <v>3.373725978</v>
      </c>
      <c r="W1176" s="13">
        <f t="shared" ref="W1176:W1239" si="185">U1176/J1176</f>
        <v>0.18226583846776526</v>
      </c>
      <c r="X1176" s="13">
        <f t="shared" ref="X1176:X1239" si="186">V1176/K1176</f>
        <v>9.369577790630422E-2</v>
      </c>
    </row>
    <row r="1177" spans="1:24" x14ac:dyDescent="0.25">
      <c r="A1177" s="12">
        <v>44</v>
      </c>
      <c r="B1177" s="12">
        <v>4</v>
      </c>
      <c r="C1177" s="13">
        <v>1.2019999999999999E-3</v>
      </c>
      <c r="D1177" s="12">
        <v>320</v>
      </c>
      <c r="E1177" s="12">
        <v>44</v>
      </c>
      <c r="F1177" s="12">
        <v>4</v>
      </c>
      <c r="G1177" s="12" t="s">
        <v>42</v>
      </c>
      <c r="H1177" s="13">
        <v>19.372802</v>
      </c>
      <c r="I1177" s="13">
        <v>1.7290000000000001</v>
      </c>
      <c r="J1177" s="13">
        <f t="shared" si="177"/>
        <v>2.3286108003999998E-2</v>
      </c>
      <c r="K1177" s="13">
        <f t="shared" si="178"/>
        <v>2.0782579999999999E-3</v>
      </c>
      <c r="L1177" s="13">
        <v>0.32700000000000001</v>
      </c>
      <c r="M1177" s="13">
        <v>0.19800000000000001</v>
      </c>
      <c r="N1177" s="13">
        <f t="shared" si="179"/>
        <v>6.3349062539999998</v>
      </c>
      <c r="O1177" s="13">
        <f t="shared" si="180"/>
        <v>0.34234200000000004</v>
      </c>
      <c r="P1177" s="13">
        <f t="shared" si="181"/>
        <v>7.6145573173079994E-3</v>
      </c>
      <c r="Q1177" s="13">
        <f t="shared" si="182"/>
        <v>4.1149508400000005E-4</v>
      </c>
      <c r="R1177" s="13">
        <v>1.2019999999999999E-3</v>
      </c>
      <c r="S1177" s="13">
        <v>3.5310000000000001</v>
      </c>
      <c r="T1177" s="13">
        <v>0.16200000000000001</v>
      </c>
      <c r="U1177" s="13">
        <f t="shared" si="183"/>
        <v>4.2442620000000004E-3</v>
      </c>
      <c r="V1177" s="13">
        <f t="shared" si="184"/>
        <v>1.9472399999999999E-4</v>
      </c>
      <c r="W1177" s="13">
        <f t="shared" si="185"/>
        <v>0.18226583846776531</v>
      </c>
      <c r="X1177" s="13">
        <f t="shared" si="186"/>
        <v>9.369577790630422E-2</v>
      </c>
    </row>
    <row r="1178" spans="1:24" x14ac:dyDescent="0.25">
      <c r="A1178" s="12">
        <v>44</v>
      </c>
      <c r="B1178" s="12">
        <v>4</v>
      </c>
      <c r="C1178" s="13">
        <v>2.2420000000000001E-3</v>
      </c>
      <c r="D1178" s="12">
        <v>320</v>
      </c>
      <c r="E1178" s="12">
        <v>44</v>
      </c>
      <c r="F1178" s="12">
        <v>4</v>
      </c>
      <c r="G1178" s="12" t="s">
        <v>42</v>
      </c>
      <c r="H1178" s="13">
        <v>19.372802</v>
      </c>
      <c r="I1178" s="13">
        <v>1.7290000000000001</v>
      </c>
      <c r="J1178" s="13">
        <f t="shared" si="177"/>
        <v>4.3433822083999998E-2</v>
      </c>
      <c r="K1178" s="13">
        <f t="shared" si="178"/>
        <v>3.8764180000000004E-3</v>
      </c>
      <c r="L1178" s="13">
        <v>0.32700000000000001</v>
      </c>
      <c r="M1178" s="13">
        <v>0.19800000000000001</v>
      </c>
      <c r="N1178" s="13">
        <f t="shared" si="179"/>
        <v>6.3349062539999998</v>
      </c>
      <c r="O1178" s="13">
        <f t="shared" si="180"/>
        <v>0.34234200000000004</v>
      </c>
      <c r="P1178" s="13">
        <f t="shared" si="181"/>
        <v>1.4202859821467999E-2</v>
      </c>
      <c r="Q1178" s="13">
        <f t="shared" si="182"/>
        <v>7.6753076400000008E-4</v>
      </c>
      <c r="R1178" s="13">
        <v>2.2420000000000001E-3</v>
      </c>
      <c r="S1178" s="13">
        <v>3.5310000000000001</v>
      </c>
      <c r="T1178" s="13">
        <v>0.16200000000000001</v>
      </c>
      <c r="U1178" s="13">
        <f t="shared" si="183"/>
        <v>7.9165020000000006E-3</v>
      </c>
      <c r="V1178" s="13">
        <f t="shared" si="184"/>
        <v>3.63204E-4</v>
      </c>
      <c r="W1178" s="13">
        <f t="shared" si="185"/>
        <v>0.18226583846776528</v>
      </c>
      <c r="X1178" s="13">
        <f t="shared" si="186"/>
        <v>9.3695777906304206E-2</v>
      </c>
    </row>
    <row r="1179" spans="1:24" x14ac:dyDescent="0.25">
      <c r="A1179" s="12">
        <v>44</v>
      </c>
      <c r="B1179" s="12">
        <v>4</v>
      </c>
      <c r="C1179" s="13">
        <v>32.146296999999997</v>
      </c>
      <c r="D1179" s="12">
        <v>320</v>
      </c>
      <c r="E1179" s="12">
        <v>44</v>
      </c>
      <c r="F1179" s="12">
        <v>4</v>
      </c>
      <c r="G1179" s="12" t="s">
        <v>42</v>
      </c>
      <c r="H1179" s="13">
        <v>19.372802</v>
      </c>
      <c r="I1179" s="13">
        <v>1.7290000000000001</v>
      </c>
      <c r="J1179" s="13">
        <f t="shared" si="177"/>
        <v>622.76384681419393</v>
      </c>
      <c r="K1179" s="13">
        <f t="shared" si="178"/>
        <v>55.580947512999998</v>
      </c>
      <c r="L1179" s="13">
        <v>0.32700000000000001</v>
      </c>
      <c r="M1179" s="13">
        <v>0.19800000000000001</v>
      </c>
      <c r="N1179" s="13">
        <f t="shared" si="179"/>
        <v>6.3349062539999998</v>
      </c>
      <c r="O1179" s="13">
        <f t="shared" si="180"/>
        <v>0.34234200000000004</v>
      </c>
      <c r="P1179" s="13">
        <f t="shared" si="181"/>
        <v>203.64377790824142</v>
      </c>
      <c r="Q1179" s="13">
        <f t="shared" si="182"/>
        <v>11.005027607574</v>
      </c>
      <c r="R1179" s="13">
        <v>32.146296999999997</v>
      </c>
      <c r="S1179" s="13">
        <v>3.5310000000000001</v>
      </c>
      <c r="T1179" s="13">
        <v>0.16200000000000001</v>
      </c>
      <c r="U1179" s="13">
        <f t="shared" si="183"/>
        <v>113.50857470699999</v>
      </c>
      <c r="V1179" s="13">
        <f t="shared" si="184"/>
        <v>5.2077001139999997</v>
      </c>
      <c r="W1179" s="13">
        <f t="shared" si="185"/>
        <v>0.18226583846776528</v>
      </c>
      <c r="X1179" s="13">
        <f t="shared" si="186"/>
        <v>9.369577790630422E-2</v>
      </c>
    </row>
    <row r="1180" spans="1:24" x14ac:dyDescent="0.25">
      <c r="A1180" s="12">
        <v>44</v>
      </c>
      <c r="B1180" s="12">
        <v>4</v>
      </c>
      <c r="C1180" s="13">
        <v>35.144359000000001</v>
      </c>
      <c r="D1180" s="12">
        <v>320</v>
      </c>
      <c r="E1180" s="12">
        <v>44</v>
      </c>
      <c r="F1180" s="12">
        <v>4</v>
      </c>
      <c r="G1180" s="12" t="s">
        <v>42</v>
      </c>
      <c r="H1180" s="13">
        <v>19.372802</v>
      </c>
      <c r="I1180" s="13">
        <v>1.7290000000000001</v>
      </c>
      <c r="J1180" s="13">
        <f t="shared" si="177"/>
        <v>680.84470832391798</v>
      </c>
      <c r="K1180" s="13">
        <f t="shared" si="178"/>
        <v>60.764596711000003</v>
      </c>
      <c r="L1180" s="13">
        <v>0.32700000000000001</v>
      </c>
      <c r="M1180" s="13">
        <v>0.19800000000000001</v>
      </c>
      <c r="N1180" s="13">
        <f t="shared" si="179"/>
        <v>6.3349062539999998</v>
      </c>
      <c r="O1180" s="13">
        <f t="shared" si="180"/>
        <v>0.34234200000000004</v>
      </c>
      <c r="P1180" s="13">
        <f t="shared" si="181"/>
        <v>222.63621962192119</v>
      </c>
      <c r="Q1180" s="13">
        <f t="shared" si="182"/>
        <v>12.031390148778002</v>
      </c>
      <c r="R1180" s="13">
        <v>35.144359000000001</v>
      </c>
      <c r="S1180" s="13">
        <v>3.5310000000000001</v>
      </c>
      <c r="T1180" s="13">
        <v>0.16200000000000001</v>
      </c>
      <c r="U1180" s="13">
        <f t="shared" si="183"/>
        <v>124.09473162900001</v>
      </c>
      <c r="V1180" s="13">
        <f t="shared" si="184"/>
        <v>5.693386158</v>
      </c>
      <c r="W1180" s="13">
        <f t="shared" si="185"/>
        <v>0.18226583846776528</v>
      </c>
      <c r="X1180" s="13">
        <f t="shared" si="186"/>
        <v>9.369577790630422E-2</v>
      </c>
    </row>
    <row r="1181" spans="1:24" x14ac:dyDescent="0.25">
      <c r="A1181" s="12">
        <v>44</v>
      </c>
      <c r="B1181" s="12">
        <v>4</v>
      </c>
      <c r="C1181" s="13">
        <v>2.8347000000000001E-2</v>
      </c>
      <c r="D1181" s="12">
        <v>320</v>
      </c>
      <c r="E1181" s="12">
        <v>44</v>
      </c>
      <c r="F1181" s="12">
        <v>4</v>
      </c>
      <c r="G1181" s="12" t="s">
        <v>42</v>
      </c>
      <c r="H1181" s="13">
        <v>19.372802</v>
      </c>
      <c r="I1181" s="13">
        <v>1.7290000000000001</v>
      </c>
      <c r="J1181" s="13">
        <f t="shared" si="177"/>
        <v>0.54916081829399999</v>
      </c>
      <c r="K1181" s="13">
        <f t="shared" si="178"/>
        <v>4.9011963000000006E-2</v>
      </c>
      <c r="L1181" s="13">
        <v>0.32700000000000001</v>
      </c>
      <c r="M1181" s="13">
        <v>0.19800000000000001</v>
      </c>
      <c r="N1181" s="13">
        <f t="shared" si="179"/>
        <v>6.3349062539999998</v>
      </c>
      <c r="O1181" s="13">
        <f t="shared" si="180"/>
        <v>0.34234200000000004</v>
      </c>
      <c r="P1181" s="13">
        <f t="shared" si="181"/>
        <v>0.17957558758213801</v>
      </c>
      <c r="Q1181" s="13">
        <f t="shared" si="182"/>
        <v>9.7043686740000013E-3</v>
      </c>
      <c r="R1181" s="13">
        <v>2.8347000000000001E-2</v>
      </c>
      <c r="S1181" s="13">
        <v>3.5310000000000001</v>
      </c>
      <c r="T1181" s="13">
        <v>0.16200000000000001</v>
      </c>
      <c r="U1181" s="13">
        <f t="shared" si="183"/>
        <v>0.100093257</v>
      </c>
      <c r="V1181" s="13">
        <f t="shared" si="184"/>
        <v>4.5922139999999998E-3</v>
      </c>
      <c r="W1181" s="13">
        <f t="shared" si="185"/>
        <v>0.18226583846776528</v>
      </c>
      <c r="X1181" s="13">
        <f t="shared" si="186"/>
        <v>9.3695777906304206E-2</v>
      </c>
    </row>
    <row r="1182" spans="1:24" x14ac:dyDescent="0.25">
      <c r="A1182" s="12">
        <v>44</v>
      </c>
      <c r="B1182" s="12">
        <v>4</v>
      </c>
      <c r="C1182" s="13">
        <v>10.423692000000001</v>
      </c>
      <c r="D1182" s="12">
        <v>320</v>
      </c>
      <c r="E1182" s="12">
        <v>44</v>
      </c>
      <c r="F1182" s="12">
        <v>4</v>
      </c>
      <c r="G1182" s="12" t="s">
        <v>42</v>
      </c>
      <c r="H1182" s="13">
        <v>19.372802</v>
      </c>
      <c r="I1182" s="13">
        <v>1.7290000000000001</v>
      </c>
      <c r="J1182" s="13">
        <f t="shared" si="177"/>
        <v>201.93612122498402</v>
      </c>
      <c r="K1182" s="13">
        <f t="shared" si="178"/>
        <v>18.022563468000001</v>
      </c>
      <c r="L1182" s="13">
        <v>0.32700000000000001</v>
      </c>
      <c r="M1182" s="13">
        <v>0.19800000000000001</v>
      </c>
      <c r="N1182" s="13">
        <f t="shared" si="179"/>
        <v>6.3349062539999998</v>
      </c>
      <c r="O1182" s="13">
        <f t="shared" si="180"/>
        <v>0.34234200000000004</v>
      </c>
      <c r="P1182" s="13">
        <f t="shared" si="181"/>
        <v>66.033111640569771</v>
      </c>
      <c r="Q1182" s="13">
        <f t="shared" si="182"/>
        <v>3.5684675666640007</v>
      </c>
      <c r="R1182" s="13">
        <v>10.423692000000001</v>
      </c>
      <c r="S1182" s="13">
        <v>3.5310000000000001</v>
      </c>
      <c r="T1182" s="13">
        <v>0.16200000000000001</v>
      </c>
      <c r="U1182" s="13">
        <f t="shared" si="183"/>
        <v>36.806056452000007</v>
      </c>
      <c r="V1182" s="13">
        <f t="shared" si="184"/>
        <v>1.6886381040000003</v>
      </c>
      <c r="W1182" s="13">
        <f t="shared" si="185"/>
        <v>0.18226583846776528</v>
      </c>
      <c r="X1182" s="13">
        <f t="shared" si="186"/>
        <v>9.3695777906304234E-2</v>
      </c>
    </row>
    <row r="1183" spans="1:24" x14ac:dyDescent="0.25">
      <c r="A1183" s="12">
        <v>45</v>
      </c>
      <c r="B1183" s="12">
        <v>4</v>
      </c>
      <c r="C1183" s="13">
        <v>4.2620170000000002</v>
      </c>
      <c r="D1183" s="12">
        <v>331</v>
      </c>
      <c r="E1183" s="12">
        <v>45</v>
      </c>
      <c r="F1183" s="12">
        <v>4</v>
      </c>
      <c r="G1183" s="12" t="s">
        <v>42</v>
      </c>
      <c r="H1183" s="13">
        <v>22.767174000000001</v>
      </c>
      <c r="I1183" s="13">
        <v>1.772</v>
      </c>
      <c r="J1183" s="13">
        <f t="shared" si="177"/>
        <v>97.034082629958007</v>
      </c>
      <c r="K1183" s="13">
        <f t="shared" si="178"/>
        <v>7.5522941240000003</v>
      </c>
      <c r="L1183" s="13">
        <v>0.86399999999999999</v>
      </c>
      <c r="M1183" s="13">
        <v>0.79</v>
      </c>
      <c r="N1183" s="13">
        <f t="shared" si="179"/>
        <v>19.670838335999999</v>
      </c>
      <c r="O1183" s="13">
        <f t="shared" si="180"/>
        <v>1.39988</v>
      </c>
      <c r="P1183" s="13">
        <f t="shared" si="181"/>
        <v>83.837447392283707</v>
      </c>
      <c r="Q1183" s="13">
        <f t="shared" si="182"/>
        <v>5.9663123579600006</v>
      </c>
      <c r="R1183" s="13">
        <v>4.2620170000000002</v>
      </c>
      <c r="S1183" s="13">
        <v>17.239000000000001</v>
      </c>
      <c r="T1183" s="13">
        <v>1.2370000000000001</v>
      </c>
      <c r="U1183" s="13">
        <f t="shared" si="183"/>
        <v>73.472911063000012</v>
      </c>
      <c r="V1183" s="13">
        <f t="shared" si="184"/>
        <v>5.272115029000001</v>
      </c>
      <c r="W1183" s="13">
        <f t="shared" si="185"/>
        <v>0.75718664073108066</v>
      </c>
      <c r="X1183" s="13">
        <f t="shared" si="186"/>
        <v>0.69808126410835225</v>
      </c>
    </row>
    <row r="1184" spans="1:24" x14ac:dyDescent="0.25">
      <c r="A1184" s="12">
        <v>45</v>
      </c>
      <c r="B1184" s="12">
        <v>4</v>
      </c>
      <c r="C1184" s="13">
        <v>25.705259000000002</v>
      </c>
      <c r="D1184" s="12">
        <v>331</v>
      </c>
      <c r="E1184" s="12">
        <v>45</v>
      </c>
      <c r="F1184" s="12">
        <v>4</v>
      </c>
      <c r="G1184" s="12" t="s">
        <v>42</v>
      </c>
      <c r="H1184" s="13">
        <v>22.767174000000001</v>
      </c>
      <c r="I1184" s="13">
        <v>1.772</v>
      </c>
      <c r="J1184" s="13">
        <f t="shared" si="177"/>
        <v>585.23610436806609</v>
      </c>
      <c r="K1184" s="13">
        <f t="shared" si="178"/>
        <v>45.549718948000006</v>
      </c>
      <c r="L1184" s="13">
        <v>0.86399999999999999</v>
      </c>
      <c r="M1184" s="13">
        <v>0.79</v>
      </c>
      <c r="N1184" s="13">
        <f t="shared" si="179"/>
        <v>19.670838335999999</v>
      </c>
      <c r="O1184" s="13">
        <f t="shared" si="180"/>
        <v>1.39988</v>
      </c>
      <c r="P1184" s="13">
        <f t="shared" si="181"/>
        <v>505.64399417400904</v>
      </c>
      <c r="Q1184" s="13">
        <f t="shared" si="182"/>
        <v>35.984277968920004</v>
      </c>
      <c r="R1184" s="13">
        <v>25.705259000000002</v>
      </c>
      <c r="S1184" s="13">
        <v>17.239000000000001</v>
      </c>
      <c r="T1184" s="13">
        <v>1.2370000000000001</v>
      </c>
      <c r="U1184" s="13">
        <f t="shared" si="183"/>
        <v>443.13295990100005</v>
      </c>
      <c r="V1184" s="13">
        <f t="shared" si="184"/>
        <v>31.797405383000005</v>
      </c>
      <c r="W1184" s="13">
        <f t="shared" si="185"/>
        <v>0.75718664073108055</v>
      </c>
      <c r="X1184" s="13">
        <f t="shared" si="186"/>
        <v>0.69808126410835214</v>
      </c>
    </row>
    <row r="1185" spans="1:24" x14ac:dyDescent="0.25">
      <c r="A1185" s="12">
        <v>45</v>
      </c>
      <c r="B1185" s="12">
        <v>4</v>
      </c>
      <c r="C1185" s="13">
        <v>6.313974</v>
      </c>
      <c r="D1185" s="12">
        <v>331</v>
      </c>
      <c r="E1185" s="12">
        <v>45</v>
      </c>
      <c r="F1185" s="12">
        <v>4</v>
      </c>
      <c r="G1185" s="12" t="s">
        <v>42</v>
      </c>
      <c r="H1185" s="13">
        <v>22.767174000000001</v>
      </c>
      <c r="I1185" s="13">
        <v>1.772</v>
      </c>
      <c r="J1185" s="13">
        <f t="shared" si="177"/>
        <v>143.75134468947601</v>
      </c>
      <c r="K1185" s="13">
        <f t="shared" si="178"/>
        <v>11.188361928000001</v>
      </c>
      <c r="L1185" s="13">
        <v>0.86399999999999999</v>
      </c>
      <c r="M1185" s="13">
        <v>0.79</v>
      </c>
      <c r="N1185" s="13">
        <f t="shared" si="179"/>
        <v>19.670838335999999</v>
      </c>
      <c r="O1185" s="13">
        <f t="shared" si="180"/>
        <v>1.39988</v>
      </c>
      <c r="P1185" s="13">
        <f t="shared" si="181"/>
        <v>124.20116181170725</v>
      </c>
      <c r="Q1185" s="13">
        <f t="shared" si="182"/>
        <v>8.8388059231200007</v>
      </c>
      <c r="R1185" s="13">
        <v>6.313974</v>
      </c>
      <c r="S1185" s="13">
        <v>17.239000000000001</v>
      </c>
      <c r="T1185" s="13">
        <v>1.2370000000000001</v>
      </c>
      <c r="U1185" s="13">
        <f t="shared" si="183"/>
        <v>108.846597786</v>
      </c>
      <c r="V1185" s="13">
        <f t="shared" si="184"/>
        <v>7.8103858380000002</v>
      </c>
      <c r="W1185" s="13">
        <f t="shared" si="185"/>
        <v>0.75718664073108055</v>
      </c>
      <c r="X1185" s="13">
        <f t="shared" si="186"/>
        <v>0.69808126410835214</v>
      </c>
    </row>
    <row r="1186" spans="1:24" x14ac:dyDescent="0.25">
      <c r="A1186" s="12">
        <v>45</v>
      </c>
      <c r="B1186" s="12">
        <v>4</v>
      </c>
      <c r="C1186" s="13">
        <v>0.117428</v>
      </c>
      <c r="D1186" s="12">
        <v>331</v>
      </c>
      <c r="E1186" s="12">
        <v>45</v>
      </c>
      <c r="F1186" s="12">
        <v>4</v>
      </c>
      <c r="G1186" s="12" t="s">
        <v>42</v>
      </c>
      <c r="H1186" s="13">
        <v>22.767174000000001</v>
      </c>
      <c r="I1186" s="13">
        <v>1.772</v>
      </c>
      <c r="J1186" s="13">
        <f t="shared" si="177"/>
        <v>2.6735037084720004</v>
      </c>
      <c r="K1186" s="13">
        <f t="shared" si="178"/>
        <v>0.20808241600000002</v>
      </c>
      <c r="L1186" s="13">
        <v>0.86399999999999999</v>
      </c>
      <c r="M1186" s="13">
        <v>0.79</v>
      </c>
      <c r="N1186" s="13">
        <f t="shared" si="179"/>
        <v>19.670838335999999</v>
      </c>
      <c r="O1186" s="13">
        <f t="shared" si="180"/>
        <v>1.39988</v>
      </c>
      <c r="P1186" s="13">
        <f t="shared" si="181"/>
        <v>2.3099072041198081</v>
      </c>
      <c r="Q1186" s="13">
        <f t="shared" si="182"/>
        <v>0.16438510864</v>
      </c>
      <c r="R1186" s="13">
        <v>0.117428</v>
      </c>
      <c r="S1186" s="13">
        <v>17.239000000000001</v>
      </c>
      <c r="T1186" s="13">
        <v>1.2370000000000001</v>
      </c>
      <c r="U1186" s="13">
        <f t="shared" si="183"/>
        <v>2.0243412920000003</v>
      </c>
      <c r="V1186" s="13">
        <f t="shared" si="184"/>
        <v>0.14525843600000002</v>
      </c>
      <c r="W1186" s="13">
        <f t="shared" si="185"/>
        <v>0.75718664073108066</v>
      </c>
      <c r="X1186" s="13">
        <f t="shared" si="186"/>
        <v>0.69808126410835214</v>
      </c>
    </row>
    <row r="1187" spans="1:24" x14ac:dyDescent="0.25">
      <c r="A1187" s="12">
        <v>45</v>
      </c>
      <c r="B1187" s="12">
        <v>4</v>
      </c>
      <c r="C1187" s="13">
        <v>220.66037299999999</v>
      </c>
      <c r="D1187" s="12">
        <v>331</v>
      </c>
      <c r="E1187" s="12">
        <v>45</v>
      </c>
      <c r="F1187" s="12">
        <v>4</v>
      </c>
      <c r="G1187" s="12" t="s">
        <v>42</v>
      </c>
      <c r="H1187" s="13">
        <v>22.767174000000001</v>
      </c>
      <c r="I1187" s="13">
        <v>1.772</v>
      </c>
      <c r="J1187" s="13">
        <f t="shared" si="177"/>
        <v>5023.8131069959018</v>
      </c>
      <c r="K1187" s="13">
        <f t="shared" si="178"/>
        <v>391.010180956</v>
      </c>
      <c r="L1187" s="13">
        <v>0.86399999999999999</v>
      </c>
      <c r="M1187" s="13">
        <v>0.79</v>
      </c>
      <c r="N1187" s="13">
        <f t="shared" si="179"/>
        <v>19.670838335999999</v>
      </c>
      <c r="O1187" s="13">
        <f t="shared" si="180"/>
        <v>1.39988</v>
      </c>
      <c r="P1187" s="13">
        <f t="shared" si="181"/>
        <v>4340.5745244444588</v>
      </c>
      <c r="Q1187" s="13">
        <f t="shared" si="182"/>
        <v>308.89804295523999</v>
      </c>
      <c r="R1187" s="13">
        <v>220.66037299999999</v>
      </c>
      <c r="S1187" s="13">
        <v>17.239000000000001</v>
      </c>
      <c r="T1187" s="13">
        <v>1.2370000000000001</v>
      </c>
      <c r="U1187" s="13">
        <f t="shared" si="183"/>
        <v>3803.964170147</v>
      </c>
      <c r="V1187" s="13">
        <f t="shared" si="184"/>
        <v>272.95688140100003</v>
      </c>
      <c r="W1187" s="13">
        <f t="shared" si="185"/>
        <v>0.75718664073108066</v>
      </c>
      <c r="X1187" s="13">
        <f t="shared" si="186"/>
        <v>0.69808126410835225</v>
      </c>
    </row>
    <row r="1188" spans="1:24" x14ac:dyDescent="0.25">
      <c r="A1188" s="12">
        <v>46</v>
      </c>
      <c r="B1188" s="12">
        <v>4</v>
      </c>
      <c r="C1188" s="13">
        <v>1.4901740000000001</v>
      </c>
      <c r="D1188" s="12">
        <v>343</v>
      </c>
      <c r="E1188" s="12">
        <v>46</v>
      </c>
      <c r="F1188" s="12">
        <v>4</v>
      </c>
      <c r="G1188" s="12" t="s">
        <v>42</v>
      </c>
      <c r="H1188" s="13">
        <v>17.000620999999999</v>
      </c>
      <c r="I1188" s="13">
        <v>1.4319999999999999</v>
      </c>
      <c r="J1188" s="13">
        <f t="shared" si="177"/>
        <v>25.333883398053999</v>
      </c>
      <c r="K1188" s="13">
        <f t="shared" si="178"/>
        <v>2.1339291679999999</v>
      </c>
      <c r="L1188" s="13">
        <v>0.58099999999999996</v>
      </c>
      <c r="M1188" s="13">
        <v>0.82799999999999996</v>
      </c>
      <c r="N1188" s="13">
        <f t="shared" si="179"/>
        <v>9.8773608009999982</v>
      </c>
      <c r="O1188" s="13">
        <f t="shared" si="180"/>
        <v>1.1856959999999999</v>
      </c>
      <c r="P1188" s="13">
        <f t="shared" si="181"/>
        <v>14.718986254269373</v>
      </c>
      <c r="Q1188" s="13">
        <f t="shared" si="182"/>
        <v>1.7668933511039999</v>
      </c>
      <c r="R1188" s="13">
        <v>1.4901740000000001</v>
      </c>
      <c r="S1188" s="13">
        <v>7.5419999999999998</v>
      </c>
      <c r="T1188" s="13">
        <v>0.69399999999999995</v>
      </c>
      <c r="U1188" s="13">
        <f t="shared" si="183"/>
        <v>11.238892308</v>
      </c>
      <c r="V1188" s="13">
        <f t="shared" si="184"/>
        <v>1.034180756</v>
      </c>
      <c r="W1188" s="13">
        <f t="shared" si="185"/>
        <v>0.44363085324941959</v>
      </c>
      <c r="X1188" s="13">
        <f t="shared" si="186"/>
        <v>0.48463687150837992</v>
      </c>
    </row>
    <row r="1189" spans="1:24" x14ac:dyDescent="0.25">
      <c r="A1189" s="12">
        <v>46</v>
      </c>
      <c r="B1189" s="12">
        <v>4</v>
      </c>
      <c r="C1189" s="13">
        <v>4.2514390000000004</v>
      </c>
      <c r="D1189" s="12">
        <v>343</v>
      </c>
      <c r="E1189" s="12">
        <v>46</v>
      </c>
      <c r="F1189" s="12">
        <v>4</v>
      </c>
      <c r="G1189" s="12" t="s">
        <v>42</v>
      </c>
      <c r="H1189" s="13">
        <v>17.000620999999999</v>
      </c>
      <c r="I1189" s="13">
        <v>1.4319999999999999</v>
      </c>
      <c r="J1189" s="13">
        <f t="shared" si="177"/>
        <v>72.277103143619001</v>
      </c>
      <c r="K1189" s="13">
        <f t="shared" si="178"/>
        <v>6.0880606479999999</v>
      </c>
      <c r="L1189" s="13">
        <v>0.58099999999999996</v>
      </c>
      <c r="M1189" s="13">
        <v>0.82799999999999996</v>
      </c>
      <c r="N1189" s="13">
        <f t="shared" si="179"/>
        <v>9.8773608009999982</v>
      </c>
      <c r="O1189" s="13">
        <f t="shared" si="180"/>
        <v>1.1856959999999999</v>
      </c>
      <c r="P1189" s="13">
        <f t="shared" si="181"/>
        <v>41.992996926442636</v>
      </c>
      <c r="Q1189" s="13">
        <f t="shared" si="182"/>
        <v>5.0409142165439995</v>
      </c>
      <c r="R1189" s="13">
        <v>4.2514390000000004</v>
      </c>
      <c r="S1189" s="13">
        <v>7.5419999999999998</v>
      </c>
      <c r="T1189" s="13">
        <v>0.69399999999999995</v>
      </c>
      <c r="U1189" s="13">
        <f t="shared" si="183"/>
        <v>32.064352937999999</v>
      </c>
      <c r="V1189" s="13">
        <f t="shared" si="184"/>
        <v>2.9504986660000001</v>
      </c>
      <c r="W1189" s="13">
        <f t="shared" si="185"/>
        <v>0.44363085324941953</v>
      </c>
      <c r="X1189" s="13">
        <f t="shared" si="186"/>
        <v>0.48463687150837992</v>
      </c>
    </row>
    <row r="1190" spans="1:24" x14ac:dyDescent="0.25">
      <c r="A1190" s="12">
        <v>46</v>
      </c>
      <c r="B1190" s="12">
        <v>4</v>
      </c>
      <c r="C1190" s="13">
        <v>25.199898000000001</v>
      </c>
      <c r="D1190" s="12">
        <v>343</v>
      </c>
      <c r="E1190" s="12">
        <v>46</v>
      </c>
      <c r="F1190" s="12">
        <v>4</v>
      </c>
      <c r="G1190" s="12" t="s">
        <v>42</v>
      </c>
      <c r="H1190" s="13">
        <v>17.000620999999999</v>
      </c>
      <c r="I1190" s="13">
        <v>1.4319999999999999</v>
      </c>
      <c r="J1190" s="13">
        <f t="shared" si="177"/>
        <v>428.41391513665798</v>
      </c>
      <c r="K1190" s="13">
        <f t="shared" si="178"/>
        <v>36.086253935999999</v>
      </c>
      <c r="L1190" s="13">
        <v>0.58099999999999996</v>
      </c>
      <c r="M1190" s="13">
        <v>0.82799999999999996</v>
      </c>
      <c r="N1190" s="13">
        <f t="shared" si="179"/>
        <v>9.8773608009999982</v>
      </c>
      <c r="O1190" s="13">
        <f t="shared" si="180"/>
        <v>1.1856959999999999</v>
      </c>
      <c r="P1190" s="13">
        <f t="shared" si="181"/>
        <v>248.90848469439825</v>
      </c>
      <c r="Q1190" s="13">
        <f t="shared" si="182"/>
        <v>29.879418259007998</v>
      </c>
      <c r="R1190" s="13">
        <v>25.199898000000001</v>
      </c>
      <c r="S1190" s="13">
        <v>7.5419999999999998</v>
      </c>
      <c r="T1190" s="13">
        <v>0.69399999999999995</v>
      </c>
      <c r="U1190" s="13">
        <f t="shared" si="183"/>
        <v>190.05763071600001</v>
      </c>
      <c r="V1190" s="13">
        <f t="shared" si="184"/>
        <v>17.488729211999999</v>
      </c>
      <c r="W1190" s="13">
        <f t="shared" si="185"/>
        <v>0.44363085324941959</v>
      </c>
      <c r="X1190" s="13">
        <f t="shared" si="186"/>
        <v>0.48463687150837986</v>
      </c>
    </row>
    <row r="1191" spans="1:24" x14ac:dyDescent="0.25">
      <c r="A1191" s="12">
        <v>46</v>
      </c>
      <c r="B1191" s="12">
        <v>4</v>
      </c>
      <c r="C1191" s="13">
        <v>2.6641780000000002</v>
      </c>
      <c r="D1191" s="12">
        <v>343</v>
      </c>
      <c r="E1191" s="12">
        <v>46</v>
      </c>
      <c r="F1191" s="12">
        <v>4</v>
      </c>
      <c r="G1191" s="12" t="s">
        <v>42</v>
      </c>
      <c r="H1191" s="13">
        <v>17.000620999999999</v>
      </c>
      <c r="I1191" s="13">
        <v>1.4319999999999999</v>
      </c>
      <c r="J1191" s="13">
        <f t="shared" si="177"/>
        <v>45.292680454538001</v>
      </c>
      <c r="K1191" s="13">
        <f t="shared" si="178"/>
        <v>3.815102896</v>
      </c>
      <c r="L1191" s="13">
        <v>0.58099999999999996</v>
      </c>
      <c r="M1191" s="13">
        <v>0.82799999999999996</v>
      </c>
      <c r="N1191" s="13">
        <f t="shared" si="179"/>
        <v>9.8773608009999982</v>
      </c>
      <c r="O1191" s="13">
        <f t="shared" si="180"/>
        <v>1.1856959999999999</v>
      </c>
      <c r="P1191" s="13">
        <f t="shared" si="181"/>
        <v>26.315047344086576</v>
      </c>
      <c r="Q1191" s="13">
        <f t="shared" si="182"/>
        <v>3.1589051978879996</v>
      </c>
      <c r="R1191" s="13">
        <v>2.6641780000000002</v>
      </c>
      <c r="S1191" s="13">
        <v>7.5419999999999998</v>
      </c>
      <c r="T1191" s="13">
        <v>0.69399999999999995</v>
      </c>
      <c r="U1191" s="13">
        <f t="shared" si="183"/>
        <v>20.093230476000002</v>
      </c>
      <c r="V1191" s="13">
        <f t="shared" si="184"/>
        <v>1.8489395319999999</v>
      </c>
      <c r="W1191" s="13">
        <f t="shared" si="185"/>
        <v>0.44363085324941959</v>
      </c>
      <c r="X1191" s="13">
        <f t="shared" si="186"/>
        <v>0.48463687150837986</v>
      </c>
    </row>
    <row r="1192" spans="1:24" x14ac:dyDescent="0.25">
      <c r="A1192" s="12">
        <v>46</v>
      </c>
      <c r="B1192" s="12">
        <v>4</v>
      </c>
      <c r="C1192" s="13">
        <v>8.2663E-2</v>
      </c>
      <c r="D1192" s="12">
        <v>343</v>
      </c>
      <c r="E1192" s="12">
        <v>46</v>
      </c>
      <c r="F1192" s="12">
        <v>4</v>
      </c>
      <c r="G1192" s="12" t="s">
        <v>42</v>
      </c>
      <c r="H1192" s="13">
        <v>17.000620999999999</v>
      </c>
      <c r="I1192" s="13">
        <v>1.4319999999999999</v>
      </c>
      <c r="J1192" s="13">
        <f t="shared" si="177"/>
        <v>1.4053223337229999</v>
      </c>
      <c r="K1192" s="13">
        <f t="shared" si="178"/>
        <v>0.118373416</v>
      </c>
      <c r="L1192" s="13">
        <v>0.58099999999999996</v>
      </c>
      <c r="M1192" s="13">
        <v>0.82799999999999996</v>
      </c>
      <c r="N1192" s="13">
        <f t="shared" si="179"/>
        <v>9.8773608009999982</v>
      </c>
      <c r="O1192" s="13">
        <f t="shared" si="180"/>
        <v>1.1856959999999999</v>
      </c>
      <c r="P1192" s="13">
        <f t="shared" si="181"/>
        <v>0.81649227589306284</v>
      </c>
      <c r="Q1192" s="13">
        <f t="shared" si="182"/>
        <v>9.8013188447999985E-2</v>
      </c>
      <c r="R1192" s="13">
        <v>8.2663E-2</v>
      </c>
      <c r="S1192" s="13">
        <v>7.5419999999999998</v>
      </c>
      <c r="T1192" s="13">
        <v>0.69399999999999995</v>
      </c>
      <c r="U1192" s="13">
        <f t="shared" si="183"/>
        <v>0.62344434599999998</v>
      </c>
      <c r="V1192" s="13">
        <f t="shared" si="184"/>
        <v>5.7368121999999994E-2</v>
      </c>
      <c r="W1192" s="13">
        <f t="shared" si="185"/>
        <v>0.44363085324941959</v>
      </c>
      <c r="X1192" s="13">
        <f t="shared" si="186"/>
        <v>0.48463687150837986</v>
      </c>
    </row>
    <row r="1193" spans="1:24" x14ac:dyDescent="0.25">
      <c r="A1193" s="12">
        <v>46</v>
      </c>
      <c r="B1193" s="12">
        <v>4</v>
      </c>
      <c r="C1193" s="13">
        <v>9.4757639999999999</v>
      </c>
      <c r="D1193" s="12">
        <v>343</v>
      </c>
      <c r="E1193" s="12">
        <v>46</v>
      </c>
      <c r="F1193" s="12">
        <v>4</v>
      </c>
      <c r="G1193" s="12" t="s">
        <v>42</v>
      </c>
      <c r="H1193" s="13">
        <v>17.000620999999999</v>
      </c>
      <c r="I1193" s="13">
        <v>1.4319999999999999</v>
      </c>
      <c r="J1193" s="13">
        <f t="shared" si="177"/>
        <v>161.09387244944398</v>
      </c>
      <c r="K1193" s="13">
        <f t="shared" si="178"/>
        <v>13.569294048</v>
      </c>
      <c r="L1193" s="13">
        <v>0.58099999999999996</v>
      </c>
      <c r="M1193" s="13">
        <v>0.82799999999999996</v>
      </c>
      <c r="N1193" s="13">
        <f t="shared" si="179"/>
        <v>9.8773608009999982</v>
      </c>
      <c r="O1193" s="13">
        <f t="shared" si="180"/>
        <v>1.1856959999999999</v>
      </c>
      <c r="P1193" s="13">
        <f t="shared" si="181"/>
        <v>93.59553989312694</v>
      </c>
      <c r="Q1193" s="13">
        <f t="shared" si="182"/>
        <v>11.235375471743998</v>
      </c>
      <c r="R1193" s="13">
        <v>9.4757639999999999</v>
      </c>
      <c r="S1193" s="13">
        <v>7.5419999999999998</v>
      </c>
      <c r="T1193" s="13">
        <v>0.69399999999999995</v>
      </c>
      <c r="U1193" s="13">
        <f t="shared" si="183"/>
        <v>71.466212087999992</v>
      </c>
      <c r="V1193" s="13">
        <f t="shared" si="184"/>
        <v>6.5761802159999991</v>
      </c>
      <c r="W1193" s="13">
        <f t="shared" si="185"/>
        <v>0.44363085324941953</v>
      </c>
      <c r="X1193" s="13">
        <f t="shared" si="186"/>
        <v>0.48463687150837981</v>
      </c>
    </row>
    <row r="1194" spans="1:24" x14ac:dyDescent="0.25">
      <c r="A1194" s="12">
        <v>46</v>
      </c>
      <c r="B1194" s="12">
        <v>4</v>
      </c>
      <c r="C1194" s="13">
        <v>5.0075000000000001E-2</v>
      </c>
      <c r="D1194" s="12">
        <v>343</v>
      </c>
      <c r="E1194" s="12">
        <v>46</v>
      </c>
      <c r="F1194" s="12">
        <v>4</v>
      </c>
      <c r="G1194" s="12" t="s">
        <v>42</v>
      </c>
      <c r="H1194" s="13">
        <v>17.000620999999999</v>
      </c>
      <c r="I1194" s="13">
        <v>1.4319999999999999</v>
      </c>
      <c r="J1194" s="13">
        <f t="shared" si="177"/>
        <v>0.851306096575</v>
      </c>
      <c r="K1194" s="13">
        <f t="shared" si="178"/>
        <v>7.1707400000000004E-2</v>
      </c>
      <c r="L1194" s="13">
        <v>0.58099999999999996</v>
      </c>
      <c r="M1194" s="13">
        <v>0.82799999999999996</v>
      </c>
      <c r="N1194" s="13">
        <f t="shared" si="179"/>
        <v>9.8773608009999982</v>
      </c>
      <c r="O1194" s="13">
        <f t="shared" si="180"/>
        <v>1.1856959999999999</v>
      </c>
      <c r="P1194" s="13">
        <f t="shared" si="181"/>
        <v>0.49460884211007494</v>
      </c>
      <c r="Q1194" s="13">
        <f t="shared" si="182"/>
        <v>5.9373727199999997E-2</v>
      </c>
      <c r="R1194" s="13">
        <v>5.0075000000000001E-2</v>
      </c>
      <c r="S1194" s="13">
        <v>7.5419999999999998</v>
      </c>
      <c r="T1194" s="13">
        <v>0.69399999999999995</v>
      </c>
      <c r="U1194" s="13">
        <f t="shared" si="183"/>
        <v>0.37766565000000002</v>
      </c>
      <c r="V1194" s="13">
        <f t="shared" si="184"/>
        <v>3.475205E-2</v>
      </c>
      <c r="W1194" s="13">
        <f t="shared" si="185"/>
        <v>0.44363085324941953</v>
      </c>
      <c r="X1194" s="13">
        <f t="shared" si="186"/>
        <v>0.48463687150837986</v>
      </c>
    </row>
    <row r="1195" spans="1:24" x14ac:dyDescent="0.25">
      <c r="A1195" s="12">
        <v>46</v>
      </c>
      <c r="B1195" s="12">
        <v>4</v>
      </c>
      <c r="C1195" s="13">
        <v>5.5700000000000003E-3</v>
      </c>
      <c r="D1195" s="12">
        <v>343</v>
      </c>
      <c r="E1195" s="12">
        <v>46</v>
      </c>
      <c r="F1195" s="12">
        <v>4</v>
      </c>
      <c r="G1195" s="12" t="s">
        <v>42</v>
      </c>
      <c r="H1195" s="13">
        <v>17.000620999999999</v>
      </c>
      <c r="I1195" s="13">
        <v>1.4319999999999999</v>
      </c>
      <c r="J1195" s="13">
        <f t="shared" si="177"/>
        <v>9.4693458970000005E-2</v>
      </c>
      <c r="K1195" s="13">
        <f t="shared" si="178"/>
        <v>7.9762400000000008E-3</v>
      </c>
      <c r="L1195" s="13">
        <v>0.58099999999999996</v>
      </c>
      <c r="M1195" s="13">
        <v>0.82799999999999996</v>
      </c>
      <c r="N1195" s="13">
        <f t="shared" si="179"/>
        <v>9.8773608009999982</v>
      </c>
      <c r="O1195" s="13">
        <f t="shared" si="180"/>
        <v>1.1856959999999999</v>
      </c>
      <c r="P1195" s="13">
        <f t="shared" si="181"/>
        <v>5.5016899661569994E-2</v>
      </c>
      <c r="Q1195" s="13">
        <f t="shared" si="182"/>
        <v>6.6043267199999995E-3</v>
      </c>
      <c r="R1195" s="13">
        <v>5.5700000000000003E-3</v>
      </c>
      <c r="S1195" s="13">
        <v>7.5419999999999998</v>
      </c>
      <c r="T1195" s="13">
        <v>0.69399999999999995</v>
      </c>
      <c r="U1195" s="13">
        <f t="shared" si="183"/>
        <v>4.2008940000000002E-2</v>
      </c>
      <c r="V1195" s="13">
        <f t="shared" si="184"/>
        <v>3.86558E-3</v>
      </c>
      <c r="W1195" s="13">
        <f t="shared" si="185"/>
        <v>0.44363085324941953</v>
      </c>
      <c r="X1195" s="13">
        <f t="shared" si="186"/>
        <v>0.48463687150837986</v>
      </c>
    </row>
    <row r="1196" spans="1:24" x14ac:dyDescent="0.25">
      <c r="A1196" s="12">
        <v>46</v>
      </c>
      <c r="B1196" s="12">
        <v>4</v>
      </c>
      <c r="C1196" s="13">
        <v>3.8163459999999998</v>
      </c>
      <c r="D1196" s="12">
        <v>343</v>
      </c>
      <c r="E1196" s="12">
        <v>46</v>
      </c>
      <c r="F1196" s="12">
        <v>4</v>
      </c>
      <c r="G1196" s="12" t="s">
        <v>42</v>
      </c>
      <c r="H1196" s="13">
        <v>17.000620999999999</v>
      </c>
      <c r="I1196" s="13">
        <v>1.4319999999999999</v>
      </c>
      <c r="J1196" s="13">
        <f t="shared" si="177"/>
        <v>64.880251950865997</v>
      </c>
      <c r="K1196" s="13">
        <f t="shared" si="178"/>
        <v>5.465007471999999</v>
      </c>
      <c r="L1196" s="13">
        <v>0.58099999999999996</v>
      </c>
      <c r="M1196" s="13">
        <v>0.82799999999999996</v>
      </c>
      <c r="N1196" s="13">
        <f t="shared" si="179"/>
        <v>9.8773608009999982</v>
      </c>
      <c r="O1196" s="13">
        <f t="shared" si="180"/>
        <v>1.1856959999999999</v>
      </c>
      <c r="P1196" s="13">
        <f t="shared" si="181"/>
        <v>37.695426383453139</v>
      </c>
      <c r="Q1196" s="13">
        <f t="shared" si="182"/>
        <v>4.5250261868159996</v>
      </c>
      <c r="R1196" s="13">
        <v>3.8163459999999998</v>
      </c>
      <c r="S1196" s="13">
        <v>7.5419999999999998</v>
      </c>
      <c r="T1196" s="13">
        <v>0.69399999999999995</v>
      </c>
      <c r="U1196" s="13">
        <f t="shared" si="183"/>
        <v>28.782881531999998</v>
      </c>
      <c r="V1196" s="13">
        <f t="shared" si="184"/>
        <v>2.6485441239999998</v>
      </c>
      <c r="W1196" s="13">
        <f t="shared" si="185"/>
        <v>0.44363085324941953</v>
      </c>
      <c r="X1196" s="13">
        <f t="shared" si="186"/>
        <v>0.48463687150837992</v>
      </c>
    </row>
    <row r="1197" spans="1:24" x14ac:dyDescent="0.25">
      <c r="A1197" s="12">
        <v>46</v>
      </c>
      <c r="B1197" s="12">
        <v>4</v>
      </c>
      <c r="C1197" s="13">
        <v>0.23547899999999999</v>
      </c>
      <c r="D1197" s="12">
        <v>343</v>
      </c>
      <c r="E1197" s="12">
        <v>46</v>
      </c>
      <c r="F1197" s="12">
        <v>4</v>
      </c>
      <c r="G1197" s="12" t="s">
        <v>42</v>
      </c>
      <c r="H1197" s="13">
        <v>17.000620999999999</v>
      </c>
      <c r="I1197" s="13">
        <v>1.4319999999999999</v>
      </c>
      <c r="J1197" s="13">
        <f t="shared" si="177"/>
        <v>4.0032892324589993</v>
      </c>
      <c r="K1197" s="13">
        <f t="shared" si="178"/>
        <v>0.33720592799999999</v>
      </c>
      <c r="L1197" s="13">
        <v>0.58099999999999996</v>
      </c>
      <c r="M1197" s="13">
        <v>0.82799999999999996</v>
      </c>
      <c r="N1197" s="13">
        <f t="shared" si="179"/>
        <v>9.8773608009999982</v>
      </c>
      <c r="O1197" s="13">
        <f t="shared" si="180"/>
        <v>1.1856959999999999</v>
      </c>
      <c r="P1197" s="13">
        <f t="shared" si="181"/>
        <v>2.3259110440586785</v>
      </c>
      <c r="Q1197" s="13">
        <f t="shared" si="182"/>
        <v>0.27920650838399996</v>
      </c>
      <c r="R1197" s="13">
        <v>0.23547899999999999</v>
      </c>
      <c r="S1197" s="13">
        <v>7.5419999999999998</v>
      </c>
      <c r="T1197" s="13">
        <v>0.69399999999999995</v>
      </c>
      <c r="U1197" s="13">
        <f t="shared" si="183"/>
        <v>1.775982618</v>
      </c>
      <c r="V1197" s="13">
        <f t="shared" si="184"/>
        <v>0.16342242599999998</v>
      </c>
      <c r="W1197" s="13">
        <f t="shared" si="185"/>
        <v>0.44363085324941964</v>
      </c>
      <c r="X1197" s="13">
        <f t="shared" si="186"/>
        <v>0.48463687150837986</v>
      </c>
    </row>
    <row r="1198" spans="1:24" x14ac:dyDescent="0.25">
      <c r="A1198" s="12">
        <v>46</v>
      </c>
      <c r="B1198" s="12">
        <v>4</v>
      </c>
      <c r="C1198" s="13">
        <v>2.7910000000000001E-2</v>
      </c>
      <c r="D1198" s="12">
        <v>343</v>
      </c>
      <c r="E1198" s="12">
        <v>46</v>
      </c>
      <c r="F1198" s="12">
        <v>4</v>
      </c>
      <c r="G1198" s="12" t="s">
        <v>42</v>
      </c>
      <c r="H1198" s="13">
        <v>17.000620999999999</v>
      </c>
      <c r="I1198" s="13">
        <v>1.4319999999999999</v>
      </c>
      <c r="J1198" s="13">
        <f t="shared" si="177"/>
        <v>0.47448733210999999</v>
      </c>
      <c r="K1198" s="13">
        <f t="shared" si="178"/>
        <v>3.9967120000000002E-2</v>
      </c>
      <c r="L1198" s="13">
        <v>0.58099999999999996</v>
      </c>
      <c r="M1198" s="13">
        <v>0.82799999999999996</v>
      </c>
      <c r="N1198" s="13">
        <f t="shared" si="179"/>
        <v>9.8773608009999982</v>
      </c>
      <c r="O1198" s="13">
        <f t="shared" si="180"/>
        <v>1.1856959999999999</v>
      </c>
      <c r="P1198" s="13">
        <f t="shared" si="181"/>
        <v>0.27567713995590998</v>
      </c>
      <c r="Q1198" s="13">
        <f t="shared" si="182"/>
        <v>3.309277536E-2</v>
      </c>
      <c r="R1198" s="13">
        <v>2.7910000000000001E-2</v>
      </c>
      <c r="S1198" s="13">
        <v>7.5419999999999998</v>
      </c>
      <c r="T1198" s="13">
        <v>0.69399999999999995</v>
      </c>
      <c r="U1198" s="13">
        <f t="shared" si="183"/>
        <v>0.21049722000000001</v>
      </c>
      <c r="V1198" s="13">
        <f t="shared" si="184"/>
        <v>1.9369539999999998E-2</v>
      </c>
      <c r="W1198" s="13">
        <f t="shared" si="185"/>
        <v>0.44363085324941959</v>
      </c>
      <c r="X1198" s="13">
        <f t="shared" si="186"/>
        <v>0.48463687150837981</v>
      </c>
    </row>
    <row r="1199" spans="1:24" x14ac:dyDescent="0.25">
      <c r="A1199" s="12">
        <v>46</v>
      </c>
      <c r="B1199" s="12">
        <v>4</v>
      </c>
      <c r="C1199" s="13">
        <v>0.313967</v>
      </c>
      <c r="D1199" s="12">
        <v>343</v>
      </c>
      <c r="E1199" s="12">
        <v>46</v>
      </c>
      <c r="F1199" s="12">
        <v>4</v>
      </c>
      <c r="G1199" s="12" t="s">
        <v>42</v>
      </c>
      <c r="H1199" s="13">
        <v>17.000620999999999</v>
      </c>
      <c r="I1199" s="13">
        <v>1.4319999999999999</v>
      </c>
      <c r="J1199" s="13">
        <f t="shared" si="177"/>
        <v>5.3376339735069998</v>
      </c>
      <c r="K1199" s="13">
        <f t="shared" si="178"/>
        <v>0.449600744</v>
      </c>
      <c r="L1199" s="13">
        <v>0.58099999999999996</v>
      </c>
      <c r="M1199" s="13">
        <v>0.82799999999999996</v>
      </c>
      <c r="N1199" s="13">
        <f t="shared" si="179"/>
        <v>9.8773608009999982</v>
      </c>
      <c r="O1199" s="13">
        <f t="shared" si="180"/>
        <v>1.1856959999999999</v>
      </c>
      <c r="P1199" s="13">
        <f t="shared" si="181"/>
        <v>3.1011653386075664</v>
      </c>
      <c r="Q1199" s="13">
        <f t="shared" si="182"/>
        <v>0.37226941603199998</v>
      </c>
      <c r="R1199" s="13">
        <v>0.313967</v>
      </c>
      <c r="S1199" s="13">
        <v>7.5419999999999998</v>
      </c>
      <c r="T1199" s="13">
        <v>0.69399999999999995</v>
      </c>
      <c r="U1199" s="13">
        <f t="shared" si="183"/>
        <v>2.3679391139999999</v>
      </c>
      <c r="V1199" s="13">
        <f t="shared" si="184"/>
        <v>0.21789309799999998</v>
      </c>
      <c r="W1199" s="13">
        <f t="shared" si="185"/>
        <v>0.44363085324941953</v>
      </c>
      <c r="X1199" s="13">
        <f t="shared" si="186"/>
        <v>0.48463687150837986</v>
      </c>
    </row>
    <row r="1200" spans="1:24" x14ac:dyDescent="0.25">
      <c r="A1200" s="12">
        <v>46</v>
      </c>
      <c r="B1200" s="12">
        <v>4</v>
      </c>
      <c r="C1200" s="13">
        <v>0.15128900000000001</v>
      </c>
      <c r="D1200" s="12">
        <v>343</v>
      </c>
      <c r="E1200" s="12">
        <v>46</v>
      </c>
      <c r="F1200" s="12">
        <v>4</v>
      </c>
      <c r="G1200" s="12" t="s">
        <v>42</v>
      </c>
      <c r="H1200" s="13">
        <v>17.000620999999999</v>
      </c>
      <c r="I1200" s="13">
        <v>1.4319999999999999</v>
      </c>
      <c r="J1200" s="13">
        <f t="shared" si="177"/>
        <v>2.572006950469</v>
      </c>
      <c r="K1200" s="13">
        <f t="shared" si="178"/>
        <v>0.216645848</v>
      </c>
      <c r="L1200" s="13">
        <v>0.58099999999999996</v>
      </c>
      <c r="M1200" s="13">
        <v>0.82799999999999996</v>
      </c>
      <c r="N1200" s="13">
        <f t="shared" si="179"/>
        <v>9.8773608009999982</v>
      </c>
      <c r="O1200" s="13">
        <f t="shared" si="180"/>
        <v>1.1856959999999999</v>
      </c>
      <c r="P1200" s="13">
        <f t="shared" si="181"/>
        <v>1.4943360382224888</v>
      </c>
      <c r="Q1200" s="13">
        <f t="shared" si="182"/>
        <v>0.17938276214399998</v>
      </c>
      <c r="R1200" s="13">
        <v>0.15128900000000001</v>
      </c>
      <c r="S1200" s="13">
        <v>7.5419999999999998</v>
      </c>
      <c r="T1200" s="13">
        <v>0.69399999999999995</v>
      </c>
      <c r="U1200" s="13">
        <f t="shared" si="183"/>
        <v>1.141021638</v>
      </c>
      <c r="V1200" s="13">
        <f t="shared" si="184"/>
        <v>0.104994566</v>
      </c>
      <c r="W1200" s="13">
        <f t="shared" si="185"/>
        <v>0.44363085324941953</v>
      </c>
      <c r="X1200" s="13">
        <f t="shared" si="186"/>
        <v>0.48463687150837986</v>
      </c>
    </row>
    <row r="1201" spans="1:24" x14ac:dyDescent="0.25">
      <c r="A1201" s="12">
        <v>46</v>
      </c>
      <c r="B1201" s="12">
        <v>4</v>
      </c>
      <c r="C1201" s="13">
        <v>13.010275</v>
      </c>
      <c r="D1201" s="12">
        <v>343</v>
      </c>
      <c r="E1201" s="12">
        <v>46</v>
      </c>
      <c r="F1201" s="12">
        <v>4</v>
      </c>
      <c r="G1201" s="12" t="s">
        <v>42</v>
      </c>
      <c r="H1201" s="13">
        <v>17.000620999999999</v>
      </c>
      <c r="I1201" s="13">
        <v>1.4319999999999999</v>
      </c>
      <c r="J1201" s="13">
        <f t="shared" si="177"/>
        <v>221.18275438077498</v>
      </c>
      <c r="K1201" s="13">
        <f t="shared" si="178"/>
        <v>18.630713799999999</v>
      </c>
      <c r="L1201" s="13">
        <v>0.58099999999999996</v>
      </c>
      <c r="M1201" s="13">
        <v>0.82799999999999996</v>
      </c>
      <c r="N1201" s="13">
        <f t="shared" si="179"/>
        <v>9.8773608009999982</v>
      </c>
      <c r="O1201" s="13">
        <f t="shared" si="180"/>
        <v>1.1856959999999999</v>
      </c>
      <c r="P1201" s="13">
        <f t="shared" si="181"/>
        <v>128.50718029523026</v>
      </c>
      <c r="Q1201" s="13">
        <f t="shared" si="182"/>
        <v>15.426231026399998</v>
      </c>
      <c r="R1201" s="13">
        <v>13.010275</v>
      </c>
      <c r="S1201" s="13">
        <v>7.5419999999999998</v>
      </c>
      <c r="T1201" s="13">
        <v>0.69399999999999995</v>
      </c>
      <c r="U1201" s="13">
        <f t="shared" si="183"/>
        <v>98.123494049999991</v>
      </c>
      <c r="V1201" s="13">
        <f t="shared" si="184"/>
        <v>9.0291308499999996</v>
      </c>
      <c r="W1201" s="13">
        <f t="shared" si="185"/>
        <v>0.44363085324941953</v>
      </c>
      <c r="X1201" s="13">
        <f t="shared" si="186"/>
        <v>0.48463687150837992</v>
      </c>
    </row>
    <row r="1202" spans="1:24" x14ac:dyDescent="0.25">
      <c r="A1202" s="12">
        <v>46</v>
      </c>
      <c r="B1202" s="12">
        <v>4</v>
      </c>
      <c r="C1202" s="13">
        <v>16.556355</v>
      </c>
      <c r="D1202" s="12">
        <v>343</v>
      </c>
      <c r="E1202" s="12">
        <v>46</v>
      </c>
      <c r="F1202" s="12">
        <v>4</v>
      </c>
      <c r="G1202" s="12" t="s">
        <v>42</v>
      </c>
      <c r="H1202" s="13">
        <v>17.000620999999999</v>
      </c>
      <c r="I1202" s="13">
        <v>1.4319999999999999</v>
      </c>
      <c r="J1202" s="13">
        <f t="shared" si="177"/>
        <v>281.46831649645497</v>
      </c>
      <c r="K1202" s="13">
        <f t="shared" si="178"/>
        <v>23.708700359999998</v>
      </c>
      <c r="L1202" s="13">
        <v>0.58099999999999996</v>
      </c>
      <c r="M1202" s="13">
        <v>0.82799999999999996</v>
      </c>
      <c r="N1202" s="13">
        <f t="shared" si="179"/>
        <v>9.8773608009999982</v>
      </c>
      <c r="O1202" s="13">
        <f t="shared" si="180"/>
        <v>1.1856959999999999</v>
      </c>
      <c r="P1202" s="13">
        <f t="shared" si="181"/>
        <v>163.53309188444032</v>
      </c>
      <c r="Q1202" s="13">
        <f t="shared" si="182"/>
        <v>19.630803898079996</v>
      </c>
      <c r="R1202" s="13">
        <v>16.556355</v>
      </c>
      <c r="S1202" s="13">
        <v>7.5419999999999998</v>
      </c>
      <c r="T1202" s="13">
        <v>0.69399999999999995</v>
      </c>
      <c r="U1202" s="13">
        <f t="shared" si="183"/>
        <v>124.86802940999999</v>
      </c>
      <c r="V1202" s="13">
        <f t="shared" si="184"/>
        <v>11.49011037</v>
      </c>
      <c r="W1202" s="13">
        <f t="shared" si="185"/>
        <v>0.44363085324941953</v>
      </c>
      <c r="X1202" s="13">
        <f t="shared" si="186"/>
        <v>0.48463687150837992</v>
      </c>
    </row>
    <row r="1203" spans="1:24" x14ac:dyDescent="0.25">
      <c r="A1203" s="12">
        <v>47</v>
      </c>
      <c r="B1203" s="12">
        <v>4</v>
      </c>
      <c r="C1203" s="13">
        <v>9.4879999999999999E-3</v>
      </c>
      <c r="D1203" s="12">
        <v>353</v>
      </c>
      <c r="E1203" s="12">
        <v>47</v>
      </c>
      <c r="F1203" s="12">
        <v>4</v>
      </c>
      <c r="G1203" s="12" t="s">
        <v>42</v>
      </c>
      <c r="H1203" s="13">
        <v>35.040432000000003</v>
      </c>
      <c r="I1203" s="13">
        <v>2.9119999999999999</v>
      </c>
      <c r="J1203" s="13">
        <f t="shared" si="177"/>
        <v>0.33246361881600001</v>
      </c>
      <c r="K1203" s="13">
        <f t="shared" si="178"/>
        <v>2.7629055999999999E-2</v>
      </c>
      <c r="L1203" s="13">
        <v>0.78900000000000003</v>
      </c>
      <c r="M1203" s="13">
        <v>0.72899999999999998</v>
      </c>
      <c r="N1203" s="13">
        <f t="shared" si="179"/>
        <v>27.646900848000005</v>
      </c>
      <c r="O1203" s="13">
        <f t="shared" si="180"/>
        <v>2.1228479999999998</v>
      </c>
      <c r="P1203" s="13">
        <f t="shared" si="181"/>
        <v>0.26231379524582404</v>
      </c>
      <c r="Q1203" s="13">
        <f t="shared" si="182"/>
        <v>2.0141581823999999E-2</v>
      </c>
      <c r="R1203" s="13">
        <v>9.4879999999999999E-3</v>
      </c>
      <c r="S1203" s="13">
        <v>12.419</v>
      </c>
      <c r="T1203" s="13">
        <v>1.133</v>
      </c>
      <c r="U1203" s="13">
        <f t="shared" si="183"/>
        <v>0.11783147200000001</v>
      </c>
      <c r="V1203" s="13">
        <f t="shared" si="184"/>
        <v>1.0749903999999999E-2</v>
      </c>
      <c r="W1203" s="13">
        <f t="shared" si="185"/>
        <v>0.35441914643061478</v>
      </c>
      <c r="X1203" s="13">
        <f t="shared" si="186"/>
        <v>0.38907967032967034</v>
      </c>
    </row>
    <row r="1204" spans="1:24" x14ac:dyDescent="0.25">
      <c r="A1204" s="12">
        <v>47</v>
      </c>
      <c r="B1204" s="12">
        <v>4</v>
      </c>
      <c r="C1204" s="13">
        <v>1.013781</v>
      </c>
      <c r="D1204" s="12">
        <v>353</v>
      </c>
      <c r="E1204" s="12">
        <v>47</v>
      </c>
      <c r="F1204" s="12">
        <v>4</v>
      </c>
      <c r="G1204" s="12" t="s">
        <v>42</v>
      </c>
      <c r="H1204" s="13">
        <v>35.040432000000003</v>
      </c>
      <c r="I1204" s="13">
        <v>2.9119999999999999</v>
      </c>
      <c r="J1204" s="13">
        <f t="shared" si="177"/>
        <v>35.523324193392007</v>
      </c>
      <c r="K1204" s="13">
        <f t="shared" si="178"/>
        <v>2.9521302720000002</v>
      </c>
      <c r="L1204" s="13">
        <v>0.78900000000000003</v>
      </c>
      <c r="M1204" s="13">
        <v>0.72899999999999998</v>
      </c>
      <c r="N1204" s="13">
        <f t="shared" si="179"/>
        <v>27.646900848000005</v>
      </c>
      <c r="O1204" s="13">
        <f t="shared" si="180"/>
        <v>2.1228479999999998</v>
      </c>
      <c r="P1204" s="13">
        <f t="shared" si="181"/>
        <v>28.027902788586296</v>
      </c>
      <c r="Q1204" s="13">
        <f t="shared" si="182"/>
        <v>2.1521029682879997</v>
      </c>
      <c r="R1204" s="13">
        <v>1.013781</v>
      </c>
      <c r="S1204" s="13">
        <v>12.419</v>
      </c>
      <c r="T1204" s="13">
        <v>1.133</v>
      </c>
      <c r="U1204" s="13">
        <f t="shared" si="183"/>
        <v>12.590146239000001</v>
      </c>
      <c r="V1204" s="13">
        <f t="shared" si="184"/>
        <v>1.148613873</v>
      </c>
      <c r="W1204" s="13">
        <f t="shared" si="185"/>
        <v>0.35441914643061473</v>
      </c>
      <c r="X1204" s="13">
        <f t="shared" si="186"/>
        <v>0.38907967032967028</v>
      </c>
    </row>
    <row r="1205" spans="1:24" x14ac:dyDescent="0.25">
      <c r="A1205" s="12">
        <v>48</v>
      </c>
      <c r="B1205" s="12">
        <v>4</v>
      </c>
      <c r="C1205" s="13">
        <v>4.5281929999999999</v>
      </c>
      <c r="D1205" s="12">
        <v>359</v>
      </c>
      <c r="E1205" s="12">
        <v>48</v>
      </c>
      <c r="F1205" s="12">
        <v>4</v>
      </c>
      <c r="G1205" s="12" t="s">
        <v>42</v>
      </c>
      <c r="H1205" s="13">
        <v>17.564146999999998</v>
      </c>
      <c r="I1205" s="13">
        <v>1.47</v>
      </c>
      <c r="J1205" s="13">
        <f t="shared" si="177"/>
        <v>79.533847496370996</v>
      </c>
      <c r="K1205" s="13">
        <f t="shared" si="178"/>
        <v>6.6564437099999996</v>
      </c>
      <c r="L1205" s="13">
        <v>0.53300000000000003</v>
      </c>
      <c r="M1205" s="13">
        <v>0.60299999999999998</v>
      </c>
      <c r="N1205" s="13">
        <f t="shared" si="179"/>
        <v>9.361690351</v>
      </c>
      <c r="O1205" s="13">
        <f t="shared" si="180"/>
        <v>0.88640999999999992</v>
      </c>
      <c r="P1205" s="13">
        <f t="shared" si="181"/>
        <v>42.391540715565739</v>
      </c>
      <c r="Q1205" s="13">
        <f t="shared" si="182"/>
        <v>4.0138355571299993</v>
      </c>
      <c r="R1205" s="13">
        <v>4.5281929999999999</v>
      </c>
      <c r="S1205" s="13">
        <v>4.2130000000000001</v>
      </c>
      <c r="T1205" s="13">
        <v>0.47299999999999998</v>
      </c>
      <c r="U1205" s="13">
        <f t="shared" si="183"/>
        <v>19.077277109000001</v>
      </c>
      <c r="V1205" s="13">
        <f t="shared" si="184"/>
        <v>2.1418352889999999</v>
      </c>
      <c r="W1205" s="13">
        <f t="shared" si="185"/>
        <v>0.239863626739175</v>
      </c>
      <c r="X1205" s="13">
        <f t="shared" si="186"/>
        <v>0.32176870748299319</v>
      </c>
    </row>
    <row r="1206" spans="1:24" x14ac:dyDescent="0.25">
      <c r="A1206" s="12">
        <v>48</v>
      </c>
      <c r="B1206" s="12">
        <v>4</v>
      </c>
      <c r="C1206" s="13">
        <v>1.467546</v>
      </c>
      <c r="D1206" s="12">
        <v>359</v>
      </c>
      <c r="E1206" s="12">
        <v>48</v>
      </c>
      <c r="F1206" s="12">
        <v>4</v>
      </c>
      <c r="G1206" s="12" t="s">
        <v>42</v>
      </c>
      <c r="H1206" s="13">
        <v>17.564146999999998</v>
      </c>
      <c r="I1206" s="13">
        <v>1.47</v>
      </c>
      <c r="J1206" s="13">
        <f t="shared" si="177"/>
        <v>25.776193673261997</v>
      </c>
      <c r="K1206" s="13">
        <f t="shared" si="178"/>
        <v>2.1572926199999998</v>
      </c>
      <c r="L1206" s="13">
        <v>0.53300000000000003</v>
      </c>
      <c r="M1206" s="13">
        <v>0.60299999999999998</v>
      </c>
      <c r="N1206" s="13">
        <f t="shared" si="179"/>
        <v>9.361690351</v>
      </c>
      <c r="O1206" s="13">
        <f t="shared" si="180"/>
        <v>0.88640999999999992</v>
      </c>
      <c r="P1206" s="13">
        <f t="shared" si="181"/>
        <v>13.738711227848647</v>
      </c>
      <c r="Q1206" s="13">
        <f t="shared" si="182"/>
        <v>1.30084744986</v>
      </c>
      <c r="R1206" s="13">
        <v>1.467546</v>
      </c>
      <c r="S1206" s="13">
        <v>4.2130000000000001</v>
      </c>
      <c r="T1206" s="13">
        <v>0.47299999999999998</v>
      </c>
      <c r="U1206" s="13">
        <f t="shared" si="183"/>
        <v>6.1827712980000005</v>
      </c>
      <c r="V1206" s="13">
        <f t="shared" si="184"/>
        <v>0.69414925799999994</v>
      </c>
      <c r="W1206" s="13">
        <f t="shared" si="185"/>
        <v>0.23986362673917502</v>
      </c>
      <c r="X1206" s="13">
        <f t="shared" si="186"/>
        <v>0.32176870748299319</v>
      </c>
    </row>
    <row r="1207" spans="1:24" x14ac:dyDescent="0.25">
      <c r="A1207" s="12">
        <v>48</v>
      </c>
      <c r="B1207" s="12">
        <v>4</v>
      </c>
      <c r="C1207" s="13">
        <v>1.118744</v>
      </c>
      <c r="D1207" s="12">
        <v>359</v>
      </c>
      <c r="E1207" s="12">
        <v>48</v>
      </c>
      <c r="F1207" s="12">
        <v>4</v>
      </c>
      <c r="G1207" s="12" t="s">
        <v>42</v>
      </c>
      <c r="H1207" s="13">
        <v>17.564146999999998</v>
      </c>
      <c r="I1207" s="13">
        <v>1.47</v>
      </c>
      <c r="J1207" s="13">
        <f t="shared" si="177"/>
        <v>19.649784071367996</v>
      </c>
      <c r="K1207" s="13">
        <f t="shared" si="178"/>
        <v>1.64455368</v>
      </c>
      <c r="L1207" s="13">
        <v>0.53300000000000003</v>
      </c>
      <c r="M1207" s="13">
        <v>0.60299999999999998</v>
      </c>
      <c r="N1207" s="13">
        <f t="shared" si="179"/>
        <v>9.361690351</v>
      </c>
      <c r="O1207" s="13">
        <f t="shared" si="180"/>
        <v>0.88640999999999992</v>
      </c>
      <c r="P1207" s="13">
        <f t="shared" si="181"/>
        <v>10.473334910039144</v>
      </c>
      <c r="Q1207" s="13">
        <f t="shared" si="182"/>
        <v>0.99166586903999987</v>
      </c>
      <c r="R1207" s="13">
        <v>1.118744</v>
      </c>
      <c r="S1207" s="13">
        <v>4.2130000000000001</v>
      </c>
      <c r="T1207" s="13">
        <v>0.47299999999999998</v>
      </c>
      <c r="U1207" s="13">
        <f t="shared" si="183"/>
        <v>4.7132684720000002</v>
      </c>
      <c r="V1207" s="13">
        <f t="shared" si="184"/>
        <v>0.52916591199999996</v>
      </c>
      <c r="W1207" s="13">
        <f t="shared" si="185"/>
        <v>0.23986362673917502</v>
      </c>
      <c r="X1207" s="13">
        <f t="shared" si="186"/>
        <v>0.32176870748299319</v>
      </c>
    </row>
    <row r="1208" spans="1:24" x14ac:dyDescent="0.25">
      <c r="A1208" s="12">
        <v>48</v>
      </c>
      <c r="B1208" s="12">
        <v>4</v>
      </c>
      <c r="C1208" s="13">
        <v>7.5328920000000004</v>
      </c>
      <c r="D1208" s="12">
        <v>359</v>
      </c>
      <c r="E1208" s="12">
        <v>48</v>
      </c>
      <c r="F1208" s="12">
        <v>4</v>
      </c>
      <c r="G1208" s="12" t="s">
        <v>42</v>
      </c>
      <c r="H1208" s="13">
        <v>17.564146999999998</v>
      </c>
      <c r="I1208" s="13">
        <v>1.47</v>
      </c>
      <c r="J1208" s="13">
        <f t="shared" si="177"/>
        <v>132.30882242312398</v>
      </c>
      <c r="K1208" s="13">
        <f t="shared" si="178"/>
        <v>11.073351240000001</v>
      </c>
      <c r="L1208" s="13">
        <v>0.53300000000000003</v>
      </c>
      <c r="M1208" s="13">
        <v>0.60299999999999998</v>
      </c>
      <c r="N1208" s="13">
        <f t="shared" si="179"/>
        <v>9.361690351</v>
      </c>
      <c r="O1208" s="13">
        <f t="shared" si="180"/>
        <v>0.88640999999999992</v>
      </c>
      <c r="P1208" s="13">
        <f t="shared" si="181"/>
        <v>70.520602351525099</v>
      </c>
      <c r="Q1208" s="13">
        <f t="shared" si="182"/>
        <v>6.6772307977200001</v>
      </c>
      <c r="R1208" s="13">
        <v>7.5328920000000004</v>
      </c>
      <c r="S1208" s="13">
        <v>4.2130000000000001</v>
      </c>
      <c r="T1208" s="13">
        <v>0.47299999999999998</v>
      </c>
      <c r="U1208" s="13">
        <f t="shared" si="183"/>
        <v>31.736073996000002</v>
      </c>
      <c r="V1208" s="13">
        <f t="shared" si="184"/>
        <v>3.563057916</v>
      </c>
      <c r="W1208" s="13">
        <f t="shared" si="185"/>
        <v>0.23986362673917502</v>
      </c>
      <c r="X1208" s="13">
        <f t="shared" si="186"/>
        <v>0.32176870748299319</v>
      </c>
    </row>
    <row r="1209" spans="1:24" x14ac:dyDescent="0.25">
      <c r="A1209" s="12">
        <v>48</v>
      </c>
      <c r="B1209" s="12">
        <v>4</v>
      </c>
      <c r="C1209" s="13">
        <v>3.7880509999999998</v>
      </c>
      <c r="D1209" s="12">
        <v>359</v>
      </c>
      <c r="E1209" s="12">
        <v>48</v>
      </c>
      <c r="F1209" s="12">
        <v>4</v>
      </c>
      <c r="G1209" s="12" t="s">
        <v>42</v>
      </c>
      <c r="H1209" s="13">
        <v>17.564146999999998</v>
      </c>
      <c r="I1209" s="13">
        <v>1.47</v>
      </c>
      <c r="J1209" s="13">
        <f t="shared" si="177"/>
        <v>66.533884607496987</v>
      </c>
      <c r="K1209" s="13">
        <f t="shared" si="178"/>
        <v>5.5684349699999993</v>
      </c>
      <c r="L1209" s="13">
        <v>0.53300000000000003</v>
      </c>
      <c r="M1209" s="13">
        <v>0.60299999999999998</v>
      </c>
      <c r="N1209" s="13">
        <f t="shared" si="179"/>
        <v>9.361690351</v>
      </c>
      <c r="O1209" s="13">
        <f t="shared" si="180"/>
        <v>0.88640999999999992</v>
      </c>
      <c r="P1209" s="13">
        <f t="shared" si="181"/>
        <v>35.462560495795898</v>
      </c>
      <c r="Q1209" s="13">
        <f t="shared" si="182"/>
        <v>3.3577662869099996</v>
      </c>
      <c r="R1209" s="13">
        <v>3.7880509999999998</v>
      </c>
      <c r="S1209" s="13">
        <v>4.2130000000000001</v>
      </c>
      <c r="T1209" s="13">
        <v>0.47299999999999998</v>
      </c>
      <c r="U1209" s="13">
        <f t="shared" si="183"/>
        <v>15.959058862999999</v>
      </c>
      <c r="V1209" s="13">
        <f t="shared" si="184"/>
        <v>1.7917481229999999</v>
      </c>
      <c r="W1209" s="13">
        <f t="shared" si="185"/>
        <v>0.23986362673917502</v>
      </c>
      <c r="X1209" s="13">
        <f t="shared" si="186"/>
        <v>0.32176870748299319</v>
      </c>
    </row>
    <row r="1210" spans="1:24" x14ac:dyDescent="0.25">
      <c r="A1210" s="12">
        <v>48</v>
      </c>
      <c r="B1210" s="12">
        <v>4</v>
      </c>
      <c r="C1210" s="13">
        <v>1.7489999999999999E-3</v>
      </c>
      <c r="D1210" s="12">
        <v>359</v>
      </c>
      <c r="E1210" s="12">
        <v>48</v>
      </c>
      <c r="F1210" s="12">
        <v>4</v>
      </c>
      <c r="G1210" s="12" t="s">
        <v>42</v>
      </c>
      <c r="H1210" s="13">
        <v>17.564146999999998</v>
      </c>
      <c r="I1210" s="13">
        <v>1.47</v>
      </c>
      <c r="J1210" s="13">
        <f t="shared" si="177"/>
        <v>3.0719693102999997E-2</v>
      </c>
      <c r="K1210" s="13">
        <f t="shared" si="178"/>
        <v>2.5710299999999998E-3</v>
      </c>
      <c r="L1210" s="13">
        <v>0.53300000000000003</v>
      </c>
      <c r="M1210" s="13">
        <v>0.60299999999999998</v>
      </c>
      <c r="N1210" s="13">
        <f t="shared" si="179"/>
        <v>9.361690351</v>
      </c>
      <c r="O1210" s="13">
        <f t="shared" si="180"/>
        <v>0.88640999999999992</v>
      </c>
      <c r="P1210" s="13">
        <f t="shared" si="181"/>
        <v>1.6373596423899E-2</v>
      </c>
      <c r="Q1210" s="13">
        <f t="shared" si="182"/>
        <v>1.5503310899999997E-3</v>
      </c>
      <c r="R1210" s="13">
        <v>1.7489999999999999E-3</v>
      </c>
      <c r="S1210" s="13">
        <v>4.2130000000000001</v>
      </c>
      <c r="T1210" s="13">
        <v>0.47299999999999998</v>
      </c>
      <c r="U1210" s="13">
        <f t="shared" si="183"/>
        <v>7.3685369999999997E-3</v>
      </c>
      <c r="V1210" s="13">
        <f t="shared" si="184"/>
        <v>8.2727699999999996E-4</v>
      </c>
      <c r="W1210" s="13">
        <f t="shared" si="185"/>
        <v>0.239863626739175</v>
      </c>
      <c r="X1210" s="13">
        <f t="shared" si="186"/>
        <v>0.32176870748299319</v>
      </c>
    </row>
    <row r="1211" spans="1:24" x14ac:dyDescent="0.25">
      <c r="A1211" s="12">
        <v>48</v>
      </c>
      <c r="B1211" s="12">
        <v>4</v>
      </c>
      <c r="C1211" s="13">
        <v>1.255E-2</v>
      </c>
      <c r="D1211" s="12">
        <v>359</v>
      </c>
      <c r="E1211" s="12">
        <v>48</v>
      </c>
      <c r="F1211" s="12">
        <v>4</v>
      </c>
      <c r="G1211" s="12" t="s">
        <v>42</v>
      </c>
      <c r="H1211" s="13">
        <v>17.564146999999998</v>
      </c>
      <c r="I1211" s="13">
        <v>1.47</v>
      </c>
      <c r="J1211" s="13">
        <f t="shared" si="177"/>
        <v>0.22043004484999998</v>
      </c>
      <c r="K1211" s="13">
        <f t="shared" si="178"/>
        <v>1.84485E-2</v>
      </c>
      <c r="L1211" s="13">
        <v>0.53300000000000003</v>
      </c>
      <c r="M1211" s="13">
        <v>0.60299999999999998</v>
      </c>
      <c r="N1211" s="13">
        <f t="shared" si="179"/>
        <v>9.361690351</v>
      </c>
      <c r="O1211" s="13">
        <f t="shared" si="180"/>
        <v>0.88640999999999992</v>
      </c>
      <c r="P1211" s="13">
        <f t="shared" si="181"/>
        <v>0.11748921390505</v>
      </c>
      <c r="Q1211" s="13">
        <f t="shared" si="182"/>
        <v>1.11244455E-2</v>
      </c>
      <c r="R1211" s="13">
        <v>1.255E-2</v>
      </c>
      <c r="S1211" s="13">
        <v>4.2130000000000001</v>
      </c>
      <c r="T1211" s="13">
        <v>0.47299999999999998</v>
      </c>
      <c r="U1211" s="13">
        <f t="shared" si="183"/>
        <v>5.2873150000000001E-2</v>
      </c>
      <c r="V1211" s="13">
        <f t="shared" si="184"/>
        <v>5.9361500000000003E-3</v>
      </c>
      <c r="W1211" s="13">
        <f t="shared" si="185"/>
        <v>0.239863626739175</v>
      </c>
      <c r="X1211" s="13">
        <f t="shared" si="186"/>
        <v>0.32176870748299324</v>
      </c>
    </row>
    <row r="1212" spans="1:24" x14ac:dyDescent="0.25">
      <c r="A1212" s="12">
        <v>48</v>
      </c>
      <c r="B1212" s="12">
        <v>4</v>
      </c>
      <c r="C1212" s="13">
        <v>0.16167699999999999</v>
      </c>
      <c r="D1212" s="12">
        <v>359</v>
      </c>
      <c r="E1212" s="12">
        <v>48</v>
      </c>
      <c r="F1212" s="12">
        <v>4</v>
      </c>
      <c r="G1212" s="12" t="s">
        <v>42</v>
      </c>
      <c r="H1212" s="13">
        <v>17.564146999999998</v>
      </c>
      <c r="I1212" s="13">
        <v>1.47</v>
      </c>
      <c r="J1212" s="13">
        <f t="shared" si="177"/>
        <v>2.8397185945189993</v>
      </c>
      <c r="K1212" s="13">
        <f t="shared" si="178"/>
        <v>0.23766518999999997</v>
      </c>
      <c r="L1212" s="13">
        <v>0.53300000000000003</v>
      </c>
      <c r="M1212" s="13">
        <v>0.60299999999999998</v>
      </c>
      <c r="N1212" s="13">
        <f t="shared" si="179"/>
        <v>9.361690351</v>
      </c>
      <c r="O1212" s="13">
        <f t="shared" si="180"/>
        <v>0.88640999999999992</v>
      </c>
      <c r="P1212" s="13">
        <f t="shared" si="181"/>
        <v>1.513570010878627</v>
      </c>
      <c r="Q1212" s="13">
        <f t="shared" si="182"/>
        <v>0.14331210956999998</v>
      </c>
      <c r="R1212" s="13">
        <v>0.16167699999999999</v>
      </c>
      <c r="S1212" s="13">
        <v>4.2130000000000001</v>
      </c>
      <c r="T1212" s="13">
        <v>0.47299999999999998</v>
      </c>
      <c r="U1212" s="13">
        <f t="shared" si="183"/>
        <v>0.68114520099999998</v>
      </c>
      <c r="V1212" s="13">
        <f t="shared" si="184"/>
        <v>7.6473220999999994E-2</v>
      </c>
      <c r="W1212" s="13">
        <f t="shared" si="185"/>
        <v>0.23986362673917502</v>
      </c>
      <c r="X1212" s="13">
        <f t="shared" si="186"/>
        <v>0.32176870748299319</v>
      </c>
    </row>
    <row r="1213" spans="1:24" x14ac:dyDescent="0.25">
      <c r="A1213" s="12">
        <v>48</v>
      </c>
      <c r="B1213" s="12">
        <v>4</v>
      </c>
      <c r="C1213" s="13">
        <v>2.9335E-2</v>
      </c>
      <c r="D1213" s="12">
        <v>359</v>
      </c>
      <c r="E1213" s="12">
        <v>48</v>
      </c>
      <c r="F1213" s="12">
        <v>4</v>
      </c>
      <c r="G1213" s="12" t="s">
        <v>42</v>
      </c>
      <c r="H1213" s="13">
        <v>17.564146999999998</v>
      </c>
      <c r="I1213" s="13">
        <v>1.47</v>
      </c>
      <c r="J1213" s="13">
        <f t="shared" si="177"/>
        <v>0.51524425224499992</v>
      </c>
      <c r="K1213" s="13">
        <f t="shared" si="178"/>
        <v>4.312245E-2</v>
      </c>
      <c r="L1213" s="13">
        <v>0.53300000000000003</v>
      </c>
      <c r="M1213" s="13">
        <v>0.60299999999999998</v>
      </c>
      <c r="N1213" s="13">
        <f t="shared" si="179"/>
        <v>9.361690351</v>
      </c>
      <c r="O1213" s="13">
        <f t="shared" si="180"/>
        <v>0.88640999999999992</v>
      </c>
      <c r="P1213" s="13">
        <f t="shared" si="181"/>
        <v>0.27462518644658501</v>
      </c>
      <c r="Q1213" s="13">
        <f t="shared" si="182"/>
        <v>2.6002837349999999E-2</v>
      </c>
      <c r="R1213" s="13">
        <v>2.9335E-2</v>
      </c>
      <c r="S1213" s="13">
        <v>4.2130000000000001</v>
      </c>
      <c r="T1213" s="13">
        <v>0.47299999999999998</v>
      </c>
      <c r="U1213" s="13">
        <f t="shared" si="183"/>
        <v>0.123588355</v>
      </c>
      <c r="V1213" s="13">
        <f t="shared" si="184"/>
        <v>1.3875455E-2</v>
      </c>
      <c r="W1213" s="13">
        <f t="shared" si="185"/>
        <v>0.23986362673917502</v>
      </c>
      <c r="X1213" s="13">
        <f t="shared" si="186"/>
        <v>0.32176870748299319</v>
      </c>
    </row>
    <row r="1214" spans="1:24" x14ac:dyDescent="0.25">
      <c r="A1214" s="12">
        <v>48</v>
      </c>
      <c r="B1214" s="12">
        <v>4</v>
      </c>
      <c r="C1214" s="13">
        <v>2.1353E-2</v>
      </c>
      <c r="D1214" s="12">
        <v>359</v>
      </c>
      <c r="E1214" s="12">
        <v>48</v>
      </c>
      <c r="F1214" s="12">
        <v>4</v>
      </c>
      <c r="G1214" s="12" t="s">
        <v>42</v>
      </c>
      <c r="H1214" s="13">
        <v>17.564146999999998</v>
      </c>
      <c r="I1214" s="13">
        <v>1.47</v>
      </c>
      <c r="J1214" s="13">
        <f t="shared" si="177"/>
        <v>0.37504723089099995</v>
      </c>
      <c r="K1214" s="13">
        <f t="shared" si="178"/>
        <v>3.1388909999999999E-2</v>
      </c>
      <c r="L1214" s="13">
        <v>0.53300000000000003</v>
      </c>
      <c r="M1214" s="13">
        <v>0.60299999999999998</v>
      </c>
      <c r="N1214" s="13">
        <f t="shared" si="179"/>
        <v>9.361690351</v>
      </c>
      <c r="O1214" s="13">
        <f t="shared" si="180"/>
        <v>0.88640999999999992</v>
      </c>
      <c r="P1214" s="13">
        <f t="shared" si="181"/>
        <v>0.19990017406490301</v>
      </c>
      <c r="Q1214" s="13">
        <f t="shared" si="182"/>
        <v>1.8927512729999998E-2</v>
      </c>
      <c r="R1214" s="13">
        <v>2.1353E-2</v>
      </c>
      <c r="S1214" s="13">
        <v>4.2130000000000001</v>
      </c>
      <c r="T1214" s="13">
        <v>0.47299999999999998</v>
      </c>
      <c r="U1214" s="13">
        <f t="shared" si="183"/>
        <v>8.996018900000001E-2</v>
      </c>
      <c r="V1214" s="13">
        <f t="shared" si="184"/>
        <v>1.0099969E-2</v>
      </c>
      <c r="W1214" s="13">
        <f t="shared" si="185"/>
        <v>0.23986362673917505</v>
      </c>
      <c r="X1214" s="13">
        <f t="shared" si="186"/>
        <v>0.32176870748299324</v>
      </c>
    </row>
    <row r="1215" spans="1:24" x14ac:dyDescent="0.25">
      <c r="A1215" s="12">
        <v>48</v>
      </c>
      <c r="B1215" s="12">
        <v>4</v>
      </c>
      <c r="C1215" s="13">
        <v>3.2527539999999999</v>
      </c>
      <c r="D1215" s="12">
        <v>359</v>
      </c>
      <c r="E1215" s="12">
        <v>48</v>
      </c>
      <c r="F1215" s="12">
        <v>4</v>
      </c>
      <c r="G1215" s="12" t="s">
        <v>42</v>
      </c>
      <c r="H1215" s="13">
        <v>17.564146999999998</v>
      </c>
      <c r="I1215" s="13">
        <v>1.47</v>
      </c>
      <c r="J1215" s="13">
        <f t="shared" si="177"/>
        <v>57.131849410837994</v>
      </c>
      <c r="K1215" s="13">
        <f t="shared" si="178"/>
        <v>4.7815483799999994</v>
      </c>
      <c r="L1215" s="13">
        <v>0.53300000000000003</v>
      </c>
      <c r="M1215" s="13">
        <v>0.60299999999999998</v>
      </c>
      <c r="N1215" s="13">
        <f t="shared" si="179"/>
        <v>9.361690351</v>
      </c>
      <c r="O1215" s="13">
        <f t="shared" si="180"/>
        <v>0.88640999999999992</v>
      </c>
      <c r="P1215" s="13">
        <f t="shared" si="181"/>
        <v>30.451275735976655</v>
      </c>
      <c r="Q1215" s="13">
        <f t="shared" si="182"/>
        <v>2.8832736731399997</v>
      </c>
      <c r="R1215" s="13">
        <v>3.2527539999999999</v>
      </c>
      <c r="S1215" s="13">
        <v>4.2130000000000001</v>
      </c>
      <c r="T1215" s="13">
        <v>0.47299999999999998</v>
      </c>
      <c r="U1215" s="13">
        <f t="shared" si="183"/>
        <v>13.703852602</v>
      </c>
      <c r="V1215" s="13">
        <f t="shared" si="184"/>
        <v>1.538552642</v>
      </c>
      <c r="W1215" s="13">
        <f t="shared" si="185"/>
        <v>0.239863626739175</v>
      </c>
      <c r="X1215" s="13">
        <f t="shared" si="186"/>
        <v>0.32176870748299324</v>
      </c>
    </row>
    <row r="1216" spans="1:24" x14ac:dyDescent="0.25">
      <c r="A1216" s="12">
        <v>48</v>
      </c>
      <c r="B1216" s="12">
        <v>4</v>
      </c>
      <c r="C1216" s="13">
        <v>60.222560000000001</v>
      </c>
      <c r="D1216" s="12">
        <v>359</v>
      </c>
      <c r="E1216" s="12">
        <v>48</v>
      </c>
      <c r="F1216" s="12">
        <v>4</v>
      </c>
      <c r="G1216" s="12" t="s">
        <v>42</v>
      </c>
      <c r="H1216" s="13">
        <v>17.564146999999998</v>
      </c>
      <c r="I1216" s="13">
        <v>1.47</v>
      </c>
      <c r="J1216" s="13">
        <f t="shared" si="177"/>
        <v>1057.75789655632</v>
      </c>
      <c r="K1216" s="13">
        <f t="shared" si="178"/>
        <v>88.527163200000004</v>
      </c>
      <c r="L1216" s="13">
        <v>0.53300000000000003</v>
      </c>
      <c r="M1216" s="13">
        <v>0.60299999999999998</v>
      </c>
      <c r="N1216" s="13">
        <f t="shared" si="179"/>
        <v>9.361690351</v>
      </c>
      <c r="O1216" s="13">
        <f t="shared" si="180"/>
        <v>0.88640999999999992</v>
      </c>
      <c r="P1216" s="13">
        <f t="shared" si="181"/>
        <v>563.78495886451856</v>
      </c>
      <c r="Q1216" s="13">
        <f t="shared" si="182"/>
        <v>53.381879409599996</v>
      </c>
      <c r="R1216" s="13">
        <v>60.222560000000001</v>
      </c>
      <c r="S1216" s="13">
        <v>4.2130000000000001</v>
      </c>
      <c r="T1216" s="13">
        <v>0.47299999999999998</v>
      </c>
      <c r="U1216" s="13">
        <f t="shared" si="183"/>
        <v>253.71764528</v>
      </c>
      <c r="V1216" s="13">
        <f t="shared" si="184"/>
        <v>28.485270879999998</v>
      </c>
      <c r="W1216" s="13">
        <f t="shared" si="185"/>
        <v>0.23986362673917497</v>
      </c>
      <c r="X1216" s="13">
        <f t="shared" si="186"/>
        <v>0.32176870748299319</v>
      </c>
    </row>
    <row r="1217" spans="1:24" x14ac:dyDescent="0.25">
      <c r="A1217" s="12">
        <v>49</v>
      </c>
      <c r="B1217" s="12">
        <v>4</v>
      </c>
      <c r="C1217" s="13">
        <v>1.1234729999999999</v>
      </c>
      <c r="D1217" s="12">
        <v>366</v>
      </c>
      <c r="E1217" s="12">
        <v>49</v>
      </c>
      <c r="F1217" s="12">
        <v>4</v>
      </c>
      <c r="G1217" s="12" t="s">
        <v>42</v>
      </c>
      <c r="H1217" s="13">
        <v>19.43215</v>
      </c>
      <c r="I1217" s="13">
        <v>1.921</v>
      </c>
      <c r="J1217" s="13">
        <f t="shared" ref="J1217:J1280" si="187">C1217*H1217</f>
        <v>21.831495856949999</v>
      </c>
      <c r="K1217" s="13">
        <f t="shared" ref="K1217:K1280" si="188">C1217*I1217</f>
        <v>2.1581916329999999</v>
      </c>
      <c r="L1217" s="13">
        <v>0.96799999999999997</v>
      </c>
      <c r="M1217" s="13">
        <v>0.95099999999999996</v>
      </c>
      <c r="N1217" s="13">
        <f t="shared" ref="N1217:N1280" si="189">H1217*L1217</f>
        <v>18.810321200000001</v>
      </c>
      <c r="O1217" s="13">
        <f t="shared" ref="O1217:O1280" si="190">I1217*M1217</f>
        <v>1.8268709999999999</v>
      </c>
      <c r="P1217" s="13">
        <f t="shared" ref="P1217:P1280" si="191">C1217*N1217</f>
        <v>21.1328879895276</v>
      </c>
      <c r="Q1217" s="13">
        <f t="shared" ref="Q1217:Q1280" si="192">C1217*O1217</f>
        <v>2.0524402429829998</v>
      </c>
      <c r="R1217" s="13">
        <v>1.1234729999999999</v>
      </c>
      <c r="S1217" s="13">
        <v>6.6829999999999998</v>
      </c>
      <c r="T1217" s="13">
        <v>0.71199999999999997</v>
      </c>
      <c r="U1217" s="13">
        <f t="shared" ref="U1217:U1280" si="193">R1217*S1217</f>
        <v>7.5081700589999993</v>
      </c>
      <c r="V1217" s="13">
        <f t="shared" ref="V1217:V1280" si="194">R1217*T1217</f>
        <v>0.79991277599999988</v>
      </c>
      <c r="W1217" s="13">
        <f t="shared" si="185"/>
        <v>0.34391459514258588</v>
      </c>
      <c r="X1217" s="13">
        <f t="shared" si="186"/>
        <v>0.37064029151483596</v>
      </c>
    </row>
    <row r="1218" spans="1:24" x14ac:dyDescent="0.25">
      <c r="A1218" s="12">
        <v>50</v>
      </c>
      <c r="B1218" s="12">
        <v>4</v>
      </c>
      <c r="C1218" s="13">
        <v>4.3319999999999999E-3</v>
      </c>
      <c r="D1218" s="12">
        <v>374</v>
      </c>
      <c r="E1218" s="12">
        <v>50</v>
      </c>
      <c r="F1218" s="12">
        <v>4</v>
      </c>
      <c r="G1218" s="12" t="s">
        <v>42</v>
      </c>
      <c r="H1218" s="13">
        <v>14.818629</v>
      </c>
      <c r="I1218" s="13">
        <v>1.3140000000000001</v>
      </c>
      <c r="J1218" s="13">
        <f t="shared" si="187"/>
        <v>6.4194300827999998E-2</v>
      </c>
      <c r="K1218" s="13">
        <f t="shared" si="188"/>
        <v>5.6922480000000004E-3</v>
      </c>
      <c r="L1218" s="13">
        <v>0.38900000000000001</v>
      </c>
      <c r="M1218" s="13">
        <v>0.42299999999999999</v>
      </c>
      <c r="N1218" s="13">
        <f t="shared" si="189"/>
        <v>5.7644466809999999</v>
      </c>
      <c r="O1218" s="13">
        <f t="shared" si="190"/>
        <v>0.55582200000000004</v>
      </c>
      <c r="P1218" s="13">
        <f t="shared" si="191"/>
        <v>2.4971583022092E-2</v>
      </c>
      <c r="Q1218" s="13">
        <f t="shared" si="192"/>
        <v>2.407820904E-3</v>
      </c>
      <c r="R1218" s="13">
        <v>4.3319999999999999E-3</v>
      </c>
      <c r="S1218" s="13">
        <v>1.0149999999999999</v>
      </c>
      <c r="T1218" s="13">
        <v>0.16200000000000001</v>
      </c>
      <c r="U1218" s="13">
        <f t="shared" si="193"/>
        <v>4.3969799999999991E-3</v>
      </c>
      <c r="V1218" s="13">
        <f t="shared" si="194"/>
        <v>7.01784E-4</v>
      </c>
      <c r="W1218" s="13">
        <f t="shared" si="185"/>
        <v>6.8494865483169853E-2</v>
      </c>
      <c r="X1218" s="13">
        <f t="shared" si="186"/>
        <v>0.12328767123287671</v>
      </c>
    </row>
    <row r="1219" spans="1:24" x14ac:dyDescent="0.25">
      <c r="A1219" s="12">
        <v>50</v>
      </c>
      <c r="B1219" s="12">
        <v>4</v>
      </c>
      <c r="C1219" s="13">
        <v>9.8514970000000002</v>
      </c>
      <c r="D1219" s="12">
        <v>374</v>
      </c>
      <c r="E1219" s="12">
        <v>50</v>
      </c>
      <c r="F1219" s="12">
        <v>4</v>
      </c>
      <c r="G1219" s="12" t="s">
        <v>42</v>
      </c>
      <c r="H1219" s="13">
        <v>14.818629</v>
      </c>
      <c r="I1219" s="13">
        <v>1.3140000000000001</v>
      </c>
      <c r="J1219" s="13">
        <f t="shared" si="187"/>
        <v>145.985679137613</v>
      </c>
      <c r="K1219" s="13">
        <f t="shared" si="188"/>
        <v>12.944867058000002</v>
      </c>
      <c r="L1219" s="13">
        <v>0.38900000000000001</v>
      </c>
      <c r="M1219" s="13">
        <v>0.42299999999999999</v>
      </c>
      <c r="N1219" s="13">
        <f t="shared" si="189"/>
        <v>5.7644466809999999</v>
      </c>
      <c r="O1219" s="13">
        <f t="shared" si="190"/>
        <v>0.55582200000000004</v>
      </c>
      <c r="P1219" s="13">
        <f t="shared" si="191"/>
        <v>56.788429184531459</v>
      </c>
      <c r="Q1219" s="13">
        <f t="shared" si="192"/>
        <v>5.4756787655340009</v>
      </c>
      <c r="R1219" s="13">
        <v>9.8514970000000002</v>
      </c>
      <c r="S1219" s="13">
        <v>1.0149999999999999</v>
      </c>
      <c r="T1219" s="13">
        <v>0.16200000000000001</v>
      </c>
      <c r="U1219" s="13">
        <f t="shared" si="193"/>
        <v>9.9992694549999985</v>
      </c>
      <c r="V1219" s="13">
        <f t="shared" si="194"/>
        <v>1.5959425140000001</v>
      </c>
      <c r="W1219" s="13">
        <f t="shared" si="185"/>
        <v>6.8494865483169853E-2</v>
      </c>
      <c r="X1219" s="13">
        <f t="shared" si="186"/>
        <v>0.12328767123287671</v>
      </c>
    </row>
    <row r="1220" spans="1:24" x14ac:dyDescent="0.25">
      <c r="A1220" s="12">
        <v>50</v>
      </c>
      <c r="B1220" s="12">
        <v>4</v>
      </c>
      <c r="C1220" s="13">
        <v>50.400891000000001</v>
      </c>
      <c r="D1220" s="12">
        <v>374</v>
      </c>
      <c r="E1220" s="12">
        <v>50</v>
      </c>
      <c r="F1220" s="12">
        <v>4</v>
      </c>
      <c r="G1220" s="12" t="s">
        <v>42</v>
      </c>
      <c r="H1220" s="13">
        <v>14.818629</v>
      </c>
      <c r="I1220" s="13">
        <v>1.3140000000000001</v>
      </c>
      <c r="J1220" s="13">
        <f t="shared" si="187"/>
        <v>746.872104998439</v>
      </c>
      <c r="K1220" s="13">
        <f t="shared" si="188"/>
        <v>66.226770774000002</v>
      </c>
      <c r="L1220" s="13">
        <v>0.38900000000000001</v>
      </c>
      <c r="M1220" s="13">
        <v>0.42299999999999999</v>
      </c>
      <c r="N1220" s="13">
        <f t="shared" si="189"/>
        <v>5.7644466809999999</v>
      </c>
      <c r="O1220" s="13">
        <f t="shared" si="190"/>
        <v>0.55582200000000004</v>
      </c>
      <c r="P1220" s="13">
        <f t="shared" si="191"/>
        <v>290.5332488443928</v>
      </c>
      <c r="Q1220" s="13">
        <f t="shared" si="192"/>
        <v>28.013924037402003</v>
      </c>
      <c r="R1220" s="13">
        <v>50.400891000000001</v>
      </c>
      <c r="S1220" s="13">
        <v>1.0149999999999999</v>
      </c>
      <c r="T1220" s="13">
        <v>0.16200000000000001</v>
      </c>
      <c r="U1220" s="13">
        <f t="shared" si="193"/>
        <v>51.156904364999995</v>
      </c>
      <c r="V1220" s="13">
        <f t="shared" si="194"/>
        <v>8.1649443420000001</v>
      </c>
      <c r="W1220" s="13">
        <f t="shared" si="185"/>
        <v>6.8494865483169867E-2</v>
      </c>
      <c r="X1220" s="13">
        <f t="shared" si="186"/>
        <v>0.12328767123287671</v>
      </c>
    </row>
    <row r="1221" spans="1:24" x14ac:dyDescent="0.25">
      <c r="A1221" s="12">
        <v>50</v>
      </c>
      <c r="B1221" s="12">
        <v>4</v>
      </c>
      <c r="C1221" s="13">
        <v>0.853182</v>
      </c>
      <c r="D1221" s="12">
        <v>374</v>
      </c>
      <c r="E1221" s="12">
        <v>50</v>
      </c>
      <c r="F1221" s="12">
        <v>4</v>
      </c>
      <c r="G1221" s="12" t="s">
        <v>42</v>
      </c>
      <c r="H1221" s="13">
        <v>14.818629</v>
      </c>
      <c r="I1221" s="13">
        <v>1.3140000000000001</v>
      </c>
      <c r="J1221" s="13">
        <f t="shared" si="187"/>
        <v>12.642987527477999</v>
      </c>
      <c r="K1221" s="13">
        <f t="shared" si="188"/>
        <v>1.121081148</v>
      </c>
      <c r="L1221" s="13">
        <v>0.38900000000000001</v>
      </c>
      <c r="M1221" s="13">
        <v>0.42299999999999999</v>
      </c>
      <c r="N1221" s="13">
        <f t="shared" si="189"/>
        <v>5.7644466809999999</v>
      </c>
      <c r="O1221" s="13">
        <f t="shared" si="190"/>
        <v>0.55582200000000004</v>
      </c>
      <c r="P1221" s="13">
        <f t="shared" si="191"/>
        <v>4.9181221481889423</v>
      </c>
      <c r="Q1221" s="13">
        <f t="shared" si="192"/>
        <v>0.47421732560400004</v>
      </c>
      <c r="R1221" s="13">
        <v>0.853182</v>
      </c>
      <c r="S1221" s="13">
        <v>1.0149999999999999</v>
      </c>
      <c r="T1221" s="13">
        <v>0.16200000000000001</v>
      </c>
      <c r="U1221" s="13">
        <f t="shared" si="193"/>
        <v>0.86597972999999995</v>
      </c>
      <c r="V1221" s="13">
        <f t="shared" si="194"/>
        <v>0.138215484</v>
      </c>
      <c r="W1221" s="13">
        <f t="shared" si="185"/>
        <v>6.8494865483169867E-2</v>
      </c>
      <c r="X1221" s="13">
        <f t="shared" si="186"/>
        <v>0.12328767123287671</v>
      </c>
    </row>
    <row r="1222" spans="1:24" x14ac:dyDescent="0.25">
      <c r="A1222" s="12">
        <v>50</v>
      </c>
      <c r="B1222" s="12">
        <v>4</v>
      </c>
      <c r="C1222" s="13">
        <v>57.980691</v>
      </c>
      <c r="D1222" s="12">
        <v>374</v>
      </c>
      <c r="E1222" s="12">
        <v>50</v>
      </c>
      <c r="F1222" s="12">
        <v>4</v>
      </c>
      <c r="G1222" s="12" t="s">
        <v>42</v>
      </c>
      <c r="H1222" s="13">
        <v>14.818629</v>
      </c>
      <c r="I1222" s="13">
        <v>1.3140000000000001</v>
      </c>
      <c r="J1222" s="13">
        <f t="shared" si="187"/>
        <v>859.19434909263896</v>
      </c>
      <c r="K1222" s="13">
        <f t="shared" si="188"/>
        <v>76.186627974000004</v>
      </c>
      <c r="L1222" s="13">
        <v>0.38900000000000001</v>
      </c>
      <c r="M1222" s="13">
        <v>0.42299999999999999</v>
      </c>
      <c r="N1222" s="13">
        <f t="shared" si="189"/>
        <v>5.7644466809999999</v>
      </c>
      <c r="O1222" s="13">
        <f t="shared" si="190"/>
        <v>0.55582200000000004</v>
      </c>
      <c r="P1222" s="13">
        <f t="shared" si="191"/>
        <v>334.22660179703655</v>
      </c>
      <c r="Q1222" s="13">
        <f t="shared" si="192"/>
        <v>32.226943633002001</v>
      </c>
      <c r="R1222" s="13">
        <v>57.980691</v>
      </c>
      <c r="S1222" s="13">
        <v>1.0149999999999999</v>
      </c>
      <c r="T1222" s="13">
        <v>0.16200000000000001</v>
      </c>
      <c r="U1222" s="13">
        <f t="shared" si="193"/>
        <v>58.850401364999996</v>
      </c>
      <c r="V1222" s="13">
        <f t="shared" si="194"/>
        <v>9.3928719420000011</v>
      </c>
      <c r="W1222" s="13">
        <f t="shared" si="185"/>
        <v>6.8494865483169867E-2</v>
      </c>
      <c r="X1222" s="13">
        <f t="shared" si="186"/>
        <v>0.12328767123287672</v>
      </c>
    </row>
    <row r="1223" spans="1:24" x14ac:dyDescent="0.25">
      <c r="A1223" s="12">
        <v>90</v>
      </c>
      <c r="B1223" s="12">
        <v>4</v>
      </c>
      <c r="C1223" s="13">
        <v>1.194952</v>
      </c>
      <c r="D1223" s="12">
        <v>548</v>
      </c>
      <c r="E1223" s="12">
        <v>90</v>
      </c>
      <c r="F1223" s="12">
        <v>4</v>
      </c>
      <c r="G1223" s="12" t="s">
        <v>42</v>
      </c>
      <c r="H1223" s="13">
        <v>14.937374</v>
      </c>
      <c r="I1223" s="13">
        <v>1.425</v>
      </c>
      <c r="J1223" s="13">
        <f t="shared" si="187"/>
        <v>17.849444936048002</v>
      </c>
      <c r="K1223" s="13">
        <f t="shared" si="188"/>
        <v>1.7028066000000002</v>
      </c>
      <c r="L1223" s="13">
        <v>0.80300000000000005</v>
      </c>
      <c r="M1223" s="13">
        <v>0.83599999999999997</v>
      </c>
      <c r="N1223" s="13">
        <f t="shared" si="189"/>
        <v>11.994711322000001</v>
      </c>
      <c r="O1223" s="13">
        <f t="shared" si="190"/>
        <v>1.1913</v>
      </c>
      <c r="P1223" s="13">
        <f t="shared" si="191"/>
        <v>14.333104283646545</v>
      </c>
      <c r="Q1223" s="13">
        <f t="shared" si="192"/>
        <v>1.4235463176000001</v>
      </c>
      <c r="R1223" s="13">
        <v>1.194952</v>
      </c>
      <c r="S1223" s="13">
        <v>5.6449999999999996</v>
      </c>
      <c r="T1223" s="13">
        <v>0.59199999999999997</v>
      </c>
      <c r="U1223" s="13">
        <f t="shared" si="193"/>
        <v>6.7455040399999993</v>
      </c>
      <c r="V1223" s="13">
        <f t="shared" si="194"/>
        <v>0.70741158399999993</v>
      </c>
      <c r="W1223" s="13">
        <f t="shared" si="185"/>
        <v>0.37791113752658256</v>
      </c>
      <c r="X1223" s="13">
        <f t="shared" si="186"/>
        <v>0.415438596491228</v>
      </c>
    </row>
    <row r="1224" spans="1:24" x14ac:dyDescent="0.25">
      <c r="A1224" s="12">
        <v>90</v>
      </c>
      <c r="B1224" s="12">
        <v>4</v>
      </c>
      <c r="C1224" s="13">
        <v>4.2793749999999999</v>
      </c>
      <c r="D1224" s="12">
        <v>548</v>
      </c>
      <c r="E1224" s="12">
        <v>90</v>
      </c>
      <c r="F1224" s="12">
        <v>4</v>
      </c>
      <c r="G1224" s="12" t="s">
        <v>42</v>
      </c>
      <c r="H1224" s="13">
        <v>14.937374</v>
      </c>
      <c r="I1224" s="13">
        <v>1.425</v>
      </c>
      <c r="J1224" s="13">
        <f t="shared" si="187"/>
        <v>63.92262486125</v>
      </c>
      <c r="K1224" s="13">
        <f t="shared" si="188"/>
        <v>6.0981093749999999</v>
      </c>
      <c r="L1224" s="13">
        <v>0.80300000000000005</v>
      </c>
      <c r="M1224" s="13">
        <v>0.83599999999999997</v>
      </c>
      <c r="N1224" s="13">
        <f t="shared" si="189"/>
        <v>11.994711322000001</v>
      </c>
      <c r="O1224" s="13">
        <f t="shared" si="190"/>
        <v>1.1913</v>
      </c>
      <c r="P1224" s="13">
        <f t="shared" si="191"/>
        <v>51.329867763583749</v>
      </c>
      <c r="Q1224" s="13">
        <f t="shared" si="192"/>
        <v>5.0980194374999996</v>
      </c>
      <c r="R1224" s="13">
        <v>4.2793749999999999</v>
      </c>
      <c r="S1224" s="13">
        <v>5.6449999999999996</v>
      </c>
      <c r="T1224" s="13">
        <v>0.59199999999999997</v>
      </c>
      <c r="U1224" s="13">
        <f t="shared" si="193"/>
        <v>24.157071874999996</v>
      </c>
      <c r="V1224" s="13">
        <f t="shared" si="194"/>
        <v>2.5333899999999998</v>
      </c>
      <c r="W1224" s="13">
        <f t="shared" si="185"/>
        <v>0.37791113752658256</v>
      </c>
      <c r="X1224" s="13">
        <f t="shared" si="186"/>
        <v>0.41543859649122805</v>
      </c>
    </row>
    <row r="1225" spans="1:24" x14ac:dyDescent="0.25">
      <c r="A1225" s="12">
        <v>90</v>
      </c>
      <c r="B1225" s="12">
        <v>4</v>
      </c>
      <c r="C1225" s="13">
        <v>19.335975000000001</v>
      </c>
      <c r="D1225" s="12">
        <v>548</v>
      </c>
      <c r="E1225" s="12">
        <v>90</v>
      </c>
      <c r="F1225" s="12">
        <v>4</v>
      </c>
      <c r="G1225" s="12" t="s">
        <v>42</v>
      </c>
      <c r="H1225" s="13">
        <v>14.937374</v>
      </c>
      <c r="I1225" s="13">
        <v>1.425</v>
      </c>
      <c r="J1225" s="13">
        <f t="shared" si="187"/>
        <v>288.82869022965002</v>
      </c>
      <c r="K1225" s="13">
        <f t="shared" si="188"/>
        <v>27.553764375000004</v>
      </c>
      <c r="L1225" s="13">
        <v>0.80300000000000005</v>
      </c>
      <c r="M1225" s="13">
        <v>0.83599999999999997</v>
      </c>
      <c r="N1225" s="13">
        <f t="shared" si="189"/>
        <v>11.994711322000001</v>
      </c>
      <c r="O1225" s="13">
        <f t="shared" si="190"/>
        <v>1.1913</v>
      </c>
      <c r="P1225" s="13">
        <f t="shared" si="191"/>
        <v>231.92943825440898</v>
      </c>
      <c r="Q1225" s="13">
        <f t="shared" si="192"/>
        <v>23.034947017500002</v>
      </c>
      <c r="R1225" s="13">
        <v>19.335975000000001</v>
      </c>
      <c r="S1225" s="13">
        <v>5.6449999999999996</v>
      </c>
      <c r="T1225" s="13">
        <v>0.59199999999999997</v>
      </c>
      <c r="U1225" s="13">
        <f t="shared" si="193"/>
        <v>109.151578875</v>
      </c>
      <c r="V1225" s="13">
        <f t="shared" si="194"/>
        <v>11.4468972</v>
      </c>
      <c r="W1225" s="13">
        <f t="shared" si="185"/>
        <v>0.37791113752658262</v>
      </c>
      <c r="X1225" s="13">
        <f t="shared" si="186"/>
        <v>0.41543859649122805</v>
      </c>
    </row>
    <row r="1226" spans="1:24" x14ac:dyDescent="0.25">
      <c r="A1226" s="12">
        <v>90</v>
      </c>
      <c r="B1226" s="12">
        <v>4</v>
      </c>
      <c r="C1226" s="13">
        <v>4.0556260000000002</v>
      </c>
      <c r="D1226" s="12">
        <v>548</v>
      </c>
      <c r="E1226" s="12">
        <v>90</v>
      </c>
      <c r="F1226" s="12">
        <v>4</v>
      </c>
      <c r="G1226" s="12" t="s">
        <v>42</v>
      </c>
      <c r="H1226" s="13">
        <v>14.937374</v>
      </c>
      <c r="I1226" s="13">
        <v>1.425</v>
      </c>
      <c r="J1226" s="13">
        <f t="shared" si="187"/>
        <v>60.580402366124005</v>
      </c>
      <c r="K1226" s="13">
        <f t="shared" si="188"/>
        <v>5.7792670500000005</v>
      </c>
      <c r="L1226" s="13">
        <v>0.80300000000000005</v>
      </c>
      <c r="M1226" s="13">
        <v>0.83599999999999997</v>
      </c>
      <c r="N1226" s="13">
        <f t="shared" si="189"/>
        <v>11.994711322000001</v>
      </c>
      <c r="O1226" s="13">
        <f t="shared" si="190"/>
        <v>1.1913</v>
      </c>
      <c r="P1226" s="13">
        <f t="shared" si="191"/>
        <v>48.646063099997576</v>
      </c>
      <c r="Q1226" s="13">
        <f t="shared" si="192"/>
        <v>4.8314672538000005</v>
      </c>
      <c r="R1226" s="13">
        <v>4.0556260000000002</v>
      </c>
      <c r="S1226" s="13">
        <v>5.6449999999999996</v>
      </c>
      <c r="T1226" s="13">
        <v>0.59199999999999997</v>
      </c>
      <c r="U1226" s="13">
        <f t="shared" si="193"/>
        <v>22.894008769999999</v>
      </c>
      <c r="V1226" s="13">
        <f t="shared" si="194"/>
        <v>2.4009305919999999</v>
      </c>
      <c r="W1226" s="13">
        <f t="shared" si="185"/>
        <v>0.37791113752658262</v>
      </c>
      <c r="X1226" s="13">
        <f t="shared" si="186"/>
        <v>0.415438596491228</v>
      </c>
    </row>
    <row r="1227" spans="1:24" x14ac:dyDescent="0.25">
      <c r="A1227" s="12">
        <v>90</v>
      </c>
      <c r="B1227" s="12">
        <v>4</v>
      </c>
      <c r="C1227" s="13">
        <v>9.0000000000000002E-6</v>
      </c>
      <c r="D1227" s="12">
        <v>548</v>
      </c>
      <c r="E1227" s="12">
        <v>90</v>
      </c>
      <c r="F1227" s="12">
        <v>4</v>
      </c>
      <c r="G1227" s="12" t="s">
        <v>42</v>
      </c>
      <c r="H1227" s="13">
        <v>14.937374</v>
      </c>
      <c r="I1227" s="13">
        <v>1.425</v>
      </c>
      <c r="J1227" s="13">
        <f t="shared" si="187"/>
        <v>1.3443636600000001E-4</v>
      </c>
      <c r="K1227" s="13">
        <f t="shared" si="188"/>
        <v>1.2825E-5</v>
      </c>
      <c r="L1227" s="13">
        <v>0.80300000000000005</v>
      </c>
      <c r="M1227" s="13">
        <v>0.83599999999999997</v>
      </c>
      <c r="N1227" s="13">
        <f t="shared" si="189"/>
        <v>11.994711322000001</v>
      </c>
      <c r="O1227" s="13">
        <f t="shared" si="190"/>
        <v>1.1913</v>
      </c>
      <c r="P1227" s="13">
        <f t="shared" si="191"/>
        <v>1.0795240189800001E-4</v>
      </c>
      <c r="Q1227" s="13">
        <f t="shared" si="192"/>
        <v>1.0721700000000001E-5</v>
      </c>
      <c r="R1227" s="13">
        <v>9.0000000000000002E-6</v>
      </c>
      <c r="S1227" s="13">
        <v>5.6449999999999996</v>
      </c>
      <c r="T1227" s="13">
        <v>0.59199999999999997</v>
      </c>
      <c r="U1227" s="13">
        <f t="shared" si="193"/>
        <v>5.0804999999999999E-5</v>
      </c>
      <c r="V1227" s="13">
        <f t="shared" si="194"/>
        <v>5.3279999999999996E-6</v>
      </c>
      <c r="W1227" s="13">
        <f t="shared" si="185"/>
        <v>0.37791113752658262</v>
      </c>
      <c r="X1227" s="13">
        <f t="shared" si="186"/>
        <v>0.41543859649122805</v>
      </c>
    </row>
    <row r="1228" spans="1:24" x14ac:dyDescent="0.25">
      <c r="A1228" s="12">
        <v>90</v>
      </c>
      <c r="B1228" s="12">
        <v>4</v>
      </c>
      <c r="C1228" s="13">
        <v>7.8999999999999996E-5</v>
      </c>
      <c r="D1228" s="12">
        <v>548</v>
      </c>
      <c r="E1228" s="12">
        <v>90</v>
      </c>
      <c r="F1228" s="12">
        <v>4</v>
      </c>
      <c r="G1228" s="12" t="s">
        <v>42</v>
      </c>
      <c r="H1228" s="13">
        <v>14.937374</v>
      </c>
      <c r="I1228" s="13">
        <v>1.425</v>
      </c>
      <c r="J1228" s="13">
        <f t="shared" si="187"/>
        <v>1.180052546E-3</v>
      </c>
      <c r="K1228" s="13">
        <f t="shared" si="188"/>
        <v>1.12575E-4</v>
      </c>
      <c r="L1228" s="13">
        <v>0.80300000000000005</v>
      </c>
      <c r="M1228" s="13">
        <v>0.83599999999999997</v>
      </c>
      <c r="N1228" s="13">
        <f t="shared" si="189"/>
        <v>11.994711322000001</v>
      </c>
      <c r="O1228" s="13">
        <f t="shared" si="190"/>
        <v>1.1913</v>
      </c>
      <c r="P1228" s="13">
        <f t="shared" si="191"/>
        <v>9.4758219443799997E-4</v>
      </c>
      <c r="Q1228" s="13">
        <f t="shared" si="192"/>
        <v>9.4112699999999991E-5</v>
      </c>
      <c r="R1228" s="13">
        <v>7.8999999999999996E-5</v>
      </c>
      <c r="S1228" s="13">
        <v>5.6449999999999996</v>
      </c>
      <c r="T1228" s="13">
        <v>0.59199999999999997</v>
      </c>
      <c r="U1228" s="13">
        <f t="shared" si="193"/>
        <v>4.4595499999999994E-4</v>
      </c>
      <c r="V1228" s="13">
        <f t="shared" si="194"/>
        <v>4.6767999999999997E-5</v>
      </c>
      <c r="W1228" s="13">
        <f t="shared" si="185"/>
        <v>0.37791113752658262</v>
      </c>
      <c r="X1228" s="13">
        <f t="shared" si="186"/>
        <v>0.41543859649122805</v>
      </c>
    </row>
    <row r="1229" spans="1:24" x14ac:dyDescent="0.25">
      <c r="A1229" s="12">
        <v>91</v>
      </c>
      <c r="B1229" s="12">
        <v>4</v>
      </c>
      <c r="C1229" s="13">
        <v>15.329121000000001</v>
      </c>
      <c r="D1229" s="12">
        <v>559</v>
      </c>
      <c r="E1229" s="12">
        <v>91</v>
      </c>
      <c r="F1229" s="12">
        <v>4</v>
      </c>
      <c r="G1229" s="12" t="s">
        <v>42</v>
      </c>
      <c r="H1229" s="13">
        <v>22.524501000000001</v>
      </c>
      <c r="I1229" s="13">
        <v>2.0760000000000001</v>
      </c>
      <c r="J1229" s="13">
        <f t="shared" si="187"/>
        <v>345.28080129362104</v>
      </c>
      <c r="K1229" s="13">
        <f t="shared" si="188"/>
        <v>31.823255196000002</v>
      </c>
      <c r="L1229" s="13">
        <v>0.21199999999999999</v>
      </c>
      <c r="M1229" s="13">
        <v>0.115</v>
      </c>
      <c r="N1229" s="13">
        <f t="shared" si="189"/>
        <v>4.7751942119999997</v>
      </c>
      <c r="O1229" s="13">
        <f t="shared" si="190"/>
        <v>0.23874000000000001</v>
      </c>
      <c r="P1229" s="13">
        <f t="shared" si="191"/>
        <v>73.199529874247645</v>
      </c>
      <c r="Q1229" s="13">
        <f t="shared" si="192"/>
        <v>3.6596743475400002</v>
      </c>
      <c r="R1229" s="13">
        <v>15.329121000000001</v>
      </c>
      <c r="S1229" s="13">
        <v>1.8240000000000001</v>
      </c>
      <c r="T1229" s="13">
        <v>0.10100000000000001</v>
      </c>
      <c r="U1229" s="13">
        <f t="shared" si="193"/>
        <v>27.960316704000004</v>
      </c>
      <c r="V1229" s="13">
        <f t="shared" si="194"/>
        <v>1.5482412210000001</v>
      </c>
      <c r="W1229" s="13">
        <f t="shared" si="185"/>
        <v>8.0978486493441082E-2</v>
      </c>
      <c r="X1229" s="13">
        <f t="shared" si="186"/>
        <v>4.8651252408477841E-2</v>
      </c>
    </row>
    <row r="1230" spans="1:24" x14ac:dyDescent="0.25">
      <c r="A1230" s="12">
        <v>92</v>
      </c>
      <c r="B1230" s="12">
        <v>4</v>
      </c>
      <c r="C1230" s="13">
        <v>4.2310000000000004E-3</v>
      </c>
      <c r="D1230" s="12">
        <v>569</v>
      </c>
      <c r="E1230" s="12">
        <v>92</v>
      </c>
      <c r="F1230" s="12">
        <v>4</v>
      </c>
      <c r="G1230" s="12" t="s">
        <v>42</v>
      </c>
      <c r="H1230" s="13">
        <v>18.126556000000001</v>
      </c>
      <c r="I1230" s="13">
        <v>1.6919999999999999</v>
      </c>
      <c r="J1230" s="13">
        <f t="shared" si="187"/>
        <v>7.6693458436000006E-2</v>
      </c>
      <c r="K1230" s="13">
        <f t="shared" si="188"/>
        <v>7.1588520000000003E-3</v>
      </c>
      <c r="L1230" s="13">
        <v>0.40200000000000002</v>
      </c>
      <c r="M1230" s="13">
        <v>0.32800000000000001</v>
      </c>
      <c r="N1230" s="13">
        <f t="shared" si="189"/>
        <v>7.2868755120000008</v>
      </c>
      <c r="O1230" s="13">
        <f t="shared" si="190"/>
        <v>0.55497600000000002</v>
      </c>
      <c r="P1230" s="13">
        <f t="shared" si="191"/>
        <v>3.0830770291272007E-2</v>
      </c>
      <c r="Q1230" s="13">
        <f t="shared" si="192"/>
        <v>2.3481034560000002E-3</v>
      </c>
      <c r="R1230" s="13">
        <v>4.2310000000000004E-3</v>
      </c>
      <c r="S1230" s="13">
        <v>3.8290000000000002</v>
      </c>
      <c r="T1230" s="13">
        <v>0.27800000000000002</v>
      </c>
      <c r="U1230" s="13">
        <f t="shared" si="193"/>
        <v>1.6200499000000004E-2</v>
      </c>
      <c r="V1230" s="13">
        <f t="shared" si="194"/>
        <v>1.1762180000000001E-3</v>
      </c>
      <c r="W1230" s="13">
        <f t="shared" si="185"/>
        <v>0.2112370380782759</v>
      </c>
      <c r="X1230" s="13">
        <f t="shared" si="186"/>
        <v>0.16430260047281325</v>
      </c>
    </row>
    <row r="1231" spans="1:24" x14ac:dyDescent="0.25">
      <c r="A1231" s="12">
        <v>92</v>
      </c>
      <c r="B1231" s="12">
        <v>4</v>
      </c>
      <c r="C1231" s="13">
        <v>1.260859</v>
      </c>
      <c r="D1231" s="12">
        <v>569</v>
      </c>
      <c r="E1231" s="12">
        <v>92</v>
      </c>
      <c r="F1231" s="12">
        <v>4</v>
      </c>
      <c r="G1231" s="12" t="s">
        <v>42</v>
      </c>
      <c r="H1231" s="13">
        <v>18.126556000000001</v>
      </c>
      <c r="I1231" s="13">
        <v>1.6919999999999999</v>
      </c>
      <c r="J1231" s="13">
        <f t="shared" si="187"/>
        <v>22.855031271604002</v>
      </c>
      <c r="K1231" s="13">
        <f t="shared" si="188"/>
        <v>2.1333734280000001</v>
      </c>
      <c r="L1231" s="13">
        <v>0.40200000000000002</v>
      </c>
      <c r="M1231" s="13">
        <v>0.32800000000000001</v>
      </c>
      <c r="N1231" s="13">
        <f t="shared" si="189"/>
        <v>7.2868755120000008</v>
      </c>
      <c r="O1231" s="13">
        <f t="shared" si="190"/>
        <v>0.55497600000000002</v>
      </c>
      <c r="P1231" s="13">
        <f t="shared" si="191"/>
        <v>9.1877225711848087</v>
      </c>
      <c r="Q1231" s="13">
        <f t="shared" si="192"/>
        <v>0.699746484384</v>
      </c>
      <c r="R1231" s="13">
        <v>1.260859</v>
      </c>
      <c r="S1231" s="13">
        <v>3.8290000000000002</v>
      </c>
      <c r="T1231" s="13">
        <v>0.27800000000000002</v>
      </c>
      <c r="U1231" s="13">
        <f t="shared" si="193"/>
        <v>4.8278291109999998</v>
      </c>
      <c r="V1231" s="13">
        <f t="shared" si="194"/>
        <v>0.35051880200000002</v>
      </c>
      <c r="W1231" s="13">
        <f t="shared" si="185"/>
        <v>0.21123703807827585</v>
      </c>
      <c r="X1231" s="13">
        <f t="shared" si="186"/>
        <v>0.16430260047281325</v>
      </c>
    </row>
    <row r="1232" spans="1:24" x14ac:dyDescent="0.25">
      <c r="A1232" s="12">
        <v>92</v>
      </c>
      <c r="B1232" s="12">
        <v>4</v>
      </c>
      <c r="C1232" s="13">
        <v>0.66128900000000002</v>
      </c>
      <c r="D1232" s="12">
        <v>569</v>
      </c>
      <c r="E1232" s="12">
        <v>92</v>
      </c>
      <c r="F1232" s="12">
        <v>4</v>
      </c>
      <c r="G1232" s="12" t="s">
        <v>42</v>
      </c>
      <c r="H1232" s="13">
        <v>18.126556000000001</v>
      </c>
      <c r="I1232" s="13">
        <v>1.6919999999999999</v>
      </c>
      <c r="J1232" s="13">
        <f t="shared" si="187"/>
        <v>11.986892090684</v>
      </c>
      <c r="K1232" s="13">
        <f t="shared" si="188"/>
        <v>1.118900988</v>
      </c>
      <c r="L1232" s="13">
        <v>0.40200000000000002</v>
      </c>
      <c r="M1232" s="13">
        <v>0.32800000000000001</v>
      </c>
      <c r="N1232" s="13">
        <f t="shared" si="189"/>
        <v>7.2868755120000008</v>
      </c>
      <c r="O1232" s="13">
        <f t="shared" si="190"/>
        <v>0.55497600000000002</v>
      </c>
      <c r="P1232" s="13">
        <f t="shared" si="191"/>
        <v>4.8187306204549687</v>
      </c>
      <c r="Q1232" s="13">
        <f t="shared" si="192"/>
        <v>0.36699952406400005</v>
      </c>
      <c r="R1232" s="13">
        <v>0.66128900000000002</v>
      </c>
      <c r="S1232" s="13">
        <v>3.8290000000000002</v>
      </c>
      <c r="T1232" s="13">
        <v>0.27800000000000002</v>
      </c>
      <c r="U1232" s="13">
        <f t="shared" si="193"/>
        <v>2.532075581</v>
      </c>
      <c r="V1232" s="13">
        <f t="shared" si="194"/>
        <v>0.18383834200000002</v>
      </c>
      <c r="W1232" s="13">
        <f t="shared" si="185"/>
        <v>0.21123703807827587</v>
      </c>
      <c r="X1232" s="13">
        <f t="shared" si="186"/>
        <v>0.16430260047281325</v>
      </c>
    </row>
    <row r="1233" spans="1:24" x14ac:dyDescent="0.25">
      <c r="A1233" s="12">
        <v>92</v>
      </c>
      <c r="B1233" s="12">
        <v>4</v>
      </c>
      <c r="C1233" s="13">
        <v>0.10736900000000001</v>
      </c>
      <c r="D1233" s="12">
        <v>569</v>
      </c>
      <c r="E1233" s="12">
        <v>92</v>
      </c>
      <c r="F1233" s="12">
        <v>4</v>
      </c>
      <c r="G1233" s="12" t="s">
        <v>42</v>
      </c>
      <c r="H1233" s="13">
        <v>18.126556000000001</v>
      </c>
      <c r="I1233" s="13">
        <v>1.6919999999999999</v>
      </c>
      <c r="J1233" s="13">
        <f t="shared" si="187"/>
        <v>1.9462301911640001</v>
      </c>
      <c r="K1233" s="13">
        <f t="shared" si="188"/>
        <v>0.18166834800000001</v>
      </c>
      <c r="L1233" s="13">
        <v>0.40200000000000002</v>
      </c>
      <c r="M1233" s="13">
        <v>0.32800000000000001</v>
      </c>
      <c r="N1233" s="13">
        <f t="shared" si="189"/>
        <v>7.2868755120000008</v>
      </c>
      <c r="O1233" s="13">
        <f t="shared" si="190"/>
        <v>0.55497600000000002</v>
      </c>
      <c r="P1233" s="13">
        <f t="shared" si="191"/>
        <v>0.78238453684792808</v>
      </c>
      <c r="Q1233" s="13">
        <f t="shared" si="192"/>
        <v>5.9587218144000004E-2</v>
      </c>
      <c r="R1233" s="13">
        <v>0.10736900000000001</v>
      </c>
      <c r="S1233" s="13">
        <v>3.8290000000000002</v>
      </c>
      <c r="T1233" s="13">
        <v>0.27800000000000002</v>
      </c>
      <c r="U1233" s="13">
        <f t="shared" si="193"/>
        <v>0.41111590100000006</v>
      </c>
      <c r="V1233" s="13">
        <f t="shared" si="194"/>
        <v>2.9848582000000005E-2</v>
      </c>
      <c r="W1233" s="13">
        <f t="shared" si="185"/>
        <v>0.2112370380782759</v>
      </c>
      <c r="X1233" s="13">
        <f t="shared" si="186"/>
        <v>0.16430260047281325</v>
      </c>
    </row>
    <row r="1234" spans="1:24" x14ac:dyDescent="0.25">
      <c r="A1234" s="12">
        <v>92</v>
      </c>
      <c r="B1234" s="12">
        <v>4</v>
      </c>
      <c r="C1234" s="13">
        <v>0.216615</v>
      </c>
      <c r="D1234" s="12">
        <v>569</v>
      </c>
      <c r="E1234" s="12">
        <v>92</v>
      </c>
      <c r="F1234" s="12">
        <v>4</v>
      </c>
      <c r="G1234" s="12" t="s">
        <v>42</v>
      </c>
      <c r="H1234" s="13">
        <v>18.126556000000001</v>
      </c>
      <c r="I1234" s="13">
        <v>1.6919999999999999</v>
      </c>
      <c r="J1234" s="13">
        <f t="shared" si="187"/>
        <v>3.9264839279400001</v>
      </c>
      <c r="K1234" s="13">
        <f t="shared" si="188"/>
        <v>0.36651257999999998</v>
      </c>
      <c r="L1234" s="13">
        <v>0.40200000000000002</v>
      </c>
      <c r="M1234" s="13">
        <v>0.32800000000000001</v>
      </c>
      <c r="N1234" s="13">
        <f t="shared" si="189"/>
        <v>7.2868755120000008</v>
      </c>
      <c r="O1234" s="13">
        <f t="shared" si="190"/>
        <v>0.55497600000000002</v>
      </c>
      <c r="P1234" s="13">
        <f t="shared" si="191"/>
        <v>1.5784465390318803</v>
      </c>
      <c r="Q1234" s="13">
        <f t="shared" si="192"/>
        <v>0.12021612624000001</v>
      </c>
      <c r="R1234" s="13">
        <v>0.216615</v>
      </c>
      <c r="S1234" s="13">
        <v>3.8290000000000002</v>
      </c>
      <c r="T1234" s="13">
        <v>0.27800000000000002</v>
      </c>
      <c r="U1234" s="13">
        <f t="shared" si="193"/>
        <v>0.82941883500000002</v>
      </c>
      <c r="V1234" s="13">
        <f t="shared" si="194"/>
        <v>6.0218970000000004E-2</v>
      </c>
      <c r="W1234" s="13">
        <f t="shared" si="185"/>
        <v>0.21123703807827587</v>
      </c>
      <c r="X1234" s="13">
        <f t="shared" si="186"/>
        <v>0.16430260047281325</v>
      </c>
    </row>
    <row r="1235" spans="1:24" x14ac:dyDescent="0.25">
      <c r="A1235" s="12">
        <v>92</v>
      </c>
      <c r="B1235" s="12">
        <v>4</v>
      </c>
      <c r="C1235" s="13">
        <v>0.64021399999999995</v>
      </c>
      <c r="D1235" s="12">
        <v>569</v>
      </c>
      <c r="E1235" s="12">
        <v>92</v>
      </c>
      <c r="F1235" s="12">
        <v>4</v>
      </c>
      <c r="G1235" s="12" t="s">
        <v>42</v>
      </c>
      <c r="H1235" s="13">
        <v>18.126556000000001</v>
      </c>
      <c r="I1235" s="13">
        <v>1.6919999999999999</v>
      </c>
      <c r="J1235" s="13">
        <f t="shared" si="187"/>
        <v>11.604874922983999</v>
      </c>
      <c r="K1235" s="13">
        <f t="shared" si="188"/>
        <v>1.083242088</v>
      </c>
      <c r="L1235" s="13">
        <v>0.40200000000000002</v>
      </c>
      <c r="M1235" s="13">
        <v>0.32800000000000001</v>
      </c>
      <c r="N1235" s="13">
        <f t="shared" si="189"/>
        <v>7.2868755120000008</v>
      </c>
      <c r="O1235" s="13">
        <f t="shared" si="190"/>
        <v>0.55497600000000002</v>
      </c>
      <c r="P1235" s="13">
        <f t="shared" si="191"/>
        <v>4.6651597190395684</v>
      </c>
      <c r="Q1235" s="13">
        <f t="shared" si="192"/>
        <v>0.35530340486399997</v>
      </c>
      <c r="R1235" s="13">
        <v>0.64021399999999995</v>
      </c>
      <c r="S1235" s="13">
        <v>3.8290000000000002</v>
      </c>
      <c r="T1235" s="13">
        <v>0.27800000000000002</v>
      </c>
      <c r="U1235" s="13">
        <f t="shared" si="193"/>
        <v>2.451379406</v>
      </c>
      <c r="V1235" s="13">
        <f t="shared" si="194"/>
        <v>0.17797949199999999</v>
      </c>
      <c r="W1235" s="13">
        <f t="shared" si="185"/>
        <v>0.2112370380782759</v>
      </c>
      <c r="X1235" s="13">
        <f t="shared" si="186"/>
        <v>0.16430260047281323</v>
      </c>
    </row>
    <row r="1236" spans="1:24" x14ac:dyDescent="0.25">
      <c r="A1236" s="12">
        <v>92</v>
      </c>
      <c r="B1236" s="12">
        <v>4</v>
      </c>
      <c r="C1236" s="13">
        <v>0.258577</v>
      </c>
      <c r="D1236" s="12">
        <v>569</v>
      </c>
      <c r="E1236" s="12">
        <v>92</v>
      </c>
      <c r="F1236" s="12">
        <v>4</v>
      </c>
      <c r="G1236" s="12" t="s">
        <v>42</v>
      </c>
      <c r="H1236" s="13">
        <v>18.126556000000001</v>
      </c>
      <c r="I1236" s="13">
        <v>1.6919999999999999</v>
      </c>
      <c r="J1236" s="13">
        <f t="shared" si="187"/>
        <v>4.6871104708120006</v>
      </c>
      <c r="K1236" s="13">
        <f t="shared" si="188"/>
        <v>0.43751228399999997</v>
      </c>
      <c r="L1236" s="13">
        <v>0.40200000000000002</v>
      </c>
      <c r="M1236" s="13">
        <v>0.32800000000000001</v>
      </c>
      <c r="N1236" s="13">
        <f t="shared" si="189"/>
        <v>7.2868755120000008</v>
      </c>
      <c r="O1236" s="13">
        <f t="shared" si="190"/>
        <v>0.55497600000000002</v>
      </c>
      <c r="P1236" s="13">
        <f t="shared" si="191"/>
        <v>1.8842184092664243</v>
      </c>
      <c r="Q1236" s="13">
        <f t="shared" si="192"/>
        <v>0.143504029152</v>
      </c>
      <c r="R1236" s="13">
        <v>0.258577</v>
      </c>
      <c r="S1236" s="13">
        <v>3.8290000000000002</v>
      </c>
      <c r="T1236" s="13">
        <v>0.27800000000000002</v>
      </c>
      <c r="U1236" s="13">
        <f t="shared" si="193"/>
        <v>0.99009133300000007</v>
      </c>
      <c r="V1236" s="13">
        <f t="shared" si="194"/>
        <v>7.1884406000000012E-2</v>
      </c>
      <c r="W1236" s="13">
        <f t="shared" si="185"/>
        <v>0.21123703807827587</v>
      </c>
      <c r="X1236" s="13">
        <f t="shared" si="186"/>
        <v>0.16430260047281328</v>
      </c>
    </row>
    <row r="1237" spans="1:24" x14ac:dyDescent="0.25">
      <c r="A1237" s="12">
        <v>95</v>
      </c>
      <c r="B1237" s="12">
        <v>4</v>
      </c>
      <c r="C1237" s="13">
        <v>4.424E-3</v>
      </c>
      <c r="D1237" s="12">
        <v>593</v>
      </c>
      <c r="E1237" s="12">
        <v>95</v>
      </c>
      <c r="F1237" s="12">
        <v>4</v>
      </c>
      <c r="G1237" s="12" t="s">
        <v>42</v>
      </c>
      <c r="H1237" s="13">
        <v>13.795051000000001</v>
      </c>
      <c r="I1237" s="13">
        <v>1.6279999999999999</v>
      </c>
      <c r="J1237" s="13">
        <f t="shared" si="187"/>
        <v>6.1029305624000003E-2</v>
      </c>
      <c r="K1237" s="13">
        <f t="shared" si="188"/>
        <v>7.2022719999999991E-3</v>
      </c>
      <c r="L1237" s="13">
        <v>0.79700000000000004</v>
      </c>
      <c r="M1237" s="13">
        <v>0.754</v>
      </c>
      <c r="N1237" s="13">
        <f t="shared" si="189"/>
        <v>10.994655647000002</v>
      </c>
      <c r="O1237" s="13">
        <f t="shared" si="190"/>
        <v>1.2275119999999999</v>
      </c>
      <c r="P1237" s="13">
        <f t="shared" si="191"/>
        <v>4.8640356582328008E-2</v>
      </c>
      <c r="Q1237" s="13">
        <f t="shared" si="192"/>
        <v>5.4305130879999993E-3</v>
      </c>
      <c r="R1237" s="13">
        <v>4.424E-3</v>
      </c>
      <c r="S1237" s="13">
        <v>10.744</v>
      </c>
      <c r="T1237" s="13">
        <v>4.258</v>
      </c>
      <c r="U1237" s="13">
        <f t="shared" si="193"/>
        <v>4.7531456E-2</v>
      </c>
      <c r="V1237" s="13">
        <f t="shared" si="194"/>
        <v>1.8837392000000001E-2</v>
      </c>
      <c r="W1237" s="13">
        <f t="shared" si="185"/>
        <v>0.77883003114667715</v>
      </c>
      <c r="X1237" s="13">
        <f t="shared" si="186"/>
        <v>2.6154791154791162</v>
      </c>
    </row>
    <row r="1238" spans="1:24" x14ac:dyDescent="0.25">
      <c r="A1238" s="12">
        <v>96</v>
      </c>
      <c r="B1238" s="12">
        <v>4</v>
      </c>
      <c r="C1238" s="13">
        <v>2.0990000000000002E-3</v>
      </c>
      <c r="D1238" s="12">
        <v>600</v>
      </c>
      <c r="E1238" s="12">
        <v>96</v>
      </c>
      <c r="F1238" s="12">
        <v>4</v>
      </c>
      <c r="G1238" s="12" t="s">
        <v>42</v>
      </c>
      <c r="H1238" s="13">
        <v>12.890954000000001</v>
      </c>
      <c r="I1238" s="13">
        <v>1.4830000000000001</v>
      </c>
      <c r="J1238" s="13">
        <f t="shared" si="187"/>
        <v>2.7058112446000003E-2</v>
      </c>
      <c r="K1238" s="13">
        <f t="shared" si="188"/>
        <v>3.1128170000000004E-3</v>
      </c>
      <c r="L1238" s="13">
        <v>0.995</v>
      </c>
      <c r="M1238" s="13">
        <v>3.4</v>
      </c>
      <c r="N1238" s="13">
        <f t="shared" si="189"/>
        <v>12.826499230000001</v>
      </c>
      <c r="O1238" s="13">
        <f t="shared" si="190"/>
        <v>5.0422000000000002</v>
      </c>
      <c r="P1238" s="13">
        <f t="shared" si="191"/>
        <v>2.6922821883770005E-2</v>
      </c>
      <c r="Q1238" s="13">
        <f t="shared" si="192"/>
        <v>1.0583577800000001E-2</v>
      </c>
      <c r="R1238" s="13">
        <v>2.0990000000000002E-3</v>
      </c>
      <c r="S1238" s="13">
        <v>12.577999999999999</v>
      </c>
      <c r="T1238" s="13">
        <v>1.4830000000000001</v>
      </c>
      <c r="U1238" s="13">
        <f t="shared" si="193"/>
        <v>2.6401222000000002E-2</v>
      </c>
      <c r="V1238" s="13">
        <f t="shared" si="194"/>
        <v>3.1128170000000004E-3</v>
      </c>
      <c r="W1238" s="13">
        <f t="shared" si="185"/>
        <v>0.97572297597214286</v>
      </c>
      <c r="X1238" s="13">
        <f t="shared" si="186"/>
        <v>1</v>
      </c>
    </row>
    <row r="1239" spans="1:24" x14ac:dyDescent="0.25">
      <c r="A1239" s="12">
        <v>96</v>
      </c>
      <c r="B1239" s="12">
        <v>4</v>
      </c>
      <c r="C1239" s="13">
        <v>1.655E-3</v>
      </c>
      <c r="D1239" s="12">
        <v>600</v>
      </c>
      <c r="E1239" s="12">
        <v>96</v>
      </c>
      <c r="F1239" s="12">
        <v>4</v>
      </c>
      <c r="G1239" s="12" t="s">
        <v>42</v>
      </c>
      <c r="H1239" s="13">
        <v>12.890954000000001</v>
      </c>
      <c r="I1239" s="13">
        <v>1.4830000000000001</v>
      </c>
      <c r="J1239" s="13">
        <f t="shared" si="187"/>
        <v>2.1334528870000001E-2</v>
      </c>
      <c r="K1239" s="13">
        <f t="shared" si="188"/>
        <v>2.454365E-3</v>
      </c>
      <c r="L1239" s="13">
        <v>0.995</v>
      </c>
      <c r="M1239" s="13">
        <v>3.4</v>
      </c>
      <c r="N1239" s="13">
        <f t="shared" si="189"/>
        <v>12.826499230000001</v>
      </c>
      <c r="O1239" s="13">
        <f t="shared" si="190"/>
        <v>5.0422000000000002</v>
      </c>
      <c r="P1239" s="13">
        <f t="shared" si="191"/>
        <v>2.1227856225650002E-2</v>
      </c>
      <c r="Q1239" s="13">
        <f t="shared" si="192"/>
        <v>8.3448410000000004E-3</v>
      </c>
      <c r="R1239" s="13">
        <v>1.655E-3</v>
      </c>
      <c r="S1239" s="13">
        <v>12.577999999999999</v>
      </c>
      <c r="T1239" s="13">
        <v>1.4830000000000001</v>
      </c>
      <c r="U1239" s="13">
        <f t="shared" si="193"/>
        <v>2.0816589999999999E-2</v>
      </c>
      <c r="V1239" s="13">
        <f t="shared" si="194"/>
        <v>2.454365E-3</v>
      </c>
      <c r="W1239" s="13">
        <f t="shared" si="185"/>
        <v>0.97572297597214286</v>
      </c>
      <c r="X1239" s="13">
        <f t="shared" si="186"/>
        <v>1</v>
      </c>
    </row>
    <row r="1240" spans="1:24" x14ac:dyDescent="0.25">
      <c r="A1240" s="12">
        <v>97</v>
      </c>
      <c r="B1240" s="12">
        <v>4</v>
      </c>
      <c r="C1240" s="13">
        <v>3.4916659999999999</v>
      </c>
      <c r="D1240" s="12">
        <v>606</v>
      </c>
      <c r="E1240" s="12">
        <v>97</v>
      </c>
      <c r="F1240" s="12">
        <v>4</v>
      </c>
      <c r="G1240" s="12" t="s">
        <v>42</v>
      </c>
      <c r="H1240" s="13">
        <v>14.694414999999999</v>
      </c>
      <c r="I1240" s="13">
        <v>1.907</v>
      </c>
      <c r="J1240" s="13">
        <f t="shared" si="187"/>
        <v>51.307989245389997</v>
      </c>
      <c r="K1240" s="13">
        <f t="shared" si="188"/>
        <v>6.6586070619999997</v>
      </c>
      <c r="L1240" s="13">
        <v>0.83799999999999997</v>
      </c>
      <c r="M1240" s="13">
        <v>0.81200000000000006</v>
      </c>
      <c r="N1240" s="13">
        <f t="shared" si="189"/>
        <v>12.313919769999998</v>
      </c>
      <c r="O1240" s="13">
        <f t="shared" si="190"/>
        <v>1.5484840000000002</v>
      </c>
      <c r="P1240" s="13">
        <f t="shared" si="191"/>
        <v>42.996094987636816</v>
      </c>
      <c r="Q1240" s="13">
        <f t="shared" si="192"/>
        <v>5.406788934344001</v>
      </c>
      <c r="R1240" s="13">
        <v>3.4916659999999999</v>
      </c>
      <c r="S1240" s="13">
        <v>12.314</v>
      </c>
      <c r="T1240" s="13">
        <v>1.548</v>
      </c>
      <c r="U1240" s="13">
        <f t="shared" si="193"/>
        <v>42.996375123999997</v>
      </c>
      <c r="V1240" s="13">
        <f t="shared" si="194"/>
        <v>5.4050989679999999</v>
      </c>
      <c r="W1240" s="13">
        <f t="shared" ref="W1240:W1303" si="195">U1240/J1240</f>
        <v>0.83800545989751885</v>
      </c>
      <c r="X1240" s="13">
        <f t="shared" ref="X1240:X1303" si="196">V1240/K1240</f>
        <v>0.81174619821709493</v>
      </c>
    </row>
    <row r="1241" spans="1:24" x14ac:dyDescent="0.25">
      <c r="A1241" s="12">
        <v>98</v>
      </c>
      <c r="B1241" s="12">
        <v>4</v>
      </c>
      <c r="C1241" s="13">
        <v>13.353448999999999</v>
      </c>
      <c r="D1241" s="12">
        <v>614</v>
      </c>
      <c r="E1241" s="12">
        <v>98</v>
      </c>
      <c r="F1241" s="12">
        <v>4</v>
      </c>
      <c r="G1241" s="12" t="s">
        <v>42</v>
      </c>
      <c r="H1241" s="13">
        <v>14.814553</v>
      </c>
      <c r="I1241" s="13">
        <v>1.917</v>
      </c>
      <c r="J1241" s="13">
        <f t="shared" si="187"/>
        <v>197.82537794329698</v>
      </c>
      <c r="K1241" s="13">
        <f t="shared" si="188"/>
        <v>25.598561733</v>
      </c>
      <c r="L1241" s="13">
        <v>1.0069999999999999</v>
      </c>
      <c r="M1241" s="13">
        <v>2</v>
      </c>
      <c r="N1241" s="13">
        <f t="shared" si="189"/>
        <v>14.918254870999998</v>
      </c>
      <c r="O1241" s="13">
        <f t="shared" si="190"/>
        <v>3.8340000000000001</v>
      </c>
      <c r="P1241" s="13">
        <f t="shared" si="191"/>
        <v>199.21015558890005</v>
      </c>
      <c r="Q1241" s="13">
        <f t="shared" si="192"/>
        <v>51.197123466000001</v>
      </c>
      <c r="R1241" s="13">
        <v>13.353448999999999</v>
      </c>
      <c r="S1241" s="13">
        <v>12.189</v>
      </c>
      <c r="T1241" s="13">
        <v>1.5620000000000001</v>
      </c>
      <c r="U1241" s="13">
        <f t="shared" si="193"/>
        <v>162.76518986099998</v>
      </c>
      <c r="V1241" s="13">
        <f t="shared" si="194"/>
        <v>20.858087338000001</v>
      </c>
      <c r="W1241" s="13">
        <f t="shared" si="195"/>
        <v>0.82277204043888463</v>
      </c>
      <c r="X1241" s="13">
        <f t="shared" si="196"/>
        <v>0.81481481481481488</v>
      </c>
    </row>
    <row r="1242" spans="1:24" x14ac:dyDescent="0.25">
      <c r="A1242" s="12">
        <v>23</v>
      </c>
      <c r="B1242" s="12">
        <v>5</v>
      </c>
      <c r="C1242" s="13">
        <v>20.084864</v>
      </c>
      <c r="D1242" s="12">
        <v>124</v>
      </c>
      <c r="E1242" s="12">
        <v>23</v>
      </c>
      <c r="F1242" s="12">
        <v>5</v>
      </c>
      <c r="G1242" s="12" t="s">
        <v>44</v>
      </c>
      <c r="H1242" s="13">
        <v>3.6291389999999999</v>
      </c>
      <c r="I1242" s="13">
        <v>0.17699999999999999</v>
      </c>
      <c r="J1242" s="13">
        <f t="shared" si="187"/>
        <v>72.890763252095994</v>
      </c>
      <c r="K1242" s="13">
        <f t="shared" si="188"/>
        <v>3.5550209279999998</v>
      </c>
      <c r="L1242" s="13">
        <v>0.89500000000000002</v>
      </c>
      <c r="M1242" s="13">
        <v>0.91100000000000003</v>
      </c>
      <c r="N1242" s="13">
        <f t="shared" si="189"/>
        <v>3.2480794049999999</v>
      </c>
      <c r="O1242" s="13">
        <f t="shared" si="190"/>
        <v>0.161247</v>
      </c>
      <c r="P1242" s="13">
        <f t="shared" si="191"/>
        <v>65.237233110625922</v>
      </c>
      <c r="Q1242" s="13">
        <f t="shared" si="192"/>
        <v>3.2386240654080001</v>
      </c>
      <c r="R1242" s="13">
        <v>20.084864</v>
      </c>
      <c r="S1242" s="13">
        <v>3.2490000000000001</v>
      </c>
      <c r="T1242" s="13">
        <v>0.161</v>
      </c>
      <c r="U1242" s="13">
        <f t="shared" si="193"/>
        <v>65.255723136</v>
      </c>
      <c r="V1242" s="13">
        <f t="shared" si="194"/>
        <v>3.2336631040000001</v>
      </c>
      <c r="W1242" s="13">
        <f t="shared" si="195"/>
        <v>0.89525366760545688</v>
      </c>
      <c r="X1242" s="13">
        <f t="shared" si="196"/>
        <v>0.90960451977401136</v>
      </c>
    </row>
    <row r="1243" spans="1:24" x14ac:dyDescent="0.25">
      <c r="A1243" s="12">
        <v>36</v>
      </c>
      <c r="B1243" s="12">
        <v>5</v>
      </c>
      <c r="C1243" s="13">
        <v>5.6974689999999999</v>
      </c>
      <c r="D1243" s="12">
        <v>230</v>
      </c>
      <c r="E1243" s="12">
        <v>36</v>
      </c>
      <c r="F1243" s="12">
        <v>5</v>
      </c>
      <c r="G1243" s="12" t="s">
        <v>44</v>
      </c>
      <c r="H1243" s="13">
        <v>4.5948890000000002</v>
      </c>
      <c r="I1243" s="13">
        <v>0.432</v>
      </c>
      <c r="J1243" s="13">
        <f t="shared" si="187"/>
        <v>26.179237635941</v>
      </c>
      <c r="K1243" s="13">
        <f t="shared" si="188"/>
        <v>2.4613066080000001</v>
      </c>
      <c r="L1243" s="13">
        <v>0.66300000000000003</v>
      </c>
      <c r="M1243" s="13">
        <v>0.61699999999999999</v>
      </c>
      <c r="N1243" s="13">
        <f t="shared" si="189"/>
        <v>3.0464114070000003</v>
      </c>
      <c r="O1243" s="13">
        <f t="shared" si="190"/>
        <v>0.266544</v>
      </c>
      <c r="P1243" s="13">
        <f t="shared" si="191"/>
        <v>17.356834552628886</v>
      </c>
      <c r="Q1243" s="13">
        <f t="shared" si="192"/>
        <v>1.5186261771359999</v>
      </c>
      <c r="R1243" s="13">
        <v>5.6974689999999999</v>
      </c>
      <c r="S1243" s="13">
        <v>3.0489999999999999</v>
      </c>
      <c r="T1243" s="13">
        <v>0.26600000000000001</v>
      </c>
      <c r="U1243" s="13">
        <f t="shared" si="193"/>
        <v>17.371582981</v>
      </c>
      <c r="V1243" s="13">
        <f t="shared" si="194"/>
        <v>1.5155267540000001</v>
      </c>
      <c r="W1243" s="13">
        <f t="shared" si="195"/>
        <v>0.66356336355459289</v>
      </c>
      <c r="X1243" s="13">
        <f t="shared" si="196"/>
        <v>0.61574074074074081</v>
      </c>
    </row>
    <row r="1244" spans="1:24" x14ac:dyDescent="0.25">
      <c r="A1244" s="12">
        <v>45</v>
      </c>
      <c r="B1244" s="12">
        <v>5</v>
      </c>
      <c r="C1244" s="13">
        <v>2.1137679999999999</v>
      </c>
      <c r="D1244" s="12">
        <v>332</v>
      </c>
      <c r="E1244" s="12">
        <v>45</v>
      </c>
      <c r="F1244" s="12">
        <v>5</v>
      </c>
      <c r="G1244" s="12" t="s">
        <v>44</v>
      </c>
      <c r="H1244" s="13">
        <v>9.8782479999999993</v>
      </c>
      <c r="I1244" s="13">
        <v>0.437</v>
      </c>
      <c r="J1244" s="13">
        <f t="shared" si="187"/>
        <v>20.880324518463997</v>
      </c>
      <c r="K1244" s="13">
        <f t="shared" si="188"/>
        <v>0.92371661599999999</v>
      </c>
      <c r="L1244" s="13">
        <v>0.86599999999999999</v>
      </c>
      <c r="M1244" s="13">
        <v>0.79300000000000004</v>
      </c>
      <c r="N1244" s="13">
        <f t="shared" si="189"/>
        <v>8.5545627679999985</v>
      </c>
      <c r="O1244" s="13">
        <f t="shared" si="190"/>
        <v>0.34654100000000004</v>
      </c>
      <c r="P1244" s="13">
        <f t="shared" si="191"/>
        <v>18.082361032989819</v>
      </c>
      <c r="Q1244" s="13">
        <f t="shared" si="192"/>
        <v>0.73250727648800007</v>
      </c>
      <c r="R1244" s="13">
        <v>2.1137679999999999</v>
      </c>
      <c r="S1244" s="13">
        <v>7.5110000000000001</v>
      </c>
      <c r="T1244" s="13">
        <v>0.307</v>
      </c>
      <c r="U1244" s="13">
        <f t="shared" si="193"/>
        <v>15.876511447999999</v>
      </c>
      <c r="V1244" s="13">
        <f t="shared" si="194"/>
        <v>0.64892677599999993</v>
      </c>
      <c r="W1244" s="13">
        <f t="shared" si="195"/>
        <v>0.76035750469111529</v>
      </c>
      <c r="X1244" s="13">
        <f t="shared" si="196"/>
        <v>0.70251716247139584</v>
      </c>
    </row>
    <row r="1245" spans="1:24" x14ac:dyDescent="0.25">
      <c r="A1245" s="12">
        <v>10</v>
      </c>
      <c r="B1245" s="12">
        <v>6</v>
      </c>
      <c r="C1245" s="13">
        <v>4.4833369999999997</v>
      </c>
      <c r="D1245" s="12">
        <v>14</v>
      </c>
      <c r="E1245" s="12">
        <v>10</v>
      </c>
      <c r="F1245" s="12">
        <v>6</v>
      </c>
      <c r="G1245" s="12" t="s">
        <v>43</v>
      </c>
      <c r="H1245" s="13">
        <v>4.392887</v>
      </c>
      <c r="I1245" s="13">
        <v>0.187</v>
      </c>
      <c r="J1245" s="13">
        <f t="shared" si="187"/>
        <v>19.694792823918998</v>
      </c>
      <c r="K1245" s="13">
        <f t="shared" si="188"/>
        <v>0.83838401899999992</v>
      </c>
      <c r="L1245" s="13">
        <v>0.221</v>
      </c>
      <c r="M1245" s="13">
        <v>0.111</v>
      </c>
      <c r="N1245" s="13">
        <f t="shared" si="189"/>
        <v>0.97082802700000004</v>
      </c>
      <c r="O1245" s="13">
        <f t="shared" si="190"/>
        <v>2.0757000000000001E-2</v>
      </c>
      <c r="P1245" s="13">
        <f t="shared" si="191"/>
        <v>4.3525492140860988</v>
      </c>
      <c r="Q1245" s="13">
        <f t="shared" si="192"/>
        <v>9.3060626108999997E-2</v>
      </c>
      <c r="R1245" s="13">
        <v>4.4833369999999997</v>
      </c>
      <c r="S1245" s="13">
        <v>0.46600000000000003</v>
      </c>
      <c r="T1245" s="13">
        <v>0.01</v>
      </c>
      <c r="U1245" s="13">
        <f t="shared" si="193"/>
        <v>2.0892350419999999</v>
      </c>
      <c r="V1245" s="13">
        <f t="shared" si="194"/>
        <v>4.4833369999999997E-2</v>
      </c>
      <c r="W1245" s="13">
        <f t="shared" si="195"/>
        <v>0.10608057981004292</v>
      </c>
      <c r="X1245" s="13">
        <f t="shared" si="196"/>
        <v>5.3475935828877004E-2</v>
      </c>
    </row>
    <row r="1246" spans="1:24" x14ac:dyDescent="0.25">
      <c r="A1246" s="12">
        <v>15</v>
      </c>
      <c r="B1246" s="12">
        <v>6</v>
      </c>
      <c r="C1246" s="13">
        <v>2.7245999999999999E-2</v>
      </c>
      <c r="D1246" s="12">
        <v>51</v>
      </c>
      <c r="E1246" s="12">
        <v>15</v>
      </c>
      <c r="F1246" s="12">
        <v>6</v>
      </c>
      <c r="G1246" s="12" t="s">
        <v>43</v>
      </c>
      <c r="H1246" s="13">
        <v>4.0278099999999997</v>
      </c>
      <c r="I1246" s="13">
        <v>0.20799999999999999</v>
      </c>
      <c r="J1246" s="13">
        <f t="shared" si="187"/>
        <v>0.10974171125999999</v>
      </c>
      <c r="K1246" s="13">
        <f t="shared" si="188"/>
        <v>5.6671679999999993E-3</v>
      </c>
      <c r="L1246" s="13">
        <v>0.47299999999999998</v>
      </c>
      <c r="M1246" s="13">
        <v>0.496</v>
      </c>
      <c r="N1246" s="13">
        <f t="shared" si="189"/>
        <v>1.9051541299999997</v>
      </c>
      <c r="O1246" s="13">
        <f t="shared" si="190"/>
        <v>0.103168</v>
      </c>
      <c r="P1246" s="13">
        <f t="shared" si="191"/>
        <v>5.190782942597999E-2</v>
      </c>
      <c r="Q1246" s="13">
        <f t="shared" si="192"/>
        <v>2.8109153279999998E-3</v>
      </c>
      <c r="R1246" s="13">
        <v>2.7245999999999999E-2</v>
      </c>
      <c r="S1246" s="13">
        <v>1.905</v>
      </c>
      <c r="T1246" s="13">
        <v>0.10299999999999999</v>
      </c>
      <c r="U1246" s="13">
        <f t="shared" si="193"/>
        <v>5.1903629999999999E-2</v>
      </c>
      <c r="V1246" s="13">
        <f t="shared" si="194"/>
        <v>2.8063379999999998E-3</v>
      </c>
      <c r="W1246" s="13">
        <f t="shared" si="195"/>
        <v>0.47296173354751098</v>
      </c>
      <c r="X1246" s="13">
        <f t="shared" si="196"/>
        <v>0.49519230769230771</v>
      </c>
    </row>
    <row r="1247" spans="1:24" x14ac:dyDescent="0.25">
      <c r="A1247" s="12">
        <v>17</v>
      </c>
      <c r="B1247" s="12">
        <v>6</v>
      </c>
      <c r="C1247" s="13">
        <v>8.0441889999999994</v>
      </c>
      <c r="D1247" s="12">
        <v>71</v>
      </c>
      <c r="E1247" s="12">
        <v>17</v>
      </c>
      <c r="F1247" s="12">
        <v>6</v>
      </c>
      <c r="G1247" s="12" t="s">
        <v>43</v>
      </c>
      <c r="H1247" s="13">
        <v>2.8755160000000002</v>
      </c>
      <c r="I1247" s="13">
        <v>0.115</v>
      </c>
      <c r="J1247" s="13">
        <f t="shared" si="187"/>
        <v>23.131194176523998</v>
      </c>
      <c r="K1247" s="13">
        <f t="shared" si="188"/>
        <v>0.92508173500000002</v>
      </c>
      <c r="L1247" s="13">
        <v>0.20300000000000001</v>
      </c>
      <c r="M1247" s="13">
        <v>0.25600000000000001</v>
      </c>
      <c r="N1247" s="13">
        <f t="shared" si="189"/>
        <v>0.5837297480000001</v>
      </c>
      <c r="O1247" s="13">
        <f t="shared" si="190"/>
        <v>2.9440000000000001E-2</v>
      </c>
      <c r="P1247" s="13">
        <f t="shared" si="191"/>
        <v>4.6956324178343722</v>
      </c>
      <c r="Q1247" s="13">
        <f t="shared" si="192"/>
        <v>0.23682092416</v>
      </c>
      <c r="R1247" s="13">
        <v>8.0441889999999994</v>
      </c>
      <c r="S1247" s="13">
        <v>0.317</v>
      </c>
      <c r="T1247" s="13">
        <v>1.4999999999999999E-2</v>
      </c>
      <c r="U1247" s="13">
        <f t="shared" si="193"/>
        <v>2.550007913</v>
      </c>
      <c r="V1247" s="13">
        <f t="shared" si="194"/>
        <v>0.12066283499999998</v>
      </c>
      <c r="W1247" s="13">
        <f t="shared" si="195"/>
        <v>0.11024108368724084</v>
      </c>
      <c r="X1247" s="13">
        <f t="shared" si="196"/>
        <v>0.13043478260869562</v>
      </c>
    </row>
    <row r="1248" spans="1:24" x14ac:dyDescent="0.25">
      <c r="A1248" s="12">
        <v>18</v>
      </c>
      <c r="B1248" s="12">
        <v>6</v>
      </c>
      <c r="C1248" s="13">
        <v>12.343195</v>
      </c>
      <c r="D1248" s="12">
        <v>82</v>
      </c>
      <c r="E1248" s="12">
        <v>18</v>
      </c>
      <c r="F1248" s="12">
        <v>6</v>
      </c>
      <c r="G1248" s="12" t="s">
        <v>43</v>
      </c>
      <c r="H1248" s="13">
        <v>2.7936450000000002</v>
      </c>
      <c r="I1248" s="13">
        <v>0.11799999999999999</v>
      </c>
      <c r="J1248" s="13">
        <f t="shared" si="187"/>
        <v>34.482504995775002</v>
      </c>
      <c r="K1248" s="13">
        <f t="shared" si="188"/>
        <v>1.4564970099999999</v>
      </c>
      <c r="L1248" s="13">
        <v>0.59199999999999997</v>
      </c>
      <c r="M1248" s="13">
        <v>0.54</v>
      </c>
      <c r="N1248" s="13">
        <f t="shared" si="189"/>
        <v>1.65383784</v>
      </c>
      <c r="O1248" s="13">
        <f t="shared" si="190"/>
        <v>6.3719999999999999E-2</v>
      </c>
      <c r="P1248" s="13">
        <f t="shared" si="191"/>
        <v>20.413642957498798</v>
      </c>
      <c r="Q1248" s="13">
        <f t="shared" si="192"/>
        <v>0.78650838540000001</v>
      </c>
      <c r="R1248" s="13">
        <v>12.343195</v>
      </c>
      <c r="S1248" s="13">
        <v>1.486</v>
      </c>
      <c r="T1248" s="13">
        <v>5.8000000000000003E-2</v>
      </c>
      <c r="U1248" s="13">
        <f t="shared" si="193"/>
        <v>18.341987769999999</v>
      </c>
      <c r="V1248" s="13">
        <f t="shared" si="194"/>
        <v>0.71590531000000002</v>
      </c>
      <c r="W1248" s="13">
        <f t="shared" si="195"/>
        <v>0.53192155767823035</v>
      </c>
      <c r="X1248" s="13">
        <f t="shared" si="196"/>
        <v>0.49152542372881364</v>
      </c>
    </row>
    <row r="1249" spans="1:24" x14ac:dyDescent="0.25">
      <c r="A1249" s="12">
        <v>20</v>
      </c>
      <c r="B1249" s="12">
        <v>6</v>
      </c>
      <c r="C1249" s="13">
        <v>2.1388340000000001</v>
      </c>
      <c r="D1249" s="12">
        <v>93</v>
      </c>
      <c r="E1249" s="12">
        <v>20</v>
      </c>
      <c r="F1249" s="12">
        <v>6</v>
      </c>
      <c r="G1249" s="12" t="s">
        <v>43</v>
      </c>
      <c r="H1249" s="13">
        <v>2.796497</v>
      </c>
      <c r="I1249" s="13">
        <v>0.113</v>
      </c>
      <c r="J1249" s="13">
        <f t="shared" si="187"/>
        <v>5.9812428644980002</v>
      </c>
      <c r="K1249" s="13">
        <f t="shared" si="188"/>
        <v>0.24168824200000003</v>
      </c>
      <c r="L1249" s="13">
        <v>0.27</v>
      </c>
      <c r="M1249" s="13">
        <v>0.32600000000000001</v>
      </c>
      <c r="N1249" s="13">
        <f t="shared" si="189"/>
        <v>0.75505419000000007</v>
      </c>
      <c r="O1249" s="13">
        <f t="shared" si="190"/>
        <v>3.6838000000000003E-2</v>
      </c>
      <c r="P1249" s="13">
        <f t="shared" si="191"/>
        <v>1.6149355734144601</v>
      </c>
      <c r="Q1249" s="13">
        <f t="shared" si="192"/>
        <v>7.8790366892000016E-2</v>
      </c>
      <c r="R1249" s="13">
        <v>2.1388340000000001</v>
      </c>
      <c r="S1249" s="13">
        <v>0.67700000000000005</v>
      </c>
      <c r="T1249" s="13">
        <v>3.4000000000000002E-2</v>
      </c>
      <c r="U1249" s="13">
        <f t="shared" si="193"/>
        <v>1.4479906180000002</v>
      </c>
      <c r="V1249" s="13">
        <f t="shared" si="194"/>
        <v>7.2720356000000014E-2</v>
      </c>
      <c r="W1249" s="13">
        <f t="shared" si="195"/>
        <v>0.2420885843968365</v>
      </c>
      <c r="X1249" s="13">
        <f t="shared" si="196"/>
        <v>0.30088495575221241</v>
      </c>
    </row>
    <row r="1250" spans="1:24" x14ac:dyDescent="0.25">
      <c r="A1250" s="12">
        <v>20</v>
      </c>
      <c r="B1250" s="12">
        <v>6</v>
      </c>
      <c r="C1250" s="13">
        <v>47.029634999999999</v>
      </c>
      <c r="D1250" s="12">
        <v>93</v>
      </c>
      <c r="E1250" s="12">
        <v>20</v>
      </c>
      <c r="F1250" s="12">
        <v>6</v>
      </c>
      <c r="G1250" s="12" t="s">
        <v>43</v>
      </c>
      <c r="H1250" s="13">
        <v>2.796497</v>
      </c>
      <c r="I1250" s="13">
        <v>0.113</v>
      </c>
      <c r="J1250" s="13">
        <f t="shared" si="187"/>
        <v>131.51823318859499</v>
      </c>
      <c r="K1250" s="13">
        <f t="shared" si="188"/>
        <v>5.3143487550000001</v>
      </c>
      <c r="L1250" s="13">
        <v>0.27</v>
      </c>
      <c r="M1250" s="13">
        <v>0.32600000000000001</v>
      </c>
      <c r="N1250" s="13">
        <f t="shared" si="189"/>
        <v>0.75505419000000007</v>
      </c>
      <c r="O1250" s="13">
        <f t="shared" si="190"/>
        <v>3.6838000000000003E-2</v>
      </c>
      <c r="P1250" s="13">
        <f t="shared" si="191"/>
        <v>35.509922960920655</v>
      </c>
      <c r="Q1250" s="13">
        <f t="shared" si="192"/>
        <v>1.7324776941300002</v>
      </c>
      <c r="R1250" s="13">
        <v>47.029634999999999</v>
      </c>
      <c r="S1250" s="13">
        <v>0.67700000000000005</v>
      </c>
      <c r="T1250" s="13">
        <v>3.4000000000000002E-2</v>
      </c>
      <c r="U1250" s="13">
        <f t="shared" si="193"/>
        <v>31.839062895000001</v>
      </c>
      <c r="V1250" s="13">
        <f t="shared" si="194"/>
        <v>1.59900759</v>
      </c>
      <c r="W1250" s="13">
        <f t="shared" si="195"/>
        <v>0.2420885843968365</v>
      </c>
      <c r="X1250" s="13">
        <f t="shared" si="196"/>
        <v>0.30088495575221241</v>
      </c>
    </row>
    <row r="1251" spans="1:24" x14ac:dyDescent="0.25">
      <c r="A1251" s="12">
        <v>21</v>
      </c>
      <c r="B1251" s="12">
        <v>6</v>
      </c>
      <c r="C1251" s="13">
        <v>2.7752469999999998</v>
      </c>
      <c r="D1251" s="12">
        <v>104</v>
      </c>
      <c r="E1251" s="12">
        <v>21</v>
      </c>
      <c r="F1251" s="12">
        <v>6</v>
      </c>
      <c r="G1251" s="12" t="s">
        <v>43</v>
      </c>
      <c r="H1251" s="13">
        <v>3.1284580000000002</v>
      </c>
      <c r="I1251" s="13">
        <v>0.13800000000000001</v>
      </c>
      <c r="J1251" s="13">
        <f t="shared" si="187"/>
        <v>8.6822436791259996</v>
      </c>
      <c r="K1251" s="13">
        <f t="shared" si="188"/>
        <v>0.382984086</v>
      </c>
      <c r="L1251" s="13">
        <v>0.59199999999999997</v>
      </c>
      <c r="M1251" s="13">
        <v>0.53600000000000003</v>
      </c>
      <c r="N1251" s="13">
        <f t="shared" si="189"/>
        <v>1.8520471359999999</v>
      </c>
      <c r="O1251" s="13">
        <f t="shared" si="190"/>
        <v>7.3968000000000006E-2</v>
      </c>
      <c r="P1251" s="13">
        <f t="shared" si="191"/>
        <v>5.1398882580425918</v>
      </c>
      <c r="Q1251" s="13">
        <f t="shared" si="192"/>
        <v>0.20527947009600001</v>
      </c>
      <c r="R1251" s="13">
        <v>2.7752469999999998</v>
      </c>
      <c r="S1251" s="13">
        <v>1.6619999999999999</v>
      </c>
      <c r="T1251" s="13">
        <v>6.8000000000000005E-2</v>
      </c>
      <c r="U1251" s="13">
        <f t="shared" si="193"/>
        <v>4.6124605139999995</v>
      </c>
      <c r="V1251" s="13">
        <f t="shared" si="194"/>
        <v>0.18871679599999999</v>
      </c>
      <c r="W1251" s="13">
        <f t="shared" si="195"/>
        <v>0.53125213763457901</v>
      </c>
      <c r="X1251" s="13">
        <f t="shared" si="196"/>
        <v>0.49275362318840576</v>
      </c>
    </row>
    <row r="1252" spans="1:24" x14ac:dyDescent="0.25">
      <c r="A1252" s="12">
        <v>21</v>
      </c>
      <c r="B1252" s="12">
        <v>6</v>
      </c>
      <c r="C1252" s="13">
        <v>7.1555980000000003</v>
      </c>
      <c r="D1252" s="12">
        <v>104</v>
      </c>
      <c r="E1252" s="12">
        <v>21</v>
      </c>
      <c r="F1252" s="12">
        <v>6</v>
      </c>
      <c r="G1252" s="12" t="s">
        <v>43</v>
      </c>
      <c r="H1252" s="13">
        <v>3.1284580000000002</v>
      </c>
      <c r="I1252" s="13">
        <v>0.13800000000000001</v>
      </c>
      <c r="J1252" s="13">
        <f t="shared" si="187"/>
        <v>22.385987807884003</v>
      </c>
      <c r="K1252" s="13">
        <f t="shared" si="188"/>
        <v>0.98747252400000018</v>
      </c>
      <c r="L1252" s="13">
        <v>0.59199999999999997</v>
      </c>
      <c r="M1252" s="13">
        <v>0.53600000000000003</v>
      </c>
      <c r="N1252" s="13">
        <f t="shared" si="189"/>
        <v>1.8520471359999999</v>
      </c>
      <c r="O1252" s="13">
        <f t="shared" si="190"/>
        <v>7.3968000000000006E-2</v>
      </c>
      <c r="P1252" s="13">
        <f t="shared" si="191"/>
        <v>13.252504782267328</v>
      </c>
      <c r="Q1252" s="13">
        <f t="shared" si="192"/>
        <v>0.52928527286400007</v>
      </c>
      <c r="R1252" s="13">
        <v>7.1555980000000003</v>
      </c>
      <c r="S1252" s="13">
        <v>1.6619999999999999</v>
      </c>
      <c r="T1252" s="13">
        <v>6.8000000000000005E-2</v>
      </c>
      <c r="U1252" s="13">
        <f t="shared" si="193"/>
        <v>11.892603876000001</v>
      </c>
      <c r="V1252" s="13">
        <f t="shared" si="194"/>
        <v>0.48658066400000005</v>
      </c>
      <c r="W1252" s="13">
        <f t="shared" si="195"/>
        <v>0.53125213763457901</v>
      </c>
      <c r="X1252" s="13">
        <f t="shared" si="196"/>
        <v>0.49275362318840576</v>
      </c>
    </row>
    <row r="1253" spans="1:24" x14ac:dyDescent="0.25">
      <c r="A1253" s="12">
        <v>21</v>
      </c>
      <c r="B1253" s="12">
        <v>6</v>
      </c>
      <c r="C1253" s="13">
        <v>1.5740430000000001</v>
      </c>
      <c r="D1253" s="12">
        <v>104</v>
      </c>
      <c r="E1253" s="12">
        <v>21</v>
      </c>
      <c r="F1253" s="12">
        <v>6</v>
      </c>
      <c r="G1253" s="12" t="s">
        <v>43</v>
      </c>
      <c r="H1253" s="13">
        <v>3.1284580000000002</v>
      </c>
      <c r="I1253" s="13">
        <v>0.13800000000000001</v>
      </c>
      <c r="J1253" s="13">
        <f t="shared" si="187"/>
        <v>4.9243274156940009</v>
      </c>
      <c r="K1253" s="13">
        <f t="shared" si="188"/>
        <v>0.21721793400000003</v>
      </c>
      <c r="L1253" s="13">
        <v>0.59199999999999997</v>
      </c>
      <c r="M1253" s="13">
        <v>0.53600000000000003</v>
      </c>
      <c r="N1253" s="13">
        <f t="shared" si="189"/>
        <v>1.8520471359999999</v>
      </c>
      <c r="O1253" s="13">
        <f t="shared" si="190"/>
        <v>7.3968000000000006E-2</v>
      </c>
      <c r="P1253" s="13">
        <f t="shared" si="191"/>
        <v>2.9152018300908482</v>
      </c>
      <c r="Q1253" s="13">
        <f t="shared" si="192"/>
        <v>0.11642881262400001</v>
      </c>
      <c r="R1253" s="13">
        <v>1.5740430000000001</v>
      </c>
      <c r="S1253" s="13">
        <v>1.6619999999999999</v>
      </c>
      <c r="T1253" s="13">
        <v>6.8000000000000005E-2</v>
      </c>
      <c r="U1253" s="13">
        <f t="shared" si="193"/>
        <v>2.6160594659999998</v>
      </c>
      <c r="V1253" s="13">
        <f t="shared" si="194"/>
        <v>0.10703492400000002</v>
      </c>
      <c r="W1253" s="13">
        <f t="shared" si="195"/>
        <v>0.5312521376345789</v>
      </c>
      <c r="X1253" s="13">
        <f t="shared" si="196"/>
        <v>0.49275362318840582</v>
      </c>
    </row>
    <row r="1254" spans="1:24" x14ac:dyDescent="0.25">
      <c r="A1254" s="12">
        <v>21</v>
      </c>
      <c r="B1254" s="12">
        <v>6</v>
      </c>
      <c r="C1254" s="13">
        <v>8.5103999999999999E-2</v>
      </c>
      <c r="D1254" s="12">
        <v>104</v>
      </c>
      <c r="E1254" s="12">
        <v>21</v>
      </c>
      <c r="F1254" s="12">
        <v>6</v>
      </c>
      <c r="G1254" s="12" t="s">
        <v>43</v>
      </c>
      <c r="H1254" s="13">
        <v>3.1284580000000002</v>
      </c>
      <c r="I1254" s="13">
        <v>0.13800000000000001</v>
      </c>
      <c r="J1254" s="13">
        <f t="shared" si="187"/>
        <v>0.26624428963200003</v>
      </c>
      <c r="K1254" s="13">
        <f t="shared" si="188"/>
        <v>1.1744352000000001E-2</v>
      </c>
      <c r="L1254" s="13">
        <v>0.59199999999999997</v>
      </c>
      <c r="M1254" s="13">
        <v>0.53600000000000003</v>
      </c>
      <c r="N1254" s="13">
        <f t="shared" si="189"/>
        <v>1.8520471359999999</v>
      </c>
      <c r="O1254" s="13">
        <f t="shared" si="190"/>
        <v>7.3968000000000006E-2</v>
      </c>
      <c r="P1254" s="13">
        <f t="shared" si="191"/>
        <v>0.157616619462144</v>
      </c>
      <c r="Q1254" s="13">
        <f t="shared" si="192"/>
        <v>6.2949726720000002E-3</v>
      </c>
      <c r="R1254" s="13">
        <v>8.5103999999999999E-2</v>
      </c>
      <c r="S1254" s="13">
        <v>1.6619999999999999</v>
      </c>
      <c r="T1254" s="13">
        <v>6.8000000000000005E-2</v>
      </c>
      <c r="U1254" s="13">
        <f t="shared" si="193"/>
        <v>0.14144284799999998</v>
      </c>
      <c r="V1254" s="13">
        <f t="shared" si="194"/>
        <v>5.7870720000000007E-3</v>
      </c>
      <c r="W1254" s="13">
        <f t="shared" si="195"/>
        <v>0.5312521376345789</v>
      </c>
      <c r="X1254" s="13">
        <f t="shared" si="196"/>
        <v>0.49275362318840582</v>
      </c>
    </row>
    <row r="1255" spans="1:24" x14ac:dyDescent="0.25">
      <c r="A1255" s="12">
        <v>21</v>
      </c>
      <c r="B1255" s="12">
        <v>6</v>
      </c>
      <c r="C1255" s="13">
        <v>4.0507289999999996</v>
      </c>
      <c r="D1255" s="12">
        <v>104</v>
      </c>
      <c r="E1255" s="12">
        <v>21</v>
      </c>
      <c r="F1255" s="12">
        <v>6</v>
      </c>
      <c r="G1255" s="12" t="s">
        <v>43</v>
      </c>
      <c r="H1255" s="13">
        <v>3.1284580000000002</v>
      </c>
      <c r="I1255" s="13">
        <v>0.13800000000000001</v>
      </c>
      <c r="J1255" s="13">
        <f t="shared" si="187"/>
        <v>12.672535545881999</v>
      </c>
      <c r="K1255" s="13">
        <f t="shared" si="188"/>
        <v>0.55900060200000001</v>
      </c>
      <c r="L1255" s="13">
        <v>0.59199999999999997</v>
      </c>
      <c r="M1255" s="13">
        <v>0.53600000000000003</v>
      </c>
      <c r="N1255" s="13">
        <f t="shared" si="189"/>
        <v>1.8520471359999999</v>
      </c>
      <c r="O1255" s="13">
        <f t="shared" si="190"/>
        <v>7.3968000000000006E-2</v>
      </c>
      <c r="P1255" s="13">
        <f t="shared" si="191"/>
        <v>7.5021410431621431</v>
      </c>
      <c r="Q1255" s="13">
        <f t="shared" si="192"/>
        <v>0.29962432267200001</v>
      </c>
      <c r="R1255" s="13">
        <v>4.0507289999999996</v>
      </c>
      <c r="S1255" s="13">
        <v>1.6619999999999999</v>
      </c>
      <c r="T1255" s="13">
        <v>6.8000000000000005E-2</v>
      </c>
      <c r="U1255" s="13">
        <f t="shared" si="193"/>
        <v>6.732311597999999</v>
      </c>
      <c r="V1255" s="13">
        <f t="shared" si="194"/>
        <v>0.27544957199999998</v>
      </c>
      <c r="W1255" s="13">
        <f t="shared" si="195"/>
        <v>0.53125213763457901</v>
      </c>
      <c r="X1255" s="13">
        <f t="shared" si="196"/>
        <v>0.49275362318840576</v>
      </c>
    </row>
    <row r="1256" spans="1:24" x14ac:dyDescent="0.25">
      <c r="A1256" s="12">
        <v>22</v>
      </c>
      <c r="B1256" s="12">
        <v>6</v>
      </c>
      <c r="C1256" s="13">
        <v>0.60767300000000002</v>
      </c>
      <c r="D1256" s="12">
        <v>113</v>
      </c>
      <c r="E1256" s="12">
        <v>22</v>
      </c>
      <c r="F1256" s="12">
        <v>6</v>
      </c>
      <c r="G1256" s="12" t="s">
        <v>43</v>
      </c>
      <c r="H1256" s="13">
        <v>3.665448</v>
      </c>
      <c r="I1256" s="13">
        <v>0.154</v>
      </c>
      <c r="J1256" s="13">
        <f t="shared" si="187"/>
        <v>2.227393782504</v>
      </c>
      <c r="K1256" s="13">
        <f t="shared" si="188"/>
        <v>9.3581642000000007E-2</v>
      </c>
      <c r="L1256" s="13">
        <v>0.505</v>
      </c>
      <c r="M1256" s="13">
        <v>0.59199999999999997</v>
      </c>
      <c r="N1256" s="13">
        <f t="shared" si="189"/>
        <v>1.8510512400000001</v>
      </c>
      <c r="O1256" s="13">
        <f t="shared" si="190"/>
        <v>9.1167999999999999E-2</v>
      </c>
      <c r="P1256" s="13">
        <f t="shared" si="191"/>
        <v>1.12483386016452</v>
      </c>
      <c r="Q1256" s="13">
        <f t="shared" si="192"/>
        <v>5.5400332064000003E-2</v>
      </c>
      <c r="R1256" s="13">
        <v>0.60767300000000002</v>
      </c>
      <c r="S1256" s="13">
        <v>1.661</v>
      </c>
      <c r="T1256" s="13">
        <v>8.3000000000000004E-2</v>
      </c>
      <c r="U1256" s="13">
        <f t="shared" si="193"/>
        <v>1.009344853</v>
      </c>
      <c r="V1256" s="13">
        <f t="shared" si="194"/>
        <v>5.0436859000000007E-2</v>
      </c>
      <c r="W1256" s="13">
        <f t="shared" si="195"/>
        <v>0.45315061078482083</v>
      </c>
      <c r="X1256" s="13">
        <f t="shared" si="196"/>
        <v>0.53896103896103897</v>
      </c>
    </row>
    <row r="1257" spans="1:24" x14ac:dyDescent="0.25">
      <c r="A1257" s="12">
        <v>22</v>
      </c>
      <c r="B1257" s="12">
        <v>6</v>
      </c>
      <c r="C1257" s="13">
        <v>1.266554</v>
      </c>
      <c r="D1257" s="12">
        <v>113</v>
      </c>
      <c r="E1257" s="12">
        <v>22</v>
      </c>
      <c r="F1257" s="12">
        <v>6</v>
      </c>
      <c r="G1257" s="12" t="s">
        <v>43</v>
      </c>
      <c r="H1257" s="13">
        <v>3.665448</v>
      </c>
      <c r="I1257" s="13">
        <v>0.154</v>
      </c>
      <c r="J1257" s="13">
        <f t="shared" si="187"/>
        <v>4.6424878261920002</v>
      </c>
      <c r="K1257" s="13">
        <f t="shared" si="188"/>
        <v>0.195049316</v>
      </c>
      <c r="L1257" s="13">
        <v>0.505</v>
      </c>
      <c r="M1257" s="13">
        <v>0.59199999999999997</v>
      </c>
      <c r="N1257" s="13">
        <f t="shared" si="189"/>
        <v>1.8510512400000001</v>
      </c>
      <c r="O1257" s="13">
        <f t="shared" si="190"/>
        <v>9.1167999999999999E-2</v>
      </c>
      <c r="P1257" s="13">
        <f t="shared" si="191"/>
        <v>2.3444563522269601</v>
      </c>
      <c r="Q1257" s="13">
        <f t="shared" si="192"/>
        <v>0.115469195072</v>
      </c>
      <c r="R1257" s="13">
        <v>1.266554</v>
      </c>
      <c r="S1257" s="13">
        <v>1.661</v>
      </c>
      <c r="T1257" s="13">
        <v>8.3000000000000004E-2</v>
      </c>
      <c r="U1257" s="13">
        <f t="shared" si="193"/>
        <v>2.1037461940000002</v>
      </c>
      <c r="V1257" s="13">
        <f t="shared" si="194"/>
        <v>0.105123982</v>
      </c>
      <c r="W1257" s="13">
        <f t="shared" si="195"/>
        <v>0.45315061078482088</v>
      </c>
      <c r="X1257" s="13">
        <f t="shared" si="196"/>
        <v>0.53896103896103897</v>
      </c>
    </row>
    <row r="1258" spans="1:24" x14ac:dyDescent="0.25">
      <c r="A1258" s="12">
        <v>23</v>
      </c>
      <c r="B1258" s="12">
        <v>6</v>
      </c>
      <c r="C1258" s="13">
        <v>0.103098</v>
      </c>
      <c r="D1258" s="12">
        <v>125</v>
      </c>
      <c r="E1258" s="12">
        <v>23</v>
      </c>
      <c r="F1258" s="12">
        <v>6</v>
      </c>
      <c r="G1258" s="12" t="s">
        <v>43</v>
      </c>
      <c r="H1258" s="13">
        <v>3.6975760000000002</v>
      </c>
      <c r="I1258" s="13">
        <v>0.161</v>
      </c>
      <c r="J1258" s="13">
        <f t="shared" si="187"/>
        <v>0.38121269044799999</v>
      </c>
      <c r="K1258" s="13">
        <f t="shared" si="188"/>
        <v>1.6598777999999998E-2</v>
      </c>
      <c r="L1258" s="13">
        <v>0.89600000000000002</v>
      </c>
      <c r="M1258" s="13">
        <v>0.91200000000000003</v>
      </c>
      <c r="N1258" s="13">
        <f t="shared" si="189"/>
        <v>3.313028096</v>
      </c>
      <c r="O1258" s="13">
        <f t="shared" si="190"/>
        <v>0.14683200000000002</v>
      </c>
      <c r="P1258" s="13">
        <f t="shared" si="191"/>
        <v>0.341566570641408</v>
      </c>
      <c r="Q1258" s="13">
        <f t="shared" si="192"/>
        <v>1.5138085536E-2</v>
      </c>
      <c r="R1258" s="13">
        <v>0.103098</v>
      </c>
      <c r="S1258" s="13">
        <v>3.3130000000000002</v>
      </c>
      <c r="T1258" s="13">
        <v>0.14699999999999999</v>
      </c>
      <c r="U1258" s="13">
        <f t="shared" si="193"/>
        <v>0.34156367399999998</v>
      </c>
      <c r="V1258" s="13">
        <f t="shared" si="194"/>
        <v>1.5155405999999998E-2</v>
      </c>
      <c r="W1258" s="13">
        <f t="shared" si="195"/>
        <v>0.89599240150844772</v>
      </c>
      <c r="X1258" s="13">
        <f t="shared" si="196"/>
        <v>0.91304347826086951</v>
      </c>
    </row>
    <row r="1259" spans="1:24" x14ac:dyDescent="0.25">
      <c r="A1259" s="12">
        <v>23</v>
      </c>
      <c r="B1259" s="12">
        <v>6</v>
      </c>
      <c r="C1259" s="13">
        <v>15.758461</v>
      </c>
      <c r="D1259" s="12">
        <v>125</v>
      </c>
      <c r="E1259" s="12">
        <v>23</v>
      </c>
      <c r="F1259" s="12">
        <v>6</v>
      </c>
      <c r="G1259" s="12" t="s">
        <v>43</v>
      </c>
      <c r="H1259" s="13">
        <v>3.6975760000000002</v>
      </c>
      <c r="I1259" s="13">
        <v>0.161</v>
      </c>
      <c r="J1259" s="13">
        <f t="shared" si="187"/>
        <v>58.268107190536007</v>
      </c>
      <c r="K1259" s="13">
        <f t="shared" si="188"/>
        <v>2.5371122210000001</v>
      </c>
      <c r="L1259" s="13">
        <v>0.89600000000000002</v>
      </c>
      <c r="M1259" s="13">
        <v>0.91200000000000003</v>
      </c>
      <c r="N1259" s="13">
        <f t="shared" si="189"/>
        <v>3.313028096</v>
      </c>
      <c r="O1259" s="13">
        <f t="shared" si="190"/>
        <v>0.14683200000000002</v>
      </c>
      <c r="P1259" s="13">
        <f t="shared" si="191"/>
        <v>52.208224042720261</v>
      </c>
      <c r="Q1259" s="13">
        <f t="shared" si="192"/>
        <v>2.3138463455520002</v>
      </c>
      <c r="R1259" s="13">
        <v>15.758461</v>
      </c>
      <c r="S1259" s="13">
        <v>3.3130000000000002</v>
      </c>
      <c r="T1259" s="13">
        <v>0.14699999999999999</v>
      </c>
      <c r="U1259" s="13">
        <f t="shared" si="193"/>
        <v>52.207781293000004</v>
      </c>
      <c r="V1259" s="13">
        <f t="shared" si="194"/>
        <v>2.3164937669999999</v>
      </c>
      <c r="W1259" s="13">
        <f t="shared" si="195"/>
        <v>0.89599240150844761</v>
      </c>
      <c r="X1259" s="13">
        <f t="shared" si="196"/>
        <v>0.91304347826086951</v>
      </c>
    </row>
    <row r="1260" spans="1:24" x14ac:dyDescent="0.25">
      <c r="A1260" s="12">
        <v>23</v>
      </c>
      <c r="B1260" s="12">
        <v>6</v>
      </c>
      <c r="C1260" s="13">
        <v>14.050424</v>
      </c>
      <c r="D1260" s="12">
        <v>125</v>
      </c>
      <c r="E1260" s="12">
        <v>23</v>
      </c>
      <c r="F1260" s="12">
        <v>6</v>
      </c>
      <c r="G1260" s="12" t="s">
        <v>43</v>
      </c>
      <c r="H1260" s="13">
        <v>3.6975760000000002</v>
      </c>
      <c r="I1260" s="13">
        <v>0.161</v>
      </c>
      <c r="J1260" s="13">
        <f t="shared" si="187"/>
        <v>51.952510572224</v>
      </c>
      <c r="K1260" s="13">
        <f t="shared" si="188"/>
        <v>2.2621182640000002</v>
      </c>
      <c r="L1260" s="13">
        <v>0.89600000000000002</v>
      </c>
      <c r="M1260" s="13">
        <v>0.91200000000000003</v>
      </c>
      <c r="N1260" s="13">
        <f t="shared" si="189"/>
        <v>3.313028096</v>
      </c>
      <c r="O1260" s="13">
        <f t="shared" si="190"/>
        <v>0.14683200000000002</v>
      </c>
      <c r="P1260" s="13">
        <f t="shared" si="191"/>
        <v>46.549449472712702</v>
      </c>
      <c r="Q1260" s="13">
        <f t="shared" si="192"/>
        <v>2.0630518567680003</v>
      </c>
      <c r="R1260" s="13">
        <v>14.050424</v>
      </c>
      <c r="S1260" s="13">
        <v>3.3130000000000002</v>
      </c>
      <c r="T1260" s="13">
        <v>0.14699999999999999</v>
      </c>
      <c r="U1260" s="13">
        <f t="shared" si="193"/>
        <v>46.549054712</v>
      </c>
      <c r="V1260" s="13">
        <f t="shared" si="194"/>
        <v>2.0654123279999999</v>
      </c>
      <c r="W1260" s="13">
        <f t="shared" si="195"/>
        <v>0.89599240150844772</v>
      </c>
      <c r="X1260" s="13">
        <f t="shared" si="196"/>
        <v>0.9130434782608694</v>
      </c>
    </row>
    <row r="1261" spans="1:24" x14ac:dyDescent="0.25">
      <c r="A1261" s="12">
        <v>24</v>
      </c>
      <c r="B1261" s="12">
        <v>6</v>
      </c>
      <c r="C1261" s="13">
        <v>0.48553099999999999</v>
      </c>
      <c r="D1261" s="12">
        <v>135</v>
      </c>
      <c r="E1261" s="12">
        <v>24</v>
      </c>
      <c r="F1261" s="12">
        <v>6</v>
      </c>
      <c r="G1261" s="12" t="s">
        <v>43</v>
      </c>
      <c r="H1261" s="13">
        <v>4.2719490000000002</v>
      </c>
      <c r="I1261" s="13">
        <v>0.32300000000000001</v>
      </c>
      <c r="J1261" s="13">
        <f t="shared" si="187"/>
        <v>2.0741636699190003</v>
      </c>
      <c r="K1261" s="13">
        <f t="shared" si="188"/>
        <v>0.156826513</v>
      </c>
      <c r="L1261" s="13">
        <v>0.23899999999999999</v>
      </c>
      <c r="M1261" s="13">
        <v>0.13</v>
      </c>
      <c r="N1261" s="13">
        <f t="shared" si="189"/>
        <v>1.0209958109999999</v>
      </c>
      <c r="O1261" s="13">
        <f t="shared" si="190"/>
        <v>4.199E-2</v>
      </c>
      <c r="P1261" s="13">
        <f t="shared" si="191"/>
        <v>0.49572511711064093</v>
      </c>
      <c r="Q1261" s="13">
        <f t="shared" si="192"/>
        <v>2.0387446689999998E-2</v>
      </c>
      <c r="R1261" s="13">
        <v>0.48553099999999999</v>
      </c>
      <c r="S1261" s="13">
        <v>0.59399999999999997</v>
      </c>
      <c r="T1261" s="13">
        <v>2.1999999999999999E-2</v>
      </c>
      <c r="U1261" s="13">
        <f t="shared" si="193"/>
        <v>0.28840541399999997</v>
      </c>
      <c r="V1261" s="13">
        <f t="shared" si="194"/>
        <v>1.0681682E-2</v>
      </c>
      <c r="W1261" s="13">
        <f t="shared" si="195"/>
        <v>0.13904660378670247</v>
      </c>
      <c r="X1261" s="13">
        <f t="shared" si="196"/>
        <v>6.8111455108359129E-2</v>
      </c>
    </row>
    <row r="1262" spans="1:24" x14ac:dyDescent="0.25">
      <c r="A1262" s="12">
        <v>24</v>
      </c>
      <c r="B1262" s="12">
        <v>6</v>
      </c>
      <c r="C1262" s="13">
        <v>0.142763</v>
      </c>
      <c r="D1262" s="12">
        <v>135</v>
      </c>
      <c r="E1262" s="12">
        <v>24</v>
      </c>
      <c r="F1262" s="12">
        <v>6</v>
      </c>
      <c r="G1262" s="12" t="s">
        <v>43</v>
      </c>
      <c r="H1262" s="13">
        <v>4.2719490000000002</v>
      </c>
      <c r="I1262" s="13">
        <v>0.32300000000000001</v>
      </c>
      <c r="J1262" s="13">
        <f t="shared" si="187"/>
        <v>0.60987625508700005</v>
      </c>
      <c r="K1262" s="13">
        <f t="shared" si="188"/>
        <v>4.6112449E-2</v>
      </c>
      <c r="L1262" s="13">
        <v>0.23899999999999999</v>
      </c>
      <c r="M1262" s="13">
        <v>0.13</v>
      </c>
      <c r="N1262" s="13">
        <f t="shared" si="189"/>
        <v>1.0209958109999999</v>
      </c>
      <c r="O1262" s="13">
        <f t="shared" si="190"/>
        <v>4.199E-2</v>
      </c>
      <c r="P1262" s="13">
        <f t="shared" si="191"/>
        <v>0.145760424965793</v>
      </c>
      <c r="Q1262" s="13">
        <f t="shared" si="192"/>
        <v>5.9946183699999996E-3</v>
      </c>
      <c r="R1262" s="13">
        <v>0.142763</v>
      </c>
      <c r="S1262" s="13">
        <v>0.59399999999999997</v>
      </c>
      <c r="T1262" s="13">
        <v>2.1999999999999999E-2</v>
      </c>
      <c r="U1262" s="13">
        <f t="shared" si="193"/>
        <v>8.4801221999999996E-2</v>
      </c>
      <c r="V1262" s="13">
        <f t="shared" si="194"/>
        <v>3.140786E-3</v>
      </c>
      <c r="W1262" s="13">
        <f t="shared" si="195"/>
        <v>0.1390466037867025</v>
      </c>
      <c r="X1262" s="13">
        <f t="shared" si="196"/>
        <v>6.8111455108359129E-2</v>
      </c>
    </row>
    <row r="1263" spans="1:24" x14ac:dyDescent="0.25">
      <c r="A1263" s="12">
        <v>24</v>
      </c>
      <c r="B1263" s="12">
        <v>6</v>
      </c>
      <c r="C1263" s="13">
        <v>0.83308000000000004</v>
      </c>
      <c r="D1263" s="12">
        <v>135</v>
      </c>
      <c r="E1263" s="12">
        <v>24</v>
      </c>
      <c r="F1263" s="12">
        <v>6</v>
      </c>
      <c r="G1263" s="12" t="s">
        <v>43</v>
      </c>
      <c r="H1263" s="13">
        <v>4.2719490000000002</v>
      </c>
      <c r="I1263" s="13">
        <v>0.32300000000000001</v>
      </c>
      <c r="J1263" s="13">
        <f t="shared" si="187"/>
        <v>3.5588752729200004</v>
      </c>
      <c r="K1263" s="13">
        <f t="shared" si="188"/>
        <v>0.26908484000000005</v>
      </c>
      <c r="L1263" s="13">
        <v>0.23899999999999999</v>
      </c>
      <c r="M1263" s="13">
        <v>0.13</v>
      </c>
      <c r="N1263" s="13">
        <f t="shared" si="189"/>
        <v>1.0209958109999999</v>
      </c>
      <c r="O1263" s="13">
        <f t="shared" si="190"/>
        <v>4.199E-2</v>
      </c>
      <c r="P1263" s="13">
        <f t="shared" si="191"/>
        <v>0.85057119022787997</v>
      </c>
      <c r="Q1263" s="13">
        <f t="shared" si="192"/>
        <v>3.4981029199999999E-2</v>
      </c>
      <c r="R1263" s="13">
        <v>0.83308000000000004</v>
      </c>
      <c r="S1263" s="13">
        <v>0.59399999999999997</v>
      </c>
      <c r="T1263" s="13">
        <v>2.1999999999999999E-2</v>
      </c>
      <c r="U1263" s="13">
        <f t="shared" si="193"/>
        <v>0.49484951999999999</v>
      </c>
      <c r="V1263" s="13">
        <f t="shared" si="194"/>
        <v>1.8327759999999998E-2</v>
      </c>
      <c r="W1263" s="13">
        <f t="shared" si="195"/>
        <v>0.1390466037867025</v>
      </c>
      <c r="X1263" s="13">
        <f t="shared" si="196"/>
        <v>6.8111455108359115E-2</v>
      </c>
    </row>
    <row r="1264" spans="1:24" x14ac:dyDescent="0.25">
      <c r="A1264" s="12">
        <v>25</v>
      </c>
      <c r="B1264" s="12">
        <v>6</v>
      </c>
      <c r="C1264" s="13">
        <v>6.5173719999999999</v>
      </c>
      <c r="D1264" s="12">
        <v>146</v>
      </c>
      <c r="E1264" s="12">
        <v>25</v>
      </c>
      <c r="F1264" s="12">
        <v>6</v>
      </c>
      <c r="G1264" s="12" t="s">
        <v>43</v>
      </c>
      <c r="H1264" s="13">
        <v>3.6205349999999998</v>
      </c>
      <c r="I1264" s="13">
        <v>0.30199999999999999</v>
      </c>
      <c r="J1264" s="13">
        <f t="shared" si="187"/>
        <v>23.596373434019998</v>
      </c>
      <c r="K1264" s="13">
        <f t="shared" si="188"/>
        <v>1.968246344</v>
      </c>
      <c r="L1264" s="13">
        <v>0.57399999999999995</v>
      </c>
      <c r="M1264" s="13">
        <v>0.48899999999999999</v>
      </c>
      <c r="N1264" s="13">
        <f t="shared" si="189"/>
        <v>2.0781870899999997</v>
      </c>
      <c r="O1264" s="13">
        <f t="shared" si="190"/>
        <v>0.147678</v>
      </c>
      <c r="P1264" s="13">
        <f t="shared" si="191"/>
        <v>13.544318351127478</v>
      </c>
      <c r="Q1264" s="13">
        <f t="shared" si="192"/>
        <v>0.96247246221600002</v>
      </c>
      <c r="R1264" s="13">
        <v>6.5173719999999999</v>
      </c>
      <c r="S1264" s="13">
        <v>2.08</v>
      </c>
      <c r="T1264" s="13">
        <v>0.14799999999999999</v>
      </c>
      <c r="U1264" s="13">
        <f t="shared" si="193"/>
        <v>13.55613376</v>
      </c>
      <c r="V1264" s="13">
        <f t="shared" si="194"/>
        <v>0.96457105599999993</v>
      </c>
      <c r="W1264" s="13">
        <f t="shared" si="195"/>
        <v>0.57450072986450895</v>
      </c>
      <c r="X1264" s="13">
        <f t="shared" si="196"/>
        <v>0.49006622516556286</v>
      </c>
    </row>
    <row r="1265" spans="1:24" x14ac:dyDescent="0.25">
      <c r="A1265" s="12">
        <v>25</v>
      </c>
      <c r="B1265" s="12">
        <v>6</v>
      </c>
      <c r="C1265" s="13">
        <v>6.4241999999999994E-2</v>
      </c>
      <c r="D1265" s="12">
        <v>146</v>
      </c>
      <c r="E1265" s="12">
        <v>25</v>
      </c>
      <c r="F1265" s="12">
        <v>6</v>
      </c>
      <c r="G1265" s="12" t="s">
        <v>43</v>
      </c>
      <c r="H1265" s="13">
        <v>3.6205349999999998</v>
      </c>
      <c r="I1265" s="13">
        <v>0.30199999999999999</v>
      </c>
      <c r="J1265" s="13">
        <f t="shared" si="187"/>
        <v>0.23259040946999995</v>
      </c>
      <c r="K1265" s="13">
        <f t="shared" si="188"/>
        <v>1.9401083999999999E-2</v>
      </c>
      <c r="L1265" s="13">
        <v>0.57399999999999995</v>
      </c>
      <c r="M1265" s="13">
        <v>0.48899999999999999</v>
      </c>
      <c r="N1265" s="13">
        <f t="shared" si="189"/>
        <v>2.0781870899999997</v>
      </c>
      <c r="O1265" s="13">
        <f t="shared" si="190"/>
        <v>0.147678</v>
      </c>
      <c r="P1265" s="13">
        <f t="shared" si="191"/>
        <v>0.13350689503577998</v>
      </c>
      <c r="Q1265" s="13">
        <f t="shared" si="192"/>
        <v>9.4871300759999996E-3</v>
      </c>
      <c r="R1265" s="13">
        <v>6.4241999999999994E-2</v>
      </c>
      <c r="S1265" s="13">
        <v>2.08</v>
      </c>
      <c r="T1265" s="13">
        <v>0.14799999999999999</v>
      </c>
      <c r="U1265" s="13">
        <f t="shared" si="193"/>
        <v>0.13362336</v>
      </c>
      <c r="V1265" s="13">
        <f t="shared" si="194"/>
        <v>9.5078159999999988E-3</v>
      </c>
      <c r="W1265" s="13">
        <f t="shared" si="195"/>
        <v>0.57450072986450906</v>
      </c>
      <c r="X1265" s="13">
        <f t="shared" si="196"/>
        <v>0.49006622516556286</v>
      </c>
    </row>
    <row r="1266" spans="1:24" x14ac:dyDescent="0.25">
      <c r="A1266" s="12">
        <v>25</v>
      </c>
      <c r="B1266" s="12">
        <v>6</v>
      </c>
      <c r="C1266" s="13">
        <v>0.25975599999999999</v>
      </c>
      <c r="D1266" s="12">
        <v>146</v>
      </c>
      <c r="E1266" s="12">
        <v>25</v>
      </c>
      <c r="F1266" s="12">
        <v>6</v>
      </c>
      <c r="G1266" s="12" t="s">
        <v>43</v>
      </c>
      <c r="H1266" s="13">
        <v>3.6205349999999998</v>
      </c>
      <c r="I1266" s="13">
        <v>0.30199999999999999</v>
      </c>
      <c r="J1266" s="13">
        <f t="shared" si="187"/>
        <v>0.94045568945999991</v>
      </c>
      <c r="K1266" s="13">
        <f t="shared" si="188"/>
        <v>7.844631199999999E-2</v>
      </c>
      <c r="L1266" s="13">
        <v>0.57399999999999995</v>
      </c>
      <c r="M1266" s="13">
        <v>0.48899999999999999</v>
      </c>
      <c r="N1266" s="13">
        <f t="shared" si="189"/>
        <v>2.0781870899999997</v>
      </c>
      <c r="O1266" s="13">
        <f t="shared" si="190"/>
        <v>0.147678</v>
      </c>
      <c r="P1266" s="13">
        <f t="shared" si="191"/>
        <v>0.53982156575003992</v>
      </c>
      <c r="Q1266" s="13">
        <f t="shared" si="192"/>
        <v>3.8360246568000002E-2</v>
      </c>
      <c r="R1266" s="13">
        <v>0.25975599999999999</v>
      </c>
      <c r="S1266" s="13">
        <v>2.08</v>
      </c>
      <c r="T1266" s="13">
        <v>0.14799999999999999</v>
      </c>
      <c r="U1266" s="13">
        <f t="shared" si="193"/>
        <v>0.54029247999999996</v>
      </c>
      <c r="V1266" s="13">
        <f t="shared" si="194"/>
        <v>3.8443887999999996E-2</v>
      </c>
      <c r="W1266" s="13">
        <f t="shared" si="195"/>
        <v>0.57450072986450895</v>
      </c>
      <c r="X1266" s="13">
        <f t="shared" si="196"/>
        <v>0.49006622516556292</v>
      </c>
    </row>
    <row r="1267" spans="1:24" x14ac:dyDescent="0.25">
      <c r="A1267" s="12">
        <v>25</v>
      </c>
      <c r="B1267" s="12">
        <v>6</v>
      </c>
      <c r="C1267" s="13">
        <v>0.55438500000000002</v>
      </c>
      <c r="D1267" s="12">
        <v>146</v>
      </c>
      <c r="E1267" s="12">
        <v>25</v>
      </c>
      <c r="F1267" s="12">
        <v>6</v>
      </c>
      <c r="G1267" s="12" t="s">
        <v>43</v>
      </c>
      <c r="H1267" s="13">
        <v>3.6205349999999998</v>
      </c>
      <c r="I1267" s="13">
        <v>0.30199999999999999</v>
      </c>
      <c r="J1267" s="13">
        <f t="shared" si="187"/>
        <v>2.007170295975</v>
      </c>
      <c r="K1267" s="13">
        <f t="shared" si="188"/>
        <v>0.16742426999999999</v>
      </c>
      <c r="L1267" s="13">
        <v>0.57399999999999995</v>
      </c>
      <c r="M1267" s="13">
        <v>0.48899999999999999</v>
      </c>
      <c r="N1267" s="13">
        <f t="shared" si="189"/>
        <v>2.0781870899999997</v>
      </c>
      <c r="O1267" s="13">
        <f t="shared" si="190"/>
        <v>0.147678</v>
      </c>
      <c r="P1267" s="13">
        <f t="shared" si="191"/>
        <v>1.1521157498896499</v>
      </c>
      <c r="Q1267" s="13">
        <f t="shared" si="192"/>
        <v>8.1870468030000004E-2</v>
      </c>
      <c r="R1267" s="13">
        <v>0.55438500000000002</v>
      </c>
      <c r="S1267" s="13">
        <v>2.08</v>
      </c>
      <c r="T1267" s="13">
        <v>0.14799999999999999</v>
      </c>
      <c r="U1267" s="13">
        <f t="shared" si="193"/>
        <v>1.1531208000000002</v>
      </c>
      <c r="V1267" s="13">
        <f t="shared" si="194"/>
        <v>8.2048979999999994E-2</v>
      </c>
      <c r="W1267" s="13">
        <f t="shared" si="195"/>
        <v>0.57450072986450906</v>
      </c>
      <c r="X1267" s="13">
        <f t="shared" si="196"/>
        <v>0.49006622516556292</v>
      </c>
    </row>
    <row r="1268" spans="1:24" x14ac:dyDescent="0.25">
      <c r="A1268" s="12">
        <v>25</v>
      </c>
      <c r="B1268" s="12">
        <v>6</v>
      </c>
      <c r="C1268" s="13">
        <v>0.33704499999999998</v>
      </c>
      <c r="D1268" s="12">
        <v>146</v>
      </c>
      <c r="E1268" s="12">
        <v>25</v>
      </c>
      <c r="F1268" s="12">
        <v>6</v>
      </c>
      <c r="G1268" s="12" t="s">
        <v>43</v>
      </c>
      <c r="H1268" s="13">
        <v>3.6205349999999998</v>
      </c>
      <c r="I1268" s="13">
        <v>0.30199999999999999</v>
      </c>
      <c r="J1268" s="13">
        <f t="shared" si="187"/>
        <v>1.2202832190749999</v>
      </c>
      <c r="K1268" s="13">
        <f t="shared" si="188"/>
        <v>0.10178759</v>
      </c>
      <c r="L1268" s="13">
        <v>0.57399999999999995</v>
      </c>
      <c r="M1268" s="13">
        <v>0.48899999999999999</v>
      </c>
      <c r="N1268" s="13">
        <f t="shared" si="189"/>
        <v>2.0781870899999997</v>
      </c>
      <c r="O1268" s="13">
        <f t="shared" si="190"/>
        <v>0.147678</v>
      </c>
      <c r="P1268" s="13">
        <f t="shared" si="191"/>
        <v>0.70044256774904989</v>
      </c>
      <c r="Q1268" s="13">
        <f t="shared" si="192"/>
        <v>4.977413151E-2</v>
      </c>
      <c r="R1268" s="13">
        <v>0.33704499999999998</v>
      </c>
      <c r="S1268" s="13">
        <v>2.08</v>
      </c>
      <c r="T1268" s="13">
        <v>0.14799999999999999</v>
      </c>
      <c r="U1268" s="13">
        <f t="shared" si="193"/>
        <v>0.70105359999999994</v>
      </c>
      <c r="V1268" s="13">
        <f t="shared" si="194"/>
        <v>4.9882659999999995E-2</v>
      </c>
      <c r="W1268" s="13">
        <f t="shared" si="195"/>
        <v>0.57450072986450895</v>
      </c>
      <c r="X1268" s="13">
        <f t="shared" si="196"/>
        <v>0.49006622516556286</v>
      </c>
    </row>
    <row r="1269" spans="1:24" x14ac:dyDescent="0.25">
      <c r="A1269" s="12">
        <v>27</v>
      </c>
      <c r="B1269" s="12">
        <v>6</v>
      </c>
      <c r="C1269" s="13">
        <v>0.216618</v>
      </c>
      <c r="D1269" s="12">
        <v>163</v>
      </c>
      <c r="E1269" s="12">
        <v>27</v>
      </c>
      <c r="F1269" s="12">
        <v>6</v>
      </c>
      <c r="G1269" s="12" t="s">
        <v>43</v>
      </c>
      <c r="H1269" s="13">
        <v>3.2114630000000002</v>
      </c>
      <c r="I1269" s="13">
        <v>0.23799999999999999</v>
      </c>
      <c r="J1269" s="13">
        <f t="shared" si="187"/>
        <v>0.69566069213400006</v>
      </c>
      <c r="K1269" s="13">
        <f t="shared" si="188"/>
        <v>5.1555084000000001E-2</v>
      </c>
      <c r="L1269" s="13">
        <v>0.32200000000000001</v>
      </c>
      <c r="M1269" s="13">
        <v>0.32</v>
      </c>
      <c r="N1269" s="13">
        <f t="shared" si="189"/>
        <v>1.0340910860000001</v>
      </c>
      <c r="O1269" s="13">
        <f t="shared" si="190"/>
        <v>7.6159999999999992E-2</v>
      </c>
      <c r="P1269" s="13">
        <f t="shared" si="191"/>
        <v>0.22400274286714802</v>
      </c>
      <c r="Q1269" s="13">
        <f t="shared" si="192"/>
        <v>1.6497626879999998E-2</v>
      </c>
      <c r="R1269" s="13">
        <v>0.216618</v>
      </c>
      <c r="S1269" s="13">
        <v>1.0349999999999999</v>
      </c>
      <c r="T1269" s="13">
        <v>7.6999999999999999E-2</v>
      </c>
      <c r="U1269" s="13">
        <f t="shared" si="193"/>
        <v>0.22419962999999998</v>
      </c>
      <c r="V1269" s="13">
        <f t="shared" si="194"/>
        <v>1.6679586E-2</v>
      </c>
      <c r="W1269" s="13">
        <f t="shared" si="195"/>
        <v>0.32228302178788915</v>
      </c>
      <c r="X1269" s="13">
        <f t="shared" si="196"/>
        <v>0.32352941176470584</v>
      </c>
    </row>
    <row r="1270" spans="1:24" x14ac:dyDescent="0.25">
      <c r="A1270" s="12">
        <v>28</v>
      </c>
      <c r="B1270" s="12">
        <v>6</v>
      </c>
      <c r="C1270" s="13">
        <v>1.738542</v>
      </c>
      <c r="D1270" s="12">
        <v>175</v>
      </c>
      <c r="E1270" s="12">
        <v>28</v>
      </c>
      <c r="F1270" s="12">
        <v>6</v>
      </c>
      <c r="G1270" s="12" t="s">
        <v>43</v>
      </c>
      <c r="H1270" s="13">
        <v>4.1019709999999998</v>
      </c>
      <c r="I1270" s="13">
        <v>0.35199999999999998</v>
      </c>
      <c r="J1270" s="13">
        <f t="shared" si="187"/>
        <v>7.1314488662819997</v>
      </c>
      <c r="K1270" s="13">
        <f t="shared" si="188"/>
        <v>0.61196678399999993</v>
      </c>
      <c r="L1270" s="13">
        <v>0.73199999999999998</v>
      </c>
      <c r="M1270" s="13">
        <v>0.69899999999999995</v>
      </c>
      <c r="N1270" s="13">
        <f t="shared" si="189"/>
        <v>3.0026427719999997</v>
      </c>
      <c r="O1270" s="13">
        <f t="shared" si="190"/>
        <v>0.24604799999999996</v>
      </c>
      <c r="P1270" s="13">
        <f t="shared" si="191"/>
        <v>5.2202205701184239</v>
      </c>
      <c r="Q1270" s="13">
        <f t="shared" si="192"/>
        <v>0.42776478201599993</v>
      </c>
      <c r="R1270" s="13">
        <v>1.738542</v>
      </c>
      <c r="S1270" s="13">
        <v>3.004</v>
      </c>
      <c r="T1270" s="13">
        <v>0.246</v>
      </c>
      <c r="U1270" s="13">
        <f t="shared" si="193"/>
        <v>5.2225801680000004</v>
      </c>
      <c r="V1270" s="13">
        <f t="shared" si="194"/>
        <v>0.42768133200000003</v>
      </c>
      <c r="W1270" s="13">
        <f t="shared" si="195"/>
        <v>0.73233087215877446</v>
      </c>
      <c r="X1270" s="13">
        <f t="shared" si="196"/>
        <v>0.69886363636363646</v>
      </c>
    </row>
    <row r="1271" spans="1:24" x14ac:dyDescent="0.25">
      <c r="A1271" s="12">
        <v>32</v>
      </c>
      <c r="B1271" s="12">
        <v>6</v>
      </c>
      <c r="C1271" s="13">
        <v>0.71185200000000004</v>
      </c>
      <c r="D1271" s="12">
        <v>203</v>
      </c>
      <c r="E1271" s="12">
        <v>32</v>
      </c>
      <c r="F1271" s="12">
        <v>6</v>
      </c>
      <c r="G1271" s="12" t="s">
        <v>43</v>
      </c>
      <c r="H1271" s="13">
        <v>2.7183670000000002</v>
      </c>
      <c r="I1271" s="13">
        <v>0.23100000000000001</v>
      </c>
      <c r="J1271" s="13">
        <f t="shared" si="187"/>
        <v>1.9350749856840002</v>
      </c>
      <c r="K1271" s="13">
        <f t="shared" si="188"/>
        <v>0.16443781200000002</v>
      </c>
      <c r="L1271" s="13">
        <v>0.876</v>
      </c>
      <c r="M1271" s="13">
        <v>0.877</v>
      </c>
      <c r="N1271" s="13">
        <f t="shared" si="189"/>
        <v>2.3812894920000001</v>
      </c>
      <c r="O1271" s="13">
        <f t="shared" si="190"/>
        <v>0.20258700000000002</v>
      </c>
      <c r="P1271" s="13">
        <f t="shared" si="191"/>
        <v>1.6951256874591842</v>
      </c>
      <c r="Q1271" s="13">
        <f t="shared" si="192"/>
        <v>0.14421196112400003</v>
      </c>
      <c r="R1271" s="13">
        <v>0.71185200000000004</v>
      </c>
      <c r="S1271" s="13">
        <v>2.3820000000000001</v>
      </c>
      <c r="T1271" s="13">
        <v>0.20300000000000001</v>
      </c>
      <c r="U1271" s="13">
        <f t="shared" si="193"/>
        <v>1.6956314640000001</v>
      </c>
      <c r="V1271" s="13">
        <f t="shared" si="194"/>
        <v>0.14450595600000002</v>
      </c>
      <c r="W1271" s="13">
        <f t="shared" si="195"/>
        <v>0.87626137309642149</v>
      </c>
      <c r="X1271" s="13">
        <f t="shared" si="196"/>
        <v>0.87878787878787878</v>
      </c>
    </row>
    <row r="1272" spans="1:24" x14ac:dyDescent="0.25">
      <c r="A1272" s="12">
        <v>36</v>
      </c>
      <c r="B1272" s="12">
        <v>6</v>
      </c>
      <c r="C1272" s="13">
        <v>0.57299100000000003</v>
      </c>
      <c r="D1272" s="12">
        <v>231</v>
      </c>
      <c r="E1272" s="12">
        <v>36</v>
      </c>
      <c r="F1272" s="12">
        <v>6</v>
      </c>
      <c r="G1272" s="12" t="s">
        <v>43</v>
      </c>
      <c r="H1272" s="13">
        <v>4.2791689999999996</v>
      </c>
      <c r="I1272" s="13">
        <v>0.38200000000000001</v>
      </c>
      <c r="J1272" s="13">
        <f t="shared" si="187"/>
        <v>2.4519253244789998</v>
      </c>
      <c r="K1272" s="13">
        <f t="shared" si="188"/>
        <v>0.218882562</v>
      </c>
      <c r="L1272" s="13">
        <v>0.66700000000000004</v>
      </c>
      <c r="M1272" s="13">
        <v>0.621</v>
      </c>
      <c r="N1272" s="13">
        <f t="shared" si="189"/>
        <v>2.8542057229999998</v>
      </c>
      <c r="O1272" s="13">
        <f t="shared" si="190"/>
        <v>0.23722200000000002</v>
      </c>
      <c r="P1272" s="13">
        <f t="shared" si="191"/>
        <v>1.635434191427493</v>
      </c>
      <c r="Q1272" s="13">
        <f t="shared" si="192"/>
        <v>0.13592607100200002</v>
      </c>
      <c r="R1272" s="13">
        <v>0.57299100000000003</v>
      </c>
      <c r="S1272" s="13">
        <v>2.8530000000000002</v>
      </c>
      <c r="T1272" s="13">
        <v>0.23699999999999999</v>
      </c>
      <c r="U1272" s="13">
        <f t="shared" si="193"/>
        <v>1.6347433230000001</v>
      </c>
      <c r="V1272" s="13">
        <f t="shared" si="194"/>
        <v>0.13579886699999999</v>
      </c>
      <c r="W1272" s="13">
        <f t="shared" si="195"/>
        <v>0.66671823431138155</v>
      </c>
      <c r="X1272" s="13">
        <f t="shared" si="196"/>
        <v>0.62041884816753923</v>
      </c>
    </row>
    <row r="1273" spans="1:24" x14ac:dyDescent="0.25">
      <c r="A1273" s="12">
        <v>36</v>
      </c>
      <c r="B1273" s="12">
        <v>6</v>
      </c>
      <c r="C1273" s="13">
        <v>6.9148000000000001E-2</v>
      </c>
      <c r="D1273" s="12">
        <v>231</v>
      </c>
      <c r="E1273" s="12">
        <v>36</v>
      </c>
      <c r="F1273" s="12">
        <v>6</v>
      </c>
      <c r="G1273" s="12" t="s">
        <v>43</v>
      </c>
      <c r="H1273" s="13">
        <v>4.2791689999999996</v>
      </c>
      <c r="I1273" s="13">
        <v>0.38200000000000001</v>
      </c>
      <c r="J1273" s="13">
        <f t="shared" si="187"/>
        <v>0.29589597801199996</v>
      </c>
      <c r="K1273" s="13">
        <f t="shared" si="188"/>
        <v>2.6414536000000002E-2</v>
      </c>
      <c r="L1273" s="13">
        <v>0.66700000000000004</v>
      </c>
      <c r="M1273" s="13">
        <v>0.621</v>
      </c>
      <c r="N1273" s="13">
        <f t="shared" si="189"/>
        <v>2.8542057229999998</v>
      </c>
      <c r="O1273" s="13">
        <f t="shared" si="190"/>
        <v>0.23722200000000002</v>
      </c>
      <c r="P1273" s="13">
        <f t="shared" si="191"/>
        <v>0.19736261733400398</v>
      </c>
      <c r="Q1273" s="13">
        <f t="shared" si="192"/>
        <v>1.6403426856000002E-2</v>
      </c>
      <c r="R1273" s="13">
        <v>6.9148000000000001E-2</v>
      </c>
      <c r="S1273" s="13">
        <v>2.8530000000000002</v>
      </c>
      <c r="T1273" s="13">
        <v>0.23699999999999999</v>
      </c>
      <c r="U1273" s="13">
        <f t="shared" si="193"/>
        <v>0.19727924400000002</v>
      </c>
      <c r="V1273" s="13">
        <f t="shared" si="194"/>
        <v>1.6388075999999998E-2</v>
      </c>
      <c r="W1273" s="13">
        <f t="shared" si="195"/>
        <v>0.66671823431138166</v>
      </c>
      <c r="X1273" s="13">
        <f t="shared" si="196"/>
        <v>0.62041884816753912</v>
      </c>
    </row>
    <row r="1274" spans="1:24" x14ac:dyDescent="0.25">
      <c r="A1274" s="12">
        <v>39</v>
      </c>
      <c r="B1274" s="12">
        <v>6</v>
      </c>
      <c r="C1274" s="13">
        <v>6.1157999999999997E-2</v>
      </c>
      <c r="D1274" s="12">
        <v>263</v>
      </c>
      <c r="E1274" s="12">
        <v>39</v>
      </c>
      <c r="F1274" s="12">
        <v>6</v>
      </c>
      <c r="G1274" s="12" t="s">
        <v>43</v>
      </c>
      <c r="H1274" s="13">
        <v>2.5720260000000001</v>
      </c>
      <c r="I1274" s="13">
        <v>0.219</v>
      </c>
      <c r="J1274" s="13">
        <f t="shared" si="187"/>
        <v>0.15729996610800001</v>
      </c>
      <c r="K1274" s="13">
        <f t="shared" si="188"/>
        <v>1.3393601999999999E-2</v>
      </c>
      <c r="L1274" s="13">
        <v>1.075</v>
      </c>
      <c r="M1274" s="13">
        <v>1.0820000000000001</v>
      </c>
      <c r="N1274" s="13">
        <f t="shared" si="189"/>
        <v>2.7649279500000001</v>
      </c>
      <c r="O1274" s="13">
        <f t="shared" si="190"/>
        <v>0.23695800000000003</v>
      </c>
      <c r="P1274" s="13">
        <f t="shared" si="191"/>
        <v>0.1690974635661</v>
      </c>
      <c r="Q1274" s="13">
        <f t="shared" si="192"/>
        <v>1.4491877364000001E-2</v>
      </c>
      <c r="R1274" s="13">
        <v>6.1157999999999997E-2</v>
      </c>
      <c r="S1274" s="13">
        <v>2.56</v>
      </c>
      <c r="T1274" s="13">
        <v>0.215</v>
      </c>
      <c r="U1274" s="13">
        <f t="shared" si="193"/>
        <v>0.15656448000000001</v>
      </c>
      <c r="V1274" s="13">
        <f t="shared" si="194"/>
        <v>1.3148969999999999E-2</v>
      </c>
      <c r="W1274" s="13">
        <f t="shared" si="195"/>
        <v>0.99532430854120446</v>
      </c>
      <c r="X1274" s="13">
        <f t="shared" si="196"/>
        <v>0.9817351598173516</v>
      </c>
    </row>
    <row r="1275" spans="1:24" x14ac:dyDescent="0.25">
      <c r="A1275" s="12">
        <v>39</v>
      </c>
      <c r="B1275" s="12">
        <v>6</v>
      </c>
      <c r="C1275" s="13">
        <v>9.6642189999999992</v>
      </c>
      <c r="D1275" s="12">
        <v>263</v>
      </c>
      <c r="E1275" s="12">
        <v>39</v>
      </c>
      <c r="F1275" s="12">
        <v>6</v>
      </c>
      <c r="G1275" s="12" t="s">
        <v>43</v>
      </c>
      <c r="H1275" s="13">
        <v>2.5720260000000001</v>
      </c>
      <c r="I1275" s="13">
        <v>0.219</v>
      </c>
      <c r="J1275" s="13">
        <f t="shared" si="187"/>
        <v>24.856622537694001</v>
      </c>
      <c r="K1275" s="13">
        <f t="shared" si="188"/>
        <v>2.116463961</v>
      </c>
      <c r="L1275" s="13">
        <v>1.075</v>
      </c>
      <c r="M1275" s="13">
        <v>1.0820000000000001</v>
      </c>
      <c r="N1275" s="13">
        <f t="shared" si="189"/>
        <v>2.7649279500000001</v>
      </c>
      <c r="O1275" s="13">
        <f t="shared" si="190"/>
        <v>0.23695800000000003</v>
      </c>
      <c r="P1275" s="13">
        <f t="shared" si="191"/>
        <v>26.720869228021048</v>
      </c>
      <c r="Q1275" s="13">
        <f t="shared" si="192"/>
        <v>2.290014005802</v>
      </c>
      <c r="R1275" s="13">
        <v>9.6642189999999992</v>
      </c>
      <c r="S1275" s="13">
        <v>2.56</v>
      </c>
      <c r="T1275" s="13">
        <v>0.215</v>
      </c>
      <c r="U1275" s="13">
        <f t="shared" si="193"/>
        <v>24.740400639999997</v>
      </c>
      <c r="V1275" s="13">
        <f t="shared" si="194"/>
        <v>2.0778070849999999</v>
      </c>
      <c r="W1275" s="13">
        <f t="shared" si="195"/>
        <v>0.99532430854120435</v>
      </c>
      <c r="X1275" s="13">
        <f t="shared" si="196"/>
        <v>0.98173515981735149</v>
      </c>
    </row>
    <row r="1276" spans="1:24" x14ac:dyDescent="0.25">
      <c r="A1276" s="12">
        <v>40</v>
      </c>
      <c r="B1276" s="12">
        <v>6</v>
      </c>
      <c r="C1276" s="13">
        <v>10.895944999999999</v>
      </c>
      <c r="D1276" s="12">
        <v>275</v>
      </c>
      <c r="E1276" s="12">
        <v>40</v>
      </c>
      <c r="F1276" s="12">
        <v>6</v>
      </c>
      <c r="G1276" s="12" t="s">
        <v>43</v>
      </c>
      <c r="H1276" s="13">
        <v>6.7467899999999998</v>
      </c>
      <c r="I1276" s="13">
        <v>0.307</v>
      </c>
      <c r="J1276" s="13">
        <f t="shared" si="187"/>
        <v>73.512652766549991</v>
      </c>
      <c r="K1276" s="13">
        <f t="shared" si="188"/>
        <v>3.3450551149999996</v>
      </c>
      <c r="L1276" s="13">
        <v>0.877</v>
      </c>
      <c r="M1276" s="13">
        <v>0.88400000000000001</v>
      </c>
      <c r="N1276" s="13">
        <f t="shared" si="189"/>
        <v>5.9169348299999998</v>
      </c>
      <c r="O1276" s="13">
        <f t="shared" si="190"/>
        <v>0.27138800000000002</v>
      </c>
      <c r="P1276" s="13">
        <f t="shared" si="191"/>
        <v>64.470596476264348</v>
      </c>
      <c r="Q1276" s="13">
        <f t="shared" si="192"/>
        <v>2.95702872166</v>
      </c>
      <c r="R1276" s="13">
        <v>10.895944999999999</v>
      </c>
      <c r="S1276" s="13">
        <v>5.92</v>
      </c>
      <c r="T1276" s="13">
        <v>0.27200000000000002</v>
      </c>
      <c r="U1276" s="13">
        <f t="shared" si="193"/>
        <v>64.503994399999996</v>
      </c>
      <c r="V1276" s="13">
        <f t="shared" si="194"/>
        <v>2.96369704</v>
      </c>
      <c r="W1276" s="13">
        <f t="shared" si="195"/>
        <v>0.87745431531142959</v>
      </c>
      <c r="X1276" s="13">
        <f t="shared" si="196"/>
        <v>0.8859934853420196</v>
      </c>
    </row>
    <row r="1277" spans="1:24" x14ac:dyDescent="0.25">
      <c r="A1277" s="12">
        <v>40</v>
      </c>
      <c r="B1277" s="12">
        <v>6</v>
      </c>
      <c r="C1277" s="13">
        <v>7.7674000000000007E-2</v>
      </c>
      <c r="D1277" s="12">
        <v>275</v>
      </c>
      <c r="E1277" s="12">
        <v>40</v>
      </c>
      <c r="F1277" s="12">
        <v>6</v>
      </c>
      <c r="G1277" s="12" t="s">
        <v>43</v>
      </c>
      <c r="H1277" s="13">
        <v>6.7467899999999998</v>
      </c>
      <c r="I1277" s="13">
        <v>0.307</v>
      </c>
      <c r="J1277" s="13">
        <f t="shared" si="187"/>
        <v>0.52405016646000002</v>
      </c>
      <c r="K1277" s="13">
        <f t="shared" si="188"/>
        <v>2.3845918000000001E-2</v>
      </c>
      <c r="L1277" s="13">
        <v>0.877</v>
      </c>
      <c r="M1277" s="13">
        <v>0.88400000000000001</v>
      </c>
      <c r="N1277" s="13">
        <f t="shared" si="189"/>
        <v>5.9169348299999998</v>
      </c>
      <c r="O1277" s="13">
        <f t="shared" si="190"/>
        <v>0.27138800000000002</v>
      </c>
      <c r="P1277" s="13">
        <f t="shared" si="191"/>
        <v>0.45959199598542</v>
      </c>
      <c r="Q1277" s="13">
        <f t="shared" si="192"/>
        <v>2.1079791512000002E-2</v>
      </c>
      <c r="R1277" s="13">
        <v>7.7674000000000007E-2</v>
      </c>
      <c r="S1277" s="13">
        <v>5.92</v>
      </c>
      <c r="T1277" s="13">
        <v>0.27200000000000002</v>
      </c>
      <c r="U1277" s="13">
        <f t="shared" si="193"/>
        <v>0.45983008000000003</v>
      </c>
      <c r="V1277" s="13">
        <f t="shared" si="194"/>
        <v>2.1127328000000004E-2</v>
      </c>
      <c r="W1277" s="13">
        <f t="shared" si="195"/>
        <v>0.87745431531142959</v>
      </c>
      <c r="X1277" s="13">
        <f t="shared" si="196"/>
        <v>0.88599348534201972</v>
      </c>
    </row>
    <row r="1278" spans="1:24" x14ac:dyDescent="0.25">
      <c r="A1278" s="12">
        <v>40</v>
      </c>
      <c r="B1278" s="12">
        <v>6</v>
      </c>
      <c r="C1278" s="13">
        <v>12.298583000000001</v>
      </c>
      <c r="D1278" s="12">
        <v>275</v>
      </c>
      <c r="E1278" s="12">
        <v>40</v>
      </c>
      <c r="F1278" s="12">
        <v>6</v>
      </c>
      <c r="G1278" s="12" t="s">
        <v>43</v>
      </c>
      <c r="H1278" s="13">
        <v>6.7467899999999998</v>
      </c>
      <c r="I1278" s="13">
        <v>0.307</v>
      </c>
      <c r="J1278" s="13">
        <f t="shared" si="187"/>
        <v>82.975956798569996</v>
      </c>
      <c r="K1278" s="13">
        <f t="shared" si="188"/>
        <v>3.7756649810000003</v>
      </c>
      <c r="L1278" s="13">
        <v>0.877</v>
      </c>
      <c r="M1278" s="13">
        <v>0.88400000000000001</v>
      </c>
      <c r="N1278" s="13">
        <f t="shared" si="189"/>
        <v>5.9169348299999998</v>
      </c>
      <c r="O1278" s="13">
        <f t="shared" si="190"/>
        <v>0.27138800000000002</v>
      </c>
      <c r="P1278" s="13">
        <f t="shared" si="191"/>
        <v>72.769914112345887</v>
      </c>
      <c r="Q1278" s="13">
        <f t="shared" si="192"/>
        <v>3.3376878432040002</v>
      </c>
      <c r="R1278" s="13">
        <v>12.298583000000001</v>
      </c>
      <c r="S1278" s="13">
        <v>5.92</v>
      </c>
      <c r="T1278" s="13">
        <v>0.27200000000000002</v>
      </c>
      <c r="U1278" s="13">
        <f t="shared" si="193"/>
        <v>72.80761136000001</v>
      </c>
      <c r="V1278" s="13">
        <f t="shared" si="194"/>
        <v>3.3452145760000005</v>
      </c>
      <c r="W1278" s="13">
        <f t="shared" si="195"/>
        <v>0.8774543153114297</v>
      </c>
      <c r="X1278" s="13">
        <f t="shared" si="196"/>
        <v>0.8859934853420196</v>
      </c>
    </row>
    <row r="1279" spans="1:24" x14ac:dyDescent="0.25">
      <c r="A1279" s="12">
        <v>40</v>
      </c>
      <c r="B1279" s="12">
        <v>6</v>
      </c>
      <c r="C1279" s="13">
        <v>1.3130040000000001</v>
      </c>
      <c r="D1279" s="12">
        <v>275</v>
      </c>
      <c r="E1279" s="12">
        <v>40</v>
      </c>
      <c r="F1279" s="12">
        <v>6</v>
      </c>
      <c r="G1279" s="12" t="s">
        <v>43</v>
      </c>
      <c r="H1279" s="13">
        <v>6.7467899999999998</v>
      </c>
      <c r="I1279" s="13">
        <v>0.307</v>
      </c>
      <c r="J1279" s="13">
        <f t="shared" si="187"/>
        <v>8.8585622571600009</v>
      </c>
      <c r="K1279" s="13">
        <f t="shared" si="188"/>
        <v>0.403092228</v>
      </c>
      <c r="L1279" s="13">
        <v>0.877</v>
      </c>
      <c r="M1279" s="13">
        <v>0.88400000000000001</v>
      </c>
      <c r="N1279" s="13">
        <f t="shared" si="189"/>
        <v>5.9169348299999998</v>
      </c>
      <c r="O1279" s="13">
        <f t="shared" si="190"/>
        <v>0.27138800000000002</v>
      </c>
      <c r="P1279" s="13">
        <f t="shared" si="191"/>
        <v>7.7689590995293196</v>
      </c>
      <c r="Q1279" s="13">
        <f t="shared" si="192"/>
        <v>0.35633352955200004</v>
      </c>
      <c r="R1279" s="13">
        <v>1.3130040000000001</v>
      </c>
      <c r="S1279" s="13">
        <v>5.92</v>
      </c>
      <c r="T1279" s="13">
        <v>0.27200000000000002</v>
      </c>
      <c r="U1279" s="13">
        <f t="shared" si="193"/>
        <v>7.7729836800000003</v>
      </c>
      <c r="V1279" s="13">
        <f t="shared" si="194"/>
        <v>0.35713708800000005</v>
      </c>
      <c r="W1279" s="13">
        <f t="shared" si="195"/>
        <v>0.87745431531142948</v>
      </c>
      <c r="X1279" s="13">
        <f t="shared" si="196"/>
        <v>0.88599348534201972</v>
      </c>
    </row>
    <row r="1280" spans="1:24" x14ac:dyDescent="0.25">
      <c r="A1280" s="12">
        <v>41</v>
      </c>
      <c r="B1280" s="12">
        <v>6</v>
      </c>
      <c r="C1280" s="13">
        <v>2.1402739999999998</v>
      </c>
      <c r="D1280" s="12">
        <v>286</v>
      </c>
      <c r="E1280" s="12">
        <v>41</v>
      </c>
      <c r="F1280" s="12">
        <v>6</v>
      </c>
      <c r="G1280" s="12" t="s">
        <v>43</v>
      </c>
      <c r="H1280" s="13">
        <v>6.7111650000000003</v>
      </c>
      <c r="I1280" s="13">
        <v>0.30099999999999999</v>
      </c>
      <c r="J1280" s="13">
        <f t="shared" si="187"/>
        <v>14.36373195921</v>
      </c>
      <c r="K1280" s="13">
        <f t="shared" si="188"/>
        <v>0.64422247399999988</v>
      </c>
      <c r="L1280" s="13">
        <v>0.96</v>
      </c>
      <c r="M1280" s="13">
        <v>0.92200000000000004</v>
      </c>
      <c r="N1280" s="13">
        <f t="shared" si="189"/>
        <v>6.4427184000000004</v>
      </c>
      <c r="O1280" s="13">
        <f t="shared" si="190"/>
        <v>0.27752199999999999</v>
      </c>
      <c r="P1280" s="13">
        <f t="shared" si="191"/>
        <v>13.7891826808416</v>
      </c>
      <c r="Q1280" s="13">
        <f t="shared" si="192"/>
        <v>0.59397312102799993</v>
      </c>
      <c r="R1280" s="13">
        <v>2.1402739999999998</v>
      </c>
      <c r="S1280" s="13">
        <v>5.6550000000000002</v>
      </c>
      <c r="T1280" s="13">
        <v>0.245</v>
      </c>
      <c r="U1280" s="13">
        <f t="shared" si="193"/>
        <v>12.10324947</v>
      </c>
      <c r="V1280" s="13">
        <f t="shared" si="194"/>
        <v>0.5243671299999999</v>
      </c>
      <c r="W1280" s="13">
        <f t="shared" si="195"/>
        <v>0.84262568421429063</v>
      </c>
      <c r="X1280" s="13">
        <f t="shared" si="196"/>
        <v>0.81395348837209303</v>
      </c>
    </row>
    <row r="1281" spans="1:24" x14ac:dyDescent="0.25">
      <c r="A1281" s="12">
        <v>41</v>
      </c>
      <c r="B1281" s="12">
        <v>6</v>
      </c>
      <c r="C1281" s="13">
        <v>6.410622</v>
      </c>
      <c r="D1281" s="12">
        <v>286</v>
      </c>
      <c r="E1281" s="12">
        <v>41</v>
      </c>
      <c r="F1281" s="12">
        <v>6</v>
      </c>
      <c r="G1281" s="12" t="s">
        <v>43</v>
      </c>
      <c r="H1281" s="13">
        <v>6.7111650000000003</v>
      </c>
      <c r="I1281" s="13">
        <v>0.30099999999999999</v>
      </c>
      <c r="J1281" s="13">
        <f t="shared" ref="J1281:J1313" si="197">C1281*H1281</f>
        <v>43.022741994630003</v>
      </c>
      <c r="K1281" s="13">
        <f t="shared" ref="K1281:K1313" si="198">C1281*I1281</f>
        <v>1.9295972219999999</v>
      </c>
      <c r="L1281" s="13">
        <v>0.96</v>
      </c>
      <c r="M1281" s="13">
        <v>0.92200000000000004</v>
      </c>
      <c r="N1281" s="13">
        <f t="shared" ref="N1281:N1313" si="199">H1281*L1281</f>
        <v>6.4427184000000004</v>
      </c>
      <c r="O1281" s="13">
        <f t="shared" ref="O1281:O1313" si="200">I1281*M1281</f>
        <v>0.27752199999999999</v>
      </c>
      <c r="P1281" s="13">
        <f t="shared" ref="P1281:P1313" si="201">C1281*N1281</f>
        <v>41.301832314844802</v>
      </c>
      <c r="Q1281" s="13">
        <f t="shared" ref="Q1281:Q1313" si="202">C1281*O1281</f>
        <v>1.7790886386839999</v>
      </c>
      <c r="R1281" s="13">
        <v>6.410622</v>
      </c>
      <c r="S1281" s="13">
        <v>5.6550000000000002</v>
      </c>
      <c r="T1281" s="13">
        <v>0.245</v>
      </c>
      <c r="U1281" s="13">
        <f t="shared" ref="U1281:U1313" si="203">R1281*S1281</f>
        <v>36.252067410000002</v>
      </c>
      <c r="V1281" s="13">
        <f t="shared" ref="V1281:V1313" si="204">R1281*T1281</f>
        <v>1.5706023899999999</v>
      </c>
      <c r="W1281" s="13">
        <f t="shared" si="195"/>
        <v>0.84262568421429063</v>
      </c>
      <c r="X1281" s="13">
        <f t="shared" si="196"/>
        <v>0.81395348837209303</v>
      </c>
    </row>
    <row r="1282" spans="1:24" x14ac:dyDescent="0.25">
      <c r="A1282" s="12">
        <v>41</v>
      </c>
      <c r="B1282" s="12">
        <v>6</v>
      </c>
      <c r="C1282" s="13">
        <v>3.6538819999999999</v>
      </c>
      <c r="D1282" s="12">
        <v>286</v>
      </c>
      <c r="E1282" s="12">
        <v>41</v>
      </c>
      <c r="F1282" s="12">
        <v>6</v>
      </c>
      <c r="G1282" s="12" t="s">
        <v>43</v>
      </c>
      <c r="H1282" s="13">
        <v>6.7111650000000003</v>
      </c>
      <c r="I1282" s="13">
        <v>0.30099999999999999</v>
      </c>
      <c r="J1282" s="13">
        <f t="shared" si="197"/>
        <v>24.521804992530001</v>
      </c>
      <c r="K1282" s="13">
        <f t="shared" si="198"/>
        <v>1.0998184819999999</v>
      </c>
      <c r="L1282" s="13">
        <v>0.96</v>
      </c>
      <c r="M1282" s="13">
        <v>0.92200000000000004</v>
      </c>
      <c r="N1282" s="13">
        <f t="shared" si="199"/>
        <v>6.4427184000000004</v>
      </c>
      <c r="O1282" s="13">
        <f t="shared" si="200"/>
        <v>0.27752199999999999</v>
      </c>
      <c r="P1282" s="13">
        <f t="shared" si="201"/>
        <v>23.540932792828801</v>
      </c>
      <c r="Q1282" s="13">
        <f t="shared" si="202"/>
        <v>1.0140326404039999</v>
      </c>
      <c r="R1282" s="13">
        <v>3.6538819999999999</v>
      </c>
      <c r="S1282" s="13">
        <v>5.6550000000000002</v>
      </c>
      <c r="T1282" s="13">
        <v>0.245</v>
      </c>
      <c r="U1282" s="13">
        <f t="shared" si="203"/>
        <v>20.662702710000001</v>
      </c>
      <c r="V1282" s="13">
        <f t="shared" si="204"/>
        <v>0.89520108999999992</v>
      </c>
      <c r="W1282" s="13">
        <f t="shared" si="195"/>
        <v>0.84262568421429074</v>
      </c>
      <c r="X1282" s="13">
        <f t="shared" si="196"/>
        <v>0.81395348837209303</v>
      </c>
    </row>
    <row r="1283" spans="1:24" x14ac:dyDescent="0.25">
      <c r="A1283" s="12">
        <v>41</v>
      </c>
      <c r="B1283" s="12">
        <v>6</v>
      </c>
      <c r="C1283" s="13">
        <v>5.2308389999999996</v>
      </c>
      <c r="D1283" s="12">
        <v>286</v>
      </c>
      <c r="E1283" s="12">
        <v>41</v>
      </c>
      <c r="F1283" s="12">
        <v>6</v>
      </c>
      <c r="G1283" s="12" t="s">
        <v>43</v>
      </c>
      <c r="H1283" s="13">
        <v>6.7111650000000003</v>
      </c>
      <c r="I1283" s="13">
        <v>0.30099999999999999</v>
      </c>
      <c r="J1283" s="13">
        <f t="shared" si="197"/>
        <v>35.105023617435002</v>
      </c>
      <c r="K1283" s="13">
        <f t="shared" si="198"/>
        <v>1.5744825389999999</v>
      </c>
      <c r="L1283" s="13">
        <v>0.96</v>
      </c>
      <c r="M1283" s="13">
        <v>0.92200000000000004</v>
      </c>
      <c r="N1283" s="13">
        <f t="shared" si="199"/>
        <v>6.4427184000000004</v>
      </c>
      <c r="O1283" s="13">
        <f t="shared" si="200"/>
        <v>0.27752199999999999</v>
      </c>
      <c r="P1283" s="13">
        <f t="shared" si="201"/>
        <v>33.700822672737601</v>
      </c>
      <c r="Q1283" s="13">
        <f t="shared" si="202"/>
        <v>1.4516729009579998</v>
      </c>
      <c r="R1283" s="13">
        <v>5.2308389999999996</v>
      </c>
      <c r="S1283" s="13">
        <v>5.6550000000000002</v>
      </c>
      <c r="T1283" s="13">
        <v>0.245</v>
      </c>
      <c r="U1283" s="13">
        <f t="shared" si="203"/>
        <v>29.580394544999997</v>
      </c>
      <c r="V1283" s="13">
        <f t="shared" si="204"/>
        <v>1.281555555</v>
      </c>
      <c r="W1283" s="13">
        <f t="shared" si="195"/>
        <v>0.84262568421429052</v>
      </c>
      <c r="X1283" s="13">
        <f t="shared" si="196"/>
        <v>0.81395348837209303</v>
      </c>
    </row>
    <row r="1284" spans="1:24" x14ac:dyDescent="0.25">
      <c r="A1284" s="12">
        <v>41</v>
      </c>
      <c r="B1284" s="12">
        <v>6</v>
      </c>
      <c r="C1284" s="13">
        <v>33.145439000000003</v>
      </c>
      <c r="D1284" s="12">
        <v>286</v>
      </c>
      <c r="E1284" s="12">
        <v>41</v>
      </c>
      <c r="F1284" s="12">
        <v>6</v>
      </c>
      <c r="G1284" s="12" t="s">
        <v>43</v>
      </c>
      <c r="H1284" s="13">
        <v>6.7111650000000003</v>
      </c>
      <c r="I1284" s="13">
        <v>0.30099999999999999</v>
      </c>
      <c r="J1284" s="13">
        <f t="shared" si="197"/>
        <v>222.44451012643503</v>
      </c>
      <c r="K1284" s="13">
        <f t="shared" si="198"/>
        <v>9.9767771390000011</v>
      </c>
      <c r="L1284" s="13">
        <v>0.96</v>
      </c>
      <c r="M1284" s="13">
        <v>0.92200000000000004</v>
      </c>
      <c r="N1284" s="13">
        <f t="shared" si="199"/>
        <v>6.4427184000000004</v>
      </c>
      <c r="O1284" s="13">
        <f t="shared" si="200"/>
        <v>0.27752199999999999</v>
      </c>
      <c r="P1284" s="13">
        <f t="shared" si="201"/>
        <v>213.54672972137763</v>
      </c>
      <c r="Q1284" s="13">
        <f t="shared" si="202"/>
        <v>9.1985885221580013</v>
      </c>
      <c r="R1284" s="13">
        <v>33.145439000000003</v>
      </c>
      <c r="S1284" s="13">
        <v>5.6550000000000002</v>
      </c>
      <c r="T1284" s="13">
        <v>0.245</v>
      </c>
      <c r="U1284" s="13">
        <f t="shared" si="203"/>
        <v>187.43745754500003</v>
      </c>
      <c r="V1284" s="13">
        <f t="shared" si="204"/>
        <v>8.1206325550000003</v>
      </c>
      <c r="W1284" s="13">
        <f t="shared" si="195"/>
        <v>0.84262568421429063</v>
      </c>
      <c r="X1284" s="13">
        <f t="shared" si="196"/>
        <v>0.81395348837209291</v>
      </c>
    </row>
    <row r="1285" spans="1:24" x14ac:dyDescent="0.25">
      <c r="A1285" s="12">
        <v>41</v>
      </c>
      <c r="B1285" s="12">
        <v>6</v>
      </c>
      <c r="C1285" s="13">
        <v>10.212581</v>
      </c>
      <c r="D1285" s="12">
        <v>286</v>
      </c>
      <c r="E1285" s="12">
        <v>41</v>
      </c>
      <c r="F1285" s="12">
        <v>6</v>
      </c>
      <c r="G1285" s="12" t="s">
        <v>43</v>
      </c>
      <c r="H1285" s="13">
        <v>6.7111650000000003</v>
      </c>
      <c r="I1285" s="13">
        <v>0.30099999999999999</v>
      </c>
      <c r="J1285" s="13">
        <f t="shared" si="197"/>
        <v>68.538316166865002</v>
      </c>
      <c r="K1285" s="13">
        <f t="shared" si="198"/>
        <v>3.0739868809999997</v>
      </c>
      <c r="L1285" s="13">
        <v>0.96</v>
      </c>
      <c r="M1285" s="13">
        <v>0.92200000000000004</v>
      </c>
      <c r="N1285" s="13">
        <f t="shared" si="199"/>
        <v>6.4427184000000004</v>
      </c>
      <c r="O1285" s="13">
        <f t="shared" si="200"/>
        <v>0.27752199999999999</v>
      </c>
      <c r="P1285" s="13">
        <f t="shared" si="201"/>
        <v>65.796783520190402</v>
      </c>
      <c r="Q1285" s="13">
        <f t="shared" si="202"/>
        <v>2.8342159042819999</v>
      </c>
      <c r="R1285" s="13">
        <v>10.212581</v>
      </c>
      <c r="S1285" s="13">
        <v>5.6550000000000002</v>
      </c>
      <c r="T1285" s="13">
        <v>0.245</v>
      </c>
      <c r="U1285" s="13">
        <f t="shared" si="203"/>
        <v>57.752145555000006</v>
      </c>
      <c r="V1285" s="13">
        <f t="shared" si="204"/>
        <v>2.5020823449999998</v>
      </c>
      <c r="W1285" s="13">
        <f t="shared" si="195"/>
        <v>0.84262568421429074</v>
      </c>
      <c r="X1285" s="13">
        <f t="shared" si="196"/>
        <v>0.81395348837209303</v>
      </c>
    </row>
    <row r="1286" spans="1:24" x14ac:dyDescent="0.25">
      <c r="A1286" s="12">
        <v>42</v>
      </c>
      <c r="B1286" s="12">
        <v>6</v>
      </c>
      <c r="C1286" s="13">
        <v>7.2646000000000002E-2</v>
      </c>
      <c r="D1286" s="12">
        <v>298</v>
      </c>
      <c r="E1286" s="12">
        <v>42</v>
      </c>
      <c r="F1286" s="12">
        <v>6</v>
      </c>
      <c r="G1286" s="12" t="s">
        <v>43</v>
      </c>
      <c r="H1286" s="13">
        <v>8.0404160000000005</v>
      </c>
      <c r="I1286" s="13">
        <v>0.34300000000000003</v>
      </c>
      <c r="J1286" s="13">
        <f t="shared" si="197"/>
        <v>0.58410406073600007</v>
      </c>
      <c r="K1286" s="13">
        <f t="shared" si="198"/>
        <v>2.4917578000000003E-2</v>
      </c>
      <c r="L1286" s="13">
        <v>0.66</v>
      </c>
      <c r="M1286" s="13">
        <v>0.56899999999999995</v>
      </c>
      <c r="N1286" s="13">
        <f t="shared" si="199"/>
        <v>5.3066745600000003</v>
      </c>
      <c r="O1286" s="13">
        <f t="shared" si="200"/>
        <v>0.19516700000000001</v>
      </c>
      <c r="P1286" s="13">
        <f t="shared" si="201"/>
        <v>0.38550868008576006</v>
      </c>
      <c r="Q1286" s="13">
        <f t="shared" si="202"/>
        <v>1.4178101882000001E-2</v>
      </c>
      <c r="R1286" s="13">
        <v>7.2646000000000002E-2</v>
      </c>
      <c r="S1286" s="13">
        <v>4.4749999999999996</v>
      </c>
      <c r="T1286" s="13">
        <v>0.16</v>
      </c>
      <c r="U1286" s="13">
        <f t="shared" si="203"/>
        <v>0.32509084999999999</v>
      </c>
      <c r="V1286" s="13">
        <f t="shared" si="204"/>
        <v>1.1623360000000001E-2</v>
      </c>
      <c r="W1286" s="13">
        <f t="shared" si="195"/>
        <v>0.55656324249889544</v>
      </c>
      <c r="X1286" s="13">
        <f t="shared" si="196"/>
        <v>0.46647230320699706</v>
      </c>
    </row>
    <row r="1287" spans="1:24" x14ac:dyDescent="0.25">
      <c r="A1287" s="12">
        <v>42</v>
      </c>
      <c r="B1287" s="12">
        <v>6</v>
      </c>
      <c r="C1287" s="13">
        <v>5.0850600000000004</v>
      </c>
      <c r="D1287" s="12">
        <v>298</v>
      </c>
      <c r="E1287" s="12">
        <v>42</v>
      </c>
      <c r="F1287" s="12">
        <v>6</v>
      </c>
      <c r="G1287" s="12" t="s">
        <v>43</v>
      </c>
      <c r="H1287" s="13">
        <v>8.0404160000000005</v>
      </c>
      <c r="I1287" s="13">
        <v>0.34300000000000003</v>
      </c>
      <c r="J1287" s="13">
        <f t="shared" si="197"/>
        <v>40.885997784960004</v>
      </c>
      <c r="K1287" s="13">
        <f t="shared" si="198"/>
        <v>1.7441755800000003</v>
      </c>
      <c r="L1287" s="13">
        <v>0.66</v>
      </c>
      <c r="M1287" s="13">
        <v>0.56899999999999995</v>
      </c>
      <c r="N1287" s="13">
        <f t="shared" si="199"/>
        <v>5.3066745600000003</v>
      </c>
      <c r="O1287" s="13">
        <f t="shared" si="200"/>
        <v>0.19516700000000001</v>
      </c>
      <c r="P1287" s="13">
        <f t="shared" si="201"/>
        <v>26.984758538073603</v>
      </c>
      <c r="Q1287" s="13">
        <f t="shared" si="202"/>
        <v>0.99243590502000012</v>
      </c>
      <c r="R1287" s="13">
        <v>5.0850600000000004</v>
      </c>
      <c r="S1287" s="13">
        <v>4.4749999999999996</v>
      </c>
      <c r="T1287" s="13">
        <v>0.16</v>
      </c>
      <c r="U1287" s="13">
        <f t="shared" si="203"/>
        <v>22.755643500000001</v>
      </c>
      <c r="V1287" s="13">
        <f t="shared" si="204"/>
        <v>0.81360960000000004</v>
      </c>
      <c r="W1287" s="13">
        <f t="shared" si="195"/>
        <v>0.55656324249889555</v>
      </c>
      <c r="X1287" s="13">
        <f t="shared" si="196"/>
        <v>0.46647230320699701</v>
      </c>
    </row>
    <row r="1288" spans="1:24" x14ac:dyDescent="0.25">
      <c r="A1288" s="12">
        <v>42</v>
      </c>
      <c r="B1288" s="12">
        <v>6</v>
      </c>
      <c r="C1288" s="13">
        <v>0.89622199999999996</v>
      </c>
      <c r="D1288" s="12">
        <v>298</v>
      </c>
      <c r="E1288" s="12">
        <v>42</v>
      </c>
      <c r="F1288" s="12">
        <v>6</v>
      </c>
      <c r="G1288" s="12" t="s">
        <v>43</v>
      </c>
      <c r="H1288" s="13">
        <v>8.0404160000000005</v>
      </c>
      <c r="I1288" s="13">
        <v>0.34300000000000003</v>
      </c>
      <c r="J1288" s="13">
        <f t="shared" si="197"/>
        <v>7.2059977083520002</v>
      </c>
      <c r="K1288" s="13">
        <f t="shared" si="198"/>
        <v>0.30740414599999999</v>
      </c>
      <c r="L1288" s="13">
        <v>0.66</v>
      </c>
      <c r="M1288" s="13">
        <v>0.56899999999999995</v>
      </c>
      <c r="N1288" s="13">
        <f t="shared" si="199"/>
        <v>5.3066745600000003</v>
      </c>
      <c r="O1288" s="13">
        <f t="shared" si="200"/>
        <v>0.19516700000000001</v>
      </c>
      <c r="P1288" s="13">
        <f t="shared" si="201"/>
        <v>4.75595848751232</v>
      </c>
      <c r="Q1288" s="13">
        <f t="shared" si="202"/>
        <v>0.17491295907400001</v>
      </c>
      <c r="R1288" s="13">
        <v>0.89622199999999996</v>
      </c>
      <c r="S1288" s="13">
        <v>4.4749999999999996</v>
      </c>
      <c r="T1288" s="13">
        <v>0.16</v>
      </c>
      <c r="U1288" s="13">
        <f t="shared" si="203"/>
        <v>4.0105934499999991</v>
      </c>
      <c r="V1288" s="13">
        <f t="shared" si="204"/>
        <v>0.14339552</v>
      </c>
      <c r="W1288" s="13">
        <f t="shared" si="195"/>
        <v>0.55656324249889544</v>
      </c>
      <c r="X1288" s="13">
        <f t="shared" si="196"/>
        <v>0.46647230320699712</v>
      </c>
    </row>
    <row r="1289" spans="1:24" x14ac:dyDescent="0.25">
      <c r="A1289" s="12">
        <v>43</v>
      </c>
      <c r="B1289" s="12">
        <v>6</v>
      </c>
      <c r="C1289" s="13">
        <v>0.42457</v>
      </c>
      <c r="D1289" s="12">
        <v>309</v>
      </c>
      <c r="E1289" s="12">
        <v>43</v>
      </c>
      <c r="F1289" s="12">
        <v>6</v>
      </c>
      <c r="G1289" s="12" t="s">
        <v>43</v>
      </c>
      <c r="H1289" s="13">
        <v>7.9984830000000002</v>
      </c>
      <c r="I1289" s="13">
        <v>0.39700000000000002</v>
      </c>
      <c r="J1289" s="13">
        <f t="shared" si="197"/>
        <v>3.3959159273099999</v>
      </c>
      <c r="K1289" s="13">
        <f t="shared" si="198"/>
        <v>0.16855429000000002</v>
      </c>
      <c r="L1289" s="13">
        <v>0.38700000000000001</v>
      </c>
      <c r="M1289" s="13">
        <v>0.39400000000000002</v>
      </c>
      <c r="N1289" s="13">
        <f t="shared" si="199"/>
        <v>3.0954129210000003</v>
      </c>
      <c r="O1289" s="13">
        <f t="shared" si="200"/>
        <v>0.156418</v>
      </c>
      <c r="P1289" s="13">
        <f t="shared" si="201"/>
        <v>1.3142194638689702</v>
      </c>
      <c r="Q1289" s="13">
        <f t="shared" si="202"/>
        <v>6.6410390260000007E-2</v>
      </c>
      <c r="R1289" s="13">
        <v>0.42457</v>
      </c>
      <c r="S1289" s="13">
        <v>1.734</v>
      </c>
      <c r="T1289" s="13">
        <v>7.4999999999999997E-2</v>
      </c>
      <c r="U1289" s="13">
        <f t="shared" si="203"/>
        <v>0.73620437999999999</v>
      </c>
      <c r="V1289" s="13">
        <f t="shared" si="204"/>
        <v>3.1842749999999996E-2</v>
      </c>
      <c r="W1289" s="13">
        <f t="shared" si="195"/>
        <v>0.2167911090140468</v>
      </c>
      <c r="X1289" s="13">
        <f t="shared" si="196"/>
        <v>0.18891687657430725</v>
      </c>
    </row>
    <row r="1290" spans="1:24" x14ac:dyDescent="0.25">
      <c r="A1290" s="12">
        <v>43</v>
      </c>
      <c r="B1290" s="12">
        <v>6</v>
      </c>
      <c r="C1290" s="13">
        <v>0.47924499999999998</v>
      </c>
      <c r="D1290" s="12">
        <v>309</v>
      </c>
      <c r="E1290" s="12">
        <v>43</v>
      </c>
      <c r="F1290" s="12">
        <v>6</v>
      </c>
      <c r="G1290" s="12" t="s">
        <v>43</v>
      </c>
      <c r="H1290" s="13">
        <v>7.9984830000000002</v>
      </c>
      <c r="I1290" s="13">
        <v>0.39700000000000002</v>
      </c>
      <c r="J1290" s="13">
        <f t="shared" si="197"/>
        <v>3.833232985335</v>
      </c>
      <c r="K1290" s="13">
        <f t="shared" si="198"/>
        <v>0.19026026500000001</v>
      </c>
      <c r="L1290" s="13">
        <v>0.38700000000000001</v>
      </c>
      <c r="M1290" s="13">
        <v>0.39400000000000002</v>
      </c>
      <c r="N1290" s="13">
        <f t="shared" si="199"/>
        <v>3.0954129210000003</v>
      </c>
      <c r="O1290" s="13">
        <f t="shared" si="200"/>
        <v>0.156418</v>
      </c>
      <c r="P1290" s="13">
        <f t="shared" si="201"/>
        <v>1.483461165324645</v>
      </c>
      <c r="Q1290" s="13">
        <f t="shared" si="202"/>
        <v>7.4962544409999998E-2</v>
      </c>
      <c r="R1290" s="13">
        <v>0.47924499999999998</v>
      </c>
      <c r="S1290" s="13">
        <v>1.734</v>
      </c>
      <c r="T1290" s="13">
        <v>7.4999999999999997E-2</v>
      </c>
      <c r="U1290" s="13">
        <f t="shared" si="203"/>
        <v>0.83101082999999998</v>
      </c>
      <c r="V1290" s="13">
        <f t="shared" si="204"/>
        <v>3.5943375E-2</v>
      </c>
      <c r="W1290" s="13">
        <f t="shared" si="195"/>
        <v>0.21679110901404677</v>
      </c>
      <c r="X1290" s="13">
        <f t="shared" si="196"/>
        <v>0.18891687657430728</v>
      </c>
    </row>
    <row r="1291" spans="1:24" x14ac:dyDescent="0.25">
      <c r="A1291" s="12">
        <v>43</v>
      </c>
      <c r="B1291" s="12">
        <v>6</v>
      </c>
      <c r="C1291" s="13">
        <v>2.002075</v>
      </c>
      <c r="D1291" s="12">
        <v>309</v>
      </c>
      <c r="E1291" s="12">
        <v>43</v>
      </c>
      <c r="F1291" s="12">
        <v>6</v>
      </c>
      <c r="G1291" s="12" t="s">
        <v>43</v>
      </c>
      <c r="H1291" s="13">
        <v>7.9984830000000002</v>
      </c>
      <c r="I1291" s="13">
        <v>0.39700000000000002</v>
      </c>
      <c r="J1291" s="13">
        <f t="shared" si="197"/>
        <v>16.013562852225</v>
      </c>
      <c r="K1291" s="13">
        <f t="shared" si="198"/>
        <v>0.79482377500000001</v>
      </c>
      <c r="L1291" s="13">
        <v>0.38700000000000001</v>
      </c>
      <c r="M1291" s="13">
        <v>0.39400000000000002</v>
      </c>
      <c r="N1291" s="13">
        <f t="shared" si="199"/>
        <v>3.0954129210000003</v>
      </c>
      <c r="O1291" s="13">
        <f t="shared" si="200"/>
        <v>0.156418</v>
      </c>
      <c r="P1291" s="13">
        <f t="shared" si="201"/>
        <v>6.1972488238110754</v>
      </c>
      <c r="Q1291" s="13">
        <f t="shared" si="202"/>
        <v>0.31316056735000003</v>
      </c>
      <c r="R1291" s="13">
        <v>2.002075</v>
      </c>
      <c r="S1291" s="13">
        <v>1.734</v>
      </c>
      <c r="T1291" s="13">
        <v>7.4999999999999997E-2</v>
      </c>
      <c r="U1291" s="13">
        <f t="shared" si="203"/>
        <v>3.4715980499999999</v>
      </c>
      <c r="V1291" s="13">
        <f t="shared" si="204"/>
        <v>0.15015562499999999</v>
      </c>
      <c r="W1291" s="13">
        <f t="shared" si="195"/>
        <v>0.21679110901404677</v>
      </c>
      <c r="X1291" s="13">
        <f t="shared" si="196"/>
        <v>0.18891687657430728</v>
      </c>
    </row>
    <row r="1292" spans="1:24" x14ac:dyDescent="0.25">
      <c r="A1292" s="12">
        <v>43</v>
      </c>
      <c r="B1292" s="12">
        <v>6</v>
      </c>
      <c r="C1292" s="13">
        <v>6.4950950000000001</v>
      </c>
      <c r="D1292" s="12">
        <v>309</v>
      </c>
      <c r="E1292" s="12">
        <v>43</v>
      </c>
      <c r="F1292" s="12">
        <v>6</v>
      </c>
      <c r="G1292" s="12" t="s">
        <v>43</v>
      </c>
      <c r="H1292" s="13">
        <v>7.9984830000000002</v>
      </c>
      <c r="I1292" s="13">
        <v>0.39700000000000002</v>
      </c>
      <c r="J1292" s="13">
        <f t="shared" si="197"/>
        <v>51.950906940885005</v>
      </c>
      <c r="K1292" s="13">
        <f t="shared" si="198"/>
        <v>2.5785527150000003</v>
      </c>
      <c r="L1292" s="13">
        <v>0.38700000000000001</v>
      </c>
      <c r="M1292" s="13">
        <v>0.39400000000000002</v>
      </c>
      <c r="N1292" s="13">
        <f t="shared" si="199"/>
        <v>3.0954129210000003</v>
      </c>
      <c r="O1292" s="13">
        <f t="shared" si="200"/>
        <v>0.156418</v>
      </c>
      <c r="P1292" s="13">
        <f t="shared" si="201"/>
        <v>20.105000986122498</v>
      </c>
      <c r="Q1292" s="13">
        <f t="shared" si="202"/>
        <v>1.01594976971</v>
      </c>
      <c r="R1292" s="13">
        <v>6.4950950000000001</v>
      </c>
      <c r="S1292" s="13">
        <v>1.734</v>
      </c>
      <c r="T1292" s="13">
        <v>7.4999999999999997E-2</v>
      </c>
      <c r="U1292" s="13">
        <f t="shared" si="203"/>
        <v>11.26249473</v>
      </c>
      <c r="V1292" s="13">
        <f t="shared" si="204"/>
        <v>0.48713212499999997</v>
      </c>
      <c r="W1292" s="13">
        <f t="shared" si="195"/>
        <v>0.21679110901404677</v>
      </c>
      <c r="X1292" s="13">
        <f t="shared" si="196"/>
        <v>0.18891687657430728</v>
      </c>
    </row>
    <row r="1293" spans="1:24" x14ac:dyDescent="0.25">
      <c r="A1293" s="12">
        <v>44</v>
      </c>
      <c r="B1293" s="12">
        <v>6</v>
      </c>
      <c r="C1293" s="13">
        <v>0.35438199999999997</v>
      </c>
      <c r="D1293" s="12">
        <v>321</v>
      </c>
      <c r="E1293" s="12">
        <v>44</v>
      </c>
      <c r="F1293" s="12">
        <v>6</v>
      </c>
      <c r="G1293" s="12" t="s">
        <v>43</v>
      </c>
      <c r="H1293" s="13">
        <v>8.9262329999999999</v>
      </c>
      <c r="I1293" s="13">
        <v>0.41199999999999998</v>
      </c>
      <c r="J1293" s="13">
        <f t="shared" si="197"/>
        <v>3.1632963030059997</v>
      </c>
      <c r="K1293" s="13">
        <f t="shared" si="198"/>
        <v>0.14600538399999999</v>
      </c>
      <c r="L1293" s="13">
        <v>0.33300000000000002</v>
      </c>
      <c r="M1293" s="13">
        <v>0.20200000000000001</v>
      </c>
      <c r="N1293" s="13">
        <f t="shared" si="199"/>
        <v>2.9724355890000003</v>
      </c>
      <c r="O1293" s="13">
        <f t="shared" si="200"/>
        <v>8.3224000000000006E-2</v>
      </c>
      <c r="P1293" s="13">
        <f t="shared" si="201"/>
        <v>1.0533776689009979</v>
      </c>
      <c r="Q1293" s="13">
        <f t="shared" si="202"/>
        <v>2.9493087567999999E-2</v>
      </c>
      <c r="R1293" s="13">
        <v>0.35438199999999997</v>
      </c>
      <c r="S1293" s="13">
        <v>1.663</v>
      </c>
      <c r="T1293" s="13">
        <v>0.04</v>
      </c>
      <c r="U1293" s="13">
        <f t="shared" si="203"/>
        <v>0.58933726599999992</v>
      </c>
      <c r="V1293" s="13">
        <f t="shared" si="204"/>
        <v>1.4175279999999998E-2</v>
      </c>
      <c r="W1293" s="13">
        <f t="shared" si="195"/>
        <v>0.18630479397076011</v>
      </c>
      <c r="X1293" s="13">
        <f t="shared" si="196"/>
        <v>9.7087378640776698E-2</v>
      </c>
    </row>
    <row r="1294" spans="1:24" x14ac:dyDescent="0.25">
      <c r="A1294" s="12">
        <v>45</v>
      </c>
      <c r="B1294" s="12">
        <v>6</v>
      </c>
      <c r="C1294" s="13">
        <v>0.103397</v>
      </c>
      <c r="D1294" s="12">
        <v>333</v>
      </c>
      <c r="E1294" s="12">
        <v>45</v>
      </c>
      <c r="F1294" s="12">
        <v>6</v>
      </c>
      <c r="G1294" s="12" t="s">
        <v>43</v>
      </c>
      <c r="H1294" s="13">
        <v>10.505208</v>
      </c>
      <c r="I1294" s="13">
        <v>0.42</v>
      </c>
      <c r="J1294" s="13">
        <f t="shared" si="197"/>
        <v>1.086206991576</v>
      </c>
      <c r="K1294" s="13">
        <f t="shared" si="198"/>
        <v>4.3426739999999998E-2</v>
      </c>
      <c r="L1294" s="13">
        <v>0.86699999999999999</v>
      </c>
      <c r="M1294" s="13">
        <v>0.79400000000000004</v>
      </c>
      <c r="N1294" s="13">
        <f t="shared" si="199"/>
        <v>9.1080153359999994</v>
      </c>
      <c r="O1294" s="13">
        <f t="shared" si="200"/>
        <v>0.33348</v>
      </c>
      <c r="P1294" s="13">
        <f t="shared" si="201"/>
        <v>0.94174146169639195</v>
      </c>
      <c r="Q1294" s="13">
        <f t="shared" si="202"/>
        <v>3.4480831560000001E-2</v>
      </c>
      <c r="R1294" s="13">
        <v>0.103397</v>
      </c>
      <c r="S1294" s="13">
        <v>8</v>
      </c>
      <c r="T1294" s="13">
        <v>0.29499999999999998</v>
      </c>
      <c r="U1294" s="13">
        <f t="shared" si="203"/>
        <v>0.82717600000000002</v>
      </c>
      <c r="V1294" s="13">
        <f t="shared" si="204"/>
        <v>3.0502115E-2</v>
      </c>
      <c r="W1294" s="13">
        <f t="shared" si="195"/>
        <v>0.76152704449069453</v>
      </c>
      <c r="X1294" s="13">
        <f t="shared" si="196"/>
        <v>0.70238095238095244</v>
      </c>
    </row>
    <row r="1295" spans="1:24" x14ac:dyDescent="0.25">
      <c r="A1295" s="12">
        <v>45</v>
      </c>
      <c r="B1295" s="12">
        <v>6</v>
      </c>
      <c r="C1295" s="13">
        <v>2.2964410000000002</v>
      </c>
      <c r="D1295" s="12">
        <v>333</v>
      </c>
      <c r="E1295" s="12">
        <v>45</v>
      </c>
      <c r="F1295" s="12">
        <v>6</v>
      </c>
      <c r="G1295" s="12" t="s">
        <v>43</v>
      </c>
      <c r="H1295" s="13">
        <v>10.505208</v>
      </c>
      <c r="I1295" s="13">
        <v>0.42</v>
      </c>
      <c r="J1295" s="13">
        <f t="shared" si="197"/>
        <v>24.124590364728</v>
      </c>
      <c r="K1295" s="13">
        <f t="shared" si="198"/>
        <v>0.96450522000000005</v>
      </c>
      <c r="L1295" s="13">
        <v>0.86699999999999999</v>
      </c>
      <c r="M1295" s="13">
        <v>0.79400000000000004</v>
      </c>
      <c r="N1295" s="13">
        <f t="shared" si="199"/>
        <v>9.1080153359999994</v>
      </c>
      <c r="O1295" s="13">
        <f t="shared" si="200"/>
        <v>0.33348</v>
      </c>
      <c r="P1295" s="13">
        <f t="shared" si="201"/>
        <v>20.916019846219175</v>
      </c>
      <c r="Q1295" s="13">
        <f t="shared" si="202"/>
        <v>0.76581714468000006</v>
      </c>
      <c r="R1295" s="13">
        <v>2.2964410000000002</v>
      </c>
      <c r="S1295" s="13">
        <v>8</v>
      </c>
      <c r="T1295" s="13">
        <v>0.29499999999999998</v>
      </c>
      <c r="U1295" s="13">
        <f t="shared" si="203"/>
        <v>18.371528000000001</v>
      </c>
      <c r="V1295" s="13">
        <f t="shared" si="204"/>
        <v>0.67745009499999997</v>
      </c>
      <c r="W1295" s="13">
        <f t="shared" si="195"/>
        <v>0.76152704449069453</v>
      </c>
      <c r="X1295" s="13">
        <f t="shared" si="196"/>
        <v>0.70238095238095233</v>
      </c>
    </row>
    <row r="1296" spans="1:24" x14ac:dyDescent="0.25">
      <c r="A1296" s="12">
        <v>45</v>
      </c>
      <c r="B1296" s="12">
        <v>6</v>
      </c>
      <c r="C1296" s="13">
        <v>4.6149079999999998</v>
      </c>
      <c r="D1296" s="12">
        <v>333</v>
      </c>
      <c r="E1296" s="12">
        <v>45</v>
      </c>
      <c r="F1296" s="12">
        <v>6</v>
      </c>
      <c r="G1296" s="12" t="s">
        <v>43</v>
      </c>
      <c r="H1296" s="13">
        <v>10.505208</v>
      </c>
      <c r="I1296" s="13">
        <v>0.42</v>
      </c>
      <c r="J1296" s="13">
        <f t="shared" si="197"/>
        <v>48.480568440863998</v>
      </c>
      <c r="K1296" s="13">
        <f t="shared" si="198"/>
        <v>1.9382613599999998</v>
      </c>
      <c r="L1296" s="13">
        <v>0.86699999999999999</v>
      </c>
      <c r="M1296" s="13">
        <v>0.79400000000000004</v>
      </c>
      <c r="N1296" s="13">
        <f t="shared" si="199"/>
        <v>9.1080153359999994</v>
      </c>
      <c r="O1296" s="13">
        <f t="shared" si="200"/>
        <v>0.33348</v>
      </c>
      <c r="P1296" s="13">
        <f t="shared" si="201"/>
        <v>42.032652838229083</v>
      </c>
      <c r="Q1296" s="13">
        <f t="shared" si="202"/>
        <v>1.53897951984</v>
      </c>
      <c r="R1296" s="13">
        <v>4.6149079999999998</v>
      </c>
      <c r="S1296" s="13">
        <v>8</v>
      </c>
      <c r="T1296" s="13">
        <v>0.29499999999999998</v>
      </c>
      <c r="U1296" s="13">
        <f t="shared" si="203"/>
        <v>36.919263999999998</v>
      </c>
      <c r="V1296" s="13">
        <f t="shared" si="204"/>
        <v>1.3613978599999998</v>
      </c>
      <c r="W1296" s="13">
        <f t="shared" si="195"/>
        <v>0.76152704449069453</v>
      </c>
      <c r="X1296" s="13">
        <f t="shared" si="196"/>
        <v>0.70238095238095233</v>
      </c>
    </row>
    <row r="1297" spans="1:24" x14ac:dyDescent="0.25">
      <c r="A1297" s="12">
        <v>45</v>
      </c>
      <c r="B1297" s="12">
        <v>6</v>
      </c>
      <c r="C1297" s="13">
        <v>9.4207669999999997</v>
      </c>
      <c r="D1297" s="12">
        <v>333</v>
      </c>
      <c r="E1297" s="12">
        <v>45</v>
      </c>
      <c r="F1297" s="12">
        <v>6</v>
      </c>
      <c r="G1297" s="12" t="s">
        <v>43</v>
      </c>
      <c r="H1297" s="13">
        <v>10.505208</v>
      </c>
      <c r="I1297" s="13">
        <v>0.42</v>
      </c>
      <c r="J1297" s="13">
        <f t="shared" si="197"/>
        <v>98.967116854535988</v>
      </c>
      <c r="K1297" s="13">
        <f t="shared" si="198"/>
        <v>3.9567221399999997</v>
      </c>
      <c r="L1297" s="13">
        <v>0.86699999999999999</v>
      </c>
      <c r="M1297" s="13">
        <v>0.79400000000000004</v>
      </c>
      <c r="N1297" s="13">
        <f t="shared" si="199"/>
        <v>9.1080153359999994</v>
      </c>
      <c r="O1297" s="13">
        <f t="shared" si="200"/>
        <v>0.33348</v>
      </c>
      <c r="P1297" s="13">
        <f t="shared" si="201"/>
        <v>85.804490312882706</v>
      </c>
      <c r="Q1297" s="13">
        <f t="shared" si="202"/>
        <v>3.1416373791600001</v>
      </c>
      <c r="R1297" s="13">
        <v>9.4207669999999997</v>
      </c>
      <c r="S1297" s="13">
        <v>8</v>
      </c>
      <c r="T1297" s="13">
        <v>0.29499999999999998</v>
      </c>
      <c r="U1297" s="13">
        <f t="shared" si="203"/>
        <v>75.366135999999997</v>
      </c>
      <c r="V1297" s="13">
        <f t="shared" si="204"/>
        <v>2.7791262649999999</v>
      </c>
      <c r="W1297" s="13">
        <f t="shared" si="195"/>
        <v>0.76152704449069464</v>
      </c>
      <c r="X1297" s="13">
        <f t="shared" si="196"/>
        <v>0.70238095238095244</v>
      </c>
    </row>
    <row r="1298" spans="1:24" x14ac:dyDescent="0.25">
      <c r="A1298" s="12">
        <v>46</v>
      </c>
      <c r="B1298" s="12">
        <v>6</v>
      </c>
      <c r="C1298" s="13">
        <v>33.695166</v>
      </c>
      <c r="D1298" s="12">
        <v>344</v>
      </c>
      <c r="E1298" s="12">
        <v>46</v>
      </c>
      <c r="F1298" s="12">
        <v>6</v>
      </c>
      <c r="G1298" s="12" t="s">
        <v>43</v>
      </c>
      <c r="H1298" s="13">
        <v>7.8530870000000004</v>
      </c>
      <c r="I1298" s="13">
        <v>0.34</v>
      </c>
      <c r="J1298" s="13">
        <f t="shared" si="197"/>
        <v>264.61107007744204</v>
      </c>
      <c r="K1298" s="13">
        <f t="shared" si="198"/>
        <v>11.45635644</v>
      </c>
      <c r="L1298" s="13">
        <v>0.58699999999999997</v>
      </c>
      <c r="M1298" s="13">
        <v>0.84699999999999998</v>
      </c>
      <c r="N1298" s="13">
        <f t="shared" si="199"/>
        <v>4.6097620690000003</v>
      </c>
      <c r="O1298" s="13">
        <f t="shared" si="200"/>
        <v>0.28798000000000001</v>
      </c>
      <c r="P1298" s="13">
        <f t="shared" si="201"/>
        <v>155.32669813545846</v>
      </c>
      <c r="Q1298" s="13">
        <f t="shared" si="202"/>
        <v>9.7035339046800004</v>
      </c>
      <c r="R1298" s="13">
        <v>33.695166</v>
      </c>
      <c r="S1298" s="13">
        <v>3.5390000000000001</v>
      </c>
      <c r="T1298" s="13">
        <v>0.17</v>
      </c>
      <c r="U1298" s="13">
        <f t="shared" si="203"/>
        <v>119.247192474</v>
      </c>
      <c r="V1298" s="13">
        <f t="shared" si="204"/>
        <v>5.7281782200000002</v>
      </c>
      <c r="W1298" s="13">
        <f t="shared" si="195"/>
        <v>0.45065080776515015</v>
      </c>
      <c r="X1298" s="13">
        <f t="shared" si="196"/>
        <v>0.5</v>
      </c>
    </row>
    <row r="1299" spans="1:24" x14ac:dyDescent="0.25">
      <c r="A1299" s="12">
        <v>46</v>
      </c>
      <c r="B1299" s="12">
        <v>6</v>
      </c>
      <c r="C1299" s="13">
        <v>0.27335999999999999</v>
      </c>
      <c r="D1299" s="12">
        <v>344</v>
      </c>
      <c r="E1299" s="12">
        <v>46</v>
      </c>
      <c r="F1299" s="12">
        <v>6</v>
      </c>
      <c r="G1299" s="12" t="s">
        <v>43</v>
      </c>
      <c r="H1299" s="13">
        <v>7.8530870000000004</v>
      </c>
      <c r="I1299" s="13">
        <v>0.34</v>
      </c>
      <c r="J1299" s="13">
        <f t="shared" si="197"/>
        <v>2.1467198623199999</v>
      </c>
      <c r="K1299" s="13">
        <f t="shared" si="198"/>
        <v>9.2942400000000008E-2</v>
      </c>
      <c r="L1299" s="13">
        <v>0.58699999999999997</v>
      </c>
      <c r="M1299" s="13">
        <v>0.84699999999999998</v>
      </c>
      <c r="N1299" s="13">
        <f t="shared" si="199"/>
        <v>4.6097620690000003</v>
      </c>
      <c r="O1299" s="13">
        <f t="shared" si="200"/>
        <v>0.28798000000000001</v>
      </c>
      <c r="P1299" s="13">
        <f t="shared" si="201"/>
        <v>1.26012455918184</v>
      </c>
      <c r="Q1299" s="13">
        <f t="shared" si="202"/>
        <v>7.8722212799999997E-2</v>
      </c>
      <c r="R1299" s="13">
        <v>0.27335999999999999</v>
      </c>
      <c r="S1299" s="13">
        <v>3.5390000000000001</v>
      </c>
      <c r="T1299" s="13">
        <v>0.17</v>
      </c>
      <c r="U1299" s="13">
        <f t="shared" si="203"/>
        <v>0.96742104000000007</v>
      </c>
      <c r="V1299" s="13">
        <f t="shared" si="204"/>
        <v>4.6471200000000004E-2</v>
      </c>
      <c r="W1299" s="13">
        <f t="shared" si="195"/>
        <v>0.45065080776515026</v>
      </c>
      <c r="X1299" s="13">
        <f t="shared" si="196"/>
        <v>0.5</v>
      </c>
    </row>
    <row r="1300" spans="1:24" x14ac:dyDescent="0.25">
      <c r="A1300" s="12">
        <v>46</v>
      </c>
      <c r="B1300" s="12">
        <v>6</v>
      </c>
      <c r="C1300" s="13">
        <v>7.8492959999999998</v>
      </c>
      <c r="D1300" s="12">
        <v>344</v>
      </c>
      <c r="E1300" s="12">
        <v>46</v>
      </c>
      <c r="F1300" s="12">
        <v>6</v>
      </c>
      <c r="G1300" s="12" t="s">
        <v>43</v>
      </c>
      <c r="H1300" s="13">
        <v>7.8530870000000004</v>
      </c>
      <c r="I1300" s="13">
        <v>0.34</v>
      </c>
      <c r="J1300" s="13">
        <f t="shared" si="197"/>
        <v>61.641204376752</v>
      </c>
      <c r="K1300" s="13">
        <f t="shared" si="198"/>
        <v>2.6687606400000004</v>
      </c>
      <c r="L1300" s="13">
        <v>0.58699999999999997</v>
      </c>
      <c r="M1300" s="13">
        <v>0.84699999999999998</v>
      </c>
      <c r="N1300" s="13">
        <f t="shared" si="199"/>
        <v>4.6097620690000003</v>
      </c>
      <c r="O1300" s="13">
        <f t="shared" si="200"/>
        <v>0.28798000000000001</v>
      </c>
      <c r="P1300" s="13">
        <f t="shared" si="201"/>
        <v>36.183386969153425</v>
      </c>
      <c r="Q1300" s="13">
        <f t="shared" si="202"/>
        <v>2.2604402620799999</v>
      </c>
      <c r="R1300" s="13">
        <v>7.8492959999999998</v>
      </c>
      <c r="S1300" s="13">
        <v>3.5390000000000001</v>
      </c>
      <c r="T1300" s="13">
        <v>0.17</v>
      </c>
      <c r="U1300" s="13">
        <f t="shared" si="203"/>
        <v>27.778658543999999</v>
      </c>
      <c r="V1300" s="13">
        <f t="shared" si="204"/>
        <v>1.3343803200000002</v>
      </c>
      <c r="W1300" s="13">
        <f t="shared" si="195"/>
        <v>0.45065080776515015</v>
      </c>
      <c r="X1300" s="13">
        <f t="shared" si="196"/>
        <v>0.5</v>
      </c>
    </row>
    <row r="1301" spans="1:24" x14ac:dyDescent="0.25">
      <c r="A1301" s="12">
        <v>46</v>
      </c>
      <c r="B1301" s="12">
        <v>6</v>
      </c>
      <c r="C1301" s="13">
        <v>1.4890000000000001E-3</v>
      </c>
      <c r="D1301" s="12">
        <v>344</v>
      </c>
      <c r="E1301" s="12">
        <v>46</v>
      </c>
      <c r="F1301" s="12">
        <v>6</v>
      </c>
      <c r="G1301" s="12" t="s">
        <v>43</v>
      </c>
      <c r="H1301" s="13">
        <v>7.8530870000000004</v>
      </c>
      <c r="I1301" s="13">
        <v>0.34</v>
      </c>
      <c r="J1301" s="13">
        <f t="shared" si="197"/>
        <v>1.1693246543000002E-2</v>
      </c>
      <c r="K1301" s="13">
        <f t="shared" si="198"/>
        <v>5.0626000000000002E-4</v>
      </c>
      <c r="L1301" s="13">
        <v>0.58699999999999997</v>
      </c>
      <c r="M1301" s="13">
        <v>0.84699999999999998</v>
      </c>
      <c r="N1301" s="13">
        <f t="shared" si="199"/>
        <v>4.6097620690000003</v>
      </c>
      <c r="O1301" s="13">
        <f t="shared" si="200"/>
        <v>0.28798000000000001</v>
      </c>
      <c r="P1301" s="13">
        <f t="shared" si="201"/>
        <v>6.8639357207410006E-3</v>
      </c>
      <c r="Q1301" s="13">
        <f t="shared" si="202"/>
        <v>4.2880222000000003E-4</v>
      </c>
      <c r="R1301" s="13">
        <v>1.4890000000000001E-3</v>
      </c>
      <c r="S1301" s="13">
        <v>3.5390000000000001</v>
      </c>
      <c r="T1301" s="13">
        <v>0.17</v>
      </c>
      <c r="U1301" s="13">
        <f t="shared" si="203"/>
        <v>5.2695710000000007E-3</v>
      </c>
      <c r="V1301" s="13">
        <f t="shared" si="204"/>
        <v>2.5313000000000001E-4</v>
      </c>
      <c r="W1301" s="13">
        <f t="shared" si="195"/>
        <v>0.45065080776515015</v>
      </c>
      <c r="X1301" s="13">
        <f t="shared" si="196"/>
        <v>0.5</v>
      </c>
    </row>
    <row r="1302" spans="1:24" x14ac:dyDescent="0.25">
      <c r="A1302" s="12">
        <v>46</v>
      </c>
      <c r="B1302" s="12">
        <v>6</v>
      </c>
      <c r="C1302" s="13">
        <v>1.4364920000000001</v>
      </c>
      <c r="D1302" s="12">
        <v>344</v>
      </c>
      <c r="E1302" s="12">
        <v>46</v>
      </c>
      <c r="F1302" s="12">
        <v>6</v>
      </c>
      <c r="G1302" s="12" t="s">
        <v>43</v>
      </c>
      <c r="H1302" s="13">
        <v>7.8530870000000004</v>
      </c>
      <c r="I1302" s="13">
        <v>0.34</v>
      </c>
      <c r="J1302" s="13">
        <f t="shared" si="197"/>
        <v>11.280896650804001</v>
      </c>
      <c r="K1302" s="13">
        <f t="shared" si="198"/>
        <v>0.48840728000000005</v>
      </c>
      <c r="L1302" s="13">
        <v>0.58699999999999997</v>
      </c>
      <c r="M1302" s="13">
        <v>0.84699999999999998</v>
      </c>
      <c r="N1302" s="13">
        <f t="shared" si="199"/>
        <v>4.6097620690000003</v>
      </c>
      <c r="O1302" s="13">
        <f t="shared" si="200"/>
        <v>0.28798000000000001</v>
      </c>
      <c r="P1302" s="13">
        <f t="shared" si="201"/>
        <v>6.6218863340219487</v>
      </c>
      <c r="Q1302" s="13">
        <f t="shared" si="202"/>
        <v>0.41368096616000005</v>
      </c>
      <c r="R1302" s="13">
        <v>1.4364920000000001</v>
      </c>
      <c r="S1302" s="13">
        <v>3.5390000000000001</v>
      </c>
      <c r="T1302" s="13">
        <v>0.17</v>
      </c>
      <c r="U1302" s="13">
        <f t="shared" si="203"/>
        <v>5.0837451880000009</v>
      </c>
      <c r="V1302" s="13">
        <f t="shared" si="204"/>
        <v>0.24420364000000003</v>
      </c>
      <c r="W1302" s="13">
        <f t="shared" si="195"/>
        <v>0.45065080776515021</v>
      </c>
      <c r="X1302" s="13">
        <f t="shared" si="196"/>
        <v>0.5</v>
      </c>
    </row>
    <row r="1303" spans="1:24" x14ac:dyDescent="0.25">
      <c r="A1303" s="12">
        <v>50</v>
      </c>
      <c r="B1303" s="12">
        <v>6</v>
      </c>
      <c r="C1303" s="13">
        <v>3.7524310000000001</v>
      </c>
      <c r="D1303" s="12">
        <v>375</v>
      </c>
      <c r="E1303" s="12">
        <v>50</v>
      </c>
      <c r="F1303" s="12">
        <v>6</v>
      </c>
      <c r="G1303" s="12" t="s">
        <v>43</v>
      </c>
      <c r="H1303" s="13">
        <v>4.2477020000000003</v>
      </c>
      <c r="I1303" s="13">
        <v>0.184</v>
      </c>
      <c r="J1303" s="13">
        <f t="shared" si="197"/>
        <v>15.939208663562001</v>
      </c>
      <c r="K1303" s="13">
        <f t="shared" si="198"/>
        <v>0.69044730399999998</v>
      </c>
      <c r="L1303" s="13">
        <v>0.4</v>
      </c>
      <c r="M1303" s="13">
        <v>0.434</v>
      </c>
      <c r="N1303" s="13">
        <f t="shared" si="199"/>
        <v>1.6990808000000002</v>
      </c>
      <c r="O1303" s="13">
        <f t="shared" si="200"/>
        <v>7.9855999999999996E-2</v>
      </c>
      <c r="P1303" s="13">
        <f t="shared" si="201"/>
        <v>6.3756834654248005</v>
      </c>
      <c r="Q1303" s="13">
        <f t="shared" si="202"/>
        <v>0.29965412993599999</v>
      </c>
      <c r="R1303" s="13">
        <v>3.7524310000000001</v>
      </c>
      <c r="S1303" s="13">
        <v>0.312</v>
      </c>
      <c r="T1303" s="13">
        <v>2.5000000000000001E-2</v>
      </c>
      <c r="U1303" s="13">
        <f t="shared" si="203"/>
        <v>1.1707584719999999</v>
      </c>
      <c r="V1303" s="13">
        <f t="shared" si="204"/>
        <v>9.3810775000000013E-2</v>
      </c>
      <c r="W1303" s="13">
        <f t="shared" si="195"/>
        <v>7.3451480353376952E-2</v>
      </c>
      <c r="X1303" s="13">
        <f t="shared" si="196"/>
        <v>0.13586956521739132</v>
      </c>
    </row>
    <row r="1304" spans="1:24" x14ac:dyDescent="0.25">
      <c r="A1304" s="12">
        <v>50</v>
      </c>
      <c r="B1304" s="12">
        <v>6</v>
      </c>
      <c r="C1304" s="13">
        <v>6.5446470000000003</v>
      </c>
      <c r="D1304" s="12">
        <v>375</v>
      </c>
      <c r="E1304" s="12">
        <v>50</v>
      </c>
      <c r="F1304" s="12">
        <v>6</v>
      </c>
      <c r="G1304" s="12" t="s">
        <v>43</v>
      </c>
      <c r="H1304" s="13">
        <v>4.2477020000000003</v>
      </c>
      <c r="I1304" s="13">
        <v>0.184</v>
      </c>
      <c r="J1304" s="13">
        <f t="shared" si="197"/>
        <v>27.799710151194002</v>
      </c>
      <c r="K1304" s="13">
        <f t="shared" si="198"/>
        <v>1.204215048</v>
      </c>
      <c r="L1304" s="13">
        <v>0.4</v>
      </c>
      <c r="M1304" s="13">
        <v>0.434</v>
      </c>
      <c r="N1304" s="13">
        <f t="shared" si="199"/>
        <v>1.6990808000000002</v>
      </c>
      <c r="O1304" s="13">
        <f t="shared" si="200"/>
        <v>7.9855999999999996E-2</v>
      </c>
      <c r="P1304" s="13">
        <f t="shared" si="201"/>
        <v>11.119884060477602</v>
      </c>
      <c r="Q1304" s="13">
        <f t="shared" si="202"/>
        <v>0.52262933083200003</v>
      </c>
      <c r="R1304" s="13">
        <v>6.5446470000000003</v>
      </c>
      <c r="S1304" s="13">
        <v>0.312</v>
      </c>
      <c r="T1304" s="13">
        <v>2.5000000000000001E-2</v>
      </c>
      <c r="U1304" s="13">
        <f t="shared" si="203"/>
        <v>2.0419298640000001</v>
      </c>
      <c r="V1304" s="13">
        <f t="shared" si="204"/>
        <v>0.16361617500000003</v>
      </c>
      <c r="W1304" s="13">
        <f t="shared" ref="W1304:W1313" si="205">U1304/J1304</f>
        <v>7.3451480353376952E-2</v>
      </c>
      <c r="X1304" s="13">
        <f t="shared" ref="X1304:X1313" si="206">V1304/K1304</f>
        <v>0.13586956521739132</v>
      </c>
    </row>
    <row r="1305" spans="1:24" x14ac:dyDescent="0.25">
      <c r="A1305" s="12">
        <v>90</v>
      </c>
      <c r="B1305" s="12">
        <v>6</v>
      </c>
      <c r="C1305" s="13">
        <v>1.5999999999999999E-5</v>
      </c>
      <c r="D1305" s="12">
        <v>549</v>
      </c>
      <c r="E1305" s="12">
        <v>90</v>
      </c>
      <c r="F1305" s="12">
        <v>6</v>
      </c>
      <c r="G1305" s="12" t="s">
        <v>43</v>
      </c>
      <c r="H1305" s="13">
        <v>6.2285719999999998</v>
      </c>
      <c r="I1305" s="13">
        <v>0.30099999999999999</v>
      </c>
      <c r="J1305" s="13">
        <f t="shared" si="197"/>
        <v>9.9657151999999987E-5</v>
      </c>
      <c r="K1305" s="13">
        <f t="shared" si="198"/>
        <v>4.8159999999999993E-6</v>
      </c>
      <c r="L1305" s="13">
        <v>0.80400000000000005</v>
      </c>
      <c r="M1305" s="13">
        <v>0.83699999999999997</v>
      </c>
      <c r="N1305" s="13">
        <f t="shared" si="199"/>
        <v>5.0077718879999997</v>
      </c>
      <c r="O1305" s="13">
        <f t="shared" si="200"/>
        <v>0.25193699999999997</v>
      </c>
      <c r="P1305" s="13">
        <f t="shared" si="201"/>
        <v>8.012435020799999E-5</v>
      </c>
      <c r="Q1305" s="13">
        <f t="shared" si="202"/>
        <v>4.030991999999999E-6</v>
      </c>
      <c r="R1305" s="13">
        <v>1.5999999999999999E-5</v>
      </c>
      <c r="S1305" s="13">
        <v>2.3719999999999999</v>
      </c>
      <c r="T1305" s="13">
        <v>0.125</v>
      </c>
      <c r="U1305" s="13">
        <f t="shared" si="203"/>
        <v>3.7951999999999998E-5</v>
      </c>
      <c r="V1305" s="13">
        <f t="shared" si="204"/>
        <v>1.9999999999999999E-6</v>
      </c>
      <c r="W1305" s="13">
        <f t="shared" si="205"/>
        <v>0.38082565313526123</v>
      </c>
      <c r="X1305" s="13">
        <f t="shared" si="206"/>
        <v>0.41528239202657813</v>
      </c>
    </row>
    <row r="1306" spans="1:24" x14ac:dyDescent="0.25">
      <c r="A1306" s="12">
        <v>90</v>
      </c>
      <c r="B1306" s="12">
        <v>6</v>
      </c>
      <c r="C1306" s="13">
        <v>0.15715999999999999</v>
      </c>
      <c r="D1306" s="12">
        <v>549</v>
      </c>
      <c r="E1306" s="12">
        <v>90</v>
      </c>
      <c r="F1306" s="12">
        <v>6</v>
      </c>
      <c r="G1306" s="12" t="s">
        <v>43</v>
      </c>
      <c r="H1306" s="13">
        <v>6.2285719999999998</v>
      </c>
      <c r="I1306" s="13">
        <v>0.30099999999999999</v>
      </c>
      <c r="J1306" s="13">
        <f t="shared" si="197"/>
        <v>0.9788823755199999</v>
      </c>
      <c r="K1306" s="13">
        <f t="shared" si="198"/>
        <v>4.7305159999999999E-2</v>
      </c>
      <c r="L1306" s="13">
        <v>0.80400000000000005</v>
      </c>
      <c r="M1306" s="13">
        <v>0.83699999999999997</v>
      </c>
      <c r="N1306" s="13">
        <f t="shared" si="199"/>
        <v>5.0077718879999997</v>
      </c>
      <c r="O1306" s="13">
        <f t="shared" si="200"/>
        <v>0.25193699999999997</v>
      </c>
      <c r="P1306" s="13">
        <f t="shared" si="201"/>
        <v>0.78702142991807988</v>
      </c>
      <c r="Q1306" s="13">
        <f t="shared" si="202"/>
        <v>3.9594418919999992E-2</v>
      </c>
      <c r="R1306" s="13">
        <v>0.15715999999999999</v>
      </c>
      <c r="S1306" s="13">
        <v>2.3719999999999999</v>
      </c>
      <c r="T1306" s="13">
        <v>0.125</v>
      </c>
      <c r="U1306" s="13">
        <f t="shared" si="203"/>
        <v>0.37278351999999998</v>
      </c>
      <c r="V1306" s="13">
        <f t="shared" si="204"/>
        <v>1.9644999999999999E-2</v>
      </c>
      <c r="W1306" s="13">
        <f t="shared" si="205"/>
        <v>0.38082565313526118</v>
      </c>
      <c r="X1306" s="13">
        <f t="shared" si="206"/>
        <v>0.41528239202657807</v>
      </c>
    </row>
    <row r="1307" spans="1:24" x14ac:dyDescent="0.25">
      <c r="A1307" s="12">
        <v>90</v>
      </c>
      <c r="B1307" s="12">
        <v>6</v>
      </c>
      <c r="C1307" s="13">
        <v>0.88563199999999997</v>
      </c>
      <c r="D1307" s="12">
        <v>549</v>
      </c>
      <c r="E1307" s="12">
        <v>90</v>
      </c>
      <c r="F1307" s="12">
        <v>6</v>
      </c>
      <c r="G1307" s="12" t="s">
        <v>43</v>
      </c>
      <c r="H1307" s="13">
        <v>6.2285719999999998</v>
      </c>
      <c r="I1307" s="13">
        <v>0.30099999999999999</v>
      </c>
      <c r="J1307" s="13">
        <f t="shared" si="197"/>
        <v>5.5162226775039995</v>
      </c>
      <c r="K1307" s="13">
        <f t="shared" si="198"/>
        <v>0.266575232</v>
      </c>
      <c r="L1307" s="13">
        <v>0.80400000000000005</v>
      </c>
      <c r="M1307" s="13">
        <v>0.83699999999999997</v>
      </c>
      <c r="N1307" s="13">
        <f t="shared" si="199"/>
        <v>5.0077718879999997</v>
      </c>
      <c r="O1307" s="13">
        <f t="shared" si="200"/>
        <v>0.25193699999999997</v>
      </c>
      <c r="P1307" s="13">
        <f t="shared" si="201"/>
        <v>4.4350430327132155</v>
      </c>
      <c r="Q1307" s="13">
        <f t="shared" si="202"/>
        <v>0.22312346918399997</v>
      </c>
      <c r="R1307" s="13">
        <v>0.88563199999999997</v>
      </c>
      <c r="S1307" s="13">
        <v>2.3719999999999999</v>
      </c>
      <c r="T1307" s="13">
        <v>0.125</v>
      </c>
      <c r="U1307" s="13">
        <f t="shared" si="203"/>
        <v>2.1007191039999999</v>
      </c>
      <c r="V1307" s="13">
        <f t="shared" si="204"/>
        <v>0.110704</v>
      </c>
      <c r="W1307" s="13">
        <f t="shared" si="205"/>
        <v>0.38082565313526118</v>
      </c>
      <c r="X1307" s="13">
        <f t="shared" si="206"/>
        <v>0.41528239202657807</v>
      </c>
    </row>
    <row r="1308" spans="1:24" x14ac:dyDescent="0.25">
      <c r="A1308" s="12">
        <v>90</v>
      </c>
      <c r="B1308" s="12">
        <v>6</v>
      </c>
      <c r="C1308" s="13">
        <v>1.0456639999999999</v>
      </c>
      <c r="D1308" s="12">
        <v>549</v>
      </c>
      <c r="E1308" s="12">
        <v>90</v>
      </c>
      <c r="F1308" s="12">
        <v>6</v>
      </c>
      <c r="G1308" s="12" t="s">
        <v>43</v>
      </c>
      <c r="H1308" s="13">
        <v>6.2285719999999998</v>
      </c>
      <c r="I1308" s="13">
        <v>0.30099999999999999</v>
      </c>
      <c r="J1308" s="13">
        <f t="shared" si="197"/>
        <v>6.5129935118079993</v>
      </c>
      <c r="K1308" s="13">
        <f t="shared" si="198"/>
        <v>0.31474486399999996</v>
      </c>
      <c r="L1308" s="13">
        <v>0.80400000000000005</v>
      </c>
      <c r="M1308" s="13">
        <v>0.83699999999999997</v>
      </c>
      <c r="N1308" s="13">
        <f t="shared" si="199"/>
        <v>5.0077718879999997</v>
      </c>
      <c r="O1308" s="13">
        <f t="shared" si="200"/>
        <v>0.25193699999999997</v>
      </c>
      <c r="P1308" s="13">
        <f t="shared" si="201"/>
        <v>5.2364467834936317</v>
      </c>
      <c r="Q1308" s="13">
        <f t="shared" si="202"/>
        <v>0.26344145116799994</v>
      </c>
      <c r="R1308" s="13">
        <v>1.0456639999999999</v>
      </c>
      <c r="S1308" s="13">
        <v>2.3719999999999999</v>
      </c>
      <c r="T1308" s="13">
        <v>0.125</v>
      </c>
      <c r="U1308" s="13">
        <f t="shared" si="203"/>
        <v>2.4803150079999998</v>
      </c>
      <c r="V1308" s="13">
        <f t="shared" si="204"/>
        <v>0.13070799999999999</v>
      </c>
      <c r="W1308" s="13">
        <f t="shared" si="205"/>
        <v>0.38082565313526118</v>
      </c>
      <c r="X1308" s="13">
        <f t="shared" si="206"/>
        <v>0.41528239202657807</v>
      </c>
    </row>
    <row r="1309" spans="1:24" x14ac:dyDescent="0.25">
      <c r="A1309" s="12">
        <v>91</v>
      </c>
      <c r="B1309" s="12">
        <v>6</v>
      </c>
      <c r="C1309" s="13">
        <v>8.6169999999999997E-2</v>
      </c>
      <c r="D1309" s="12">
        <v>560</v>
      </c>
      <c r="E1309" s="12">
        <v>91</v>
      </c>
      <c r="F1309" s="12">
        <v>6</v>
      </c>
      <c r="G1309" s="12" t="s">
        <v>43</v>
      </c>
      <c r="H1309" s="13">
        <v>9.346603</v>
      </c>
      <c r="I1309" s="13">
        <v>0.436</v>
      </c>
      <c r="J1309" s="13">
        <f t="shared" si="197"/>
        <v>0.80539678050999997</v>
      </c>
      <c r="K1309" s="13">
        <f t="shared" si="198"/>
        <v>3.7570119999999999E-2</v>
      </c>
      <c r="L1309" s="13">
        <v>0.222</v>
      </c>
      <c r="M1309" s="13">
        <v>0.11700000000000001</v>
      </c>
      <c r="N1309" s="13">
        <f t="shared" si="199"/>
        <v>2.0749458660000002</v>
      </c>
      <c r="O1309" s="13">
        <f t="shared" si="200"/>
        <v>5.1012000000000002E-2</v>
      </c>
      <c r="P1309" s="13">
        <f t="shared" si="201"/>
        <v>0.17879808527322</v>
      </c>
      <c r="Q1309" s="13">
        <f t="shared" si="202"/>
        <v>4.3957040400000001E-3</v>
      </c>
      <c r="R1309" s="13">
        <v>8.6169999999999997E-2</v>
      </c>
      <c r="S1309" s="13">
        <v>0.79900000000000004</v>
      </c>
      <c r="T1309" s="13">
        <v>2.1999999999999999E-2</v>
      </c>
      <c r="U1309" s="13">
        <f t="shared" si="203"/>
        <v>6.8849830000000001E-2</v>
      </c>
      <c r="V1309" s="13">
        <f t="shared" si="204"/>
        <v>1.8957399999999997E-3</v>
      </c>
      <c r="W1309" s="13">
        <f t="shared" si="205"/>
        <v>8.5485603700082263E-2</v>
      </c>
      <c r="X1309" s="13">
        <f t="shared" si="206"/>
        <v>5.0458715596330271E-2</v>
      </c>
    </row>
    <row r="1310" spans="1:24" x14ac:dyDescent="0.25">
      <c r="A1310" s="12">
        <v>91</v>
      </c>
      <c r="B1310" s="12">
        <v>6</v>
      </c>
      <c r="C1310" s="13">
        <v>1.936391</v>
      </c>
      <c r="D1310" s="12">
        <v>560</v>
      </c>
      <c r="E1310" s="12">
        <v>91</v>
      </c>
      <c r="F1310" s="12">
        <v>6</v>
      </c>
      <c r="G1310" s="12" t="s">
        <v>43</v>
      </c>
      <c r="H1310" s="13">
        <v>9.346603</v>
      </c>
      <c r="I1310" s="13">
        <v>0.436</v>
      </c>
      <c r="J1310" s="13">
        <f t="shared" si="197"/>
        <v>18.098677929773</v>
      </c>
      <c r="K1310" s="13">
        <f t="shared" si="198"/>
        <v>0.84426647599999993</v>
      </c>
      <c r="L1310" s="13">
        <v>0.222</v>
      </c>
      <c r="M1310" s="13">
        <v>0.11700000000000001</v>
      </c>
      <c r="N1310" s="13">
        <f t="shared" si="199"/>
        <v>2.0749458660000002</v>
      </c>
      <c r="O1310" s="13">
        <f t="shared" si="200"/>
        <v>5.1012000000000002E-2</v>
      </c>
      <c r="P1310" s="13">
        <f t="shared" si="201"/>
        <v>4.0179065004096062</v>
      </c>
      <c r="Q1310" s="13">
        <f t="shared" si="202"/>
        <v>9.8779177692000009E-2</v>
      </c>
      <c r="R1310" s="13">
        <v>1.936391</v>
      </c>
      <c r="S1310" s="13">
        <v>0.79900000000000004</v>
      </c>
      <c r="T1310" s="13">
        <v>2.1999999999999999E-2</v>
      </c>
      <c r="U1310" s="13">
        <f t="shared" si="203"/>
        <v>1.547176409</v>
      </c>
      <c r="V1310" s="13">
        <f t="shared" si="204"/>
        <v>4.2600601999999994E-2</v>
      </c>
      <c r="W1310" s="13">
        <f t="shared" si="205"/>
        <v>8.5485603700082263E-2</v>
      </c>
      <c r="X1310" s="13">
        <f t="shared" si="206"/>
        <v>5.0458715596330271E-2</v>
      </c>
    </row>
    <row r="1311" spans="1:24" x14ac:dyDescent="0.25">
      <c r="A1311" s="12">
        <v>91</v>
      </c>
      <c r="B1311" s="12">
        <v>6</v>
      </c>
      <c r="C1311" s="13">
        <v>0.88559699999999997</v>
      </c>
      <c r="D1311" s="12">
        <v>560</v>
      </c>
      <c r="E1311" s="12">
        <v>91</v>
      </c>
      <c r="F1311" s="12">
        <v>6</v>
      </c>
      <c r="G1311" s="12" t="s">
        <v>43</v>
      </c>
      <c r="H1311" s="13">
        <v>9.346603</v>
      </c>
      <c r="I1311" s="13">
        <v>0.436</v>
      </c>
      <c r="J1311" s="13">
        <f t="shared" si="197"/>
        <v>8.2773235769909999</v>
      </c>
      <c r="K1311" s="13">
        <f t="shared" si="198"/>
        <v>0.38612029199999998</v>
      </c>
      <c r="L1311" s="13">
        <v>0.222</v>
      </c>
      <c r="M1311" s="13">
        <v>0.11700000000000001</v>
      </c>
      <c r="N1311" s="13">
        <f t="shared" si="199"/>
        <v>2.0749458660000002</v>
      </c>
      <c r="O1311" s="13">
        <f t="shared" si="200"/>
        <v>5.1012000000000002E-2</v>
      </c>
      <c r="P1311" s="13">
        <f t="shared" si="201"/>
        <v>1.837565834092002</v>
      </c>
      <c r="Q1311" s="13">
        <f t="shared" si="202"/>
        <v>4.5176074163999998E-2</v>
      </c>
      <c r="R1311" s="13">
        <v>0.88559699999999997</v>
      </c>
      <c r="S1311" s="13">
        <v>0.79900000000000004</v>
      </c>
      <c r="T1311" s="13">
        <v>2.1999999999999999E-2</v>
      </c>
      <c r="U1311" s="13">
        <f t="shared" si="203"/>
        <v>0.70759200300000002</v>
      </c>
      <c r="V1311" s="13">
        <f t="shared" si="204"/>
        <v>1.9483133999999999E-2</v>
      </c>
      <c r="W1311" s="13">
        <f t="shared" si="205"/>
        <v>8.5485603700082263E-2</v>
      </c>
      <c r="X1311" s="13">
        <f t="shared" si="206"/>
        <v>5.0458715596330278E-2</v>
      </c>
    </row>
    <row r="1312" spans="1:24" x14ac:dyDescent="0.25">
      <c r="A1312" s="12">
        <v>92</v>
      </c>
      <c r="B1312" s="12">
        <v>6</v>
      </c>
      <c r="C1312" s="13">
        <v>13.803440999999999</v>
      </c>
      <c r="D1312" s="12">
        <v>570</v>
      </c>
      <c r="E1312" s="12">
        <v>92</v>
      </c>
      <c r="F1312" s="12">
        <v>6</v>
      </c>
      <c r="G1312" s="12" t="s">
        <v>43</v>
      </c>
      <c r="H1312" s="13">
        <v>5.3152340000000002</v>
      </c>
      <c r="I1312" s="13">
        <v>0.23200000000000001</v>
      </c>
      <c r="J1312" s="13">
        <f t="shared" si="197"/>
        <v>73.368518920194006</v>
      </c>
      <c r="K1312" s="13">
        <f t="shared" si="198"/>
        <v>3.2023983120000001</v>
      </c>
      <c r="L1312" s="13">
        <v>0.42599999999999999</v>
      </c>
      <c r="M1312" s="13">
        <v>0.34799999999999998</v>
      </c>
      <c r="N1312" s="13">
        <f t="shared" si="199"/>
        <v>2.264289684</v>
      </c>
      <c r="O1312" s="13">
        <f t="shared" si="200"/>
        <v>8.0736000000000002E-2</v>
      </c>
      <c r="P1312" s="13">
        <f t="shared" si="201"/>
        <v>31.254989060002643</v>
      </c>
      <c r="Q1312" s="13">
        <f t="shared" si="202"/>
        <v>1.1144346125760001</v>
      </c>
      <c r="R1312" s="13">
        <v>13.803440999999999</v>
      </c>
      <c r="S1312" s="13">
        <v>1.226</v>
      </c>
      <c r="T1312" s="13">
        <v>4.1000000000000002E-2</v>
      </c>
      <c r="U1312" s="13">
        <f t="shared" si="203"/>
        <v>16.923018665999997</v>
      </c>
      <c r="V1312" s="13">
        <f t="shared" si="204"/>
        <v>0.56594108099999996</v>
      </c>
      <c r="W1312" s="13">
        <f t="shared" si="205"/>
        <v>0.23065776596100937</v>
      </c>
      <c r="X1312" s="13">
        <f t="shared" si="206"/>
        <v>0.17672413793103448</v>
      </c>
    </row>
    <row r="1313" spans="1:24" x14ac:dyDescent="0.25">
      <c r="A1313" s="12">
        <v>93</v>
      </c>
      <c r="B1313" s="12">
        <v>6</v>
      </c>
      <c r="C1313" s="13">
        <v>1.9449000000000001E-2</v>
      </c>
      <c r="D1313" s="12">
        <v>579</v>
      </c>
      <c r="E1313" s="12">
        <v>93</v>
      </c>
      <c r="F1313" s="12">
        <v>6</v>
      </c>
      <c r="G1313" s="12" t="s">
        <v>43</v>
      </c>
      <c r="H1313" s="13">
        <v>3.9161229999999998</v>
      </c>
      <c r="I1313" s="13">
        <v>0.20300000000000001</v>
      </c>
      <c r="J1313" s="13">
        <f t="shared" si="197"/>
        <v>7.6164676227000003E-2</v>
      </c>
      <c r="K1313" s="13">
        <f t="shared" si="198"/>
        <v>3.9481470000000008E-3</v>
      </c>
      <c r="L1313" s="13">
        <v>0.60299999999999998</v>
      </c>
      <c r="M1313" s="13">
        <v>0.59099999999999997</v>
      </c>
      <c r="N1313" s="13">
        <f t="shared" si="199"/>
        <v>2.3614221689999999</v>
      </c>
      <c r="O1313" s="13">
        <f t="shared" si="200"/>
        <v>0.119973</v>
      </c>
      <c r="P1313" s="13">
        <f t="shared" si="201"/>
        <v>4.5927299764881004E-2</v>
      </c>
      <c r="Q1313" s="13">
        <f t="shared" si="202"/>
        <v>2.3333548770000001E-3</v>
      </c>
      <c r="R1313" s="13">
        <v>1.9449000000000001E-2</v>
      </c>
      <c r="S1313" s="13">
        <v>0.55400000000000005</v>
      </c>
      <c r="T1313" s="13">
        <v>2.1999999999999999E-2</v>
      </c>
      <c r="U1313" s="13">
        <f t="shared" si="203"/>
        <v>1.0774746000000002E-2</v>
      </c>
      <c r="V1313" s="13">
        <f t="shared" si="204"/>
        <v>4.2787799999999997E-4</v>
      </c>
      <c r="W1313" s="13">
        <f t="shared" si="205"/>
        <v>0.14146644525720975</v>
      </c>
      <c r="X1313" s="13">
        <f t="shared" si="206"/>
        <v>0.10837438423645317</v>
      </c>
    </row>
    <row r="1314" spans="1:24" x14ac:dyDescent="0.25">
      <c r="J1314" s="13">
        <f t="shared" ref="J1314:Q1314" si="207">ROUND(SUM(J154:J1313),1)</f>
        <v>177173</v>
      </c>
      <c r="K1314" s="13">
        <f t="shared" si="207"/>
        <v>11906.2</v>
      </c>
      <c r="P1314" s="13">
        <f t="shared" si="207"/>
        <v>117482.6</v>
      </c>
      <c r="Q1314" s="13">
        <f t="shared" si="207"/>
        <v>7952.9</v>
      </c>
      <c r="R1314" s="13">
        <f>ROUND(SUM(R154:R1313),1)</f>
        <v>14432.3</v>
      </c>
      <c r="U1314" s="13">
        <f t="shared" ref="U1314:V1314" si="208">ROUND(SUM(U154:U1313),1)</f>
        <v>96302.8</v>
      </c>
      <c r="V1314" s="13">
        <f t="shared" si="208"/>
        <v>6299.7</v>
      </c>
    </row>
  </sheetData>
  <sortState ref="A2:Y1316">
    <sortCondition ref="F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X18"/>
  <sheetViews>
    <sheetView workbookViewId="0">
      <selection activeCell="L18" sqref="L18:O18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9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1.5703125" style="13" bestFit="1" customWidth="1"/>
    <col min="11" max="11" width="10.5703125" style="13" bestFit="1" customWidth="1"/>
    <col min="12" max="12" width="10.7109375" style="13" bestFit="1" customWidth="1"/>
    <col min="13" max="13" width="10.42578125" style="13" bestFit="1" customWidth="1"/>
    <col min="14" max="15" width="8.5703125" style="13" bestFit="1" customWidth="1"/>
    <col min="16" max="16" width="11.5703125" style="13" bestFit="1" customWidth="1"/>
    <col min="17" max="18" width="10.5703125" style="13" bestFit="1" customWidth="1"/>
    <col min="19" max="19" width="11" style="13" bestFit="1" customWidth="1"/>
    <col min="20" max="20" width="10.7109375" style="13" bestFit="1" customWidth="1"/>
    <col min="21" max="21" width="11.1406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3</v>
      </c>
      <c r="B3" s="12">
        <v>2</v>
      </c>
      <c r="C3" s="13">
        <v>84.204729999999998</v>
      </c>
      <c r="D3" s="12">
        <v>1</v>
      </c>
      <c r="E3" s="12">
        <v>0</v>
      </c>
      <c r="F3" s="12">
        <v>0</v>
      </c>
      <c r="H3" s="13">
        <v>0</v>
      </c>
      <c r="I3" s="13">
        <v>0</v>
      </c>
      <c r="J3" s="13">
        <f>C3*H3</f>
        <v>0</v>
      </c>
      <c r="K3" s="13">
        <f>C3*I3</f>
        <v>0</v>
      </c>
      <c r="L3" s="13">
        <v>0</v>
      </c>
      <c r="M3" s="13">
        <v>0</v>
      </c>
      <c r="N3" s="13">
        <f>H3*L3</f>
        <v>0</v>
      </c>
      <c r="O3" s="13">
        <f>I3*M3</f>
        <v>0</v>
      </c>
      <c r="P3" s="13">
        <f>C3*N3</f>
        <v>0</v>
      </c>
      <c r="Q3" s="13">
        <f>C3*O3</f>
        <v>0</v>
      </c>
      <c r="R3" s="13">
        <v>84.204729999999998</v>
      </c>
      <c r="S3" s="13">
        <v>0</v>
      </c>
      <c r="T3" s="13">
        <v>0</v>
      </c>
      <c r="U3" s="13">
        <f>R3*S3</f>
        <v>0</v>
      </c>
      <c r="V3" s="13">
        <f>R3*T3</f>
        <v>0</v>
      </c>
      <c r="W3" s="13">
        <v>0</v>
      </c>
      <c r="X3" s="13">
        <v>0</v>
      </c>
    </row>
    <row r="4" spans="1:24" x14ac:dyDescent="0.25">
      <c r="A4" s="12">
        <v>3</v>
      </c>
      <c r="B4" s="12">
        <v>3</v>
      </c>
      <c r="C4" s="13">
        <v>0.17511699999999999</v>
      </c>
      <c r="D4" s="12">
        <v>2</v>
      </c>
      <c r="E4" s="12">
        <v>0</v>
      </c>
      <c r="F4" s="12">
        <v>0</v>
      </c>
      <c r="H4" s="13">
        <v>0</v>
      </c>
      <c r="I4" s="13">
        <v>0</v>
      </c>
      <c r="J4" s="13">
        <f t="shared" ref="J4:J17" si="0">C4*H4</f>
        <v>0</v>
      </c>
      <c r="K4" s="13">
        <f t="shared" ref="K4:K17" si="1">C4*I4</f>
        <v>0</v>
      </c>
      <c r="L4" s="13">
        <v>0</v>
      </c>
      <c r="M4" s="13">
        <v>0</v>
      </c>
      <c r="N4" s="13">
        <f t="shared" ref="N4:N17" si="2">H4*L4</f>
        <v>0</v>
      </c>
      <c r="O4" s="13">
        <f t="shared" ref="O4:O17" si="3">I4*M4</f>
        <v>0</v>
      </c>
      <c r="P4" s="13">
        <f t="shared" ref="P4:P17" si="4">C4*N4</f>
        <v>0</v>
      </c>
      <c r="Q4" s="13">
        <f t="shared" ref="Q4:Q17" si="5">C4*O4</f>
        <v>0</v>
      </c>
      <c r="R4" s="13">
        <v>0.17511699999999999</v>
      </c>
      <c r="S4" s="13">
        <v>0</v>
      </c>
      <c r="T4" s="13">
        <v>0</v>
      </c>
      <c r="U4" s="13">
        <f t="shared" ref="U4:U17" si="6">R4*S4</f>
        <v>0</v>
      </c>
      <c r="V4" s="13">
        <f t="shared" ref="V4:V17" si="7">R4*T4</f>
        <v>0</v>
      </c>
      <c r="W4" s="13">
        <v>0</v>
      </c>
      <c r="X4" s="13">
        <v>0</v>
      </c>
    </row>
    <row r="5" spans="1:24" x14ac:dyDescent="0.25">
      <c r="A5" s="12">
        <v>3</v>
      </c>
      <c r="B5" s="12">
        <v>4</v>
      </c>
      <c r="C5" s="13">
        <v>2.162601</v>
      </c>
      <c r="D5" s="12">
        <v>3</v>
      </c>
      <c r="E5" s="12">
        <v>0</v>
      </c>
      <c r="F5" s="12">
        <v>0</v>
      </c>
      <c r="H5" s="13">
        <v>0</v>
      </c>
      <c r="I5" s="13">
        <v>0</v>
      </c>
      <c r="J5" s="13">
        <f t="shared" si="0"/>
        <v>0</v>
      </c>
      <c r="K5" s="13">
        <f t="shared" si="1"/>
        <v>0</v>
      </c>
      <c r="L5" s="13">
        <v>0</v>
      </c>
      <c r="M5" s="13"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3">
        <f t="shared" si="5"/>
        <v>0</v>
      </c>
      <c r="R5" s="13">
        <v>2.162601</v>
      </c>
      <c r="S5" s="13">
        <v>0</v>
      </c>
      <c r="T5" s="13">
        <v>0</v>
      </c>
      <c r="U5" s="13">
        <f t="shared" si="6"/>
        <v>0</v>
      </c>
      <c r="V5" s="13">
        <f t="shared" si="7"/>
        <v>0</v>
      </c>
      <c r="W5" s="13">
        <v>0</v>
      </c>
      <c r="X5" s="13">
        <v>0</v>
      </c>
    </row>
    <row r="6" spans="1:24" x14ac:dyDescent="0.25">
      <c r="A6" s="12">
        <v>3</v>
      </c>
      <c r="B6" s="12">
        <v>4</v>
      </c>
      <c r="C6" s="13">
        <v>1.3759220000000001</v>
      </c>
      <c r="D6" s="12">
        <v>3</v>
      </c>
      <c r="E6" s="12">
        <v>0</v>
      </c>
      <c r="F6" s="12">
        <v>0</v>
      </c>
      <c r="H6" s="13">
        <v>0</v>
      </c>
      <c r="I6" s="13">
        <v>0</v>
      </c>
      <c r="J6" s="13">
        <f t="shared" si="0"/>
        <v>0</v>
      </c>
      <c r="K6" s="13">
        <f t="shared" si="1"/>
        <v>0</v>
      </c>
      <c r="L6" s="13">
        <v>0</v>
      </c>
      <c r="M6" s="13"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  <c r="R6" s="13">
        <v>1.3759220000000001</v>
      </c>
      <c r="S6" s="13">
        <v>0</v>
      </c>
      <c r="T6" s="13">
        <v>0</v>
      </c>
      <c r="U6" s="13">
        <f t="shared" si="6"/>
        <v>0</v>
      </c>
      <c r="V6" s="13">
        <f t="shared" si="7"/>
        <v>0</v>
      </c>
      <c r="W6" s="13">
        <v>0</v>
      </c>
      <c r="X6" s="13">
        <v>0</v>
      </c>
    </row>
    <row r="7" spans="1:24" x14ac:dyDescent="0.25">
      <c r="A7" s="12">
        <v>3</v>
      </c>
      <c r="B7" s="12">
        <v>4</v>
      </c>
      <c r="C7" s="13">
        <v>1.5671809999999999</v>
      </c>
      <c r="D7" s="12">
        <v>3</v>
      </c>
      <c r="E7" s="12">
        <v>0</v>
      </c>
      <c r="F7" s="12">
        <v>0</v>
      </c>
      <c r="H7" s="13">
        <v>0</v>
      </c>
      <c r="I7" s="13">
        <v>0</v>
      </c>
      <c r="J7" s="13">
        <f t="shared" si="0"/>
        <v>0</v>
      </c>
      <c r="K7" s="13">
        <f t="shared" si="1"/>
        <v>0</v>
      </c>
      <c r="L7" s="13">
        <v>0</v>
      </c>
      <c r="M7" s="13"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  <c r="R7" s="13">
        <v>1.5671809999999999</v>
      </c>
      <c r="S7" s="13">
        <v>0</v>
      </c>
      <c r="T7" s="13">
        <v>0</v>
      </c>
      <c r="U7" s="13">
        <f t="shared" si="6"/>
        <v>0</v>
      </c>
      <c r="V7" s="13">
        <f t="shared" si="7"/>
        <v>0</v>
      </c>
      <c r="W7" s="13">
        <v>0</v>
      </c>
      <c r="X7" s="13">
        <v>0</v>
      </c>
    </row>
    <row r="8" spans="1:24" x14ac:dyDescent="0.25">
      <c r="A8" s="12">
        <v>3</v>
      </c>
      <c r="B8" s="12">
        <v>4</v>
      </c>
      <c r="C8" s="13">
        <v>16.810666000000001</v>
      </c>
      <c r="D8" s="12">
        <v>3</v>
      </c>
      <c r="E8" s="12">
        <v>0</v>
      </c>
      <c r="F8" s="12">
        <v>0</v>
      </c>
      <c r="H8" s="13">
        <v>0</v>
      </c>
      <c r="I8" s="13">
        <v>0</v>
      </c>
      <c r="J8" s="13">
        <f t="shared" si="0"/>
        <v>0</v>
      </c>
      <c r="K8" s="13">
        <f t="shared" si="1"/>
        <v>0</v>
      </c>
      <c r="L8" s="13">
        <v>0</v>
      </c>
      <c r="M8" s="13"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  <c r="R8" s="13">
        <v>16.810666000000001</v>
      </c>
      <c r="S8" s="13">
        <v>0</v>
      </c>
      <c r="T8" s="13">
        <v>0</v>
      </c>
      <c r="U8" s="13">
        <f t="shared" si="6"/>
        <v>0</v>
      </c>
      <c r="V8" s="13">
        <f t="shared" si="7"/>
        <v>0</v>
      </c>
      <c r="W8" s="13">
        <v>0</v>
      </c>
      <c r="X8" s="13">
        <v>0</v>
      </c>
    </row>
    <row r="9" spans="1:24" x14ac:dyDescent="0.25">
      <c r="A9" s="12">
        <v>3</v>
      </c>
      <c r="B9" s="12">
        <v>4</v>
      </c>
      <c r="C9" s="13">
        <v>1.07E-4</v>
      </c>
      <c r="D9" s="12">
        <v>3</v>
      </c>
      <c r="E9" s="12">
        <v>0</v>
      </c>
      <c r="F9" s="12">
        <v>0</v>
      </c>
      <c r="H9" s="13">
        <v>0</v>
      </c>
      <c r="I9" s="13">
        <v>0</v>
      </c>
      <c r="J9" s="13">
        <f t="shared" si="0"/>
        <v>0</v>
      </c>
      <c r="K9" s="13">
        <f t="shared" si="1"/>
        <v>0</v>
      </c>
      <c r="L9" s="13">
        <v>0</v>
      </c>
      <c r="M9" s="13"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  <c r="R9" s="13">
        <v>1.07E-4</v>
      </c>
      <c r="S9" s="13">
        <v>0</v>
      </c>
      <c r="T9" s="13">
        <v>0</v>
      </c>
      <c r="U9" s="13">
        <f t="shared" si="6"/>
        <v>0</v>
      </c>
      <c r="V9" s="13">
        <f t="shared" si="7"/>
        <v>0</v>
      </c>
      <c r="W9" s="13">
        <v>0</v>
      </c>
      <c r="X9" s="13">
        <v>0</v>
      </c>
    </row>
    <row r="10" spans="1:24" x14ac:dyDescent="0.25">
      <c r="A10" s="12">
        <v>3</v>
      </c>
      <c r="B10" s="12">
        <v>11</v>
      </c>
      <c r="C10" s="13">
        <v>0.29176600000000003</v>
      </c>
      <c r="D10" s="12">
        <v>7</v>
      </c>
      <c r="E10" s="12">
        <v>0</v>
      </c>
      <c r="F10" s="12">
        <v>0</v>
      </c>
      <c r="H10" s="13">
        <v>0</v>
      </c>
      <c r="I10" s="13">
        <v>0</v>
      </c>
      <c r="J10" s="13">
        <f t="shared" si="0"/>
        <v>0</v>
      </c>
      <c r="K10" s="13">
        <f t="shared" si="1"/>
        <v>0</v>
      </c>
      <c r="L10" s="13">
        <v>0</v>
      </c>
      <c r="M10" s="13"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v>0.29176600000000003</v>
      </c>
      <c r="S10" s="13">
        <v>0</v>
      </c>
      <c r="T10" s="13">
        <v>0</v>
      </c>
      <c r="U10" s="13">
        <f t="shared" si="6"/>
        <v>0</v>
      </c>
      <c r="V10" s="13">
        <f t="shared" si="7"/>
        <v>0</v>
      </c>
      <c r="W10" s="13">
        <v>0</v>
      </c>
      <c r="X10" s="13">
        <v>0</v>
      </c>
    </row>
    <row r="11" spans="1:24" x14ac:dyDescent="0.25">
      <c r="A11" s="12">
        <v>53</v>
      </c>
      <c r="B11" s="12">
        <v>2</v>
      </c>
      <c r="C11" s="13">
        <v>2.8256E-2</v>
      </c>
      <c r="D11" s="12">
        <v>395</v>
      </c>
      <c r="E11" s="12">
        <v>53</v>
      </c>
      <c r="F11" s="12">
        <v>2</v>
      </c>
      <c r="G11" s="12" t="s">
        <v>40</v>
      </c>
      <c r="H11" s="13">
        <v>8.6120459999999994</v>
      </c>
      <c r="I11" s="13">
        <v>0.39900000000000002</v>
      </c>
      <c r="J11" s="13">
        <f t="shared" si="0"/>
        <v>0.24334197177599998</v>
      </c>
      <c r="K11" s="13">
        <f t="shared" si="1"/>
        <v>1.1274144E-2</v>
      </c>
      <c r="L11" s="13">
        <v>0.38700000000000001</v>
      </c>
      <c r="M11" s="13">
        <v>0.28499999999999998</v>
      </c>
      <c r="N11" s="13">
        <f t="shared" si="2"/>
        <v>3.332861802</v>
      </c>
      <c r="O11" s="13">
        <f t="shared" si="3"/>
        <v>0.113715</v>
      </c>
      <c r="P11" s="13">
        <f t="shared" si="4"/>
        <v>9.4173343077311997E-2</v>
      </c>
      <c r="Q11" s="13">
        <f t="shared" si="5"/>
        <v>3.21313104E-3</v>
      </c>
      <c r="R11" s="13">
        <v>2.8256E-2</v>
      </c>
      <c r="S11" s="13">
        <v>0.61</v>
      </c>
      <c r="T11" s="13">
        <v>3.5000000000000003E-2</v>
      </c>
      <c r="U11" s="13">
        <f t="shared" si="6"/>
        <v>1.723616E-2</v>
      </c>
      <c r="V11" s="13">
        <f t="shared" si="7"/>
        <v>9.889600000000001E-4</v>
      </c>
      <c r="W11" s="13">
        <f>U11/J11</f>
        <v>7.0831019713550075E-2</v>
      </c>
      <c r="X11" s="13">
        <f>V11/K11</f>
        <v>8.7719298245614044E-2</v>
      </c>
    </row>
    <row r="12" spans="1:24" x14ac:dyDescent="0.25">
      <c r="A12" s="12">
        <v>53</v>
      </c>
      <c r="B12" s="12">
        <v>2</v>
      </c>
      <c r="C12" s="13">
        <v>38.037379999999999</v>
      </c>
      <c r="D12" s="12">
        <v>395</v>
      </c>
      <c r="E12" s="12">
        <v>53</v>
      </c>
      <c r="F12" s="12">
        <v>2</v>
      </c>
      <c r="G12" s="12" t="s">
        <v>40</v>
      </c>
      <c r="H12" s="13">
        <v>8.6120459999999994</v>
      </c>
      <c r="I12" s="13">
        <v>0.39900000000000002</v>
      </c>
      <c r="J12" s="13">
        <f t="shared" si="0"/>
        <v>327.57966627947997</v>
      </c>
      <c r="K12" s="13">
        <f t="shared" si="1"/>
        <v>15.17691462</v>
      </c>
      <c r="L12" s="13">
        <v>0.38700000000000001</v>
      </c>
      <c r="M12" s="13">
        <v>0.28499999999999998</v>
      </c>
      <c r="N12" s="13">
        <f t="shared" si="2"/>
        <v>3.332861802</v>
      </c>
      <c r="O12" s="13">
        <f t="shared" si="3"/>
        <v>0.113715</v>
      </c>
      <c r="P12" s="13">
        <f t="shared" si="4"/>
        <v>126.77333085015876</v>
      </c>
      <c r="Q12" s="13">
        <f t="shared" si="5"/>
        <v>4.3254206666999995</v>
      </c>
      <c r="R12" s="13">
        <v>38.037379999999999</v>
      </c>
      <c r="S12" s="13">
        <v>0.61</v>
      </c>
      <c r="T12" s="13">
        <v>3.5000000000000003E-2</v>
      </c>
      <c r="U12" s="13">
        <f t="shared" si="6"/>
        <v>23.2028018</v>
      </c>
      <c r="V12" s="13">
        <f t="shared" si="7"/>
        <v>1.3313083000000001</v>
      </c>
      <c r="W12" s="13">
        <f t="shared" ref="W12:W17" si="8">U12/J12</f>
        <v>7.0831019713550075E-2</v>
      </c>
      <c r="X12" s="13">
        <f t="shared" ref="X12:X17" si="9">V12/K12</f>
        <v>8.7719298245614044E-2</v>
      </c>
    </row>
    <row r="13" spans="1:24" x14ac:dyDescent="0.25">
      <c r="A13" s="12">
        <v>53</v>
      </c>
      <c r="B13" s="12">
        <v>3</v>
      </c>
      <c r="C13" s="13">
        <v>3.8053340000000002</v>
      </c>
      <c r="D13" s="12">
        <v>396</v>
      </c>
      <c r="E13" s="12">
        <v>53</v>
      </c>
      <c r="F13" s="12">
        <v>3</v>
      </c>
      <c r="G13" s="12" t="s">
        <v>41</v>
      </c>
      <c r="H13" s="13">
        <v>19.715820000000001</v>
      </c>
      <c r="I13" s="13">
        <v>1.391</v>
      </c>
      <c r="J13" s="13">
        <f t="shared" si="0"/>
        <v>75.025280183880014</v>
      </c>
      <c r="K13" s="13">
        <f t="shared" si="1"/>
        <v>5.293219594</v>
      </c>
      <c r="L13" s="13">
        <v>0.38700000000000001</v>
      </c>
      <c r="M13" s="13">
        <v>0.28699999999999998</v>
      </c>
      <c r="N13" s="13">
        <f t="shared" si="2"/>
        <v>7.6300223400000009</v>
      </c>
      <c r="O13" s="13">
        <f t="shared" si="3"/>
        <v>0.39921699999999999</v>
      </c>
      <c r="P13" s="13">
        <f t="shared" si="4"/>
        <v>29.034783431161564</v>
      </c>
      <c r="Q13" s="13">
        <f t="shared" si="5"/>
        <v>1.5191540234780001</v>
      </c>
      <c r="R13" s="13">
        <v>3.8053340000000002</v>
      </c>
      <c r="S13" s="13">
        <v>1.395</v>
      </c>
      <c r="T13" s="13">
        <v>0.127</v>
      </c>
      <c r="U13" s="13">
        <f t="shared" si="6"/>
        <v>5.3084409300000006</v>
      </c>
      <c r="V13" s="13">
        <f t="shared" si="7"/>
        <v>0.48327741800000001</v>
      </c>
      <c r="W13" s="13">
        <f t="shared" si="8"/>
        <v>7.0755362952187623E-2</v>
      </c>
      <c r="X13" s="13">
        <f t="shared" si="9"/>
        <v>9.1301222142343638E-2</v>
      </c>
    </row>
    <row r="14" spans="1:24" x14ac:dyDescent="0.25">
      <c r="A14" s="12">
        <v>53</v>
      </c>
      <c r="B14" s="12">
        <v>3</v>
      </c>
      <c r="C14" s="13">
        <v>0.13747400000000001</v>
      </c>
      <c r="D14" s="12">
        <v>396</v>
      </c>
      <c r="E14" s="12">
        <v>53</v>
      </c>
      <c r="F14" s="12">
        <v>3</v>
      </c>
      <c r="G14" s="12" t="s">
        <v>41</v>
      </c>
      <c r="H14" s="13">
        <v>19.715820000000001</v>
      </c>
      <c r="I14" s="13">
        <v>1.391</v>
      </c>
      <c r="J14" s="13">
        <f t="shared" si="0"/>
        <v>2.7104126386800003</v>
      </c>
      <c r="K14" s="13">
        <f t="shared" si="1"/>
        <v>0.19122633400000003</v>
      </c>
      <c r="L14" s="13">
        <v>0.38700000000000001</v>
      </c>
      <c r="M14" s="13">
        <v>0.28699999999999998</v>
      </c>
      <c r="N14" s="13">
        <f t="shared" si="2"/>
        <v>7.6300223400000009</v>
      </c>
      <c r="O14" s="13">
        <f t="shared" si="3"/>
        <v>0.39921699999999999</v>
      </c>
      <c r="P14" s="13">
        <f t="shared" si="4"/>
        <v>1.0489296911691601</v>
      </c>
      <c r="Q14" s="13">
        <f t="shared" si="5"/>
        <v>5.4881957858000006E-2</v>
      </c>
      <c r="R14" s="13">
        <v>0.13747400000000001</v>
      </c>
      <c r="S14" s="13">
        <v>1.395</v>
      </c>
      <c r="T14" s="13">
        <v>0.127</v>
      </c>
      <c r="U14" s="13">
        <f t="shared" si="6"/>
        <v>0.19177623000000002</v>
      </c>
      <c r="V14" s="13">
        <f t="shared" si="7"/>
        <v>1.7459198000000002E-2</v>
      </c>
      <c r="W14" s="13">
        <f t="shared" si="8"/>
        <v>7.0755362952187636E-2</v>
      </c>
      <c r="X14" s="13">
        <f t="shared" si="9"/>
        <v>9.1301222142343638E-2</v>
      </c>
    </row>
    <row r="15" spans="1:24" x14ac:dyDescent="0.25">
      <c r="A15" s="12">
        <v>53</v>
      </c>
      <c r="B15" s="12">
        <v>4</v>
      </c>
      <c r="C15" s="13">
        <v>0.16509799999999999</v>
      </c>
      <c r="D15" s="12">
        <v>397</v>
      </c>
      <c r="E15" s="12">
        <v>53</v>
      </c>
      <c r="F15" s="12">
        <v>4</v>
      </c>
      <c r="G15" s="12" t="s">
        <v>42</v>
      </c>
      <c r="H15" s="13">
        <v>14.209168999999999</v>
      </c>
      <c r="I15" s="13">
        <v>1.1479999999999999</v>
      </c>
      <c r="J15" s="13">
        <f t="shared" si="0"/>
        <v>2.3459053835619996</v>
      </c>
      <c r="K15" s="13">
        <f t="shared" si="1"/>
        <v>0.18953250399999999</v>
      </c>
      <c r="L15" s="13">
        <v>0.376</v>
      </c>
      <c r="M15" s="13">
        <v>0.28000000000000003</v>
      </c>
      <c r="N15" s="13">
        <f t="shared" si="2"/>
        <v>5.3426475440000001</v>
      </c>
      <c r="O15" s="13">
        <f t="shared" si="3"/>
        <v>0.32144</v>
      </c>
      <c r="P15" s="13">
        <f t="shared" si="4"/>
        <v>0.88206042421931197</v>
      </c>
      <c r="Q15" s="13">
        <f t="shared" si="5"/>
        <v>5.3069101119999997E-2</v>
      </c>
      <c r="R15" s="13">
        <v>0.16509799999999999</v>
      </c>
      <c r="S15" s="13">
        <v>0.94799999999999995</v>
      </c>
      <c r="T15" s="13">
        <v>9.7000000000000003E-2</v>
      </c>
      <c r="U15" s="13">
        <f t="shared" si="6"/>
        <v>0.15651290399999998</v>
      </c>
      <c r="V15" s="13">
        <f t="shared" si="7"/>
        <v>1.6014506000000001E-2</v>
      </c>
      <c r="W15" s="13">
        <f t="shared" si="8"/>
        <v>6.6717483619203918E-2</v>
      </c>
      <c r="X15" s="13">
        <f t="shared" si="9"/>
        <v>8.4494773519163777E-2</v>
      </c>
    </row>
    <row r="16" spans="1:24" x14ac:dyDescent="0.25">
      <c r="A16" s="12">
        <v>53</v>
      </c>
      <c r="B16" s="12">
        <v>4</v>
      </c>
      <c r="C16" s="13">
        <v>8.3859999999999994E-3</v>
      </c>
      <c r="D16" s="12">
        <v>397</v>
      </c>
      <c r="E16" s="12">
        <v>53</v>
      </c>
      <c r="F16" s="12">
        <v>4</v>
      </c>
      <c r="G16" s="12" t="s">
        <v>42</v>
      </c>
      <c r="H16" s="13">
        <v>14.209168999999999</v>
      </c>
      <c r="I16" s="13">
        <v>1.1479999999999999</v>
      </c>
      <c r="J16" s="13">
        <f t="shared" si="0"/>
        <v>0.11915809123399998</v>
      </c>
      <c r="K16" s="13">
        <f t="shared" si="1"/>
        <v>9.6271279999999987E-3</v>
      </c>
      <c r="L16" s="13">
        <v>0.376</v>
      </c>
      <c r="M16" s="13">
        <v>0.28000000000000003</v>
      </c>
      <c r="N16" s="13">
        <f t="shared" si="2"/>
        <v>5.3426475440000001</v>
      </c>
      <c r="O16" s="13">
        <f t="shared" si="3"/>
        <v>0.32144</v>
      </c>
      <c r="P16" s="13">
        <f t="shared" si="4"/>
        <v>4.4803442303983997E-2</v>
      </c>
      <c r="Q16" s="13">
        <f t="shared" si="5"/>
        <v>2.69559584E-3</v>
      </c>
      <c r="R16" s="13">
        <v>8.3859999999999994E-3</v>
      </c>
      <c r="S16" s="13">
        <v>0.94799999999999995</v>
      </c>
      <c r="T16" s="13">
        <v>9.7000000000000003E-2</v>
      </c>
      <c r="U16" s="13">
        <f t="shared" si="6"/>
        <v>7.9499279999999985E-3</v>
      </c>
      <c r="V16" s="13">
        <f t="shared" si="7"/>
        <v>8.1344199999999994E-4</v>
      </c>
      <c r="W16" s="13">
        <f t="shared" si="8"/>
        <v>6.6717483619203904E-2</v>
      </c>
      <c r="X16" s="13">
        <f t="shared" si="9"/>
        <v>8.4494773519163763E-2</v>
      </c>
    </row>
    <row r="17" spans="1:24" x14ac:dyDescent="0.25">
      <c r="A17" s="12">
        <v>53</v>
      </c>
      <c r="B17" s="12">
        <v>4</v>
      </c>
      <c r="C17" s="13">
        <v>70.130804999999995</v>
      </c>
      <c r="D17" s="12">
        <v>397</v>
      </c>
      <c r="E17" s="12">
        <v>53</v>
      </c>
      <c r="F17" s="12">
        <v>4</v>
      </c>
      <c r="G17" s="12" t="s">
        <v>42</v>
      </c>
      <c r="H17" s="13">
        <v>14.209168999999999</v>
      </c>
      <c r="I17" s="13">
        <v>1.1479999999999999</v>
      </c>
      <c r="J17" s="13">
        <f t="shared" si="0"/>
        <v>996.50046035104492</v>
      </c>
      <c r="K17" s="13">
        <f t="shared" si="1"/>
        <v>80.510164139999986</v>
      </c>
      <c r="L17" s="13">
        <v>0.376</v>
      </c>
      <c r="M17" s="13">
        <v>0.28000000000000003</v>
      </c>
      <c r="N17" s="13">
        <f t="shared" si="2"/>
        <v>5.3426475440000001</v>
      </c>
      <c r="O17" s="13">
        <f t="shared" si="3"/>
        <v>0.32144</v>
      </c>
      <c r="P17" s="13">
        <f t="shared" si="4"/>
        <v>374.68417309199288</v>
      </c>
      <c r="Q17" s="13">
        <f t="shared" si="5"/>
        <v>22.542845959199997</v>
      </c>
      <c r="R17" s="13">
        <v>70.130804999999995</v>
      </c>
      <c r="S17" s="13">
        <v>0.94799999999999995</v>
      </c>
      <c r="T17" s="13">
        <v>9.7000000000000003E-2</v>
      </c>
      <c r="U17" s="13">
        <f t="shared" si="6"/>
        <v>66.484003139999999</v>
      </c>
      <c r="V17" s="13">
        <f t="shared" si="7"/>
        <v>6.8026880849999998</v>
      </c>
      <c r="W17" s="13">
        <f t="shared" si="8"/>
        <v>6.6717483619203918E-2</v>
      </c>
      <c r="X17" s="13">
        <f t="shared" si="9"/>
        <v>8.4494773519163777E-2</v>
      </c>
    </row>
    <row r="18" spans="1:24" x14ac:dyDescent="0.25">
      <c r="J18" s="13">
        <f t="shared" ref="J18:Q18" si="10">ROUND(SUM(J11:J17),1)</f>
        <v>1404.5</v>
      </c>
      <c r="K18" s="13">
        <f t="shared" si="10"/>
        <v>101.4</v>
      </c>
      <c r="P18" s="13">
        <f t="shared" si="10"/>
        <v>532.6</v>
      </c>
      <c r="Q18" s="13">
        <f t="shared" si="10"/>
        <v>28.5</v>
      </c>
      <c r="R18" s="13">
        <f>ROUND(SUM(R11:R17),1)</f>
        <v>112.3</v>
      </c>
      <c r="U18" s="13">
        <f t="shared" ref="U18:V18" si="11">ROUND(SUM(U11:U17),1)</f>
        <v>95.4</v>
      </c>
      <c r="V18" s="13">
        <f t="shared" si="11"/>
        <v>8.6999999999999993</v>
      </c>
    </row>
  </sheetData>
  <sortState ref="A2:Y17">
    <sortCondition ref="F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X177"/>
  <sheetViews>
    <sheetView workbookViewId="0">
      <pane ySplit="2" topLeftCell="A164" activePane="bottomLeft" state="frozen"/>
      <selection pane="bottomLeft" activeCell="L177" sqref="L177:O177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1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2.5703125" style="13" bestFit="1" customWidth="1"/>
    <col min="17" max="17" width="11.5703125" style="13" bestFit="1" customWidth="1"/>
    <col min="18" max="18" width="10.5703125" style="13" bestFit="1" customWidth="1"/>
    <col min="19" max="19" width="11" style="13" bestFit="1" customWidth="1"/>
    <col min="20" max="20" width="10.7109375" style="13" bestFit="1" customWidth="1"/>
    <col min="21" max="21" width="12.5703125" style="13" bestFit="1" customWidth="1"/>
    <col min="22" max="22" width="11.570312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25</v>
      </c>
      <c r="B3" s="12">
        <v>1</v>
      </c>
      <c r="C3" s="13">
        <v>6.8019999999999999E-3</v>
      </c>
      <c r="D3" s="12">
        <v>142</v>
      </c>
      <c r="E3" s="12">
        <v>25</v>
      </c>
      <c r="F3" s="12">
        <v>1</v>
      </c>
      <c r="G3" s="12" t="s">
        <v>39</v>
      </c>
      <c r="H3" s="13">
        <v>3.9544980000000001</v>
      </c>
      <c r="I3" s="13">
        <v>0.34399999999999997</v>
      </c>
      <c r="J3" s="13">
        <f>C3*H3</f>
        <v>2.6898495396000002E-2</v>
      </c>
      <c r="K3" s="13">
        <f>C3*I3</f>
        <v>2.3398879999999996E-3</v>
      </c>
      <c r="L3" s="13">
        <v>0.56999999999999995</v>
      </c>
      <c r="M3" s="13">
        <v>0.48399999999999999</v>
      </c>
      <c r="N3" s="13">
        <f>H3*L3</f>
        <v>2.25406386</v>
      </c>
      <c r="O3" s="13">
        <f>I3*M3</f>
        <v>0.16649599999999998</v>
      </c>
      <c r="P3" s="13">
        <f>C3*N3</f>
        <v>1.533214237572E-2</v>
      </c>
      <c r="Q3" s="13">
        <f>C3*O3</f>
        <v>1.1325057919999999E-3</v>
      </c>
      <c r="R3" s="13">
        <v>6.8019999999999999E-3</v>
      </c>
      <c r="S3" s="13">
        <v>2.254</v>
      </c>
      <c r="T3" s="13">
        <v>0.16600000000000001</v>
      </c>
      <c r="U3" s="13">
        <f>R3*S3</f>
        <v>1.5331707999999999E-2</v>
      </c>
      <c r="V3" s="13">
        <f>R3*T3</f>
        <v>1.1291320000000001E-3</v>
      </c>
      <c r="W3" s="13">
        <f>U3/J3</f>
        <v>0.56998385130046847</v>
      </c>
      <c r="X3" s="13">
        <f>V3/K3</f>
        <v>0.48255813953488386</v>
      </c>
    </row>
    <row r="4" spans="1:24" x14ac:dyDescent="0.25">
      <c r="A4" s="12">
        <v>25</v>
      </c>
      <c r="B4" s="12">
        <v>1</v>
      </c>
      <c r="C4" s="13">
        <v>2.9219999999999999E-2</v>
      </c>
      <c r="D4" s="12">
        <v>142</v>
      </c>
      <c r="E4" s="12">
        <v>25</v>
      </c>
      <c r="F4" s="12">
        <v>1</v>
      </c>
      <c r="G4" s="12" t="s">
        <v>39</v>
      </c>
      <c r="H4" s="13">
        <v>3.9544980000000001</v>
      </c>
      <c r="I4" s="13">
        <v>0.34399999999999997</v>
      </c>
      <c r="J4" s="13">
        <f t="shared" ref="J4:J67" si="0">C4*H4</f>
        <v>0.11555043156</v>
      </c>
      <c r="K4" s="13">
        <f t="shared" ref="K4:K67" si="1">C4*I4</f>
        <v>1.0051679999999999E-2</v>
      </c>
      <c r="L4" s="13">
        <v>0.56999999999999995</v>
      </c>
      <c r="M4" s="13">
        <v>0.48399999999999999</v>
      </c>
      <c r="N4" s="13">
        <f t="shared" ref="N4:N67" si="2">H4*L4</f>
        <v>2.25406386</v>
      </c>
      <c r="O4" s="13">
        <f t="shared" ref="O4:O67" si="3">I4*M4</f>
        <v>0.16649599999999998</v>
      </c>
      <c r="P4" s="13">
        <f t="shared" ref="P4:P67" si="4">C4*N4</f>
        <v>6.5863745989200001E-2</v>
      </c>
      <c r="Q4" s="13">
        <f t="shared" ref="Q4:Q67" si="5">C4*O4</f>
        <v>4.8650131199999991E-3</v>
      </c>
      <c r="R4" s="13">
        <v>2.9219999999999999E-2</v>
      </c>
      <c r="S4" s="13">
        <v>2.254</v>
      </c>
      <c r="T4" s="13">
        <v>0.16600000000000001</v>
      </c>
      <c r="U4" s="13">
        <f t="shared" ref="U4:U67" si="6">R4*S4</f>
        <v>6.5861879999999998E-2</v>
      </c>
      <c r="V4" s="13">
        <f t="shared" ref="V4:V67" si="7">R4*T4</f>
        <v>4.8505200000000005E-3</v>
      </c>
      <c r="W4" s="13">
        <f t="shared" ref="W4:W67" si="8">U4/J4</f>
        <v>0.56998385130046847</v>
      </c>
      <c r="X4" s="13">
        <f t="shared" ref="X4:X67" si="9">V4/K4</f>
        <v>0.48255813953488386</v>
      </c>
    </row>
    <row r="5" spans="1:24" x14ac:dyDescent="0.25">
      <c r="A5" s="12">
        <v>25</v>
      </c>
      <c r="B5" s="12">
        <v>1</v>
      </c>
      <c r="C5" s="13">
        <v>1.358E-3</v>
      </c>
      <c r="D5" s="12">
        <v>142</v>
      </c>
      <c r="E5" s="12">
        <v>25</v>
      </c>
      <c r="F5" s="12">
        <v>1</v>
      </c>
      <c r="G5" s="12" t="s">
        <v>39</v>
      </c>
      <c r="H5" s="13">
        <v>3.9544980000000001</v>
      </c>
      <c r="I5" s="13">
        <v>0.34399999999999997</v>
      </c>
      <c r="J5" s="13">
        <f t="shared" si="0"/>
        <v>5.3702082840000002E-3</v>
      </c>
      <c r="K5" s="13">
        <f t="shared" si="1"/>
        <v>4.6715199999999998E-4</v>
      </c>
      <c r="L5" s="13">
        <v>0.56999999999999995</v>
      </c>
      <c r="M5" s="13">
        <v>0.48399999999999999</v>
      </c>
      <c r="N5" s="13">
        <f t="shared" si="2"/>
        <v>2.25406386</v>
      </c>
      <c r="O5" s="13">
        <f t="shared" si="3"/>
        <v>0.16649599999999998</v>
      </c>
      <c r="P5" s="13">
        <f t="shared" si="4"/>
        <v>3.0610187218800002E-3</v>
      </c>
      <c r="Q5" s="13">
        <f t="shared" si="5"/>
        <v>2.2610156799999999E-4</v>
      </c>
      <c r="R5" s="13">
        <v>1.358E-3</v>
      </c>
      <c r="S5" s="13">
        <v>2.254</v>
      </c>
      <c r="T5" s="13">
        <v>0.16600000000000001</v>
      </c>
      <c r="U5" s="13">
        <f t="shared" si="6"/>
        <v>3.0609320000000001E-3</v>
      </c>
      <c r="V5" s="13">
        <f t="shared" si="7"/>
        <v>2.2542800000000001E-4</v>
      </c>
      <c r="W5" s="13">
        <f t="shared" si="8"/>
        <v>0.56998385130046847</v>
      </c>
      <c r="X5" s="13">
        <f t="shared" si="9"/>
        <v>0.48255813953488375</v>
      </c>
    </row>
    <row r="6" spans="1:24" x14ac:dyDescent="0.25">
      <c r="A6" s="12">
        <v>39</v>
      </c>
      <c r="B6" s="12">
        <v>1</v>
      </c>
      <c r="C6" s="13">
        <v>0.19101399999999999</v>
      </c>
      <c r="D6" s="12">
        <v>259</v>
      </c>
      <c r="E6" s="12">
        <v>39</v>
      </c>
      <c r="F6" s="12">
        <v>1</v>
      </c>
      <c r="G6" s="12" t="s">
        <v>39</v>
      </c>
      <c r="H6" s="13">
        <v>2.8996460000000002</v>
      </c>
      <c r="I6" s="13">
        <v>0.25900000000000001</v>
      </c>
      <c r="J6" s="13">
        <f t="shared" si="0"/>
        <v>0.55387298104399996</v>
      </c>
      <c r="K6" s="13">
        <f t="shared" si="1"/>
        <v>4.9472625999999999E-2</v>
      </c>
      <c r="L6" s="13">
        <v>1.075</v>
      </c>
      <c r="M6" s="13">
        <v>1.0820000000000001</v>
      </c>
      <c r="N6" s="13">
        <f t="shared" si="2"/>
        <v>3.1171194500000001</v>
      </c>
      <c r="O6" s="13">
        <f t="shared" si="3"/>
        <v>0.28023800000000004</v>
      </c>
      <c r="P6" s="13">
        <f t="shared" si="4"/>
        <v>0.5954134546223</v>
      </c>
      <c r="Q6" s="13">
        <f t="shared" si="5"/>
        <v>5.3529381332000005E-2</v>
      </c>
      <c r="R6" s="13">
        <v>0.19101399999999999</v>
      </c>
      <c r="S6" s="13">
        <v>2.887</v>
      </c>
      <c r="T6" s="13">
        <v>0.254</v>
      </c>
      <c r="U6" s="13">
        <f t="shared" si="6"/>
        <v>0.55145741799999992</v>
      </c>
      <c r="V6" s="13">
        <f t="shared" si="7"/>
        <v>4.8517555999999996E-2</v>
      </c>
      <c r="W6" s="13">
        <f t="shared" si="8"/>
        <v>0.99563877797496658</v>
      </c>
      <c r="X6" s="13">
        <f t="shared" si="9"/>
        <v>0.98069498069498062</v>
      </c>
    </row>
    <row r="7" spans="1:24" x14ac:dyDescent="0.25">
      <c r="A7" s="12">
        <v>39</v>
      </c>
      <c r="B7" s="12">
        <v>1</v>
      </c>
      <c r="C7" s="13">
        <v>3.4653000000000003E-2</v>
      </c>
      <c r="D7" s="12">
        <v>259</v>
      </c>
      <c r="E7" s="12">
        <v>39</v>
      </c>
      <c r="F7" s="12">
        <v>1</v>
      </c>
      <c r="G7" s="12" t="s">
        <v>39</v>
      </c>
      <c r="H7" s="13">
        <v>2.8996460000000002</v>
      </c>
      <c r="I7" s="13">
        <v>0.25900000000000001</v>
      </c>
      <c r="J7" s="13">
        <f t="shared" si="0"/>
        <v>0.10048143283800001</v>
      </c>
      <c r="K7" s="13">
        <f t="shared" si="1"/>
        <v>8.9751270000000011E-3</v>
      </c>
      <c r="L7" s="13">
        <v>1.075</v>
      </c>
      <c r="M7" s="13">
        <v>1.0820000000000001</v>
      </c>
      <c r="N7" s="13">
        <f t="shared" si="2"/>
        <v>3.1171194500000001</v>
      </c>
      <c r="O7" s="13">
        <f t="shared" si="3"/>
        <v>0.28023800000000004</v>
      </c>
      <c r="P7" s="13">
        <f t="shared" si="4"/>
        <v>0.10801754030085002</v>
      </c>
      <c r="Q7" s="13">
        <f t="shared" si="5"/>
        <v>9.7110874140000029E-3</v>
      </c>
      <c r="R7" s="13">
        <v>3.4653000000000003E-2</v>
      </c>
      <c r="S7" s="13">
        <v>2.887</v>
      </c>
      <c r="T7" s="13">
        <v>0.254</v>
      </c>
      <c r="U7" s="13">
        <f t="shared" si="6"/>
        <v>0.10004321100000001</v>
      </c>
      <c r="V7" s="13">
        <f t="shared" si="7"/>
        <v>8.8018620000000006E-3</v>
      </c>
      <c r="W7" s="13">
        <f t="shared" si="8"/>
        <v>0.99563877797496658</v>
      </c>
      <c r="X7" s="13">
        <f t="shared" si="9"/>
        <v>0.98069498069498062</v>
      </c>
    </row>
    <row r="8" spans="1:24" x14ac:dyDescent="0.25">
      <c r="A8" s="12">
        <v>39</v>
      </c>
      <c r="B8" s="12">
        <v>1</v>
      </c>
      <c r="C8" s="13">
        <v>2.032E-3</v>
      </c>
      <c r="D8" s="12">
        <v>259</v>
      </c>
      <c r="E8" s="12">
        <v>39</v>
      </c>
      <c r="F8" s="12">
        <v>1</v>
      </c>
      <c r="G8" s="12" t="s">
        <v>39</v>
      </c>
      <c r="H8" s="13">
        <v>2.8996460000000002</v>
      </c>
      <c r="I8" s="13">
        <v>0.25900000000000001</v>
      </c>
      <c r="J8" s="13">
        <f t="shared" si="0"/>
        <v>5.892080672E-3</v>
      </c>
      <c r="K8" s="13">
        <f t="shared" si="1"/>
        <v>5.2628799999999997E-4</v>
      </c>
      <c r="L8" s="13">
        <v>1.075</v>
      </c>
      <c r="M8" s="13">
        <v>1.0820000000000001</v>
      </c>
      <c r="N8" s="13">
        <f t="shared" si="2"/>
        <v>3.1171194500000001</v>
      </c>
      <c r="O8" s="13">
        <f t="shared" si="3"/>
        <v>0.28023800000000004</v>
      </c>
      <c r="P8" s="13">
        <f t="shared" si="4"/>
        <v>6.3339867223999998E-3</v>
      </c>
      <c r="Q8" s="13">
        <f t="shared" si="5"/>
        <v>5.6944361600000002E-4</v>
      </c>
      <c r="R8" s="13">
        <v>2.032E-3</v>
      </c>
      <c r="S8" s="13">
        <v>2.887</v>
      </c>
      <c r="T8" s="13">
        <v>0.254</v>
      </c>
      <c r="U8" s="13">
        <f t="shared" si="6"/>
        <v>5.8663839999999997E-3</v>
      </c>
      <c r="V8" s="13">
        <f t="shared" si="7"/>
        <v>5.1612800000000003E-4</v>
      </c>
      <c r="W8" s="13">
        <f t="shared" si="8"/>
        <v>0.99563877797496658</v>
      </c>
      <c r="X8" s="13">
        <f t="shared" si="9"/>
        <v>0.98069498069498084</v>
      </c>
    </row>
    <row r="9" spans="1:24" x14ac:dyDescent="0.25">
      <c r="A9" s="12">
        <v>41</v>
      </c>
      <c r="B9" s="12">
        <v>1</v>
      </c>
      <c r="C9" s="13">
        <v>0.78766400000000003</v>
      </c>
      <c r="D9" s="12">
        <v>282</v>
      </c>
      <c r="E9" s="12">
        <v>41</v>
      </c>
      <c r="F9" s="12">
        <v>1</v>
      </c>
      <c r="G9" s="12" t="s">
        <v>39</v>
      </c>
      <c r="H9" s="13">
        <v>6.4644950000000003</v>
      </c>
      <c r="I9" s="13">
        <v>0.30099999999999999</v>
      </c>
      <c r="J9" s="13">
        <f t="shared" si="0"/>
        <v>5.09184998968</v>
      </c>
      <c r="K9" s="13">
        <f t="shared" si="1"/>
        <v>0.23708686400000001</v>
      </c>
      <c r="L9" s="13">
        <v>0.96099999999999997</v>
      </c>
      <c r="M9" s="13">
        <v>0.92300000000000004</v>
      </c>
      <c r="N9" s="13">
        <f t="shared" si="2"/>
        <v>6.2123796950000001</v>
      </c>
      <c r="O9" s="13">
        <f t="shared" si="3"/>
        <v>0.27782299999999999</v>
      </c>
      <c r="P9" s="13">
        <f t="shared" si="4"/>
        <v>4.8932678400824798</v>
      </c>
      <c r="Q9" s="13">
        <f t="shared" si="5"/>
        <v>0.21883117547200001</v>
      </c>
      <c r="R9" s="13">
        <v>0.78766400000000003</v>
      </c>
      <c r="S9" s="13">
        <v>5.4459999999999997</v>
      </c>
      <c r="T9" s="13">
        <v>0.246</v>
      </c>
      <c r="U9" s="13">
        <f t="shared" si="6"/>
        <v>4.2896181440000003</v>
      </c>
      <c r="V9" s="13">
        <f t="shared" si="7"/>
        <v>0.19376534400000001</v>
      </c>
      <c r="W9" s="13">
        <f t="shared" si="8"/>
        <v>0.84244786329017196</v>
      </c>
      <c r="X9" s="13">
        <f t="shared" si="9"/>
        <v>0.81727574750830567</v>
      </c>
    </row>
    <row r="10" spans="1:24" x14ac:dyDescent="0.25">
      <c r="A10" s="12">
        <v>41</v>
      </c>
      <c r="B10" s="12">
        <v>1</v>
      </c>
      <c r="C10" s="13">
        <v>0.81628000000000001</v>
      </c>
      <c r="D10" s="12">
        <v>282</v>
      </c>
      <c r="E10" s="12">
        <v>41</v>
      </c>
      <c r="F10" s="12">
        <v>1</v>
      </c>
      <c r="G10" s="12" t="s">
        <v>39</v>
      </c>
      <c r="H10" s="13">
        <v>6.4644950000000003</v>
      </c>
      <c r="I10" s="13">
        <v>0.30099999999999999</v>
      </c>
      <c r="J10" s="13">
        <f t="shared" si="0"/>
        <v>5.2768379786000006</v>
      </c>
      <c r="K10" s="13">
        <f t="shared" si="1"/>
        <v>0.24570027999999999</v>
      </c>
      <c r="L10" s="13">
        <v>0.96099999999999997</v>
      </c>
      <c r="M10" s="13">
        <v>0.92300000000000004</v>
      </c>
      <c r="N10" s="13">
        <f t="shared" si="2"/>
        <v>6.2123796950000001</v>
      </c>
      <c r="O10" s="13">
        <f t="shared" si="3"/>
        <v>0.27782299999999999</v>
      </c>
      <c r="P10" s="13">
        <f t="shared" si="4"/>
        <v>5.0710412974345997</v>
      </c>
      <c r="Q10" s="13">
        <f t="shared" si="5"/>
        <v>0.22678135844</v>
      </c>
      <c r="R10" s="13">
        <v>0.81628000000000001</v>
      </c>
      <c r="S10" s="13">
        <v>5.4459999999999997</v>
      </c>
      <c r="T10" s="13">
        <v>0.246</v>
      </c>
      <c r="U10" s="13">
        <f t="shared" si="6"/>
        <v>4.4454608799999997</v>
      </c>
      <c r="V10" s="13">
        <f t="shared" si="7"/>
        <v>0.20080487999999999</v>
      </c>
      <c r="W10" s="13">
        <f t="shared" si="8"/>
        <v>0.84244786329017174</v>
      </c>
      <c r="X10" s="13">
        <f t="shared" si="9"/>
        <v>0.81727574750830567</v>
      </c>
    </row>
    <row r="11" spans="1:24" x14ac:dyDescent="0.25">
      <c r="A11" s="12">
        <v>41</v>
      </c>
      <c r="B11" s="12">
        <v>1</v>
      </c>
      <c r="C11" s="13">
        <v>0.34372799999999998</v>
      </c>
      <c r="D11" s="12">
        <v>282</v>
      </c>
      <c r="E11" s="12">
        <v>41</v>
      </c>
      <c r="F11" s="12">
        <v>1</v>
      </c>
      <c r="G11" s="12" t="s">
        <v>39</v>
      </c>
      <c r="H11" s="13">
        <v>6.4644950000000003</v>
      </c>
      <c r="I11" s="13">
        <v>0.30099999999999999</v>
      </c>
      <c r="J11" s="13">
        <f t="shared" si="0"/>
        <v>2.22202793736</v>
      </c>
      <c r="K11" s="13">
        <f t="shared" si="1"/>
        <v>0.10346212799999999</v>
      </c>
      <c r="L11" s="13">
        <v>0.96099999999999997</v>
      </c>
      <c r="M11" s="13">
        <v>0.92300000000000004</v>
      </c>
      <c r="N11" s="13">
        <f t="shared" si="2"/>
        <v>6.2123796950000001</v>
      </c>
      <c r="O11" s="13">
        <f t="shared" si="3"/>
        <v>0.27782299999999999</v>
      </c>
      <c r="P11" s="13">
        <f t="shared" si="4"/>
        <v>2.13536884780296</v>
      </c>
      <c r="Q11" s="13">
        <f t="shared" si="5"/>
        <v>9.5495544143999994E-2</v>
      </c>
      <c r="R11" s="13">
        <v>0.34372799999999998</v>
      </c>
      <c r="S11" s="13">
        <v>5.4459999999999997</v>
      </c>
      <c r="T11" s="13">
        <v>0.246</v>
      </c>
      <c r="U11" s="13">
        <f t="shared" si="6"/>
        <v>1.8719426879999999</v>
      </c>
      <c r="V11" s="13">
        <f t="shared" si="7"/>
        <v>8.4557087999999989E-2</v>
      </c>
      <c r="W11" s="13">
        <f t="shared" si="8"/>
        <v>0.84244786329017185</v>
      </c>
      <c r="X11" s="13">
        <f t="shared" si="9"/>
        <v>0.81727574750830567</v>
      </c>
    </row>
    <row r="12" spans="1:24" x14ac:dyDescent="0.25">
      <c r="A12" s="12">
        <v>41</v>
      </c>
      <c r="B12" s="12">
        <v>1</v>
      </c>
      <c r="C12" s="13">
        <v>6.8353999999999998E-2</v>
      </c>
      <c r="D12" s="12">
        <v>282</v>
      </c>
      <c r="E12" s="12">
        <v>41</v>
      </c>
      <c r="F12" s="12">
        <v>1</v>
      </c>
      <c r="G12" s="12" t="s">
        <v>39</v>
      </c>
      <c r="H12" s="13">
        <v>6.4644950000000003</v>
      </c>
      <c r="I12" s="13">
        <v>0.30099999999999999</v>
      </c>
      <c r="J12" s="13">
        <f t="shared" si="0"/>
        <v>0.44187409122999999</v>
      </c>
      <c r="K12" s="13">
        <f t="shared" si="1"/>
        <v>2.0574553999999998E-2</v>
      </c>
      <c r="L12" s="13">
        <v>0.96099999999999997</v>
      </c>
      <c r="M12" s="13">
        <v>0.92300000000000004</v>
      </c>
      <c r="N12" s="13">
        <f t="shared" si="2"/>
        <v>6.2123796950000001</v>
      </c>
      <c r="O12" s="13">
        <f t="shared" si="3"/>
        <v>0.27782299999999999</v>
      </c>
      <c r="P12" s="13">
        <f t="shared" si="4"/>
        <v>0.42464100167203001</v>
      </c>
      <c r="Q12" s="13">
        <f t="shared" si="5"/>
        <v>1.8990313341999999E-2</v>
      </c>
      <c r="R12" s="13">
        <v>6.8353999999999998E-2</v>
      </c>
      <c r="S12" s="13">
        <v>5.4459999999999997</v>
      </c>
      <c r="T12" s="13">
        <v>0.246</v>
      </c>
      <c r="U12" s="13">
        <f t="shared" si="6"/>
        <v>0.37225588399999998</v>
      </c>
      <c r="V12" s="13">
        <f t="shared" si="7"/>
        <v>1.6815084000000001E-2</v>
      </c>
      <c r="W12" s="13">
        <f t="shared" si="8"/>
        <v>0.84244786329017196</v>
      </c>
      <c r="X12" s="13">
        <f t="shared" si="9"/>
        <v>0.81727574750830578</v>
      </c>
    </row>
    <row r="13" spans="1:24" x14ac:dyDescent="0.25">
      <c r="A13" s="12">
        <v>41</v>
      </c>
      <c r="B13" s="12">
        <v>1</v>
      </c>
      <c r="C13" s="13">
        <v>0.84303300000000003</v>
      </c>
      <c r="D13" s="12">
        <v>282</v>
      </c>
      <c r="E13" s="12">
        <v>41</v>
      </c>
      <c r="F13" s="12">
        <v>1</v>
      </c>
      <c r="G13" s="12" t="s">
        <v>39</v>
      </c>
      <c r="H13" s="13">
        <v>6.4644950000000003</v>
      </c>
      <c r="I13" s="13">
        <v>0.30099999999999999</v>
      </c>
      <c r="J13" s="13">
        <f t="shared" si="0"/>
        <v>5.4497826133350005</v>
      </c>
      <c r="K13" s="13">
        <f t="shared" si="1"/>
        <v>0.25375293300000001</v>
      </c>
      <c r="L13" s="13">
        <v>0.96099999999999997</v>
      </c>
      <c r="M13" s="13">
        <v>0.92300000000000004</v>
      </c>
      <c r="N13" s="13">
        <f t="shared" si="2"/>
        <v>6.2123796950000001</v>
      </c>
      <c r="O13" s="13">
        <f t="shared" si="3"/>
        <v>0.27782299999999999</v>
      </c>
      <c r="P13" s="13">
        <f t="shared" si="4"/>
        <v>5.2372410914149352</v>
      </c>
      <c r="Q13" s="13">
        <f t="shared" si="5"/>
        <v>0.23421395715900001</v>
      </c>
      <c r="R13" s="13">
        <v>0.84303300000000003</v>
      </c>
      <c r="S13" s="13">
        <v>5.4459999999999997</v>
      </c>
      <c r="T13" s="13">
        <v>0.246</v>
      </c>
      <c r="U13" s="13">
        <f t="shared" si="6"/>
        <v>4.5911577179999998</v>
      </c>
      <c r="V13" s="13">
        <f t="shared" si="7"/>
        <v>0.20738611800000001</v>
      </c>
      <c r="W13" s="13">
        <f t="shared" si="8"/>
        <v>0.84244786329017185</v>
      </c>
      <c r="X13" s="13">
        <f t="shared" si="9"/>
        <v>0.81727574750830567</v>
      </c>
    </row>
    <row r="14" spans="1:24" x14ac:dyDescent="0.25">
      <c r="A14" s="12">
        <v>41</v>
      </c>
      <c r="B14" s="12">
        <v>1</v>
      </c>
      <c r="C14" s="13">
        <v>0.11784600000000001</v>
      </c>
      <c r="D14" s="12">
        <v>282</v>
      </c>
      <c r="E14" s="12">
        <v>41</v>
      </c>
      <c r="F14" s="12">
        <v>1</v>
      </c>
      <c r="G14" s="12" t="s">
        <v>39</v>
      </c>
      <c r="H14" s="13">
        <v>6.4644950000000003</v>
      </c>
      <c r="I14" s="13">
        <v>0.30099999999999999</v>
      </c>
      <c r="J14" s="13">
        <f t="shared" si="0"/>
        <v>0.76181487777000012</v>
      </c>
      <c r="K14" s="13">
        <f t="shared" si="1"/>
        <v>3.5471646000000003E-2</v>
      </c>
      <c r="L14" s="13">
        <v>0.96099999999999997</v>
      </c>
      <c r="M14" s="13">
        <v>0.92300000000000004</v>
      </c>
      <c r="N14" s="13">
        <f t="shared" si="2"/>
        <v>6.2123796950000001</v>
      </c>
      <c r="O14" s="13">
        <f t="shared" si="3"/>
        <v>0.27782299999999999</v>
      </c>
      <c r="P14" s="13">
        <f t="shared" si="4"/>
        <v>0.73210409753697003</v>
      </c>
      <c r="Q14" s="13">
        <f t="shared" si="5"/>
        <v>3.2740329258000002E-2</v>
      </c>
      <c r="R14" s="13">
        <v>0.11784600000000001</v>
      </c>
      <c r="S14" s="13">
        <v>5.4459999999999997</v>
      </c>
      <c r="T14" s="13">
        <v>0.246</v>
      </c>
      <c r="U14" s="13">
        <f t="shared" si="6"/>
        <v>0.641789316</v>
      </c>
      <c r="V14" s="13">
        <f t="shared" si="7"/>
        <v>2.8990116E-2</v>
      </c>
      <c r="W14" s="13">
        <f t="shared" si="8"/>
        <v>0.84244786329017185</v>
      </c>
      <c r="X14" s="13">
        <f t="shared" si="9"/>
        <v>0.81727574750830556</v>
      </c>
    </row>
    <row r="15" spans="1:24" x14ac:dyDescent="0.25">
      <c r="A15" s="12">
        <v>41</v>
      </c>
      <c r="B15" s="12">
        <v>1</v>
      </c>
      <c r="C15" s="13">
        <v>0.29261500000000001</v>
      </c>
      <c r="D15" s="12">
        <v>282</v>
      </c>
      <c r="E15" s="12">
        <v>41</v>
      </c>
      <c r="F15" s="12">
        <v>1</v>
      </c>
      <c r="G15" s="12" t="s">
        <v>39</v>
      </c>
      <c r="H15" s="13">
        <v>6.4644950000000003</v>
      </c>
      <c r="I15" s="13">
        <v>0.30099999999999999</v>
      </c>
      <c r="J15" s="13">
        <f t="shared" si="0"/>
        <v>1.8916082044250002</v>
      </c>
      <c r="K15" s="13">
        <f t="shared" si="1"/>
        <v>8.8077114999999997E-2</v>
      </c>
      <c r="L15" s="13">
        <v>0.96099999999999997</v>
      </c>
      <c r="M15" s="13">
        <v>0.92300000000000004</v>
      </c>
      <c r="N15" s="13">
        <f t="shared" si="2"/>
        <v>6.2123796950000001</v>
      </c>
      <c r="O15" s="13">
        <f t="shared" si="3"/>
        <v>0.27782299999999999</v>
      </c>
      <c r="P15" s="13">
        <f t="shared" si="4"/>
        <v>1.8178354844524252</v>
      </c>
      <c r="Q15" s="13">
        <f t="shared" si="5"/>
        <v>8.1295177144999994E-2</v>
      </c>
      <c r="R15" s="13">
        <v>0.29261500000000001</v>
      </c>
      <c r="S15" s="13">
        <v>5.4459999999999997</v>
      </c>
      <c r="T15" s="13">
        <v>0.246</v>
      </c>
      <c r="U15" s="13">
        <f t="shared" si="6"/>
        <v>1.5935812899999999</v>
      </c>
      <c r="V15" s="13">
        <f t="shared" si="7"/>
        <v>7.1983290000000005E-2</v>
      </c>
      <c r="W15" s="13">
        <f t="shared" si="8"/>
        <v>0.84244786329017185</v>
      </c>
      <c r="X15" s="13">
        <f t="shared" si="9"/>
        <v>0.81727574750830578</v>
      </c>
    </row>
    <row r="16" spans="1:24" x14ac:dyDescent="0.25">
      <c r="A16" s="12">
        <v>41</v>
      </c>
      <c r="B16" s="12">
        <v>1</v>
      </c>
      <c r="C16" s="13">
        <v>5.9412E-2</v>
      </c>
      <c r="D16" s="12">
        <v>282</v>
      </c>
      <c r="E16" s="12">
        <v>41</v>
      </c>
      <c r="F16" s="12">
        <v>1</v>
      </c>
      <c r="G16" s="12" t="s">
        <v>39</v>
      </c>
      <c r="H16" s="13">
        <v>6.4644950000000003</v>
      </c>
      <c r="I16" s="13">
        <v>0.30099999999999999</v>
      </c>
      <c r="J16" s="13">
        <f t="shared" si="0"/>
        <v>0.38406857694000002</v>
      </c>
      <c r="K16" s="13">
        <f t="shared" si="1"/>
        <v>1.7883012E-2</v>
      </c>
      <c r="L16" s="13">
        <v>0.96099999999999997</v>
      </c>
      <c r="M16" s="13">
        <v>0.92300000000000004</v>
      </c>
      <c r="N16" s="13">
        <f t="shared" si="2"/>
        <v>6.2123796950000001</v>
      </c>
      <c r="O16" s="13">
        <f t="shared" si="3"/>
        <v>0.27782299999999999</v>
      </c>
      <c r="P16" s="13">
        <f t="shared" si="4"/>
        <v>0.36908990243933998</v>
      </c>
      <c r="Q16" s="13">
        <f t="shared" si="5"/>
        <v>1.6506020075999998E-2</v>
      </c>
      <c r="R16" s="13">
        <v>5.9412E-2</v>
      </c>
      <c r="S16" s="13">
        <v>5.4459999999999997</v>
      </c>
      <c r="T16" s="13">
        <v>0.246</v>
      </c>
      <c r="U16" s="13">
        <f t="shared" si="6"/>
        <v>0.32355775199999998</v>
      </c>
      <c r="V16" s="13">
        <f t="shared" si="7"/>
        <v>1.4615352E-2</v>
      </c>
      <c r="W16" s="13">
        <f t="shared" si="8"/>
        <v>0.84244786329017185</v>
      </c>
      <c r="X16" s="13">
        <f t="shared" si="9"/>
        <v>0.81727574750830567</v>
      </c>
    </row>
    <row r="17" spans="1:24" x14ac:dyDescent="0.25">
      <c r="A17" s="12">
        <v>41</v>
      </c>
      <c r="B17" s="12">
        <v>1</v>
      </c>
      <c r="C17" s="13">
        <v>0.30212099999999997</v>
      </c>
      <c r="D17" s="12">
        <v>282</v>
      </c>
      <c r="E17" s="12">
        <v>41</v>
      </c>
      <c r="F17" s="12">
        <v>1</v>
      </c>
      <c r="G17" s="12" t="s">
        <v>39</v>
      </c>
      <c r="H17" s="13">
        <v>6.4644950000000003</v>
      </c>
      <c r="I17" s="13">
        <v>0.30099999999999999</v>
      </c>
      <c r="J17" s="13">
        <f t="shared" si="0"/>
        <v>1.953059693895</v>
      </c>
      <c r="K17" s="13">
        <f t="shared" si="1"/>
        <v>9.0938420999999992E-2</v>
      </c>
      <c r="L17" s="13">
        <v>0.96099999999999997</v>
      </c>
      <c r="M17" s="13">
        <v>0.92300000000000004</v>
      </c>
      <c r="N17" s="13">
        <f t="shared" si="2"/>
        <v>6.2123796950000001</v>
      </c>
      <c r="O17" s="13">
        <f t="shared" si="3"/>
        <v>0.27782299999999999</v>
      </c>
      <c r="P17" s="13">
        <f t="shared" si="4"/>
        <v>1.8768903658330949</v>
      </c>
      <c r="Q17" s="13">
        <f t="shared" si="5"/>
        <v>8.393616258299999E-2</v>
      </c>
      <c r="R17" s="13">
        <v>0.30212099999999997</v>
      </c>
      <c r="S17" s="13">
        <v>5.4459999999999997</v>
      </c>
      <c r="T17" s="13">
        <v>0.246</v>
      </c>
      <c r="U17" s="13">
        <f t="shared" si="6"/>
        <v>1.6453509659999999</v>
      </c>
      <c r="V17" s="13">
        <f t="shared" si="7"/>
        <v>7.4321765999999997E-2</v>
      </c>
      <c r="W17" s="13">
        <f t="shared" si="8"/>
        <v>0.84244786329017185</v>
      </c>
      <c r="X17" s="13">
        <f t="shared" si="9"/>
        <v>0.81727574750830567</v>
      </c>
    </row>
    <row r="18" spans="1:24" x14ac:dyDescent="0.25">
      <c r="A18" s="12">
        <v>44</v>
      </c>
      <c r="B18" s="12">
        <v>1</v>
      </c>
      <c r="C18" s="13">
        <v>0.179896</v>
      </c>
      <c r="D18" s="12">
        <v>317</v>
      </c>
      <c r="E18" s="12">
        <v>44</v>
      </c>
      <c r="F18" s="12">
        <v>1</v>
      </c>
      <c r="G18" s="12" t="s">
        <v>39</v>
      </c>
      <c r="H18" s="13">
        <v>8.5464269999999996</v>
      </c>
      <c r="I18" s="13">
        <v>0.40899999999999997</v>
      </c>
      <c r="J18" s="13">
        <f t="shared" si="0"/>
        <v>1.537468031592</v>
      </c>
      <c r="K18" s="13">
        <f t="shared" si="1"/>
        <v>7.3577463999999995E-2</v>
      </c>
      <c r="L18" s="13">
        <v>0.33100000000000002</v>
      </c>
      <c r="M18" s="13">
        <v>0.19900000000000001</v>
      </c>
      <c r="N18" s="13">
        <f t="shared" si="2"/>
        <v>2.8288673370000001</v>
      </c>
      <c r="O18" s="13">
        <f t="shared" si="3"/>
        <v>8.1391000000000005E-2</v>
      </c>
      <c r="P18" s="13">
        <f t="shared" si="4"/>
        <v>0.50890191845695198</v>
      </c>
      <c r="Q18" s="13">
        <f t="shared" si="5"/>
        <v>1.4641915336000001E-2</v>
      </c>
      <c r="R18" s="13">
        <v>0.179896</v>
      </c>
      <c r="S18" s="13">
        <v>1.581</v>
      </c>
      <c r="T18" s="13">
        <v>3.9E-2</v>
      </c>
      <c r="U18" s="13">
        <f t="shared" si="6"/>
        <v>0.284415576</v>
      </c>
      <c r="V18" s="13">
        <f t="shared" si="7"/>
        <v>7.0159439999999997E-3</v>
      </c>
      <c r="W18" s="13">
        <f t="shared" si="8"/>
        <v>0.18498958687648068</v>
      </c>
      <c r="X18" s="13">
        <f t="shared" si="9"/>
        <v>9.5354523227383858E-2</v>
      </c>
    </row>
    <row r="19" spans="1:24" x14ac:dyDescent="0.25">
      <c r="A19" s="12">
        <v>44</v>
      </c>
      <c r="B19" s="12">
        <v>1</v>
      </c>
      <c r="C19" s="13">
        <v>0.19603899999999999</v>
      </c>
      <c r="D19" s="12">
        <v>317</v>
      </c>
      <c r="E19" s="12">
        <v>44</v>
      </c>
      <c r="F19" s="12">
        <v>1</v>
      </c>
      <c r="G19" s="12" t="s">
        <v>39</v>
      </c>
      <c r="H19" s="13">
        <v>8.5464269999999996</v>
      </c>
      <c r="I19" s="13">
        <v>0.40899999999999997</v>
      </c>
      <c r="J19" s="13">
        <f t="shared" si="0"/>
        <v>1.6754330026529998</v>
      </c>
      <c r="K19" s="13">
        <f t="shared" si="1"/>
        <v>8.0179950999999985E-2</v>
      </c>
      <c r="L19" s="13">
        <v>0.33100000000000002</v>
      </c>
      <c r="M19" s="13">
        <v>0.19900000000000001</v>
      </c>
      <c r="N19" s="13">
        <f t="shared" si="2"/>
        <v>2.8288673370000001</v>
      </c>
      <c r="O19" s="13">
        <f t="shared" si="3"/>
        <v>8.1391000000000005E-2</v>
      </c>
      <c r="P19" s="13">
        <f t="shared" si="4"/>
        <v>0.55456832387814303</v>
      </c>
      <c r="Q19" s="13">
        <f t="shared" si="5"/>
        <v>1.5955810248999999E-2</v>
      </c>
      <c r="R19" s="13">
        <v>0.19603899999999999</v>
      </c>
      <c r="S19" s="13">
        <v>1.581</v>
      </c>
      <c r="T19" s="13">
        <v>3.9E-2</v>
      </c>
      <c r="U19" s="13">
        <f t="shared" si="6"/>
        <v>0.30993765899999998</v>
      </c>
      <c r="V19" s="13">
        <f t="shared" si="7"/>
        <v>7.6455209999999997E-3</v>
      </c>
      <c r="W19" s="13">
        <f t="shared" si="8"/>
        <v>0.18498958687648068</v>
      </c>
      <c r="X19" s="13">
        <f t="shared" si="9"/>
        <v>9.5354523227383872E-2</v>
      </c>
    </row>
    <row r="20" spans="1:24" x14ac:dyDescent="0.25">
      <c r="A20" s="12">
        <v>44</v>
      </c>
      <c r="B20" s="12">
        <v>1</v>
      </c>
      <c r="C20" s="13">
        <v>0.17058000000000001</v>
      </c>
      <c r="D20" s="12">
        <v>317</v>
      </c>
      <c r="E20" s="12">
        <v>44</v>
      </c>
      <c r="F20" s="12">
        <v>1</v>
      </c>
      <c r="G20" s="12" t="s">
        <v>39</v>
      </c>
      <c r="H20" s="13">
        <v>8.5464269999999996</v>
      </c>
      <c r="I20" s="13">
        <v>0.40899999999999997</v>
      </c>
      <c r="J20" s="13">
        <f t="shared" si="0"/>
        <v>1.4578495176599999</v>
      </c>
      <c r="K20" s="13">
        <f t="shared" si="1"/>
        <v>6.9767220000000005E-2</v>
      </c>
      <c r="L20" s="13">
        <v>0.33100000000000002</v>
      </c>
      <c r="M20" s="13">
        <v>0.19900000000000001</v>
      </c>
      <c r="N20" s="13">
        <f t="shared" si="2"/>
        <v>2.8288673370000001</v>
      </c>
      <c r="O20" s="13">
        <f t="shared" si="3"/>
        <v>8.1391000000000005E-2</v>
      </c>
      <c r="P20" s="13">
        <f t="shared" si="4"/>
        <v>0.48254819034546004</v>
      </c>
      <c r="Q20" s="13">
        <f t="shared" si="5"/>
        <v>1.3883676780000001E-2</v>
      </c>
      <c r="R20" s="13">
        <v>0.17058000000000001</v>
      </c>
      <c r="S20" s="13">
        <v>1.581</v>
      </c>
      <c r="T20" s="13">
        <v>3.9E-2</v>
      </c>
      <c r="U20" s="13">
        <f t="shared" si="6"/>
        <v>0.26968698000000002</v>
      </c>
      <c r="V20" s="13">
        <f t="shared" si="7"/>
        <v>6.6526200000000006E-3</v>
      </c>
      <c r="W20" s="13">
        <f t="shared" si="8"/>
        <v>0.18498958687648068</v>
      </c>
      <c r="X20" s="13">
        <f t="shared" si="9"/>
        <v>9.5354523227383858E-2</v>
      </c>
    </row>
    <row r="21" spans="1:24" x14ac:dyDescent="0.25">
      <c r="A21" s="12">
        <v>24</v>
      </c>
      <c r="B21" s="12">
        <v>2</v>
      </c>
      <c r="C21" s="13">
        <v>1.47E-4</v>
      </c>
      <c r="D21" s="12">
        <v>132</v>
      </c>
      <c r="E21" s="12">
        <v>24</v>
      </c>
      <c r="F21" s="12">
        <v>2</v>
      </c>
      <c r="G21" s="12" t="s">
        <v>40</v>
      </c>
      <c r="H21" s="13">
        <v>9.1244270000000007</v>
      </c>
      <c r="I21" s="13">
        <v>0.747</v>
      </c>
      <c r="J21" s="13">
        <f t="shared" si="0"/>
        <v>1.3412907690000002E-3</v>
      </c>
      <c r="K21" s="13">
        <f t="shared" si="1"/>
        <v>1.0980899999999999E-4</v>
      </c>
      <c r="L21" s="13">
        <v>0.23100000000000001</v>
      </c>
      <c r="M21" s="13">
        <v>0.11700000000000001</v>
      </c>
      <c r="N21" s="13">
        <f t="shared" si="2"/>
        <v>2.1077426370000003</v>
      </c>
      <c r="O21" s="13">
        <f t="shared" si="3"/>
        <v>8.7399000000000004E-2</v>
      </c>
      <c r="P21" s="13">
        <f t="shared" si="4"/>
        <v>3.0983816763900001E-4</v>
      </c>
      <c r="Q21" s="13">
        <f t="shared" si="5"/>
        <v>1.2847653E-5</v>
      </c>
      <c r="R21" s="13">
        <v>1.47E-4</v>
      </c>
      <c r="S21" s="13">
        <v>1.216</v>
      </c>
      <c r="T21" s="13">
        <v>4.4999999999999998E-2</v>
      </c>
      <c r="U21" s="13">
        <f t="shared" si="6"/>
        <v>1.7875199999999999E-4</v>
      </c>
      <c r="V21" s="13">
        <f t="shared" si="7"/>
        <v>6.6149999999999993E-6</v>
      </c>
      <c r="W21" s="13">
        <f t="shared" si="8"/>
        <v>0.13326864251311341</v>
      </c>
      <c r="X21" s="13">
        <f t="shared" si="9"/>
        <v>6.0240963855421686E-2</v>
      </c>
    </row>
    <row r="22" spans="1:24" x14ac:dyDescent="0.25">
      <c r="A22" s="12">
        <v>24</v>
      </c>
      <c r="B22" s="12">
        <v>2</v>
      </c>
      <c r="C22" s="13">
        <v>3.9979999999999998E-3</v>
      </c>
      <c r="D22" s="12">
        <v>132</v>
      </c>
      <c r="E22" s="12">
        <v>24</v>
      </c>
      <c r="F22" s="12">
        <v>2</v>
      </c>
      <c r="G22" s="12" t="s">
        <v>40</v>
      </c>
      <c r="H22" s="13">
        <v>9.1244270000000007</v>
      </c>
      <c r="I22" s="13">
        <v>0.747</v>
      </c>
      <c r="J22" s="13">
        <f t="shared" si="0"/>
        <v>3.6479459146000003E-2</v>
      </c>
      <c r="K22" s="13">
        <f t="shared" si="1"/>
        <v>2.9865059999999999E-3</v>
      </c>
      <c r="L22" s="13">
        <v>0.23100000000000001</v>
      </c>
      <c r="M22" s="13">
        <v>0.11700000000000001</v>
      </c>
      <c r="N22" s="13">
        <f t="shared" si="2"/>
        <v>2.1077426370000003</v>
      </c>
      <c r="O22" s="13">
        <f t="shared" si="3"/>
        <v>8.7399000000000004E-2</v>
      </c>
      <c r="P22" s="13">
        <f t="shared" si="4"/>
        <v>8.4267550627260008E-3</v>
      </c>
      <c r="Q22" s="13">
        <f t="shared" si="5"/>
        <v>3.4942120199999999E-4</v>
      </c>
      <c r="R22" s="13">
        <v>3.9979999999999998E-3</v>
      </c>
      <c r="S22" s="13">
        <v>1.216</v>
      </c>
      <c r="T22" s="13">
        <v>4.4999999999999998E-2</v>
      </c>
      <c r="U22" s="13">
        <f t="shared" si="6"/>
        <v>4.8615679999999993E-3</v>
      </c>
      <c r="V22" s="13">
        <f t="shared" si="7"/>
        <v>1.7990999999999998E-4</v>
      </c>
      <c r="W22" s="13">
        <f t="shared" si="8"/>
        <v>0.13326864251311341</v>
      </c>
      <c r="X22" s="13">
        <f t="shared" si="9"/>
        <v>6.0240963855421679E-2</v>
      </c>
    </row>
    <row r="23" spans="1:24" x14ac:dyDescent="0.25">
      <c r="A23" s="12">
        <v>24</v>
      </c>
      <c r="B23" s="12">
        <v>2</v>
      </c>
      <c r="C23" s="13">
        <v>7.0479999999999996E-3</v>
      </c>
      <c r="D23" s="12">
        <v>132</v>
      </c>
      <c r="E23" s="12">
        <v>24</v>
      </c>
      <c r="F23" s="12">
        <v>2</v>
      </c>
      <c r="G23" s="12" t="s">
        <v>40</v>
      </c>
      <c r="H23" s="13">
        <v>9.1244270000000007</v>
      </c>
      <c r="I23" s="13">
        <v>0.747</v>
      </c>
      <c r="J23" s="13">
        <f t="shared" si="0"/>
        <v>6.4308961496000003E-2</v>
      </c>
      <c r="K23" s="13">
        <f t="shared" si="1"/>
        <v>5.264856E-3</v>
      </c>
      <c r="L23" s="13">
        <v>0.23100000000000001</v>
      </c>
      <c r="M23" s="13">
        <v>0.11700000000000001</v>
      </c>
      <c r="N23" s="13">
        <f t="shared" si="2"/>
        <v>2.1077426370000003</v>
      </c>
      <c r="O23" s="13">
        <f t="shared" si="3"/>
        <v>8.7399000000000004E-2</v>
      </c>
      <c r="P23" s="13">
        <f t="shared" si="4"/>
        <v>1.4855370105576001E-2</v>
      </c>
      <c r="Q23" s="13">
        <f t="shared" si="5"/>
        <v>6.1598815199999997E-4</v>
      </c>
      <c r="R23" s="13">
        <v>7.0479999999999996E-3</v>
      </c>
      <c r="S23" s="13">
        <v>1.216</v>
      </c>
      <c r="T23" s="13">
        <v>4.4999999999999998E-2</v>
      </c>
      <c r="U23" s="13">
        <f t="shared" si="6"/>
        <v>8.5703680000000001E-3</v>
      </c>
      <c r="V23" s="13">
        <f t="shared" si="7"/>
        <v>3.1715999999999998E-4</v>
      </c>
      <c r="W23" s="13">
        <f t="shared" si="8"/>
        <v>0.13326864251311343</v>
      </c>
      <c r="X23" s="13">
        <f t="shared" si="9"/>
        <v>6.0240963855421679E-2</v>
      </c>
    </row>
    <row r="24" spans="1:24" x14ac:dyDescent="0.25">
      <c r="A24" s="12">
        <v>39</v>
      </c>
      <c r="B24" s="12">
        <v>2</v>
      </c>
      <c r="C24" s="13">
        <v>1.2576E-2</v>
      </c>
      <c r="D24" s="12">
        <v>260</v>
      </c>
      <c r="E24" s="12">
        <v>39</v>
      </c>
      <c r="F24" s="12">
        <v>2</v>
      </c>
      <c r="G24" s="12" t="s">
        <v>40</v>
      </c>
      <c r="H24" s="13">
        <v>5.515924</v>
      </c>
      <c r="I24" s="13">
        <v>0.50700000000000001</v>
      </c>
      <c r="J24" s="13">
        <f t="shared" si="0"/>
        <v>6.9368260224E-2</v>
      </c>
      <c r="K24" s="13">
        <f t="shared" si="1"/>
        <v>6.3760320000000002E-3</v>
      </c>
      <c r="L24" s="13">
        <v>1.075</v>
      </c>
      <c r="M24" s="13">
        <v>1.0820000000000001</v>
      </c>
      <c r="N24" s="13">
        <f t="shared" si="2"/>
        <v>5.9296182999999996</v>
      </c>
      <c r="O24" s="13">
        <f t="shared" si="3"/>
        <v>0.54857400000000001</v>
      </c>
      <c r="P24" s="13">
        <f t="shared" si="4"/>
        <v>7.4570879740799997E-2</v>
      </c>
      <c r="Q24" s="13">
        <f t="shared" si="5"/>
        <v>6.8988666240000001E-3</v>
      </c>
      <c r="R24" s="13">
        <v>1.2576E-2</v>
      </c>
      <c r="S24" s="13">
        <v>5.492</v>
      </c>
      <c r="T24" s="13">
        <v>0.499</v>
      </c>
      <c r="U24" s="13">
        <f t="shared" si="6"/>
        <v>6.9067392000000005E-2</v>
      </c>
      <c r="V24" s="13">
        <f t="shared" si="7"/>
        <v>6.2754239999999999E-3</v>
      </c>
      <c r="W24" s="13">
        <f t="shared" si="8"/>
        <v>0.99566273937059324</v>
      </c>
      <c r="X24" s="13">
        <f t="shared" si="9"/>
        <v>0.98422090729783029</v>
      </c>
    </row>
    <row r="25" spans="1:24" x14ac:dyDescent="0.25">
      <c r="A25" s="12">
        <v>41</v>
      </c>
      <c r="B25" s="12">
        <v>2</v>
      </c>
      <c r="C25" s="13">
        <v>7.6300000000000001E-4</v>
      </c>
      <c r="D25" s="12">
        <v>283</v>
      </c>
      <c r="E25" s="12">
        <v>41</v>
      </c>
      <c r="F25" s="12">
        <v>2</v>
      </c>
      <c r="G25" s="12" t="s">
        <v>40</v>
      </c>
      <c r="H25" s="13">
        <v>11.920081</v>
      </c>
      <c r="I25" s="13">
        <v>0.58199999999999996</v>
      </c>
      <c r="J25" s="13">
        <f t="shared" si="0"/>
        <v>9.0950218029999998E-3</v>
      </c>
      <c r="K25" s="13">
        <f t="shared" si="1"/>
        <v>4.4406599999999996E-4</v>
      </c>
      <c r="L25" s="13">
        <v>0.96099999999999997</v>
      </c>
      <c r="M25" s="13">
        <v>0.92300000000000004</v>
      </c>
      <c r="N25" s="13">
        <f t="shared" si="2"/>
        <v>11.455197840999999</v>
      </c>
      <c r="O25" s="13">
        <f t="shared" si="3"/>
        <v>0.53718599999999994</v>
      </c>
      <c r="P25" s="13">
        <f t="shared" si="4"/>
        <v>8.7403159526829987E-3</v>
      </c>
      <c r="Q25" s="13">
        <f t="shared" si="5"/>
        <v>4.0987291799999995E-4</v>
      </c>
      <c r="R25" s="13">
        <v>7.6300000000000001E-4</v>
      </c>
      <c r="S25" s="13">
        <v>10.039</v>
      </c>
      <c r="T25" s="13">
        <v>0.47399999999999998</v>
      </c>
      <c r="U25" s="13">
        <f t="shared" si="6"/>
        <v>7.6597569999999997E-3</v>
      </c>
      <c r="V25" s="13">
        <f t="shared" si="7"/>
        <v>3.6166200000000001E-4</v>
      </c>
      <c r="W25" s="13">
        <f t="shared" si="8"/>
        <v>0.84219226362639643</v>
      </c>
      <c r="X25" s="13">
        <f t="shared" si="9"/>
        <v>0.81443298969072175</v>
      </c>
    </row>
    <row r="26" spans="1:24" x14ac:dyDescent="0.25">
      <c r="A26" s="12">
        <v>41</v>
      </c>
      <c r="B26" s="12">
        <v>2</v>
      </c>
      <c r="C26" s="13">
        <v>1.9289160000000001</v>
      </c>
      <c r="D26" s="12">
        <v>283</v>
      </c>
      <c r="E26" s="12">
        <v>41</v>
      </c>
      <c r="F26" s="12">
        <v>2</v>
      </c>
      <c r="G26" s="12" t="s">
        <v>40</v>
      </c>
      <c r="H26" s="13">
        <v>11.920081</v>
      </c>
      <c r="I26" s="13">
        <v>0.58199999999999996</v>
      </c>
      <c r="J26" s="13">
        <f t="shared" si="0"/>
        <v>22.992834962196</v>
      </c>
      <c r="K26" s="13">
        <f t="shared" si="1"/>
        <v>1.122629112</v>
      </c>
      <c r="L26" s="13">
        <v>0.96099999999999997</v>
      </c>
      <c r="M26" s="13">
        <v>0.92300000000000004</v>
      </c>
      <c r="N26" s="13">
        <f t="shared" si="2"/>
        <v>11.455197840999999</v>
      </c>
      <c r="O26" s="13">
        <f t="shared" si="3"/>
        <v>0.53718599999999994</v>
      </c>
      <c r="P26" s="13">
        <f t="shared" si="4"/>
        <v>22.096114398670355</v>
      </c>
      <c r="Q26" s="13">
        <f t="shared" si="5"/>
        <v>1.0361866703759999</v>
      </c>
      <c r="R26" s="13">
        <v>1.9289160000000001</v>
      </c>
      <c r="S26" s="13">
        <v>10.039</v>
      </c>
      <c r="T26" s="13">
        <v>0.47399999999999998</v>
      </c>
      <c r="U26" s="13">
        <f t="shared" si="6"/>
        <v>19.364387724</v>
      </c>
      <c r="V26" s="13">
        <f t="shared" si="7"/>
        <v>0.91430618399999997</v>
      </c>
      <c r="W26" s="13">
        <f t="shared" si="8"/>
        <v>0.84219226362639654</v>
      </c>
      <c r="X26" s="13">
        <f t="shared" si="9"/>
        <v>0.81443298969072164</v>
      </c>
    </row>
    <row r="27" spans="1:24" x14ac:dyDescent="0.25">
      <c r="A27" s="12">
        <v>41</v>
      </c>
      <c r="B27" s="12">
        <v>2</v>
      </c>
      <c r="C27" s="13">
        <v>3.8920000000000001E-3</v>
      </c>
      <c r="D27" s="12">
        <v>283</v>
      </c>
      <c r="E27" s="12">
        <v>41</v>
      </c>
      <c r="F27" s="12">
        <v>2</v>
      </c>
      <c r="G27" s="12" t="s">
        <v>40</v>
      </c>
      <c r="H27" s="13">
        <v>11.920081</v>
      </c>
      <c r="I27" s="13">
        <v>0.58199999999999996</v>
      </c>
      <c r="J27" s="13">
        <f t="shared" si="0"/>
        <v>4.6392955251999997E-2</v>
      </c>
      <c r="K27" s="13">
        <f t="shared" si="1"/>
        <v>2.2651439999999998E-3</v>
      </c>
      <c r="L27" s="13">
        <v>0.96099999999999997</v>
      </c>
      <c r="M27" s="13">
        <v>0.92300000000000004</v>
      </c>
      <c r="N27" s="13">
        <f t="shared" si="2"/>
        <v>11.455197840999999</v>
      </c>
      <c r="O27" s="13">
        <f t="shared" si="3"/>
        <v>0.53718599999999994</v>
      </c>
      <c r="P27" s="13">
        <f t="shared" si="4"/>
        <v>4.4583629997171997E-2</v>
      </c>
      <c r="Q27" s="13">
        <f t="shared" si="5"/>
        <v>2.0907279119999999E-3</v>
      </c>
      <c r="R27" s="13">
        <v>3.8920000000000001E-3</v>
      </c>
      <c r="S27" s="13">
        <v>10.039</v>
      </c>
      <c r="T27" s="13">
        <v>0.47399999999999998</v>
      </c>
      <c r="U27" s="13">
        <f t="shared" si="6"/>
        <v>3.9071787999999996E-2</v>
      </c>
      <c r="V27" s="13">
        <f t="shared" si="7"/>
        <v>1.8448079999999999E-3</v>
      </c>
      <c r="W27" s="13">
        <f t="shared" si="8"/>
        <v>0.84219226362639643</v>
      </c>
      <c r="X27" s="13">
        <f t="shared" si="9"/>
        <v>0.81443298969072164</v>
      </c>
    </row>
    <row r="28" spans="1:24" x14ac:dyDescent="0.25">
      <c r="A28" s="12">
        <v>41</v>
      </c>
      <c r="B28" s="12">
        <v>2</v>
      </c>
      <c r="C28" s="13">
        <v>0.202792</v>
      </c>
      <c r="D28" s="12">
        <v>283</v>
      </c>
      <c r="E28" s="12">
        <v>41</v>
      </c>
      <c r="F28" s="12">
        <v>2</v>
      </c>
      <c r="G28" s="12" t="s">
        <v>40</v>
      </c>
      <c r="H28" s="13">
        <v>11.920081</v>
      </c>
      <c r="I28" s="13">
        <v>0.58199999999999996</v>
      </c>
      <c r="J28" s="13">
        <f t="shared" si="0"/>
        <v>2.4172970661519999</v>
      </c>
      <c r="K28" s="13">
        <f t="shared" si="1"/>
        <v>0.11802494399999999</v>
      </c>
      <c r="L28" s="13">
        <v>0.96099999999999997</v>
      </c>
      <c r="M28" s="13">
        <v>0.92300000000000004</v>
      </c>
      <c r="N28" s="13">
        <f t="shared" si="2"/>
        <v>11.455197840999999</v>
      </c>
      <c r="O28" s="13">
        <f t="shared" si="3"/>
        <v>0.53718599999999994</v>
      </c>
      <c r="P28" s="13">
        <f t="shared" si="4"/>
        <v>2.3230224805720718</v>
      </c>
      <c r="Q28" s="13">
        <f t="shared" si="5"/>
        <v>0.10893702331199999</v>
      </c>
      <c r="R28" s="13">
        <v>0.202792</v>
      </c>
      <c r="S28" s="13">
        <v>10.039</v>
      </c>
      <c r="T28" s="13">
        <v>0.47399999999999998</v>
      </c>
      <c r="U28" s="13">
        <f t="shared" si="6"/>
        <v>2.0358288879999997</v>
      </c>
      <c r="V28" s="13">
        <f t="shared" si="7"/>
        <v>9.6123407999999994E-2</v>
      </c>
      <c r="W28" s="13">
        <f t="shared" si="8"/>
        <v>0.84219226362639643</v>
      </c>
      <c r="X28" s="13">
        <f t="shared" si="9"/>
        <v>0.81443298969072164</v>
      </c>
    </row>
    <row r="29" spans="1:24" x14ac:dyDescent="0.25">
      <c r="A29" s="12">
        <v>41</v>
      </c>
      <c r="B29" s="12">
        <v>2</v>
      </c>
      <c r="C29" s="13">
        <v>0.416989</v>
      </c>
      <c r="D29" s="12">
        <v>283</v>
      </c>
      <c r="E29" s="12">
        <v>41</v>
      </c>
      <c r="F29" s="12">
        <v>2</v>
      </c>
      <c r="G29" s="12" t="s">
        <v>40</v>
      </c>
      <c r="H29" s="13">
        <v>11.920081</v>
      </c>
      <c r="I29" s="13">
        <v>0.58199999999999996</v>
      </c>
      <c r="J29" s="13">
        <f t="shared" si="0"/>
        <v>4.970542656109</v>
      </c>
      <c r="K29" s="13">
        <f t="shared" si="1"/>
        <v>0.24268759799999998</v>
      </c>
      <c r="L29" s="13">
        <v>0.96099999999999997</v>
      </c>
      <c r="M29" s="13">
        <v>0.92300000000000004</v>
      </c>
      <c r="N29" s="13">
        <f t="shared" si="2"/>
        <v>11.455197840999999</v>
      </c>
      <c r="O29" s="13">
        <f t="shared" si="3"/>
        <v>0.53718599999999994</v>
      </c>
      <c r="P29" s="13">
        <f t="shared" si="4"/>
        <v>4.7766914925207482</v>
      </c>
      <c r="Q29" s="13">
        <f t="shared" si="5"/>
        <v>0.22400065295399998</v>
      </c>
      <c r="R29" s="13">
        <v>0.416989</v>
      </c>
      <c r="S29" s="13">
        <v>10.039</v>
      </c>
      <c r="T29" s="13">
        <v>0.47399999999999998</v>
      </c>
      <c r="U29" s="13">
        <f t="shared" si="6"/>
        <v>4.186152571</v>
      </c>
      <c r="V29" s="13">
        <f t="shared" si="7"/>
        <v>0.197652786</v>
      </c>
      <c r="W29" s="13">
        <f t="shared" si="8"/>
        <v>0.84219226362639654</v>
      </c>
      <c r="X29" s="13">
        <f t="shared" si="9"/>
        <v>0.81443298969072175</v>
      </c>
    </row>
    <row r="30" spans="1:24" x14ac:dyDescent="0.25">
      <c r="A30" s="12">
        <v>41</v>
      </c>
      <c r="B30" s="12">
        <v>2</v>
      </c>
      <c r="C30" s="13">
        <v>8.0909999999999992E-3</v>
      </c>
      <c r="D30" s="12">
        <v>283</v>
      </c>
      <c r="E30" s="12">
        <v>41</v>
      </c>
      <c r="F30" s="12">
        <v>2</v>
      </c>
      <c r="G30" s="12" t="s">
        <v>40</v>
      </c>
      <c r="H30" s="13">
        <v>11.920081</v>
      </c>
      <c r="I30" s="13">
        <v>0.58199999999999996</v>
      </c>
      <c r="J30" s="13">
        <f t="shared" si="0"/>
        <v>9.6445375370999994E-2</v>
      </c>
      <c r="K30" s="13">
        <f t="shared" si="1"/>
        <v>4.7089619999999988E-3</v>
      </c>
      <c r="L30" s="13">
        <v>0.96099999999999997</v>
      </c>
      <c r="M30" s="13">
        <v>0.92300000000000004</v>
      </c>
      <c r="N30" s="13">
        <f t="shared" si="2"/>
        <v>11.455197840999999</v>
      </c>
      <c r="O30" s="13">
        <f t="shared" si="3"/>
        <v>0.53718599999999994</v>
      </c>
      <c r="P30" s="13">
        <f t="shared" si="4"/>
        <v>9.2684005731530975E-2</v>
      </c>
      <c r="Q30" s="13">
        <f t="shared" si="5"/>
        <v>4.3463719259999988E-3</v>
      </c>
      <c r="R30" s="13">
        <v>8.0909999999999992E-3</v>
      </c>
      <c r="S30" s="13">
        <v>10.039</v>
      </c>
      <c r="T30" s="13">
        <v>0.47399999999999998</v>
      </c>
      <c r="U30" s="13">
        <f t="shared" si="6"/>
        <v>8.1225548999999994E-2</v>
      </c>
      <c r="V30" s="13">
        <f t="shared" si="7"/>
        <v>3.8351339999999996E-3</v>
      </c>
      <c r="W30" s="13">
        <f t="shared" si="8"/>
        <v>0.84219226362639643</v>
      </c>
      <c r="X30" s="13">
        <f t="shared" si="9"/>
        <v>0.81443298969072175</v>
      </c>
    </row>
    <row r="31" spans="1:24" x14ac:dyDescent="0.25">
      <c r="A31" s="12">
        <v>41</v>
      </c>
      <c r="B31" s="12">
        <v>2</v>
      </c>
      <c r="C31" s="13">
        <v>2.910768</v>
      </c>
      <c r="D31" s="12">
        <v>283</v>
      </c>
      <c r="E31" s="12">
        <v>41</v>
      </c>
      <c r="F31" s="12">
        <v>2</v>
      </c>
      <c r="G31" s="12" t="s">
        <v>40</v>
      </c>
      <c r="H31" s="13">
        <v>11.920081</v>
      </c>
      <c r="I31" s="13">
        <v>0.58199999999999996</v>
      </c>
      <c r="J31" s="13">
        <f t="shared" si="0"/>
        <v>34.696590332207997</v>
      </c>
      <c r="K31" s="13">
        <f t="shared" si="1"/>
        <v>1.694066976</v>
      </c>
      <c r="L31" s="13">
        <v>0.96099999999999997</v>
      </c>
      <c r="M31" s="13">
        <v>0.92300000000000004</v>
      </c>
      <c r="N31" s="13">
        <f t="shared" si="2"/>
        <v>11.455197840999999</v>
      </c>
      <c r="O31" s="13">
        <f t="shared" si="3"/>
        <v>0.53718599999999994</v>
      </c>
      <c r="P31" s="13">
        <f t="shared" si="4"/>
        <v>33.343423309251882</v>
      </c>
      <c r="Q31" s="13">
        <f t="shared" si="5"/>
        <v>1.5636238188479998</v>
      </c>
      <c r="R31" s="13">
        <v>2.910768</v>
      </c>
      <c r="S31" s="13">
        <v>10.039</v>
      </c>
      <c r="T31" s="13">
        <v>0.47399999999999998</v>
      </c>
      <c r="U31" s="13">
        <f t="shared" si="6"/>
        <v>29.221199951999999</v>
      </c>
      <c r="V31" s="13">
        <f t="shared" si="7"/>
        <v>1.379704032</v>
      </c>
      <c r="W31" s="13">
        <f t="shared" si="8"/>
        <v>0.84219226362639654</v>
      </c>
      <c r="X31" s="13">
        <f t="shared" si="9"/>
        <v>0.81443298969072164</v>
      </c>
    </row>
    <row r="32" spans="1:24" x14ac:dyDescent="0.25">
      <c r="A32" s="12">
        <v>41</v>
      </c>
      <c r="B32" s="12">
        <v>2</v>
      </c>
      <c r="C32" s="13">
        <v>1.769717</v>
      </c>
      <c r="D32" s="12">
        <v>283</v>
      </c>
      <c r="E32" s="12">
        <v>41</v>
      </c>
      <c r="F32" s="12">
        <v>2</v>
      </c>
      <c r="G32" s="12" t="s">
        <v>40</v>
      </c>
      <c r="H32" s="13">
        <v>11.920081</v>
      </c>
      <c r="I32" s="13">
        <v>0.58199999999999996</v>
      </c>
      <c r="J32" s="13">
        <f t="shared" si="0"/>
        <v>21.095169987077</v>
      </c>
      <c r="K32" s="13">
        <f t="shared" si="1"/>
        <v>1.029975294</v>
      </c>
      <c r="L32" s="13">
        <v>0.96099999999999997</v>
      </c>
      <c r="M32" s="13">
        <v>0.92300000000000004</v>
      </c>
      <c r="N32" s="13">
        <f t="shared" si="2"/>
        <v>11.455197840999999</v>
      </c>
      <c r="O32" s="13">
        <f t="shared" si="3"/>
        <v>0.53718599999999994</v>
      </c>
      <c r="P32" s="13">
        <f t="shared" si="4"/>
        <v>20.272458357580994</v>
      </c>
      <c r="Q32" s="13">
        <f t="shared" si="5"/>
        <v>0.95066719636199992</v>
      </c>
      <c r="R32" s="13">
        <v>1.769717</v>
      </c>
      <c r="S32" s="13">
        <v>10.039</v>
      </c>
      <c r="T32" s="13">
        <v>0.47399999999999998</v>
      </c>
      <c r="U32" s="13">
        <f t="shared" si="6"/>
        <v>17.766188962999998</v>
      </c>
      <c r="V32" s="13">
        <f t="shared" si="7"/>
        <v>0.838845858</v>
      </c>
      <c r="W32" s="13">
        <f t="shared" si="8"/>
        <v>0.84219226362639643</v>
      </c>
      <c r="X32" s="13">
        <f t="shared" si="9"/>
        <v>0.81443298969072164</v>
      </c>
    </row>
    <row r="33" spans="1:24" x14ac:dyDescent="0.25">
      <c r="A33" s="12">
        <v>44</v>
      </c>
      <c r="B33" s="12">
        <v>2</v>
      </c>
      <c r="C33" s="13">
        <v>2.8568E-2</v>
      </c>
      <c r="D33" s="12">
        <v>318</v>
      </c>
      <c r="E33" s="12">
        <v>44</v>
      </c>
      <c r="F33" s="12">
        <v>2</v>
      </c>
      <c r="G33" s="12" t="s">
        <v>40</v>
      </c>
      <c r="H33" s="13">
        <v>15.698669000000001</v>
      </c>
      <c r="I33" s="13">
        <v>0.78800000000000003</v>
      </c>
      <c r="J33" s="13">
        <f t="shared" si="0"/>
        <v>0.448479575992</v>
      </c>
      <c r="K33" s="13">
        <f t="shared" si="1"/>
        <v>2.2511584000000001E-2</v>
      </c>
      <c r="L33" s="13">
        <v>0.33</v>
      </c>
      <c r="M33" s="13">
        <v>0.19800000000000001</v>
      </c>
      <c r="N33" s="13">
        <f t="shared" si="2"/>
        <v>5.1805607700000005</v>
      </c>
      <c r="O33" s="13">
        <f t="shared" si="3"/>
        <v>0.15602400000000002</v>
      </c>
      <c r="P33" s="13">
        <f t="shared" si="4"/>
        <v>0.14799826007736</v>
      </c>
      <c r="Q33" s="13">
        <f t="shared" si="5"/>
        <v>4.4572936320000003E-3</v>
      </c>
      <c r="R33" s="13">
        <v>2.8568E-2</v>
      </c>
      <c r="S33" s="13">
        <v>2.8969999999999998</v>
      </c>
      <c r="T33" s="13">
        <v>7.3999999999999996E-2</v>
      </c>
      <c r="U33" s="13">
        <f t="shared" si="6"/>
        <v>8.276149599999999E-2</v>
      </c>
      <c r="V33" s="13">
        <f t="shared" si="7"/>
        <v>2.1140320000000001E-3</v>
      </c>
      <c r="W33" s="13">
        <f t="shared" si="8"/>
        <v>0.18453793757929413</v>
      </c>
      <c r="X33" s="13">
        <f t="shared" si="9"/>
        <v>9.3908629441624369E-2</v>
      </c>
    </row>
    <row r="34" spans="1:24" x14ac:dyDescent="0.25">
      <c r="A34" s="12">
        <v>44</v>
      </c>
      <c r="B34" s="12">
        <v>2</v>
      </c>
      <c r="C34" s="13">
        <v>1.6733000000000001E-2</v>
      </c>
      <c r="D34" s="12">
        <v>318</v>
      </c>
      <c r="E34" s="12">
        <v>44</v>
      </c>
      <c r="F34" s="12">
        <v>2</v>
      </c>
      <c r="G34" s="12" t="s">
        <v>40</v>
      </c>
      <c r="H34" s="13">
        <v>15.698669000000001</v>
      </c>
      <c r="I34" s="13">
        <v>0.78800000000000003</v>
      </c>
      <c r="J34" s="13">
        <f t="shared" si="0"/>
        <v>0.26268582837700005</v>
      </c>
      <c r="K34" s="13">
        <f t="shared" si="1"/>
        <v>1.3185604000000002E-2</v>
      </c>
      <c r="L34" s="13">
        <v>0.33</v>
      </c>
      <c r="M34" s="13">
        <v>0.19800000000000001</v>
      </c>
      <c r="N34" s="13">
        <f t="shared" si="2"/>
        <v>5.1805607700000005</v>
      </c>
      <c r="O34" s="13">
        <f t="shared" si="3"/>
        <v>0.15602400000000002</v>
      </c>
      <c r="P34" s="13">
        <f t="shared" si="4"/>
        <v>8.6686323364410012E-2</v>
      </c>
      <c r="Q34" s="13">
        <f t="shared" si="5"/>
        <v>2.6107495920000006E-3</v>
      </c>
      <c r="R34" s="13">
        <v>1.6733000000000001E-2</v>
      </c>
      <c r="S34" s="13">
        <v>2.8969999999999998</v>
      </c>
      <c r="T34" s="13">
        <v>7.3999999999999996E-2</v>
      </c>
      <c r="U34" s="13">
        <f t="shared" si="6"/>
        <v>4.8475500999999997E-2</v>
      </c>
      <c r="V34" s="13">
        <f t="shared" si="7"/>
        <v>1.2382420000000001E-3</v>
      </c>
      <c r="W34" s="13">
        <f t="shared" si="8"/>
        <v>0.1845379375792941</v>
      </c>
      <c r="X34" s="13">
        <f t="shared" si="9"/>
        <v>9.3908629441624356E-2</v>
      </c>
    </row>
    <row r="35" spans="1:24" x14ac:dyDescent="0.25">
      <c r="A35" s="12">
        <v>44</v>
      </c>
      <c r="B35" s="12">
        <v>2</v>
      </c>
      <c r="C35" s="13">
        <v>0.36999700000000002</v>
      </c>
      <c r="D35" s="12">
        <v>318</v>
      </c>
      <c r="E35" s="12">
        <v>44</v>
      </c>
      <c r="F35" s="12">
        <v>2</v>
      </c>
      <c r="G35" s="12" t="s">
        <v>40</v>
      </c>
      <c r="H35" s="13">
        <v>15.698669000000001</v>
      </c>
      <c r="I35" s="13">
        <v>0.78800000000000003</v>
      </c>
      <c r="J35" s="13">
        <f t="shared" si="0"/>
        <v>5.8084604339930008</v>
      </c>
      <c r="K35" s="13">
        <f t="shared" si="1"/>
        <v>0.29155763600000001</v>
      </c>
      <c r="L35" s="13">
        <v>0.33</v>
      </c>
      <c r="M35" s="13">
        <v>0.19800000000000001</v>
      </c>
      <c r="N35" s="13">
        <f t="shared" si="2"/>
        <v>5.1805607700000005</v>
      </c>
      <c r="O35" s="13">
        <f t="shared" si="3"/>
        <v>0.15602400000000002</v>
      </c>
      <c r="P35" s="13">
        <f t="shared" si="4"/>
        <v>1.9167919432176903</v>
      </c>
      <c r="Q35" s="13">
        <f t="shared" si="5"/>
        <v>5.772841192800001E-2</v>
      </c>
      <c r="R35" s="13">
        <v>0.36999700000000002</v>
      </c>
      <c r="S35" s="13">
        <v>2.8969999999999998</v>
      </c>
      <c r="T35" s="13">
        <v>7.3999999999999996E-2</v>
      </c>
      <c r="U35" s="13">
        <f t="shared" si="6"/>
        <v>1.0718813089999999</v>
      </c>
      <c r="V35" s="13">
        <f t="shared" si="7"/>
        <v>2.7379778E-2</v>
      </c>
      <c r="W35" s="13">
        <f t="shared" si="8"/>
        <v>0.1845379375792941</v>
      </c>
      <c r="X35" s="13">
        <f t="shared" si="9"/>
        <v>9.3908629441624369E-2</v>
      </c>
    </row>
    <row r="36" spans="1:24" x14ac:dyDescent="0.25">
      <c r="A36" s="12">
        <v>25</v>
      </c>
      <c r="B36" s="12">
        <v>3</v>
      </c>
      <c r="C36" s="13">
        <v>1.1431E-2</v>
      </c>
      <c r="D36" s="12">
        <v>144</v>
      </c>
      <c r="E36" s="12">
        <v>25</v>
      </c>
      <c r="F36" s="12">
        <v>3</v>
      </c>
      <c r="G36" s="12" t="s">
        <v>41</v>
      </c>
      <c r="H36" s="13">
        <v>16.442858000000001</v>
      </c>
      <c r="I36" s="13">
        <v>1.8560000000000001</v>
      </c>
      <c r="J36" s="13">
        <f t="shared" si="0"/>
        <v>0.18795830979800002</v>
      </c>
      <c r="K36" s="13">
        <f t="shared" si="1"/>
        <v>2.1215936000000001E-2</v>
      </c>
      <c r="L36" s="13">
        <v>0.56799999999999995</v>
      </c>
      <c r="M36" s="13">
        <v>0.48399999999999999</v>
      </c>
      <c r="N36" s="13">
        <f t="shared" si="2"/>
        <v>9.3395433439999991</v>
      </c>
      <c r="O36" s="13">
        <f t="shared" si="3"/>
        <v>0.89830399999999999</v>
      </c>
      <c r="P36" s="13">
        <f t="shared" si="4"/>
        <v>0.10676031996526399</v>
      </c>
      <c r="Q36" s="13">
        <f t="shared" si="5"/>
        <v>1.0268513024E-2</v>
      </c>
      <c r="R36" s="13">
        <v>1.1431E-2</v>
      </c>
      <c r="S36" s="13">
        <v>9.3409999999999993</v>
      </c>
      <c r="T36" s="13">
        <v>0.89900000000000002</v>
      </c>
      <c r="U36" s="13">
        <f t="shared" si="6"/>
        <v>0.106776971</v>
      </c>
      <c r="V36" s="13">
        <f t="shared" si="7"/>
        <v>1.0276469E-2</v>
      </c>
      <c r="W36" s="13">
        <f t="shared" si="8"/>
        <v>0.56808858897887449</v>
      </c>
      <c r="X36" s="13">
        <f t="shared" si="9"/>
        <v>0.48437499999999994</v>
      </c>
    </row>
    <row r="37" spans="1:24" x14ac:dyDescent="0.25">
      <c r="A37" s="12">
        <v>25</v>
      </c>
      <c r="B37" s="12">
        <v>3</v>
      </c>
      <c r="C37" s="13">
        <v>1.5191E-2</v>
      </c>
      <c r="D37" s="12">
        <v>144</v>
      </c>
      <c r="E37" s="12">
        <v>25</v>
      </c>
      <c r="F37" s="12">
        <v>3</v>
      </c>
      <c r="G37" s="12" t="s">
        <v>41</v>
      </c>
      <c r="H37" s="13">
        <v>16.442858000000001</v>
      </c>
      <c r="I37" s="13">
        <v>1.8560000000000001</v>
      </c>
      <c r="J37" s="13">
        <f t="shared" si="0"/>
        <v>0.24978345587800002</v>
      </c>
      <c r="K37" s="13">
        <f t="shared" si="1"/>
        <v>2.8194495999999999E-2</v>
      </c>
      <c r="L37" s="13">
        <v>0.56799999999999995</v>
      </c>
      <c r="M37" s="13">
        <v>0.48399999999999999</v>
      </c>
      <c r="N37" s="13">
        <f t="shared" si="2"/>
        <v>9.3395433439999991</v>
      </c>
      <c r="O37" s="13">
        <f t="shared" si="3"/>
        <v>0.89830399999999999</v>
      </c>
      <c r="P37" s="13">
        <f t="shared" si="4"/>
        <v>0.14187700293870398</v>
      </c>
      <c r="Q37" s="13">
        <f t="shared" si="5"/>
        <v>1.3646136063999999E-2</v>
      </c>
      <c r="R37" s="13">
        <v>1.5191E-2</v>
      </c>
      <c r="S37" s="13">
        <v>9.3409999999999993</v>
      </c>
      <c r="T37" s="13">
        <v>0.89900000000000002</v>
      </c>
      <c r="U37" s="13">
        <f t="shared" si="6"/>
        <v>0.14189913099999998</v>
      </c>
      <c r="V37" s="13">
        <f t="shared" si="7"/>
        <v>1.3656709E-2</v>
      </c>
      <c r="W37" s="13">
        <f t="shared" si="8"/>
        <v>0.56808858897887449</v>
      </c>
      <c r="X37" s="13">
        <f t="shared" si="9"/>
        <v>0.484375</v>
      </c>
    </row>
    <row r="38" spans="1:24" x14ac:dyDescent="0.25">
      <c r="A38" s="12">
        <v>41</v>
      </c>
      <c r="B38" s="12">
        <v>3</v>
      </c>
      <c r="C38" s="13">
        <v>1.9480000000000001E-3</v>
      </c>
      <c r="D38" s="12">
        <v>284</v>
      </c>
      <c r="E38" s="12">
        <v>41</v>
      </c>
      <c r="F38" s="12">
        <v>3</v>
      </c>
      <c r="G38" s="12" t="s">
        <v>41</v>
      </c>
      <c r="H38" s="13">
        <v>25.461903</v>
      </c>
      <c r="I38" s="13">
        <v>1.917</v>
      </c>
      <c r="J38" s="13">
        <f t="shared" si="0"/>
        <v>4.9599787044000004E-2</v>
      </c>
      <c r="K38" s="13">
        <f t="shared" si="1"/>
        <v>3.7343160000000001E-3</v>
      </c>
      <c r="L38" s="13">
        <v>0.96099999999999997</v>
      </c>
      <c r="M38" s="13">
        <v>0.92300000000000004</v>
      </c>
      <c r="N38" s="13">
        <f t="shared" si="2"/>
        <v>24.468888782999997</v>
      </c>
      <c r="O38" s="13">
        <f t="shared" si="3"/>
        <v>1.7693910000000002</v>
      </c>
      <c r="P38" s="13">
        <f t="shared" si="4"/>
        <v>4.7665395349283997E-2</v>
      </c>
      <c r="Q38" s="13">
        <f t="shared" si="5"/>
        <v>3.4467736680000006E-3</v>
      </c>
      <c r="R38" s="13">
        <v>1.9480000000000001E-3</v>
      </c>
      <c r="S38" s="13">
        <v>21.44</v>
      </c>
      <c r="T38" s="13">
        <v>1.5649999999999999</v>
      </c>
      <c r="U38" s="13">
        <f t="shared" si="6"/>
        <v>4.1765120000000003E-2</v>
      </c>
      <c r="V38" s="13">
        <f t="shared" si="7"/>
        <v>3.0486200000000001E-3</v>
      </c>
      <c r="W38" s="13">
        <f t="shared" si="8"/>
        <v>0.8420423249589789</v>
      </c>
      <c r="X38" s="13">
        <f t="shared" si="9"/>
        <v>0.81637976004173185</v>
      </c>
    </row>
    <row r="39" spans="1:24" x14ac:dyDescent="0.25">
      <c r="A39" s="12">
        <v>41</v>
      </c>
      <c r="B39" s="12">
        <v>3</v>
      </c>
      <c r="C39" s="13">
        <v>0.57890799999999998</v>
      </c>
      <c r="D39" s="12">
        <v>284</v>
      </c>
      <c r="E39" s="12">
        <v>41</v>
      </c>
      <c r="F39" s="12">
        <v>3</v>
      </c>
      <c r="G39" s="12" t="s">
        <v>41</v>
      </c>
      <c r="H39" s="13">
        <v>25.461903</v>
      </c>
      <c r="I39" s="13">
        <v>1.917</v>
      </c>
      <c r="J39" s="13">
        <f t="shared" si="0"/>
        <v>14.740099341923999</v>
      </c>
      <c r="K39" s="13">
        <f t="shared" si="1"/>
        <v>1.109766636</v>
      </c>
      <c r="L39" s="13">
        <v>0.96099999999999997</v>
      </c>
      <c r="M39" s="13">
        <v>0.92300000000000004</v>
      </c>
      <c r="N39" s="13">
        <f t="shared" si="2"/>
        <v>24.468888782999997</v>
      </c>
      <c r="O39" s="13">
        <f t="shared" si="3"/>
        <v>1.7693910000000002</v>
      </c>
      <c r="P39" s="13">
        <f t="shared" si="4"/>
        <v>14.165235467588962</v>
      </c>
      <c r="Q39" s="13">
        <f t="shared" si="5"/>
        <v>1.0243146050280001</v>
      </c>
      <c r="R39" s="13">
        <v>0.57890799999999998</v>
      </c>
      <c r="S39" s="13">
        <v>21.44</v>
      </c>
      <c r="T39" s="13">
        <v>1.5649999999999999</v>
      </c>
      <c r="U39" s="13">
        <f t="shared" si="6"/>
        <v>12.411787520000001</v>
      </c>
      <c r="V39" s="13">
        <f t="shared" si="7"/>
        <v>0.90599101999999998</v>
      </c>
      <c r="W39" s="13">
        <f t="shared" si="8"/>
        <v>0.84204232495897902</v>
      </c>
      <c r="X39" s="13">
        <f t="shared" si="9"/>
        <v>0.81637976004173185</v>
      </c>
    </row>
    <row r="40" spans="1:24" x14ac:dyDescent="0.25">
      <c r="A40" s="12">
        <v>41</v>
      </c>
      <c r="B40" s="12">
        <v>3</v>
      </c>
      <c r="C40" s="13">
        <v>1.284556</v>
      </c>
      <c r="D40" s="12">
        <v>284</v>
      </c>
      <c r="E40" s="12">
        <v>41</v>
      </c>
      <c r="F40" s="12">
        <v>3</v>
      </c>
      <c r="G40" s="12" t="s">
        <v>41</v>
      </c>
      <c r="H40" s="13">
        <v>25.461903</v>
      </c>
      <c r="I40" s="13">
        <v>1.917</v>
      </c>
      <c r="J40" s="13">
        <f t="shared" si="0"/>
        <v>32.707240270067999</v>
      </c>
      <c r="K40" s="13">
        <f t="shared" si="1"/>
        <v>2.4624938520000001</v>
      </c>
      <c r="L40" s="13">
        <v>0.96099999999999997</v>
      </c>
      <c r="M40" s="13">
        <v>0.92300000000000004</v>
      </c>
      <c r="N40" s="13">
        <f t="shared" si="2"/>
        <v>24.468888782999997</v>
      </c>
      <c r="O40" s="13">
        <f t="shared" si="3"/>
        <v>1.7693910000000002</v>
      </c>
      <c r="P40" s="13">
        <f t="shared" si="4"/>
        <v>31.431657899535345</v>
      </c>
      <c r="Q40" s="13">
        <f t="shared" si="5"/>
        <v>2.2728818253960004</v>
      </c>
      <c r="R40" s="13">
        <v>1.284556</v>
      </c>
      <c r="S40" s="13">
        <v>21.44</v>
      </c>
      <c r="T40" s="13">
        <v>1.5649999999999999</v>
      </c>
      <c r="U40" s="13">
        <f t="shared" si="6"/>
        <v>27.540880640000001</v>
      </c>
      <c r="V40" s="13">
        <f t="shared" si="7"/>
        <v>2.0103301399999998</v>
      </c>
      <c r="W40" s="13">
        <f t="shared" si="8"/>
        <v>0.84204232495897902</v>
      </c>
      <c r="X40" s="13">
        <f t="shared" si="9"/>
        <v>0.81637976004173174</v>
      </c>
    </row>
    <row r="41" spans="1:24" x14ac:dyDescent="0.25">
      <c r="A41" s="12">
        <v>24</v>
      </c>
      <c r="B41" s="12">
        <v>4</v>
      </c>
      <c r="C41" s="13">
        <v>32.446796999999997</v>
      </c>
      <c r="D41" s="12">
        <v>134</v>
      </c>
      <c r="E41" s="12">
        <v>24</v>
      </c>
      <c r="F41" s="12">
        <v>4</v>
      </c>
      <c r="G41" s="12" t="s">
        <v>42</v>
      </c>
      <c r="H41" s="13">
        <v>14.489402999999999</v>
      </c>
      <c r="I41" s="13">
        <v>1.67</v>
      </c>
      <c r="J41" s="13">
        <f t="shared" si="0"/>
        <v>470.13471779219094</v>
      </c>
      <c r="K41" s="13">
        <f t="shared" si="1"/>
        <v>54.186150989999994</v>
      </c>
      <c r="L41" s="13">
        <v>0.223</v>
      </c>
      <c r="M41" s="13">
        <v>0.111</v>
      </c>
      <c r="N41" s="13">
        <f t="shared" si="2"/>
        <v>3.2311368689999997</v>
      </c>
      <c r="O41" s="13">
        <f t="shared" si="3"/>
        <v>0.18537000000000001</v>
      </c>
      <c r="P41" s="13">
        <f t="shared" si="4"/>
        <v>104.84004206765857</v>
      </c>
      <c r="Q41" s="13">
        <f t="shared" si="5"/>
        <v>6.0146627598899993</v>
      </c>
      <c r="R41" s="13">
        <v>32.446796999999997</v>
      </c>
      <c r="S41" s="13">
        <v>1.8360000000000001</v>
      </c>
      <c r="T41" s="13">
        <v>9.5000000000000001E-2</v>
      </c>
      <c r="U41" s="13">
        <f t="shared" si="6"/>
        <v>59.572319291999996</v>
      </c>
      <c r="V41" s="13">
        <f t="shared" si="7"/>
        <v>3.0824457149999995</v>
      </c>
      <c r="W41" s="13">
        <f t="shared" si="8"/>
        <v>0.12671329522686339</v>
      </c>
      <c r="X41" s="13">
        <f t="shared" si="9"/>
        <v>5.6886227544910177E-2</v>
      </c>
    </row>
    <row r="42" spans="1:24" x14ac:dyDescent="0.25">
      <c r="A42" s="12">
        <v>25</v>
      </c>
      <c r="B42" s="12">
        <v>4</v>
      </c>
      <c r="C42" s="13">
        <v>7.9570000000000005E-3</v>
      </c>
      <c r="D42" s="12">
        <v>145</v>
      </c>
      <c r="E42" s="12">
        <v>25</v>
      </c>
      <c r="F42" s="12">
        <v>4</v>
      </c>
      <c r="G42" s="12" t="s">
        <v>42</v>
      </c>
      <c r="H42" s="13">
        <v>11.733456</v>
      </c>
      <c r="I42" s="13">
        <v>1.4550000000000001</v>
      </c>
      <c r="J42" s="13">
        <f t="shared" si="0"/>
        <v>9.3363109392000015E-2</v>
      </c>
      <c r="K42" s="13">
        <f t="shared" si="1"/>
        <v>1.1577435000000001E-2</v>
      </c>
      <c r="L42" s="13">
        <v>0.56000000000000005</v>
      </c>
      <c r="M42" s="13">
        <v>0.47599999999999998</v>
      </c>
      <c r="N42" s="13">
        <f t="shared" si="2"/>
        <v>6.5707353600000005</v>
      </c>
      <c r="O42" s="13">
        <f t="shared" si="3"/>
        <v>0.69257999999999997</v>
      </c>
      <c r="P42" s="13">
        <f t="shared" si="4"/>
        <v>5.2283341259520007E-2</v>
      </c>
      <c r="Q42" s="13">
        <f t="shared" si="5"/>
        <v>5.5108590600000005E-3</v>
      </c>
      <c r="R42" s="13">
        <v>7.9570000000000005E-3</v>
      </c>
      <c r="S42" s="13">
        <v>6.5670000000000002</v>
      </c>
      <c r="T42" s="13">
        <v>0.69199999999999995</v>
      </c>
      <c r="U42" s="13">
        <f t="shared" si="6"/>
        <v>5.2253619000000008E-2</v>
      </c>
      <c r="V42" s="13">
        <f t="shared" si="7"/>
        <v>5.5062439999999995E-3</v>
      </c>
      <c r="W42" s="13">
        <f t="shared" si="8"/>
        <v>0.55968164878276272</v>
      </c>
      <c r="X42" s="13">
        <f t="shared" si="9"/>
        <v>0.47560137457044666</v>
      </c>
    </row>
    <row r="43" spans="1:24" x14ac:dyDescent="0.25">
      <c r="A43" s="12">
        <v>25</v>
      </c>
      <c r="B43" s="12">
        <v>4</v>
      </c>
      <c r="C43" s="13">
        <v>9.1107999999999995E-2</v>
      </c>
      <c r="D43" s="12">
        <v>145</v>
      </c>
      <c r="E43" s="12">
        <v>25</v>
      </c>
      <c r="F43" s="12">
        <v>4</v>
      </c>
      <c r="G43" s="12" t="s">
        <v>42</v>
      </c>
      <c r="H43" s="13">
        <v>11.733456</v>
      </c>
      <c r="I43" s="13">
        <v>1.4550000000000001</v>
      </c>
      <c r="J43" s="13">
        <f t="shared" si="0"/>
        <v>1.069011709248</v>
      </c>
      <c r="K43" s="13">
        <f t="shared" si="1"/>
        <v>0.13256213999999999</v>
      </c>
      <c r="L43" s="13">
        <v>0.56000000000000005</v>
      </c>
      <c r="M43" s="13">
        <v>0.47599999999999998</v>
      </c>
      <c r="N43" s="13">
        <f t="shared" si="2"/>
        <v>6.5707353600000005</v>
      </c>
      <c r="O43" s="13">
        <f t="shared" si="3"/>
        <v>0.69257999999999997</v>
      </c>
      <c r="P43" s="13">
        <f t="shared" si="4"/>
        <v>0.59864655717888005</v>
      </c>
      <c r="Q43" s="13">
        <f t="shared" si="5"/>
        <v>6.3099578639999987E-2</v>
      </c>
      <c r="R43" s="13">
        <v>9.1107999999999995E-2</v>
      </c>
      <c r="S43" s="13">
        <v>6.5670000000000002</v>
      </c>
      <c r="T43" s="13">
        <v>0.69199999999999995</v>
      </c>
      <c r="U43" s="13">
        <f t="shared" si="6"/>
        <v>0.59830623599999999</v>
      </c>
      <c r="V43" s="13">
        <f t="shared" si="7"/>
        <v>6.3046735999999992E-2</v>
      </c>
      <c r="W43" s="13">
        <f t="shared" si="8"/>
        <v>0.55968164878276272</v>
      </c>
      <c r="X43" s="13">
        <f t="shared" si="9"/>
        <v>0.47560137457044671</v>
      </c>
    </row>
    <row r="44" spans="1:24" x14ac:dyDescent="0.25">
      <c r="A44" s="12">
        <v>25</v>
      </c>
      <c r="B44" s="12">
        <v>4</v>
      </c>
      <c r="C44" s="13">
        <v>0.56540900000000005</v>
      </c>
      <c r="D44" s="12">
        <v>145</v>
      </c>
      <c r="E44" s="12">
        <v>25</v>
      </c>
      <c r="F44" s="12">
        <v>4</v>
      </c>
      <c r="G44" s="12" t="s">
        <v>42</v>
      </c>
      <c r="H44" s="13">
        <v>11.733456</v>
      </c>
      <c r="I44" s="13">
        <v>1.4550000000000001</v>
      </c>
      <c r="J44" s="13">
        <f t="shared" si="0"/>
        <v>6.6342016235040004</v>
      </c>
      <c r="K44" s="13">
        <f t="shared" si="1"/>
        <v>0.8226700950000001</v>
      </c>
      <c r="L44" s="13">
        <v>0.56000000000000005</v>
      </c>
      <c r="M44" s="13">
        <v>0.47599999999999998</v>
      </c>
      <c r="N44" s="13">
        <f t="shared" si="2"/>
        <v>6.5707353600000005</v>
      </c>
      <c r="O44" s="13">
        <f t="shared" si="3"/>
        <v>0.69257999999999997</v>
      </c>
      <c r="P44" s="13">
        <f t="shared" si="4"/>
        <v>3.7151529091622404</v>
      </c>
      <c r="Q44" s="13">
        <f t="shared" si="5"/>
        <v>0.39159096522000003</v>
      </c>
      <c r="R44" s="13">
        <v>0.56540900000000005</v>
      </c>
      <c r="S44" s="13">
        <v>6.5670000000000002</v>
      </c>
      <c r="T44" s="13">
        <v>0.69199999999999995</v>
      </c>
      <c r="U44" s="13">
        <f t="shared" si="6"/>
        <v>3.7130409030000004</v>
      </c>
      <c r="V44" s="13">
        <f t="shared" si="7"/>
        <v>0.39126302800000001</v>
      </c>
      <c r="W44" s="13">
        <f t="shared" si="8"/>
        <v>0.55968164878276272</v>
      </c>
      <c r="X44" s="13">
        <f t="shared" si="9"/>
        <v>0.47560137457044671</v>
      </c>
    </row>
    <row r="45" spans="1:24" x14ac:dyDescent="0.25">
      <c r="A45" s="12">
        <v>25</v>
      </c>
      <c r="B45" s="12">
        <v>4</v>
      </c>
      <c r="C45" s="13">
        <v>128.42844500000001</v>
      </c>
      <c r="D45" s="12">
        <v>145</v>
      </c>
      <c r="E45" s="12">
        <v>25</v>
      </c>
      <c r="F45" s="12">
        <v>4</v>
      </c>
      <c r="G45" s="12" t="s">
        <v>42</v>
      </c>
      <c r="H45" s="13">
        <v>11.733456</v>
      </c>
      <c r="I45" s="13">
        <v>1.4550000000000001</v>
      </c>
      <c r="J45" s="13">
        <f t="shared" si="0"/>
        <v>1506.9095085559202</v>
      </c>
      <c r="K45" s="13">
        <f t="shared" si="1"/>
        <v>186.86338747500002</v>
      </c>
      <c r="L45" s="13">
        <v>0.56000000000000005</v>
      </c>
      <c r="M45" s="13">
        <v>0.47599999999999998</v>
      </c>
      <c r="N45" s="13">
        <f t="shared" si="2"/>
        <v>6.5707353600000005</v>
      </c>
      <c r="O45" s="13">
        <f t="shared" si="3"/>
        <v>0.69257999999999997</v>
      </c>
      <c r="P45" s="13">
        <f t="shared" si="4"/>
        <v>843.86932479131531</v>
      </c>
      <c r="Q45" s="13">
        <f t="shared" si="5"/>
        <v>88.946972438100005</v>
      </c>
      <c r="R45" s="13">
        <v>128.42844500000001</v>
      </c>
      <c r="S45" s="13">
        <v>6.5670000000000002</v>
      </c>
      <c r="T45" s="13">
        <v>0.69199999999999995</v>
      </c>
      <c r="U45" s="13">
        <f t="shared" si="6"/>
        <v>843.38959831500006</v>
      </c>
      <c r="V45" s="13">
        <f t="shared" si="7"/>
        <v>88.872483939999995</v>
      </c>
      <c r="W45" s="13">
        <f t="shared" si="8"/>
        <v>0.55968164878276272</v>
      </c>
      <c r="X45" s="13">
        <f t="shared" si="9"/>
        <v>0.47560137457044666</v>
      </c>
    </row>
    <row r="46" spans="1:24" x14ac:dyDescent="0.25">
      <c r="A46" s="12">
        <v>26</v>
      </c>
      <c r="B46" s="12">
        <v>4</v>
      </c>
      <c r="C46" s="13">
        <v>28.896348</v>
      </c>
      <c r="D46" s="12">
        <v>155</v>
      </c>
      <c r="E46" s="12">
        <v>26</v>
      </c>
      <c r="F46" s="12">
        <v>4</v>
      </c>
      <c r="G46" s="12" t="s">
        <v>42</v>
      </c>
      <c r="H46" s="13">
        <v>11.380675</v>
      </c>
      <c r="I46" s="13">
        <v>1.4770000000000001</v>
      </c>
      <c r="J46" s="13">
        <f t="shared" si="0"/>
        <v>328.85994527489999</v>
      </c>
      <c r="K46" s="13">
        <f t="shared" si="1"/>
        <v>42.679905996000002</v>
      </c>
      <c r="L46" s="13">
        <v>0.82799999999999996</v>
      </c>
      <c r="M46" s="13">
        <v>0.81200000000000006</v>
      </c>
      <c r="N46" s="13">
        <f t="shared" si="2"/>
        <v>9.4231988999999992</v>
      </c>
      <c r="O46" s="13">
        <f t="shared" si="3"/>
        <v>1.1993240000000001</v>
      </c>
      <c r="P46" s="13">
        <f t="shared" si="4"/>
        <v>272.29603468761718</v>
      </c>
      <c r="Q46" s="13">
        <f t="shared" si="5"/>
        <v>34.656083668752004</v>
      </c>
      <c r="R46" s="13">
        <v>28.896348</v>
      </c>
      <c r="S46" s="13">
        <v>9.4209999999999994</v>
      </c>
      <c r="T46" s="13">
        <v>1.1990000000000001</v>
      </c>
      <c r="U46" s="13">
        <f t="shared" si="6"/>
        <v>272.232494508</v>
      </c>
      <c r="V46" s="13">
        <f t="shared" si="7"/>
        <v>34.646721251999999</v>
      </c>
      <c r="W46" s="13">
        <f t="shared" si="8"/>
        <v>0.82780678650431549</v>
      </c>
      <c r="X46" s="13">
        <f t="shared" si="9"/>
        <v>0.81178063642518616</v>
      </c>
    </row>
    <row r="47" spans="1:24" x14ac:dyDescent="0.25">
      <c r="A47" s="12">
        <v>28</v>
      </c>
      <c r="B47" s="12">
        <v>4</v>
      </c>
      <c r="C47" s="13">
        <v>3.096911</v>
      </c>
      <c r="D47" s="12">
        <v>174</v>
      </c>
      <c r="E47" s="12">
        <v>28</v>
      </c>
      <c r="F47" s="12">
        <v>4</v>
      </c>
      <c r="G47" s="12" t="s">
        <v>42</v>
      </c>
      <c r="H47" s="13">
        <v>12.654574</v>
      </c>
      <c r="I47" s="13">
        <v>1.573</v>
      </c>
      <c r="J47" s="13">
        <f t="shared" si="0"/>
        <v>39.190089420913999</v>
      </c>
      <c r="K47" s="13">
        <f t="shared" si="1"/>
        <v>4.8714410030000002</v>
      </c>
      <c r="L47" s="13">
        <v>0.71699999999999997</v>
      </c>
      <c r="M47" s="13">
        <v>0.68400000000000005</v>
      </c>
      <c r="N47" s="13">
        <f t="shared" si="2"/>
        <v>9.0733295579999993</v>
      </c>
      <c r="O47" s="13">
        <f t="shared" si="3"/>
        <v>1.0759320000000001</v>
      </c>
      <c r="P47" s="13">
        <f t="shared" si="4"/>
        <v>28.099294114795335</v>
      </c>
      <c r="Q47" s="13">
        <f t="shared" si="5"/>
        <v>3.3320656460520004</v>
      </c>
      <c r="R47" s="13">
        <v>3.096911</v>
      </c>
      <c r="S47" s="13">
        <v>9.0679999999999996</v>
      </c>
      <c r="T47" s="13">
        <v>1.0760000000000001</v>
      </c>
      <c r="U47" s="13">
        <f t="shared" si="6"/>
        <v>28.082788947999997</v>
      </c>
      <c r="V47" s="13">
        <f t="shared" si="7"/>
        <v>3.3322762360000002</v>
      </c>
      <c r="W47" s="13">
        <f t="shared" si="8"/>
        <v>0.7165788433494481</v>
      </c>
      <c r="X47" s="13">
        <f t="shared" si="9"/>
        <v>0.68404322949777496</v>
      </c>
    </row>
    <row r="48" spans="1:24" x14ac:dyDescent="0.25">
      <c r="A48" s="12">
        <v>39</v>
      </c>
      <c r="B48" s="12">
        <v>4</v>
      </c>
      <c r="C48" s="13">
        <v>6.5130999999999994E-2</v>
      </c>
      <c r="D48" s="12">
        <v>262</v>
      </c>
      <c r="E48" s="12">
        <v>39</v>
      </c>
      <c r="F48" s="12">
        <v>4</v>
      </c>
      <c r="G48" s="12" t="s">
        <v>42</v>
      </c>
      <c r="H48" s="13">
        <v>9.1209260000000008</v>
      </c>
      <c r="I48" s="13">
        <v>1.105</v>
      </c>
      <c r="J48" s="13">
        <f t="shared" si="0"/>
        <v>0.59405503130600001</v>
      </c>
      <c r="K48" s="13">
        <f t="shared" si="1"/>
        <v>7.1969754999999996E-2</v>
      </c>
      <c r="L48" s="13">
        <v>1.075</v>
      </c>
      <c r="M48" s="13">
        <v>1.081</v>
      </c>
      <c r="N48" s="13">
        <f t="shared" si="2"/>
        <v>9.8049954499999998</v>
      </c>
      <c r="O48" s="13">
        <f t="shared" si="3"/>
        <v>1.1945049999999999</v>
      </c>
      <c r="P48" s="13">
        <f t="shared" si="4"/>
        <v>0.63860915865394996</v>
      </c>
      <c r="Q48" s="13">
        <f t="shared" si="5"/>
        <v>7.7799305154999984E-2</v>
      </c>
      <c r="R48" s="13">
        <v>6.5130999999999994E-2</v>
      </c>
      <c r="S48" s="13">
        <v>9.077</v>
      </c>
      <c r="T48" s="13">
        <v>1.0860000000000001</v>
      </c>
      <c r="U48" s="13">
        <f t="shared" si="6"/>
        <v>0.59119408699999998</v>
      </c>
      <c r="V48" s="13">
        <f t="shared" si="7"/>
        <v>7.0732266000000002E-2</v>
      </c>
      <c r="W48" s="13">
        <f t="shared" si="8"/>
        <v>0.99518404162033547</v>
      </c>
      <c r="X48" s="13">
        <f t="shared" si="9"/>
        <v>0.98280542986425345</v>
      </c>
    </row>
    <row r="49" spans="1:24" x14ac:dyDescent="0.25">
      <c r="A49" s="12">
        <v>39</v>
      </c>
      <c r="B49" s="12">
        <v>4</v>
      </c>
      <c r="C49" s="13">
        <v>57.896334000000003</v>
      </c>
      <c r="D49" s="12">
        <v>262</v>
      </c>
      <c r="E49" s="12">
        <v>39</v>
      </c>
      <c r="F49" s="12">
        <v>4</v>
      </c>
      <c r="G49" s="12" t="s">
        <v>42</v>
      </c>
      <c r="H49" s="13">
        <v>9.1209260000000008</v>
      </c>
      <c r="I49" s="13">
        <v>1.105</v>
      </c>
      <c r="J49" s="13">
        <f t="shared" si="0"/>
        <v>528.0681780852841</v>
      </c>
      <c r="K49" s="13">
        <f t="shared" si="1"/>
        <v>63.975449070000003</v>
      </c>
      <c r="L49" s="13">
        <v>1.075</v>
      </c>
      <c r="M49" s="13">
        <v>1.081</v>
      </c>
      <c r="N49" s="13">
        <f t="shared" si="2"/>
        <v>9.8049954499999998</v>
      </c>
      <c r="O49" s="13">
        <f t="shared" si="3"/>
        <v>1.1945049999999999</v>
      </c>
      <c r="P49" s="13">
        <f t="shared" si="4"/>
        <v>567.67329144168036</v>
      </c>
      <c r="Q49" s="13">
        <f t="shared" si="5"/>
        <v>69.157460444669994</v>
      </c>
      <c r="R49" s="13">
        <v>57.896334000000003</v>
      </c>
      <c r="S49" s="13">
        <v>9.077</v>
      </c>
      <c r="T49" s="13">
        <v>1.0860000000000001</v>
      </c>
      <c r="U49" s="13">
        <f t="shared" si="6"/>
        <v>525.52502371800006</v>
      </c>
      <c r="V49" s="13">
        <f t="shared" si="7"/>
        <v>62.875418724000006</v>
      </c>
      <c r="W49" s="13">
        <f t="shared" si="8"/>
        <v>0.99518404162033536</v>
      </c>
      <c r="X49" s="13">
        <f t="shared" si="9"/>
        <v>0.98280542986425345</v>
      </c>
    </row>
    <row r="50" spans="1:24" x14ac:dyDescent="0.25">
      <c r="A50" s="12">
        <v>39</v>
      </c>
      <c r="B50" s="12">
        <v>4</v>
      </c>
      <c r="C50" s="13">
        <v>11.116436999999999</v>
      </c>
      <c r="D50" s="12">
        <v>262</v>
      </c>
      <c r="E50" s="12">
        <v>39</v>
      </c>
      <c r="F50" s="12">
        <v>4</v>
      </c>
      <c r="G50" s="12" t="s">
        <v>42</v>
      </c>
      <c r="H50" s="13">
        <v>9.1209260000000008</v>
      </c>
      <c r="I50" s="13">
        <v>1.105</v>
      </c>
      <c r="J50" s="13">
        <f t="shared" si="0"/>
        <v>101.392199260662</v>
      </c>
      <c r="K50" s="13">
        <f t="shared" si="1"/>
        <v>12.283662885</v>
      </c>
      <c r="L50" s="13">
        <v>1.075</v>
      </c>
      <c r="M50" s="13">
        <v>1.081</v>
      </c>
      <c r="N50" s="13">
        <f t="shared" si="2"/>
        <v>9.8049954499999998</v>
      </c>
      <c r="O50" s="13">
        <f t="shared" si="3"/>
        <v>1.1945049999999999</v>
      </c>
      <c r="P50" s="13">
        <f t="shared" si="4"/>
        <v>108.99661420521164</v>
      </c>
      <c r="Q50" s="13">
        <f t="shared" si="5"/>
        <v>13.278639578684999</v>
      </c>
      <c r="R50" s="13">
        <v>11.116436999999999</v>
      </c>
      <c r="S50" s="13">
        <v>9.077</v>
      </c>
      <c r="T50" s="13">
        <v>1.0860000000000001</v>
      </c>
      <c r="U50" s="13">
        <f t="shared" si="6"/>
        <v>100.903898649</v>
      </c>
      <c r="V50" s="13">
        <f t="shared" si="7"/>
        <v>12.072450582</v>
      </c>
      <c r="W50" s="13">
        <f t="shared" si="8"/>
        <v>0.99518404162033547</v>
      </c>
      <c r="X50" s="13">
        <f t="shared" si="9"/>
        <v>0.98280542986425334</v>
      </c>
    </row>
    <row r="51" spans="1:24" x14ac:dyDescent="0.25">
      <c r="A51" s="12">
        <v>41</v>
      </c>
      <c r="B51" s="12">
        <v>4</v>
      </c>
      <c r="C51" s="13">
        <v>7.2999999999999999E-5</v>
      </c>
      <c r="D51" s="12">
        <v>285</v>
      </c>
      <c r="E51" s="12">
        <v>41</v>
      </c>
      <c r="F51" s="12">
        <v>4</v>
      </c>
      <c r="G51" s="12" t="s">
        <v>42</v>
      </c>
      <c r="H51" s="13">
        <v>15.046531</v>
      </c>
      <c r="I51" s="13">
        <v>1.2989999999999999</v>
      </c>
      <c r="J51" s="13">
        <f t="shared" si="0"/>
        <v>1.098396763E-3</v>
      </c>
      <c r="K51" s="13">
        <f t="shared" si="1"/>
        <v>9.4826999999999992E-5</v>
      </c>
      <c r="L51" s="13">
        <v>0.96099999999999997</v>
      </c>
      <c r="M51" s="13">
        <v>0.92400000000000004</v>
      </c>
      <c r="N51" s="13">
        <f t="shared" si="2"/>
        <v>14.459716290999999</v>
      </c>
      <c r="O51" s="13">
        <f t="shared" si="3"/>
        <v>1.2002759999999999</v>
      </c>
      <c r="P51" s="13">
        <f t="shared" si="4"/>
        <v>1.055559289243E-3</v>
      </c>
      <c r="Q51" s="13">
        <f t="shared" si="5"/>
        <v>8.7620147999999996E-5</v>
      </c>
      <c r="R51" s="13">
        <v>7.2999999999999999E-5</v>
      </c>
      <c r="S51" s="13">
        <v>12.656000000000001</v>
      </c>
      <c r="T51" s="13">
        <v>1.0589999999999999</v>
      </c>
      <c r="U51" s="13">
        <f t="shared" si="6"/>
        <v>9.2388799999999999E-4</v>
      </c>
      <c r="V51" s="13">
        <f t="shared" si="7"/>
        <v>7.7306999999999997E-5</v>
      </c>
      <c r="W51" s="13">
        <f t="shared" si="8"/>
        <v>0.84112411026834033</v>
      </c>
      <c r="X51" s="13">
        <f t="shared" si="9"/>
        <v>0.815242494226328</v>
      </c>
    </row>
    <row r="52" spans="1:24" x14ac:dyDescent="0.25">
      <c r="A52" s="12">
        <v>41</v>
      </c>
      <c r="B52" s="12">
        <v>4</v>
      </c>
      <c r="C52" s="13">
        <v>221.06681499999999</v>
      </c>
      <c r="D52" s="12">
        <v>285</v>
      </c>
      <c r="E52" s="12">
        <v>41</v>
      </c>
      <c r="F52" s="12">
        <v>4</v>
      </c>
      <c r="G52" s="12" t="s">
        <v>42</v>
      </c>
      <c r="H52" s="13">
        <v>15.046531</v>
      </c>
      <c r="I52" s="13">
        <v>1.2989999999999999</v>
      </c>
      <c r="J52" s="13">
        <f t="shared" si="0"/>
        <v>3326.2886849687648</v>
      </c>
      <c r="K52" s="13">
        <f t="shared" si="1"/>
        <v>287.16579268499999</v>
      </c>
      <c r="L52" s="13">
        <v>0.96099999999999997</v>
      </c>
      <c r="M52" s="13">
        <v>0.92400000000000004</v>
      </c>
      <c r="N52" s="13">
        <f t="shared" si="2"/>
        <v>14.459716290999999</v>
      </c>
      <c r="O52" s="13">
        <f t="shared" si="3"/>
        <v>1.2002759999999999</v>
      </c>
      <c r="P52" s="13">
        <f t="shared" si="4"/>
        <v>3196.5634262549829</v>
      </c>
      <c r="Q52" s="13">
        <f t="shared" si="5"/>
        <v>265.34119244093995</v>
      </c>
      <c r="R52" s="13">
        <v>221.06681499999999</v>
      </c>
      <c r="S52" s="13">
        <v>12.656000000000001</v>
      </c>
      <c r="T52" s="13">
        <v>1.0589999999999999</v>
      </c>
      <c r="U52" s="13">
        <f t="shared" si="6"/>
        <v>2797.82161064</v>
      </c>
      <c r="V52" s="13">
        <f t="shared" si="7"/>
        <v>234.10975708499998</v>
      </c>
      <c r="W52" s="13">
        <f t="shared" si="8"/>
        <v>0.84112411026834033</v>
      </c>
      <c r="X52" s="13">
        <f t="shared" si="9"/>
        <v>0.81524249422632789</v>
      </c>
    </row>
    <row r="53" spans="1:24" x14ac:dyDescent="0.25">
      <c r="A53" s="12">
        <v>44</v>
      </c>
      <c r="B53" s="12">
        <v>4</v>
      </c>
      <c r="C53" s="13">
        <v>18.885211000000002</v>
      </c>
      <c r="D53" s="12">
        <v>320</v>
      </c>
      <c r="E53" s="12">
        <v>44</v>
      </c>
      <c r="F53" s="12">
        <v>4</v>
      </c>
      <c r="G53" s="12" t="s">
        <v>42</v>
      </c>
      <c r="H53" s="13">
        <v>19.372802</v>
      </c>
      <c r="I53" s="13">
        <v>1.7290000000000001</v>
      </c>
      <c r="J53" s="13">
        <f t="shared" si="0"/>
        <v>365.85945343122205</v>
      </c>
      <c r="K53" s="13">
        <f t="shared" si="1"/>
        <v>32.652529819000002</v>
      </c>
      <c r="L53" s="13">
        <v>0.32700000000000001</v>
      </c>
      <c r="M53" s="13">
        <v>0.19800000000000001</v>
      </c>
      <c r="N53" s="13">
        <f t="shared" si="2"/>
        <v>6.3349062539999998</v>
      </c>
      <c r="O53" s="13">
        <f t="shared" si="3"/>
        <v>0.34234200000000004</v>
      </c>
      <c r="P53" s="13">
        <f t="shared" si="4"/>
        <v>119.63604127200961</v>
      </c>
      <c r="Q53" s="13">
        <f t="shared" si="5"/>
        <v>6.4652009041620015</v>
      </c>
      <c r="R53" s="13">
        <v>18.885211000000002</v>
      </c>
      <c r="S53" s="13">
        <v>3.5310000000000001</v>
      </c>
      <c r="T53" s="13">
        <v>0.16200000000000001</v>
      </c>
      <c r="U53" s="13">
        <f t="shared" si="6"/>
        <v>66.683680041000002</v>
      </c>
      <c r="V53" s="13">
        <f t="shared" si="7"/>
        <v>3.0594041820000002</v>
      </c>
      <c r="W53" s="13">
        <f t="shared" si="8"/>
        <v>0.18226583846776526</v>
      </c>
      <c r="X53" s="13">
        <f t="shared" si="9"/>
        <v>9.369577790630422E-2</v>
      </c>
    </row>
    <row r="54" spans="1:24" x14ac:dyDescent="0.25">
      <c r="A54" s="12">
        <v>41</v>
      </c>
      <c r="B54" s="12">
        <v>7</v>
      </c>
      <c r="C54" s="13">
        <v>0.28162500000000001</v>
      </c>
      <c r="D54" s="12">
        <v>287</v>
      </c>
      <c r="E54" s="12">
        <v>41</v>
      </c>
      <c r="F54" s="12">
        <v>7</v>
      </c>
      <c r="G54" s="12" t="s">
        <v>37</v>
      </c>
      <c r="H54" s="13">
        <v>12.396099</v>
      </c>
      <c r="I54" s="13">
        <v>0.63200000000000001</v>
      </c>
      <c r="J54" s="13">
        <f t="shared" si="0"/>
        <v>3.4910513808750001</v>
      </c>
      <c r="K54" s="13">
        <f t="shared" si="1"/>
        <v>0.17798700000000001</v>
      </c>
      <c r="L54" s="13">
        <v>0.96</v>
      </c>
      <c r="M54" s="13">
        <v>0.92300000000000004</v>
      </c>
      <c r="N54" s="13">
        <f t="shared" si="2"/>
        <v>11.900255039999999</v>
      </c>
      <c r="O54" s="13">
        <f t="shared" si="3"/>
        <v>0.58333600000000008</v>
      </c>
      <c r="P54" s="13">
        <f t="shared" si="4"/>
        <v>3.3514093256400002</v>
      </c>
      <c r="Q54" s="13">
        <f t="shared" si="5"/>
        <v>0.16428200100000004</v>
      </c>
      <c r="R54" s="13">
        <v>0.28162500000000001</v>
      </c>
      <c r="S54" s="13">
        <v>10.445</v>
      </c>
      <c r="T54" s="13">
        <v>0.51600000000000001</v>
      </c>
      <c r="U54" s="13">
        <f t="shared" si="6"/>
        <v>2.9415731250000001</v>
      </c>
      <c r="V54" s="13">
        <f t="shared" si="7"/>
        <v>0.14531850000000002</v>
      </c>
      <c r="W54" s="13">
        <f t="shared" si="8"/>
        <v>0.84260379011171171</v>
      </c>
      <c r="X54" s="13">
        <f t="shared" si="9"/>
        <v>0.81645569620253167</v>
      </c>
    </row>
    <row r="55" spans="1:24" x14ac:dyDescent="0.25">
      <c r="A55" s="12">
        <v>41</v>
      </c>
      <c r="B55" s="12">
        <v>7</v>
      </c>
      <c r="C55" s="13">
        <v>0.65423299999999995</v>
      </c>
      <c r="D55" s="12">
        <v>287</v>
      </c>
      <c r="E55" s="12">
        <v>41</v>
      </c>
      <c r="F55" s="12">
        <v>7</v>
      </c>
      <c r="G55" s="12" t="s">
        <v>37</v>
      </c>
      <c r="H55" s="13">
        <v>12.396099</v>
      </c>
      <c r="I55" s="13">
        <v>0.63200000000000001</v>
      </c>
      <c r="J55" s="13">
        <f t="shared" si="0"/>
        <v>8.1099370370669988</v>
      </c>
      <c r="K55" s="13">
        <f t="shared" si="1"/>
        <v>0.41347525599999996</v>
      </c>
      <c r="L55" s="13">
        <v>0.96</v>
      </c>
      <c r="M55" s="13">
        <v>0.92300000000000004</v>
      </c>
      <c r="N55" s="13">
        <f t="shared" si="2"/>
        <v>11.900255039999999</v>
      </c>
      <c r="O55" s="13">
        <f t="shared" si="3"/>
        <v>0.58333600000000008</v>
      </c>
      <c r="P55" s="13">
        <f t="shared" si="4"/>
        <v>7.785539555584319</v>
      </c>
      <c r="Q55" s="13">
        <f t="shared" si="5"/>
        <v>0.38163766128800003</v>
      </c>
      <c r="R55" s="13">
        <v>0.65423299999999995</v>
      </c>
      <c r="S55" s="13">
        <v>10.445</v>
      </c>
      <c r="T55" s="13">
        <v>0.51600000000000001</v>
      </c>
      <c r="U55" s="13">
        <f t="shared" si="6"/>
        <v>6.8334636849999999</v>
      </c>
      <c r="V55" s="13">
        <f t="shared" si="7"/>
        <v>0.33758422799999999</v>
      </c>
      <c r="W55" s="13">
        <f t="shared" si="8"/>
        <v>0.84260379011171183</v>
      </c>
      <c r="X55" s="13">
        <f t="shared" si="9"/>
        <v>0.81645569620253167</v>
      </c>
    </row>
    <row r="56" spans="1:24" x14ac:dyDescent="0.25">
      <c r="A56" s="12">
        <v>41</v>
      </c>
      <c r="B56" s="12">
        <v>7</v>
      </c>
      <c r="C56" s="13">
        <v>7.2486999999999996E-2</v>
      </c>
      <c r="D56" s="12">
        <v>287</v>
      </c>
      <c r="E56" s="12">
        <v>41</v>
      </c>
      <c r="F56" s="12">
        <v>7</v>
      </c>
      <c r="G56" s="12" t="s">
        <v>37</v>
      </c>
      <c r="H56" s="13">
        <v>12.396099</v>
      </c>
      <c r="I56" s="13">
        <v>0.63200000000000001</v>
      </c>
      <c r="J56" s="13">
        <f t="shared" si="0"/>
        <v>0.89855602821299996</v>
      </c>
      <c r="K56" s="13">
        <f t="shared" si="1"/>
        <v>4.5811784000000001E-2</v>
      </c>
      <c r="L56" s="13">
        <v>0.96</v>
      </c>
      <c r="M56" s="13">
        <v>0.92300000000000004</v>
      </c>
      <c r="N56" s="13">
        <f t="shared" si="2"/>
        <v>11.900255039999999</v>
      </c>
      <c r="O56" s="13">
        <f t="shared" si="3"/>
        <v>0.58333600000000008</v>
      </c>
      <c r="P56" s="13">
        <f t="shared" si="4"/>
        <v>0.86261378708447989</v>
      </c>
      <c r="Q56" s="13">
        <f t="shared" si="5"/>
        <v>4.2284276632000004E-2</v>
      </c>
      <c r="R56" s="13">
        <v>7.2486999999999996E-2</v>
      </c>
      <c r="S56" s="13">
        <v>10.445</v>
      </c>
      <c r="T56" s="13">
        <v>0.51600000000000001</v>
      </c>
      <c r="U56" s="13">
        <f t="shared" si="6"/>
        <v>0.75712671499999995</v>
      </c>
      <c r="V56" s="13">
        <f t="shared" si="7"/>
        <v>3.7403291999999998E-2</v>
      </c>
      <c r="W56" s="13">
        <f t="shared" si="8"/>
        <v>0.84260379011171171</v>
      </c>
      <c r="X56" s="13">
        <f t="shared" si="9"/>
        <v>0.81645569620253156</v>
      </c>
    </row>
    <row r="57" spans="1:24" x14ac:dyDescent="0.25">
      <c r="A57" s="12">
        <v>44</v>
      </c>
      <c r="B57" s="12">
        <v>7</v>
      </c>
      <c r="C57" s="13">
        <v>0.37404399999999999</v>
      </c>
      <c r="D57" s="12">
        <v>322</v>
      </c>
      <c r="E57" s="12">
        <v>44</v>
      </c>
      <c r="F57" s="12">
        <v>7</v>
      </c>
      <c r="G57" s="12" t="s">
        <v>37</v>
      </c>
      <c r="H57" s="13">
        <v>16.802685</v>
      </c>
      <c r="I57" s="13">
        <v>0.877</v>
      </c>
      <c r="J57" s="13">
        <f t="shared" si="0"/>
        <v>6.2849435081399996</v>
      </c>
      <c r="K57" s="13">
        <f t="shared" si="1"/>
        <v>0.32803658799999996</v>
      </c>
      <c r="L57" s="13">
        <v>0.33500000000000002</v>
      </c>
      <c r="M57" s="13">
        <v>0.20499999999999999</v>
      </c>
      <c r="N57" s="13">
        <f t="shared" si="2"/>
        <v>5.6288994750000008</v>
      </c>
      <c r="O57" s="13">
        <f t="shared" si="3"/>
        <v>0.179785</v>
      </c>
      <c r="P57" s="13">
        <f t="shared" si="4"/>
        <v>2.1054560752269</v>
      </c>
      <c r="Q57" s="13">
        <f t="shared" si="5"/>
        <v>6.7247500540000005E-2</v>
      </c>
      <c r="R57" s="13">
        <v>0.37404399999999999</v>
      </c>
      <c r="S57" s="13">
        <v>3.1520000000000001</v>
      </c>
      <c r="T57" s="13">
        <v>8.5999999999999993E-2</v>
      </c>
      <c r="U57" s="13">
        <f t="shared" si="6"/>
        <v>1.1789866879999999</v>
      </c>
      <c r="V57" s="13">
        <f t="shared" si="7"/>
        <v>3.2167783999999998E-2</v>
      </c>
      <c r="W57" s="13">
        <f t="shared" si="8"/>
        <v>0.18758906686639665</v>
      </c>
      <c r="X57" s="13">
        <f t="shared" si="9"/>
        <v>9.806157354618017E-2</v>
      </c>
    </row>
    <row r="58" spans="1:24" x14ac:dyDescent="0.25">
      <c r="A58" s="12">
        <v>39</v>
      </c>
      <c r="B58" s="12">
        <v>8</v>
      </c>
      <c r="C58" s="13">
        <v>0.16256799999999999</v>
      </c>
      <c r="D58" s="12">
        <v>265</v>
      </c>
      <c r="E58" s="12">
        <v>39</v>
      </c>
      <c r="F58" s="12">
        <v>8</v>
      </c>
      <c r="G58" s="12" t="s">
        <v>36</v>
      </c>
      <c r="H58" s="13">
        <v>5.096927</v>
      </c>
      <c r="I58" s="13">
        <v>0.45100000000000001</v>
      </c>
      <c r="J58" s="13">
        <f t="shared" si="0"/>
        <v>0.82859722853599993</v>
      </c>
      <c r="K58" s="13">
        <f t="shared" si="1"/>
        <v>7.3318168000000003E-2</v>
      </c>
      <c r="L58" s="13">
        <v>1.075</v>
      </c>
      <c r="M58" s="13">
        <v>1.083</v>
      </c>
      <c r="N58" s="13">
        <f t="shared" si="2"/>
        <v>5.4791965249999999</v>
      </c>
      <c r="O58" s="13">
        <f t="shared" si="3"/>
        <v>0.48843300000000001</v>
      </c>
      <c r="P58" s="13">
        <f t="shared" si="4"/>
        <v>0.8907420206761999</v>
      </c>
      <c r="Q58" s="13">
        <f t="shared" si="5"/>
        <v>7.9403575943999993E-2</v>
      </c>
      <c r="R58" s="13">
        <v>0.16256799999999999</v>
      </c>
      <c r="S58" s="13">
        <v>5.0720000000000001</v>
      </c>
      <c r="T58" s="13">
        <v>0.44400000000000001</v>
      </c>
      <c r="U58" s="13">
        <f t="shared" si="6"/>
        <v>0.82454489599999992</v>
      </c>
      <c r="V58" s="13">
        <f t="shared" si="7"/>
        <v>7.218019199999999E-2</v>
      </c>
      <c r="W58" s="13">
        <f t="shared" si="8"/>
        <v>0.99510940611862797</v>
      </c>
      <c r="X58" s="13">
        <f t="shared" si="9"/>
        <v>0.98447893569844769</v>
      </c>
    </row>
    <row r="59" spans="1:24" x14ac:dyDescent="0.25">
      <c r="A59" s="12">
        <v>41</v>
      </c>
      <c r="B59" s="12">
        <v>8</v>
      </c>
      <c r="C59" s="13">
        <v>0.191798</v>
      </c>
      <c r="D59" s="12">
        <v>288</v>
      </c>
      <c r="E59" s="12">
        <v>41</v>
      </c>
      <c r="F59" s="12">
        <v>8</v>
      </c>
      <c r="G59" s="12" t="s">
        <v>36</v>
      </c>
      <c r="H59" s="13">
        <v>16.093630999999998</v>
      </c>
      <c r="I59" s="13">
        <v>0.83599999999999997</v>
      </c>
      <c r="J59" s="13">
        <f t="shared" si="0"/>
        <v>3.0867262385379997</v>
      </c>
      <c r="K59" s="13">
        <f t="shared" si="1"/>
        <v>0.160343128</v>
      </c>
      <c r="L59" s="13">
        <v>0.96</v>
      </c>
      <c r="M59" s="13">
        <v>0.92300000000000004</v>
      </c>
      <c r="N59" s="13">
        <f t="shared" si="2"/>
        <v>15.449885759999997</v>
      </c>
      <c r="O59" s="13">
        <f t="shared" si="3"/>
        <v>0.77162799999999998</v>
      </c>
      <c r="P59" s="13">
        <f t="shared" si="4"/>
        <v>2.9632571889964794</v>
      </c>
      <c r="Q59" s="13">
        <f t="shared" si="5"/>
        <v>0.14799670714399998</v>
      </c>
      <c r="R59" s="13">
        <v>0.191798</v>
      </c>
      <c r="S59" s="13">
        <v>13.574999999999999</v>
      </c>
      <c r="T59" s="13">
        <v>0.68300000000000005</v>
      </c>
      <c r="U59" s="13">
        <f t="shared" si="6"/>
        <v>2.6036578499999998</v>
      </c>
      <c r="V59" s="13">
        <f t="shared" si="7"/>
        <v>0.13099803400000001</v>
      </c>
      <c r="W59" s="13">
        <f t="shared" si="8"/>
        <v>0.84350138262769914</v>
      </c>
      <c r="X59" s="13">
        <f t="shared" si="9"/>
        <v>0.81698564593301448</v>
      </c>
    </row>
    <row r="60" spans="1:24" x14ac:dyDescent="0.25">
      <c r="A60" s="12">
        <v>25</v>
      </c>
      <c r="B60" s="12">
        <v>9</v>
      </c>
      <c r="C60" s="13">
        <v>0.40405799999999997</v>
      </c>
      <c r="D60" s="12">
        <v>149</v>
      </c>
      <c r="E60" s="12">
        <v>25</v>
      </c>
      <c r="F60" s="12">
        <v>9</v>
      </c>
      <c r="G60" s="12" t="s">
        <v>38</v>
      </c>
      <c r="H60" s="13">
        <v>4.9410569999999998</v>
      </c>
      <c r="I60" s="13">
        <v>0.436</v>
      </c>
      <c r="J60" s="13">
        <f t="shared" si="0"/>
        <v>1.9964736093059998</v>
      </c>
      <c r="K60" s="13">
        <f t="shared" si="1"/>
        <v>0.17616928799999998</v>
      </c>
      <c r="L60" s="13">
        <v>0.58199999999999996</v>
      </c>
      <c r="M60" s="13">
        <v>0.497</v>
      </c>
      <c r="N60" s="13">
        <f t="shared" si="2"/>
        <v>2.8756951739999996</v>
      </c>
      <c r="O60" s="13">
        <f t="shared" si="3"/>
        <v>0.216692</v>
      </c>
      <c r="P60" s="13">
        <f t="shared" si="4"/>
        <v>1.1619476406160918</v>
      </c>
      <c r="Q60" s="13">
        <f t="shared" si="5"/>
        <v>8.7556136135999996E-2</v>
      </c>
      <c r="R60" s="13">
        <v>0.40405799999999997</v>
      </c>
      <c r="S60" s="13">
        <v>2.8759999999999999</v>
      </c>
      <c r="T60" s="13">
        <v>0.217</v>
      </c>
      <c r="U60" s="13">
        <f t="shared" si="6"/>
        <v>1.162070808</v>
      </c>
      <c r="V60" s="13">
        <f t="shared" si="7"/>
        <v>8.7680585999999991E-2</v>
      </c>
      <c r="W60" s="13">
        <f t="shared" si="8"/>
        <v>0.58206169246782624</v>
      </c>
      <c r="X60" s="13">
        <f t="shared" si="9"/>
        <v>0.49770642201834864</v>
      </c>
    </row>
    <row r="61" spans="1:24" x14ac:dyDescent="0.25">
      <c r="A61" s="12">
        <v>39</v>
      </c>
      <c r="B61" s="12">
        <v>9</v>
      </c>
      <c r="C61" s="13">
        <v>1.2750000000000001E-3</v>
      </c>
      <c r="D61" s="12">
        <v>266</v>
      </c>
      <c r="E61" s="12">
        <v>39</v>
      </c>
      <c r="F61" s="12">
        <v>9</v>
      </c>
      <c r="G61" s="12" t="s">
        <v>38</v>
      </c>
      <c r="H61" s="13">
        <v>3.241482</v>
      </c>
      <c r="I61" s="13">
        <v>0.28100000000000003</v>
      </c>
      <c r="J61" s="13">
        <f t="shared" si="0"/>
        <v>4.1328895500000002E-3</v>
      </c>
      <c r="K61" s="13">
        <f t="shared" si="1"/>
        <v>3.5827500000000008E-4</v>
      </c>
      <c r="L61" s="13">
        <v>1.075</v>
      </c>
      <c r="M61" s="13">
        <v>1.083</v>
      </c>
      <c r="N61" s="13">
        <f t="shared" si="2"/>
        <v>3.4845931499999998</v>
      </c>
      <c r="O61" s="13">
        <f t="shared" si="3"/>
        <v>0.30432300000000001</v>
      </c>
      <c r="P61" s="13">
        <f t="shared" si="4"/>
        <v>4.4428562662499997E-3</v>
      </c>
      <c r="Q61" s="13">
        <f t="shared" si="5"/>
        <v>3.8801182500000002E-4</v>
      </c>
      <c r="R61" s="13">
        <v>1.2750000000000001E-3</v>
      </c>
      <c r="S61" s="13">
        <v>3.226</v>
      </c>
      <c r="T61" s="13">
        <v>0.27700000000000002</v>
      </c>
      <c r="U61" s="13">
        <f t="shared" si="6"/>
        <v>4.1131500000000003E-3</v>
      </c>
      <c r="V61" s="13">
        <f t="shared" si="7"/>
        <v>3.5317500000000006E-4</v>
      </c>
      <c r="W61" s="13">
        <f t="shared" si="8"/>
        <v>0.99522378961228231</v>
      </c>
      <c r="X61" s="13">
        <f t="shared" si="9"/>
        <v>0.98576512455516008</v>
      </c>
    </row>
    <row r="62" spans="1:24" x14ac:dyDescent="0.25">
      <c r="A62" s="12">
        <v>25</v>
      </c>
      <c r="B62" s="12">
        <v>10</v>
      </c>
      <c r="C62" s="13">
        <v>2.2263069999999998</v>
      </c>
      <c r="D62" s="12">
        <v>150</v>
      </c>
      <c r="E62" s="12">
        <v>25</v>
      </c>
      <c r="F62" s="12">
        <v>10</v>
      </c>
      <c r="G62" s="12" t="s">
        <v>45</v>
      </c>
      <c r="H62" s="13">
        <v>2.5824229999999999</v>
      </c>
      <c r="I62" s="13">
        <v>0.2</v>
      </c>
      <c r="J62" s="13">
        <f t="shared" si="0"/>
        <v>5.7492664018609991</v>
      </c>
      <c r="K62" s="13">
        <f t="shared" si="1"/>
        <v>0.44526139999999997</v>
      </c>
      <c r="L62" s="13">
        <v>0.58099999999999996</v>
      </c>
      <c r="M62" s="13">
        <v>0.496</v>
      </c>
      <c r="N62" s="13">
        <f t="shared" si="2"/>
        <v>1.5003877629999998</v>
      </c>
      <c r="O62" s="13">
        <f t="shared" si="3"/>
        <v>9.920000000000001E-2</v>
      </c>
      <c r="P62" s="13">
        <f t="shared" si="4"/>
        <v>3.3403237794812402</v>
      </c>
      <c r="Q62" s="13">
        <f t="shared" si="5"/>
        <v>0.22084965440000001</v>
      </c>
      <c r="R62" s="13">
        <v>2.2263069999999998</v>
      </c>
      <c r="S62" s="13">
        <v>1.5</v>
      </c>
      <c r="T62" s="13">
        <v>9.9000000000000005E-2</v>
      </c>
      <c r="U62" s="13">
        <f t="shared" si="6"/>
        <v>3.3394604999999995</v>
      </c>
      <c r="V62" s="13">
        <f t="shared" si="7"/>
        <v>0.220404393</v>
      </c>
      <c r="W62" s="13">
        <f t="shared" si="8"/>
        <v>0.58084984528096284</v>
      </c>
      <c r="X62" s="13">
        <f t="shared" si="9"/>
        <v>0.49500000000000005</v>
      </c>
    </row>
    <row r="63" spans="1:24" x14ac:dyDescent="0.25">
      <c r="A63" s="12">
        <v>25</v>
      </c>
      <c r="B63" s="12">
        <v>10</v>
      </c>
      <c r="C63" s="13">
        <v>8.1000000000000004E-5</v>
      </c>
      <c r="D63" s="12">
        <v>150</v>
      </c>
      <c r="E63" s="12">
        <v>25</v>
      </c>
      <c r="F63" s="12">
        <v>10</v>
      </c>
      <c r="G63" s="12" t="s">
        <v>45</v>
      </c>
      <c r="H63" s="13">
        <v>2.5824229999999999</v>
      </c>
      <c r="I63" s="13">
        <v>0.2</v>
      </c>
      <c r="J63" s="13">
        <f t="shared" si="0"/>
        <v>2.09176263E-4</v>
      </c>
      <c r="K63" s="13">
        <f t="shared" si="1"/>
        <v>1.6200000000000001E-5</v>
      </c>
      <c r="L63" s="13">
        <v>0.58099999999999996</v>
      </c>
      <c r="M63" s="13">
        <v>0.496</v>
      </c>
      <c r="N63" s="13">
        <f t="shared" si="2"/>
        <v>1.5003877629999998</v>
      </c>
      <c r="O63" s="13">
        <f t="shared" si="3"/>
        <v>9.920000000000001E-2</v>
      </c>
      <c r="P63" s="13">
        <f t="shared" si="4"/>
        <v>1.2153140880299998E-4</v>
      </c>
      <c r="Q63" s="13">
        <f t="shared" si="5"/>
        <v>8.0352000000000006E-6</v>
      </c>
      <c r="R63" s="13">
        <v>8.1000000000000004E-5</v>
      </c>
      <c r="S63" s="13">
        <v>1.5</v>
      </c>
      <c r="T63" s="13">
        <v>9.9000000000000005E-2</v>
      </c>
      <c r="U63" s="13">
        <f t="shared" si="6"/>
        <v>1.215E-4</v>
      </c>
      <c r="V63" s="13">
        <f t="shared" si="7"/>
        <v>8.0190000000000006E-6</v>
      </c>
      <c r="W63" s="13">
        <f t="shared" si="8"/>
        <v>0.58084984528096284</v>
      </c>
      <c r="X63" s="13">
        <f t="shared" si="9"/>
        <v>0.495</v>
      </c>
    </row>
    <row r="64" spans="1:24" x14ac:dyDescent="0.25">
      <c r="A64" s="12">
        <v>25</v>
      </c>
      <c r="B64" s="12">
        <v>10</v>
      </c>
      <c r="C64" s="13">
        <v>0.30624600000000002</v>
      </c>
      <c r="D64" s="12">
        <v>150</v>
      </c>
      <c r="E64" s="12">
        <v>25</v>
      </c>
      <c r="F64" s="12">
        <v>10</v>
      </c>
      <c r="G64" s="12" t="s">
        <v>45</v>
      </c>
      <c r="H64" s="13">
        <v>2.5824229999999999</v>
      </c>
      <c r="I64" s="13">
        <v>0.2</v>
      </c>
      <c r="J64" s="13">
        <f t="shared" si="0"/>
        <v>0.79085671405800007</v>
      </c>
      <c r="K64" s="13">
        <f t="shared" si="1"/>
        <v>6.1249200000000004E-2</v>
      </c>
      <c r="L64" s="13">
        <v>0.58099999999999996</v>
      </c>
      <c r="M64" s="13">
        <v>0.496</v>
      </c>
      <c r="N64" s="13">
        <f t="shared" si="2"/>
        <v>1.5003877629999998</v>
      </c>
      <c r="O64" s="13">
        <f t="shared" si="3"/>
        <v>9.920000000000001E-2</v>
      </c>
      <c r="P64" s="13">
        <f t="shared" si="4"/>
        <v>0.45948775086769794</v>
      </c>
      <c r="Q64" s="13">
        <f t="shared" si="5"/>
        <v>3.0379603200000004E-2</v>
      </c>
      <c r="R64" s="13">
        <v>0.30624600000000002</v>
      </c>
      <c r="S64" s="13">
        <v>1.5</v>
      </c>
      <c r="T64" s="13">
        <v>9.9000000000000005E-2</v>
      </c>
      <c r="U64" s="13">
        <f t="shared" si="6"/>
        <v>0.45936900000000003</v>
      </c>
      <c r="V64" s="13">
        <f t="shared" si="7"/>
        <v>3.0318354000000002E-2</v>
      </c>
      <c r="W64" s="13">
        <f t="shared" si="8"/>
        <v>0.58084984528096284</v>
      </c>
      <c r="X64" s="13">
        <f t="shared" si="9"/>
        <v>0.495</v>
      </c>
    </row>
    <row r="65" spans="1:24" x14ac:dyDescent="0.25">
      <c r="A65" s="12">
        <v>25</v>
      </c>
      <c r="B65" s="12">
        <v>10</v>
      </c>
      <c r="C65" s="13">
        <v>7.1165999999999993E-2</v>
      </c>
      <c r="D65" s="12">
        <v>150</v>
      </c>
      <c r="E65" s="12">
        <v>25</v>
      </c>
      <c r="F65" s="12">
        <v>10</v>
      </c>
      <c r="G65" s="12" t="s">
        <v>45</v>
      </c>
      <c r="H65" s="13">
        <v>2.5824229999999999</v>
      </c>
      <c r="I65" s="13">
        <v>0.2</v>
      </c>
      <c r="J65" s="13">
        <f t="shared" si="0"/>
        <v>0.18378071521799996</v>
      </c>
      <c r="K65" s="13">
        <f t="shared" si="1"/>
        <v>1.42332E-2</v>
      </c>
      <c r="L65" s="13">
        <v>0.58099999999999996</v>
      </c>
      <c r="M65" s="13">
        <v>0.496</v>
      </c>
      <c r="N65" s="13">
        <f t="shared" si="2"/>
        <v>1.5003877629999998</v>
      </c>
      <c r="O65" s="13">
        <f t="shared" si="3"/>
        <v>9.920000000000001E-2</v>
      </c>
      <c r="P65" s="13">
        <f t="shared" si="4"/>
        <v>0.10677659554165797</v>
      </c>
      <c r="Q65" s="13">
        <f t="shared" si="5"/>
        <v>7.0596672000000004E-3</v>
      </c>
      <c r="R65" s="13">
        <v>7.1165999999999993E-2</v>
      </c>
      <c r="S65" s="13">
        <v>1.5</v>
      </c>
      <c r="T65" s="13">
        <v>9.9000000000000005E-2</v>
      </c>
      <c r="U65" s="13">
        <f t="shared" si="6"/>
        <v>0.10674899999999998</v>
      </c>
      <c r="V65" s="13">
        <f t="shared" si="7"/>
        <v>7.0454339999999997E-3</v>
      </c>
      <c r="W65" s="13">
        <f t="shared" si="8"/>
        <v>0.58084984528096295</v>
      </c>
      <c r="X65" s="13">
        <f t="shared" si="9"/>
        <v>0.495</v>
      </c>
    </row>
    <row r="66" spans="1:24" x14ac:dyDescent="0.25">
      <c r="A66" s="12">
        <v>39</v>
      </c>
      <c r="B66" s="12">
        <v>10</v>
      </c>
      <c r="C66" s="13">
        <v>0.48240499999999997</v>
      </c>
      <c r="D66" s="12">
        <v>267</v>
      </c>
      <c r="E66" s="12">
        <v>39</v>
      </c>
      <c r="F66" s="12">
        <v>10</v>
      </c>
      <c r="G66" s="12" t="s">
        <v>45</v>
      </c>
      <c r="H66" s="13">
        <v>1.5738460000000001</v>
      </c>
      <c r="I66" s="13">
        <v>0.121</v>
      </c>
      <c r="J66" s="13">
        <f t="shared" si="0"/>
        <v>0.75923117962999997</v>
      </c>
      <c r="K66" s="13">
        <f t="shared" si="1"/>
        <v>5.8371004999999997E-2</v>
      </c>
      <c r="L66" s="13">
        <v>1.0740000000000001</v>
      </c>
      <c r="M66" s="13">
        <v>1.083</v>
      </c>
      <c r="N66" s="13">
        <f t="shared" si="2"/>
        <v>1.6903106040000002</v>
      </c>
      <c r="O66" s="13">
        <f t="shared" si="3"/>
        <v>0.13104299999999999</v>
      </c>
      <c r="P66" s="13">
        <f t="shared" si="4"/>
        <v>0.81541428692262008</v>
      </c>
      <c r="Q66" s="13">
        <f t="shared" si="5"/>
        <v>6.3215798414999996E-2</v>
      </c>
      <c r="R66" s="13">
        <v>0.48240499999999997</v>
      </c>
      <c r="S66" s="13">
        <v>1.5649999999999999</v>
      </c>
      <c r="T66" s="13">
        <v>0.11899999999999999</v>
      </c>
      <c r="U66" s="13">
        <f t="shared" si="6"/>
        <v>0.75496382499999992</v>
      </c>
      <c r="V66" s="13">
        <f t="shared" si="7"/>
        <v>5.7406194999999993E-2</v>
      </c>
      <c r="W66" s="13">
        <f t="shared" si="8"/>
        <v>0.99437937383962594</v>
      </c>
      <c r="X66" s="13">
        <f t="shared" si="9"/>
        <v>0.98347107438016523</v>
      </c>
    </row>
    <row r="67" spans="1:24" x14ac:dyDescent="0.25">
      <c r="A67" s="12">
        <v>39</v>
      </c>
      <c r="B67" s="12">
        <v>10</v>
      </c>
      <c r="C67" s="13">
        <v>0.216775</v>
      </c>
      <c r="D67" s="12">
        <v>267</v>
      </c>
      <c r="E67" s="12">
        <v>39</v>
      </c>
      <c r="F67" s="12">
        <v>10</v>
      </c>
      <c r="G67" s="12" t="s">
        <v>45</v>
      </c>
      <c r="H67" s="13">
        <v>1.5738460000000001</v>
      </c>
      <c r="I67" s="13">
        <v>0.121</v>
      </c>
      <c r="J67" s="13">
        <f t="shared" si="0"/>
        <v>0.34117046665</v>
      </c>
      <c r="K67" s="13">
        <f t="shared" si="1"/>
        <v>2.6229775E-2</v>
      </c>
      <c r="L67" s="13">
        <v>1.0740000000000001</v>
      </c>
      <c r="M67" s="13">
        <v>1.083</v>
      </c>
      <c r="N67" s="13">
        <f t="shared" si="2"/>
        <v>1.6903106040000002</v>
      </c>
      <c r="O67" s="13">
        <f t="shared" si="3"/>
        <v>0.13104299999999999</v>
      </c>
      <c r="P67" s="13">
        <f t="shared" si="4"/>
        <v>0.36641708118210004</v>
      </c>
      <c r="Q67" s="13">
        <f t="shared" si="5"/>
        <v>2.8406846324999999E-2</v>
      </c>
      <c r="R67" s="13">
        <v>0.216775</v>
      </c>
      <c r="S67" s="13">
        <v>1.5649999999999999</v>
      </c>
      <c r="T67" s="13">
        <v>0.11899999999999999</v>
      </c>
      <c r="U67" s="13">
        <f t="shared" si="6"/>
        <v>0.33925287499999995</v>
      </c>
      <c r="V67" s="13">
        <f t="shared" si="7"/>
        <v>2.5796224999999999E-2</v>
      </c>
      <c r="W67" s="13">
        <f t="shared" si="8"/>
        <v>0.99437937383962582</v>
      </c>
      <c r="X67" s="13">
        <f t="shared" si="9"/>
        <v>0.98347107438016523</v>
      </c>
    </row>
    <row r="68" spans="1:24" x14ac:dyDescent="0.25">
      <c r="A68" s="12">
        <v>41</v>
      </c>
      <c r="B68" s="12">
        <v>10</v>
      </c>
      <c r="C68" s="13">
        <v>0.35559800000000003</v>
      </c>
      <c r="D68" s="12">
        <v>290</v>
      </c>
      <c r="E68" s="12">
        <v>41</v>
      </c>
      <c r="F68" s="12">
        <v>10</v>
      </c>
      <c r="G68" s="12" t="s">
        <v>45</v>
      </c>
      <c r="H68" s="13">
        <v>5.061998</v>
      </c>
      <c r="I68" s="13">
        <v>0.21099999999999999</v>
      </c>
      <c r="J68" s="13">
        <f t="shared" ref="J68:J131" si="10">C68*H68</f>
        <v>1.8000363648040001</v>
      </c>
      <c r="K68" s="13">
        <f t="shared" ref="K68:K131" si="11">C68*I68</f>
        <v>7.5031178000000004E-2</v>
      </c>
      <c r="L68" s="13">
        <v>0.96</v>
      </c>
      <c r="M68" s="13">
        <v>0.92200000000000004</v>
      </c>
      <c r="N68" s="13">
        <f t="shared" ref="N68:N131" si="12">H68*L68</f>
        <v>4.85951808</v>
      </c>
      <c r="O68" s="13">
        <f t="shared" ref="O68:O131" si="13">I68*M68</f>
        <v>0.19454199999999999</v>
      </c>
      <c r="P68" s="13">
        <f t="shared" ref="P68:P131" si="14">C68*N68</f>
        <v>1.7280349102118402</v>
      </c>
      <c r="Q68" s="13">
        <f t="shared" ref="Q68:Q131" si="15">C68*O68</f>
        <v>6.9178746116000001E-2</v>
      </c>
      <c r="R68" s="13">
        <v>0.35559800000000003</v>
      </c>
      <c r="S68" s="13">
        <v>4.2679999999999998</v>
      </c>
      <c r="T68" s="13">
        <v>0.17199999999999999</v>
      </c>
      <c r="U68" s="13">
        <f t="shared" ref="U68:U131" si="16">R68*S68</f>
        <v>1.5176922640000001</v>
      </c>
      <c r="V68" s="13">
        <f t="shared" ref="V68:V131" si="17">R68*T68</f>
        <v>6.1162856000000002E-2</v>
      </c>
      <c r="W68" s="13">
        <f t="shared" ref="W68:W131" si="18">U68/J68</f>
        <v>0.84314533510285861</v>
      </c>
      <c r="X68" s="13">
        <f t="shared" ref="X68:X131" si="19">V68/K68</f>
        <v>0.81516587677725116</v>
      </c>
    </row>
    <row r="69" spans="1:24" x14ac:dyDescent="0.25">
      <c r="A69" s="12">
        <v>41</v>
      </c>
      <c r="B69" s="12">
        <v>10</v>
      </c>
      <c r="C69" s="13">
        <v>3.5005060000000001</v>
      </c>
      <c r="D69" s="12">
        <v>290</v>
      </c>
      <c r="E69" s="12">
        <v>41</v>
      </c>
      <c r="F69" s="12">
        <v>10</v>
      </c>
      <c r="G69" s="12" t="s">
        <v>45</v>
      </c>
      <c r="H69" s="13">
        <v>5.061998</v>
      </c>
      <c r="I69" s="13">
        <v>0.21099999999999999</v>
      </c>
      <c r="J69" s="13">
        <f t="shared" si="10"/>
        <v>17.719554370988</v>
      </c>
      <c r="K69" s="13">
        <f t="shared" si="11"/>
        <v>0.73860676599999997</v>
      </c>
      <c r="L69" s="13">
        <v>0.96</v>
      </c>
      <c r="M69" s="13">
        <v>0.92200000000000004</v>
      </c>
      <c r="N69" s="13">
        <f t="shared" si="12"/>
        <v>4.85951808</v>
      </c>
      <c r="O69" s="13">
        <f t="shared" si="13"/>
        <v>0.19454199999999999</v>
      </c>
      <c r="P69" s="13">
        <f t="shared" si="14"/>
        <v>17.01077219614848</v>
      </c>
      <c r="Q69" s="13">
        <f t="shared" si="15"/>
        <v>0.68099543825200004</v>
      </c>
      <c r="R69" s="13">
        <v>3.5005060000000001</v>
      </c>
      <c r="S69" s="13">
        <v>4.2679999999999998</v>
      </c>
      <c r="T69" s="13">
        <v>0.17199999999999999</v>
      </c>
      <c r="U69" s="13">
        <f t="shared" si="16"/>
        <v>14.940159608</v>
      </c>
      <c r="V69" s="13">
        <f t="shared" si="17"/>
        <v>0.60208703200000002</v>
      </c>
      <c r="W69" s="13">
        <f t="shared" si="18"/>
        <v>0.84314533510285861</v>
      </c>
      <c r="X69" s="13">
        <f t="shared" si="19"/>
        <v>0.81516587677725127</v>
      </c>
    </row>
    <row r="70" spans="1:24" x14ac:dyDescent="0.25">
      <c r="A70" s="12">
        <v>41</v>
      </c>
      <c r="B70" s="12">
        <v>10</v>
      </c>
      <c r="C70" s="13">
        <v>0.82405499999999998</v>
      </c>
      <c r="D70" s="12">
        <v>290</v>
      </c>
      <c r="E70" s="12">
        <v>41</v>
      </c>
      <c r="F70" s="12">
        <v>10</v>
      </c>
      <c r="G70" s="12" t="s">
        <v>45</v>
      </c>
      <c r="H70" s="13">
        <v>5.061998</v>
      </c>
      <c r="I70" s="13">
        <v>0.21099999999999999</v>
      </c>
      <c r="J70" s="13">
        <f t="shared" si="10"/>
        <v>4.1713647618899996</v>
      </c>
      <c r="K70" s="13">
        <f t="shared" si="11"/>
        <v>0.17387560499999999</v>
      </c>
      <c r="L70" s="13">
        <v>0.96</v>
      </c>
      <c r="M70" s="13">
        <v>0.92200000000000004</v>
      </c>
      <c r="N70" s="13">
        <f t="shared" si="12"/>
        <v>4.85951808</v>
      </c>
      <c r="O70" s="13">
        <f t="shared" si="13"/>
        <v>0.19454199999999999</v>
      </c>
      <c r="P70" s="13">
        <f t="shared" si="14"/>
        <v>4.0045101714143998</v>
      </c>
      <c r="Q70" s="13">
        <f t="shared" si="15"/>
        <v>0.16031330781</v>
      </c>
      <c r="R70" s="13">
        <v>0.82405499999999998</v>
      </c>
      <c r="S70" s="13">
        <v>4.2679999999999998</v>
      </c>
      <c r="T70" s="13">
        <v>0.17199999999999999</v>
      </c>
      <c r="U70" s="13">
        <f t="shared" si="16"/>
        <v>3.5170667399999997</v>
      </c>
      <c r="V70" s="13">
        <f t="shared" si="17"/>
        <v>0.14173745999999998</v>
      </c>
      <c r="W70" s="13">
        <f t="shared" si="18"/>
        <v>0.84314533510285861</v>
      </c>
      <c r="X70" s="13">
        <f t="shared" si="19"/>
        <v>0.81516587677725116</v>
      </c>
    </row>
    <row r="71" spans="1:24" x14ac:dyDescent="0.25">
      <c r="A71" s="12">
        <v>41</v>
      </c>
      <c r="B71" s="12">
        <v>10</v>
      </c>
      <c r="C71" s="13">
        <v>0.52285700000000002</v>
      </c>
      <c r="D71" s="12">
        <v>290</v>
      </c>
      <c r="E71" s="12">
        <v>41</v>
      </c>
      <c r="F71" s="12">
        <v>10</v>
      </c>
      <c r="G71" s="12" t="s">
        <v>45</v>
      </c>
      <c r="H71" s="13">
        <v>5.061998</v>
      </c>
      <c r="I71" s="13">
        <v>0.21099999999999999</v>
      </c>
      <c r="J71" s="13">
        <f t="shared" si="10"/>
        <v>2.646701088286</v>
      </c>
      <c r="K71" s="13">
        <f t="shared" si="11"/>
        <v>0.110322827</v>
      </c>
      <c r="L71" s="13">
        <v>0.96</v>
      </c>
      <c r="M71" s="13">
        <v>0.92200000000000004</v>
      </c>
      <c r="N71" s="13">
        <f t="shared" si="12"/>
        <v>4.85951808</v>
      </c>
      <c r="O71" s="13">
        <f t="shared" si="13"/>
        <v>0.19454199999999999</v>
      </c>
      <c r="P71" s="13">
        <f t="shared" si="14"/>
        <v>2.5408330447545602</v>
      </c>
      <c r="Q71" s="13">
        <f t="shared" si="15"/>
        <v>0.101717646494</v>
      </c>
      <c r="R71" s="13">
        <v>0.52285700000000002</v>
      </c>
      <c r="S71" s="13">
        <v>4.2679999999999998</v>
      </c>
      <c r="T71" s="13">
        <v>0.17199999999999999</v>
      </c>
      <c r="U71" s="13">
        <f t="shared" si="16"/>
        <v>2.2315536759999999</v>
      </c>
      <c r="V71" s="13">
        <f t="shared" si="17"/>
        <v>8.9931403999999993E-2</v>
      </c>
      <c r="W71" s="13">
        <f t="shared" si="18"/>
        <v>0.8431453351028585</v>
      </c>
      <c r="X71" s="13">
        <f t="shared" si="19"/>
        <v>0.81516587677725116</v>
      </c>
    </row>
    <row r="72" spans="1:24" x14ac:dyDescent="0.25">
      <c r="A72" s="12">
        <v>41</v>
      </c>
      <c r="B72" s="12">
        <v>10</v>
      </c>
      <c r="C72" s="13">
        <v>0.183699</v>
      </c>
      <c r="D72" s="12">
        <v>290</v>
      </c>
      <c r="E72" s="12">
        <v>41</v>
      </c>
      <c r="F72" s="12">
        <v>10</v>
      </c>
      <c r="G72" s="12" t="s">
        <v>45</v>
      </c>
      <c r="H72" s="13">
        <v>5.061998</v>
      </c>
      <c r="I72" s="13">
        <v>0.21099999999999999</v>
      </c>
      <c r="J72" s="13">
        <f t="shared" si="10"/>
        <v>0.92988397060200001</v>
      </c>
      <c r="K72" s="13">
        <f t="shared" si="11"/>
        <v>3.8760489000000002E-2</v>
      </c>
      <c r="L72" s="13">
        <v>0.96</v>
      </c>
      <c r="M72" s="13">
        <v>0.92200000000000004</v>
      </c>
      <c r="N72" s="13">
        <f t="shared" si="12"/>
        <v>4.85951808</v>
      </c>
      <c r="O72" s="13">
        <f t="shared" si="13"/>
        <v>0.19454199999999999</v>
      </c>
      <c r="P72" s="13">
        <f t="shared" si="14"/>
        <v>0.89268861177792003</v>
      </c>
      <c r="Q72" s="13">
        <f t="shared" si="15"/>
        <v>3.5737170857999996E-2</v>
      </c>
      <c r="R72" s="13">
        <v>0.183699</v>
      </c>
      <c r="S72" s="13">
        <v>4.2679999999999998</v>
      </c>
      <c r="T72" s="13">
        <v>0.17199999999999999</v>
      </c>
      <c r="U72" s="13">
        <f t="shared" si="16"/>
        <v>0.78402733199999997</v>
      </c>
      <c r="V72" s="13">
        <f t="shared" si="17"/>
        <v>3.1596227999999997E-2</v>
      </c>
      <c r="W72" s="13">
        <f t="shared" si="18"/>
        <v>0.8431453351028585</v>
      </c>
      <c r="X72" s="13">
        <f t="shared" si="19"/>
        <v>0.81516587677725105</v>
      </c>
    </row>
    <row r="73" spans="1:24" x14ac:dyDescent="0.25">
      <c r="A73" s="12">
        <v>41</v>
      </c>
      <c r="B73" s="12">
        <v>10</v>
      </c>
      <c r="C73" s="13">
        <v>0.97643599999999997</v>
      </c>
      <c r="D73" s="12">
        <v>290</v>
      </c>
      <c r="E73" s="12">
        <v>41</v>
      </c>
      <c r="F73" s="12">
        <v>10</v>
      </c>
      <c r="G73" s="12" t="s">
        <v>45</v>
      </c>
      <c r="H73" s="13">
        <v>5.061998</v>
      </c>
      <c r="I73" s="13">
        <v>0.21099999999999999</v>
      </c>
      <c r="J73" s="13">
        <f t="shared" si="10"/>
        <v>4.9427170791280002</v>
      </c>
      <c r="K73" s="13">
        <f t="shared" si="11"/>
        <v>0.20602799599999999</v>
      </c>
      <c r="L73" s="13">
        <v>0.96</v>
      </c>
      <c r="M73" s="13">
        <v>0.92200000000000004</v>
      </c>
      <c r="N73" s="13">
        <f t="shared" si="12"/>
        <v>4.85951808</v>
      </c>
      <c r="O73" s="13">
        <f t="shared" si="13"/>
        <v>0.19454199999999999</v>
      </c>
      <c r="P73" s="13">
        <f t="shared" si="14"/>
        <v>4.7450083959628797</v>
      </c>
      <c r="Q73" s="13">
        <f t="shared" si="15"/>
        <v>0.18995781231199999</v>
      </c>
      <c r="R73" s="13">
        <v>0.97643599999999997</v>
      </c>
      <c r="S73" s="13">
        <v>4.2679999999999998</v>
      </c>
      <c r="T73" s="13">
        <v>0.17199999999999999</v>
      </c>
      <c r="U73" s="13">
        <f t="shared" si="16"/>
        <v>4.1674288479999992</v>
      </c>
      <c r="V73" s="13">
        <f t="shared" si="17"/>
        <v>0.16794699199999999</v>
      </c>
      <c r="W73" s="13">
        <f t="shared" si="18"/>
        <v>0.84314533510285838</v>
      </c>
      <c r="X73" s="13">
        <f t="shared" si="19"/>
        <v>0.81516587677725116</v>
      </c>
    </row>
    <row r="74" spans="1:24" x14ac:dyDescent="0.25">
      <c r="A74" s="12">
        <v>41</v>
      </c>
      <c r="B74" s="12">
        <v>10</v>
      </c>
      <c r="C74" s="13">
        <v>6.3112000000000001E-2</v>
      </c>
      <c r="D74" s="12">
        <v>290</v>
      </c>
      <c r="E74" s="12">
        <v>41</v>
      </c>
      <c r="F74" s="12">
        <v>10</v>
      </c>
      <c r="G74" s="12" t="s">
        <v>45</v>
      </c>
      <c r="H74" s="13">
        <v>5.061998</v>
      </c>
      <c r="I74" s="13">
        <v>0.21099999999999999</v>
      </c>
      <c r="J74" s="13">
        <f t="shared" si="10"/>
        <v>0.31947281777600001</v>
      </c>
      <c r="K74" s="13">
        <f t="shared" si="11"/>
        <v>1.3316632E-2</v>
      </c>
      <c r="L74" s="13">
        <v>0.96</v>
      </c>
      <c r="M74" s="13">
        <v>0.92200000000000004</v>
      </c>
      <c r="N74" s="13">
        <f t="shared" si="12"/>
        <v>4.85951808</v>
      </c>
      <c r="O74" s="13">
        <f t="shared" si="13"/>
        <v>0.19454199999999999</v>
      </c>
      <c r="P74" s="13">
        <f t="shared" si="14"/>
        <v>0.30669390506496003</v>
      </c>
      <c r="Q74" s="13">
        <f t="shared" si="15"/>
        <v>1.2277934704E-2</v>
      </c>
      <c r="R74" s="13">
        <v>6.3112000000000001E-2</v>
      </c>
      <c r="S74" s="13">
        <v>4.2679999999999998</v>
      </c>
      <c r="T74" s="13">
        <v>0.17199999999999999</v>
      </c>
      <c r="U74" s="13">
        <f t="shared" si="16"/>
        <v>0.26936201599999998</v>
      </c>
      <c r="V74" s="13">
        <f t="shared" si="17"/>
        <v>1.0855264E-2</v>
      </c>
      <c r="W74" s="13">
        <f t="shared" si="18"/>
        <v>0.8431453351028585</v>
      </c>
      <c r="X74" s="13">
        <f t="shared" si="19"/>
        <v>0.81516587677725116</v>
      </c>
    </row>
    <row r="75" spans="1:24" x14ac:dyDescent="0.25">
      <c r="A75" s="12">
        <v>41</v>
      </c>
      <c r="B75" s="12">
        <v>10</v>
      </c>
      <c r="C75" s="13">
        <v>0.21509400000000001</v>
      </c>
      <c r="D75" s="12">
        <v>290</v>
      </c>
      <c r="E75" s="12">
        <v>41</v>
      </c>
      <c r="F75" s="12">
        <v>10</v>
      </c>
      <c r="G75" s="12" t="s">
        <v>45</v>
      </c>
      <c r="H75" s="13">
        <v>5.061998</v>
      </c>
      <c r="I75" s="13">
        <v>0.21099999999999999</v>
      </c>
      <c r="J75" s="13">
        <f t="shared" si="10"/>
        <v>1.088805397812</v>
      </c>
      <c r="K75" s="13">
        <f t="shared" si="11"/>
        <v>4.5384833999999999E-2</v>
      </c>
      <c r="L75" s="13">
        <v>0.96</v>
      </c>
      <c r="M75" s="13">
        <v>0.92200000000000004</v>
      </c>
      <c r="N75" s="13">
        <f t="shared" si="12"/>
        <v>4.85951808</v>
      </c>
      <c r="O75" s="13">
        <f t="shared" si="13"/>
        <v>0.19454199999999999</v>
      </c>
      <c r="P75" s="13">
        <f t="shared" si="14"/>
        <v>1.0452531818995201</v>
      </c>
      <c r="Q75" s="13">
        <f t="shared" si="15"/>
        <v>4.1844816947999998E-2</v>
      </c>
      <c r="R75" s="13">
        <v>0.21509400000000001</v>
      </c>
      <c r="S75" s="13">
        <v>4.2679999999999998</v>
      </c>
      <c r="T75" s="13">
        <v>0.17199999999999999</v>
      </c>
      <c r="U75" s="13">
        <f t="shared" si="16"/>
        <v>0.91802119199999999</v>
      </c>
      <c r="V75" s="13">
        <f t="shared" si="17"/>
        <v>3.6996167999999996E-2</v>
      </c>
      <c r="W75" s="13">
        <f t="shared" si="18"/>
        <v>0.84314533510285861</v>
      </c>
      <c r="X75" s="13">
        <f t="shared" si="19"/>
        <v>0.81516587677725116</v>
      </c>
    </row>
    <row r="76" spans="1:24" x14ac:dyDescent="0.25">
      <c r="A76" s="12">
        <v>41</v>
      </c>
      <c r="B76" s="12">
        <v>10</v>
      </c>
      <c r="C76" s="13">
        <v>0.86449299999999996</v>
      </c>
      <c r="D76" s="12">
        <v>290</v>
      </c>
      <c r="E76" s="12">
        <v>41</v>
      </c>
      <c r="F76" s="12">
        <v>10</v>
      </c>
      <c r="G76" s="12" t="s">
        <v>45</v>
      </c>
      <c r="H76" s="13">
        <v>5.061998</v>
      </c>
      <c r="I76" s="13">
        <v>0.21099999999999999</v>
      </c>
      <c r="J76" s="13">
        <f t="shared" si="10"/>
        <v>4.3760618370139994</v>
      </c>
      <c r="K76" s="13">
        <f t="shared" si="11"/>
        <v>0.18240802299999997</v>
      </c>
      <c r="L76" s="13">
        <v>0.96</v>
      </c>
      <c r="M76" s="13">
        <v>0.92200000000000004</v>
      </c>
      <c r="N76" s="13">
        <f t="shared" si="12"/>
        <v>4.85951808</v>
      </c>
      <c r="O76" s="13">
        <f t="shared" si="13"/>
        <v>0.19454199999999999</v>
      </c>
      <c r="P76" s="13">
        <f t="shared" si="14"/>
        <v>4.2010193635334394</v>
      </c>
      <c r="Q76" s="13">
        <f t="shared" si="15"/>
        <v>0.168180197206</v>
      </c>
      <c r="R76" s="13">
        <v>0.86449299999999996</v>
      </c>
      <c r="S76" s="13">
        <v>4.2679999999999998</v>
      </c>
      <c r="T76" s="13">
        <v>0.17199999999999999</v>
      </c>
      <c r="U76" s="13">
        <f t="shared" si="16"/>
        <v>3.6896561239999994</v>
      </c>
      <c r="V76" s="13">
        <f t="shared" si="17"/>
        <v>0.14869279599999999</v>
      </c>
      <c r="W76" s="13">
        <f t="shared" si="18"/>
        <v>0.84314533510285861</v>
      </c>
      <c r="X76" s="13">
        <f t="shared" si="19"/>
        <v>0.81516587677725127</v>
      </c>
    </row>
    <row r="77" spans="1:24" x14ac:dyDescent="0.25">
      <c r="A77" s="12">
        <v>41</v>
      </c>
      <c r="B77" s="12">
        <v>10</v>
      </c>
      <c r="C77" s="13">
        <v>4.0351239999999997</v>
      </c>
      <c r="D77" s="12">
        <v>290</v>
      </c>
      <c r="E77" s="12">
        <v>41</v>
      </c>
      <c r="F77" s="12">
        <v>10</v>
      </c>
      <c r="G77" s="12" t="s">
        <v>45</v>
      </c>
      <c r="H77" s="13">
        <v>5.061998</v>
      </c>
      <c r="I77" s="13">
        <v>0.21099999999999999</v>
      </c>
      <c r="J77" s="13">
        <f t="shared" si="10"/>
        <v>20.425789617751999</v>
      </c>
      <c r="K77" s="13">
        <f t="shared" si="11"/>
        <v>0.85141116399999994</v>
      </c>
      <c r="L77" s="13">
        <v>0.96</v>
      </c>
      <c r="M77" s="13">
        <v>0.92200000000000004</v>
      </c>
      <c r="N77" s="13">
        <f t="shared" si="12"/>
        <v>4.85951808</v>
      </c>
      <c r="O77" s="13">
        <f t="shared" si="13"/>
        <v>0.19454199999999999</v>
      </c>
      <c r="P77" s="13">
        <f t="shared" si="14"/>
        <v>19.608758033041919</v>
      </c>
      <c r="Q77" s="13">
        <f t="shared" si="15"/>
        <v>0.78500109320799993</v>
      </c>
      <c r="R77" s="13">
        <v>4.0351239999999997</v>
      </c>
      <c r="S77" s="13">
        <v>4.2679999999999998</v>
      </c>
      <c r="T77" s="13">
        <v>0.17199999999999999</v>
      </c>
      <c r="U77" s="13">
        <f t="shared" si="16"/>
        <v>17.221909231999998</v>
      </c>
      <c r="V77" s="13">
        <f t="shared" si="17"/>
        <v>0.69404132799999985</v>
      </c>
      <c r="W77" s="13">
        <f t="shared" si="18"/>
        <v>0.8431453351028585</v>
      </c>
      <c r="X77" s="13">
        <f t="shared" si="19"/>
        <v>0.81516587677725105</v>
      </c>
    </row>
    <row r="78" spans="1:24" x14ac:dyDescent="0.25">
      <c r="A78" s="12">
        <v>44</v>
      </c>
      <c r="B78" s="12">
        <v>10</v>
      </c>
      <c r="C78" s="13">
        <v>0.13933599999999999</v>
      </c>
      <c r="D78" s="12">
        <v>324</v>
      </c>
      <c r="E78" s="12">
        <v>44</v>
      </c>
      <c r="F78" s="12">
        <v>10</v>
      </c>
      <c r="G78" s="12" t="s">
        <v>45</v>
      </c>
      <c r="H78" s="13">
        <v>6.9677009999999999</v>
      </c>
      <c r="I78" s="13">
        <v>0.29799999999999999</v>
      </c>
      <c r="J78" s="13">
        <f t="shared" si="10"/>
        <v>0.9708515865359999</v>
      </c>
      <c r="K78" s="13">
        <f t="shared" si="11"/>
        <v>4.1522127999999991E-2</v>
      </c>
      <c r="L78" s="13">
        <v>0.33700000000000002</v>
      </c>
      <c r="M78" s="13">
        <v>0.20599999999999999</v>
      </c>
      <c r="N78" s="13">
        <f t="shared" si="12"/>
        <v>2.348115237</v>
      </c>
      <c r="O78" s="13">
        <f t="shared" si="13"/>
        <v>6.1387999999999991E-2</v>
      </c>
      <c r="P78" s="13">
        <f t="shared" si="14"/>
        <v>0.32717698466263195</v>
      </c>
      <c r="Q78" s="13">
        <f t="shared" si="15"/>
        <v>8.5535583679999978E-3</v>
      </c>
      <c r="R78" s="13">
        <v>0.13933599999999999</v>
      </c>
      <c r="S78" s="13">
        <v>1.3169999999999999</v>
      </c>
      <c r="T78" s="13">
        <v>2.9000000000000001E-2</v>
      </c>
      <c r="U78" s="13">
        <f t="shared" si="16"/>
        <v>0.18350551199999998</v>
      </c>
      <c r="V78" s="13">
        <f t="shared" si="17"/>
        <v>4.0407439999999998E-3</v>
      </c>
      <c r="W78" s="13">
        <f t="shared" si="18"/>
        <v>0.18901499935201008</v>
      </c>
      <c r="X78" s="13">
        <f t="shared" si="19"/>
        <v>9.731543624161075E-2</v>
      </c>
    </row>
    <row r="79" spans="1:24" x14ac:dyDescent="0.25">
      <c r="A79" s="12">
        <v>24</v>
      </c>
      <c r="B79" s="12">
        <v>11</v>
      </c>
      <c r="C79" s="13">
        <v>11.836928</v>
      </c>
      <c r="D79" s="12">
        <v>139</v>
      </c>
      <c r="E79" s="12">
        <v>24</v>
      </c>
      <c r="F79" s="12">
        <v>11</v>
      </c>
      <c r="G79" s="12" t="s">
        <v>47</v>
      </c>
      <c r="H79" s="13">
        <v>1.8811100000000001</v>
      </c>
      <c r="I79" s="13">
        <v>0.129</v>
      </c>
      <c r="J79" s="13">
        <f t="shared" si="10"/>
        <v>22.26656363008</v>
      </c>
      <c r="K79" s="13">
        <f t="shared" si="11"/>
        <v>1.5269637120000001</v>
      </c>
      <c r="L79" s="13">
        <v>0.255</v>
      </c>
      <c r="M79" s="13">
        <v>0.16700000000000001</v>
      </c>
      <c r="N79" s="13">
        <f t="shared" si="12"/>
        <v>0.47968305</v>
      </c>
      <c r="O79" s="13">
        <f t="shared" si="13"/>
        <v>2.1543000000000003E-2</v>
      </c>
      <c r="P79" s="13">
        <f t="shared" si="14"/>
        <v>5.6779737256703999</v>
      </c>
      <c r="Q79" s="13">
        <f t="shared" si="15"/>
        <v>0.25500293990400003</v>
      </c>
      <c r="R79" s="13">
        <v>11.836928</v>
      </c>
      <c r="S79" s="13">
        <v>0.28399999999999997</v>
      </c>
      <c r="T79" s="13">
        <v>1.0999999999999999E-2</v>
      </c>
      <c r="U79" s="13">
        <f t="shared" si="16"/>
        <v>3.3616875519999998</v>
      </c>
      <c r="V79" s="13">
        <f t="shared" si="17"/>
        <v>0.13020620799999999</v>
      </c>
      <c r="W79" s="13">
        <f t="shared" si="18"/>
        <v>0.15097469047530446</v>
      </c>
      <c r="X79" s="13">
        <f t="shared" si="19"/>
        <v>8.5271317829457349E-2</v>
      </c>
    </row>
    <row r="80" spans="1:24" x14ac:dyDescent="0.25">
      <c r="A80" s="12">
        <v>24</v>
      </c>
      <c r="B80" s="12">
        <v>11</v>
      </c>
      <c r="C80" s="13">
        <v>6.2793000000000002E-2</v>
      </c>
      <c r="D80" s="12">
        <v>139</v>
      </c>
      <c r="E80" s="12">
        <v>24</v>
      </c>
      <c r="F80" s="12">
        <v>11</v>
      </c>
      <c r="G80" s="12" t="s">
        <v>47</v>
      </c>
      <c r="H80" s="13">
        <v>1.8811100000000001</v>
      </c>
      <c r="I80" s="13">
        <v>0.129</v>
      </c>
      <c r="J80" s="13">
        <f t="shared" si="10"/>
        <v>0.11812054023</v>
      </c>
      <c r="K80" s="13">
        <f t="shared" si="11"/>
        <v>8.1002970000000011E-3</v>
      </c>
      <c r="L80" s="13">
        <v>0.255</v>
      </c>
      <c r="M80" s="13">
        <v>0.16700000000000001</v>
      </c>
      <c r="N80" s="13">
        <f t="shared" si="12"/>
        <v>0.47968305</v>
      </c>
      <c r="O80" s="13">
        <f t="shared" si="13"/>
        <v>2.1543000000000003E-2</v>
      </c>
      <c r="P80" s="13">
        <f t="shared" si="14"/>
        <v>3.0120737758650002E-2</v>
      </c>
      <c r="Q80" s="13">
        <f t="shared" si="15"/>
        <v>1.3527495990000003E-3</v>
      </c>
      <c r="R80" s="13">
        <v>6.2793000000000002E-2</v>
      </c>
      <c r="S80" s="13">
        <v>0.28399999999999997</v>
      </c>
      <c r="T80" s="13">
        <v>1.0999999999999999E-2</v>
      </c>
      <c r="U80" s="13">
        <f t="shared" si="16"/>
        <v>1.7833211999999998E-2</v>
      </c>
      <c r="V80" s="13">
        <f t="shared" si="17"/>
        <v>6.9072299999999997E-4</v>
      </c>
      <c r="W80" s="13">
        <f t="shared" si="18"/>
        <v>0.15097469047530446</v>
      </c>
      <c r="X80" s="13">
        <f t="shared" si="19"/>
        <v>8.5271317829457349E-2</v>
      </c>
    </row>
    <row r="81" spans="1:24" x14ac:dyDescent="0.25">
      <c r="A81" s="12">
        <v>25</v>
      </c>
      <c r="B81" s="12">
        <v>11</v>
      </c>
      <c r="C81" s="13">
        <v>0.51149500000000003</v>
      </c>
      <c r="D81" s="12">
        <v>151</v>
      </c>
      <c r="E81" s="12">
        <v>25</v>
      </c>
      <c r="F81" s="12">
        <v>11</v>
      </c>
      <c r="G81" s="12" t="s">
        <v>47</v>
      </c>
      <c r="H81" s="13">
        <v>1.4909699999999999</v>
      </c>
      <c r="I81" s="13">
        <v>0.111</v>
      </c>
      <c r="J81" s="13">
        <f t="shared" si="10"/>
        <v>0.76262370015000003</v>
      </c>
      <c r="K81" s="13">
        <f t="shared" si="11"/>
        <v>5.6775945000000001E-2</v>
      </c>
      <c r="L81" s="13">
        <v>0.58799999999999997</v>
      </c>
      <c r="M81" s="13">
        <v>0.50600000000000001</v>
      </c>
      <c r="N81" s="13">
        <f t="shared" si="12"/>
        <v>0.87669035999999989</v>
      </c>
      <c r="O81" s="13">
        <f t="shared" si="13"/>
        <v>5.6166000000000001E-2</v>
      </c>
      <c r="P81" s="13">
        <f t="shared" si="14"/>
        <v>0.44842273568819996</v>
      </c>
      <c r="Q81" s="13">
        <f t="shared" si="15"/>
        <v>2.8728628170000003E-2</v>
      </c>
      <c r="R81" s="13">
        <v>0.51149500000000003</v>
      </c>
      <c r="S81" s="13">
        <v>0.876</v>
      </c>
      <c r="T81" s="13">
        <v>5.6000000000000001E-2</v>
      </c>
      <c r="U81" s="13">
        <f t="shared" si="16"/>
        <v>0.44806962</v>
      </c>
      <c r="V81" s="13">
        <f t="shared" si="17"/>
        <v>2.8643720000000001E-2</v>
      </c>
      <c r="W81" s="13">
        <f t="shared" si="18"/>
        <v>0.5875369725749009</v>
      </c>
      <c r="X81" s="13">
        <f t="shared" si="19"/>
        <v>0.50450450450450446</v>
      </c>
    </row>
    <row r="82" spans="1:24" x14ac:dyDescent="0.25">
      <c r="A82" s="12">
        <v>25</v>
      </c>
      <c r="B82" s="12">
        <v>11</v>
      </c>
      <c r="C82" s="13">
        <v>0.18756500000000001</v>
      </c>
      <c r="D82" s="12">
        <v>151</v>
      </c>
      <c r="E82" s="12">
        <v>25</v>
      </c>
      <c r="F82" s="12">
        <v>11</v>
      </c>
      <c r="G82" s="12" t="s">
        <v>47</v>
      </c>
      <c r="H82" s="13">
        <v>1.4909699999999999</v>
      </c>
      <c r="I82" s="13">
        <v>0.111</v>
      </c>
      <c r="J82" s="13">
        <f t="shared" si="10"/>
        <v>0.27965378805000002</v>
      </c>
      <c r="K82" s="13">
        <f t="shared" si="11"/>
        <v>2.0819715000000003E-2</v>
      </c>
      <c r="L82" s="13">
        <v>0.58799999999999997</v>
      </c>
      <c r="M82" s="13">
        <v>0.50600000000000001</v>
      </c>
      <c r="N82" s="13">
        <f t="shared" si="12"/>
        <v>0.87669035999999989</v>
      </c>
      <c r="O82" s="13">
        <f t="shared" si="13"/>
        <v>5.6166000000000001E-2</v>
      </c>
      <c r="P82" s="13">
        <f t="shared" si="14"/>
        <v>0.1644364273734</v>
      </c>
      <c r="Q82" s="13">
        <f t="shared" si="15"/>
        <v>1.0534775790000001E-2</v>
      </c>
      <c r="R82" s="13">
        <v>0.18756500000000001</v>
      </c>
      <c r="S82" s="13">
        <v>0.876</v>
      </c>
      <c r="T82" s="13">
        <v>5.6000000000000001E-2</v>
      </c>
      <c r="U82" s="13">
        <f t="shared" si="16"/>
        <v>0.16430694000000001</v>
      </c>
      <c r="V82" s="13">
        <f t="shared" si="17"/>
        <v>1.0503640000000002E-2</v>
      </c>
      <c r="W82" s="13">
        <f t="shared" si="18"/>
        <v>0.5875369725749009</v>
      </c>
      <c r="X82" s="13">
        <f t="shared" si="19"/>
        <v>0.50450450450450457</v>
      </c>
    </row>
    <row r="83" spans="1:24" x14ac:dyDescent="0.25">
      <c r="A83" s="12">
        <v>25</v>
      </c>
      <c r="B83" s="12">
        <v>11</v>
      </c>
      <c r="C83" s="13">
        <v>7.1387999999999993E-2</v>
      </c>
      <c r="D83" s="12">
        <v>151</v>
      </c>
      <c r="E83" s="12">
        <v>25</v>
      </c>
      <c r="F83" s="12">
        <v>11</v>
      </c>
      <c r="G83" s="12" t="s">
        <v>47</v>
      </c>
      <c r="H83" s="13">
        <v>1.4909699999999999</v>
      </c>
      <c r="I83" s="13">
        <v>0.111</v>
      </c>
      <c r="J83" s="13">
        <f t="shared" si="10"/>
        <v>0.10643736635999998</v>
      </c>
      <c r="K83" s="13">
        <f t="shared" si="11"/>
        <v>7.9240679999999994E-3</v>
      </c>
      <c r="L83" s="13">
        <v>0.58799999999999997</v>
      </c>
      <c r="M83" s="13">
        <v>0.50600000000000001</v>
      </c>
      <c r="N83" s="13">
        <f t="shared" si="12"/>
        <v>0.87669035999999989</v>
      </c>
      <c r="O83" s="13">
        <f t="shared" si="13"/>
        <v>5.6166000000000001E-2</v>
      </c>
      <c r="P83" s="13">
        <f t="shared" si="14"/>
        <v>6.258517141967998E-2</v>
      </c>
      <c r="Q83" s="13">
        <f t="shared" si="15"/>
        <v>4.0095784079999999E-3</v>
      </c>
      <c r="R83" s="13">
        <v>7.1387999999999993E-2</v>
      </c>
      <c r="S83" s="13">
        <v>0.876</v>
      </c>
      <c r="T83" s="13">
        <v>5.6000000000000001E-2</v>
      </c>
      <c r="U83" s="13">
        <f t="shared" si="16"/>
        <v>6.2535887999999998E-2</v>
      </c>
      <c r="V83" s="13">
        <f t="shared" si="17"/>
        <v>3.9977279999999999E-3</v>
      </c>
      <c r="W83" s="13">
        <f t="shared" si="18"/>
        <v>0.58753697257490101</v>
      </c>
      <c r="X83" s="13">
        <f t="shared" si="19"/>
        <v>0.50450450450450457</v>
      </c>
    </row>
    <row r="84" spans="1:24" x14ac:dyDescent="0.25">
      <c r="A84" s="12">
        <v>25</v>
      </c>
      <c r="B84" s="12">
        <v>11</v>
      </c>
      <c r="C84" s="13">
        <v>1.111389</v>
      </c>
      <c r="D84" s="12">
        <v>151</v>
      </c>
      <c r="E84" s="12">
        <v>25</v>
      </c>
      <c r="F84" s="12">
        <v>11</v>
      </c>
      <c r="G84" s="12" t="s">
        <v>47</v>
      </c>
      <c r="H84" s="13">
        <v>1.4909699999999999</v>
      </c>
      <c r="I84" s="13">
        <v>0.111</v>
      </c>
      <c r="J84" s="13">
        <f t="shared" si="10"/>
        <v>1.6570476573299999</v>
      </c>
      <c r="K84" s="13">
        <f t="shared" si="11"/>
        <v>0.12336417899999999</v>
      </c>
      <c r="L84" s="13">
        <v>0.58799999999999997</v>
      </c>
      <c r="M84" s="13">
        <v>0.50600000000000001</v>
      </c>
      <c r="N84" s="13">
        <f t="shared" si="12"/>
        <v>0.87669035999999989</v>
      </c>
      <c r="O84" s="13">
        <f t="shared" si="13"/>
        <v>5.6166000000000001E-2</v>
      </c>
      <c r="P84" s="13">
        <f t="shared" si="14"/>
        <v>0.97434402251003982</v>
      </c>
      <c r="Q84" s="13">
        <f t="shared" si="15"/>
        <v>6.2422274574E-2</v>
      </c>
      <c r="R84" s="13">
        <v>1.111389</v>
      </c>
      <c r="S84" s="13">
        <v>0.876</v>
      </c>
      <c r="T84" s="13">
        <v>5.6000000000000001E-2</v>
      </c>
      <c r="U84" s="13">
        <f t="shared" si="16"/>
        <v>0.97357676399999993</v>
      </c>
      <c r="V84" s="13">
        <f t="shared" si="17"/>
        <v>6.2237783999999997E-2</v>
      </c>
      <c r="W84" s="13">
        <f t="shared" si="18"/>
        <v>0.5875369725749009</v>
      </c>
      <c r="X84" s="13">
        <f t="shared" si="19"/>
        <v>0.50450450450450457</v>
      </c>
    </row>
    <row r="85" spans="1:24" x14ac:dyDescent="0.25">
      <c r="A85" s="12">
        <v>25</v>
      </c>
      <c r="B85" s="12">
        <v>11</v>
      </c>
      <c r="C85" s="13">
        <v>0.12975200000000001</v>
      </c>
      <c r="D85" s="12">
        <v>151</v>
      </c>
      <c r="E85" s="12">
        <v>25</v>
      </c>
      <c r="F85" s="12">
        <v>11</v>
      </c>
      <c r="G85" s="12" t="s">
        <v>47</v>
      </c>
      <c r="H85" s="13">
        <v>1.4909699999999999</v>
      </c>
      <c r="I85" s="13">
        <v>0.111</v>
      </c>
      <c r="J85" s="13">
        <f t="shared" si="10"/>
        <v>0.19345633943999999</v>
      </c>
      <c r="K85" s="13">
        <f t="shared" si="11"/>
        <v>1.4402472000000001E-2</v>
      </c>
      <c r="L85" s="13">
        <v>0.58799999999999997</v>
      </c>
      <c r="M85" s="13">
        <v>0.50600000000000001</v>
      </c>
      <c r="N85" s="13">
        <f t="shared" si="12"/>
        <v>0.87669035999999989</v>
      </c>
      <c r="O85" s="13">
        <f t="shared" si="13"/>
        <v>5.6166000000000001E-2</v>
      </c>
      <c r="P85" s="13">
        <f t="shared" si="14"/>
        <v>0.11375232759071999</v>
      </c>
      <c r="Q85" s="13">
        <f t="shared" si="15"/>
        <v>7.2876508320000007E-3</v>
      </c>
      <c r="R85" s="13">
        <v>0.12975200000000001</v>
      </c>
      <c r="S85" s="13">
        <v>0.876</v>
      </c>
      <c r="T85" s="13">
        <v>5.6000000000000001E-2</v>
      </c>
      <c r="U85" s="13">
        <f t="shared" si="16"/>
        <v>0.11366275200000001</v>
      </c>
      <c r="V85" s="13">
        <f t="shared" si="17"/>
        <v>7.2661120000000008E-3</v>
      </c>
      <c r="W85" s="13">
        <f t="shared" si="18"/>
        <v>0.58753697257490101</v>
      </c>
      <c r="X85" s="13">
        <f t="shared" si="19"/>
        <v>0.50450450450450457</v>
      </c>
    </row>
    <row r="86" spans="1:24" x14ac:dyDescent="0.25">
      <c r="A86" s="12">
        <v>25</v>
      </c>
      <c r="B86" s="12">
        <v>11</v>
      </c>
      <c r="C86" s="13">
        <v>9.1935000000000003E-2</v>
      </c>
      <c r="D86" s="12">
        <v>151</v>
      </c>
      <c r="E86" s="12">
        <v>25</v>
      </c>
      <c r="F86" s="12">
        <v>11</v>
      </c>
      <c r="G86" s="12" t="s">
        <v>47</v>
      </c>
      <c r="H86" s="13">
        <v>1.4909699999999999</v>
      </c>
      <c r="I86" s="13">
        <v>0.111</v>
      </c>
      <c r="J86" s="13">
        <f t="shared" si="10"/>
        <v>0.13707232694999999</v>
      </c>
      <c r="K86" s="13">
        <f t="shared" si="11"/>
        <v>1.0204785000000001E-2</v>
      </c>
      <c r="L86" s="13">
        <v>0.58799999999999997</v>
      </c>
      <c r="M86" s="13">
        <v>0.50600000000000001</v>
      </c>
      <c r="N86" s="13">
        <f t="shared" si="12"/>
        <v>0.87669035999999989</v>
      </c>
      <c r="O86" s="13">
        <f t="shared" si="13"/>
        <v>5.6166000000000001E-2</v>
      </c>
      <c r="P86" s="13">
        <f t="shared" si="14"/>
        <v>8.0598528246599993E-2</v>
      </c>
      <c r="Q86" s="13">
        <f t="shared" si="15"/>
        <v>5.1636212100000002E-3</v>
      </c>
      <c r="R86" s="13">
        <v>9.1935000000000003E-2</v>
      </c>
      <c r="S86" s="13">
        <v>0.876</v>
      </c>
      <c r="T86" s="13">
        <v>5.6000000000000001E-2</v>
      </c>
      <c r="U86" s="13">
        <f t="shared" si="16"/>
        <v>8.0535060000000006E-2</v>
      </c>
      <c r="V86" s="13">
        <f t="shared" si="17"/>
        <v>5.1483600000000003E-3</v>
      </c>
      <c r="W86" s="13">
        <f t="shared" si="18"/>
        <v>0.58753697257490101</v>
      </c>
      <c r="X86" s="13">
        <f t="shared" si="19"/>
        <v>0.50450450450450446</v>
      </c>
    </row>
    <row r="87" spans="1:24" x14ac:dyDescent="0.25">
      <c r="A87" s="12">
        <v>26</v>
      </c>
      <c r="B87" s="12">
        <v>11</v>
      </c>
      <c r="C87" s="13">
        <v>0.99632600000000004</v>
      </c>
      <c r="D87" s="12">
        <v>158</v>
      </c>
      <c r="E87" s="12">
        <v>26</v>
      </c>
      <c r="F87" s="12">
        <v>11</v>
      </c>
      <c r="G87" s="12" t="s">
        <v>47</v>
      </c>
      <c r="H87" s="13">
        <v>1.297647</v>
      </c>
      <c r="I87" s="13">
        <v>0.106</v>
      </c>
      <c r="J87" s="13">
        <f t="shared" si="10"/>
        <v>1.292879444922</v>
      </c>
      <c r="K87" s="13">
        <f t="shared" si="11"/>
        <v>0.10561055600000001</v>
      </c>
      <c r="L87" s="13">
        <v>0.84499999999999997</v>
      </c>
      <c r="M87" s="13">
        <v>0.82899999999999996</v>
      </c>
      <c r="N87" s="13">
        <f t="shared" si="12"/>
        <v>1.0965117149999999</v>
      </c>
      <c r="O87" s="13">
        <f t="shared" si="13"/>
        <v>8.7873999999999994E-2</v>
      </c>
      <c r="P87" s="13">
        <f t="shared" si="14"/>
        <v>1.0924831309590899</v>
      </c>
      <c r="Q87" s="13">
        <f t="shared" si="15"/>
        <v>8.7551150923999996E-2</v>
      </c>
      <c r="R87" s="13">
        <v>0.99632600000000004</v>
      </c>
      <c r="S87" s="13">
        <v>1.097</v>
      </c>
      <c r="T87" s="13">
        <v>8.7999999999999995E-2</v>
      </c>
      <c r="U87" s="13">
        <f t="shared" si="16"/>
        <v>1.092969622</v>
      </c>
      <c r="V87" s="13">
        <f t="shared" si="17"/>
        <v>8.7676688000000003E-2</v>
      </c>
      <c r="W87" s="13">
        <f t="shared" si="18"/>
        <v>0.84537628492186245</v>
      </c>
      <c r="X87" s="13">
        <f t="shared" si="19"/>
        <v>0.83018867924528295</v>
      </c>
    </row>
    <row r="88" spans="1:24" x14ac:dyDescent="0.25">
      <c r="A88" s="12">
        <v>39</v>
      </c>
      <c r="B88" s="12">
        <v>11</v>
      </c>
      <c r="C88" s="13">
        <v>1.06E-4</v>
      </c>
      <c r="D88" s="12">
        <v>268</v>
      </c>
      <c r="E88" s="12">
        <v>39</v>
      </c>
      <c r="F88" s="12">
        <v>11</v>
      </c>
      <c r="G88" s="12" t="s">
        <v>47</v>
      </c>
      <c r="H88" s="13">
        <v>0.99236999999999997</v>
      </c>
      <c r="I88" s="13">
        <v>7.0000000000000007E-2</v>
      </c>
      <c r="J88" s="13">
        <f t="shared" si="10"/>
        <v>1.0519122E-4</v>
      </c>
      <c r="K88" s="13">
        <f t="shared" si="11"/>
        <v>7.420000000000001E-6</v>
      </c>
      <c r="L88" s="13">
        <v>1.075</v>
      </c>
      <c r="M88" s="13">
        <v>1.083</v>
      </c>
      <c r="N88" s="13">
        <f t="shared" si="12"/>
        <v>1.0667977499999999</v>
      </c>
      <c r="O88" s="13">
        <f t="shared" si="13"/>
        <v>7.5810000000000002E-2</v>
      </c>
      <c r="P88" s="13">
        <f t="shared" si="14"/>
        <v>1.1308056149999999E-4</v>
      </c>
      <c r="Q88" s="13">
        <f t="shared" si="15"/>
        <v>8.035860000000001E-6</v>
      </c>
      <c r="R88" s="13">
        <v>1.06E-4</v>
      </c>
      <c r="S88" s="13">
        <v>0.98799999999999999</v>
      </c>
      <c r="T88" s="13">
        <v>6.9000000000000006E-2</v>
      </c>
      <c r="U88" s="13">
        <f t="shared" si="16"/>
        <v>1.04728E-4</v>
      </c>
      <c r="V88" s="13">
        <f t="shared" si="17"/>
        <v>7.3140000000000006E-6</v>
      </c>
      <c r="W88" s="13">
        <f t="shared" si="18"/>
        <v>0.99559640053609033</v>
      </c>
      <c r="X88" s="13">
        <f t="shared" si="19"/>
        <v>0.98571428571428565</v>
      </c>
    </row>
    <row r="89" spans="1:24" x14ac:dyDescent="0.25">
      <c r="A89" s="12">
        <v>39</v>
      </c>
      <c r="B89" s="12">
        <v>11</v>
      </c>
      <c r="C89" s="13">
        <v>1.9699999999999999E-4</v>
      </c>
      <c r="D89" s="12">
        <v>268</v>
      </c>
      <c r="E89" s="12">
        <v>39</v>
      </c>
      <c r="F89" s="12">
        <v>11</v>
      </c>
      <c r="G89" s="12" t="s">
        <v>47</v>
      </c>
      <c r="H89" s="13">
        <v>0.99236999999999997</v>
      </c>
      <c r="I89" s="13">
        <v>7.0000000000000007E-2</v>
      </c>
      <c r="J89" s="13">
        <f t="shared" si="10"/>
        <v>1.9549688999999999E-4</v>
      </c>
      <c r="K89" s="13">
        <f t="shared" si="11"/>
        <v>1.379E-5</v>
      </c>
      <c r="L89" s="13">
        <v>1.075</v>
      </c>
      <c r="M89" s="13">
        <v>1.083</v>
      </c>
      <c r="N89" s="13">
        <f t="shared" si="12"/>
        <v>1.0667977499999999</v>
      </c>
      <c r="O89" s="13">
        <f t="shared" si="13"/>
        <v>7.5810000000000002E-2</v>
      </c>
      <c r="P89" s="13">
        <f t="shared" si="14"/>
        <v>2.1015915674999996E-4</v>
      </c>
      <c r="Q89" s="13">
        <f t="shared" si="15"/>
        <v>1.4934570000000001E-5</v>
      </c>
      <c r="R89" s="13">
        <v>1.9699999999999999E-4</v>
      </c>
      <c r="S89" s="13">
        <v>0.98799999999999999</v>
      </c>
      <c r="T89" s="13">
        <v>6.9000000000000006E-2</v>
      </c>
      <c r="U89" s="13">
        <f t="shared" si="16"/>
        <v>1.9463599999999998E-4</v>
      </c>
      <c r="V89" s="13">
        <f t="shared" si="17"/>
        <v>1.3593E-5</v>
      </c>
      <c r="W89" s="13">
        <f t="shared" si="18"/>
        <v>0.99559640053609033</v>
      </c>
      <c r="X89" s="13">
        <f t="shared" si="19"/>
        <v>0.98571428571428577</v>
      </c>
    </row>
    <row r="90" spans="1:24" x14ac:dyDescent="0.25">
      <c r="A90" s="12">
        <v>41</v>
      </c>
      <c r="B90" s="12">
        <v>11</v>
      </c>
      <c r="C90" s="13">
        <v>0.62058899999999995</v>
      </c>
      <c r="D90" s="12">
        <v>291</v>
      </c>
      <c r="E90" s="12">
        <v>41</v>
      </c>
      <c r="F90" s="12">
        <v>11</v>
      </c>
      <c r="G90" s="12" t="s">
        <v>47</v>
      </c>
      <c r="H90" s="13">
        <v>3.3637410000000001</v>
      </c>
      <c r="I90" s="13">
        <v>0.13900000000000001</v>
      </c>
      <c r="J90" s="13">
        <f t="shared" si="10"/>
        <v>2.0875006634490001</v>
      </c>
      <c r="K90" s="13">
        <f t="shared" si="11"/>
        <v>8.6261871000000004E-2</v>
      </c>
      <c r="L90" s="13">
        <v>0.96099999999999997</v>
      </c>
      <c r="M90" s="13">
        <v>0.92300000000000004</v>
      </c>
      <c r="N90" s="13">
        <f t="shared" si="12"/>
        <v>3.232555101</v>
      </c>
      <c r="O90" s="13">
        <f t="shared" si="13"/>
        <v>0.12829700000000002</v>
      </c>
      <c r="P90" s="13">
        <f t="shared" si="14"/>
        <v>2.0060881375744888</v>
      </c>
      <c r="Q90" s="13">
        <f t="shared" si="15"/>
        <v>7.9619706933000009E-2</v>
      </c>
      <c r="R90" s="13">
        <v>0.62058899999999995</v>
      </c>
      <c r="S90" s="13">
        <v>2.8439999999999999</v>
      </c>
      <c r="T90" s="13">
        <v>0.114</v>
      </c>
      <c r="U90" s="13">
        <f t="shared" si="16"/>
        <v>1.7649551159999997</v>
      </c>
      <c r="V90" s="13">
        <f t="shared" si="17"/>
        <v>7.0747145999999997E-2</v>
      </c>
      <c r="W90" s="13">
        <f t="shared" si="18"/>
        <v>0.84548721200591825</v>
      </c>
      <c r="X90" s="13">
        <f t="shared" si="19"/>
        <v>0.82014388489208623</v>
      </c>
    </row>
    <row r="91" spans="1:24" x14ac:dyDescent="0.25">
      <c r="A91" s="12">
        <v>41</v>
      </c>
      <c r="B91" s="12">
        <v>11</v>
      </c>
      <c r="C91" s="13">
        <v>0.99022600000000005</v>
      </c>
      <c r="D91" s="12">
        <v>291</v>
      </c>
      <c r="E91" s="12">
        <v>41</v>
      </c>
      <c r="F91" s="12">
        <v>11</v>
      </c>
      <c r="G91" s="12" t="s">
        <v>47</v>
      </c>
      <c r="H91" s="13">
        <v>3.3637410000000001</v>
      </c>
      <c r="I91" s="13">
        <v>0.13900000000000001</v>
      </c>
      <c r="J91" s="13">
        <f t="shared" si="10"/>
        <v>3.3308637954660001</v>
      </c>
      <c r="K91" s="13">
        <f t="shared" si="11"/>
        <v>0.13764141400000002</v>
      </c>
      <c r="L91" s="13">
        <v>0.96099999999999997</v>
      </c>
      <c r="M91" s="13">
        <v>0.92300000000000004</v>
      </c>
      <c r="N91" s="13">
        <f t="shared" si="12"/>
        <v>3.232555101</v>
      </c>
      <c r="O91" s="13">
        <f t="shared" si="13"/>
        <v>0.12829700000000002</v>
      </c>
      <c r="P91" s="13">
        <f t="shared" si="14"/>
        <v>3.200960107442826</v>
      </c>
      <c r="Q91" s="13">
        <f t="shared" si="15"/>
        <v>0.12704302512200003</v>
      </c>
      <c r="R91" s="13">
        <v>0.99022600000000005</v>
      </c>
      <c r="S91" s="13">
        <v>2.8439999999999999</v>
      </c>
      <c r="T91" s="13">
        <v>0.114</v>
      </c>
      <c r="U91" s="13">
        <f t="shared" si="16"/>
        <v>2.8162027439999999</v>
      </c>
      <c r="V91" s="13">
        <f t="shared" si="17"/>
        <v>0.11288576400000001</v>
      </c>
      <c r="W91" s="13">
        <f t="shared" si="18"/>
        <v>0.84548721200591836</v>
      </c>
      <c r="X91" s="13">
        <f t="shared" si="19"/>
        <v>0.82014388489208634</v>
      </c>
    </row>
    <row r="92" spans="1:24" x14ac:dyDescent="0.25">
      <c r="A92" s="12">
        <v>41</v>
      </c>
      <c r="B92" s="12">
        <v>11</v>
      </c>
      <c r="C92" s="13">
        <v>0.64447699999999997</v>
      </c>
      <c r="D92" s="12">
        <v>291</v>
      </c>
      <c r="E92" s="12">
        <v>41</v>
      </c>
      <c r="F92" s="12">
        <v>11</v>
      </c>
      <c r="G92" s="12" t="s">
        <v>47</v>
      </c>
      <c r="H92" s="13">
        <v>3.3637410000000001</v>
      </c>
      <c r="I92" s="13">
        <v>0.13900000000000001</v>
      </c>
      <c r="J92" s="13">
        <f t="shared" si="10"/>
        <v>2.1678537084569998</v>
      </c>
      <c r="K92" s="13">
        <f t="shared" si="11"/>
        <v>8.9582303000000002E-2</v>
      </c>
      <c r="L92" s="13">
        <v>0.96099999999999997</v>
      </c>
      <c r="M92" s="13">
        <v>0.92300000000000004</v>
      </c>
      <c r="N92" s="13">
        <f t="shared" si="12"/>
        <v>3.232555101</v>
      </c>
      <c r="O92" s="13">
        <f t="shared" si="13"/>
        <v>0.12829700000000002</v>
      </c>
      <c r="P92" s="13">
        <f t="shared" si="14"/>
        <v>2.083307413827177</v>
      </c>
      <c r="Q92" s="13">
        <f t="shared" si="15"/>
        <v>8.2684465669000007E-2</v>
      </c>
      <c r="R92" s="13">
        <v>0.64447699999999997</v>
      </c>
      <c r="S92" s="13">
        <v>2.8439999999999999</v>
      </c>
      <c r="T92" s="13">
        <v>0.114</v>
      </c>
      <c r="U92" s="13">
        <f t="shared" si="16"/>
        <v>1.8328925879999998</v>
      </c>
      <c r="V92" s="13">
        <f t="shared" si="17"/>
        <v>7.3470378000000003E-2</v>
      </c>
      <c r="W92" s="13">
        <f t="shared" si="18"/>
        <v>0.84548721200591836</v>
      </c>
      <c r="X92" s="13">
        <f t="shared" si="19"/>
        <v>0.82014388489208634</v>
      </c>
    </row>
    <row r="93" spans="1:24" x14ac:dyDescent="0.25">
      <c r="A93" s="12">
        <v>41</v>
      </c>
      <c r="B93" s="12">
        <v>11</v>
      </c>
      <c r="C93" s="13">
        <v>2.9689999999999999E-3</v>
      </c>
      <c r="D93" s="12">
        <v>291</v>
      </c>
      <c r="E93" s="12">
        <v>41</v>
      </c>
      <c r="F93" s="12">
        <v>11</v>
      </c>
      <c r="G93" s="12" t="s">
        <v>47</v>
      </c>
      <c r="H93" s="13">
        <v>3.3637410000000001</v>
      </c>
      <c r="I93" s="13">
        <v>0.13900000000000001</v>
      </c>
      <c r="J93" s="13">
        <f t="shared" si="10"/>
        <v>9.9869470289999998E-3</v>
      </c>
      <c r="K93" s="13">
        <f t="shared" si="11"/>
        <v>4.1269100000000002E-4</v>
      </c>
      <c r="L93" s="13">
        <v>0.96099999999999997</v>
      </c>
      <c r="M93" s="13">
        <v>0.92300000000000004</v>
      </c>
      <c r="N93" s="13">
        <f t="shared" si="12"/>
        <v>3.232555101</v>
      </c>
      <c r="O93" s="13">
        <f t="shared" si="13"/>
        <v>0.12829700000000002</v>
      </c>
      <c r="P93" s="13">
        <f t="shared" si="14"/>
        <v>9.5974560948689988E-3</v>
      </c>
      <c r="Q93" s="13">
        <f t="shared" si="15"/>
        <v>3.8091379300000006E-4</v>
      </c>
      <c r="R93" s="13">
        <v>2.9689999999999999E-3</v>
      </c>
      <c r="S93" s="13">
        <v>2.8439999999999999</v>
      </c>
      <c r="T93" s="13">
        <v>0.114</v>
      </c>
      <c r="U93" s="13">
        <f t="shared" si="16"/>
        <v>8.4438359999999997E-3</v>
      </c>
      <c r="V93" s="13">
        <f t="shared" si="17"/>
        <v>3.3846599999999999E-4</v>
      </c>
      <c r="W93" s="13">
        <f t="shared" si="18"/>
        <v>0.84548721200591836</v>
      </c>
      <c r="X93" s="13">
        <f t="shared" si="19"/>
        <v>0.82014388489208623</v>
      </c>
    </row>
    <row r="94" spans="1:24" x14ac:dyDescent="0.25">
      <c r="A94" s="12">
        <v>41</v>
      </c>
      <c r="B94" s="12">
        <v>11</v>
      </c>
      <c r="C94" s="13">
        <v>0.74667899999999998</v>
      </c>
      <c r="D94" s="12">
        <v>291</v>
      </c>
      <c r="E94" s="12">
        <v>41</v>
      </c>
      <c r="F94" s="12">
        <v>11</v>
      </c>
      <c r="G94" s="12" t="s">
        <v>47</v>
      </c>
      <c r="H94" s="13">
        <v>3.3637410000000001</v>
      </c>
      <c r="I94" s="13">
        <v>0.13900000000000001</v>
      </c>
      <c r="J94" s="13">
        <f t="shared" si="10"/>
        <v>2.5116347661390002</v>
      </c>
      <c r="K94" s="13">
        <f t="shared" si="11"/>
        <v>0.10378838100000001</v>
      </c>
      <c r="L94" s="13">
        <v>0.96099999999999997</v>
      </c>
      <c r="M94" s="13">
        <v>0.92300000000000004</v>
      </c>
      <c r="N94" s="13">
        <f t="shared" si="12"/>
        <v>3.232555101</v>
      </c>
      <c r="O94" s="13">
        <f t="shared" si="13"/>
        <v>0.12829700000000002</v>
      </c>
      <c r="P94" s="13">
        <f t="shared" si="14"/>
        <v>2.4136810102595789</v>
      </c>
      <c r="Q94" s="13">
        <f t="shared" si="15"/>
        <v>9.5796675663000014E-2</v>
      </c>
      <c r="R94" s="13">
        <v>0.74667899999999998</v>
      </c>
      <c r="S94" s="13">
        <v>2.8439999999999999</v>
      </c>
      <c r="T94" s="13">
        <v>0.114</v>
      </c>
      <c r="U94" s="13">
        <f t="shared" si="16"/>
        <v>2.1235550759999997</v>
      </c>
      <c r="V94" s="13">
        <f t="shared" si="17"/>
        <v>8.5121405999999997E-2</v>
      </c>
      <c r="W94" s="13">
        <f t="shared" si="18"/>
        <v>0.84548721200591825</v>
      </c>
      <c r="X94" s="13">
        <f t="shared" si="19"/>
        <v>0.82014388489208623</v>
      </c>
    </row>
    <row r="95" spans="1:24" x14ac:dyDescent="0.25">
      <c r="A95" s="12">
        <v>41</v>
      </c>
      <c r="B95" s="12">
        <v>11</v>
      </c>
      <c r="C95" s="13">
        <v>1.920496</v>
      </c>
      <c r="D95" s="12">
        <v>291</v>
      </c>
      <c r="E95" s="12">
        <v>41</v>
      </c>
      <c r="F95" s="12">
        <v>11</v>
      </c>
      <c r="G95" s="12" t="s">
        <v>47</v>
      </c>
      <c r="H95" s="13">
        <v>3.3637410000000001</v>
      </c>
      <c r="I95" s="13">
        <v>0.13900000000000001</v>
      </c>
      <c r="J95" s="13">
        <f t="shared" si="10"/>
        <v>6.4600511355360002</v>
      </c>
      <c r="K95" s="13">
        <f t="shared" si="11"/>
        <v>0.26694894400000002</v>
      </c>
      <c r="L95" s="13">
        <v>0.96099999999999997</v>
      </c>
      <c r="M95" s="13">
        <v>0.92300000000000004</v>
      </c>
      <c r="N95" s="13">
        <f t="shared" si="12"/>
        <v>3.232555101</v>
      </c>
      <c r="O95" s="13">
        <f t="shared" si="13"/>
        <v>0.12829700000000002</v>
      </c>
      <c r="P95" s="13">
        <f t="shared" si="14"/>
        <v>6.2081091412500955</v>
      </c>
      <c r="Q95" s="13">
        <f t="shared" si="15"/>
        <v>0.24639387531200005</v>
      </c>
      <c r="R95" s="13">
        <v>1.920496</v>
      </c>
      <c r="S95" s="13">
        <v>2.8439999999999999</v>
      </c>
      <c r="T95" s="13">
        <v>0.114</v>
      </c>
      <c r="U95" s="13">
        <f t="shared" si="16"/>
        <v>5.4618906239999996</v>
      </c>
      <c r="V95" s="13">
        <f t="shared" si="17"/>
        <v>0.21893654400000001</v>
      </c>
      <c r="W95" s="13">
        <f t="shared" si="18"/>
        <v>0.84548721200591836</v>
      </c>
      <c r="X95" s="13">
        <f t="shared" si="19"/>
        <v>0.82014388489208634</v>
      </c>
    </row>
    <row r="96" spans="1:24" x14ac:dyDescent="0.25">
      <c r="A96" s="12">
        <v>41</v>
      </c>
      <c r="B96" s="12">
        <v>11</v>
      </c>
      <c r="C96" s="13">
        <v>3.4341000000000003E-2</v>
      </c>
      <c r="D96" s="12">
        <v>291</v>
      </c>
      <c r="E96" s="12">
        <v>41</v>
      </c>
      <c r="F96" s="12">
        <v>11</v>
      </c>
      <c r="G96" s="12" t="s">
        <v>47</v>
      </c>
      <c r="H96" s="13">
        <v>3.3637410000000001</v>
      </c>
      <c r="I96" s="13">
        <v>0.13900000000000001</v>
      </c>
      <c r="J96" s="13">
        <f t="shared" si="10"/>
        <v>0.11551422968100002</v>
      </c>
      <c r="K96" s="13">
        <f t="shared" si="11"/>
        <v>4.7733990000000011E-3</v>
      </c>
      <c r="L96" s="13">
        <v>0.96099999999999997</v>
      </c>
      <c r="M96" s="13">
        <v>0.92300000000000004</v>
      </c>
      <c r="N96" s="13">
        <f t="shared" si="12"/>
        <v>3.232555101</v>
      </c>
      <c r="O96" s="13">
        <f t="shared" si="13"/>
        <v>0.12829700000000002</v>
      </c>
      <c r="P96" s="13">
        <f t="shared" si="14"/>
        <v>0.11100917472344102</v>
      </c>
      <c r="Q96" s="13">
        <f t="shared" si="15"/>
        <v>4.4058472770000011E-3</v>
      </c>
      <c r="R96" s="13">
        <v>3.4341000000000003E-2</v>
      </c>
      <c r="S96" s="13">
        <v>2.8439999999999999</v>
      </c>
      <c r="T96" s="13">
        <v>0.114</v>
      </c>
      <c r="U96" s="13">
        <f t="shared" si="16"/>
        <v>9.7665804000000009E-2</v>
      </c>
      <c r="V96" s="13">
        <f t="shared" si="17"/>
        <v>3.9148740000000005E-3</v>
      </c>
      <c r="W96" s="13">
        <f t="shared" si="18"/>
        <v>0.84548721200591836</v>
      </c>
      <c r="X96" s="13">
        <f t="shared" si="19"/>
        <v>0.82014388489208623</v>
      </c>
    </row>
    <row r="97" spans="1:24" x14ac:dyDescent="0.25">
      <c r="A97" s="12">
        <v>41</v>
      </c>
      <c r="B97" s="12">
        <v>11</v>
      </c>
      <c r="C97" s="13">
        <v>0.48009800000000002</v>
      </c>
      <c r="D97" s="12">
        <v>291</v>
      </c>
      <c r="E97" s="12">
        <v>41</v>
      </c>
      <c r="F97" s="12">
        <v>11</v>
      </c>
      <c r="G97" s="12" t="s">
        <v>47</v>
      </c>
      <c r="H97" s="13">
        <v>3.3637410000000001</v>
      </c>
      <c r="I97" s="13">
        <v>0.13900000000000001</v>
      </c>
      <c r="J97" s="13">
        <f t="shared" si="10"/>
        <v>1.6149253266180001</v>
      </c>
      <c r="K97" s="13">
        <f t="shared" si="11"/>
        <v>6.6733622000000006E-2</v>
      </c>
      <c r="L97" s="13">
        <v>0.96099999999999997</v>
      </c>
      <c r="M97" s="13">
        <v>0.92300000000000004</v>
      </c>
      <c r="N97" s="13">
        <f t="shared" si="12"/>
        <v>3.232555101</v>
      </c>
      <c r="O97" s="13">
        <f t="shared" si="13"/>
        <v>0.12829700000000002</v>
      </c>
      <c r="P97" s="13">
        <f t="shared" si="14"/>
        <v>1.5519432388798982</v>
      </c>
      <c r="Q97" s="13">
        <f t="shared" si="15"/>
        <v>6.1595133106000011E-2</v>
      </c>
      <c r="R97" s="13">
        <v>0.48009800000000002</v>
      </c>
      <c r="S97" s="13">
        <v>2.8439999999999999</v>
      </c>
      <c r="T97" s="13">
        <v>0.114</v>
      </c>
      <c r="U97" s="13">
        <f t="shared" si="16"/>
        <v>1.365398712</v>
      </c>
      <c r="V97" s="13">
        <f t="shared" si="17"/>
        <v>5.4731172000000002E-2</v>
      </c>
      <c r="W97" s="13">
        <f t="shared" si="18"/>
        <v>0.84548721200591825</v>
      </c>
      <c r="X97" s="13">
        <f t="shared" si="19"/>
        <v>0.82014388489208623</v>
      </c>
    </row>
    <row r="98" spans="1:24" x14ac:dyDescent="0.25">
      <c r="A98" s="12">
        <v>41</v>
      </c>
      <c r="B98" s="12">
        <v>11</v>
      </c>
      <c r="C98" s="13">
        <v>0.26518199999999997</v>
      </c>
      <c r="D98" s="12">
        <v>291</v>
      </c>
      <c r="E98" s="12">
        <v>41</v>
      </c>
      <c r="F98" s="12">
        <v>11</v>
      </c>
      <c r="G98" s="12" t="s">
        <v>47</v>
      </c>
      <c r="H98" s="13">
        <v>3.3637410000000001</v>
      </c>
      <c r="I98" s="13">
        <v>0.13900000000000001</v>
      </c>
      <c r="J98" s="13">
        <f t="shared" si="10"/>
        <v>0.89200356586199991</v>
      </c>
      <c r="K98" s="13">
        <f t="shared" si="11"/>
        <v>3.6860298E-2</v>
      </c>
      <c r="L98" s="13">
        <v>0.96099999999999997</v>
      </c>
      <c r="M98" s="13">
        <v>0.92300000000000004</v>
      </c>
      <c r="N98" s="13">
        <f t="shared" si="12"/>
        <v>3.232555101</v>
      </c>
      <c r="O98" s="13">
        <f t="shared" si="13"/>
        <v>0.12829700000000002</v>
      </c>
      <c r="P98" s="13">
        <f t="shared" si="14"/>
        <v>0.85721542679338192</v>
      </c>
      <c r="Q98" s="13">
        <f t="shared" si="15"/>
        <v>3.4022055054000001E-2</v>
      </c>
      <c r="R98" s="13">
        <v>0.26518199999999997</v>
      </c>
      <c r="S98" s="13">
        <v>2.8439999999999999</v>
      </c>
      <c r="T98" s="13">
        <v>0.114</v>
      </c>
      <c r="U98" s="13">
        <f t="shared" si="16"/>
        <v>0.75417760799999989</v>
      </c>
      <c r="V98" s="13">
        <f t="shared" si="17"/>
        <v>3.0230747999999998E-2</v>
      </c>
      <c r="W98" s="13">
        <f t="shared" si="18"/>
        <v>0.84548721200591836</v>
      </c>
      <c r="X98" s="13">
        <f t="shared" si="19"/>
        <v>0.82014388489208634</v>
      </c>
    </row>
    <row r="99" spans="1:24" x14ac:dyDescent="0.25">
      <c r="A99" s="12">
        <v>41</v>
      </c>
      <c r="B99" s="12">
        <v>11</v>
      </c>
      <c r="C99" s="13">
        <v>6.69E-4</v>
      </c>
      <c r="D99" s="12">
        <v>291</v>
      </c>
      <c r="E99" s="12">
        <v>41</v>
      </c>
      <c r="F99" s="12">
        <v>11</v>
      </c>
      <c r="G99" s="12" t="s">
        <v>47</v>
      </c>
      <c r="H99" s="13">
        <v>3.3637410000000001</v>
      </c>
      <c r="I99" s="13">
        <v>0.13900000000000001</v>
      </c>
      <c r="J99" s="13">
        <f t="shared" si="10"/>
        <v>2.2503427289999999E-3</v>
      </c>
      <c r="K99" s="13">
        <f t="shared" si="11"/>
        <v>9.2991000000000005E-5</v>
      </c>
      <c r="L99" s="13">
        <v>0.96099999999999997</v>
      </c>
      <c r="M99" s="13">
        <v>0.92300000000000004</v>
      </c>
      <c r="N99" s="13">
        <f t="shared" si="12"/>
        <v>3.232555101</v>
      </c>
      <c r="O99" s="13">
        <f t="shared" si="13"/>
        <v>0.12829700000000002</v>
      </c>
      <c r="P99" s="13">
        <f t="shared" si="14"/>
        <v>2.162579362569E-3</v>
      </c>
      <c r="Q99" s="13">
        <f t="shared" si="15"/>
        <v>8.5830693000000019E-5</v>
      </c>
      <c r="R99" s="13">
        <v>6.69E-4</v>
      </c>
      <c r="S99" s="13">
        <v>2.8439999999999999</v>
      </c>
      <c r="T99" s="13">
        <v>0.114</v>
      </c>
      <c r="U99" s="13">
        <f t="shared" si="16"/>
        <v>1.9026359999999999E-3</v>
      </c>
      <c r="V99" s="13">
        <f t="shared" si="17"/>
        <v>7.6266000000000005E-5</v>
      </c>
      <c r="W99" s="13">
        <f t="shared" si="18"/>
        <v>0.84548721200591836</v>
      </c>
      <c r="X99" s="13">
        <f t="shared" si="19"/>
        <v>0.82014388489208634</v>
      </c>
    </row>
    <row r="100" spans="1:24" x14ac:dyDescent="0.25">
      <c r="A100" s="12">
        <v>41</v>
      </c>
      <c r="B100" s="12">
        <v>11</v>
      </c>
      <c r="C100" s="13">
        <v>5.7596290000000003</v>
      </c>
      <c r="D100" s="12">
        <v>291</v>
      </c>
      <c r="E100" s="12">
        <v>41</v>
      </c>
      <c r="F100" s="12">
        <v>11</v>
      </c>
      <c r="G100" s="12" t="s">
        <v>47</v>
      </c>
      <c r="H100" s="13">
        <v>3.3637410000000001</v>
      </c>
      <c r="I100" s="13">
        <v>0.13900000000000001</v>
      </c>
      <c r="J100" s="13">
        <f t="shared" si="10"/>
        <v>19.373900212089001</v>
      </c>
      <c r="K100" s="13">
        <f t="shared" si="11"/>
        <v>0.8005884310000001</v>
      </c>
      <c r="L100" s="13">
        <v>0.96099999999999997</v>
      </c>
      <c r="M100" s="13">
        <v>0.92300000000000004</v>
      </c>
      <c r="N100" s="13">
        <f t="shared" si="12"/>
        <v>3.232555101</v>
      </c>
      <c r="O100" s="13">
        <f t="shared" si="13"/>
        <v>0.12829700000000002</v>
      </c>
      <c r="P100" s="13">
        <f t="shared" si="14"/>
        <v>18.618318103817529</v>
      </c>
      <c r="Q100" s="13">
        <f t="shared" si="15"/>
        <v>0.73894312181300015</v>
      </c>
      <c r="R100" s="13">
        <v>5.7596290000000003</v>
      </c>
      <c r="S100" s="13">
        <v>2.8439999999999999</v>
      </c>
      <c r="T100" s="13">
        <v>0.114</v>
      </c>
      <c r="U100" s="13">
        <f t="shared" si="16"/>
        <v>16.380384876000001</v>
      </c>
      <c r="V100" s="13">
        <f t="shared" si="17"/>
        <v>0.65659770600000011</v>
      </c>
      <c r="W100" s="13">
        <f t="shared" si="18"/>
        <v>0.84548721200591836</v>
      </c>
      <c r="X100" s="13">
        <f t="shared" si="19"/>
        <v>0.82014388489208634</v>
      </c>
    </row>
    <row r="101" spans="1:24" x14ac:dyDescent="0.25">
      <c r="A101" s="12">
        <v>41</v>
      </c>
      <c r="B101" s="12">
        <v>11</v>
      </c>
      <c r="C101" s="13">
        <v>8.9379E-2</v>
      </c>
      <c r="D101" s="12">
        <v>291</v>
      </c>
      <c r="E101" s="12">
        <v>41</v>
      </c>
      <c r="F101" s="12">
        <v>11</v>
      </c>
      <c r="G101" s="12" t="s">
        <v>47</v>
      </c>
      <c r="H101" s="13">
        <v>3.3637410000000001</v>
      </c>
      <c r="I101" s="13">
        <v>0.13900000000000001</v>
      </c>
      <c r="J101" s="13">
        <f t="shared" si="10"/>
        <v>0.300647806839</v>
      </c>
      <c r="K101" s="13">
        <f t="shared" si="11"/>
        <v>1.2423681000000001E-2</v>
      </c>
      <c r="L101" s="13">
        <v>0.96099999999999997</v>
      </c>
      <c r="M101" s="13">
        <v>0.92300000000000004</v>
      </c>
      <c r="N101" s="13">
        <f t="shared" si="12"/>
        <v>3.232555101</v>
      </c>
      <c r="O101" s="13">
        <f t="shared" si="13"/>
        <v>0.12829700000000002</v>
      </c>
      <c r="P101" s="13">
        <f t="shared" si="14"/>
        <v>0.28892254237227899</v>
      </c>
      <c r="Q101" s="13">
        <f t="shared" si="15"/>
        <v>1.1467057563000002E-2</v>
      </c>
      <c r="R101" s="13">
        <v>8.9379E-2</v>
      </c>
      <c r="S101" s="13">
        <v>2.8439999999999999</v>
      </c>
      <c r="T101" s="13">
        <v>0.114</v>
      </c>
      <c r="U101" s="13">
        <f t="shared" si="16"/>
        <v>0.25419387599999999</v>
      </c>
      <c r="V101" s="13">
        <f t="shared" si="17"/>
        <v>1.0189206000000001E-2</v>
      </c>
      <c r="W101" s="13">
        <f t="shared" si="18"/>
        <v>0.84548721200591836</v>
      </c>
      <c r="X101" s="13">
        <f t="shared" si="19"/>
        <v>0.82014388489208634</v>
      </c>
    </row>
    <row r="102" spans="1:24" x14ac:dyDescent="0.25">
      <c r="A102" s="12">
        <v>41</v>
      </c>
      <c r="B102" s="12">
        <v>11</v>
      </c>
      <c r="C102" s="13">
        <v>2.1163000000000001E-2</v>
      </c>
      <c r="D102" s="12">
        <v>291</v>
      </c>
      <c r="E102" s="12">
        <v>41</v>
      </c>
      <c r="F102" s="12">
        <v>11</v>
      </c>
      <c r="G102" s="12" t="s">
        <v>47</v>
      </c>
      <c r="H102" s="13">
        <v>3.3637410000000001</v>
      </c>
      <c r="I102" s="13">
        <v>0.13900000000000001</v>
      </c>
      <c r="J102" s="13">
        <f t="shared" si="10"/>
        <v>7.1186850783000008E-2</v>
      </c>
      <c r="K102" s="13">
        <f t="shared" si="11"/>
        <v>2.9416570000000003E-3</v>
      </c>
      <c r="L102" s="13">
        <v>0.96099999999999997</v>
      </c>
      <c r="M102" s="13">
        <v>0.92300000000000004</v>
      </c>
      <c r="N102" s="13">
        <f t="shared" si="12"/>
        <v>3.232555101</v>
      </c>
      <c r="O102" s="13">
        <f t="shared" si="13"/>
        <v>0.12829700000000002</v>
      </c>
      <c r="P102" s="13">
        <f t="shared" si="14"/>
        <v>6.8410563602463004E-2</v>
      </c>
      <c r="Q102" s="13">
        <f t="shared" si="15"/>
        <v>2.7151494110000006E-3</v>
      </c>
      <c r="R102" s="13">
        <v>2.1163000000000001E-2</v>
      </c>
      <c r="S102" s="13">
        <v>2.8439999999999999</v>
      </c>
      <c r="T102" s="13">
        <v>0.114</v>
      </c>
      <c r="U102" s="13">
        <f t="shared" si="16"/>
        <v>6.0187572000000002E-2</v>
      </c>
      <c r="V102" s="13">
        <f t="shared" si="17"/>
        <v>2.4125820000000004E-3</v>
      </c>
      <c r="W102" s="13">
        <f t="shared" si="18"/>
        <v>0.84548721200591836</v>
      </c>
      <c r="X102" s="13">
        <f t="shared" si="19"/>
        <v>0.82014388489208634</v>
      </c>
    </row>
    <row r="103" spans="1:24" x14ac:dyDescent="0.25">
      <c r="A103" s="12">
        <v>41</v>
      </c>
      <c r="B103" s="12">
        <v>11</v>
      </c>
      <c r="C103" s="13">
        <v>0.35503400000000002</v>
      </c>
      <c r="D103" s="12">
        <v>291</v>
      </c>
      <c r="E103" s="12">
        <v>41</v>
      </c>
      <c r="F103" s="12">
        <v>11</v>
      </c>
      <c r="G103" s="12" t="s">
        <v>47</v>
      </c>
      <c r="H103" s="13">
        <v>3.3637410000000001</v>
      </c>
      <c r="I103" s="13">
        <v>0.13900000000000001</v>
      </c>
      <c r="J103" s="13">
        <f t="shared" si="10"/>
        <v>1.194242422194</v>
      </c>
      <c r="K103" s="13">
        <f t="shared" si="11"/>
        <v>4.9349726000000003E-2</v>
      </c>
      <c r="L103" s="13">
        <v>0.96099999999999997</v>
      </c>
      <c r="M103" s="13">
        <v>0.92300000000000004</v>
      </c>
      <c r="N103" s="13">
        <f t="shared" si="12"/>
        <v>3.232555101</v>
      </c>
      <c r="O103" s="13">
        <f t="shared" si="13"/>
        <v>0.12829700000000002</v>
      </c>
      <c r="P103" s="13">
        <f t="shared" si="14"/>
        <v>1.1476669677284341</v>
      </c>
      <c r="Q103" s="13">
        <f t="shared" si="15"/>
        <v>4.5549797098000007E-2</v>
      </c>
      <c r="R103" s="13">
        <v>0.35503400000000002</v>
      </c>
      <c r="S103" s="13">
        <v>2.8439999999999999</v>
      </c>
      <c r="T103" s="13">
        <v>0.114</v>
      </c>
      <c r="U103" s="13">
        <f t="shared" si="16"/>
        <v>1.0097166959999999</v>
      </c>
      <c r="V103" s="13">
        <f t="shared" si="17"/>
        <v>4.0473876000000006E-2</v>
      </c>
      <c r="W103" s="13">
        <f t="shared" si="18"/>
        <v>0.84548721200591836</v>
      </c>
      <c r="X103" s="13">
        <f t="shared" si="19"/>
        <v>0.82014388489208634</v>
      </c>
    </row>
    <row r="104" spans="1:24" x14ac:dyDescent="0.25">
      <c r="A104" s="12">
        <v>44</v>
      </c>
      <c r="B104" s="12">
        <v>11</v>
      </c>
      <c r="C104" s="13">
        <v>0.94421500000000003</v>
      </c>
      <c r="D104" s="12">
        <v>325</v>
      </c>
      <c r="E104" s="12">
        <v>44</v>
      </c>
      <c r="F104" s="12">
        <v>11</v>
      </c>
      <c r="G104" s="12" t="s">
        <v>47</v>
      </c>
      <c r="H104" s="13">
        <v>4.6294510000000004</v>
      </c>
      <c r="I104" s="13">
        <v>0.19600000000000001</v>
      </c>
      <c r="J104" s="13">
        <f t="shared" si="10"/>
        <v>4.371197075965001</v>
      </c>
      <c r="K104" s="13">
        <f t="shared" si="11"/>
        <v>0.18506614000000002</v>
      </c>
      <c r="L104" s="13">
        <v>0.34399999999999997</v>
      </c>
      <c r="M104" s="13">
        <v>0.214</v>
      </c>
      <c r="N104" s="13">
        <f t="shared" si="12"/>
        <v>1.5925311440000001</v>
      </c>
      <c r="O104" s="13">
        <f t="shared" si="13"/>
        <v>4.1944000000000002E-2</v>
      </c>
      <c r="P104" s="13">
        <f t="shared" si="14"/>
        <v>1.5036917941319601</v>
      </c>
      <c r="Q104" s="13">
        <f t="shared" si="15"/>
        <v>3.9604153960000006E-2</v>
      </c>
      <c r="R104" s="13">
        <v>0.94421500000000003</v>
      </c>
      <c r="S104" s="13">
        <v>0.9</v>
      </c>
      <c r="T104" s="13">
        <v>0.02</v>
      </c>
      <c r="U104" s="13">
        <f t="shared" si="16"/>
        <v>0.84979350000000009</v>
      </c>
      <c r="V104" s="13">
        <f t="shared" si="17"/>
        <v>1.88843E-2</v>
      </c>
      <c r="W104" s="13">
        <f t="shared" si="18"/>
        <v>0.1944075010190193</v>
      </c>
      <c r="X104" s="13">
        <f t="shared" si="19"/>
        <v>0.1020408163265306</v>
      </c>
    </row>
    <row r="105" spans="1:24" x14ac:dyDescent="0.25">
      <c r="A105" s="12">
        <v>24</v>
      </c>
      <c r="B105" s="12">
        <v>12</v>
      </c>
      <c r="C105" s="13">
        <v>2.7154159999999998</v>
      </c>
      <c r="D105" s="12">
        <v>140</v>
      </c>
      <c r="E105" s="12">
        <v>24</v>
      </c>
      <c r="F105" s="12">
        <v>12</v>
      </c>
      <c r="G105" s="12" t="s">
        <v>48</v>
      </c>
      <c r="H105" s="13">
        <v>0.32312299999999999</v>
      </c>
      <c r="I105" s="13">
        <v>1.7000000000000001E-2</v>
      </c>
      <c r="J105" s="13">
        <f t="shared" si="10"/>
        <v>0.87741336416799998</v>
      </c>
      <c r="K105" s="13">
        <f t="shared" si="11"/>
        <v>4.6162071999999998E-2</v>
      </c>
      <c r="L105" s="13">
        <v>0.246</v>
      </c>
      <c r="M105" s="13">
        <v>0.13800000000000001</v>
      </c>
      <c r="N105" s="13">
        <f t="shared" si="12"/>
        <v>7.9488257999999992E-2</v>
      </c>
      <c r="O105" s="13">
        <f t="shared" si="13"/>
        <v>2.3460000000000004E-3</v>
      </c>
      <c r="P105" s="13">
        <f t="shared" si="14"/>
        <v>0.21584368758532796</v>
      </c>
      <c r="Q105" s="13">
        <f t="shared" si="15"/>
        <v>6.3703659360000008E-3</v>
      </c>
      <c r="R105" s="13">
        <v>2.7154159999999998</v>
      </c>
      <c r="S105" s="13">
        <v>4.7E-2</v>
      </c>
      <c r="T105" s="13">
        <v>1E-3</v>
      </c>
      <c r="U105" s="13">
        <f t="shared" si="16"/>
        <v>0.127624552</v>
      </c>
      <c r="V105" s="13">
        <f t="shared" si="17"/>
        <v>2.715416E-3</v>
      </c>
      <c r="W105" s="13">
        <f t="shared" si="18"/>
        <v>0.14545544575904532</v>
      </c>
      <c r="X105" s="13">
        <f t="shared" si="19"/>
        <v>5.8823529411764705E-2</v>
      </c>
    </row>
    <row r="106" spans="1:24" x14ac:dyDescent="0.25">
      <c r="A106" s="12">
        <v>24</v>
      </c>
      <c r="B106" s="12">
        <v>12</v>
      </c>
      <c r="C106" s="13">
        <v>0.87780899999999995</v>
      </c>
      <c r="D106" s="12">
        <v>140</v>
      </c>
      <c r="E106" s="12">
        <v>24</v>
      </c>
      <c r="F106" s="12">
        <v>12</v>
      </c>
      <c r="G106" s="12" t="s">
        <v>48</v>
      </c>
      <c r="H106" s="13">
        <v>0.32312299999999999</v>
      </c>
      <c r="I106" s="13">
        <v>1.7000000000000001E-2</v>
      </c>
      <c r="J106" s="13">
        <f t="shared" si="10"/>
        <v>0.28364027750699999</v>
      </c>
      <c r="K106" s="13">
        <f t="shared" si="11"/>
        <v>1.4922753E-2</v>
      </c>
      <c r="L106" s="13">
        <v>0.246</v>
      </c>
      <c r="M106" s="13">
        <v>0.13800000000000001</v>
      </c>
      <c r="N106" s="13">
        <f t="shared" si="12"/>
        <v>7.9488257999999992E-2</v>
      </c>
      <c r="O106" s="13">
        <f t="shared" si="13"/>
        <v>2.3460000000000004E-3</v>
      </c>
      <c r="P106" s="13">
        <f t="shared" si="14"/>
        <v>6.9775508266721992E-2</v>
      </c>
      <c r="Q106" s="13">
        <f t="shared" si="15"/>
        <v>2.0593399140000001E-3</v>
      </c>
      <c r="R106" s="13">
        <v>0.87780899999999995</v>
      </c>
      <c r="S106" s="13">
        <v>4.7E-2</v>
      </c>
      <c r="T106" s="13">
        <v>1E-3</v>
      </c>
      <c r="U106" s="13">
        <f t="shared" si="16"/>
        <v>4.1257022999999997E-2</v>
      </c>
      <c r="V106" s="13">
        <f t="shared" si="17"/>
        <v>8.7780900000000001E-4</v>
      </c>
      <c r="W106" s="13">
        <f t="shared" si="18"/>
        <v>0.14545544575904532</v>
      </c>
      <c r="X106" s="13">
        <f t="shared" si="19"/>
        <v>5.8823529411764705E-2</v>
      </c>
    </row>
    <row r="107" spans="1:24" x14ac:dyDescent="0.25">
      <c r="A107" s="12">
        <v>24</v>
      </c>
      <c r="B107" s="12">
        <v>12</v>
      </c>
      <c r="C107" s="13">
        <v>0.81130199999999997</v>
      </c>
      <c r="D107" s="12">
        <v>140</v>
      </c>
      <c r="E107" s="12">
        <v>24</v>
      </c>
      <c r="F107" s="12">
        <v>12</v>
      </c>
      <c r="G107" s="12" t="s">
        <v>48</v>
      </c>
      <c r="H107" s="13">
        <v>0.32312299999999999</v>
      </c>
      <c r="I107" s="13">
        <v>1.7000000000000001E-2</v>
      </c>
      <c r="J107" s="13">
        <f t="shared" si="10"/>
        <v>0.26215033614599997</v>
      </c>
      <c r="K107" s="13">
        <f t="shared" si="11"/>
        <v>1.3792134000000001E-2</v>
      </c>
      <c r="L107" s="13">
        <v>0.246</v>
      </c>
      <c r="M107" s="13">
        <v>0.13800000000000001</v>
      </c>
      <c r="N107" s="13">
        <f t="shared" si="12"/>
        <v>7.9488257999999992E-2</v>
      </c>
      <c r="O107" s="13">
        <f t="shared" si="13"/>
        <v>2.3460000000000004E-3</v>
      </c>
      <c r="P107" s="13">
        <f t="shared" si="14"/>
        <v>6.4488982691915997E-2</v>
      </c>
      <c r="Q107" s="13">
        <f t="shared" si="15"/>
        <v>1.9033144920000003E-3</v>
      </c>
      <c r="R107" s="13">
        <v>0.81130199999999997</v>
      </c>
      <c r="S107" s="13">
        <v>4.7E-2</v>
      </c>
      <c r="T107" s="13">
        <v>1E-3</v>
      </c>
      <c r="U107" s="13">
        <f t="shared" si="16"/>
        <v>3.8131194E-2</v>
      </c>
      <c r="V107" s="13">
        <f t="shared" si="17"/>
        <v>8.1130199999999997E-4</v>
      </c>
      <c r="W107" s="13">
        <f t="shared" si="18"/>
        <v>0.14545544575904534</v>
      </c>
      <c r="X107" s="13">
        <f t="shared" si="19"/>
        <v>5.8823529411764698E-2</v>
      </c>
    </row>
    <row r="108" spans="1:24" x14ac:dyDescent="0.25">
      <c r="A108" s="12">
        <v>24</v>
      </c>
      <c r="B108" s="12">
        <v>12</v>
      </c>
      <c r="C108" s="13">
        <v>0.79451899999999998</v>
      </c>
      <c r="D108" s="12">
        <v>140</v>
      </c>
      <c r="E108" s="12">
        <v>24</v>
      </c>
      <c r="F108" s="12">
        <v>12</v>
      </c>
      <c r="G108" s="12" t="s">
        <v>48</v>
      </c>
      <c r="H108" s="13">
        <v>0.32312299999999999</v>
      </c>
      <c r="I108" s="13">
        <v>1.7000000000000001E-2</v>
      </c>
      <c r="J108" s="13">
        <f t="shared" si="10"/>
        <v>0.25672736283699998</v>
      </c>
      <c r="K108" s="13">
        <f t="shared" si="11"/>
        <v>1.3506823000000001E-2</v>
      </c>
      <c r="L108" s="13">
        <v>0.246</v>
      </c>
      <c r="M108" s="13">
        <v>0.13800000000000001</v>
      </c>
      <c r="N108" s="13">
        <f t="shared" si="12"/>
        <v>7.9488257999999992E-2</v>
      </c>
      <c r="O108" s="13">
        <f t="shared" si="13"/>
        <v>2.3460000000000004E-3</v>
      </c>
      <c r="P108" s="13">
        <f t="shared" si="14"/>
        <v>6.3154931257901989E-2</v>
      </c>
      <c r="Q108" s="13">
        <f t="shared" si="15"/>
        <v>1.8639415740000003E-3</v>
      </c>
      <c r="R108" s="13">
        <v>0.79451899999999998</v>
      </c>
      <c r="S108" s="13">
        <v>4.7E-2</v>
      </c>
      <c r="T108" s="13">
        <v>1E-3</v>
      </c>
      <c r="U108" s="13">
        <f t="shared" si="16"/>
        <v>3.7342393000000002E-2</v>
      </c>
      <c r="V108" s="13">
        <f t="shared" si="17"/>
        <v>7.9451900000000004E-4</v>
      </c>
      <c r="W108" s="13">
        <f t="shared" si="18"/>
        <v>0.14545544575904534</v>
      </c>
      <c r="X108" s="13">
        <f t="shared" si="19"/>
        <v>5.8823529411764705E-2</v>
      </c>
    </row>
    <row r="109" spans="1:24" x14ac:dyDescent="0.25">
      <c r="A109" s="12">
        <v>24</v>
      </c>
      <c r="B109" s="12">
        <v>12</v>
      </c>
      <c r="C109" s="13">
        <v>0.96672100000000005</v>
      </c>
      <c r="D109" s="12">
        <v>140</v>
      </c>
      <c r="E109" s="12">
        <v>24</v>
      </c>
      <c r="F109" s="12">
        <v>12</v>
      </c>
      <c r="G109" s="12" t="s">
        <v>48</v>
      </c>
      <c r="H109" s="13">
        <v>0.32312299999999999</v>
      </c>
      <c r="I109" s="13">
        <v>1.7000000000000001E-2</v>
      </c>
      <c r="J109" s="13">
        <f t="shared" si="10"/>
        <v>0.312369789683</v>
      </c>
      <c r="K109" s="13">
        <f t="shared" si="11"/>
        <v>1.6434257000000001E-2</v>
      </c>
      <c r="L109" s="13">
        <v>0.246</v>
      </c>
      <c r="M109" s="13">
        <v>0.13800000000000001</v>
      </c>
      <c r="N109" s="13">
        <f t="shared" si="12"/>
        <v>7.9488257999999992E-2</v>
      </c>
      <c r="O109" s="13">
        <f t="shared" si="13"/>
        <v>2.3460000000000004E-3</v>
      </c>
      <c r="P109" s="13">
        <f t="shared" si="14"/>
        <v>7.6842968262018002E-2</v>
      </c>
      <c r="Q109" s="13">
        <f t="shared" si="15"/>
        <v>2.2679274660000006E-3</v>
      </c>
      <c r="R109" s="13">
        <v>0.96672100000000005</v>
      </c>
      <c r="S109" s="13">
        <v>4.7E-2</v>
      </c>
      <c r="T109" s="13">
        <v>1E-3</v>
      </c>
      <c r="U109" s="13">
        <f t="shared" si="16"/>
        <v>4.5435887000000001E-2</v>
      </c>
      <c r="V109" s="13">
        <f t="shared" si="17"/>
        <v>9.6672100000000003E-4</v>
      </c>
      <c r="W109" s="13">
        <f t="shared" si="18"/>
        <v>0.14545544575904532</v>
      </c>
      <c r="X109" s="13">
        <f t="shared" si="19"/>
        <v>5.8823529411764705E-2</v>
      </c>
    </row>
    <row r="110" spans="1:24" x14ac:dyDescent="0.25">
      <c r="A110" s="12">
        <v>25</v>
      </c>
      <c r="B110" s="12">
        <v>12</v>
      </c>
      <c r="C110" s="13">
        <v>0.88051299999999999</v>
      </c>
      <c r="D110" s="12">
        <v>152</v>
      </c>
      <c r="E110" s="12">
        <v>25</v>
      </c>
      <c r="F110" s="12">
        <v>12</v>
      </c>
      <c r="G110" s="12" t="s">
        <v>48</v>
      </c>
      <c r="H110" s="13">
        <v>0.344663</v>
      </c>
      <c r="I110" s="13">
        <v>2.1000000000000001E-2</v>
      </c>
      <c r="J110" s="13">
        <f t="shared" si="10"/>
        <v>0.30348025211899998</v>
      </c>
      <c r="K110" s="13">
        <f t="shared" si="11"/>
        <v>1.8490773000000002E-2</v>
      </c>
      <c r="L110" s="13">
        <v>0.58099999999999996</v>
      </c>
      <c r="M110" s="13">
        <v>0.49399999999999999</v>
      </c>
      <c r="N110" s="13">
        <f t="shared" si="12"/>
        <v>0.20024920299999999</v>
      </c>
      <c r="O110" s="13">
        <f t="shared" si="13"/>
        <v>1.0374000000000001E-2</v>
      </c>
      <c r="P110" s="13">
        <f t="shared" si="14"/>
        <v>0.17632202648113898</v>
      </c>
      <c r="Q110" s="13">
        <f t="shared" si="15"/>
        <v>9.134441862000001E-3</v>
      </c>
      <c r="R110" s="13">
        <v>0.88051299999999999</v>
      </c>
      <c r="S110" s="13">
        <v>0.2</v>
      </c>
      <c r="T110" s="13">
        <v>1.0999999999999999E-2</v>
      </c>
      <c r="U110" s="13">
        <f t="shared" si="16"/>
        <v>0.1761026</v>
      </c>
      <c r="V110" s="13">
        <f t="shared" si="17"/>
        <v>9.685642999999999E-3</v>
      </c>
      <c r="W110" s="13">
        <f t="shared" si="18"/>
        <v>0.58027696619596536</v>
      </c>
      <c r="X110" s="13">
        <f t="shared" si="19"/>
        <v>0.52380952380952372</v>
      </c>
    </row>
    <row r="111" spans="1:24" x14ac:dyDescent="0.25">
      <c r="A111" s="12">
        <v>25</v>
      </c>
      <c r="B111" s="12">
        <v>12</v>
      </c>
      <c r="C111" s="13">
        <v>1.6133390000000001</v>
      </c>
      <c r="D111" s="12">
        <v>152</v>
      </c>
      <c r="E111" s="12">
        <v>25</v>
      </c>
      <c r="F111" s="12">
        <v>12</v>
      </c>
      <c r="G111" s="12" t="s">
        <v>48</v>
      </c>
      <c r="H111" s="13">
        <v>0.344663</v>
      </c>
      <c r="I111" s="13">
        <v>2.1000000000000001E-2</v>
      </c>
      <c r="J111" s="13">
        <f t="shared" si="10"/>
        <v>0.55605825975700007</v>
      </c>
      <c r="K111" s="13">
        <f t="shared" si="11"/>
        <v>3.3880119000000007E-2</v>
      </c>
      <c r="L111" s="13">
        <v>0.58099999999999996</v>
      </c>
      <c r="M111" s="13">
        <v>0.49399999999999999</v>
      </c>
      <c r="N111" s="13">
        <f t="shared" si="12"/>
        <v>0.20024920299999999</v>
      </c>
      <c r="O111" s="13">
        <f t="shared" si="13"/>
        <v>1.0374000000000001E-2</v>
      </c>
      <c r="P111" s="13">
        <f t="shared" si="14"/>
        <v>0.32306984891881702</v>
      </c>
      <c r="Q111" s="13">
        <f t="shared" si="15"/>
        <v>1.6736778786000002E-2</v>
      </c>
      <c r="R111" s="13">
        <v>1.6133390000000001</v>
      </c>
      <c r="S111" s="13">
        <v>0.2</v>
      </c>
      <c r="T111" s="13">
        <v>1.0999999999999999E-2</v>
      </c>
      <c r="U111" s="13">
        <f t="shared" si="16"/>
        <v>0.32266780000000006</v>
      </c>
      <c r="V111" s="13">
        <f t="shared" si="17"/>
        <v>1.7746728999999999E-2</v>
      </c>
      <c r="W111" s="13">
        <f t="shared" si="18"/>
        <v>0.58027696619596536</v>
      </c>
      <c r="X111" s="13">
        <f t="shared" si="19"/>
        <v>0.52380952380952372</v>
      </c>
    </row>
    <row r="112" spans="1:24" x14ac:dyDescent="0.25">
      <c r="A112" s="12">
        <v>25</v>
      </c>
      <c r="B112" s="12">
        <v>12</v>
      </c>
      <c r="C112" s="13">
        <v>0.96676200000000001</v>
      </c>
      <c r="D112" s="12">
        <v>152</v>
      </c>
      <c r="E112" s="12">
        <v>25</v>
      </c>
      <c r="F112" s="12">
        <v>12</v>
      </c>
      <c r="G112" s="12" t="s">
        <v>48</v>
      </c>
      <c r="H112" s="13">
        <v>0.344663</v>
      </c>
      <c r="I112" s="13">
        <v>2.1000000000000001E-2</v>
      </c>
      <c r="J112" s="13">
        <f t="shared" si="10"/>
        <v>0.33320709120600001</v>
      </c>
      <c r="K112" s="13">
        <f t="shared" si="11"/>
        <v>2.0302002000000003E-2</v>
      </c>
      <c r="L112" s="13">
        <v>0.58099999999999996</v>
      </c>
      <c r="M112" s="13">
        <v>0.49399999999999999</v>
      </c>
      <c r="N112" s="13">
        <f t="shared" si="12"/>
        <v>0.20024920299999999</v>
      </c>
      <c r="O112" s="13">
        <f t="shared" si="13"/>
        <v>1.0374000000000001E-2</v>
      </c>
      <c r="P112" s="13">
        <f t="shared" si="14"/>
        <v>0.19359331999068599</v>
      </c>
      <c r="Q112" s="13">
        <f t="shared" si="15"/>
        <v>1.0029188988000001E-2</v>
      </c>
      <c r="R112" s="13">
        <v>0.96676200000000001</v>
      </c>
      <c r="S112" s="13">
        <v>0.2</v>
      </c>
      <c r="T112" s="13">
        <v>1.0999999999999999E-2</v>
      </c>
      <c r="U112" s="13">
        <f t="shared" si="16"/>
        <v>0.19335240000000001</v>
      </c>
      <c r="V112" s="13">
        <f t="shared" si="17"/>
        <v>1.0634382E-2</v>
      </c>
      <c r="W112" s="13">
        <f t="shared" si="18"/>
        <v>0.58027696619596536</v>
      </c>
      <c r="X112" s="13">
        <f t="shared" si="19"/>
        <v>0.52380952380952372</v>
      </c>
    </row>
    <row r="113" spans="1:24" x14ac:dyDescent="0.25">
      <c r="A113" s="12">
        <v>39</v>
      </c>
      <c r="B113" s="12">
        <v>12</v>
      </c>
      <c r="C113" s="13">
        <v>4.0236809999999998</v>
      </c>
      <c r="D113" s="12">
        <v>269</v>
      </c>
      <c r="E113" s="12">
        <v>39</v>
      </c>
      <c r="F113" s="12">
        <v>12</v>
      </c>
      <c r="G113" s="12" t="s">
        <v>48</v>
      </c>
      <c r="H113" s="13">
        <v>0.27850799999999998</v>
      </c>
      <c r="I113" s="13">
        <v>1.9E-2</v>
      </c>
      <c r="J113" s="13">
        <f t="shared" si="10"/>
        <v>1.1206273479479998</v>
      </c>
      <c r="K113" s="13">
        <f t="shared" si="11"/>
        <v>7.6449938999999995E-2</v>
      </c>
      <c r="L113" s="13">
        <v>1.081</v>
      </c>
      <c r="M113" s="13">
        <v>1.0840000000000001</v>
      </c>
      <c r="N113" s="13">
        <f t="shared" si="12"/>
        <v>0.30106714799999995</v>
      </c>
      <c r="O113" s="13">
        <f t="shared" si="13"/>
        <v>2.0596E-2</v>
      </c>
      <c r="P113" s="13">
        <f t="shared" si="14"/>
        <v>1.2113981631317878</v>
      </c>
      <c r="Q113" s="13">
        <f t="shared" si="15"/>
        <v>8.2871733875999998E-2</v>
      </c>
      <c r="R113" s="13">
        <v>4.0236809999999998</v>
      </c>
      <c r="S113" s="13">
        <v>0.27900000000000003</v>
      </c>
      <c r="T113" s="13">
        <v>1.9E-2</v>
      </c>
      <c r="U113" s="13">
        <f t="shared" si="16"/>
        <v>1.122606999</v>
      </c>
      <c r="V113" s="13">
        <f t="shared" si="17"/>
        <v>7.6449938999999995E-2</v>
      </c>
      <c r="W113" s="13">
        <f t="shared" si="18"/>
        <v>1.0017665560773841</v>
      </c>
      <c r="X113" s="13">
        <f t="shared" si="19"/>
        <v>1</v>
      </c>
    </row>
    <row r="114" spans="1:24" x14ac:dyDescent="0.25">
      <c r="A114" s="12">
        <v>39</v>
      </c>
      <c r="B114" s="12">
        <v>12</v>
      </c>
      <c r="C114" s="13">
        <v>2.1639949999999999</v>
      </c>
      <c r="D114" s="12">
        <v>269</v>
      </c>
      <c r="E114" s="12">
        <v>39</v>
      </c>
      <c r="F114" s="12">
        <v>12</v>
      </c>
      <c r="G114" s="12" t="s">
        <v>48</v>
      </c>
      <c r="H114" s="13">
        <v>0.27850799999999998</v>
      </c>
      <c r="I114" s="13">
        <v>1.9E-2</v>
      </c>
      <c r="J114" s="13">
        <f t="shared" si="10"/>
        <v>0.60268991945999995</v>
      </c>
      <c r="K114" s="13">
        <f t="shared" si="11"/>
        <v>4.1115904999999994E-2</v>
      </c>
      <c r="L114" s="13">
        <v>1.081</v>
      </c>
      <c r="M114" s="13">
        <v>1.0840000000000001</v>
      </c>
      <c r="N114" s="13">
        <f t="shared" si="12"/>
        <v>0.30106714799999995</v>
      </c>
      <c r="O114" s="13">
        <f t="shared" si="13"/>
        <v>2.0596E-2</v>
      </c>
      <c r="P114" s="13">
        <f t="shared" si="14"/>
        <v>0.65150780293625987</v>
      </c>
      <c r="Q114" s="13">
        <f t="shared" si="15"/>
        <v>4.4569641019999995E-2</v>
      </c>
      <c r="R114" s="13">
        <v>2.1639949999999999</v>
      </c>
      <c r="S114" s="13">
        <v>0.27900000000000003</v>
      </c>
      <c r="T114" s="13">
        <v>1.9E-2</v>
      </c>
      <c r="U114" s="13">
        <f t="shared" si="16"/>
        <v>0.603754605</v>
      </c>
      <c r="V114" s="13">
        <f t="shared" si="17"/>
        <v>4.1115904999999994E-2</v>
      </c>
      <c r="W114" s="13">
        <f t="shared" si="18"/>
        <v>1.0017665560773839</v>
      </c>
      <c r="X114" s="13">
        <f t="shared" si="19"/>
        <v>1</v>
      </c>
    </row>
    <row r="115" spans="1:24" x14ac:dyDescent="0.25">
      <c r="A115" s="12">
        <v>39</v>
      </c>
      <c r="B115" s="12">
        <v>12</v>
      </c>
      <c r="C115" s="13">
        <v>1.1743060000000001</v>
      </c>
      <c r="D115" s="12">
        <v>269</v>
      </c>
      <c r="E115" s="12">
        <v>39</v>
      </c>
      <c r="F115" s="12">
        <v>12</v>
      </c>
      <c r="G115" s="12" t="s">
        <v>48</v>
      </c>
      <c r="H115" s="13">
        <v>0.27850799999999998</v>
      </c>
      <c r="I115" s="13">
        <v>1.9E-2</v>
      </c>
      <c r="J115" s="13">
        <f t="shared" si="10"/>
        <v>0.32705361544799999</v>
      </c>
      <c r="K115" s="13">
        <f t="shared" si="11"/>
        <v>2.2311813999999999E-2</v>
      </c>
      <c r="L115" s="13">
        <v>1.081</v>
      </c>
      <c r="M115" s="13">
        <v>1.0840000000000001</v>
      </c>
      <c r="N115" s="13">
        <f t="shared" si="12"/>
        <v>0.30106714799999995</v>
      </c>
      <c r="O115" s="13">
        <f t="shared" si="13"/>
        <v>2.0596E-2</v>
      </c>
      <c r="P115" s="13">
        <f t="shared" si="14"/>
        <v>0.35354495829928795</v>
      </c>
      <c r="Q115" s="13">
        <f t="shared" si="15"/>
        <v>2.4186006376000001E-2</v>
      </c>
      <c r="R115" s="13">
        <v>1.1743060000000001</v>
      </c>
      <c r="S115" s="13">
        <v>0.27900000000000003</v>
      </c>
      <c r="T115" s="13">
        <v>1.9E-2</v>
      </c>
      <c r="U115" s="13">
        <f t="shared" si="16"/>
        <v>0.32763137400000003</v>
      </c>
      <c r="V115" s="13">
        <f t="shared" si="17"/>
        <v>2.2311813999999999E-2</v>
      </c>
      <c r="W115" s="13">
        <f t="shared" si="18"/>
        <v>1.0017665560773839</v>
      </c>
      <c r="X115" s="13">
        <f t="shared" si="19"/>
        <v>1</v>
      </c>
    </row>
    <row r="116" spans="1:24" x14ac:dyDescent="0.25">
      <c r="A116" s="12">
        <v>41</v>
      </c>
      <c r="B116" s="12">
        <v>12</v>
      </c>
      <c r="C116" s="13">
        <v>0.63052299999999994</v>
      </c>
      <c r="D116" s="12">
        <v>292</v>
      </c>
      <c r="E116" s="12">
        <v>41</v>
      </c>
      <c r="F116" s="12">
        <v>12</v>
      </c>
      <c r="G116" s="12" t="s">
        <v>48</v>
      </c>
      <c r="H116" s="13">
        <v>1.0456179999999999</v>
      </c>
      <c r="I116" s="13">
        <v>4.1000000000000002E-2</v>
      </c>
      <c r="J116" s="13">
        <f t="shared" si="10"/>
        <v>0.65928619821399992</v>
      </c>
      <c r="K116" s="13">
        <f t="shared" si="11"/>
        <v>2.5851442999999998E-2</v>
      </c>
      <c r="L116" s="13">
        <v>0.96199999999999997</v>
      </c>
      <c r="M116" s="13">
        <v>0.92100000000000004</v>
      </c>
      <c r="N116" s="13">
        <f t="shared" si="12"/>
        <v>1.0058845159999998</v>
      </c>
      <c r="O116" s="13">
        <f t="shared" si="13"/>
        <v>3.7761000000000003E-2</v>
      </c>
      <c r="P116" s="13">
        <f t="shared" si="14"/>
        <v>0.63423332268186783</v>
      </c>
      <c r="Q116" s="13">
        <f t="shared" si="15"/>
        <v>2.3809179002999999E-2</v>
      </c>
      <c r="R116" s="13">
        <v>0.63052299999999994</v>
      </c>
      <c r="S116" s="13">
        <v>0.88500000000000001</v>
      </c>
      <c r="T116" s="13">
        <v>3.4000000000000002E-2</v>
      </c>
      <c r="U116" s="13">
        <f t="shared" si="16"/>
        <v>0.55801285499999997</v>
      </c>
      <c r="V116" s="13">
        <f t="shared" si="17"/>
        <v>2.1437781999999999E-2</v>
      </c>
      <c r="W116" s="13">
        <f t="shared" si="18"/>
        <v>0.84638940798647311</v>
      </c>
      <c r="X116" s="13">
        <f t="shared" si="19"/>
        <v>0.8292682926829269</v>
      </c>
    </row>
    <row r="117" spans="1:24" x14ac:dyDescent="0.25">
      <c r="A117" s="12">
        <v>41</v>
      </c>
      <c r="B117" s="12">
        <v>12</v>
      </c>
      <c r="C117" s="13">
        <v>0.45622000000000001</v>
      </c>
      <c r="D117" s="12">
        <v>292</v>
      </c>
      <c r="E117" s="12">
        <v>41</v>
      </c>
      <c r="F117" s="12">
        <v>12</v>
      </c>
      <c r="G117" s="12" t="s">
        <v>48</v>
      </c>
      <c r="H117" s="13">
        <v>1.0456179999999999</v>
      </c>
      <c r="I117" s="13">
        <v>4.1000000000000002E-2</v>
      </c>
      <c r="J117" s="13">
        <f t="shared" si="10"/>
        <v>0.47703184395999998</v>
      </c>
      <c r="K117" s="13">
        <f t="shared" si="11"/>
        <v>1.8705020000000003E-2</v>
      </c>
      <c r="L117" s="13">
        <v>0.96199999999999997</v>
      </c>
      <c r="M117" s="13">
        <v>0.92100000000000004</v>
      </c>
      <c r="N117" s="13">
        <f t="shared" si="12"/>
        <v>1.0058845159999998</v>
      </c>
      <c r="O117" s="13">
        <f t="shared" si="13"/>
        <v>3.7761000000000003E-2</v>
      </c>
      <c r="P117" s="13">
        <f t="shared" si="14"/>
        <v>0.45890463388951996</v>
      </c>
      <c r="Q117" s="13">
        <f t="shared" si="15"/>
        <v>1.7227323420000003E-2</v>
      </c>
      <c r="R117" s="13">
        <v>0.45622000000000001</v>
      </c>
      <c r="S117" s="13">
        <v>0.88500000000000001</v>
      </c>
      <c r="T117" s="13">
        <v>3.4000000000000002E-2</v>
      </c>
      <c r="U117" s="13">
        <f t="shared" si="16"/>
        <v>0.40375470000000002</v>
      </c>
      <c r="V117" s="13">
        <f t="shared" si="17"/>
        <v>1.5511480000000001E-2</v>
      </c>
      <c r="W117" s="13">
        <f t="shared" si="18"/>
        <v>0.84638940798647311</v>
      </c>
      <c r="X117" s="13">
        <f t="shared" si="19"/>
        <v>0.82926829268292679</v>
      </c>
    </row>
    <row r="118" spans="1:24" x14ac:dyDescent="0.25">
      <c r="A118" s="12">
        <v>41</v>
      </c>
      <c r="B118" s="12">
        <v>12</v>
      </c>
      <c r="C118" s="13">
        <v>1.4302790000000001</v>
      </c>
      <c r="D118" s="12">
        <v>292</v>
      </c>
      <c r="E118" s="12">
        <v>41</v>
      </c>
      <c r="F118" s="12">
        <v>12</v>
      </c>
      <c r="G118" s="12" t="s">
        <v>48</v>
      </c>
      <c r="H118" s="13">
        <v>1.0456179999999999</v>
      </c>
      <c r="I118" s="13">
        <v>4.1000000000000002E-2</v>
      </c>
      <c r="J118" s="13">
        <f t="shared" si="10"/>
        <v>1.495525467422</v>
      </c>
      <c r="K118" s="13">
        <f t="shared" si="11"/>
        <v>5.8641439000000004E-2</v>
      </c>
      <c r="L118" s="13">
        <v>0.96199999999999997</v>
      </c>
      <c r="M118" s="13">
        <v>0.92100000000000004</v>
      </c>
      <c r="N118" s="13">
        <f t="shared" si="12"/>
        <v>1.0058845159999998</v>
      </c>
      <c r="O118" s="13">
        <f t="shared" si="13"/>
        <v>3.7761000000000003E-2</v>
      </c>
      <c r="P118" s="13">
        <f t="shared" si="14"/>
        <v>1.4386954996599639</v>
      </c>
      <c r="Q118" s="13">
        <f t="shared" si="15"/>
        <v>5.4008765319000007E-2</v>
      </c>
      <c r="R118" s="13">
        <v>1.4302790000000001</v>
      </c>
      <c r="S118" s="13">
        <v>0.88500000000000001</v>
      </c>
      <c r="T118" s="13">
        <v>3.4000000000000002E-2</v>
      </c>
      <c r="U118" s="13">
        <f t="shared" si="16"/>
        <v>1.2657969150000001</v>
      </c>
      <c r="V118" s="13">
        <f t="shared" si="17"/>
        <v>4.8629486000000006E-2</v>
      </c>
      <c r="W118" s="13">
        <f t="shared" si="18"/>
        <v>0.84638940798647322</v>
      </c>
      <c r="X118" s="13">
        <f t="shared" si="19"/>
        <v>0.8292682926829269</v>
      </c>
    </row>
    <row r="119" spans="1:24" x14ac:dyDescent="0.25">
      <c r="A119" s="12">
        <v>41</v>
      </c>
      <c r="B119" s="12">
        <v>12</v>
      </c>
      <c r="C119" s="13">
        <v>1.084292</v>
      </c>
      <c r="D119" s="12">
        <v>292</v>
      </c>
      <c r="E119" s="12">
        <v>41</v>
      </c>
      <c r="F119" s="12">
        <v>12</v>
      </c>
      <c r="G119" s="12" t="s">
        <v>48</v>
      </c>
      <c r="H119" s="13">
        <v>1.0456179999999999</v>
      </c>
      <c r="I119" s="13">
        <v>4.1000000000000002E-2</v>
      </c>
      <c r="J119" s="13">
        <f t="shared" si="10"/>
        <v>1.1337552324560001</v>
      </c>
      <c r="K119" s="13">
        <f t="shared" si="11"/>
        <v>4.4455972000000003E-2</v>
      </c>
      <c r="L119" s="13">
        <v>0.96199999999999997</v>
      </c>
      <c r="M119" s="13">
        <v>0.92100000000000004</v>
      </c>
      <c r="N119" s="13">
        <f t="shared" si="12"/>
        <v>1.0058845159999998</v>
      </c>
      <c r="O119" s="13">
        <f t="shared" si="13"/>
        <v>3.7761000000000003E-2</v>
      </c>
      <c r="P119" s="13">
        <f t="shared" si="14"/>
        <v>1.0906725336226719</v>
      </c>
      <c r="Q119" s="13">
        <f t="shared" si="15"/>
        <v>4.0943950212000008E-2</v>
      </c>
      <c r="R119" s="13">
        <v>1.084292</v>
      </c>
      <c r="S119" s="13">
        <v>0.88500000000000001</v>
      </c>
      <c r="T119" s="13">
        <v>3.4000000000000002E-2</v>
      </c>
      <c r="U119" s="13">
        <f t="shared" si="16"/>
        <v>0.95959842000000006</v>
      </c>
      <c r="V119" s="13">
        <f t="shared" si="17"/>
        <v>3.6865928000000006E-2</v>
      </c>
      <c r="W119" s="13">
        <f t="shared" si="18"/>
        <v>0.84638940798647311</v>
      </c>
      <c r="X119" s="13">
        <f t="shared" si="19"/>
        <v>0.8292682926829269</v>
      </c>
    </row>
    <row r="120" spans="1:24" x14ac:dyDescent="0.25">
      <c r="A120" s="12">
        <v>41</v>
      </c>
      <c r="B120" s="12">
        <v>12</v>
      </c>
      <c r="C120" s="13">
        <v>1.380312</v>
      </c>
      <c r="D120" s="12">
        <v>292</v>
      </c>
      <c r="E120" s="12">
        <v>41</v>
      </c>
      <c r="F120" s="12">
        <v>12</v>
      </c>
      <c r="G120" s="12" t="s">
        <v>48</v>
      </c>
      <c r="H120" s="13">
        <v>1.0456179999999999</v>
      </c>
      <c r="I120" s="13">
        <v>4.1000000000000002E-2</v>
      </c>
      <c r="J120" s="13">
        <f t="shared" si="10"/>
        <v>1.4432790728159999</v>
      </c>
      <c r="K120" s="13">
        <f t="shared" si="11"/>
        <v>5.6592792000000003E-2</v>
      </c>
      <c r="L120" s="13">
        <v>0.96199999999999997</v>
      </c>
      <c r="M120" s="13">
        <v>0.92100000000000004</v>
      </c>
      <c r="N120" s="13">
        <f t="shared" si="12"/>
        <v>1.0058845159999998</v>
      </c>
      <c r="O120" s="13">
        <f t="shared" si="13"/>
        <v>3.7761000000000003E-2</v>
      </c>
      <c r="P120" s="13">
        <f t="shared" si="14"/>
        <v>1.3884344680489917</v>
      </c>
      <c r="Q120" s="13">
        <f t="shared" si="15"/>
        <v>5.2121961432000007E-2</v>
      </c>
      <c r="R120" s="13">
        <v>1.380312</v>
      </c>
      <c r="S120" s="13">
        <v>0.88500000000000001</v>
      </c>
      <c r="T120" s="13">
        <v>3.4000000000000002E-2</v>
      </c>
      <c r="U120" s="13">
        <f t="shared" si="16"/>
        <v>1.2215761199999999</v>
      </c>
      <c r="V120" s="13">
        <f t="shared" si="17"/>
        <v>4.6930608000000006E-2</v>
      </c>
      <c r="W120" s="13">
        <f t="shared" si="18"/>
        <v>0.84638940798647311</v>
      </c>
      <c r="X120" s="13">
        <f t="shared" si="19"/>
        <v>0.8292682926829269</v>
      </c>
    </row>
    <row r="121" spans="1:24" x14ac:dyDescent="0.25">
      <c r="A121" s="12">
        <v>41</v>
      </c>
      <c r="B121" s="12">
        <v>12</v>
      </c>
      <c r="C121" s="13">
        <v>13.150055</v>
      </c>
      <c r="D121" s="12">
        <v>292</v>
      </c>
      <c r="E121" s="12">
        <v>41</v>
      </c>
      <c r="F121" s="12">
        <v>12</v>
      </c>
      <c r="G121" s="12" t="s">
        <v>48</v>
      </c>
      <c r="H121" s="13">
        <v>1.0456179999999999</v>
      </c>
      <c r="I121" s="13">
        <v>4.1000000000000002E-2</v>
      </c>
      <c r="J121" s="13">
        <f t="shared" si="10"/>
        <v>13.74993420899</v>
      </c>
      <c r="K121" s="13">
        <f t="shared" si="11"/>
        <v>0.53915225500000008</v>
      </c>
      <c r="L121" s="13">
        <v>0.96199999999999997</v>
      </c>
      <c r="M121" s="13">
        <v>0.92100000000000004</v>
      </c>
      <c r="N121" s="13">
        <f t="shared" si="12"/>
        <v>1.0058845159999998</v>
      </c>
      <c r="O121" s="13">
        <f t="shared" si="13"/>
        <v>3.7761000000000003E-2</v>
      </c>
      <c r="P121" s="13">
        <f t="shared" si="14"/>
        <v>13.227436709048378</v>
      </c>
      <c r="Q121" s="13">
        <f t="shared" si="15"/>
        <v>0.49655922685500004</v>
      </c>
      <c r="R121" s="13">
        <v>13.150055</v>
      </c>
      <c r="S121" s="13">
        <v>0.88500000000000001</v>
      </c>
      <c r="T121" s="13">
        <v>3.4000000000000002E-2</v>
      </c>
      <c r="U121" s="13">
        <f t="shared" si="16"/>
        <v>11.637798675000001</v>
      </c>
      <c r="V121" s="13">
        <f t="shared" si="17"/>
        <v>0.44710187000000001</v>
      </c>
      <c r="W121" s="13">
        <f t="shared" si="18"/>
        <v>0.84638940798647311</v>
      </c>
      <c r="X121" s="13">
        <f t="shared" si="19"/>
        <v>0.82926829268292668</v>
      </c>
    </row>
    <row r="122" spans="1:24" x14ac:dyDescent="0.25">
      <c r="A122" s="12">
        <v>41</v>
      </c>
      <c r="B122" s="12">
        <v>12</v>
      </c>
      <c r="C122" s="13">
        <v>0.75840099999999999</v>
      </c>
      <c r="D122" s="12">
        <v>292</v>
      </c>
      <c r="E122" s="12">
        <v>41</v>
      </c>
      <c r="F122" s="12">
        <v>12</v>
      </c>
      <c r="G122" s="12" t="s">
        <v>48</v>
      </c>
      <c r="H122" s="13">
        <v>1.0456179999999999</v>
      </c>
      <c r="I122" s="13">
        <v>4.1000000000000002E-2</v>
      </c>
      <c r="J122" s="13">
        <f t="shared" si="10"/>
        <v>0.7929977368179999</v>
      </c>
      <c r="K122" s="13">
        <f t="shared" si="11"/>
        <v>3.1094441E-2</v>
      </c>
      <c r="L122" s="13">
        <v>0.96199999999999997</v>
      </c>
      <c r="M122" s="13">
        <v>0.92100000000000004</v>
      </c>
      <c r="N122" s="13">
        <f t="shared" si="12"/>
        <v>1.0058845159999998</v>
      </c>
      <c r="O122" s="13">
        <f t="shared" si="13"/>
        <v>3.7761000000000003E-2</v>
      </c>
      <c r="P122" s="13">
        <f t="shared" si="14"/>
        <v>0.76286382281891585</v>
      </c>
      <c r="Q122" s="13">
        <f t="shared" si="15"/>
        <v>2.8637980161000002E-2</v>
      </c>
      <c r="R122" s="13">
        <v>0.75840099999999999</v>
      </c>
      <c r="S122" s="13">
        <v>0.88500000000000001</v>
      </c>
      <c r="T122" s="13">
        <v>3.4000000000000002E-2</v>
      </c>
      <c r="U122" s="13">
        <f t="shared" si="16"/>
        <v>0.67118488499999995</v>
      </c>
      <c r="V122" s="13">
        <f t="shared" si="17"/>
        <v>2.5785634000000002E-2</v>
      </c>
      <c r="W122" s="13">
        <f t="shared" si="18"/>
        <v>0.84638940798647311</v>
      </c>
      <c r="X122" s="13">
        <f t="shared" si="19"/>
        <v>0.8292682926829269</v>
      </c>
    </row>
    <row r="123" spans="1:24" x14ac:dyDescent="0.25">
      <c r="A123" s="12">
        <v>24</v>
      </c>
      <c r="B123" s="12">
        <v>13</v>
      </c>
      <c r="C123" s="13">
        <v>3.42381</v>
      </c>
      <c r="D123" s="12">
        <v>141</v>
      </c>
      <c r="E123" s="12">
        <v>24</v>
      </c>
      <c r="F123" s="12">
        <v>13</v>
      </c>
      <c r="G123" s="12" t="s">
        <v>46</v>
      </c>
      <c r="H123" s="13">
        <v>7.4495430000000002</v>
      </c>
      <c r="I123" s="13">
        <v>0.68</v>
      </c>
      <c r="J123" s="13">
        <f t="shared" si="10"/>
        <v>25.505819818830002</v>
      </c>
      <c r="K123" s="13">
        <f t="shared" si="11"/>
        <v>2.3281908000000002</v>
      </c>
      <c r="L123" s="13">
        <v>0.23699999999999999</v>
      </c>
      <c r="M123" s="13">
        <v>0.13900000000000001</v>
      </c>
      <c r="N123" s="13">
        <f t="shared" si="12"/>
        <v>1.7655416909999999</v>
      </c>
      <c r="O123" s="13">
        <f t="shared" si="13"/>
        <v>9.4520000000000021E-2</v>
      </c>
      <c r="P123" s="13">
        <f t="shared" si="14"/>
        <v>6.0448792970627094</v>
      </c>
      <c r="Q123" s="13">
        <f t="shared" si="15"/>
        <v>0.32361852120000006</v>
      </c>
      <c r="R123" s="13">
        <v>3.42381</v>
      </c>
      <c r="S123" s="13">
        <v>1.0229999999999999</v>
      </c>
      <c r="T123" s="13">
        <v>4.9000000000000002E-2</v>
      </c>
      <c r="U123" s="13">
        <f t="shared" si="16"/>
        <v>3.5025576299999996</v>
      </c>
      <c r="V123" s="13">
        <f t="shared" si="17"/>
        <v>0.16776669</v>
      </c>
      <c r="W123" s="13">
        <f t="shared" si="18"/>
        <v>0.13732386000053962</v>
      </c>
      <c r="X123" s="13">
        <f t="shared" si="19"/>
        <v>7.2058823529411759E-2</v>
      </c>
    </row>
    <row r="124" spans="1:24" x14ac:dyDescent="0.25">
      <c r="A124" s="12">
        <v>24</v>
      </c>
      <c r="B124" s="12">
        <v>13</v>
      </c>
      <c r="C124" s="13">
        <v>2.0155099999999999</v>
      </c>
      <c r="D124" s="12">
        <v>141</v>
      </c>
      <c r="E124" s="12">
        <v>24</v>
      </c>
      <c r="F124" s="12">
        <v>13</v>
      </c>
      <c r="G124" s="12" t="s">
        <v>46</v>
      </c>
      <c r="H124" s="13">
        <v>7.4495430000000002</v>
      </c>
      <c r="I124" s="13">
        <v>0.68</v>
      </c>
      <c r="J124" s="13">
        <f t="shared" si="10"/>
        <v>15.01462841193</v>
      </c>
      <c r="K124" s="13">
        <f t="shared" si="11"/>
        <v>1.3705468000000001</v>
      </c>
      <c r="L124" s="13">
        <v>0.23699999999999999</v>
      </c>
      <c r="M124" s="13">
        <v>0.13900000000000001</v>
      </c>
      <c r="N124" s="13">
        <f t="shared" si="12"/>
        <v>1.7655416909999999</v>
      </c>
      <c r="O124" s="13">
        <f t="shared" si="13"/>
        <v>9.4520000000000021E-2</v>
      </c>
      <c r="P124" s="13">
        <f t="shared" si="14"/>
        <v>3.5584669336274097</v>
      </c>
      <c r="Q124" s="13">
        <f t="shared" si="15"/>
        <v>0.19050600520000002</v>
      </c>
      <c r="R124" s="13">
        <v>2.0155099999999999</v>
      </c>
      <c r="S124" s="13">
        <v>1.0229999999999999</v>
      </c>
      <c r="T124" s="13">
        <v>4.9000000000000002E-2</v>
      </c>
      <c r="U124" s="13">
        <f t="shared" si="16"/>
        <v>2.0618667299999998</v>
      </c>
      <c r="V124" s="13">
        <f t="shared" si="17"/>
        <v>9.8759990000000006E-2</v>
      </c>
      <c r="W124" s="13">
        <f t="shared" si="18"/>
        <v>0.13732386000053962</v>
      </c>
      <c r="X124" s="13">
        <f t="shared" si="19"/>
        <v>7.2058823529411772E-2</v>
      </c>
    </row>
    <row r="125" spans="1:24" x14ac:dyDescent="0.25">
      <c r="A125" s="12">
        <v>24</v>
      </c>
      <c r="B125" s="12">
        <v>13</v>
      </c>
      <c r="C125" s="13">
        <v>2.522551</v>
      </c>
      <c r="D125" s="12">
        <v>141</v>
      </c>
      <c r="E125" s="12">
        <v>24</v>
      </c>
      <c r="F125" s="12">
        <v>13</v>
      </c>
      <c r="G125" s="12" t="s">
        <v>46</v>
      </c>
      <c r="H125" s="13">
        <v>7.4495430000000002</v>
      </c>
      <c r="I125" s="13">
        <v>0.68</v>
      </c>
      <c r="J125" s="13">
        <f t="shared" si="10"/>
        <v>18.791852144193001</v>
      </c>
      <c r="K125" s="13">
        <f t="shared" si="11"/>
        <v>1.7153346800000002</v>
      </c>
      <c r="L125" s="13">
        <v>0.23699999999999999</v>
      </c>
      <c r="M125" s="13">
        <v>0.13900000000000001</v>
      </c>
      <c r="N125" s="13">
        <f t="shared" si="12"/>
        <v>1.7655416909999999</v>
      </c>
      <c r="O125" s="13">
        <f t="shared" si="13"/>
        <v>9.4520000000000021E-2</v>
      </c>
      <c r="P125" s="13">
        <f t="shared" si="14"/>
        <v>4.4536689581737408</v>
      </c>
      <c r="Q125" s="13">
        <f t="shared" si="15"/>
        <v>0.23843152052000005</v>
      </c>
      <c r="R125" s="13">
        <v>2.522551</v>
      </c>
      <c r="S125" s="13">
        <v>1.0229999999999999</v>
      </c>
      <c r="T125" s="13">
        <v>4.9000000000000002E-2</v>
      </c>
      <c r="U125" s="13">
        <f t="shared" si="16"/>
        <v>2.5805696729999998</v>
      </c>
      <c r="V125" s="13">
        <f t="shared" si="17"/>
        <v>0.12360499900000001</v>
      </c>
      <c r="W125" s="13">
        <f t="shared" si="18"/>
        <v>0.13732386000053962</v>
      </c>
      <c r="X125" s="13">
        <f t="shared" si="19"/>
        <v>7.2058823529411759E-2</v>
      </c>
    </row>
    <row r="126" spans="1:24" x14ac:dyDescent="0.25">
      <c r="A126" s="12">
        <v>24</v>
      </c>
      <c r="B126" s="12">
        <v>13</v>
      </c>
      <c r="C126" s="13">
        <v>3.4490560000000001</v>
      </c>
      <c r="D126" s="12">
        <v>141</v>
      </c>
      <c r="E126" s="12">
        <v>24</v>
      </c>
      <c r="F126" s="12">
        <v>13</v>
      </c>
      <c r="G126" s="12" t="s">
        <v>46</v>
      </c>
      <c r="H126" s="13">
        <v>7.4495430000000002</v>
      </c>
      <c r="I126" s="13">
        <v>0.68</v>
      </c>
      <c r="J126" s="13">
        <f t="shared" si="10"/>
        <v>25.693890981408003</v>
      </c>
      <c r="K126" s="13">
        <f t="shared" si="11"/>
        <v>2.3453580800000005</v>
      </c>
      <c r="L126" s="13">
        <v>0.23699999999999999</v>
      </c>
      <c r="M126" s="13">
        <v>0.13900000000000001</v>
      </c>
      <c r="N126" s="13">
        <f t="shared" si="12"/>
        <v>1.7655416909999999</v>
      </c>
      <c r="O126" s="13">
        <f t="shared" si="13"/>
        <v>9.4520000000000021E-2</v>
      </c>
      <c r="P126" s="13">
        <f t="shared" si="14"/>
        <v>6.0894521625936955</v>
      </c>
      <c r="Q126" s="13">
        <f t="shared" si="15"/>
        <v>0.32600477312000009</v>
      </c>
      <c r="R126" s="13">
        <v>3.4490560000000001</v>
      </c>
      <c r="S126" s="13">
        <v>1.0229999999999999</v>
      </c>
      <c r="T126" s="13">
        <v>4.9000000000000002E-2</v>
      </c>
      <c r="U126" s="13">
        <f t="shared" si="16"/>
        <v>3.5283842879999998</v>
      </c>
      <c r="V126" s="13">
        <f t="shared" si="17"/>
        <v>0.16900374400000001</v>
      </c>
      <c r="W126" s="13">
        <f t="shared" si="18"/>
        <v>0.13732386000053962</v>
      </c>
      <c r="X126" s="13">
        <f t="shared" si="19"/>
        <v>7.2058823529411759E-2</v>
      </c>
    </row>
    <row r="127" spans="1:24" x14ac:dyDescent="0.25">
      <c r="A127" s="12">
        <v>24</v>
      </c>
      <c r="B127" s="12">
        <v>13</v>
      </c>
      <c r="C127" s="13">
        <v>1.436239</v>
      </c>
      <c r="D127" s="12">
        <v>141</v>
      </c>
      <c r="E127" s="12">
        <v>24</v>
      </c>
      <c r="F127" s="12">
        <v>13</v>
      </c>
      <c r="G127" s="12" t="s">
        <v>46</v>
      </c>
      <c r="H127" s="13">
        <v>7.4495430000000002</v>
      </c>
      <c r="I127" s="13">
        <v>0.68</v>
      </c>
      <c r="J127" s="13">
        <f t="shared" si="10"/>
        <v>10.699324188777</v>
      </c>
      <c r="K127" s="13">
        <f t="shared" si="11"/>
        <v>0.97664252000000007</v>
      </c>
      <c r="L127" s="13">
        <v>0.23699999999999999</v>
      </c>
      <c r="M127" s="13">
        <v>0.13900000000000001</v>
      </c>
      <c r="N127" s="13">
        <f t="shared" si="12"/>
        <v>1.7655416909999999</v>
      </c>
      <c r="O127" s="13">
        <f t="shared" si="13"/>
        <v>9.4520000000000021E-2</v>
      </c>
      <c r="P127" s="13">
        <f t="shared" si="14"/>
        <v>2.5357398327401488</v>
      </c>
      <c r="Q127" s="13">
        <f t="shared" si="15"/>
        <v>0.13575331028000004</v>
      </c>
      <c r="R127" s="13">
        <v>1.436239</v>
      </c>
      <c r="S127" s="13">
        <v>1.0229999999999999</v>
      </c>
      <c r="T127" s="13">
        <v>4.9000000000000002E-2</v>
      </c>
      <c r="U127" s="13">
        <f t="shared" si="16"/>
        <v>1.469272497</v>
      </c>
      <c r="V127" s="13">
        <f t="shared" si="17"/>
        <v>7.0375711000000007E-2</v>
      </c>
      <c r="W127" s="13">
        <f t="shared" si="18"/>
        <v>0.13732386000053962</v>
      </c>
      <c r="X127" s="13">
        <f t="shared" si="19"/>
        <v>7.2058823529411772E-2</v>
      </c>
    </row>
    <row r="128" spans="1:24" x14ac:dyDescent="0.25">
      <c r="A128" s="12">
        <v>25</v>
      </c>
      <c r="B128" s="12">
        <v>13</v>
      </c>
      <c r="C128" s="13">
        <v>0.10134</v>
      </c>
      <c r="D128" s="12">
        <v>153</v>
      </c>
      <c r="E128" s="12">
        <v>25</v>
      </c>
      <c r="F128" s="12">
        <v>13</v>
      </c>
      <c r="G128" s="12" t="s">
        <v>46</v>
      </c>
      <c r="H128" s="13">
        <v>7.874206</v>
      </c>
      <c r="I128" s="13">
        <v>0.753</v>
      </c>
      <c r="J128" s="13">
        <f t="shared" si="10"/>
        <v>0.79797203604</v>
      </c>
      <c r="K128" s="13">
        <f t="shared" si="11"/>
        <v>7.6309020000000005E-2</v>
      </c>
      <c r="L128" s="13">
        <v>0.56599999999999995</v>
      </c>
      <c r="M128" s="13">
        <v>0.48599999999999999</v>
      </c>
      <c r="N128" s="13">
        <f t="shared" si="12"/>
        <v>4.4568005959999999</v>
      </c>
      <c r="O128" s="13">
        <f t="shared" si="13"/>
        <v>0.36595800000000001</v>
      </c>
      <c r="P128" s="13">
        <f t="shared" si="14"/>
        <v>0.45165217239863997</v>
      </c>
      <c r="Q128" s="13">
        <f t="shared" si="15"/>
        <v>3.7086183719999999E-2</v>
      </c>
      <c r="R128" s="13">
        <v>0.10134</v>
      </c>
      <c r="S128" s="13">
        <v>4.4569999999999999</v>
      </c>
      <c r="T128" s="13">
        <v>0.36599999999999999</v>
      </c>
      <c r="U128" s="13">
        <f t="shared" si="16"/>
        <v>0.45167237999999998</v>
      </c>
      <c r="V128" s="13">
        <f t="shared" si="17"/>
        <v>3.7090440000000002E-2</v>
      </c>
      <c r="W128" s="13">
        <f t="shared" si="18"/>
        <v>0.56602532369612879</v>
      </c>
      <c r="X128" s="13">
        <f t="shared" si="19"/>
        <v>0.48605577689243029</v>
      </c>
    </row>
    <row r="129" spans="1:24" x14ac:dyDescent="0.25">
      <c r="A129" s="12">
        <v>25</v>
      </c>
      <c r="B129" s="12">
        <v>13</v>
      </c>
      <c r="C129" s="13">
        <v>0.460065</v>
      </c>
      <c r="D129" s="12">
        <v>153</v>
      </c>
      <c r="E129" s="12">
        <v>25</v>
      </c>
      <c r="F129" s="12">
        <v>13</v>
      </c>
      <c r="G129" s="12" t="s">
        <v>46</v>
      </c>
      <c r="H129" s="13">
        <v>7.874206</v>
      </c>
      <c r="I129" s="13">
        <v>0.753</v>
      </c>
      <c r="J129" s="13">
        <f t="shared" si="10"/>
        <v>3.6226465833899999</v>
      </c>
      <c r="K129" s="13">
        <f t="shared" si="11"/>
        <v>0.34642894499999999</v>
      </c>
      <c r="L129" s="13">
        <v>0.56599999999999995</v>
      </c>
      <c r="M129" s="13">
        <v>0.48599999999999999</v>
      </c>
      <c r="N129" s="13">
        <f t="shared" si="12"/>
        <v>4.4568005959999999</v>
      </c>
      <c r="O129" s="13">
        <f t="shared" si="13"/>
        <v>0.36595800000000001</v>
      </c>
      <c r="P129" s="13">
        <f t="shared" si="14"/>
        <v>2.0504179661987401</v>
      </c>
      <c r="Q129" s="13">
        <f t="shared" si="15"/>
        <v>0.16836446727000001</v>
      </c>
      <c r="R129" s="13">
        <v>0.460065</v>
      </c>
      <c r="S129" s="13">
        <v>4.4569999999999999</v>
      </c>
      <c r="T129" s="13">
        <v>0.36599999999999999</v>
      </c>
      <c r="U129" s="13">
        <f t="shared" si="16"/>
        <v>2.0505097050000001</v>
      </c>
      <c r="V129" s="13">
        <f t="shared" si="17"/>
        <v>0.16838379000000001</v>
      </c>
      <c r="W129" s="13">
        <f t="shared" si="18"/>
        <v>0.5660253236961289</v>
      </c>
      <c r="X129" s="13">
        <f t="shared" si="19"/>
        <v>0.48605577689243029</v>
      </c>
    </row>
    <row r="130" spans="1:24" x14ac:dyDescent="0.25">
      <c r="A130" s="12">
        <v>25</v>
      </c>
      <c r="B130" s="12">
        <v>13</v>
      </c>
      <c r="C130" s="13">
        <v>0.15548799999999999</v>
      </c>
      <c r="D130" s="12">
        <v>153</v>
      </c>
      <c r="E130" s="12">
        <v>25</v>
      </c>
      <c r="F130" s="12">
        <v>13</v>
      </c>
      <c r="G130" s="12" t="s">
        <v>46</v>
      </c>
      <c r="H130" s="13">
        <v>7.874206</v>
      </c>
      <c r="I130" s="13">
        <v>0.753</v>
      </c>
      <c r="J130" s="13">
        <f t="shared" si="10"/>
        <v>1.224344542528</v>
      </c>
      <c r="K130" s="13">
        <f t="shared" si="11"/>
        <v>0.117082464</v>
      </c>
      <c r="L130" s="13">
        <v>0.56599999999999995</v>
      </c>
      <c r="M130" s="13">
        <v>0.48599999999999999</v>
      </c>
      <c r="N130" s="13">
        <f t="shared" si="12"/>
        <v>4.4568005959999999</v>
      </c>
      <c r="O130" s="13">
        <f t="shared" si="13"/>
        <v>0.36595800000000001</v>
      </c>
      <c r="P130" s="13">
        <f t="shared" si="14"/>
        <v>0.69297901107084792</v>
      </c>
      <c r="Q130" s="13">
        <f t="shared" si="15"/>
        <v>5.6902077503999997E-2</v>
      </c>
      <c r="R130" s="13">
        <v>0.15548799999999999</v>
      </c>
      <c r="S130" s="13">
        <v>4.4569999999999999</v>
      </c>
      <c r="T130" s="13">
        <v>0.36599999999999999</v>
      </c>
      <c r="U130" s="13">
        <f t="shared" si="16"/>
        <v>0.6930100159999999</v>
      </c>
      <c r="V130" s="13">
        <f t="shared" si="17"/>
        <v>5.6908607999999992E-2</v>
      </c>
      <c r="W130" s="13">
        <f t="shared" si="18"/>
        <v>0.56602532369612879</v>
      </c>
      <c r="X130" s="13">
        <f t="shared" si="19"/>
        <v>0.48605577689243024</v>
      </c>
    </row>
    <row r="131" spans="1:24" x14ac:dyDescent="0.25">
      <c r="A131" s="12">
        <v>25</v>
      </c>
      <c r="B131" s="12">
        <v>13</v>
      </c>
      <c r="C131" s="13">
        <v>0.76387400000000005</v>
      </c>
      <c r="D131" s="12">
        <v>153</v>
      </c>
      <c r="E131" s="12">
        <v>25</v>
      </c>
      <c r="F131" s="12">
        <v>13</v>
      </c>
      <c r="G131" s="12" t="s">
        <v>46</v>
      </c>
      <c r="H131" s="13">
        <v>7.874206</v>
      </c>
      <c r="I131" s="13">
        <v>0.753</v>
      </c>
      <c r="J131" s="13">
        <f t="shared" si="10"/>
        <v>6.0149012340440002</v>
      </c>
      <c r="K131" s="13">
        <f t="shared" si="11"/>
        <v>0.57519712200000006</v>
      </c>
      <c r="L131" s="13">
        <v>0.56599999999999995</v>
      </c>
      <c r="M131" s="13">
        <v>0.48599999999999999</v>
      </c>
      <c r="N131" s="13">
        <f t="shared" si="12"/>
        <v>4.4568005959999999</v>
      </c>
      <c r="O131" s="13">
        <f t="shared" si="13"/>
        <v>0.36595800000000001</v>
      </c>
      <c r="P131" s="13">
        <f t="shared" si="14"/>
        <v>3.4044340984689043</v>
      </c>
      <c r="Q131" s="13">
        <f t="shared" si="15"/>
        <v>0.27954580129200002</v>
      </c>
      <c r="R131" s="13">
        <v>0.76387400000000005</v>
      </c>
      <c r="S131" s="13">
        <v>4.4569999999999999</v>
      </c>
      <c r="T131" s="13">
        <v>0.36599999999999999</v>
      </c>
      <c r="U131" s="13">
        <f t="shared" si="16"/>
        <v>3.4045864180000001</v>
      </c>
      <c r="V131" s="13">
        <f t="shared" si="17"/>
        <v>0.279577884</v>
      </c>
      <c r="W131" s="13">
        <f t="shared" si="18"/>
        <v>0.56602532369612879</v>
      </c>
      <c r="X131" s="13">
        <f t="shared" si="19"/>
        <v>0.48605577689243024</v>
      </c>
    </row>
    <row r="132" spans="1:24" x14ac:dyDescent="0.25">
      <c r="A132" s="12">
        <v>25</v>
      </c>
      <c r="B132" s="12">
        <v>13</v>
      </c>
      <c r="C132" s="13">
        <v>4.3000000000000002E-5</v>
      </c>
      <c r="D132" s="12">
        <v>153</v>
      </c>
      <c r="E132" s="12">
        <v>25</v>
      </c>
      <c r="F132" s="12">
        <v>13</v>
      </c>
      <c r="G132" s="12" t="s">
        <v>46</v>
      </c>
      <c r="H132" s="13">
        <v>7.874206</v>
      </c>
      <c r="I132" s="13">
        <v>0.753</v>
      </c>
      <c r="J132" s="13">
        <f t="shared" ref="J132:J176" si="20">C132*H132</f>
        <v>3.3859085800000004E-4</v>
      </c>
      <c r="K132" s="13">
        <f t="shared" ref="K132:K176" si="21">C132*I132</f>
        <v>3.2379000000000003E-5</v>
      </c>
      <c r="L132" s="13">
        <v>0.56599999999999995</v>
      </c>
      <c r="M132" s="13">
        <v>0.48599999999999999</v>
      </c>
      <c r="N132" s="13">
        <f t="shared" ref="N132:N176" si="22">H132*L132</f>
        <v>4.4568005959999999</v>
      </c>
      <c r="O132" s="13">
        <f t="shared" ref="O132:O176" si="23">I132*M132</f>
        <v>0.36595800000000001</v>
      </c>
      <c r="P132" s="13">
        <f t="shared" ref="P132:P176" si="24">C132*N132</f>
        <v>1.91642425628E-4</v>
      </c>
      <c r="Q132" s="13">
        <f t="shared" ref="Q132:Q176" si="25">C132*O132</f>
        <v>1.5736194E-5</v>
      </c>
      <c r="R132" s="13">
        <v>4.3000000000000002E-5</v>
      </c>
      <c r="S132" s="13">
        <v>4.4569999999999999</v>
      </c>
      <c r="T132" s="13">
        <v>0.36599999999999999</v>
      </c>
      <c r="U132" s="13">
        <f t="shared" ref="U132:U176" si="26">R132*S132</f>
        <v>1.9165100000000001E-4</v>
      </c>
      <c r="V132" s="13">
        <f t="shared" ref="V132:V176" si="27">R132*T132</f>
        <v>1.5738000000000001E-5</v>
      </c>
      <c r="W132" s="13">
        <f t="shared" ref="W132:W176" si="28">U132/J132</f>
        <v>0.56602532369612879</v>
      </c>
      <c r="X132" s="13">
        <f t="shared" ref="X132:X176" si="29">V132/K132</f>
        <v>0.48605577689243024</v>
      </c>
    </row>
    <row r="133" spans="1:24" x14ac:dyDescent="0.25">
      <c r="A133" s="12">
        <v>25</v>
      </c>
      <c r="B133" s="12">
        <v>13</v>
      </c>
      <c r="C133" s="13">
        <v>0.17707000000000001</v>
      </c>
      <c r="D133" s="12">
        <v>153</v>
      </c>
      <c r="E133" s="12">
        <v>25</v>
      </c>
      <c r="F133" s="12">
        <v>13</v>
      </c>
      <c r="G133" s="12" t="s">
        <v>46</v>
      </c>
      <c r="H133" s="13">
        <v>7.874206</v>
      </c>
      <c r="I133" s="13">
        <v>0.753</v>
      </c>
      <c r="J133" s="13">
        <f t="shared" si="20"/>
        <v>1.3942856564200001</v>
      </c>
      <c r="K133" s="13">
        <f t="shared" si="21"/>
        <v>0.13333370999999999</v>
      </c>
      <c r="L133" s="13">
        <v>0.56599999999999995</v>
      </c>
      <c r="M133" s="13">
        <v>0.48599999999999999</v>
      </c>
      <c r="N133" s="13">
        <f t="shared" si="22"/>
        <v>4.4568005959999999</v>
      </c>
      <c r="O133" s="13">
        <f t="shared" si="23"/>
        <v>0.36595800000000001</v>
      </c>
      <c r="P133" s="13">
        <f t="shared" si="24"/>
        <v>0.78916568153372002</v>
      </c>
      <c r="Q133" s="13">
        <f t="shared" si="25"/>
        <v>6.4800183060000002E-2</v>
      </c>
      <c r="R133" s="13">
        <v>0.17707000000000001</v>
      </c>
      <c r="S133" s="13">
        <v>4.4569999999999999</v>
      </c>
      <c r="T133" s="13">
        <v>0.36599999999999999</v>
      </c>
      <c r="U133" s="13">
        <f t="shared" si="26"/>
        <v>0.78920098999999999</v>
      </c>
      <c r="V133" s="13">
        <f t="shared" si="27"/>
        <v>6.4807619999999996E-2</v>
      </c>
      <c r="W133" s="13">
        <f t="shared" si="28"/>
        <v>0.56602532369612879</v>
      </c>
      <c r="X133" s="13">
        <f t="shared" si="29"/>
        <v>0.48605577689243029</v>
      </c>
    </row>
    <row r="134" spans="1:24" x14ac:dyDescent="0.25">
      <c r="A134" s="12">
        <v>25</v>
      </c>
      <c r="B134" s="12">
        <v>13</v>
      </c>
      <c r="C134" s="13">
        <v>3.2636609999999999</v>
      </c>
      <c r="D134" s="12">
        <v>153</v>
      </c>
      <c r="E134" s="12">
        <v>25</v>
      </c>
      <c r="F134" s="12">
        <v>13</v>
      </c>
      <c r="G134" s="12" t="s">
        <v>46</v>
      </c>
      <c r="H134" s="13">
        <v>7.874206</v>
      </c>
      <c r="I134" s="13">
        <v>0.753</v>
      </c>
      <c r="J134" s="13">
        <f t="shared" si="20"/>
        <v>25.698739028165999</v>
      </c>
      <c r="K134" s="13">
        <f t="shared" si="21"/>
        <v>2.457536733</v>
      </c>
      <c r="L134" s="13">
        <v>0.56599999999999995</v>
      </c>
      <c r="M134" s="13">
        <v>0.48599999999999999</v>
      </c>
      <c r="N134" s="13">
        <f t="shared" si="22"/>
        <v>4.4568005959999999</v>
      </c>
      <c r="O134" s="13">
        <f t="shared" si="23"/>
        <v>0.36595800000000001</v>
      </c>
      <c r="P134" s="13">
        <f t="shared" si="24"/>
        <v>14.545486289941955</v>
      </c>
      <c r="Q134" s="13">
        <f t="shared" si="25"/>
        <v>1.1943628522380001</v>
      </c>
      <c r="R134" s="13">
        <v>3.2636609999999999</v>
      </c>
      <c r="S134" s="13">
        <v>4.4569999999999999</v>
      </c>
      <c r="T134" s="13">
        <v>0.36599999999999999</v>
      </c>
      <c r="U134" s="13">
        <f t="shared" si="26"/>
        <v>14.546137076999999</v>
      </c>
      <c r="V134" s="13">
        <f t="shared" si="27"/>
        <v>1.194499926</v>
      </c>
      <c r="W134" s="13">
        <f t="shared" si="28"/>
        <v>0.56602532369612879</v>
      </c>
      <c r="X134" s="13">
        <f t="shared" si="29"/>
        <v>0.48605577689243029</v>
      </c>
    </row>
    <row r="135" spans="1:24" x14ac:dyDescent="0.25">
      <c r="A135" s="12">
        <v>25</v>
      </c>
      <c r="B135" s="12">
        <v>13</v>
      </c>
      <c r="C135" s="13">
        <v>1.073E-3</v>
      </c>
      <c r="D135" s="12">
        <v>153</v>
      </c>
      <c r="E135" s="12">
        <v>25</v>
      </c>
      <c r="F135" s="12">
        <v>13</v>
      </c>
      <c r="G135" s="12" t="s">
        <v>46</v>
      </c>
      <c r="H135" s="13">
        <v>7.874206</v>
      </c>
      <c r="I135" s="13">
        <v>0.753</v>
      </c>
      <c r="J135" s="13">
        <f t="shared" si="20"/>
        <v>8.4490230379999989E-3</v>
      </c>
      <c r="K135" s="13">
        <f t="shared" si="21"/>
        <v>8.0796899999999996E-4</v>
      </c>
      <c r="L135" s="13">
        <v>0.56599999999999995</v>
      </c>
      <c r="M135" s="13">
        <v>0.48599999999999999</v>
      </c>
      <c r="N135" s="13">
        <f t="shared" si="22"/>
        <v>4.4568005959999999</v>
      </c>
      <c r="O135" s="13">
        <f t="shared" si="23"/>
        <v>0.36595800000000001</v>
      </c>
      <c r="P135" s="13">
        <f t="shared" si="24"/>
        <v>4.7821470395079998E-3</v>
      </c>
      <c r="Q135" s="13">
        <f t="shared" si="25"/>
        <v>3.9267293400000001E-4</v>
      </c>
      <c r="R135" s="13">
        <v>1.073E-3</v>
      </c>
      <c r="S135" s="13">
        <v>4.4569999999999999</v>
      </c>
      <c r="T135" s="13">
        <v>0.36599999999999999</v>
      </c>
      <c r="U135" s="13">
        <f t="shared" si="26"/>
        <v>4.7823609999999997E-3</v>
      </c>
      <c r="V135" s="13">
        <f t="shared" si="27"/>
        <v>3.9271799999999996E-4</v>
      </c>
      <c r="W135" s="13">
        <f t="shared" si="28"/>
        <v>0.5660253236961289</v>
      </c>
      <c r="X135" s="13">
        <f t="shared" si="29"/>
        <v>0.48605577689243024</v>
      </c>
    </row>
    <row r="136" spans="1:24" x14ac:dyDescent="0.25">
      <c r="A136" s="12">
        <v>25</v>
      </c>
      <c r="B136" s="12">
        <v>13</v>
      </c>
      <c r="C136" s="13">
        <v>4.0000000000000003E-5</v>
      </c>
      <c r="D136" s="12">
        <v>153</v>
      </c>
      <c r="E136" s="12">
        <v>25</v>
      </c>
      <c r="F136" s="12">
        <v>13</v>
      </c>
      <c r="G136" s="12" t="s">
        <v>46</v>
      </c>
      <c r="H136" s="13">
        <v>7.874206</v>
      </c>
      <c r="I136" s="13">
        <v>0.753</v>
      </c>
      <c r="J136" s="13">
        <f t="shared" si="20"/>
        <v>3.1496824000000001E-4</v>
      </c>
      <c r="K136" s="13">
        <f t="shared" si="21"/>
        <v>3.0120000000000003E-5</v>
      </c>
      <c r="L136" s="13">
        <v>0.56599999999999995</v>
      </c>
      <c r="M136" s="13">
        <v>0.48599999999999999</v>
      </c>
      <c r="N136" s="13">
        <f t="shared" si="22"/>
        <v>4.4568005959999999</v>
      </c>
      <c r="O136" s="13">
        <f t="shared" si="23"/>
        <v>0.36595800000000001</v>
      </c>
      <c r="P136" s="13">
        <f t="shared" si="24"/>
        <v>1.7827202384000001E-4</v>
      </c>
      <c r="Q136" s="13">
        <f t="shared" si="25"/>
        <v>1.4638320000000001E-5</v>
      </c>
      <c r="R136" s="13">
        <v>4.0000000000000003E-5</v>
      </c>
      <c r="S136" s="13">
        <v>4.4569999999999999</v>
      </c>
      <c r="T136" s="13">
        <v>0.36599999999999999</v>
      </c>
      <c r="U136" s="13">
        <f t="shared" si="26"/>
        <v>1.7828000000000001E-4</v>
      </c>
      <c r="V136" s="13">
        <f t="shared" si="27"/>
        <v>1.464E-5</v>
      </c>
      <c r="W136" s="13">
        <f t="shared" si="28"/>
        <v>0.5660253236961289</v>
      </c>
      <c r="X136" s="13">
        <f t="shared" si="29"/>
        <v>0.48605577689243024</v>
      </c>
    </row>
    <row r="137" spans="1:24" x14ac:dyDescent="0.25">
      <c r="A137" s="12">
        <v>25</v>
      </c>
      <c r="B137" s="12">
        <v>13</v>
      </c>
      <c r="C137" s="13">
        <v>1.5618999999999999E-2</v>
      </c>
      <c r="D137" s="12">
        <v>153</v>
      </c>
      <c r="E137" s="12">
        <v>25</v>
      </c>
      <c r="F137" s="12">
        <v>13</v>
      </c>
      <c r="G137" s="12" t="s">
        <v>46</v>
      </c>
      <c r="H137" s="13">
        <v>7.874206</v>
      </c>
      <c r="I137" s="13">
        <v>0.753</v>
      </c>
      <c r="J137" s="13">
        <f t="shared" si="20"/>
        <v>0.12298722351399999</v>
      </c>
      <c r="K137" s="13">
        <f t="shared" si="21"/>
        <v>1.1761107E-2</v>
      </c>
      <c r="L137" s="13">
        <v>0.56599999999999995</v>
      </c>
      <c r="M137" s="13">
        <v>0.48599999999999999</v>
      </c>
      <c r="N137" s="13">
        <f t="shared" si="22"/>
        <v>4.4568005959999999</v>
      </c>
      <c r="O137" s="13">
        <f t="shared" si="23"/>
        <v>0.36595800000000001</v>
      </c>
      <c r="P137" s="13">
        <f t="shared" si="24"/>
        <v>6.961076850892399E-2</v>
      </c>
      <c r="Q137" s="13">
        <f t="shared" si="25"/>
        <v>5.7158980019999996E-3</v>
      </c>
      <c r="R137" s="13">
        <v>1.5618999999999999E-2</v>
      </c>
      <c r="S137" s="13">
        <v>4.4569999999999999</v>
      </c>
      <c r="T137" s="13">
        <v>0.36599999999999999</v>
      </c>
      <c r="U137" s="13">
        <f t="shared" si="26"/>
        <v>6.9613882999999988E-2</v>
      </c>
      <c r="V137" s="13">
        <f t="shared" si="27"/>
        <v>5.7165539999999996E-3</v>
      </c>
      <c r="W137" s="13">
        <f t="shared" si="28"/>
        <v>0.56602532369612879</v>
      </c>
      <c r="X137" s="13">
        <f t="shared" si="29"/>
        <v>0.48605577689243024</v>
      </c>
    </row>
    <row r="138" spans="1:24" x14ac:dyDescent="0.25">
      <c r="A138" s="12">
        <v>25</v>
      </c>
      <c r="B138" s="12">
        <v>13</v>
      </c>
      <c r="C138" s="13">
        <v>1.8106100000000001</v>
      </c>
      <c r="D138" s="12">
        <v>153</v>
      </c>
      <c r="E138" s="12">
        <v>25</v>
      </c>
      <c r="F138" s="12">
        <v>13</v>
      </c>
      <c r="G138" s="12" t="s">
        <v>46</v>
      </c>
      <c r="H138" s="13">
        <v>7.874206</v>
      </c>
      <c r="I138" s="13">
        <v>0.753</v>
      </c>
      <c r="J138" s="13">
        <f t="shared" si="20"/>
        <v>14.25711612566</v>
      </c>
      <c r="K138" s="13">
        <f t="shared" si="21"/>
        <v>1.36338933</v>
      </c>
      <c r="L138" s="13">
        <v>0.56599999999999995</v>
      </c>
      <c r="M138" s="13">
        <v>0.48599999999999999</v>
      </c>
      <c r="N138" s="13">
        <f t="shared" si="22"/>
        <v>4.4568005959999999</v>
      </c>
      <c r="O138" s="13">
        <f t="shared" si="23"/>
        <v>0.36595800000000001</v>
      </c>
      <c r="P138" s="13">
        <f t="shared" si="24"/>
        <v>8.0695277271235604</v>
      </c>
      <c r="Q138" s="13">
        <f t="shared" si="25"/>
        <v>0.66260721438000003</v>
      </c>
      <c r="R138" s="13">
        <v>1.8106100000000001</v>
      </c>
      <c r="S138" s="13">
        <v>4.4569999999999999</v>
      </c>
      <c r="T138" s="13">
        <v>0.36599999999999999</v>
      </c>
      <c r="U138" s="13">
        <f t="shared" si="26"/>
        <v>8.0698887700000004</v>
      </c>
      <c r="V138" s="13">
        <f t="shared" si="27"/>
        <v>0.66268326</v>
      </c>
      <c r="W138" s="13">
        <f t="shared" si="28"/>
        <v>0.5660253236961289</v>
      </c>
      <c r="X138" s="13">
        <f t="shared" si="29"/>
        <v>0.48605577689243029</v>
      </c>
    </row>
    <row r="139" spans="1:24" x14ac:dyDescent="0.25">
      <c r="A139" s="12">
        <v>25</v>
      </c>
      <c r="B139" s="12">
        <v>13</v>
      </c>
      <c r="C139" s="13">
        <v>1.012265</v>
      </c>
      <c r="D139" s="12">
        <v>153</v>
      </c>
      <c r="E139" s="12">
        <v>25</v>
      </c>
      <c r="F139" s="12">
        <v>13</v>
      </c>
      <c r="G139" s="12" t="s">
        <v>46</v>
      </c>
      <c r="H139" s="13">
        <v>7.874206</v>
      </c>
      <c r="I139" s="13">
        <v>0.753</v>
      </c>
      <c r="J139" s="13">
        <f t="shared" si="20"/>
        <v>7.9707831365899997</v>
      </c>
      <c r="K139" s="13">
        <f t="shared" si="21"/>
        <v>0.76223554500000001</v>
      </c>
      <c r="L139" s="13">
        <v>0.56599999999999995</v>
      </c>
      <c r="M139" s="13">
        <v>0.48599999999999999</v>
      </c>
      <c r="N139" s="13">
        <f t="shared" si="22"/>
        <v>4.4568005959999999</v>
      </c>
      <c r="O139" s="13">
        <f t="shared" si="23"/>
        <v>0.36595800000000001</v>
      </c>
      <c r="P139" s="13">
        <f t="shared" si="24"/>
        <v>4.5114632553099394</v>
      </c>
      <c r="Q139" s="13">
        <f t="shared" si="25"/>
        <v>0.37044647486999999</v>
      </c>
      <c r="R139" s="13">
        <v>1.012265</v>
      </c>
      <c r="S139" s="13">
        <v>4.4569999999999999</v>
      </c>
      <c r="T139" s="13">
        <v>0.36599999999999999</v>
      </c>
      <c r="U139" s="13">
        <f t="shared" si="26"/>
        <v>4.5116651049999996</v>
      </c>
      <c r="V139" s="13">
        <f t="shared" si="27"/>
        <v>0.37048898999999996</v>
      </c>
      <c r="W139" s="13">
        <f t="shared" si="28"/>
        <v>0.56602532369612879</v>
      </c>
      <c r="X139" s="13">
        <f t="shared" si="29"/>
        <v>0.48605577689243024</v>
      </c>
    </row>
    <row r="140" spans="1:24" x14ac:dyDescent="0.25">
      <c r="A140" s="12">
        <v>25</v>
      </c>
      <c r="B140" s="12">
        <v>13</v>
      </c>
      <c r="C140" s="13">
        <v>3.3891789999999999</v>
      </c>
      <c r="D140" s="12">
        <v>153</v>
      </c>
      <c r="E140" s="12">
        <v>25</v>
      </c>
      <c r="F140" s="12">
        <v>13</v>
      </c>
      <c r="G140" s="12" t="s">
        <v>46</v>
      </c>
      <c r="H140" s="13">
        <v>7.874206</v>
      </c>
      <c r="I140" s="13">
        <v>0.753</v>
      </c>
      <c r="J140" s="13">
        <f t="shared" si="20"/>
        <v>26.687093616873998</v>
      </c>
      <c r="K140" s="13">
        <f t="shared" si="21"/>
        <v>2.5520517869999999</v>
      </c>
      <c r="L140" s="13">
        <v>0.56599999999999995</v>
      </c>
      <c r="M140" s="13">
        <v>0.48599999999999999</v>
      </c>
      <c r="N140" s="13">
        <f t="shared" si="22"/>
        <v>4.4568005959999999</v>
      </c>
      <c r="O140" s="13">
        <f t="shared" si="23"/>
        <v>0.36595800000000001</v>
      </c>
      <c r="P140" s="13">
        <f t="shared" si="24"/>
        <v>15.104894987150683</v>
      </c>
      <c r="Q140" s="13">
        <f t="shared" si="25"/>
        <v>1.2402971684819999</v>
      </c>
      <c r="R140" s="13">
        <v>3.3891789999999999</v>
      </c>
      <c r="S140" s="13">
        <v>4.4569999999999999</v>
      </c>
      <c r="T140" s="13">
        <v>0.36599999999999999</v>
      </c>
      <c r="U140" s="13">
        <f t="shared" si="26"/>
        <v>15.105570802999999</v>
      </c>
      <c r="V140" s="13">
        <f t="shared" si="27"/>
        <v>1.240439514</v>
      </c>
      <c r="W140" s="13">
        <f t="shared" si="28"/>
        <v>0.5660253236961289</v>
      </c>
      <c r="X140" s="13">
        <f t="shared" si="29"/>
        <v>0.48605577689243029</v>
      </c>
    </row>
    <row r="141" spans="1:24" x14ac:dyDescent="0.25">
      <c r="A141" s="12">
        <v>25</v>
      </c>
      <c r="B141" s="12">
        <v>13</v>
      </c>
      <c r="C141" s="13">
        <v>5.7167649999999997</v>
      </c>
      <c r="D141" s="12">
        <v>153</v>
      </c>
      <c r="E141" s="12">
        <v>25</v>
      </c>
      <c r="F141" s="12">
        <v>13</v>
      </c>
      <c r="G141" s="12" t="s">
        <v>46</v>
      </c>
      <c r="H141" s="13">
        <v>7.874206</v>
      </c>
      <c r="I141" s="13">
        <v>0.753</v>
      </c>
      <c r="J141" s="13">
        <f t="shared" si="20"/>
        <v>45.014985263589999</v>
      </c>
      <c r="K141" s="13">
        <f t="shared" si="21"/>
        <v>4.3047240449999995</v>
      </c>
      <c r="L141" s="13">
        <v>0.56599999999999995</v>
      </c>
      <c r="M141" s="13">
        <v>0.48599999999999999</v>
      </c>
      <c r="N141" s="13">
        <f t="shared" si="22"/>
        <v>4.4568005959999999</v>
      </c>
      <c r="O141" s="13">
        <f t="shared" si="23"/>
        <v>0.36595800000000001</v>
      </c>
      <c r="P141" s="13">
        <f t="shared" si="24"/>
        <v>25.478481659191939</v>
      </c>
      <c r="Q141" s="13">
        <f t="shared" si="25"/>
        <v>2.0920958858700001</v>
      </c>
      <c r="R141" s="13">
        <v>5.7167649999999997</v>
      </c>
      <c r="S141" s="13">
        <v>4.4569999999999999</v>
      </c>
      <c r="T141" s="13">
        <v>0.36599999999999999</v>
      </c>
      <c r="U141" s="13">
        <f t="shared" si="26"/>
        <v>25.479621604999998</v>
      </c>
      <c r="V141" s="13">
        <f t="shared" si="27"/>
        <v>2.09233599</v>
      </c>
      <c r="W141" s="13">
        <f t="shared" si="28"/>
        <v>0.56602532369612879</v>
      </c>
      <c r="X141" s="13">
        <f t="shared" si="29"/>
        <v>0.48605577689243035</v>
      </c>
    </row>
    <row r="142" spans="1:24" x14ac:dyDescent="0.25">
      <c r="A142" s="12">
        <v>25</v>
      </c>
      <c r="B142" s="12">
        <v>13</v>
      </c>
      <c r="C142" s="13">
        <v>3.9808590000000001</v>
      </c>
      <c r="D142" s="12">
        <v>153</v>
      </c>
      <c r="E142" s="12">
        <v>25</v>
      </c>
      <c r="F142" s="12">
        <v>13</v>
      </c>
      <c r="G142" s="12" t="s">
        <v>46</v>
      </c>
      <c r="H142" s="13">
        <v>7.874206</v>
      </c>
      <c r="I142" s="13">
        <v>0.753</v>
      </c>
      <c r="J142" s="13">
        <f t="shared" si="20"/>
        <v>31.346103822954003</v>
      </c>
      <c r="K142" s="13">
        <f t="shared" si="21"/>
        <v>2.9975868270000001</v>
      </c>
      <c r="L142" s="13">
        <v>0.56599999999999995</v>
      </c>
      <c r="M142" s="13">
        <v>0.48599999999999999</v>
      </c>
      <c r="N142" s="13">
        <f t="shared" si="22"/>
        <v>4.4568005959999999</v>
      </c>
      <c r="O142" s="13">
        <f t="shared" si="23"/>
        <v>0.36595800000000001</v>
      </c>
      <c r="P142" s="13">
        <f t="shared" si="24"/>
        <v>17.741894763791965</v>
      </c>
      <c r="Q142" s="13">
        <f t="shared" si="25"/>
        <v>1.456827197922</v>
      </c>
      <c r="R142" s="13">
        <v>3.9808590000000001</v>
      </c>
      <c r="S142" s="13">
        <v>4.4569999999999999</v>
      </c>
      <c r="T142" s="13">
        <v>0.36599999999999999</v>
      </c>
      <c r="U142" s="13">
        <f t="shared" si="26"/>
        <v>17.742688563000002</v>
      </c>
      <c r="V142" s="13">
        <f t="shared" si="27"/>
        <v>1.4569943940000001</v>
      </c>
      <c r="W142" s="13">
        <f t="shared" si="28"/>
        <v>0.5660253236961289</v>
      </c>
      <c r="X142" s="13">
        <f t="shared" si="29"/>
        <v>0.48605577689243029</v>
      </c>
    </row>
    <row r="143" spans="1:24" x14ac:dyDescent="0.25">
      <c r="A143" s="12">
        <v>25</v>
      </c>
      <c r="B143" s="12">
        <v>13</v>
      </c>
      <c r="C143" s="13">
        <v>2.359E-3</v>
      </c>
      <c r="D143" s="12">
        <v>153</v>
      </c>
      <c r="E143" s="12">
        <v>25</v>
      </c>
      <c r="F143" s="12">
        <v>13</v>
      </c>
      <c r="G143" s="12" t="s">
        <v>46</v>
      </c>
      <c r="H143" s="13">
        <v>7.874206</v>
      </c>
      <c r="I143" s="13">
        <v>0.753</v>
      </c>
      <c r="J143" s="13">
        <f t="shared" si="20"/>
        <v>1.8575251954000001E-2</v>
      </c>
      <c r="K143" s="13">
        <f t="shared" si="21"/>
        <v>1.7763270000000001E-3</v>
      </c>
      <c r="L143" s="13">
        <v>0.56599999999999995</v>
      </c>
      <c r="M143" s="13">
        <v>0.48599999999999999</v>
      </c>
      <c r="N143" s="13">
        <f t="shared" si="22"/>
        <v>4.4568005959999999</v>
      </c>
      <c r="O143" s="13">
        <f t="shared" si="23"/>
        <v>0.36595800000000001</v>
      </c>
      <c r="P143" s="13">
        <f t="shared" si="24"/>
        <v>1.0513592605964E-2</v>
      </c>
      <c r="Q143" s="13">
        <f t="shared" si="25"/>
        <v>8.6329492200000002E-4</v>
      </c>
      <c r="R143" s="13">
        <v>2.359E-3</v>
      </c>
      <c r="S143" s="13">
        <v>4.4569999999999999</v>
      </c>
      <c r="T143" s="13">
        <v>0.36599999999999999</v>
      </c>
      <c r="U143" s="13">
        <f t="shared" si="26"/>
        <v>1.0514062999999999E-2</v>
      </c>
      <c r="V143" s="13">
        <f t="shared" si="27"/>
        <v>8.6339399999999997E-4</v>
      </c>
      <c r="W143" s="13">
        <f t="shared" si="28"/>
        <v>0.56602532369612879</v>
      </c>
      <c r="X143" s="13">
        <f t="shared" si="29"/>
        <v>0.48605577689243024</v>
      </c>
    </row>
    <row r="144" spans="1:24" x14ac:dyDescent="0.25">
      <c r="A144" s="12">
        <v>25</v>
      </c>
      <c r="B144" s="12">
        <v>13</v>
      </c>
      <c r="C144" s="13">
        <v>3.7580000000000001E-3</v>
      </c>
      <c r="D144" s="12">
        <v>153</v>
      </c>
      <c r="E144" s="12">
        <v>25</v>
      </c>
      <c r="F144" s="12">
        <v>13</v>
      </c>
      <c r="G144" s="12" t="s">
        <v>46</v>
      </c>
      <c r="H144" s="13">
        <v>7.874206</v>
      </c>
      <c r="I144" s="13">
        <v>0.753</v>
      </c>
      <c r="J144" s="13">
        <f t="shared" si="20"/>
        <v>2.9591266147999999E-2</v>
      </c>
      <c r="K144" s="13">
        <f t="shared" si="21"/>
        <v>2.8297740000000002E-3</v>
      </c>
      <c r="L144" s="13">
        <v>0.56599999999999995</v>
      </c>
      <c r="M144" s="13">
        <v>0.48599999999999999</v>
      </c>
      <c r="N144" s="13">
        <f t="shared" si="22"/>
        <v>4.4568005959999999</v>
      </c>
      <c r="O144" s="13">
        <f t="shared" si="23"/>
        <v>0.36595800000000001</v>
      </c>
      <c r="P144" s="13">
        <f t="shared" si="24"/>
        <v>1.6748656639768E-2</v>
      </c>
      <c r="Q144" s="13">
        <f t="shared" si="25"/>
        <v>1.375270164E-3</v>
      </c>
      <c r="R144" s="13">
        <v>3.7580000000000001E-3</v>
      </c>
      <c r="S144" s="13">
        <v>4.4569999999999999</v>
      </c>
      <c r="T144" s="13">
        <v>0.36599999999999999</v>
      </c>
      <c r="U144" s="13">
        <f t="shared" si="26"/>
        <v>1.6749406000000001E-2</v>
      </c>
      <c r="V144" s="13">
        <f t="shared" si="27"/>
        <v>1.3754279999999999E-3</v>
      </c>
      <c r="W144" s="13">
        <f t="shared" si="28"/>
        <v>0.5660253236961289</v>
      </c>
      <c r="X144" s="13">
        <f t="shared" si="29"/>
        <v>0.48605577689243024</v>
      </c>
    </row>
    <row r="145" spans="1:24" x14ac:dyDescent="0.25">
      <c r="A145" s="12">
        <v>39</v>
      </c>
      <c r="B145" s="12">
        <v>13</v>
      </c>
      <c r="C145" s="13">
        <v>0.48334700000000003</v>
      </c>
      <c r="D145" s="12">
        <v>270</v>
      </c>
      <c r="E145" s="12">
        <v>39</v>
      </c>
      <c r="F145" s="12">
        <v>13</v>
      </c>
      <c r="G145" s="12" t="s">
        <v>46</v>
      </c>
      <c r="H145" s="13">
        <v>2.4146679999999998</v>
      </c>
      <c r="I145" s="13">
        <v>0.224</v>
      </c>
      <c r="J145" s="13">
        <f t="shared" si="20"/>
        <v>1.1671225337960001</v>
      </c>
      <c r="K145" s="13">
        <f t="shared" si="21"/>
        <v>0.10826972800000001</v>
      </c>
      <c r="L145" s="13">
        <v>1.0820000000000001</v>
      </c>
      <c r="M145" s="13">
        <v>1.085</v>
      </c>
      <c r="N145" s="13">
        <f t="shared" si="22"/>
        <v>2.6126707759999999</v>
      </c>
      <c r="O145" s="13">
        <f t="shared" si="23"/>
        <v>0.24304000000000001</v>
      </c>
      <c r="P145" s="13">
        <f t="shared" si="24"/>
        <v>1.2628265815672719</v>
      </c>
      <c r="Q145" s="13">
        <f t="shared" si="25"/>
        <v>0.11747265488000001</v>
      </c>
      <c r="R145" s="13">
        <v>0.48334700000000003</v>
      </c>
      <c r="S145" s="13">
        <v>2.419</v>
      </c>
      <c r="T145" s="13">
        <v>0.221</v>
      </c>
      <c r="U145" s="13">
        <f t="shared" si="26"/>
        <v>1.1692163930000001</v>
      </c>
      <c r="V145" s="13">
        <f t="shared" si="27"/>
        <v>0.10681968700000001</v>
      </c>
      <c r="W145" s="13">
        <f t="shared" si="28"/>
        <v>1.0017940354533212</v>
      </c>
      <c r="X145" s="13">
        <f t="shared" si="29"/>
        <v>0.9866071428571429</v>
      </c>
    </row>
    <row r="146" spans="1:24" x14ac:dyDescent="0.25">
      <c r="A146" s="12">
        <v>39</v>
      </c>
      <c r="B146" s="12">
        <v>13</v>
      </c>
      <c r="C146" s="13">
        <v>9.1269000000000003E-2</v>
      </c>
      <c r="D146" s="12">
        <v>270</v>
      </c>
      <c r="E146" s="12">
        <v>39</v>
      </c>
      <c r="F146" s="12">
        <v>13</v>
      </c>
      <c r="G146" s="12" t="s">
        <v>46</v>
      </c>
      <c r="H146" s="13">
        <v>2.4146679999999998</v>
      </c>
      <c r="I146" s="13">
        <v>0.224</v>
      </c>
      <c r="J146" s="13">
        <f t="shared" si="20"/>
        <v>0.220384333692</v>
      </c>
      <c r="K146" s="13">
        <f t="shared" si="21"/>
        <v>2.0444256000000001E-2</v>
      </c>
      <c r="L146" s="13">
        <v>1.0820000000000001</v>
      </c>
      <c r="M146" s="13">
        <v>1.085</v>
      </c>
      <c r="N146" s="13">
        <f t="shared" si="22"/>
        <v>2.6126707759999999</v>
      </c>
      <c r="O146" s="13">
        <f t="shared" si="23"/>
        <v>0.24304000000000001</v>
      </c>
      <c r="P146" s="13">
        <f t="shared" si="24"/>
        <v>0.23845584905474398</v>
      </c>
      <c r="Q146" s="13">
        <f t="shared" si="25"/>
        <v>2.2182017760000002E-2</v>
      </c>
      <c r="R146" s="13">
        <v>9.1269000000000003E-2</v>
      </c>
      <c r="S146" s="13">
        <v>2.419</v>
      </c>
      <c r="T146" s="13">
        <v>0.221</v>
      </c>
      <c r="U146" s="13">
        <f t="shared" si="26"/>
        <v>0.22077971100000002</v>
      </c>
      <c r="V146" s="13">
        <f t="shared" si="27"/>
        <v>2.0170449E-2</v>
      </c>
      <c r="W146" s="13">
        <f t="shared" si="28"/>
        <v>1.0017940354533212</v>
      </c>
      <c r="X146" s="13">
        <f t="shared" si="29"/>
        <v>0.98660714285714279</v>
      </c>
    </row>
    <row r="147" spans="1:24" x14ac:dyDescent="0.25">
      <c r="A147" s="12">
        <v>39</v>
      </c>
      <c r="B147" s="12">
        <v>13</v>
      </c>
      <c r="C147" s="13">
        <v>5.3000000000000001E-5</v>
      </c>
      <c r="D147" s="12">
        <v>270</v>
      </c>
      <c r="E147" s="12">
        <v>39</v>
      </c>
      <c r="F147" s="12">
        <v>13</v>
      </c>
      <c r="G147" s="12" t="s">
        <v>46</v>
      </c>
      <c r="H147" s="13">
        <v>2.4146679999999998</v>
      </c>
      <c r="I147" s="13">
        <v>0.224</v>
      </c>
      <c r="J147" s="13">
        <f t="shared" si="20"/>
        <v>1.27977404E-4</v>
      </c>
      <c r="K147" s="13">
        <f t="shared" si="21"/>
        <v>1.1872000000000001E-5</v>
      </c>
      <c r="L147" s="13">
        <v>1.0820000000000001</v>
      </c>
      <c r="M147" s="13">
        <v>1.085</v>
      </c>
      <c r="N147" s="13">
        <f t="shared" si="22"/>
        <v>2.6126707759999999</v>
      </c>
      <c r="O147" s="13">
        <f t="shared" si="23"/>
        <v>0.24304000000000001</v>
      </c>
      <c r="P147" s="13">
        <f t="shared" si="24"/>
        <v>1.3847155112799999E-4</v>
      </c>
      <c r="Q147" s="13">
        <f t="shared" si="25"/>
        <v>1.2881120000000001E-5</v>
      </c>
      <c r="R147" s="13">
        <v>5.3000000000000001E-5</v>
      </c>
      <c r="S147" s="13">
        <v>2.419</v>
      </c>
      <c r="T147" s="13">
        <v>0.221</v>
      </c>
      <c r="U147" s="13">
        <f t="shared" si="26"/>
        <v>1.28207E-4</v>
      </c>
      <c r="V147" s="13">
        <f t="shared" si="27"/>
        <v>1.1712999999999999E-5</v>
      </c>
      <c r="W147" s="13">
        <f t="shared" si="28"/>
        <v>1.0017940354533212</v>
      </c>
      <c r="X147" s="13">
        <f t="shared" si="29"/>
        <v>0.98660714285714279</v>
      </c>
    </row>
    <row r="148" spans="1:24" x14ac:dyDescent="0.25">
      <c r="A148" s="12">
        <v>39</v>
      </c>
      <c r="B148" s="12">
        <v>13</v>
      </c>
      <c r="C148" s="13">
        <v>1.3391E-2</v>
      </c>
      <c r="D148" s="12">
        <v>270</v>
      </c>
      <c r="E148" s="12">
        <v>39</v>
      </c>
      <c r="F148" s="12">
        <v>13</v>
      </c>
      <c r="G148" s="12" t="s">
        <v>46</v>
      </c>
      <c r="H148" s="13">
        <v>2.4146679999999998</v>
      </c>
      <c r="I148" s="13">
        <v>0.224</v>
      </c>
      <c r="J148" s="13">
        <f t="shared" si="20"/>
        <v>3.2334819187999998E-2</v>
      </c>
      <c r="K148" s="13">
        <f t="shared" si="21"/>
        <v>2.999584E-3</v>
      </c>
      <c r="L148" s="13">
        <v>1.0820000000000001</v>
      </c>
      <c r="M148" s="13">
        <v>1.085</v>
      </c>
      <c r="N148" s="13">
        <f t="shared" si="22"/>
        <v>2.6126707759999999</v>
      </c>
      <c r="O148" s="13">
        <f t="shared" si="23"/>
        <v>0.24304000000000001</v>
      </c>
      <c r="P148" s="13">
        <f t="shared" si="24"/>
        <v>3.4986274361415999E-2</v>
      </c>
      <c r="Q148" s="13">
        <f t="shared" si="25"/>
        <v>3.2545486399999999E-3</v>
      </c>
      <c r="R148" s="13">
        <v>1.3391E-2</v>
      </c>
      <c r="S148" s="13">
        <v>2.419</v>
      </c>
      <c r="T148" s="13">
        <v>0.221</v>
      </c>
      <c r="U148" s="13">
        <f t="shared" si="26"/>
        <v>3.2392828999999998E-2</v>
      </c>
      <c r="V148" s="13">
        <f t="shared" si="27"/>
        <v>2.9594109999999999E-3</v>
      </c>
      <c r="W148" s="13">
        <f t="shared" si="28"/>
        <v>1.001794035453321</v>
      </c>
      <c r="X148" s="13">
        <f t="shared" si="29"/>
        <v>0.98660714285714279</v>
      </c>
    </row>
    <row r="149" spans="1:24" x14ac:dyDescent="0.25">
      <c r="A149" s="12">
        <v>39</v>
      </c>
      <c r="B149" s="12">
        <v>13</v>
      </c>
      <c r="C149" s="13">
        <v>1.351302</v>
      </c>
      <c r="D149" s="12">
        <v>270</v>
      </c>
      <c r="E149" s="12">
        <v>39</v>
      </c>
      <c r="F149" s="12">
        <v>13</v>
      </c>
      <c r="G149" s="12" t="s">
        <v>46</v>
      </c>
      <c r="H149" s="13">
        <v>2.4146679999999998</v>
      </c>
      <c r="I149" s="13">
        <v>0.224</v>
      </c>
      <c r="J149" s="13">
        <f t="shared" si="20"/>
        <v>3.2629456977359999</v>
      </c>
      <c r="K149" s="13">
        <f t="shared" si="21"/>
        <v>0.30269164799999998</v>
      </c>
      <c r="L149" s="13">
        <v>1.0820000000000001</v>
      </c>
      <c r="M149" s="13">
        <v>1.085</v>
      </c>
      <c r="N149" s="13">
        <f t="shared" si="22"/>
        <v>2.6126707759999999</v>
      </c>
      <c r="O149" s="13">
        <f t="shared" si="23"/>
        <v>0.24304000000000001</v>
      </c>
      <c r="P149" s="13">
        <f t="shared" si="24"/>
        <v>3.5305072449503516</v>
      </c>
      <c r="Q149" s="13">
        <f t="shared" si="25"/>
        <v>0.32842043807999999</v>
      </c>
      <c r="R149" s="13">
        <v>1.351302</v>
      </c>
      <c r="S149" s="13">
        <v>2.419</v>
      </c>
      <c r="T149" s="13">
        <v>0.221</v>
      </c>
      <c r="U149" s="13">
        <f t="shared" si="26"/>
        <v>3.2687995380000001</v>
      </c>
      <c r="V149" s="13">
        <f t="shared" si="27"/>
        <v>0.29863774199999998</v>
      </c>
      <c r="W149" s="13">
        <f t="shared" si="28"/>
        <v>1.0017940354533212</v>
      </c>
      <c r="X149" s="13">
        <f t="shared" si="29"/>
        <v>0.9866071428571429</v>
      </c>
    </row>
    <row r="150" spans="1:24" x14ac:dyDescent="0.25">
      <c r="A150" s="12">
        <v>39</v>
      </c>
      <c r="B150" s="12">
        <v>13</v>
      </c>
      <c r="C150" s="13">
        <v>0.155586</v>
      </c>
      <c r="D150" s="12">
        <v>270</v>
      </c>
      <c r="E150" s="12">
        <v>39</v>
      </c>
      <c r="F150" s="12">
        <v>13</v>
      </c>
      <c r="G150" s="12" t="s">
        <v>46</v>
      </c>
      <c r="H150" s="13">
        <v>2.4146679999999998</v>
      </c>
      <c r="I150" s="13">
        <v>0.224</v>
      </c>
      <c r="J150" s="13">
        <f t="shared" si="20"/>
        <v>0.37568853544799996</v>
      </c>
      <c r="K150" s="13">
        <f t="shared" si="21"/>
        <v>3.4851264E-2</v>
      </c>
      <c r="L150" s="13">
        <v>1.0820000000000001</v>
      </c>
      <c r="M150" s="13">
        <v>1.085</v>
      </c>
      <c r="N150" s="13">
        <f t="shared" si="22"/>
        <v>2.6126707759999999</v>
      </c>
      <c r="O150" s="13">
        <f t="shared" si="23"/>
        <v>0.24304000000000001</v>
      </c>
      <c r="P150" s="13">
        <f t="shared" si="24"/>
        <v>0.40649499535473599</v>
      </c>
      <c r="Q150" s="13">
        <f t="shared" si="25"/>
        <v>3.781362144E-2</v>
      </c>
      <c r="R150" s="13">
        <v>0.155586</v>
      </c>
      <c r="S150" s="13">
        <v>2.419</v>
      </c>
      <c r="T150" s="13">
        <v>0.221</v>
      </c>
      <c r="U150" s="13">
        <f t="shared" si="26"/>
        <v>0.37636253400000003</v>
      </c>
      <c r="V150" s="13">
        <f t="shared" si="27"/>
        <v>3.4384506000000002E-2</v>
      </c>
      <c r="W150" s="13">
        <f t="shared" si="28"/>
        <v>1.0017940354533212</v>
      </c>
      <c r="X150" s="13">
        <f t="shared" si="29"/>
        <v>0.9866071428571429</v>
      </c>
    </row>
    <row r="151" spans="1:24" x14ac:dyDescent="0.25">
      <c r="A151" s="12">
        <v>39</v>
      </c>
      <c r="B151" s="12">
        <v>13</v>
      </c>
      <c r="C151" s="13">
        <v>0.287356</v>
      </c>
      <c r="D151" s="12">
        <v>270</v>
      </c>
      <c r="E151" s="12">
        <v>39</v>
      </c>
      <c r="F151" s="12">
        <v>13</v>
      </c>
      <c r="G151" s="12" t="s">
        <v>46</v>
      </c>
      <c r="H151" s="13">
        <v>2.4146679999999998</v>
      </c>
      <c r="I151" s="13">
        <v>0.224</v>
      </c>
      <c r="J151" s="13">
        <f t="shared" si="20"/>
        <v>0.69386933780799998</v>
      </c>
      <c r="K151" s="13">
        <f t="shared" si="21"/>
        <v>6.4367744000000005E-2</v>
      </c>
      <c r="L151" s="13">
        <v>1.0820000000000001</v>
      </c>
      <c r="M151" s="13">
        <v>1.085</v>
      </c>
      <c r="N151" s="13">
        <f t="shared" si="22"/>
        <v>2.6126707759999999</v>
      </c>
      <c r="O151" s="13">
        <f t="shared" si="23"/>
        <v>0.24304000000000001</v>
      </c>
      <c r="P151" s="13">
        <f t="shared" si="24"/>
        <v>0.75076662350825596</v>
      </c>
      <c r="Q151" s="13">
        <f t="shared" si="25"/>
        <v>6.9839002240000003E-2</v>
      </c>
      <c r="R151" s="13">
        <v>0.287356</v>
      </c>
      <c r="S151" s="13">
        <v>2.419</v>
      </c>
      <c r="T151" s="13">
        <v>0.221</v>
      </c>
      <c r="U151" s="13">
        <f t="shared" si="26"/>
        <v>0.69511416400000003</v>
      </c>
      <c r="V151" s="13">
        <f t="shared" si="27"/>
        <v>6.3505675999999997E-2</v>
      </c>
      <c r="W151" s="13">
        <f t="shared" si="28"/>
        <v>1.0017940354533212</v>
      </c>
      <c r="X151" s="13">
        <f t="shared" si="29"/>
        <v>0.98660714285714279</v>
      </c>
    </row>
    <row r="152" spans="1:24" x14ac:dyDescent="0.25">
      <c r="A152" s="12">
        <v>41</v>
      </c>
      <c r="B152" s="12">
        <v>13</v>
      </c>
      <c r="C152" s="13">
        <v>2.203093</v>
      </c>
      <c r="D152" s="12">
        <v>293</v>
      </c>
      <c r="E152" s="12">
        <v>41</v>
      </c>
      <c r="F152" s="12">
        <v>13</v>
      </c>
      <c r="G152" s="12" t="s">
        <v>46</v>
      </c>
      <c r="H152" s="13">
        <v>1.04836</v>
      </c>
      <c r="I152" s="13">
        <v>4.1000000000000002E-2</v>
      </c>
      <c r="J152" s="13">
        <f t="shared" si="20"/>
        <v>2.3096345774799998</v>
      </c>
      <c r="K152" s="13">
        <f t="shared" si="21"/>
        <v>9.0326813000000006E-2</v>
      </c>
      <c r="L152" s="13">
        <v>0.96199999999999997</v>
      </c>
      <c r="M152" s="13">
        <v>0.92100000000000004</v>
      </c>
      <c r="N152" s="13">
        <f t="shared" si="22"/>
        <v>1.00852232</v>
      </c>
      <c r="O152" s="13">
        <f t="shared" si="23"/>
        <v>3.7761000000000003E-2</v>
      </c>
      <c r="P152" s="13">
        <f t="shared" si="24"/>
        <v>2.2218684635357597</v>
      </c>
      <c r="Q152" s="13">
        <f t="shared" si="25"/>
        <v>8.3190994773000002E-2</v>
      </c>
      <c r="R152" s="13">
        <v>2.203093</v>
      </c>
      <c r="S152" s="13">
        <v>0.88800000000000001</v>
      </c>
      <c r="T152" s="13">
        <v>3.4000000000000002E-2</v>
      </c>
      <c r="U152" s="13">
        <f t="shared" si="26"/>
        <v>1.9563465840000001</v>
      </c>
      <c r="V152" s="13">
        <f t="shared" si="27"/>
        <v>7.4905161999999997E-2</v>
      </c>
      <c r="W152" s="13">
        <f t="shared" si="28"/>
        <v>0.84703727727116651</v>
      </c>
      <c r="X152" s="13">
        <f t="shared" si="29"/>
        <v>0.82926829268292679</v>
      </c>
    </row>
    <row r="153" spans="1:24" x14ac:dyDescent="0.25">
      <c r="A153" s="12">
        <v>41</v>
      </c>
      <c r="B153" s="12">
        <v>13</v>
      </c>
      <c r="C153" s="13">
        <v>2.4027910000000001</v>
      </c>
      <c r="D153" s="12">
        <v>293</v>
      </c>
      <c r="E153" s="12">
        <v>41</v>
      </c>
      <c r="F153" s="12">
        <v>13</v>
      </c>
      <c r="G153" s="12" t="s">
        <v>46</v>
      </c>
      <c r="H153" s="13">
        <v>1.04836</v>
      </c>
      <c r="I153" s="13">
        <v>4.1000000000000002E-2</v>
      </c>
      <c r="J153" s="13">
        <f t="shared" si="20"/>
        <v>2.51898997276</v>
      </c>
      <c r="K153" s="13">
        <f t="shared" si="21"/>
        <v>9.8514431000000013E-2</v>
      </c>
      <c r="L153" s="13">
        <v>0.96199999999999997</v>
      </c>
      <c r="M153" s="13">
        <v>0.92100000000000004</v>
      </c>
      <c r="N153" s="13">
        <f t="shared" si="22"/>
        <v>1.00852232</v>
      </c>
      <c r="O153" s="13">
        <f t="shared" si="23"/>
        <v>3.7761000000000003E-2</v>
      </c>
      <c r="P153" s="13">
        <f t="shared" si="24"/>
        <v>2.4232683537951201</v>
      </c>
      <c r="Q153" s="13">
        <f t="shared" si="25"/>
        <v>9.0731790951000008E-2</v>
      </c>
      <c r="R153" s="13">
        <v>2.4027910000000001</v>
      </c>
      <c r="S153" s="13">
        <v>0.88800000000000001</v>
      </c>
      <c r="T153" s="13">
        <v>3.4000000000000002E-2</v>
      </c>
      <c r="U153" s="13">
        <f t="shared" si="26"/>
        <v>2.1336784080000002</v>
      </c>
      <c r="V153" s="13">
        <f t="shared" si="27"/>
        <v>8.1694894000000004E-2</v>
      </c>
      <c r="W153" s="13">
        <f t="shared" si="28"/>
        <v>0.84703727727116651</v>
      </c>
      <c r="X153" s="13">
        <f t="shared" si="29"/>
        <v>0.82926829268292679</v>
      </c>
    </row>
    <row r="154" spans="1:24" x14ac:dyDescent="0.25">
      <c r="A154" s="12">
        <v>41</v>
      </c>
      <c r="B154" s="12">
        <v>13</v>
      </c>
      <c r="C154" s="13">
        <v>0.93655600000000006</v>
      </c>
      <c r="D154" s="12">
        <v>293</v>
      </c>
      <c r="E154" s="12">
        <v>41</v>
      </c>
      <c r="F154" s="12">
        <v>13</v>
      </c>
      <c r="G154" s="12" t="s">
        <v>46</v>
      </c>
      <c r="H154" s="13">
        <v>1.04836</v>
      </c>
      <c r="I154" s="13">
        <v>4.1000000000000002E-2</v>
      </c>
      <c r="J154" s="13">
        <f t="shared" si="20"/>
        <v>0.98184784816000004</v>
      </c>
      <c r="K154" s="13">
        <f t="shared" si="21"/>
        <v>3.8398796000000006E-2</v>
      </c>
      <c r="L154" s="13">
        <v>0.96199999999999997</v>
      </c>
      <c r="M154" s="13">
        <v>0.92100000000000004</v>
      </c>
      <c r="N154" s="13">
        <f t="shared" si="22"/>
        <v>1.00852232</v>
      </c>
      <c r="O154" s="13">
        <f t="shared" si="23"/>
        <v>3.7761000000000003E-2</v>
      </c>
      <c r="P154" s="13">
        <f t="shared" si="24"/>
        <v>0.94453762992992008</v>
      </c>
      <c r="Q154" s="13">
        <f t="shared" si="25"/>
        <v>3.5365291116000001E-2</v>
      </c>
      <c r="R154" s="13">
        <v>0.93655600000000006</v>
      </c>
      <c r="S154" s="13">
        <v>0.88800000000000001</v>
      </c>
      <c r="T154" s="13">
        <v>3.4000000000000002E-2</v>
      </c>
      <c r="U154" s="13">
        <f t="shared" si="26"/>
        <v>0.83166172800000004</v>
      </c>
      <c r="V154" s="13">
        <f t="shared" si="27"/>
        <v>3.1842904000000005E-2</v>
      </c>
      <c r="W154" s="13">
        <f t="shared" si="28"/>
        <v>0.8470372772711664</v>
      </c>
      <c r="X154" s="13">
        <f t="shared" si="29"/>
        <v>0.82926829268292679</v>
      </c>
    </row>
    <row r="155" spans="1:24" x14ac:dyDescent="0.25">
      <c r="A155" s="12">
        <v>41</v>
      </c>
      <c r="B155" s="12">
        <v>13</v>
      </c>
      <c r="C155" s="13">
        <v>0.61526099999999995</v>
      </c>
      <c r="D155" s="12">
        <v>293</v>
      </c>
      <c r="E155" s="12">
        <v>41</v>
      </c>
      <c r="F155" s="12">
        <v>13</v>
      </c>
      <c r="G155" s="12" t="s">
        <v>46</v>
      </c>
      <c r="H155" s="13">
        <v>1.04836</v>
      </c>
      <c r="I155" s="13">
        <v>4.1000000000000002E-2</v>
      </c>
      <c r="J155" s="13">
        <f t="shared" si="20"/>
        <v>0.64501502195999993</v>
      </c>
      <c r="K155" s="13">
        <f t="shared" si="21"/>
        <v>2.5225701E-2</v>
      </c>
      <c r="L155" s="13">
        <v>0.96199999999999997</v>
      </c>
      <c r="M155" s="13">
        <v>0.92100000000000004</v>
      </c>
      <c r="N155" s="13">
        <f t="shared" si="22"/>
        <v>1.00852232</v>
      </c>
      <c r="O155" s="13">
        <f t="shared" si="23"/>
        <v>3.7761000000000003E-2</v>
      </c>
      <c r="P155" s="13">
        <f t="shared" si="24"/>
        <v>0.62050445112551988</v>
      </c>
      <c r="Q155" s="13">
        <f t="shared" si="25"/>
        <v>2.3232870621000001E-2</v>
      </c>
      <c r="R155" s="13">
        <v>0.61526099999999995</v>
      </c>
      <c r="S155" s="13">
        <v>0.88800000000000001</v>
      </c>
      <c r="T155" s="13">
        <v>3.4000000000000002E-2</v>
      </c>
      <c r="U155" s="13">
        <f t="shared" si="26"/>
        <v>0.54635176799999996</v>
      </c>
      <c r="V155" s="13">
        <f t="shared" si="27"/>
        <v>2.0918874E-2</v>
      </c>
      <c r="W155" s="13">
        <f t="shared" si="28"/>
        <v>0.8470372772711664</v>
      </c>
      <c r="X155" s="13">
        <f t="shared" si="29"/>
        <v>0.8292682926829269</v>
      </c>
    </row>
    <row r="156" spans="1:24" x14ac:dyDescent="0.25">
      <c r="A156" s="12">
        <v>41</v>
      </c>
      <c r="B156" s="12">
        <v>13</v>
      </c>
      <c r="C156" s="13">
        <v>1.2242150000000001</v>
      </c>
      <c r="D156" s="12">
        <v>293</v>
      </c>
      <c r="E156" s="12">
        <v>41</v>
      </c>
      <c r="F156" s="12">
        <v>13</v>
      </c>
      <c r="G156" s="12" t="s">
        <v>46</v>
      </c>
      <c r="H156" s="13">
        <v>1.04836</v>
      </c>
      <c r="I156" s="13">
        <v>4.1000000000000002E-2</v>
      </c>
      <c r="J156" s="13">
        <f t="shared" si="20"/>
        <v>1.2834180373999999</v>
      </c>
      <c r="K156" s="13">
        <f t="shared" si="21"/>
        <v>5.0192815000000002E-2</v>
      </c>
      <c r="L156" s="13">
        <v>0.96199999999999997</v>
      </c>
      <c r="M156" s="13">
        <v>0.92100000000000004</v>
      </c>
      <c r="N156" s="13">
        <f t="shared" si="22"/>
        <v>1.00852232</v>
      </c>
      <c r="O156" s="13">
        <f t="shared" si="23"/>
        <v>3.7761000000000003E-2</v>
      </c>
      <c r="P156" s="13">
        <f t="shared" si="24"/>
        <v>1.2346481519788</v>
      </c>
      <c r="Q156" s="13">
        <f t="shared" si="25"/>
        <v>4.6227582615000005E-2</v>
      </c>
      <c r="R156" s="13">
        <v>1.2242150000000001</v>
      </c>
      <c r="S156" s="13">
        <v>0.88800000000000001</v>
      </c>
      <c r="T156" s="13">
        <v>3.4000000000000002E-2</v>
      </c>
      <c r="U156" s="13">
        <f t="shared" si="26"/>
        <v>1.08710292</v>
      </c>
      <c r="V156" s="13">
        <f t="shared" si="27"/>
        <v>4.1623310000000004E-2</v>
      </c>
      <c r="W156" s="13">
        <f t="shared" si="28"/>
        <v>0.8470372772711664</v>
      </c>
      <c r="X156" s="13">
        <f t="shared" si="29"/>
        <v>0.8292682926829269</v>
      </c>
    </row>
    <row r="157" spans="1:24" x14ac:dyDescent="0.25">
      <c r="A157" s="12">
        <v>41</v>
      </c>
      <c r="B157" s="12">
        <v>13</v>
      </c>
      <c r="C157" s="13">
        <v>0.56157000000000001</v>
      </c>
      <c r="D157" s="12">
        <v>293</v>
      </c>
      <c r="E157" s="12">
        <v>41</v>
      </c>
      <c r="F157" s="12">
        <v>13</v>
      </c>
      <c r="G157" s="12" t="s">
        <v>46</v>
      </c>
      <c r="H157" s="13">
        <v>1.04836</v>
      </c>
      <c r="I157" s="13">
        <v>4.1000000000000002E-2</v>
      </c>
      <c r="J157" s="13">
        <f t="shared" si="20"/>
        <v>0.58872752520000005</v>
      </c>
      <c r="K157" s="13">
        <f t="shared" si="21"/>
        <v>2.3024370000000002E-2</v>
      </c>
      <c r="L157" s="13">
        <v>0.96199999999999997</v>
      </c>
      <c r="M157" s="13">
        <v>0.92100000000000004</v>
      </c>
      <c r="N157" s="13">
        <f t="shared" si="22"/>
        <v>1.00852232</v>
      </c>
      <c r="O157" s="13">
        <f t="shared" si="23"/>
        <v>3.7761000000000003E-2</v>
      </c>
      <c r="P157" s="13">
        <f t="shared" si="24"/>
        <v>0.56635587924240005</v>
      </c>
      <c r="Q157" s="13">
        <f t="shared" si="25"/>
        <v>2.1205444770000002E-2</v>
      </c>
      <c r="R157" s="13">
        <v>0.56157000000000001</v>
      </c>
      <c r="S157" s="13">
        <v>0.88800000000000001</v>
      </c>
      <c r="T157" s="13">
        <v>3.4000000000000002E-2</v>
      </c>
      <c r="U157" s="13">
        <f t="shared" si="26"/>
        <v>0.49867416000000003</v>
      </c>
      <c r="V157" s="13">
        <f t="shared" si="27"/>
        <v>1.9093380000000004E-2</v>
      </c>
      <c r="W157" s="13">
        <f t="shared" si="28"/>
        <v>0.8470372772711664</v>
      </c>
      <c r="X157" s="13">
        <f t="shared" si="29"/>
        <v>0.8292682926829269</v>
      </c>
    </row>
    <row r="158" spans="1:24" x14ac:dyDescent="0.25">
      <c r="A158" s="12">
        <v>41</v>
      </c>
      <c r="B158" s="12">
        <v>13</v>
      </c>
      <c r="C158" s="13">
        <v>0.96084099999999995</v>
      </c>
      <c r="D158" s="12">
        <v>293</v>
      </c>
      <c r="E158" s="12">
        <v>41</v>
      </c>
      <c r="F158" s="12">
        <v>13</v>
      </c>
      <c r="G158" s="12" t="s">
        <v>46</v>
      </c>
      <c r="H158" s="13">
        <v>1.04836</v>
      </c>
      <c r="I158" s="13">
        <v>4.1000000000000002E-2</v>
      </c>
      <c r="J158" s="13">
        <f t="shared" si="20"/>
        <v>1.0073072707599999</v>
      </c>
      <c r="K158" s="13">
        <f t="shared" si="21"/>
        <v>3.9394481000000002E-2</v>
      </c>
      <c r="L158" s="13">
        <v>0.96199999999999997</v>
      </c>
      <c r="M158" s="13">
        <v>0.92100000000000004</v>
      </c>
      <c r="N158" s="13">
        <f t="shared" si="22"/>
        <v>1.00852232</v>
      </c>
      <c r="O158" s="13">
        <f t="shared" si="23"/>
        <v>3.7761000000000003E-2</v>
      </c>
      <c r="P158" s="13">
        <f t="shared" si="24"/>
        <v>0.96902959447111991</v>
      </c>
      <c r="Q158" s="13">
        <f t="shared" si="25"/>
        <v>3.6282317001E-2</v>
      </c>
      <c r="R158" s="13">
        <v>0.96084099999999995</v>
      </c>
      <c r="S158" s="13">
        <v>0.88800000000000001</v>
      </c>
      <c r="T158" s="13">
        <v>3.4000000000000002E-2</v>
      </c>
      <c r="U158" s="13">
        <f t="shared" si="26"/>
        <v>0.85322680799999995</v>
      </c>
      <c r="V158" s="13">
        <f t="shared" si="27"/>
        <v>3.2668594000000002E-2</v>
      </c>
      <c r="W158" s="13">
        <f t="shared" si="28"/>
        <v>0.8470372772711664</v>
      </c>
      <c r="X158" s="13">
        <f t="shared" si="29"/>
        <v>0.82926829268292679</v>
      </c>
    </row>
    <row r="159" spans="1:24" x14ac:dyDescent="0.25">
      <c r="A159" s="12">
        <v>41</v>
      </c>
      <c r="B159" s="12">
        <v>13</v>
      </c>
      <c r="C159" s="13">
        <v>0.94323900000000005</v>
      </c>
      <c r="D159" s="12">
        <v>293</v>
      </c>
      <c r="E159" s="12">
        <v>41</v>
      </c>
      <c r="F159" s="12">
        <v>13</v>
      </c>
      <c r="G159" s="12" t="s">
        <v>46</v>
      </c>
      <c r="H159" s="13">
        <v>1.04836</v>
      </c>
      <c r="I159" s="13">
        <v>4.1000000000000002E-2</v>
      </c>
      <c r="J159" s="13">
        <f t="shared" si="20"/>
        <v>0.98885403804000005</v>
      </c>
      <c r="K159" s="13">
        <f t="shared" si="21"/>
        <v>3.8672799000000001E-2</v>
      </c>
      <c r="L159" s="13">
        <v>0.96199999999999997</v>
      </c>
      <c r="M159" s="13">
        <v>0.92100000000000004</v>
      </c>
      <c r="N159" s="13">
        <f t="shared" si="22"/>
        <v>1.00852232</v>
      </c>
      <c r="O159" s="13">
        <f t="shared" si="23"/>
        <v>3.7761000000000003E-2</v>
      </c>
      <c r="P159" s="13">
        <f t="shared" si="24"/>
        <v>0.95127758459447997</v>
      </c>
      <c r="Q159" s="13">
        <f t="shared" si="25"/>
        <v>3.5617647879000007E-2</v>
      </c>
      <c r="R159" s="13">
        <v>0.94323900000000005</v>
      </c>
      <c r="S159" s="13">
        <v>0.88800000000000001</v>
      </c>
      <c r="T159" s="13">
        <v>3.4000000000000002E-2</v>
      </c>
      <c r="U159" s="13">
        <f t="shared" si="26"/>
        <v>0.83759623200000011</v>
      </c>
      <c r="V159" s="13">
        <f t="shared" si="27"/>
        <v>3.2070126000000004E-2</v>
      </c>
      <c r="W159" s="13">
        <f t="shared" si="28"/>
        <v>0.84703727727116651</v>
      </c>
      <c r="X159" s="13">
        <f t="shared" si="29"/>
        <v>0.8292682926829269</v>
      </c>
    </row>
    <row r="160" spans="1:24" x14ac:dyDescent="0.25">
      <c r="A160" s="12">
        <v>41</v>
      </c>
      <c r="B160" s="12">
        <v>13</v>
      </c>
      <c r="C160" s="13">
        <v>2.0934000000000001E-2</v>
      </c>
      <c r="D160" s="12">
        <v>293</v>
      </c>
      <c r="E160" s="12">
        <v>41</v>
      </c>
      <c r="F160" s="12">
        <v>13</v>
      </c>
      <c r="G160" s="12" t="s">
        <v>46</v>
      </c>
      <c r="H160" s="13">
        <v>1.04836</v>
      </c>
      <c r="I160" s="13">
        <v>4.1000000000000002E-2</v>
      </c>
      <c r="J160" s="13">
        <f t="shared" si="20"/>
        <v>2.194636824E-2</v>
      </c>
      <c r="K160" s="13">
        <f t="shared" si="21"/>
        <v>8.5829400000000011E-4</v>
      </c>
      <c r="L160" s="13">
        <v>0.96199999999999997</v>
      </c>
      <c r="M160" s="13">
        <v>0.92100000000000004</v>
      </c>
      <c r="N160" s="13">
        <f t="shared" si="22"/>
        <v>1.00852232</v>
      </c>
      <c r="O160" s="13">
        <f t="shared" si="23"/>
        <v>3.7761000000000003E-2</v>
      </c>
      <c r="P160" s="13">
        <f t="shared" si="24"/>
        <v>2.1112406246879999E-2</v>
      </c>
      <c r="Q160" s="13">
        <f t="shared" si="25"/>
        <v>7.9048877400000016E-4</v>
      </c>
      <c r="R160" s="13">
        <v>2.0934000000000001E-2</v>
      </c>
      <c r="S160" s="13">
        <v>0.88800000000000001</v>
      </c>
      <c r="T160" s="13">
        <v>3.4000000000000002E-2</v>
      </c>
      <c r="U160" s="13">
        <f t="shared" si="26"/>
        <v>1.8589392E-2</v>
      </c>
      <c r="V160" s="13">
        <f t="shared" si="27"/>
        <v>7.1175600000000013E-4</v>
      </c>
      <c r="W160" s="13">
        <f t="shared" si="28"/>
        <v>0.8470372772711664</v>
      </c>
      <c r="X160" s="13">
        <f t="shared" si="29"/>
        <v>0.8292682926829269</v>
      </c>
    </row>
    <row r="161" spans="1:24" x14ac:dyDescent="0.25">
      <c r="A161" s="12">
        <v>41</v>
      </c>
      <c r="B161" s="12">
        <v>13</v>
      </c>
      <c r="C161" s="13">
        <v>0.320324</v>
      </c>
      <c r="D161" s="12">
        <v>293</v>
      </c>
      <c r="E161" s="12">
        <v>41</v>
      </c>
      <c r="F161" s="12">
        <v>13</v>
      </c>
      <c r="G161" s="12" t="s">
        <v>46</v>
      </c>
      <c r="H161" s="13">
        <v>1.04836</v>
      </c>
      <c r="I161" s="13">
        <v>4.1000000000000002E-2</v>
      </c>
      <c r="J161" s="13">
        <f t="shared" si="20"/>
        <v>0.33581486863999999</v>
      </c>
      <c r="K161" s="13">
        <f t="shared" si="21"/>
        <v>1.3133284E-2</v>
      </c>
      <c r="L161" s="13">
        <v>0.96199999999999997</v>
      </c>
      <c r="M161" s="13">
        <v>0.92100000000000004</v>
      </c>
      <c r="N161" s="13">
        <f t="shared" si="22"/>
        <v>1.00852232</v>
      </c>
      <c r="O161" s="13">
        <f t="shared" si="23"/>
        <v>3.7761000000000003E-2</v>
      </c>
      <c r="P161" s="13">
        <f t="shared" si="24"/>
        <v>0.32305390363167996</v>
      </c>
      <c r="Q161" s="13">
        <f t="shared" si="25"/>
        <v>1.2095754564000001E-2</v>
      </c>
      <c r="R161" s="13">
        <v>0.320324</v>
      </c>
      <c r="S161" s="13">
        <v>0.88800000000000001</v>
      </c>
      <c r="T161" s="13">
        <v>3.4000000000000002E-2</v>
      </c>
      <c r="U161" s="13">
        <f t="shared" si="26"/>
        <v>0.28444771200000002</v>
      </c>
      <c r="V161" s="13">
        <f t="shared" si="27"/>
        <v>1.0891016E-2</v>
      </c>
      <c r="W161" s="13">
        <f t="shared" si="28"/>
        <v>0.84703727727116651</v>
      </c>
      <c r="X161" s="13">
        <f t="shared" si="29"/>
        <v>0.82926829268292679</v>
      </c>
    </row>
    <row r="162" spans="1:24" x14ac:dyDescent="0.25">
      <c r="A162" s="12">
        <v>41</v>
      </c>
      <c r="B162" s="12">
        <v>13</v>
      </c>
      <c r="C162" s="13">
        <v>0.21603800000000001</v>
      </c>
      <c r="D162" s="12">
        <v>293</v>
      </c>
      <c r="E162" s="12">
        <v>41</v>
      </c>
      <c r="F162" s="12">
        <v>13</v>
      </c>
      <c r="G162" s="12" t="s">
        <v>46</v>
      </c>
      <c r="H162" s="13">
        <v>1.04836</v>
      </c>
      <c r="I162" s="13">
        <v>4.1000000000000002E-2</v>
      </c>
      <c r="J162" s="13">
        <f t="shared" si="20"/>
        <v>0.22648559768000001</v>
      </c>
      <c r="K162" s="13">
        <f t="shared" si="21"/>
        <v>8.8575580000000015E-3</v>
      </c>
      <c r="L162" s="13">
        <v>0.96199999999999997</v>
      </c>
      <c r="M162" s="13">
        <v>0.92100000000000004</v>
      </c>
      <c r="N162" s="13">
        <f t="shared" si="22"/>
        <v>1.00852232</v>
      </c>
      <c r="O162" s="13">
        <f t="shared" si="23"/>
        <v>3.7761000000000003E-2</v>
      </c>
      <c r="P162" s="13">
        <f t="shared" si="24"/>
        <v>0.21787914496815999</v>
      </c>
      <c r="Q162" s="13">
        <f t="shared" si="25"/>
        <v>8.1578109180000004E-3</v>
      </c>
      <c r="R162" s="13">
        <v>0.21603800000000001</v>
      </c>
      <c r="S162" s="13">
        <v>0.88800000000000001</v>
      </c>
      <c r="T162" s="13">
        <v>3.4000000000000002E-2</v>
      </c>
      <c r="U162" s="13">
        <f t="shared" si="26"/>
        <v>0.19184174400000001</v>
      </c>
      <c r="V162" s="13">
        <f t="shared" si="27"/>
        <v>7.3452920000000007E-3</v>
      </c>
      <c r="W162" s="13">
        <f t="shared" si="28"/>
        <v>0.8470372772711664</v>
      </c>
      <c r="X162" s="13">
        <f t="shared" si="29"/>
        <v>0.82926829268292679</v>
      </c>
    </row>
    <row r="163" spans="1:24" x14ac:dyDescent="0.25">
      <c r="A163" s="12">
        <v>41</v>
      </c>
      <c r="B163" s="12">
        <v>13</v>
      </c>
      <c r="C163" s="13">
        <v>4.973687</v>
      </c>
      <c r="D163" s="12">
        <v>293</v>
      </c>
      <c r="E163" s="12">
        <v>41</v>
      </c>
      <c r="F163" s="12">
        <v>13</v>
      </c>
      <c r="G163" s="12" t="s">
        <v>46</v>
      </c>
      <c r="H163" s="13">
        <v>1.04836</v>
      </c>
      <c r="I163" s="13">
        <v>4.1000000000000002E-2</v>
      </c>
      <c r="J163" s="13">
        <f t="shared" si="20"/>
        <v>5.21421450332</v>
      </c>
      <c r="K163" s="13">
        <f t="shared" si="21"/>
        <v>0.20392116700000001</v>
      </c>
      <c r="L163" s="13">
        <v>0.96199999999999997</v>
      </c>
      <c r="M163" s="13">
        <v>0.92100000000000004</v>
      </c>
      <c r="N163" s="13">
        <f t="shared" si="22"/>
        <v>1.00852232</v>
      </c>
      <c r="O163" s="13">
        <f t="shared" si="23"/>
        <v>3.7761000000000003E-2</v>
      </c>
      <c r="P163" s="13">
        <f t="shared" si="24"/>
        <v>5.01607435219384</v>
      </c>
      <c r="Q163" s="13">
        <f t="shared" si="25"/>
        <v>0.18781139480700001</v>
      </c>
      <c r="R163" s="13">
        <v>4.973687</v>
      </c>
      <c r="S163" s="13">
        <v>0.88800000000000001</v>
      </c>
      <c r="T163" s="13">
        <v>3.4000000000000002E-2</v>
      </c>
      <c r="U163" s="13">
        <f t="shared" si="26"/>
        <v>4.4166340560000004</v>
      </c>
      <c r="V163" s="13">
        <f t="shared" si="27"/>
        <v>0.16910535800000001</v>
      </c>
      <c r="W163" s="13">
        <f t="shared" si="28"/>
        <v>0.84703727727116651</v>
      </c>
      <c r="X163" s="13">
        <f t="shared" si="29"/>
        <v>0.82926829268292679</v>
      </c>
    </row>
    <row r="164" spans="1:24" x14ac:dyDescent="0.25">
      <c r="A164" s="12">
        <v>41</v>
      </c>
      <c r="B164" s="12">
        <v>13</v>
      </c>
      <c r="C164" s="13">
        <v>0.39935799999999999</v>
      </c>
      <c r="D164" s="12">
        <v>293</v>
      </c>
      <c r="E164" s="12">
        <v>41</v>
      </c>
      <c r="F164" s="12">
        <v>13</v>
      </c>
      <c r="G164" s="12" t="s">
        <v>46</v>
      </c>
      <c r="H164" s="13">
        <v>1.04836</v>
      </c>
      <c r="I164" s="13">
        <v>4.1000000000000002E-2</v>
      </c>
      <c r="J164" s="13">
        <f t="shared" si="20"/>
        <v>0.41867095287999995</v>
      </c>
      <c r="K164" s="13">
        <f t="shared" si="21"/>
        <v>1.6373677999999999E-2</v>
      </c>
      <c r="L164" s="13">
        <v>0.96199999999999997</v>
      </c>
      <c r="M164" s="13">
        <v>0.92100000000000004</v>
      </c>
      <c r="N164" s="13">
        <f t="shared" si="22"/>
        <v>1.00852232</v>
      </c>
      <c r="O164" s="13">
        <f t="shared" si="23"/>
        <v>3.7761000000000003E-2</v>
      </c>
      <c r="P164" s="13">
        <f t="shared" si="24"/>
        <v>0.40276145667055996</v>
      </c>
      <c r="Q164" s="13">
        <f t="shared" si="25"/>
        <v>1.5080157438000001E-2</v>
      </c>
      <c r="R164" s="13">
        <v>0.39935799999999999</v>
      </c>
      <c r="S164" s="13">
        <v>0.88800000000000001</v>
      </c>
      <c r="T164" s="13">
        <v>3.4000000000000002E-2</v>
      </c>
      <c r="U164" s="13">
        <f t="shared" si="26"/>
        <v>0.354629904</v>
      </c>
      <c r="V164" s="13">
        <f t="shared" si="27"/>
        <v>1.3578172000000001E-2</v>
      </c>
      <c r="W164" s="13">
        <f t="shared" si="28"/>
        <v>0.84703727727116651</v>
      </c>
      <c r="X164" s="13">
        <f t="shared" si="29"/>
        <v>0.8292682926829269</v>
      </c>
    </row>
    <row r="165" spans="1:24" x14ac:dyDescent="0.25">
      <c r="A165" s="12">
        <v>41</v>
      </c>
      <c r="B165" s="12">
        <v>13</v>
      </c>
      <c r="C165" s="13">
        <v>0.426012</v>
      </c>
      <c r="D165" s="12">
        <v>293</v>
      </c>
      <c r="E165" s="12">
        <v>41</v>
      </c>
      <c r="F165" s="12">
        <v>13</v>
      </c>
      <c r="G165" s="12" t="s">
        <v>46</v>
      </c>
      <c r="H165" s="13">
        <v>1.04836</v>
      </c>
      <c r="I165" s="13">
        <v>4.1000000000000002E-2</v>
      </c>
      <c r="J165" s="13">
        <f t="shared" si="20"/>
        <v>0.44661394031999996</v>
      </c>
      <c r="K165" s="13">
        <f t="shared" si="21"/>
        <v>1.7466492E-2</v>
      </c>
      <c r="L165" s="13">
        <v>0.96199999999999997</v>
      </c>
      <c r="M165" s="13">
        <v>0.92100000000000004</v>
      </c>
      <c r="N165" s="13">
        <f t="shared" si="22"/>
        <v>1.00852232</v>
      </c>
      <c r="O165" s="13">
        <f t="shared" si="23"/>
        <v>3.7761000000000003E-2</v>
      </c>
      <c r="P165" s="13">
        <f t="shared" si="24"/>
        <v>0.42964261058783998</v>
      </c>
      <c r="Q165" s="13">
        <f t="shared" si="25"/>
        <v>1.6086639132000001E-2</v>
      </c>
      <c r="R165" s="13">
        <v>0.426012</v>
      </c>
      <c r="S165" s="13">
        <v>0.88800000000000001</v>
      </c>
      <c r="T165" s="13">
        <v>3.4000000000000002E-2</v>
      </c>
      <c r="U165" s="13">
        <f t="shared" si="26"/>
        <v>0.37829865600000001</v>
      </c>
      <c r="V165" s="13">
        <f t="shared" si="27"/>
        <v>1.4484408000000001E-2</v>
      </c>
      <c r="W165" s="13">
        <f t="shared" si="28"/>
        <v>0.84703727727116651</v>
      </c>
      <c r="X165" s="13">
        <f t="shared" si="29"/>
        <v>0.8292682926829269</v>
      </c>
    </row>
    <row r="166" spans="1:24" x14ac:dyDescent="0.25">
      <c r="A166" s="12">
        <v>41</v>
      </c>
      <c r="B166" s="12">
        <v>13</v>
      </c>
      <c r="C166" s="13">
        <v>6.8443009999999997</v>
      </c>
      <c r="D166" s="12">
        <v>293</v>
      </c>
      <c r="E166" s="12">
        <v>41</v>
      </c>
      <c r="F166" s="12">
        <v>13</v>
      </c>
      <c r="G166" s="12" t="s">
        <v>46</v>
      </c>
      <c r="H166" s="13">
        <v>1.04836</v>
      </c>
      <c r="I166" s="13">
        <v>4.1000000000000002E-2</v>
      </c>
      <c r="J166" s="13">
        <f t="shared" si="20"/>
        <v>7.1752913963599996</v>
      </c>
      <c r="K166" s="13">
        <f t="shared" si="21"/>
        <v>0.28061634099999999</v>
      </c>
      <c r="L166" s="13">
        <v>0.96199999999999997</v>
      </c>
      <c r="M166" s="13">
        <v>0.92100000000000004</v>
      </c>
      <c r="N166" s="13">
        <f t="shared" si="22"/>
        <v>1.00852232</v>
      </c>
      <c r="O166" s="13">
        <f t="shared" si="23"/>
        <v>3.7761000000000003E-2</v>
      </c>
      <c r="P166" s="13">
        <f t="shared" si="24"/>
        <v>6.9026303232983199</v>
      </c>
      <c r="Q166" s="13">
        <f t="shared" si="25"/>
        <v>0.25844765006100001</v>
      </c>
      <c r="R166" s="13">
        <v>6.8443009999999997</v>
      </c>
      <c r="S166" s="13">
        <v>0.88800000000000001</v>
      </c>
      <c r="T166" s="13">
        <v>3.4000000000000002E-2</v>
      </c>
      <c r="U166" s="13">
        <f t="shared" si="26"/>
        <v>6.0777392880000001</v>
      </c>
      <c r="V166" s="13">
        <f t="shared" si="27"/>
        <v>0.23270623400000001</v>
      </c>
      <c r="W166" s="13">
        <f t="shared" si="28"/>
        <v>0.8470372772711664</v>
      </c>
      <c r="X166" s="13">
        <f t="shared" si="29"/>
        <v>0.8292682926829269</v>
      </c>
    </row>
    <row r="167" spans="1:24" x14ac:dyDescent="0.25">
      <c r="A167" s="12">
        <v>41</v>
      </c>
      <c r="B167" s="12">
        <v>13</v>
      </c>
      <c r="C167" s="13">
        <v>0.11797000000000001</v>
      </c>
      <c r="D167" s="12">
        <v>293</v>
      </c>
      <c r="E167" s="12">
        <v>41</v>
      </c>
      <c r="F167" s="12">
        <v>13</v>
      </c>
      <c r="G167" s="12" t="s">
        <v>46</v>
      </c>
      <c r="H167" s="13">
        <v>1.04836</v>
      </c>
      <c r="I167" s="13">
        <v>4.1000000000000002E-2</v>
      </c>
      <c r="J167" s="13">
        <f t="shared" si="20"/>
        <v>0.12367502919999999</v>
      </c>
      <c r="K167" s="13">
        <f t="shared" si="21"/>
        <v>4.8367700000000007E-3</v>
      </c>
      <c r="L167" s="13">
        <v>0.96199999999999997</v>
      </c>
      <c r="M167" s="13">
        <v>0.92100000000000004</v>
      </c>
      <c r="N167" s="13">
        <f t="shared" si="22"/>
        <v>1.00852232</v>
      </c>
      <c r="O167" s="13">
        <f t="shared" si="23"/>
        <v>3.7761000000000003E-2</v>
      </c>
      <c r="P167" s="13">
        <f t="shared" si="24"/>
        <v>0.1189753780904</v>
      </c>
      <c r="Q167" s="13">
        <f t="shared" si="25"/>
        <v>4.4546651700000002E-3</v>
      </c>
      <c r="R167" s="13">
        <v>0.11797000000000001</v>
      </c>
      <c r="S167" s="13">
        <v>0.88800000000000001</v>
      </c>
      <c r="T167" s="13">
        <v>3.4000000000000002E-2</v>
      </c>
      <c r="U167" s="13">
        <f t="shared" si="26"/>
        <v>0.10475736000000001</v>
      </c>
      <c r="V167" s="13">
        <f t="shared" si="27"/>
        <v>4.0109800000000008E-3</v>
      </c>
      <c r="W167" s="13">
        <f t="shared" si="28"/>
        <v>0.84703727727116651</v>
      </c>
      <c r="X167" s="13">
        <f t="shared" si="29"/>
        <v>0.8292682926829269</v>
      </c>
    </row>
    <row r="168" spans="1:24" x14ac:dyDescent="0.25">
      <c r="A168" s="12">
        <v>41</v>
      </c>
      <c r="B168" s="12">
        <v>13</v>
      </c>
      <c r="C168" s="13">
        <v>3.26118</v>
      </c>
      <c r="D168" s="12">
        <v>293</v>
      </c>
      <c r="E168" s="12">
        <v>41</v>
      </c>
      <c r="F168" s="12">
        <v>13</v>
      </c>
      <c r="G168" s="12" t="s">
        <v>46</v>
      </c>
      <c r="H168" s="13">
        <v>1.04836</v>
      </c>
      <c r="I168" s="13">
        <v>4.1000000000000002E-2</v>
      </c>
      <c r="J168" s="13">
        <f t="shared" si="20"/>
        <v>3.4188906647999997</v>
      </c>
      <c r="K168" s="13">
        <f t="shared" si="21"/>
        <v>0.13370838000000002</v>
      </c>
      <c r="L168" s="13">
        <v>0.96199999999999997</v>
      </c>
      <c r="M168" s="13">
        <v>0.92100000000000004</v>
      </c>
      <c r="N168" s="13">
        <f t="shared" si="22"/>
        <v>1.00852232</v>
      </c>
      <c r="O168" s="13">
        <f t="shared" si="23"/>
        <v>3.7761000000000003E-2</v>
      </c>
      <c r="P168" s="13">
        <f t="shared" si="24"/>
        <v>3.2889728195375998</v>
      </c>
      <c r="Q168" s="13">
        <f t="shared" si="25"/>
        <v>0.12314541798</v>
      </c>
      <c r="R168" s="13">
        <v>3.26118</v>
      </c>
      <c r="S168" s="13">
        <v>0.88800000000000001</v>
      </c>
      <c r="T168" s="13">
        <v>3.4000000000000002E-2</v>
      </c>
      <c r="U168" s="13">
        <f t="shared" si="26"/>
        <v>2.8959278400000001</v>
      </c>
      <c r="V168" s="13">
        <f t="shared" si="27"/>
        <v>0.11088012000000001</v>
      </c>
      <c r="W168" s="13">
        <f t="shared" si="28"/>
        <v>0.84703727727116651</v>
      </c>
      <c r="X168" s="13">
        <f t="shared" si="29"/>
        <v>0.82926829268292679</v>
      </c>
    </row>
    <row r="169" spans="1:24" x14ac:dyDescent="0.25">
      <c r="A169" s="12">
        <v>41</v>
      </c>
      <c r="B169" s="12">
        <v>13</v>
      </c>
      <c r="C169" s="13">
        <v>0.66929899999999998</v>
      </c>
      <c r="D169" s="12">
        <v>293</v>
      </c>
      <c r="E169" s="12">
        <v>41</v>
      </c>
      <c r="F169" s="12">
        <v>13</v>
      </c>
      <c r="G169" s="12" t="s">
        <v>46</v>
      </c>
      <c r="H169" s="13">
        <v>1.04836</v>
      </c>
      <c r="I169" s="13">
        <v>4.1000000000000002E-2</v>
      </c>
      <c r="J169" s="13">
        <f t="shared" si="20"/>
        <v>0.70166629963999994</v>
      </c>
      <c r="K169" s="13">
        <f t="shared" si="21"/>
        <v>2.7441258999999999E-2</v>
      </c>
      <c r="L169" s="13">
        <v>0.96199999999999997</v>
      </c>
      <c r="M169" s="13">
        <v>0.92100000000000004</v>
      </c>
      <c r="N169" s="13">
        <f t="shared" si="22"/>
        <v>1.00852232</v>
      </c>
      <c r="O169" s="13">
        <f t="shared" si="23"/>
        <v>3.7761000000000003E-2</v>
      </c>
      <c r="P169" s="13">
        <f t="shared" si="24"/>
        <v>0.67500298025368</v>
      </c>
      <c r="Q169" s="13">
        <f t="shared" si="25"/>
        <v>2.5273399538999999E-2</v>
      </c>
      <c r="R169" s="13">
        <v>0.66929899999999998</v>
      </c>
      <c r="S169" s="13">
        <v>0.88800000000000001</v>
      </c>
      <c r="T169" s="13">
        <v>3.4000000000000002E-2</v>
      </c>
      <c r="U169" s="13">
        <f t="shared" si="26"/>
        <v>0.59433751199999996</v>
      </c>
      <c r="V169" s="13">
        <f t="shared" si="27"/>
        <v>2.2756166000000001E-2</v>
      </c>
      <c r="W169" s="13">
        <f t="shared" si="28"/>
        <v>0.8470372772711664</v>
      </c>
      <c r="X169" s="13">
        <f t="shared" si="29"/>
        <v>0.8292682926829269</v>
      </c>
    </row>
    <row r="170" spans="1:24" x14ac:dyDescent="0.25">
      <c r="A170" s="12">
        <v>41</v>
      </c>
      <c r="B170" s="12">
        <v>13</v>
      </c>
      <c r="C170" s="13">
        <v>0.78134300000000001</v>
      </c>
      <c r="D170" s="12">
        <v>293</v>
      </c>
      <c r="E170" s="12">
        <v>41</v>
      </c>
      <c r="F170" s="12">
        <v>13</v>
      </c>
      <c r="G170" s="12" t="s">
        <v>46</v>
      </c>
      <c r="H170" s="13">
        <v>1.04836</v>
      </c>
      <c r="I170" s="13">
        <v>4.1000000000000002E-2</v>
      </c>
      <c r="J170" s="13">
        <f t="shared" si="20"/>
        <v>0.81912874747999997</v>
      </c>
      <c r="K170" s="13">
        <f t="shared" si="21"/>
        <v>3.2035063000000003E-2</v>
      </c>
      <c r="L170" s="13">
        <v>0.96199999999999997</v>
      </c>
      <c r="M170" s="13">
        <v>0.92100000000000004</v>
      </c>
      <c r="N170" s="13">
        <f t="shared" si="22"/>
        <v>1.00852232</v>
      </c>
      <c r="O170" s="13">
        <f t="shared" si="23"/>
        <v>3.7761000000000003E-2</v>
      </c>
      <c r="P170" s="13">
        <f t="shared" si="24"/>
        <v>0.78800185507576004</v>
      </c>
      <c r="Q170" s="13">
        <f t="shared" si="25"/>
        <v>2.9504293023000002E-2</v>
      </c>
      <c r="R170" s="13">
        <v>0.78134300000000001</v>
      </c>
      <c r="S170" s="13">
        <v>0.88800000000000001</v>
      </c>
      <c r="T170" s="13">
        <v>3.4000000000000002E-2</v>
      </c>
      <c r="U170" s="13">
        <f t="shared" si="26"/>
        <v>0.69383258400000003</v>
      </c>
      <c r="V170" s="13">
        <f t="shared" si="27"/>
        <v>2.6565662000000004E-2</v>
      </c>
      <c r="W170" s="13">
        <f t="shared" si="28"/>
        <v>0.84703727727116651</v>
      </c>
      <c r="X170" s="13">
        <f t="shared" si="29"/>
        <v>0.8292682926829269</v>
      </c>
    </row>
    <row r="171" spans="1:24" x14ac:dyDescent="0.25">
      <c r="A171" s="12">
        <v>41</v>
      </c>
      <c r="B171" s="12">
        <v>13</v>
      </c>
      <c r="C171" s="13">
        <v>0.21967500000000001</v>
      </c>
      <c r="D171" s="12">
        <v>293</v>
      </c>
      <c r="E171" s="12">
        <v>41</v>
      </c>
      <c r="F171" s="12">
        <v>13</v>
      </c>
      <c r="G171" s="12" t="s">
        <v>46</v>
      </c>
      <c r="H171" s="13">
        <v>1.04836</v>
      </c>
      <c r="I171" s="13">
        <v>4.1000000000000002E-2</v>
      </c>
      <c r="J171" s="13">
        <f t="shared" si="20"/>
        <v>0.230298483</v>
      </c>
      <c r="K171" s="13">
        <f t="shared" si="21"/>
        <v>9.0066750000000004E-3</v>
      </c>
      <c r="L171" s="13">
        <v>0.96199999999999997</v>
      </c>
      <c r="M171" s="13">
        <v>0.92100000000000004</v>
      </c>
      <c r="N171" s="13">
        <f t="shared" si="22"/>
        <v>1.00852232</v>
      </c>
      <c r="O171" s="13">
        <f t="shared" si="23"/>
        <v>3.7761000000000003E-2</v>
      </c>
      <c r="P171" s="13">
        <f t="shared" si="24"/>
        <v>0.22154714064600001</v>
      </c>
      <c r="Q171" s="13">
        <f t="shared" si="25"/>
        <v>8.2951476750000013E-3</v>
      </c>
      <c r="R171" s="13">
        <v>0.21967500000000001</v>
      </c>
      <c r="S171" s="13">
        <v>0.88800000000000001</v>
      </c>
      <c r="T171" s="13">
        <v>3.4000000000000002E-2</v>
      </c>
      <c r="U171" s="13">
        <f t="shared" si="26"/>
        <v>0.19507140000000001</v>
      </c>
      <c r="V171" s="13">
        <f t="shared" si="27"/>
        <v>7.4689500000000011E-3</v>
      </c>
      <c r="W171" s="13">
        <f t="shared" si="28"/>
        <v>0.8470372772711664</v>
      </c>
      <c r="X171" s="13">
        <f t="shared" si="29"/>
        <v>0.8292682926829269</v>
      </c>
    </row>
    <row r="172" spans="1:24" x14ac:dyDescent="0.25">
      <c r="A172" s="12">
        <v>41</v>
      </c>
      <c r="B172" s="12">
        <v>13</v>
      </c>
      <c r="C172" s="13">
        <v>0.86370199999999997</v>
      </c>
      <c r="D172" s="12">
        <v>293</v>
      </c>
      <c r="E172" s="12">
        <v>41</v>
      </c>
      <c r="F172" s="12">
        <v>13</v>
      </c>
      <c r="G172" s="12" t="s">
        <v>46</v>
      </c>
      <c r="H172" s="13">
        <v>1.04836</v>
      </c>
      <c r="I172" s="13">
        <v>4.1000000000000002E-2</v>
      </c>
      <c r="J172" s="13">
        <f t="shared" si="20"/>
        <v>0.90547062871999995</v>
      </c>
      <c r="K172" s="13">
        <f t="shared" si="21"/>
        <v>3.5411782000000003E-2</v>
      </c>
      <c r="L172" s="13">
        <v>0.96199999999999997</v>
      </c>
      <c r="M172" s="13">
        <v>0.92100000000000004</v>
      </c>
      <c r="N172" s="13">
        <f t="shared" si="22"/>
        <v>1.00852232</v>
      </c>
      <c r="O172" s="13">
        <f t="shared" si="23"/>
        <v>3.7761000000000003E-2</v>
      </c>
      <c r="P172" s="13">
        <f t="shared" si="24"/>
        <v>0.87106274482863999</v>
      </c>
      <c r="Q172" s="13">
        <f t="shared" si="25"/>
        <v>3.2614251221999999E-2</v>
      </c>
      <c r="R172" s="13">
        <v>0.86370199999999997</v>
      </c>
      <c r="S172" s="13">
        <v>0.88800000000000001</v>
      </c>
      <c r="T172" s="13">
        <v>3.4000000000000002E-2</v>
      </c>
      <c r="U172" s="13">
        <f t="shared" si="26"/>
        <v>0.76696737599999998</v>
      </c>
      <c r="V172" s="13">
        <f t="shared" si="27"/>
        <v>2.9365868E-2</v>
      </c>
      <c r="W172" s="13">
        <f t="shared" si="28"/>
        <v>0.8470372772711664</v>
      </c>
      <c r="X172" s="13">
        <f t="shared" si="29"/>
        <v>0.82926829268292679</v>
      </c>
    </row>
    <row r="173" spans="1:24" x14ac:dyDescent="0.25">
      <c r="A173" s="12">
        <v>41</v>
      </c>
      <c r="B173" s="12">
        <v>13</v>
      </c>
      <c r="C173" s="13">
        <v>1.1214789999999999</v>
      </c>
      <c r="D173" s="12">
        <v>293</v>
      </c>
      <c r="E173" s="12">
        <v>41</v>
      </c>
      <c r="F173" s="12">
        <v>13</v>
      </c>
      <c r="G173" s="12" t="s">
        <v>46</v>
      </c>
      <c r="H173" s="13">
        <v>1.04836</v>
      </c>
      <c r="I173" s="13">
        <v>4.1000000000000002E-2</v>
      </c>
      <c r="J173" s="13">
        <f t="shared" si="20"/>
        <v>1.1757137244399998</v>
      </c>
      <c r="K173" s="13">
        <f t="shared" si="21"/>
        <v>4.5980638999999997E-2</v>
      </c>
      <c r="L173" s="13">
        <v>0.96199999999999997</v>
      </c>
      <c r="M173" s="13">
        <v>0.92100000000000004</v>
      </c>
      <c r="N173" s="13">
        <f t="shared" si="22"/>
        <v>1.00852232</v>
      </c>
      <c r="O173" s="13">
        <f t="shared" si="23"/>
        <v>3.7761000000000003E-2</v>
      </c>
      <c r="P173" s="13">
        <f t="shared" si="24"/>
        <v>1.1310366029112799</v>
      </c>
      <c r="Q173" s="13">
        <f t="shared" si="25"/>
        <v>4.2348168519000001E-2</v>
      </c>
      <c r="R173" s="13">
        <v>1.1214789999999999</v>
      </c>
      <c r="S173" s="13">
        <v>0.88800000000000001</v>
      </c>
      <c r="T173" s="13">
        <v>3.4000000000000002E-2</v>
      </c>
      <c r="U173" s="13">
        <f t="shared" si="26"/>
        <v>0.99587335199999993</v>
      </c>
      <c r="V173" s="13">
        <f t="shared" si="27"/>
        <v>3.8130285999999999E-2</v>
      </c>
      <c r="W173" s="13">
        <f t="shared" si="28"/>
        <v>0.84703727727116651</v>
      </c>
      <c r="X173" s="13">
        <f t="shared" si="29"/>
        <v>0.8292682926829269</v>
      </c>
    </row>
    <row r="174" spans="1:24" x14ac:dyDescent="0.25">
      <c r="A174" s="12">
        <v>41</v>
      </c>
      <c r="B174" s="12">
        <v>13</v>
      </c>
      <c r="C174" s="13">
        <v>1.478834</v>
      </c>
      <c r="D174" s="12">
        <v>293</v>
      </c>
      <c r="E174" s="12">
        <v>41</v>
      </c>
      <c r="F174" s="12">
        <v>13</v>
      </c>
      <c r="G174" s="12" t="s">
        <v>46</v>
      </c>
      <c r="H174" s="13">
        <v>1.04836</v>
      </c>
      <c r="I174" s="13">
        <v>4.1000000000000002E-2</v>
      </c>
      <c r="J174" s="13">
        <f t="shared" si="20"/>
        <v>1.5503504122399998</v>
      </c>
      <c r="K174" s="13">
        <f t="shared" si="21"/>
        <v>6.0632194E-2</v>
      </c>
      <c r="L174" s="13">
        <v>0.96199999999999997</v>
      </c>
      <c r="M174" s="13">
        <v>0.92100000000000004</v>
      </c>
      <c r="N174" s="13">
        <f t="shared" si="22"/>
        <v>1.00852232</v>
      </c>
      <c r="O174" s="13">
        <f t="shared" si="23"/>
        <v>3.7761000000000003E-2</v>
      </c>
      <c r="P174" s="13">
        <f t="shared" si="24"/>
        <v>1.49143709657488</v>
      </c>
      <c r="Q174" s="13">
        <f t="shared" si="25"/>
        <v>5.5842250674000005E-2</v>
      </c>
      <c r="R174" s="13">
        <v>1.478834</v>
      </c>
      <c r="S174" s="13">
        <v>0.88800000000000001</v>
      </c>
      <c r="T174" s="13">
        <v>3.4000000000000002E-2</v>
      </c>
      <c r="U174" s="13">
        <f t="shared" si="26"/>
        <v>1.3132045919999999</v>
      </c>
      <c r="V174" s="13">
        <f t="shared" si="27"/>
        <v>5.0280356000000005E-2</v>
      </c>
      <c r="W174" s="13">
        <f t="shared" si="28"/>
        <v>0.84703727727116651</v>
      </c>
      <c r="X174" s="13">
        <f t="shared" si="29"/>
        <v>0.8292682926829269</v>
      </c>
    </row>
    <row r="175" spans="1:24" x14ac:dyDescent="0.25">
      <c r="A175" s="12">
        <v>41</v>
      </c>
      <c r="B175" s="12">
        <v>13</v>
      </c>
      <c r="C175" s="13">
        <v>0.48303699999999999</v>
      </c>
      <c r="D175" s="12">
        <v>293</v>
      </c>
      <c r="E175" s="12">
        <v>41</v>
      </c>
      <c r="F175" s="12">
        <v>13</v>
      </c>
      <c r="G175" s="12" t="s">
        <v>46</v>
      </c>
      <c r="H175" s="13">
        <v>1.04836</v>
      </c>
      <c r="I175" s="13">
        <v>4.1000000000000002E-2</v>
      </c>
      <c r="J175" s="13">
        <f t="shared" si="20"/>
        <v>0.50639666931999994</v>
      </c>
      <c r="K175" s="13">
        <f t="shared" si="21"/>
        <v>1.9804517000000001E-2</v>
      </c>
      <c r="L175" s="13">
        <v>0.96199999999999997</v>
      </c>
      <c r="M175" s="13">
        <v>0.92100000000000004</v>
      </c>
      <c r="N175" s="13">
        <f t="shared" si="22"/>
        <v>1.00852232</v>
      </c>
      <c r="O175" s="13">
        <f t="shared" si="23"/>
        <v>3.7761000000000003E-2</v>
      </c>
      <c r="P175" s="13">
        <f t="shared" si="24"/>
        <v>0.48715359588584001</v>
      </c>
      <c r="Q175" s="13">
        <f t="shared" si="25"/>
        <v>1.8239960157000003E-2</v>
      </c>
      <c r="R175" s="13">
        <v>0.48303699999999999</v>
      </c>
      <c r="S175" s="13">
        <v>0.88800000000000001</v>
      </c>
      <c r="T175" s="13">
        <v>3.4000000000000002E-2</v>
      </c>
      <c r="U175" s="13">
        <f t="shared" si="26"/>
        <v>0.42893685599999998</v>
      </c>
      <c r="V175" s="13">
        <f t="shared" si="27"/>
        <v>1.6423258E-2</v>
      </c>
      <c r="W175" s="13">
        <f t="shared" si="28"/>
        <v>0.8470372772711664</v>
      </c>
      <c r="X175" s="13">
        <f t="shared" si="29"/>
        <v>0.82926829268292679</v>
      </c>
    </row>
    <row r="176" spans="1:24" x14ac:dyDescent="0.25">
      <c r="A176" s="12">
        <v>44</v>
      </c>
      <c r="B176" s="12">
        <v>13</v>
      </c>
      <c r="C176" s="13">
        <v>2.2157840000000002</v>
      </c>
      <c r="D176" s="12">
        <v>327</v>
      </c>
      <c r="E176" s="12">
        <v>44</v>
      </c>
      <c r="F176" s="12">
        <v>13</v>
      </c>
      <c r="G176" s="12" t="s">
        <v>46</v>
      </c>
      <c r="H176" s="13">
        <v>1.474334</v>
      </c>
      <c r="I176" s="13">
        <v>0.06</v>
      </c>
      <c r="J176" s="13">
        <f t="shared" si="20"/>
        <v>3.2668056878560003</v>
      </c>
      <c r="K176" s="13">
        <f t="shared" si="21"/>
        <v>0.13294704000000002</v>
      </c>
      <c r="L176" s="13">
        <v>0.34</v>
      </c>
      <c r="M176" s="13">
        <v>0.21299999999999999</v>
      </c>
      <c r="N176" s="13">
        <f t="shared" si="22"/>
        <v>0.50127356000000001</v>
      </c>
      <c r="O176" s="13">
        <f t="shared" si="23"/>
        <v>1.278E-2</v>
      </c>
      <c r="P176" s="13">
        <f t="shared" si="24"/>
        <v>1.1107139338710401</v>
      </c>
      <c r="Q176" s="13">
        <f t="shared" si="25"/>
        <v>2.8317719520000003E-2</v>
      </c>
      <c r="R176" s="13">
        <v>2.2157840000000002</v>
      </c>
      <c r="S176" s="13">
        <v>0.28399999999999997</v>
      </c>
      <c r="T176" s="13">
        <v>6.0000000000000001E-3</v>
      </c>
      <c r="U176" s="13">
        <f t="shared" si="26"/>
        <v>0.629282656</v>
      </c>
      <c r="V176" s="13">
        <f t="shared" si="27"/>
        <v>1.3294704000000001E-2</v>
      </c>
      <c r="W176" s="13">
        <f t="shared" si="28"/>
        <v>0.19262934993020575</v>
      </c>
      <c r="X176" s="13">
        <f t="shared" si="29"/>
        <v>9.9999999999999992E-2</v>
      </c>
    </row>
    <row r="177" spans="10:22" x14ac:dyDescent="0.25">
      <c r="J177" s="13">
        <f t="shared" ref="J177:Q177" si="30">ROUND(SUM(J3:J176),1)</f>
        <v>7335.7</v>
      </c>
      <c r="K177" s="13">
        <f t="shared" si="30"/>
        <v>731</v>
      </c>
      <c r="P177" s="13">
        <f t="shared" si="30"/>
        <v>5710</v>
      </c>
      <c r="Q177" s="13">
        <f t="shared" si="30"/>
        <v>513.29999999999995</v>
      </c>
      <c r="R177" s="13">
        <f>ROUND(SUM(R3:R176),1)</f>
        <v>667.8</v>
      </c>
      <c r="U177" s="13">
        <f t="shared" ref="U177:V177" si="31">ROUND(SUM(U3:U176),1)</f>
        <v>5107.3</v>
      </c>
      <c r="V177" s="13">
        <f t="shared" si="31"/>
        <v>465.6</v>
      </c>
    </row>
  </sheetData>
  <sortState ref="A2:Y176">
    <sortCondition ref="F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opLeftCell="D1" workbookViewId="0">
      <selection activeCell="R37" sqref="R37"/>
    </sheetView>
  </sheetViews>
  <sheetFormatPr defaultRowHeight="15" x14ac:dyDescent="0.25"/>
  <cols>
    <col min="1" max="1" width="10.140625" bestFit="1" customWidth="1"/>
    <col min="2" max="2" width="9.28515625" bestFit="1" customWidth="1"/>
    <col min="3" max="3" width="10.5703125" bestFit="1" customWidth="1"/>
    <col min="4" max="4" width="4.85546875" bestFit="1" customWidth="1"/>
    <col min="5" max="5" width="4.28515625" bestFit="1" customWidth="1"/>
    <col min="6" max="6" width="8" bestFit="1" customWidth="1"/>
    <col min="7" max="7" width="9.85546875" bestFit="1" customWidth="1"/>
    <col min="8" max="9" width="19.85546875" bestFit="1" customWidth="1"/>
    <col min="10" max="10" width="11.5703125" bestFit="1" customWidth="1"/>
    <col min="11" max="11" width="10.5703125" bestFit="1" customWidth="1"/>
    <col min="12" max="12" width="11.7109375" customWidth="1"/>
    <col min="13" max="13" width="12.28515625" customWidth="1"/>
    <col min="14" max="14" width="9.28515625" customWidth="1"/>
    <col min="15" max="15" width="10.140625" customWidth="1"/>
    <col min="16" max="16" width="11.5703125" bestFit="1" customWidth="1"/>
    <col min="17" max="18" width="10.5703125" bestFit="1" customWidth="1"/>
    <col min="19" max="20" width="15.85546875" bestFit="1" customWidth="1"/>
    <col min="21" max="22" width="18.28515625" bestFit="1" customWidth="1"/>
    <col min="23" max="23" width="12.5703125" bestFit="1" customWidth="1"/>
    <col min="24" max="24" width="12.28515625" bestFit="1" customWidth="1"/>
  </cols>
  <sheetData>
    <row r="1" spans="1:24" x14ac:dyDescent="0.25">
      <c r="A1" s="12"/>
      <c r="B1" s="12"/>
      <c r="C1" s="16"/>
      <c r="D1" s="12"/>
      <c r="E1" s="12"/>
      <c r="F1" s="12"/>
      <c r="G1" s="12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s="67" customFormat="1" x14ac:dyDescent="0.25">
      <c r="A3" s="65">
        <v>33</v>
      </c>
      <c r="B3" s="65">
        <v>7</v>
      </c>
      <c r="C3" s="66">
        <v>8.2036999999999999E-2</v>
      </c>
      <c r="D3" s="65">
        <v>213</v>
      </c>
      <c r="E3" s="65">
        <v>33</v>
      </c>
      <c r="F3" s="65">
        <v>7</v>
      </c>
      <c r="G3" s="65" t="s">
        <v>37</v>
      </c>
      <c r="H3" s="66">
        <v>17.542957999999999</v>
      </c>
      <c r="I3" s="66">
        <v>1.5469999999999999</v>
      </c>
      <c r="J3" s="66">
        <f>C3*H3</f>
        <v>1.439171645446</v>
      </c>
      <c r="K3" s="66">
        <f>C3*I3</f>
        <v>0.12691123899999998</v>
      </c>
      <c r="L3" s="66">
        <v>0.44</v>
      </c>
      <c r="M3" s="66">
        <v>0.34</v>
      </c>
      <c r="N3" s="66">
        <f>H3*L3</f>
        <v>7.7189015199999993</v>
      </c>
      <c r="O3" s="66">
        <f>I3*M3</f>
        <v>0.52598</v>
      </c>
      <c r="P3" s="66">
        <f>C3*N3</f>
        <v>0.63323552399623995</v>
      </c>
      <c r="Q3" s="66">
        <f>C3*O3</f>
        <v>4.3149821259999999E-2</v>
      </c>
      <c r="R3" s="66">
        <v>8.2036999999999999E-2</v>
      </c>
      <c r="S3" s="66">
        <v>7.7240000000000002</v>
      </c>
      <c r="T3" s="66">
        <v>0.52600000000000002</v>
      </c>
      <c r="U3" s="66">
        <f>R3*S3</f>
        <v>0.63365378800000005</v>
      </c>
      <c r="V3" s="66">
        <f>R3*T3</f>
        <v>4.3151462000000002E-2</v>
      </c>
      <c r="W3" s="66">
        <f>U3/J3</f>
        <v>0.44029062829655075</v>
      </c>
      <c r="X3" s="66">
        <f>V3/K3</f>
        <v>0.34001292824822243</v>
      </c>
    </row>
    <row r="4" spans="1:24" s="67" customFormat="1" x14ac:dyDescent="0.25">
      <c r="A4" s="65">
        <v>33</v>
      </c>
      <c r="B4" s="65">
        <v>7</v>
      </c>
      <c r="C4" s="66">
        <v>0.18754899999999999</v>
      </c>
      <c r="D4" s="65">
        <v>213</v>
      </c>
      <c r="E4" s="65">
        <v>33</v>
      </c>
      <c r="F4" s="65">
        <v>7</v>
      </c>
      <c r="G4" s="65" t="s">
        <v>37</v>
      </c>
      <c r="H4" s="66">
        <v>17.542957999999999</v>
      </c>
      <c r="I4" s="66">
        <v>1.5469999999999999</v>
      </c>
      <c r="J4" s="66">
        <f t="shared" ref="J4:J28" si="0">C4*H4</f>
        <v>3.2901642299419995</v>
      </c>
      <c r="K4" s="66">
        <f t="shared" ref="K4:K28" si="1">C4*I4</f>
        <v>0.29013830299999999</v>
      </c>
      <c r="L4" s="66">
        <v>0.44</v>
      </c>
      <c r="M4" s="66">
        <v>0.34</v>
      </c>
      <c r="N4" s="66">
        <f t="shared" ref="N4:O28" si="2">H4*L4</f>
        <v>7.7189015199999993</v>
      </c>
      <c r="O4" s="66">
        <f t="shared" si="2"/>
        <v>0.52598</v>
      </c>
      <c r="P4" s="66">
        <f t="shared" ref="P4:P28" si="3">C4*N4</f>
        <v>1.4476722611744799</v>
      </c>
      <c r="Q4" s="66">
        <f t="shared" ref="Q4:Q28" si="4">C4*O4</f>
        <v>9.8647023020000002E-2</v>
      </c>
      <c r="R4" s="66">
        <v>0.18754899999999999</v>
      </c>
      <c r="S4" s="66">
        <v>7.7240000000000002</v>
      </c>
      <c r="T4" s="66">
        <v>0.52600000000000002</v>
      </c>
      <c r="U4" s="66">
        <f t="shared" ref="U4:U28" si="5">R4*S4</f>
        <v>1.4486284759999999</v>
      </c>
      <c r="V4" s="66">
        <f t="shared" ref="V4:V28" si="6">R4*T4</f>
        <v>9.8650773999999997E-2</v>
      </c>
      <c r="W4" s="66">
        <f t="shared" ref="W4:X28" si="7">U4/J4</f>
        <v>0.44029062829655069</v>
      </c>
      <c r="X4" s="66">
        <f t="shared" si="7"/>
        <v>0.34001292824822238</v>
      </c>
    </row>
    <row r="5" spans="1:24" s="67" customFormat="1" x14ac:dyDescent="0.25">
      <c r="A5" s="65">
        <v>33</v>
      </c>
      <c r="B5" s="65">
        <v>7</v>
      </c>
      <c r="C5" s="66">
        <v>466.058086</v>
      </c>
      <c r="D5" s="65">
        <v>213</v>
      </c>
      <c r="E5" s="65">
        <v>33</v>
      </c>
      <c r="F5" s="65">
        <v>7</v>
      </c>
      <c r="G5" s="65" t="s">
        <v>37</v>
      </c>
      <c r="H5" s="66">
        <v>17.542957999999999</v>
      </c>
      <c r="I5" s="66">
        <v>1.5469999999999999</v>
      </c>
      <c r="J5" s="66">
        <f t="shared" si="0"/>
        <v>8176.0374282583871</v>
      </c>
      <c r="K5" s="66">
        <f t="shared" si="1"/>
        <v>720.99185904199999</v>
      </c>
      <c r="L5" s="66">
        <v>0.44</v>
      </c>
      <c r="M5" s="66">
        <v>0.34</v>
      </c>
      <c r="N5" s="66">
        <f t="shared" si="2"/>
        <v>7.7189015199999993</v>
      </c>
      <c r="O5" s="66">
        <f t="shared" si="2"/>
        <v>0.52598</v>
      </c>
      <c r="P5" s="66">
        <f t="shared" si="3"/>
        <v>3597.4564684336906</v>
      </c>
      <c r="Q5" s="66">
        <f t="shared" si="4"/>
        <v>245.13723207428001</v>
      </c>
      <c r="R5" s="66">
        <v>466.058086</v>
      </c>
      <c r="S5" s="66">
        <v>7.7240000000000002</v>
      </c>
      <c r="T5" s="66">
        <v>0.52600000000000002</v>
      </c>
      <c r="U5" s="66">
        <f t="shared" si="5"/>
        <v>3599.832656264</v>
      </c>
      <c r="V5" s="66">
        <f t="shared" si="6"/>
        <v>245.14655323600002</v>
      </c>
      <c r="W5" s="66">
        <f t="shared" si="7"/>
        <v>0.44029062829655075</v>
      </c>
      <c r="X5" s="66">
        <f t="shared" si="7"/>
        <v>0.34001292824822238</v>
      </c>
    </row>
    <row r="6" spans="1:24" s="67" customFormat="1" x14ac:dyDescent="0.25">
      <c r="A6" s="65">
        <v>34</v>
      </c>
      <c r="B6" s="65">
        <v>7</v>
      </c>
      <c r="C6" s="66">
        <v>4.73E-4</v>
      </c>
      <c r="D6" s="65">
        <v>219</v>
      </c>
      <c r="E6" s="65">
        <v>34</v>
      </c>
      <c r="F6" s="65">
        <v>7</v>
      </c>
      <c r="G6" s="65" t="s">
        <v>37</v>
      </c>
      <c r="H6" s="66">
        <v>4.3584509999999996</v>
      </c>
      <c r="I6" s="66">
        <v>0.39900000000000002</v>
      </c>
      <c r="J6" s="66">
        <f t="shared" si="0"/>
        <v>2.061547323E-3</v>
      </c>
      <c r="K6" s="66">
        <f t="shared" si="1"/>
        <v>1.8872700000000002E-4</v>
      </c>
      <c r="L6" s="66">
        <v>0.72</v>
      </c>
      <c r="M6" s="66">
        <v>0.66300000000000003</v>
      </c>
      <c r="N6" s="66">
        <f t="shared" si="2"/>
        <v>3.1380847199999997</v>
      </c>
      <c r="O6" s="66">
        <f t="shared" si="2"/>
        <v>0.26453700000000002</v>
      </c>
      <c r="P6" s="66">
        <f t="shared" si="3"/>
        <v>1.4843140725599999E-3</v>
      </c>
      <c r="Q6" s="66">
        <f t="shared" si="4"/>
        <v>1.25126001E-4</v>
      </c>
      <c r="R6" s="66">
        <v>4.73E-4</v>
      </c>
      <c r="S6" s="66">
        <v>3.137</v>
      </c>
      <c r="T6" s="66">
        <v>0.26400000000000001</v>
      </c>
      <c r="U6" s="66">
        <f t="shared" si="5"/>
        <v>1.4838010000000001E-3</v>
      </c>
      <c r="V6" s="66">
        <f t="shared" si="6"/>
        <v>1.2487200000000002E-4</v>
      </c>
      <c r="W6" s="66">
        <f t="shared" si="7"/>
        <v>0.71975112258919516</v>
      </c>
      <c r="X6" s="66">
        <f t="shared" si="7"/>
        <v>0.66165413533834594</v>
      </c>
    </row>
    <row r="7" spans="1:24" s="67" customFormat="1" x14ac:dyDescent="0.25">
      <c r="A7" s="65">
        <v>34</v>
      </c>
      <c r="B7" s="65">
        <v>7</v>
      </c>
      <c r="C7" s="66">
        <v>0.450403</v>
      </c>
      <c r="D7" s="65">
        <v>219</v>
      </c>
      <c r="E7" s="65">
        <v>34</v>
      </c>
      <c r="F7" s="65">
        <v>7</v>
      </c>
      <c r="G7" s="65" t="s">
        <v>37</v>
      </c>
      <c r="H7" s="66">
        <v>4.3584509999999996</v>
      </c>
      <c r="I7" s="66">
        <v>0.39900000000000002</v>
      </c>
      <c r="J7" s="66">
        <f t="shared" si="0"/>
        <v>1.9630594057529998</v>
      </c>
      <c r="K7" s="66">
        <f t="shared" si="1"/>
        <v>0.17971079700000001</v>
      </c>
      <c r="L7" s="66">
        <v>0.72</v>
      </c>
      <c r="M7" s="66">
        <v>0.66300000000000003</v>
      </c>
      <c r="N7" s="66">
        <f t="shared" si="2"/>
        <v>3.1380847199999997</v>
      </c>
      <c r="O7" s="66">
        <f t="shared" si="2"/>
        <v>0.26453700000000002</v>
      </c>
      <c r="P7" s="66">
        <f t="shared" si="3"/>
        <v>1.4134027721421598</v>
      </c>
      <c r="Q7" s="66">
        <f t="shared" si="4"/>
        <v>0.119148258411</v>
      </c>
      <c r="R7" s="66">
        <v>0.450403</v>
      </c>
      <c r="S7" s="66">
        <v>3.137</v>
      </c>
      <c r="T7" s="66">
        <v>0.26400000000000001</v>
      </c>
      <c r="U7" s="66">
        <f t="shared" si="5"/>
        <v>1.4129142109999999</v>
      </c>
      <c r="V7" s="66">
        <f t="shared" si="6"/>
        <v>0.118906392</v>
      </c>
      <c r="W7" s="66">
        <f t="shared" si="7"/>
        <v>0.71975112258919516</v>
      </c>
      <c r="X7" s="66">
        <f t="shared" si="7"/>
        <v>0.66165413533834583</v>
      </c>
    </row>
    <row r="8" spans="1:24" s="67" customFormat="1" x14ac:dyDescent="0.25">
      <c r="A8" s="65">
        <v>34</v>
      </c>
      <c r="B8" s="65">
        <v>7</v>
      </c>
      <c r="C8" s="66">
        <v>1.903E-3</v>
      </c>
      <c r="D8" s="65">
        <v>219</v>
      </c>
      <c r="E8" s="65">
        <v>34</v>
      </c>
      <c r="F8" s="65">
        <v>7</v>
      </c>
      <c r="G8" s="65" t="s">
        <v>37</v>
      </c>
      <c r="H8" s="66">
        <v>4.3584509999999996</v>
      </c>
      <c r="I8" s="66">
        <v>0.39900000000000002</v>
      </c>
      <c r="J8" s="66">
        <f t="shared" si="0"/>
        <v>8.2941322529999986E-3</v>
      </c>
      <c r="K8" s="66">
        <f t="shared" si="1"/>
        <v>7.5929700000000003E-4</v>
      </c>
      <c r="L8" s="66">
        <v>0.72</v>
      </c>
      <c r="M8" s="66">
        <v>0.66300000000000003</v>
      </c>
      <c r="N8" s="66">
        <f t="shared" si="2"/>
        <v>3.1380847199999997</v>
      </c>
      <c r="O8" s="66">
        <f t="shared" si="2"/>
        <v>0.26453700000000002</v>
      </c>
      <c r="P8" s="66">
        <f t="shared" si="3"/>
        <v>5.9717752221599991E-3</v>
      </c>
      <c r="Q8" s="66">
        <f t="shared" si="4"/>
        <v>5.0341391100000002E-4</v>
      </c>
      <c r="R8" s="66">
        <v>1.903E-3</v>
      </c>
      <c r="S8" s="66">
        <v>3.137</v>
      </c>
      <c r="T8" s="66">
        <v>0.26400000000000001</v>
      </c>
      <c r="U8" s="66">
        <f t="shared" si="5"/>
        <v>5.9697109999999999E-3</v>
      </c>
      <c r="V8" s="66">
        <f t="shared" si="6"/>
        <v>5.0239200000000005E-4</v>
      </c>
      <c r="W8" s="66">
        <f t="shared" si="7"/>
        <v>0.71975112258919527</v>
      </c>
      <c r="X8" s="66">
        <f t="shared" si="7"/>
        <v>0.66165413533834594</v>
      </c>
    </row>
    <row r="9" spans="1:24" s="67" customFormat="1" x14ac:dyDescent="0.25">
      <c r="A9" s="65">
        <v>34</v>
      </c>
      <c r="B9" s="65">
        <v>7</v>
      </c>
      <c r="C9" s="66">
        <v>5.8416000000000003E-2</v>
      </c>
      <c r="D9" s="65">
        <v>219</v>
      </c>
      <c r="E9" s="65">
        <v>34</v>
      </c>
      <c r="F9" s="65">
        <v>7</v>
      </c>
      <c r="G9" s="65" t="s">
        <v>37</v>
      </c>
      <c r="H9" s="66">
        <v>4.3584509999999996</v>
      </c>
      <c r="I9" s="66">
        <v>0.39900000000000002</v>
      </c>
      <c r="J9" s="66">
        <f t="shared" si="0"/>
        <v>0.25460327361599999</v>
      </c>
      <c r="K9" s="66">
        <f t="shared" si="1"/>
        <v>2.3307984000000004E-2</v>
      </c>
      <c r="L9" s="66">
        <v>0.72</v>
      </c>
      <c r="M9" s="66">
        <v>0.66300000000000003</v>
      </c>
      <c r="N9" s="66">
        <f t="shared" si="2"/>
        <v>3.1380847199999997</v>
      </c>
      <c r="O9" s="66">
        <f t="shared" si="2"/>
        <v>0.26453700000000002</v>
      </c>
      <c r="P9" s="66">
        <f t="shared" si="3"/>
        <v>0.18331435700352</v>
      </c>
      <c r="Q9" s="66">
        <f t="shared" si="4"/>
        <v>1.5453193392000002E-2</v>
      </c>
      <c r="R9" s="66">
        <v>5.8416000000000003E-2</v>
      </c>
      <c r="S9" s="66">
        <v>3.137</v>
      </c>
      <c r="T9" s="66">
        <v>0.26400000000000001</v>
      </c>
      <c r="U9" s="66">
        <f t="shared" si="5"/>
        <v>0.183250992</v>
      </c>
      <c r="V9" s="66">
        <f t="shared" si="6"/>
        <v>1.5421824000000001E-2</v>
      </c>
      <c r="W9" s="66">
        <f t="shared" si="7"/>
        <v>0.71975112258919516</v>
      </c>
      <c r="X9" s="66">
        <f t="shared" si="7"/>
        <v>0.66165413533834583</v>
      </c>
    </row>
    <row r="10" spans="1:24" s="67" customFormat="1" x14ac:dyDescent="0.25">
      <c r="A10" s="65">
        <v>34</v>
      </c>
      <c r="B10" s="65">
        <v>8</v>
      </c>
      <c r="C10" s="66">
        <v>4.1528340000000004</v>
      </c>
      <c r="D10" s="65">
        <v>220</v>
      </c>
      <c r="E10" s="65">
        <v>34</v>
      </c>
      <c r="F10" s="65">
        <v>8</v>
      </c>
      <c r="G10" s="65" t="s">
        <v>36</v>
      </c>
      <c r="H10" s="66">
        <v>5.3966519999999996</v>
      </c>
      <c r="I10" s="66">
        <v>0.50900000000000001</v>
      </c>
      <c r="J10" s="66">
        <f t="shared" si="0"/>
        <v>22.411399911768001</v>
      </c>
      <c r="K10" s="66">
        <f t="shared" si="1"/>
        <v>2.1137925060000002</v>
      </c>
      <c r="L10" s="66">
        <v>0.72699999999999998</v>
      </c>
      <c r="M10" s="66">
        <v>0.67</v>
      </c>
      <c r="N10" s="66">
        <f t="shared" si="2"/>
        <v>3.9233660039999996</v>
      </c>
      <c r="O10" s="66">
        <f t="shared" si="2"/>
        <v>0.34103</v>
      </c>
      <c r="P10" s="66">
        <f t="shared" si="3"/>
        <v>16.293087735855334</v>
      </c>
      <c r="Q10" s="66">
        <f t="shared" si="4"/>
        <v>1.4162409790200001</v>
      </c>
      <c r="R10" s="66">
        <v>4.1528340000000004</v>
      </c>
      <c r="S10" s="66">
        <v>3.923</v>
      </c>
      <c r="T10" s="66">
        <v>0.34100000000000003</v>
      </c>
      <c r="U10" s="66">
        <f t="shared" si="5"/>
        <v>16.291567782000001</v>
      </c>
      <c r="V10" s="66">
        <f t="shared" si="6"/>
        <v>1.4161163940000003</v>
      </c>
      <c r="W10" s="66">
        <f t="shared" si="7"/>
        <v>0.72693217943272981</v>
      </c>
      <c r="X10" s="66">
        <f t="shared" si="7"/>
        <v>0.66994106090373284</v>
      </c>
    </row>
    <row r="11" spans="1:24" s="67" customFormat="1" x14ac:dyDescent="0.25">
      <c r="A11" s="65">
        <v>34</v>
      </c>
      <c r="B11" s="65">
        <v>8</v>
      </c>
      <c r="C11" s="66">
        <v>27.459996</v>
      </c>
      <c r="D11" s="65">
        <v>220</v>
      </c>
      <c r="E11" s="65">
        <v>34</v>
      </c>
      <c r="F11" s="65">
        <v>8</v>
      </c>
      <c r="G11" s="65" t="s">
        <v>36</v>
      </c>
      <c r="H11" s="66">
        <v>5.3966519999999996</v>
      </c>
      <c r="I11" s="66">
        <v>0.50900000000000001</v>
      </c>
      <c r="J11" s="66">
        <f t="shared" si="0"/>
        <v>148.19204233339198</v>
      </c>
      <c r="K11" s="66">
        <f t="shared" si="1"/>
        <v>13.977137964000001</v>
      </c>
      <c r="L11" s="66">
        <v>0.72699999999999998</v>
      </c>
      <c r="M11" s="66">
        <v>0.67</v>
      </c>
      <c r="N11" s="66">
        <f t="shared" si="2"/>
        <v>3.9233660039999996</v>
      </c>
      <c r="O11" s="66">
        <f t="shared" si="2"/>
        <v>0.34103</v>
      </c>
      <c r="P11" s="66">
        <f t="shared" si="3"/>
        <v>107.73561477637597</v>
      </c>
      <c r="Q11" s="66">
        <f t="shared" si="4"/>
        <v>9.3646824358800007</v>
      </c>
      <c r="R11" s="66">
        <v>27.459996</v>
      </c>
      <c r="S11" s="66">
        <v>3.923</v>
      </c>
      <c r="T11" s="66">
        <v>0.34100000000000003</v>
      </c>
      <c r="U11" s="66">
        <f t="shared" si="5"/>
        <v>107.725564308</v>
      </c>
      <c r="V11" s="66">
        <f t="shared" si="6"/>
        <v>9.3638586360000016</v>
      </c>
      <c r="W11" s="66">
        <f t="shared" si="7"/>
        <v>0.72693217943272992</v>
      </c>
      <c r="X11" s="66">
        <f t="shared" si="7"/>
        <v>0.66994106090373284</v>
      </c>
    </row>
    <row r="12" spans="1:24" s="67" customFormat="1" x14ac:dyDescent="0.25">
      <c r="A12" s="65">
        <v>34</v>
      </c>
      <c r="B12" s="65">
        <v>8</v>
      </c>
      <c r="C12" s="66">
        <v>0.47793999999999998</v>
      </c>
      <c r="D12" s="65">
        <v>220</v>
      </c>
      <c r="E12" s="65">
        <v>34</v>
      </c>
      <c r="F12" s="65">
        <v>8</v>
      </c>
      <c r="G12" s="65" t="s">
        <v>36</v>
      </c>
      <c r="H12" s="66">
        <v>5.3966519999999996</v>
      </c>
      <c r="I12" s="66">
        <v>0.50900000000000001</v>
      </c>
      <c r="J12" s="66">
        <f t="shared" si="0"/>
        <v>2.5792758568799998</v>
      </c>
      <c r="K12" s="66">
        <f t="shared" si="1"/>
        <v>0.24327145999999999</v>
      </c>
      <c r="L12" s="66">
        <v>0.72699999999999998</v>
      </c>
      <c r="M12" s="66">
        <v>0.67</v>
      </c>
      <c r="N12" s="66">
        <f t="shared" si="2"/>
        <v>3.9233660039999996</v>
      </c>
      <c r="O12" s="66">
        <f t="shared" si="2"/>
        <v>0.34103</v>
      </c>
      <c r="P12" s="66">
        <f t="shared" si="3"/>
        <v>1.8751335479517597</v>
      </c>
      <c r="Q12" s="66">
        <f t="shared" si="4"/>
        <v>0.1629918782</v>
      </c>
      <c r="R12" s="66">
        <v>0.47793999999999998</v>
      </c>
      <c r="S12" s="66">
        <v>3.923</v>
      </c>
      <c r="T12" s="66">
        <v>0.34100000000000003</v>
      </c>
      <c r="U12" s="66">
        <f t="shared" si="5"/>
        <v>1.8749586199999999</v>
      </c>
      <c r="V12" s="66">
        <f t="shared" si="6"/>
        <v>0.16297754</v>
      </c>
      <c r="W12" s="66">
        <f t="shared" si="7"/>
        <v>0.72693217943272981</v>
      </c>
      <c r="X12" s="66">
        <f t="shared" si="7"/>
        <v>0.66994106090373284</v>
      </c>
    </row>
    <row r="13" spans="1:24" s="67" customFormat="1" x14ac:dyDescent="0.25">
      <c r="A13" s="65">
        <v>34</v>
      </c>
      <c r="B13" s="65">
        <v>9</v>
      </c>
      <c r="C13" s="66">
        <v>21.361725</v>
      </c>
      <c r="D13" s="65">
        <v>221</v>
      </c>
      <c r="E13" s="65">
        <v>34</v>
      </c>
      <c r="F13" s="65">
        <v>9</v>
      </c>
      <c r="G13" s="65" t="s">
        <v>38</v>
      </c>
      <c r="H13" s="66">
        <v>3.3988550000000002</v>
      </c>
      <c r="I13" s="66">
        <v>0.309</v>
      </c>
      <c r="J13" s="66">
        <f t="shared" si="0"/>
        <v>72.605405824875007</v>
      </c>
      <c r="K13" s="66">
        <f t="shared" si="1"/>
        <v>6.6007730249999996</v>
      </c>
      <c r="L13" s="66">
        <v>0.72699999999999998</v>
      </c>
      <c r="M13" s="66">
        <v>0.67</v>
      </c>
      <c r="N13" s="66">
        <f t="shared" si="2"/>
        <v>2.4709675849999999</v>
      </c>
      <c r="O13" s="66">
        <f t="shared" si="2"/>
        <v>0.20703000000000002</v>
      </c>
      <c r="P13" s="66">
        <f t="shared" si="3"/>
        <v>52.784130034684125</v>
      </c>
      <c r="Q13" s="66">
        <f t="shared" si="4"/>
        <v>4.4225179267500003</v>
      </c>
      <c r="R13" s="66">
        <v>21.361725</v>
      </c>
      <c r="S13" s="66">
        <v>2.472</v>
      </c>
      <c r="T13" s="66">
        <v>0.20699999999999999</v>
      </c>
      <c r="U13" s="66">
        <f t="shared" si="5"/>
        <v>52.806184199999997</v>
      </c>
      <c r="V13" s="66">
        <f t="shared" si="6"/>
        <v>4.4218770749999994</v>
      </c>
      <c r="W13" s="66">
        <f t="shared" si="7"/>
        <v>0.72730375376413514</v>
      </c>
      <c r="X13" s="66">
        <f t="shared" si="7"/>
        <v>0.66990291262135915</v>
      </c>
    </row>
    <row r="14" spans="1:24" s="67" customFormat="1" x14ac:dyDescent="0.25">
      <c r="A14" s="65">
        <v>39</v>
      </c>
      <c r="B14" s="65">
        <v>7</v>
      </c>
      <c r="C14" s="66">
        <v>0.39738899999999999</v>
      </c>
      <c r="D14" s="65">
        <v>264</v>
      </c>
      <c r="E14" s="65">
        <v>39</v>
      </c>
      <c r="F14" s="65">
        <v>7</v>
      </c>
      <c r="G14" s="65" t="s">
        <v>37</v>
      </c>
      <c r="H14" s="66">
        <v>4.1696730000000004</v>
      </c>
      <c r="I14" s="66">
        <v>0.36</v>
      </c>
      <c r="J14" s="66">
        <f t="shared" si="0"/>
        <v>1.656982183797</v>
      </c>
      <c r="K14" s="66">
        <f t="shared" si="1"/>
        <v>0.14306004</v>
      </c>
      <c r="L14" s="66">
        <v>1.0740000000000001</v>
      </c>
      <c r="M14" s="66">
        <v>1.083</v>
      </c>
      <c r="N14" s="66">
        <f t="shared" si="2"/>
        <v>4.4782288020000003</v>
      </c>
      <c r="O14" s="66">
        <f t="shared" si="2"/>
        <v>0.38987999999999995</v>
      </c>
      <c r="P14" s="66">
        <f t="shared" si="3"/>
        <v>1.7795988653979782</v>
      </c>
      <c r="Q14" s="66">
        <f t="shared" si="4"/>
        <v>0.15493402331999998</v>
      </c>
      <c r="R14" s="66">
        <v>0.39738899999999999</v>
      </c>
      <c r="S14" s="66">
        <v>4.1470000000000002</v>
      </c>
      <c r="T14" s="66">
        <v>0.35399999999999998</v>
      </c>
      <c r="U14" s="66">
        <f t="shared" si="5"/>
        <v>1.647972183</v>
      </c>
      <c r="V14" s="66">
        <f t="shared" si="6"/>
        <v>0.14067570599999998</v>
      </c>
      <c r="W14" s="66">
        <f t="shared" si="7"/>
        <v>0.99456240333474588</v>
      </c>
      <c r="X14" s="66">
        <f t="shared" si="7"/>
        <v>0.98333333333333317</v>
      </c>
    </row>
    <row r="15" spans="1:24" s="67" customFormat="1" x14ac:dyDescent="0.25">
      <c r="A15" s="65">
        <v>39</v>
      </c>
      <c r="B15" s="65">
        <v>7</v>
      </c>
      <c r="C15" s="66">
        <v>7.5770000000000004E-2</v>
      </c>
      <c r="D15" s="65">
        <v>264</v>
      </c>
      <c r="E15" s="65">
        <v>39</v>
      </c>
      <c r="F15" s="65">
        <v>7</v>
      </c>
      <c r="G15" s="65" t="s">
        <v>37</v>
      </c>
      <c r="H15" s="66">
        <v>4.1696730000000004</v>
      </c>
      <c r="I15" s="66">
        <v>0.36</v>
      </c>
      <c r="J15" s="66">
        <f t="shared" si="0"/>
        <v>0.31593612321000003</v>
      </c>
      <c r="K15" s="66">
        <f t="shared" si="1"/>
        <v>2.7277200000000001E-2</v>
      </c>
      <c r="L15" s="66">
        <v>1.0740000000000001</v>
      </c>
      <c r="M15" s="66">
        <v>1.083</v>
      </c>
      <c r="N15" s="66">
        <f t="shared" si="2"/>
        <v>4.4782288020000003</v>
      </c>
      <c r="O15" s="66">
        <f t="shared" si="2"/>
        <v>0.38987999999999995</v>
      </c>
      <c r="P15" s="66">
        <f t="shared" si="3"/>
        <v>0.33931539632754004</v>
      </c>
      <c r="Q15" s="66">
        <f t="shared" si="4"/>
        <v>2.9541207599999997E-2</v>
      </c>
      <c r="R15" s="66">
        <v>7.5770000000000004E-2</v>
      </c>
      <c r="S15" s="66">
        <v>4.1470000000000002</v>
      </c>
      <c r="T15" s="66">
        <v>0.35399999999999998</v>
      </c>
      <c r="U15" s="66">
        <f t="shared" si="5"/>
        <v>0.31421819000000001</v>
      </c>
      <c r="V15" s="66">
        <f t="shared" si="6"/>
        <v>2.6822579999999999E-2</v>
      </c>
      <c r="W15" s="66">
        <f t="shared" si="7"/>
        <v>0.99456240333474588</v>
      </c>
      <c r="X15" s="66">
        <f t="shared" si="7"/>
        <v>0.98333333333333328</v>
      </c>
    </row>
    <row r="16" spans="1:24" s="67" customFormat="1" x14ac:dyDescent="0.25">
      <c r="A16" s="65">
        <v>39</v>
      </c>
      <c r="B16" s="65">
        <v>7</v>
      </c>
      <c r="C16" s="66">
        <v>4.993E-3</v>
      </c>
      <c r="D16" s="65">
        <v>264</v>
      </c>
      <c r="E16" s="65">
        <v>39</v>
      </c>
      <c r="F16" s="65">
        <v>7</v>
      </c>
      <c r="G16" s="65" t="s">
        <v>37</v>
      </c>
      <c r="H16" s="66">
        <v>4.1696730000000004</v>
      </c>
      <c r="I16" s="66">
        <v>0.36</v>
      </c>
      <c r="J16" s="66">
        <f t="shared" si="0"/>
        <v>2.0819177289000002E-2</v>
      </c>
      <c r="K16" s="66">
        <f t="shared" si="1"/>
        <v>1.79748E-3</v>
      </c>
      <c r="L16" s="66">
        <v>1.0740000000000001</v>
      </c>
      <c r="M16" s="66">
        <v>1.083</v>
      </c>
      <c r="N16" s="66">
        <f t="shared" si="2"/>
        <v>4.4782288020000003</v>
      </c>
      <c r="O16" s="66">
        <f t="shared" si="2"/>
        <v>0.38987999999999995</v>
      </c>
      <c r="P16" s="66">
        <f t="shared" si="3"/>
        <v>2.2359796408386003E-2</v>
      </c>
      <c r="Q16" s="66">
        <f t="shared" si="4"/>
        <v>1.9466708399999999E-3</v>
      </c>
      <c r="R16" s="66">
        <v>4.993E-3</v>
      </c>
      <c r="S16" s="66">
        <v>4.1470000000000002</v>
      </c>
      <c r="T16" s="66">
        <v>0.35399999999999998</v>
      </c>
      <c r="U16" s="66">
        <f t="shared" si="5"/>
        <v>2.0705971E-2</v>
      </c>
      <c r="V16" s="66">
        <f t="shared" si="6"/>
        <v>1.7675219999999999E-3</v>
      </c>
      <c r="W16" s="66">
        <f t="shared" si="7"/>
        <v>0.99456240333474577</v>
      </c>
      <c r="X16" s="66">
        <f t="shared" si="7"/>
        <v>0.98333333333333328</v>
      </c>
    </row>
    <row r="17" spans="1:24" s="67" customFormat="1" x14ac:dyDescent="0.25">
      <c r="A17" s="65">
        <v>39</v>
      </c>
      <c r="B17" s="65">
        <v>7</v>
      </c>
      <c r="C17" s="66">
        <v>8.1999999999999998E-4</v>
      </c>
      <c r="D17" s="65">
        <v>264</v>
      </c>
      <c r="E17" s="65">
        <v>39</v>
      </c>
      <c r="F17" s="65">
        <v>7</v>
      </c>
      <c r="G17" s="65" t="s">
        <v>37</v>
      </c>
      <c r="H17" s="66">
        <v>4.1696730000000004</v>
      </c>
      <c r="I17" s="66">
        <v>0.36</v>
      </c>
      <c r="J17" s="66">
        <f t="shared" si="0"/>
        <v>3.4191318600000002E-3</v>
      </c>
      <c r="K17" s="66">
        <f t="shared" si="1"/>
        <v>2.9519999999999997E-4</v>
      </c>
      <c r="L17" s="66">
        <v>1.0740000000000001</v>
      </c>
      <c r="M17" s="66">
        <v>1.083</v>
      </c>
      <c r="N17" s="66">
        <f t="shared" si="2"/>
        <v>4.4782288020000003</v>
      </c>
      <c r="O17" s="66">
        <f t="shared" si="2"/>
        <v>0.38987999999999995</v>
      </c>
      <c r="P17" s="66">
        <f t="shared" si="3"/>
        <v>3.6721476176400001E-3</v>
      </c>
      <c r="Q17" s="66">
        <f t="shared" si="4"/>
        <v>3.1970159999999997E-4</v>
      </c>
      <c r="R17" s="66">
        <v>8.1999999999999998E-4</v>
      </c>
      <c r="S17" s="66">
        <v>4.1470000000000002</v>
      </c>
      <c r="T17" s="66">
        <v>0.35399999999999998</v>
      </c>
      <c r="U17" s="66">
        <f t="shared" si="5"/>
        <v>3.4005400000000001E-3</v>
      </c>
      <c r="V17" s="66">
        <f t="shared" si="6"/>
        <v>2.9027999999999997E-4</v>
      </c>
      <c r="W17" s="66">
        <f t="shared" si="7"/>
        <v>0.99456240333474588</v>
      </c>
      <c r="X17" s="66">
        <f t="shared" si="7"/>
        <v>0.98333333333333328</v>
      </c>
    </row>
    <row r="18" spans="1:24" s="67" customFormat="1" x14ac:dyDescent="0.25">
      <c r="A18" s="65">
        <v>39</v>
      </c>
      <c r="B18" s="65">
        <v>7</v>
      </c>
      <c r="C18" s="66">
        <v>1.1225959999999999</v>
      </c>
      <c r="D18" s="65">
        <v>264</v>
      </c>
      <c r="E18" s="65">
        <v>39</v>
      </c>
      <c r="F18" s="65">
        <v>7</v>
      </c>
      <c r="G18" s="65" t="s">
        <v>37</v>
      </c>
      <c r="H18" s="66">
        <v>4.1696730000000004</v>
      </c>
      <c r="I18" s="66">
        <v>0.36</v>
      </c>
      <c r="J18" s="66">
        <f t="shared" si="0"/>
        <v>4.680858231108</v>
      </c>
      <c r="K18" s="66">
        <f t="shared" si="1"/>
        <v>0.40413455999999998</v>
      </c>
      <c r="L18" s="66">
        <v>1.0740000000000001</v>
      </c>
      <c r="M18" s="66">
        <v>1.083</v>
      </c>
      <c r="N18" s="66">
        <f t="shared" si="2"/>
        <v>4.4782288020000003</v>
      </c>
      <c r="O18" s="66">
        <f t="shared" si="2"/>
        <v>0.38987999999999995</v>
      </c>
      <c r="P18" s="66">
        <f t="shared" si="3"/>
        <v>5.027241740209992</v>
      </c>
      <c r="Q18" s="66">
        <f t="shared" si="4"/>
        <v>0.43767772847999992</v>
      </c>
      <c r="R18" s="66">
        <v>1.1225959999999999</v>
      </c>
      <c r="S18" s="66">
        <v>4.1470000000000002</v>
      </c>
      <c r="T18" s="66">
        <v>0.35399999999999998</v>
      </c>
      <c r="U18" s="66">
        <f t="shared" si="5"/>
        <v>4.655405612</v>
      </c>
      <c r="V18" s="66">
        <f t="shared" si="6"/>
        <v>0.39739898399999996</v>
      </c>
      <c r="W18" s="66">
        <f t="shared" si="7"/>
        <v>0.99456240333474588</v>
      </c>
      <c r="X18" s="66">
        <f t="shared" si="7"/>
        <v>0.98333333333333328</v>
      </c>
    </row>
    <row r="19" spans="1:24" s="67" customFormat="1" x14ac:dyDescent="0.25">
      <c r="A19" s="65">
        <v>39</v>
      </c>
      <c r="B19" s="65">
        <v>7</v>
      </c>
      <c r="C19" s="66">
        <v>0.22778899999999999</v>
      </c>
      <c r="D19" s="65">
        <v>264</v>
      </c>
      <c r="E19" s="65">
        <v>39</v>
      </c>
      <c r="F19" s="65">
        <v>7</v>
      </c>
      <c r="G19" s="65" t="s">
        <v>37</v>
      </c>
      <c r="H19" s="66">
        <v>4.1696730000000004</v>
      </c>
      <c r="I19" s="66">
        <v>0.36</v>
      </c>
      <c r="J19" s="66">
        <f t="shared" si="0"/>
        <v>0.9498056429970001</v>
      </c>
      <c r="K19" s="66">
        <f t="shared" si="1"/>
        <v>8.200404E-2</v>
      </c>
      <c r="L19" s="66">
        <v>1.0740000000000001</v>
      </c>
      <c r="M19" s="66">
        <v>1.083</v>
      </c>
      <c r="N19" s="66">
        <f t="shared" si="2"/>
        <v>4.4782288020000003</v>
      </c>
      <c r="O19" s="66">
        <f t="shared" si="2"/>
        <v>0.38987999999999995</v>
      </c>
      <c r="P19" s="66">
        <f t="shared" si="3"/>
        <v>1.020091260578778</v>
      </c>
      <c r="Q19" s="66">
        <f t="shared" si="4"/>
        <v>8.8810375319999982E-2</v>
      </c>
      <c r="R19" s="66">
        <v>0.22778899999999999</v>
      </c>
      <c r="S19" s="66">
        <v>4.1470000000000002</v>
      </c>
      <c r="T19" s="66">
        <v>0.35399999999999998</v>
      </c>
      <c r="U19" s="66">
        <f t="shared" si="5"/>
        <v>0.94464098299999999</v>
      </c>
      <c r="V19" s="66">
        <f t="shared" si="6"/>
        <v>8.0637305999999992E-2</v>
      </c>
      <c r="W19" s="66">
        <f t="shared" si="7"/>
        <v>0.99456240333474577</v>
      </c>
      <c r="X19" s="66">
        <f t="shared" si="7"/>
        <v>0.98333333333333328</v>
      </c>
    </row>
    <row r="20" spans="1:24" s="67" customFormat="1" x14ac:dyDescent="0.25">
      <c r="A20" s="65">
        <v>39</v>
      </c>
      <c r="B20" s="65">
        <v>7</v>
      </c>
      <c r="C20" s="66">
        <v>0.21420800000000001</v>
      </c>
      <c r="D20" s="65">
        <v>264</v>
      </c>
      <c r="E20" s="65">
        <v>39</v>
      </c>
      <c r="F20" s="65">
        <v>7</v>
      </c>
      <c r="G20" s="65" t="s">
        <v>37</v>
      </c>
      <c r="H20" s="66">
        <v>4.1696730000000004</v>
      </c>
      <c r="I20" s="66">
        <v>0.36</v>
      </c>
      <c r="J20" s="66">
        <f t="shared" si="0"/>
        <v>0.89317731398400013</v>
      </c>
      <c r="K20" s="66">
        <f t="shared" si="1"/>
        <v>7.7114879999999997E-2</v>
      </c>
      <c r="L20" s="66">
        <v>1.0740000000000001</v>
      </c>
      <c r="M20" s="66">
        <v>1.083</v>
      </c>
      <c r="N20" s="66">
        <f t="shared" si="2"/>
        <v>4.4782288020000003</v>
      </c>
      <c r="O20" s="66">
        <f t="shared" si="2"/>
        <v>0.38987999999999995</v>
      </c>
      <c r="P20" s="66">
        <f t="shared" si="3"/>
        <v>0.95927243521881611</v>
      </c>
      <c r="Q20" s="66">
        <f t="shared" si="4"/>
        <v>8.3515415039999999E-2</v>
      </c>
      <c r="R20" s="66">
        <v>0.21420800000000001</v>
      </c>
      <c r="S20" s="66">
        <v>4.1470000000000002</v>
      </c>
      <c r="T20" s="66">
        <v>0.35399999999999998</v>
      </c>
      <c r="U20" s="66">
        <f t="shared" si="5"/>
        <v>0.88832057600000014</v>
      </c>
      <c r="V20" s="66">
        <f t="shared" si="6"/>
        <v>7.5829631999999994E-2</v>
      </c>
      <c r="W20" s="66">
        <f t="shared" si="7"/>
        <v>0.99456240333474588</v>
      </c>
      <c r="X20" s="66">
        <f t="shared" si="7"/>
        <v>0.98333333333333328</v>
      </c>
    </row>
    <row r="21" spans="1:24" s="67" customFormat="1" x14ac:dyDescent="0.25">
      <c r="A21" s="65">
        <v>39</v>
      </c>
      <c r="B21" s="65">
        <v>7</v>
      </c>
      <c r="C21" s="66">
        <v>4.3509999999999998E-3</v>
      </c>
      <c r="D21" s="65">
        <v>264</v>
      </c>
      <c r="E21" s="65">
        <v>39</v>
      </c>
      <c r="F21" s="65">
        <v>7</v>
      </c>
      <c r="G21" s="65" t="s">
        <v>37</v>
      </c>
      <c r="H21" s="66">
        <v>4.1696730000000004</v>
      </c>
      <c r="I21" s="66">
        <v>0.36</v>
      </c>
      <c r="J21" s="66">
        <f t="shared" si="0"/>
        <v>1.8142247223000001E-2</v>
      </c>
      <c r="K21" s="66">
        <f t="shared" si="1"/>
        <v>1.5663599999999999E-3</v>
      </c>
      <c r="L21" s="66">
        <v>1.0740000000000001</v>
      </c>
      <c r="M21" s="66">
        <v>1.083</v>
      </c>
      <c r="N21" s="66">
        <f t="shared" si="2"/>
        <v>4.4782288020000003</v>
      </c>
      <c r="O21" s="66">
        <f t="shared" si="2"/>
        <v>0.38987999999999995</v>
      </c>
      <c r="P21" s="66">
        <f t="shared" si="3"/>
        <v>1.9484773517502E-2</v>
      </c>
      <c r="Q21" s="66">
        <f t="shared" si="4"/>
        <v>1.6963678799999998E-3</v>
      </c>
      <c r="R21" s="66">
        <v>4.3509999999999998E-3</v>
      </c>
      <c r="S21" s="66">
        <v>4.1470000000000002</v>
      </c>
      <c r="T21" s="66">
        <v>0.35399999999999998</v>
      </c>
      <c r="U21" s="66">
        <f t="shared" si="5"/>
        <v>1.8043597000000001E-2</v>
      </c>
      <c r="V21" s="66">
        <f t="shared" si="6"/>
        <v>1.5402539999999998E-3</v>
      </c>
      <c r="W21" s="66">
        <f t="shared" si="7"/>
        <v>0.99456240333474599</v>
      </c>
      <c r="X21" s="66">
        <f t="shared" si="7"/>
        <v>0.98333333333333328</v>
      </c>
    </row>
    <row r="22" spans="1:24" s="67" customFormat="1" x14ac:dyDescent="0.25">
      <c r="A22" s="65">
        <v>39</v>
      </c>
      <c r="B22" s="65">
        <v>7</v>
      </c>
      <c r="C22" s="66">
        <v>7.2035000000000002E-2</v>
      </c>
      <c r="D22" s="65">
        <v>264</v>
      </c>
      <c r="E22" s="65">
        <v>39</v>
      </c>
      <c r="F22" s="65">
        <v>7</v>
      </c>
      <c r="G22" s="65" t="s">
        <v>37</v>
      </c>
      <c r="H22" s="66">
        <v>4.1696730000000004</v>
      </c>
      <c r="I22" s="66">
        <v>0.36</v>
      </c>
      <c r="J22" s="66">
        <f t="shared" si="0"/>
        <v>0.30036239455500002</v>
      </c>
      <c r="K22" s="66">
        <f t="shared" si="1"/>
        <v>2.59326E-2</v>
      </c>
      <c r="L22" s="66">
        <v>1.0740000000000001</v>
      </c>
      <c r="M22" s="66">
        <v>1.083</v>
      </c>
      <c r="N22" s="66">
        <f t="shared" si="2"/>
        <v>4.4782288020000003</v>
      </c>
      <c r="O22" s="66">
        <f t="shared" si="2"/>
        <v>0.38987999999999995</v>
      </c>
      <c r="P22" s="66">
        <f t="shared" si="3"/>
        <v>0.32258921175207</v>
      </c>
      <c r="Q22" s="66">
        <f t="shared" si="4"/>
        <v>2.8085005799999996E-2</v>
      </c>
      <c r="R22" s="66">
        <v>7.2035000000000002E-2</v>
      </c>
      <c r="S22" s="66">
        <v>4.1470000000000002</v>
      </c>
      <c r="T22" s="66">
        <v>0.35399999999999998</v>
      </c>
      <c r="U22" s="66">
        <f t="shared" si="5"/>
        <v>0.29872914500000003</v>
      </c>
      <c r="V22" s="66">
        <f t="shared" si="6"/>
        <v>2.5500389999999998E-2</v>
      </c>
      <c r="W22" s="66">
        <f t="shared" si="7"/>
        <v>0.99456240333474588</v>
      </c>
      <c r="X22" s="66">
        <f t="shared" si="7"/>
        <v>0.98333333333333328</v>
      </c>
    </row>
    <row r="23" spans="1:24" s="67" customFormat="1" x14ac:dyDescent="0.25">
      <c r="A23" s="65">
        <v>39</v>
      </c>
      <c r="B23" s="65">
        <v>7</v>
      </c>
      <c r="C23" s="66">
        <v>0.61583100000000002</v>
      </c>
      <c r="D23" s="65">
        <v>264</v>
      </c>
      <c r="E23" s="65">
        <v>39</v>
      </c>
      <c r="F23" s="65">
        <v>7</v>
      </c>
      <c r="G23" s="65" t="s">
        <v>37</v>
      </c>
      <c r="H23" s="66">
        <v>4.1696730000000004</v>
      </c>
      <c r="I23" s="66">
        <v>0.36</v>
      </c>
      <c r="J23" s="66">
        <f t="shared" si="0"/>
        <v>2.5678138932630001</v>
      </c>
      <c r="K23" s="66">
        <f t="shared" si="1"/>
        <v>0.22169916000000001</v>
      </c>
      <c r="L23" s="66">
        <v>1.0740000000000001</v>
      </c>
      <c r="M23" s="66">
        <v>1.083</v>
      </c>
      <c r="N23" s="66">
        <f t="shared" si="2"/>
        <v>4.4782288020000003</v>
      </c>
      <c r="O23" s="66">
        <f t="shared" si="2"/>
        <v>0.38987999999999995</v>
      </c>
      <c r="P23" s="66">
        <f t="shared" si="3"/>
        <v>2.7578321213644621</v>
      </c>
      <c r="Q23" s="66">
        <f t="shared" si="4"/>
        <v>0.24010019027999999</v>
      </c>
      <c r="R23" s="66">
        <v>0.61583100000000002</v>
      </c>
      <c r="S23" s="66">
        <v>4.1470000000000002</v>
      </c>
      <c r="T23" s="66">
        <v>0.35399999999999998</v>
      </c>
      <c r="U23" s="66">
        <f t="shared" si="5"/>
        <v>2.5538511570000004</v>
      </c>
      <c r="V23" s="66">
        <f t="shared" si="6"/>
        <v>0.218004174</v>
      </c>
      <c r="W23" s="66">
        <f t="shared" si="7"/>
        <v>0.99456240333474599</v>
      </c>
      <c r="X23" s="66">
        <f t="shared" si="7"/>
        <v>0.98333333333333328</v>
      </c>
    </row>
    <row r="24" spans="1:24" s="67" customFormat="1" x14ac:dyDescent="0.25">
      <c r="A24" s="65">
        <v>39</v>
      </c>
      <c r="B24" s="65">
        <v>7</v>
      </c>
      <c r="C24" s="66">
        <v>1.7156119999999999</v>
      </c>
      <c r="D24" s="65">
        <v>264</v>
      </c>
      <c r="E24" s="65">
        <v>39</v>
      </c>
      <c r="F24" s="65">
        <v>7</v>
      </c>
      <c r="G24" s="65" t="s">
        <v>37</v>
      </c>
      <c r="H24" s="66">
        <v>4.1696730000000004</v>
      </c>
      <c r="I24" s="66">
        <v>0.36</v>
      </c>
      <c r="J24" s="66">
        <f t="shared" si="0"/>
        <v>7.1535410348760005</v>
      </c>
      <c r="K24" s="66">
        <f t="shared" si="1"/>
        <v>0.61762032</v>
      </c>
      <c r="L24" s="66">
        <v>1.0740000000000001</v>
      </c>
      <c r="M24" s="66">
        <v>1.083</v>
      </c>
      <c r="N24" s="66">
        <f t="shared" si="2"/>
        <v>4.4782288020000003</v>
      </c>
      <c r="O24" s="66">
        <f t="shared" si="2"/>
        <v>0.38987999999999995</v>
      </c>
      <c r="P24" s="66">
        <f t="shared" si="3"/>
        <v>7.6829030714568241</v>
      </c>
      <c r="Q24" s="66">
        <f t="shared" si="4"/>
        <v>0.66888280655999988</v>
      </c>
      <c r="R24" s="66">
        <v>1.7156119999999999</v>
      </c>
      <c r="S24" s="66">
        <v>4.1470000000000002</v>
      </c>
      <c r="T24" s="66">
        <v>0.35399999999999998</v>
      </c>
      <c r="U24" s="66">
        <f t="shared" si="5"/>
        <v>7.1146429639999997</v>
      </c>
      <c r="V24" s="66">
        <f t="shared" si="6"/>
        <v>0.60732664799999991</v>
      </c>
      <c r="W24" s="66">
        <f t="shared" si="7"/>
        <v>0.99456240333474577</v>
      </c>
      <c r="X24" s="66">
        <f t="shared" si="7"/>
        <v>0.98333333333333317</v>
      </c>
    </row>
    <row r="25" spans="1:24" s="67" customFormat="1" x14ac:dyDescent="0.25">
      <c r="A25" s="65">
        <v>39</v>
      </c>
      <c r="B25" s="65">
        <v>7</v>
      </c>
      <c r="C25" s="66">
        <v>1.0970000000000001E-3</v>
      </c>
      <c r="D25" s="65">
        <v>264</v>
      </c>
      <c r="E25" s="65">
        <v>39</v>
      </c>
      <c r="F25" s="65">
        <v>7</v>
      </c>
      <c r="G25" s="65" t="s">
        <v>37</v>
      </c>
      <c r="H25" s="66">
        <v>4.1696730000000004</v>
      </c>
      <c r="I25" s="66">
        <v>0.36</v>
      </c>
      <c r="J25" s="66">
        <f t="shared" si="0"/>
        <v>4.5741312810000006E-3</v>
      </c>
      <c r="K25" s="66">
        <f t="shared" si="1"/>
        <v>3.9492000000000005E-4</v>
      </c>
      <c r="L25" s="66">
        <v>1.0740000000000001</v>
      </c>
      <c r="M25" s="66">
        <v>1.083</v>
      </c>
      <c r="N25" s="66">
        <f t="shared" si="2"/>
        <v>4.4782288020000003</v>
      </c>
      <c r="O25" s="66">
        <f t="shared" si="2"/>
        <v>0.38987999999999995</v>
      </c>
      <c r="P25" s="66">
        <f t="shared" si="3"/>
        <v>4.9126169957940009E-3</v>
      </c>
      <c r="Q25" s="66">
        <f t="shared" si="4"/>
        <v>4.2769835999999998E-4</v>
      </c>
      <c r="R25" s="66">
        <v>1.0970000000000001E-3</v>
      </c>
      <c r="S25" s="66">
        <v>4.1470000000000002</v>
      </c>
      <c r="T25" s="66">
        <v>0.35399999999999998</v>
      </c>
      <c r="U25" s="66">
        <f t="shared" si="5"/>
        <v>4.5492590000000008E-3</v>
      </c>
      <c r="V25" s="66">
        <f t="shared" si="6"/>
        <v>3.8833800000000001E-4</v>
      </c>
      <c r="W25" s="66">
        <f t="shared" si="7"/>
        <v>0.99456240333474599</v>
      </c>
      <c r="X25" s="66">
        <f t="shared" si="7"/>
        <v>0.98333333333333328</v>
      </c>
    </row>
    <row r="26" spans="1:24" s="67" customFormat="1" x14ac:dyDescent="0.25">
      <c r="A26" s="65">
        <v>39</v>
      </c>
      <c r="B26" s="65">
        <v>7</v>
      </c>
      <c r="C26" s="66">
        <v>1.6559999999999998E-2</v>
      </c>
      <c r="D26" s="65">
        <v>264</v>
      </c>
      <c r="E26" s="65">
        <v>39</v>
      </c>
      <c r="F26" s="65">
        <v>7</v>
      </c>
      <c r="G26" s="65" t="s">
        <v>37</v>
      </c>
      <c r="H26" s="66">
        <v>4.1696730000000004</v>
      </c>
      <c r="I26" s="66">
        <v>0.36</v>
      </c>
      <c r="J26" s="66">
        <f t="shared" si="0"/>
        <v>6.9049784880000006E-2</v>
      </c>
      <c r="K26" s="66">
        <f t="shared" si="1"/>
        <v>5.9615999999999992E-3</v>
      </c>
      <c r="L26" s="66">
        <v>1.0740000000000001</v>
      </c>
      <c r="M26" s="66">
        <v>1.083</v>
      </c>
      <c r="N26" s="66">
        <f t="shared" si="2"/>
        <v>4.4782288020000003</v>
      </c>
      <c r="O26" s="66">
        <f t="shared" si="2"/>
        <v>0.38987999999999995</v>
      </c>
      <c r="P26" s="66">
        <f t="shared" si="3"/>
        <v>7.4159468961119995E-2</v>
      </c>
      <c r="Q26" s="66">
        <f t="shared" si="4"/>
        <v>6.4564127999999985E-3</v>
      </c>
      <c r="R26" s="66">
        <v>1.6559999999999998E-2</v>
      </c>
      <c r="S26" s="66">
        <v>4.1470000000000002</v>
      </c>
      <c r="T26" s="66">
        <v>0.35399999999999998</v>
      </c>
      <c r="U26" s="66">
        <f t="shared" si="5"/>
        <v>6.8674319999999997E-2</v>
      </c>
      <c r="V26" s="66">
        <f t="shared" si="6"/>
        <v>5.8622399999999995E-3</v>
      </c>
      <c r="W26" s="66">
        <f t="shared" si="7"/>
        <v>0.99456240333474577</v>
      </c>
      <c r="X26" s="66">
        <f t="shared" si="7"/>
        <v>0.98333333333333339</v>
      </c>
    </row>
    <row r="27" spans="1:24" s="67" customFormat="1" x14ac:dyDescent="0.25">
      <c r="A27" s="65">
        <v>39</v>
      </c>
      <c r="B27" s="65">
        <v>7</v>
      </c>
      <c r="C27" s="66">
        <v>0.20668300000000001</v>
      </c>
      <c r="D27" s="65">
        <v>264</v>
      </c>
      <c r="E27" s="65">
        <v>39</v>
      </c>
      <c r="F27" s="65">
        <v>7</v>
      </c>
      <c r="G27" s="65" t="s">
        <v>37</v>
      </c>
      <c r="H27" s="66">
        <v>4.1696730000000004</v>
      </c>
      <c r="I27" s="66">
        <v>0.36</v>
      </c>
      <c r="J27" s="66">
        <f t="shared" si="0"/>
        <v>0.86180052465900014</v>
      </c>
      <c r="K27" s="66">
        <f t="shared" si="1"/>
        <v>7.4405879999999994E-2</v>
      </c>
      <c r="L27" s="66">
        <v>1.0740000000000001</v>
      </c>
      <c r="M27" s="66">
        <v>1.083</v>
      </c>
      <c r="N27" s="66">
        <f t="shared" si="2"/>
        <v>4.4782288020000003</v>
      </c>
      <c r="O27" s="66">
        <f t="shared" si="2"/>
        <v>0.38987999999999995</v>
      </c>
      <c r="P27" s="66">
        <f t="shared" si="3"/>
        <v>0.92557376348376608</v>
      </c>
      <c r="Q27" s="66">
        <f t="shared" si="4"/>
        <v>8.0581568039999996E-2</v>
      </c>
      <c r="R27" s="66">
        <v>0.20668300000000001</v>
      </c>
      <c r="S27" s="66">
        <v>4.1470000000000002</v>
      </c>
      <c r="T27" s="66">
        <v>0.35399999999999998</v>
      </c>
      <c r="U27" s="66">
        <f t="shared" si="5"/>
        <v>0.85711440100000003</v>
      </c>
      <c r="V27" s="66">
        <f t="shared" si="6"/>
        <v>7.3165781999999999E-2</v>
      </c>
      <c r="W27" s="66">
        <f t="shared" si="7"/>
        <v>0.99456240333474577</v>
      </c>
      <c r="X27" s="66">
        <f t="shared" si="7"/>
        <v>0.98333333333333339</v>
      </c>
    </row>
    <row r="28" spans="1:24" s="67" customFormat="1" x14ac:dyDescent="0.25">
      <c r="A28" s="65">
        <v>39</v>
      </c>
      <c r="B28" s="65">
        <v>7</v>
      </c>
      <c r="C28" s="66">
        <v>0.10960399999999999</v>
      </c>
      <c r="D28" s="65">
        <v>264</v>
      </c>
      <c r="E28" s="65">
        <v>39</v>
      </c>
      <c r="F28" s="65">
        <v>7</v>
      </c>
      <c r="G28" s="65" t="s">
        <v>37</v>
      </c>
      <c r="H28" s="66">
        <v>4.1696730000000004</v>
      </c>
      <c r="I28" s="66">
        <v>0.36</v>
      </c>
      <c r="J28" s="66">
        <f t="shared" si="0"/>
        <v>0.457012839492</v>
      </c>
      <c r="K28" s="66">
        <f t="shared" si="1"/>
        <v>3.9457439999999996E-2</v>
      </c>
      <c r="L28" s="66">
        <v>1.0740000000000001</v>
      </c>
      <c r="M28" s="66">
        <v>1.083</v>
      </c>
      <c r="N28" s="66">
        <f t="shared" si="2"/>
        <v>4.4782288020000003</v>
      </c>
      <c r="O28" s="66">
        <f t="shared" si="2"/>
        <v>0.38987999999999995</v>
      </c>
      <c r="P28" s="66">
        <f t="shared" si="3"/>
        <v>0.49083178961440799</v>
      </c>
      <c r="Q28" s="66">
        <f t="shared" si="4"/>
        <v>4.2732407519999994E-2</v>
      </c>
      <c r="R28" s="66">
        <v>0.10960399999999999</v>
      </c>
      <c r="S28" s="66">
        <v>4.1470000000000002</v>
      </c>
      <c r="T28" s="66">
        <v>0.35399999999999998</v>
      </c>
      <c r="U28" s="66">
        <f t="shared" si="5"/>
        <v>0.45452778799999999</v>
      </c>
      <c r="V28" s="66">
        <f t="shared" si="6"/>
        <v>3.8799815999999994E-2</v>
      </c>
      <c r="W28" s="66">
        <f t="shared" si="7"/>
        <v>0.99456240333474588</v>
      </c>
      <c r="X28" s="66">
        <f t="shared" si="7"/>
        <v>0.98333333333333328</v>
      </c>
    </row>
    <row r="29" spans="1:24" x14ac:dyDescent="0.25">
      <c r="A29" s="12">
        <v>33</v>
      </c>
      <c r="B29" s="12">
        <v>1</v>
      </c>
      <c r="C29" s="13">
        <v>0.44853799999999999</v>
      </c>
      <c r="D29" s="12">
        <v>211</v>
      </c>
      <c r="E29" s="12">
        <v>33</v>
      </c>
      <c r="F29" s="12">
        <v>1</v>
      </c>
      <c r="G29" s="12" t="s">
        <v>39</v>
      </c>
      <c r="H29" s="13">
        <v>5.7173870000000004</v>
      </c>
      <c r="I29" s="13">
        <v>0.52200000000000002</v>
      </c>
      <c r="J29" s="13">
        <f>C29*H29</f>
        <v>2.5644653302060001</v>
      </c>
      <c r="K29" s="13">
        <f>C29*I29</f>
        <v>0.23413683600000001</v>
      </c>
      <c r="L29" s="13">
        <v>0.442</v>
      </c>
      <c r="M29" s="13">
        <v>0.34</v>
      </c>
      <c r="N29" s="13">
        <f>H29*L29</f>
        <v>2.5270850540000001</v>
      </c>
      <c r="O29" s="13">
        <f>I29*M29</f>
        <v>0.17748000000000003</v>
      </c>
      <c r="P29" s="13">
        <f>C29*N29</f>
        <v>1.1334936759510521</v>
      </c>
      <c r="Q29" s="13">
        <f>C29*O29</f>
        <v>7.9606524240000004E-2</v>
      </c>
      <c r="R29" s="13">
        <v>0.44853799999999999</v>
      </c>
      <c r="S29" s="13">
        <v>2.5270000000000001</v>
      </c>
      <c r="T29" s="13">
        <v>0.17799999999999999</v>
      </c>
      <c r="U29" s="13">
        <f>R29*S29</f>
        <v>1.1334555260000001</v>
      </c>
      <c r="V29" s="13">
        <f>R29*T29</f>
        <v>7.9839763999999994E-2</v>
      </c>
      <c r="W29" s="13">
        <f>U29/J29</f>
        <v>0.44198512362378128</v>
      </c>
      <c r="X29" s="13">
        <f>V29/K29</f>
        <v>0.34099616858237541</v>
      </c>
    </row>
    <row r="30" spans="1:24" x14ac:dyDescent="0.25">
      <c r="A30" s="12">
        <v>33</v>
      </c>
      <c r="B30" s="12">
        <v>1</v>
      </c>
      <c r="C30" s="13">
        <v>0.642544</v>
      </c>
      <c r="D30" s="12">
        <v>211</v>
      </c>
      <c r="E30" s="12">
        <v>33</v>
      </c>
      <c r="F30" s="12">
        <v>1</v>
      </c>
      <c r="G30" s="12" t="s">
        <v>39</v>
      </c>
      <c r="H30" s="13">
        <v>5.7173870000000004</v>
      </c>
      <c r="I30" s="13">
        <v>0.52200000000000002</v>
      </c>
      <c r="J30" s="13">
        <f t="shared" ref="J30:J35" si="8">C30*H30</f>
        <v>3.6736727125280004</v>
      </c>
      <c r="K30" s="13">
        <f t="shared" ref="K30:K35" si="9">C30*I30</f>
        <v>0.335407968</v>
      </c>
      <c r="L30" s="13">
        <v>0.442</v>
      </c>
      <c r="M30" s="13">
        <v>0.34</v>
      </c>
      <c r="N30" s="13">
        <f t="shared" ref="N30:O35" si="10">H30*L30</f>
        <v>2.5270850540000001</v>
      </c>
      <c r="O30" s="13">
        <f t="shared" si="10"/>
        <v>0.17748000000000003</v>
      </c>
      <c r="P30" s="13">
        <f t="shared" ref="P30:P35" si="11">C30*N30</f>
        <v>1.623763338937376</v>
      </c>
      <c r="Q30" s="13">
        <f t="shared" ref="Q30:Q35" si="12">C30*O30</f>
        <v>0.11403870912000001</v>
      </c>
      <c r="R30" s="13">
        <v>0.642544</v>
      </c>
      <c r="S30" s="13">
        <v>2.5270000000000001</v>
      </c>
      <c r="T30" s="13">
        <v>0.17799999999999999</v>
      </c>
      <c r="U30" s="13">
        <f t="shared" ref="U30:U35" si="13">R30*S30</f>
        <v>1.623708688</v>
      </c>
      <c r="V30" s="13">
        <f t="shared" ref="V30:V35" si="14">R30*T30</f>
        <v>0.11437283199999999</v>
      </c>
      <c r="W30" s="13">
        <f t="shared" ref="W30:X35" si="15">U30/J30</f>
        <v>0.44198512362378123</v>
      </c>
      <c r="X30" s="13">
        <f t="shared" si="15"/>
        <v>0.34099616858237547</v>
      </c>
    </row>
    <row r="31" spans="1:24" x14ac:dyDescent="0.25">
      <c r="A31" s="12">
        <v>33</v>
      </c>
      <c r="B31" s="12">
        <v>1</v>
      </c>
      <c r="C31" s="13">
        <v>2.2279999999999999E-3</v>
      </c>
      <c r="D31" s="12">
        <v>211</v>
      </c>
      <c r="E31" s="12">
        <v>33</v>
      </c>
      <c r="F31" s="12">
        <v>1</v>
      </c>
      <c r="G31" s="12" t="s">
        <v>39</v>
      </c>
      <c r="H31" s="13">
        <v>5.7173870000000004</v>
      </c>
      <c r="I31" s="13">
        <v>0.52200000000000002</v>
      </c>
      <c r="J31" s="13">
        <f t="shared" si="8"/>
        <v>1.2738338236000001E-2</v>
      </c>
      <c r="K31" s="13">
        <f t="shared" si="9"/>
        <v>1.163016E-3</v>
      </c>
      <c r="L31" s="13">
        <v>0.442</v>
      </c>
      <c r="M31" s="13">
        <v>0.34</v>
      </c>
      <c r="N31" s="13">
        <f t="shared" si="10"/>
        <v>2.5270850540000001</v>
      </c>
      <c r="O31" s="13">
        <f t="shared" si="10"/>
        <v>0.17748000000000003</v>
      </c>
      <c r="P31" s="13">
        <f t="shared" si="11"/>
        <v>5.6303455003120003E-3</v>
      </c>
      <c r="Q31" s="13">
        <f t="shared" si="12"/>
        <v>3.9542544000000006E-4</v>
      </c>
      <c r="R31" s="13">
        <v>2.2279999999999999E-3</v>
      </c>
      <c r="S31" s="13">
        <v>2.5270000000000001</v>
      </c>
      <c r="T31" s="13">
        <v>0.17799999999999999</v>
      </c>
      <c r="U31" s="13">
        <f t="shared" si="13"/>
        <v>5.6301559999999999E-3</v>
      </c>
      <c r="V31" s="13">
        <f t="shared" si="14"/>
        <v>3.9658399999999996E-4</v>
      </c>
      <c r="W31" s="13">
        <f t="shared" si="15"/>
        <v>0.44198512362378123</v>
      </c>
      <c r="X31" s="13">
        <f t="shared" si="15"/>
        <v>0.34099616858237541</v>
      </c>
    </row>
    <row r="32" spans="1:24" x14ac:dyDescent="0.25">
      <c r="A32" s="12">
        <v>33</v>
      </c>
      <c r="B32" s="12">
        <v>1</v>
      </c>
      <c r="C32" s="13">
        <v>0.118246</v>
      </c>
      <c r="D32" s="12">
        <v>211</v>
      </c>
      <c r="E32" s="12">
        <v>33</v>
      </c>
      <c r="F32" s="12">
        <v>1</v>
      </c>
      <c r="G32" s="12" t="s">
        <v>39</v>
      </c>
      <c r="H32" s="13">
        <v>5.7173870000000004</v>
      </c>
      <c r="I32" s="13">
        <v>0.52200000000000002</v>
      </c>
      <c r="J32" s="13">
        <f t="shared" si="8"/>
        <v>0.67605814320200008</v>
      </c>
      <c r="K32" s="13">
        <f t="shared" si="9"/>
        <v>6.1724412000000006E-2</v>
      </c>
      <c r="L32" s="13">
        <v>0.442</v>
      </c>
      <c r="M32" s="13">
        <v>0.34</v>
      </c>
      <c r="N32" s="13">
        <f t="shared" si="10"/>
        <v>2.5270850540000001</v>
      </c>
      <c r="O32" s="13">
        <f t="shared" si="10"/>
        <v>0.17748000000000003</v>
      </c>
      <c r="P32" s="13">
        <f t="shared" si="11"/>
        <v>0.29881769929528401</v>
      </c>
      <c r="Q32" s="13">
        <f t="shared" si="12"/>
        <v>2.0986300080000003E-2</v>
      </c>
      <c r="R32" s="13">
        <v>0.118246</v>
      </c>
      <c r="S32" s="13">
        <v>2.5270000000000001</v>
      </c>
      <c r="T32" s="13">
        <v>0.17799999999999999</v>
      </c>
      <c r="U32" s="13">
        <f t="shared" si="13"/>
        <v>0.29880764200000004</v>
      </c>
      <c r="V32" s="13">
        <f t="shared" si="14"/>
        <v>2.1047788000000001E-2</v>
      </c>
      <c r="W32" s="13">
        <f t="shared" si="15"/>
        <v>0.44198512362378128</v>
      </c>
      <c r="X32" s="13">
        <f t="shared" si="15"/>
        <v>0.34099616858237547</v>
      </c>
    </row>
    <row r="33" spans="1:24" x14ac:dyDescent="0.25">
      <c r="A33" s="12">
        <v>33</v>
      </c>
      <c r="B33" s="12">
        <v>4</v>
      </c>
      <c r="C33" s="13">
        <v>3.1227299999999998</v>
      </c>
      <c r="D33" s="12">
        <v>212</v>
      </c>
      <c r="E33" s="12">
        <v>33</v>
      </c>
      <c r="F33" s="12">
        <v>4</v>
      </c>
      <c r="G33" s="12" t="s">
        <v>42</v>
      </c>
      <c r="H33" s="13">
        <v>16.908669</v>
      </c>
      <c r="I33" s="13">
        <v>2.1669999999999998</v>
      </c>
      <c r="J33" s="13">
        <f t="shared" si="8"/>
        <v>52.801207946369999</v>
      </c>
      <c r="K33" s="13">
        <f t="shared" si="9"/>
        <v>6.7669559099999992</v>
      </c>
      <c r="L33" s="13">
        <v>0.432</v>
      </c>
      <c r="M33" s="13">
        <v>0.33</v>
      </c>
      <c r="N33" s="13">
        <f t="shared" si="10"/>
        <v>7.3045450079999998</v>
      </c>
      <c r="O33" s="13">
        <f t="shared" si="10"/>
        <v>0.71511000000000002</v>
      </c>
      <c r="P33" s="13">
        <f t="shared" si="11"/>
        <v>22.81012183283184</v>
      </c>
      <c r="Q33" s="13">
        <f t="shared" si="12"/>
        <v>2.2330954503</v>
      </c>
      <c r="R33" s="13">
        <v>3.1227299999999998</v>
      </c>
      <c r="S33" s="13">
        <v>7.3109999999999999</v>
      </c>
      <c r="T33" s="13">
        <v>0.71399999999999997</v>
      </c>
      <c r="U33" s="13">
        <f t="shared" si="13"/>
        <v>22.83027903</v>
      </c>
      <c r="V33" s="13">
        <f t="shared" si="14"/>
        <v>2.2296292199999996</v>
      </c>
      <c r="W33" s="13">
        <f t="shared" si="15"/>
        <v>0.43238175636414672</v>
      </c>
      <c r="X33" s="13">
        <f t="shared" si="15"/>
        <v>0.32948777111213656</v>
      </c>
    </row>
    <row r="34" spans="1:24" x14ac:dyDescent="0.25">
      <c r="A34" s="12">
        <v>34</v>
      </c>
      <c r="B34" s="12">
        <v>1</v>
      </c>
      <c r="C34" s="13">
        <v>0.68726900000000002</v>
      </c>
      <c r="D34" s="12">
        <v>218</v>
      </c>
      <c r="E34" s="12">
        <v>34</v>
      </c>
      <c r="F34" s="12">
        <v>1</v>
      </c>
      <c r="G34" s="12" t="s">
        <v>39</v>
      </c>
      <c r="H34" s="13">
        <v>2.8053970000000001</v>
      </c>
      <c r="I34" s="13">
        <v>0.254</v>
      </c>
      <c r="J34" s="13">
        <f t="shared" si="8"/>
        <v>1.9280623907930001</v>
      </c>
      <c r="K34" s="13">
        <f t="shared" si="9"/>
        <v>0.17456632599999999</v>
      </c>
      <c r="L34" s="13">
        <v>0.70399999999999996</v>
      </c>
      <c r="M34" s="13">
        <v>0.64</v>
      </c>
      <c r="N34" s="13">
        <f t="shared" si="10"/>
        <v>1.9749994879999999</v>
      </c>
      <c r="O34" s="13">
        <f t="shared" si="10"/>
        <v>0.16256000000000001</v>
      </c>
      <c r="P34" s="13">
        <f t="shared" si="11"/>
        <v>1.3573559231182719</v>
      </c>
      <c r="Q34" s="13">
        <f t="shared" si="12"/>
        <v>0.11172244864000001</v>
      </c>
      <c r="R34" s="13">
        <v>0.68726900000000002</v>
      </c>
      <c r="S34" s="13">
        <v>1.9750000000000001</v>
      </c>
      <c r="T34" s="13">
        <v>0.16200000000000001</v>
      </c>
      <c r="U34" s="13">
        <f t="shared" si="13"/>
        <v>1.3573562750000001</v>
      </c>
      <c r="V34" s="13">
        <f t="shared" si="14"/>
        <v>0.11133757800000001</v>
      </c>
      <c r="W34" s="13">
        <f t="shared" si="15"/>
        <v>0.70400018250536378</v>
      </c>
      <c r="X34" s="13">
        <f t="shared" si="15"/>
        <v>0.63779527559055127</v>
      </c>
    </row>
    <row r="35" spans="1:24" x14ac:dyDescent="0.25">
      <c r="A35" s="12">
        <v>39</v>
      </c>
      <c r="B35" s="12">
        <v>1</v>
      </c>
      <c r="C35" s="13">
        <v>1.941157</v>
      </c>
      <c r="D35" s="12">
        <v>259</v>
      </c>
      <c r="E35" s="12">
        <v>39</v>
      </c>
      <c r="F35" s="12">
        <v>1</v>
      </c>
      <c r="G35" s="12" t="s">
        <v>39</v>
      </c>
      <c r="H35" s="13">
        <v>2.8996460000000002</v>
      </c>
      <c r="I35" s="13">
        <v>0.25900000000000001</v>
      </c>
      <c r="J35" s="13">
        <f t="shared" si="8"/>
        <v>5.6286681304220005</v>
      </c>
      <c r="K35" s="13">
        <f t="shared" si="9"/>
        <v>0.50275966299999997</v>
      </c>
      <c r="L35" s="13">
        <v>1.075</v>
      </c>
      <c r="M35" s="13">
        <v>1.0820000000000001</v>
      </c>
      <c r="N35" s="13">
        <f t="shared" si="10"/>
        <v>3.1171194500000001</v>
      </c>
      <c r="O35" s="13">
        <f t="shared" si="10"/>
        <v>0.28023800000000004</v>
      </c>
      <c r="P35" s="13">
        <f t="shared" si="11"/>
        <v>6.0508182402036503</v>
      </c>
      <c r="Q35" s="13">
        <f t="shared" si="12"/>
        <v>0.54398595536600014</v>
      </c>
      <c r="R35" s="13">
        <v>1.941157</v>
      </c>
      <c r="S35" s="13">
        <v>2.887</v>
      </c>
      <c r="T35" s="13">
        <v>0.254</v>
      </c>
      <c r="U35" s="13">
        <f t="shared" si="13"/>
        <v>5.6041202590000001</v>
      </c>
      <c r="V35" s="13">
        <f t="shared" si="14"/>
        <v>0.493053878</v>
      </c>
      <c r="W35" s="13">
        <f t="shared" si="15"/>
        <v>0.99563877797496647</v>
      </c>
      <c r="X35" s="13">
        <f t="shared" si="15"/>
        <v>0.98069498069498073</v>
      </c>
    </row>
    <row r="36" spans="1:24" x14ac:dyDescent="0.25">
      <c r="J36" s="13">
        <f t="shared" ref="J36:Q36" si="16">SUM(J3:J35)</f>
        <v>8516.0210740658658</v>
      </c>
      <c r="K36" s="13">
        <f t="shared" si="16"/>
        <v>754.34728615499955</v>
      </c>
      <c r="L36" s="13"/>
      <c r="M36" s="13"/>
      <c r="N36" s="13"/>
      <c r="O36" s="13"/>
      <c r="P36" s="13">
        <f t="shared" si="16"/>
        <v>3834.5393550469103</v>
      </c>
      <c r="Q36" s="13">
        <f t="shared" si="16"/>
        <v>265.750230522751</v>
      </c>
      <c r="R36" s="13">
        <f>ROUND(SUM(R3:R35),1)</f>
        <v>532</v>
      </c>
      <c r="U36" s="13">
        <f>ROUND(SUM(U3:U35),1)</f>
        <v>3834.9</v>
      </c>
      <c r="V36" s="13">
        <f>ROUND(SUM(V3:V35),1)</f>
        <v>265.5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X2804"/>
  <sheetViews>
    <sheetView workbookViewId="0">
      <pane ySplit="2" topLeftCell="A2779" activePane="bottomLeft" state="frozen"/>
      <selection pane="bottomLeft" activeCell="P2809" sqref="P2809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1.5703125" style="13" bestFit="1" customWidth="1"/>
    <col min="11" max="11" width="10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1.5703125" style="13" bestFit="1" customWidth="1"/>
    <col min="17" max="17" width="10.5703125" style="13" bestFit="1" customWidth="1"/>
    <col min="18" max="18" width="12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10</v>
      </c>
      <c r="B3" s="12">
        <v>10</v>
      </c>
      <c r="C3" s="13">
        <v>3.8075000000000001</v>
      </c>
      <c r="D3" s="12">
        <v>16</v>
      </c>
      <c r="E3" s="12">
        <v>10</v>
      </c>
      <c r="F3" s="12">
        <v>10</v>
      </c>
      <c r="G3" s="12" t="s">
        <v>45</v>
      </c>
      <c r="H3" s="13">
        <v>3.9064480000000001</v>
      </c>
      <c r="I3" s="13">
        <v>0.157</v>
      </c>
      <c r="J3" s="13">
        <f>C3*H3</f>
        <v>14.873800760000002</v>
      </c>
      <c r="K3" s="13">
        <f>C3*I3</f>
        <v>0.59777750000000007</v>
      </c>
      <c r="L3" s="13">
        <v>0.22500000000000001</v>
      </c>
      <c r="M3" s="13">
        <v>0.113</v>
      </c>
      <c r="N3" s="13">
        <f>H3*L3</f>
        <v>0.87895080000000003</v>
      </c>
      <c r="O3" s="13">
        <f>I3*M3</f>
        <v>1.7741E-2</v>
      </c>
      <c r="P3" s="13">
        <f>C3*N3</f>
        <v>3.3466051710000002</v>
      </c>
      <c r="Q3" s="13">
        <f>C3*O3</f>
        <v>6.7548857500000004E-2</v>
      </c>
      <c r="R3" s="13">
        <v>3.8075000000000001</v>
      </c>
      <c r="S3" s="13">
        <v>0.42199999999999999</v>
      </c>
      <c r="T3" s="13">
        <v>8.9999999999999993E-3</v>
      </c>
      <c r="U3" s="13">
        <f>R3*S3</f>
        <v>1.606765</v>
      </c>
      <c r="V3" s="13">
        <f>R3*T3</f>
        <v>3.4267499999999999E-2</v>
      </c>
      <c r="W3" s="13">
        <f>U3/J3</f>
        <v>0.10802652435153366</v>
      </c>
      <c r="X3" s="13">
        <f>V3/K3</f>
        <v>5.7324840764331204E-2</v>
      </c>
    </row>
    <row r="4" spans="1:24" x14ac:dyDescent="0.25">
      <c r="A4" s="12">
        <v>10</v>
      </c>
      <c r="B4" s="12">
        <v>10</v>
      </c>
      <c r="C4" s="13">
        <v>2.7838620000000001</v>
      </c>
      <c r="D4" s="12">
        <v>16</v>
      </c>
      <c r="E4" s="12">
        <v>10</v>
      </c>
      <c r="F4" s="12">
        <v>10</v>
      </c>
      <c r="G4" s="12" t="s">
        <v>45</v>
      </c>
      <c r="H4" s="13">
        <v>3.9064480000000001</v>
      </c>
      <c r="I4" s="13">
        <v>0.157</v>
      </c>
      <c r="J4" s="13">
        <f t="shared" ref="J4:J67" si="0">C4*H4</f>
        <v>10.875012142176001</v>
      </c>
      <c r="K4" s="13">
        <f t="shared" ref="K4:K67" si="1">C4*I4</f>
        <v>0.437066334</v>
      </c>
      <c r="L4" s="13">
        <v>0.22500000000000001</v>
      </c>
      <c r="M4" s="13">
        <v>0.113</v>
      </c>
      <c r="N4" s="13">
        <f t="shared" ref="N4:N67" si="2">H4*L4</f>
        <v>0.87895080000000003</v>
      </c>
      <c r="O4" s="13">
        <f t="shared" ref="O4:O67" si="3">I4*M4</f>
        <v>1.7741E-2</v>
      </c>
      <c r="P4" s="13">
        <f t="shared" ref="P4:P67" si="4">C4*N4</f>
        <v>2.4468777319896002</v>
      </c>
      <c r="Q4" s="13">
        <f t="shared" ref="Q4:Q67" si="5">C4*O4</f>
        <v>4.9388495742000001E-2</v>
      </c>
      <c r="R4" s="13">
        <v>2.7838620000000001</v>
      </c>
      <c r="S4" s="13">
        <v>0.42199999999999999</v>
      </c>
      <c r="T4" s="13">
        <v>8.9999999999999993E-3</v>
      </c>
      <c r="U4" s="13">
        <f t="shared" ref="U4:U67" si="6">R4*S4</f>
        <v>1.174789764</v>
      </c>
      <c r="V4" s="13">
        <f t="shared" ref="V4:V67" si="7">R4*T4</f>
        <v>2.5054758E-2</v>
      </c>
      <c r="W4" s="13">
        <f t="shared" ref="W4:W67" si="8">U4/J4</f>
        <v>0.10802652435153366</v>
      </c>
      <c r="X4" s="13">
        <f t="shared" ref="X4:X67" si="9">V4/K4</f>
        <v>5.7324840764331211E-2</v>
      </c>
    </row>
    <row r="5" spans="1:24" x14ac:dyDescent="0.25">
      <c r="A5" s="12">
        <v>10</v>
      </c>
      <c r="B5" s="12">
        <v>10</v>
      </c>
      <c r="C5" s="13">
        <v>8.2614180000000008</v>
      </c>
      <c r="D5" s="12">
        <v>16</v>
      </c>
      <c r="E5" s="12">
        <v>10</v>
      </c>
      <c r="F5" s="12">
        <v>10</v>
      </c>
      <c r="G5" s="12" t="s">
        <v>45</v>
      </c>
      <c r="H5" s="13">
        <v>3.9064480000000001</v>
      </c>
      <c r="I5" s="13">
        <v>0.157</v>
      </c>
      <c r="J5" s="13">
        <f t="shared" si="0"/>
        <v>32.272799823264002</v>
      </c>
      <c r="K5" s="13">
        <f t="shared" si="1"/>
        <v>1.2970426260000001</v>
      </c>
      <c r="L5" s="13">
        <v>0.22500000000000001</v>
      </c>
      <c r="M5" s="13">
        <v>0.113</v>
      </c>
      <c r="N5" s="13">
        <f t="shared" si="2"/>
        <v>0.87895080000000003</v>
      </c>
      <c r="O5" s="13">
        <f t="shared" si="3"/>
        <v>1.7741E-2</v>
      </c>
      <c r="P5" s="13">
        <f t="shared" si="4"/>
        <v>7.2613799602344011</v>
      </c>
      <c r="Q5" s="13">
        <f t="shared" si="5"/>
        <v>0.14656581673800001</v>
      </c>
      <c r="R5" s="13">
        <v>8.2614180000000008</v>
      </c>
      <c r="S5" s="13">
        <v>0.42199999999999999</v>
      </c>
      <c r="T5" s="13">
        <v>8.9999999999999993E-3</v>
      </c>
      <c r="U5" s="13">
        <f t="shared" si="6"/>
        <v>3.4863183960000002</v>
      </c>
      <c r="V5" s="13">
        <f t="shared" si="7"/>
        <v>7.4352762000000003E-2</v>
      </c>
      <c r="W5" s="13">
        <f t="shared" si="8"/>
        <v>0.10802652435153366</v>
      </c>
      <c r="X5" s="13">
        <f t="shared" si="9"/>
        <v>5.7324840764331211E-2</v>
      </c>
    </row>
    <row r="6" spans="1:24" x14ac:dyDescent="0.25">
      <c r="A6" s="12">
        <v>12</v>
      </c>
      <c r="B6" s="12">
        <v>10</v>
      </c>
      <c r="C6" s="13">
        <v>1.9823249999999999</v>
      </c>
      <c r="D6" s="12">
        <v>34</v>
      </c>
      <c r="E6" s="12">
        <v>12</v>
      </c>
      <c r="F6" s="12">
        <v>10</v>
      </c>
      <c r="G6" s="12" t="s">
        <v>45</v>
      </c>
      <c r="H6" s="13">
        <v>4.346095</v>
      </c>
      <c r="I6" s="13">
        <v>0.17399999999999999</v>
      </c>
      <c r="J6" s="13">
        <f t="shared" si="0"/>
        <v>8.6153727708750001</v>
      </c>
      <c r="K6" s="13">
        <f t="shared" si="1"/>
        <v>0.34492454999999994</v>
      </c>
      <c r="L6" s="13">
        <v>0.19800000000000001</v>
      </c>
      <c r="M6" s="13">
        <v>0.155</v>
      </c>
      <c r="N6" s="13">
        <f t="shared" si="2"/>
        <v>0.86052681000000009</v>
      </c>
      <c r="O6" s="13">
        <f t="shared" si="3"/>
        <v>2.6969999999999997E-2</v>
      </c>
      <c r="P6" s="13">
        <f t="shared" si="4"/>
        <v>1.7058438086332501</v>
      </c>
      <c r="Q6" s="13">
        <f t="shared" si="5"/>
        <v>5.3463305249999989E-2</v>
      </c>
      <c r="R6" s="13">
        <v>1.9823249999999999</v>
      </c>
      <c r="S6" s="13">
        <v>0.41499999999999998</v>
      </c>
      <c r="T6" s="13">
        <v>1.4E-2</v>
      </c>
      <c r="U6" s="13">
        <f t="shared" si="6"/>
        <v>0.82266487499999996</v>
      </c>
      <c r="V6" s="13">
        <f t="shared" si="7"/>
        <v>2.7752549999999997E-2</v>
      </c>
      <c r="W6" s="13">
        <f t="shared" si="8"/>
        <v>9.5488018554587509E-2</v>
      </c>
      <c r="X6" s="13">
        <f t="shared" si="9"/>
        <v>8.0459770114942541E-2</v>
      </c>
    </row>
    <row r="7" spans="1:24" x14ac:dyDescent="0.25">
      <c r="A7" s="12">
        <v>12</v>
      </c>
      <c r="B7" s="12">
        <v>10</v>
      </c>
      <c r="C7" s="13">
        <v>5.1E-5</v>
      </c>
      <c r="D7" s="12">
        <v>34</v>
      </c>
      <c r="E7" s="12">
        <v>12</v>
      </c>
      <c r="F7" s="12">
        <v>10</v>
      </c>
      <c r="G7" s="12" t="s">
        <v>45</v>
      </c>
      <c r="H7" s="13">
        <v>4.346095</v>
      </c>
      <c r="I7" s="13">
        <v>0.17399999999999999</v>
      </c>
      <c r="J7" s="13">
        <f t="shared" si="0"/>
        <v>2.2165084500000001E-4</v>
      </c>
      <c r="K7" s="13">
        <f t="shared" si="1"/>
        <v>8.8740000000000001E-6</v>
      </c>
      <c r="L7" s="13">
        <v>0.19800000000000001</v>
      </c>
      <c r="M7" s="13">
        <v>0.155</v>
      </c>
      <c r="N7" s="13">
        <f t="shared" si="2"/>
        <v>0.86052681000000009</v>
      </c>
      <c r="O7" s="13">
        <f t="shared" si="3"/>
        <v>2.6969999999999997E-2</v>
      </c>
      <c r="P7" s="13">
        <f t="shared" si="4"/>
        <v>4.3886867310000003E-5</v>
      </c>
      <c r="Q7" s="13">
        <f t="shared" si="5"/>
        <v>1.3754699999999998E-6</v>
      </c>
      <c r="R7" s="13">
        <v>5.1E-5</v>
      </c>
      <c r="S7" s="13">
        <v>0.41499999999999998</v>
      </c>
      <c r="T7" s="13">
        <v>1.4E-2</v>
      </c>
      <c r="U7" s="13">
        <f t="shared" si="6"/>
        <v>2.1164999999999998E-5</v>
      </c>
      <c r="V7" s="13">
        <f t="shared" si="7"/>
        <v>7.1399999999999996E-7</v>
      </c>
      <c r="W7" s="13">
        <f t="shared" si="8"/>
        <v>9.5488018554587495E-2</v>
      </c>
      <c r="X7" s="13">
        <f t="shared" si="9"/>
        <v>8.0459770114942528E-2</v>
      </c>
    </row>
    <row r="8" spans="1:24" x14ac:dyDescent="0.25">
      <c r="A8" s="12">
        <v>12</v>
      </c>
      <c r="B8" s="12">
        <v>10</v>
      </c>
      <c r="C8" s="13">
        <v>5.6399780000000002</v>
      </c>
      <c r="D8" s="12">
        <v>34</v>
      </c>
      <c r="E8" s="12">
        <v>12</v>
      </c>
      <c r="F8" s="12">
        <v>10</v>
      </c>
      <c r="G8" s="12" t="s">
        <v>45</v>
      </c>
      <c r="H8" s="13">
        <v>4.346095</v>
      </c>
      <c r="I8" s="13">
        <v>0.17399999999999999</v>
      </c>
      <c r="J8" s="13">
        <f t="shared" si="0"/>
        <v>24.511880185910002</v>
      </c>
      <c r="K8" s="13">
        <f t="shared" si="1"/>
        <v>0.98135617199999992</v>
      </c>
      <c r="L8" s="13">
        <v>0.19800000000000001</v>
      </c>
      <c r="M8" s="13">
        <v>0.155</v>
      </c>
      <c r="N8" s="13">
        <f t="shared" si="2"/>
        <v>0.86052681000000009</v>
      </c>
      <c r="O8" s="13">
        <f t="shared" si="3"/>
        <v>2.6969999999999997E-2</v>
      </c>
      <c r="P8" s="13">
        <f t="shared" si="4"/>
        <v>4.8533522768101802</v>
      </c>
      <c r="Q8" s="13">
        <f t="shared" si="5"/>
        <v>0.15211020666</v>
      </c>
      <c r="R8" s="13">
        <v>5.6399780000000002</v>
      </c>
      <c r="S8" s="13">
        <v>0.41499999999999998</v>
      </c>
      <c r="T8" s="13">
        <v>1.4E-2</v>
      </c>
      <c r="U8" s="13">
        <f t="shared" si="6"/>
        <v>2.3405908699999998</v>
      </c>
      <c r="V8" s="13">
        <f t="shared" si="7"/>
        <v>7.8959691999999998E-2</v>
      </c>
      <c r="W8" s="13">
        <f t="shared" si="8"/>
        <v>9.5488018554587495E-2</v>
      </c>
      <c r="X8" s="13">
        <f t="shared" si="9"/>
        <v>8.0459770114942528E-2</v>
      </c>
    </row>
    <row r="9" spans="1:24" x14ac:dyDescent="0.25">
      <c r="A9" s="12">
        <v>12</v>
      </c>
      <c r="B9" s="12">
        <v>10</v>
      </c>
      <c r="C9" s="13">
        <v>2.9586109999999999</v>
      </c>
      <c r="D9" s="12">
        <v>34</v>
      </c>
      <c r="E9" s="12">
        <v>12</v>
      </c>
      <c r="F9" s="12">
        <v>10</v>
      </c>
      <c r="G9" s="12" t="s">
        <v>45</v>
      </c>
      <c r="H9" s="13">
        <v>4.346095</v>
      </c>
      <c r="I9" s="13">
        <v>0.17399999999999999</v>
      </c>
      <c r="J9" s="13">
        <f t="shared" si="0"/>
        <v>12.858404474044999</v>
      </c>
      <c r="K9" s="13">
        <f t="shared" si="1"/>
        <v>0.51479831399999998</v>
      </c>
      <c r="L9" s="13">
        <v>0.19800000000000001</v>
      </c>
      <c r="M9" s="13">
        <v>0.155</v>
      </c>
      <c r="N9" s="13">
        <f t="shared" si="2"/>
        <v>0.86052681000000009</v>
      </c>
      <c r="O9" s="13">
        <f t="shared" si="3"/>
        <v>2.6969999999999997E-2</v>
      </c>
      <c r="P9" s="13">
        <f t="shared" si="4"/>
        <v>2.5459640858609101</v>
      </c>
      <c r="Q9" s="13">
        <f t="shared" si="5"/>
        <v>7.9793738669999989E-2</v>
      </c>
      <c r="R9" s="13">
        <v>2.9586109999999999</v>
      </c>
      <c r="S9" s="13">
        <v>0.41499999999999998</v>
      </c>
      <c r="T9" s="13">
        <v>1.4E-2</v>
      </c>
      <c r="U9" s="13">
        <f t="shared" si="6"/>
        <v>1.2278235649999998</v>
      </c>
      <c r="V9" s="13">
        <f t="shared" si="7"/>
        <v>4.1420553999999998E-2</v>
      </c>
      <c r="W9" s="13">
        <f t="shared" si="8"/>
        <v>9.5488018554587495E-2</v>
      </c>
      <c r="X9" s="13">
        <f t="shared" si="9"/>
        <v>8.0459770114942528E-2</v>
      </c>
    </row>
    <row r="10" spans="1:24" x14ac:dyDescent="0.25">
      <c r="A10" s="12">
        <v>12</v>
      </c>
      <c r="B10" s="12">
        <v>10</v>
      </c>
      <c r="C10" s="13">
        <v>2.0833210000000002</v>
      </c>
      <c r="D10" s="12">
        <v>34</v>
      </c>
      <c r="E10" s="12">
        <v>12</v>
      </c>
      <c r="F10" s="12">
        <v>10</v>
      </c>
      <c r="G10" s="12" t="s">
        <v>45</v>
      </c>
      <c r="H10" s="13">
        <v>4.346095</v>
      </c>
      <c r="I10" s="13">
        <v>0.17399999999999999</v>
      </c>
      <c r="J10" s="13">
        <f t="shared" si="0"/>
        <v>9.0543109814950018</v>
      </c>
      <c r="K10" s="13">
        <f t="shared" si="1"/>
        <v>0.36249785400000001</v>
      </c>
      <c r="L10" s="13">
        <v>0.19800000000000001</v>
      </c>
      <c r="M10" s="13">
        <v>0.155</v>
      </c>
      <c r="N10" s="13">
        <f t="shared" si="2"/>
        <v>0.86052681000000009</v>
      </c>
      <c r="O10" s="13">
        <f t="shared" si="3"/>
        <v>2.6969999999999997E-2</v>
      </c>
      <c r="P10" s="13">
        <f t="shared" si="4"/>
        <v>1.7927535743360103</v>
      </c>
      <c r="Q10" s="13">
        <f t="shared" si="5"/>
        <v>5.6187167369999999E-2</v>
      </c>
      <c r="R10" s="13">
        <v>2.0833210000000002</v>
      </c>
      <c r="S10" s="13">
        <v>0.41499999999999998</v>
      </c>
      <c r="T10" s="13">
        <v>1.4E-2</v>
      </c>
      <c r="U10" s="13">
        <f t="shared" si="6"/>
        <v>0.86457821500000009</v>
      </c>
      <c r="V10" s="13">
        <f t="shared" si="7"/>
        <v>2.9166494000000005E-2</v>
      </c>
      <c r="W10" s="13">
        <f t="shared" si="8"/>
        <v>9.5488018554587495E-2</v>
      </c>
      <c r="X10" s="13">
        <f t="shared" si="9"/>
        <v>8.0459770114942541E-2</v>
      </c>
    </row>
    <row r="11" spans="1:24" x14ac:dyDescent="0.25">
      <c r="A11" s="12">
        <v>13</v>
      </c>
      <c r="B11" s="12">
        <v>10</v>
      </c>
      <c r="C11" s="13">
        <v>1.4739E-2</v>
      </c>
      <c r="D11" s="12">
        <v>43</v>
      </c>
      <c r="E11" s="12">
        <v>13</v>
      </c>
      <c r="F11" s="12">
        <v>10</v>
      </c>
      <c r="G11" s="12" t="s">
        <v>45</v>
      </c>
      <c r="H11" s="13">
        <v>8.3067480000000007</v>
      </c>
      <c r="I11" s="13">
        <v>0.23799999999999999</v>
      </c>
      <c r="J11" s="13">
        <f t="shared" si="0"/>
        <v>0.12243315877200002</v>
      </c>
      <c r="K11" s="13">
        <f t="shared" si="1"/>
        <v>3.5078819999999999E-3</v>
      </c>
      <c r="L11" s="13">
        <v>0.53700000000000003</v>
      </c>
      <c r="M11" s="13">
        <v>0.34</v>
      </c>
      <c r="N11" s="13">
        <f t="shared" si="2"/>
        <v>4.4607236760000006</v>
      </c>
      <c r="O11" s="13">
        <f t="shared" si="3"/>
        <v>8.0920000000000006E-2</v>
      </c>
      <c r="P11" s="13">
        <f t="shared" si="4"/>
        <v>6.5746606260564014E-2</v>
      </c>
      <c r="Q11" s="13">
        <f t="shared" si="5"/>
        <v>1.19267988E-3</v>
      </c>
      <c r="R11" s="13">
        <v>1.4739E-2</v>
      </c>
      <c r="S11" s="13">
        <v>2.1509999999999998</v>
      </c>
      <c r="T11" s="13">
        <v>4.1000000000000002E-2</v>
      </c>
      <c r="U11" s="13">
        <f t="shared" si="6"/>
        <v>3.1703588999999997E-2</v>
      </c>
      <c r="V11" s="13">
        <f t="shared" si="7"/>
        <v>6.0429900000000009E-4</v>
      </c>
      <c r="W11" s="13">
        <f t="shared" si="8"/>
        <v>0.25894610020672343</v>
      </c>
      <c r="X11" s="13">
        <f t="shared" si="9"/>
        <v>0.17226890756302524</v>
      </c>
    </row>
    <row r="12" spans="1:24" x14ac:dyDescent="0.25">
      <c r="A12" s="12">
        <v>13</v>
      </c>
      <c r="B12" s="12">
        <v>10</v>
      </c>
      <c r="C12" s="13">
        <v>0.11752</v>
      </c>
      <c r="D12" s="12">
        <v>43</v>
      </c>
      <c r="E12" s="12">
        <v>13</v>
      </c>
      <c r="F12" s="12">
        <v>10</v>
      </c>
      <c r="G12" s="12" t="s">
        <v>45</v>
      </c>
      <c r="H12" s="13">
        <v>8.3067480000000007</v>
      </c>
      <c r="I12" s="13">
        <v>0.23799999999999999</v>
      </c>
      <c r="J12" s="13">
        <f t="shared" si="0"/>
        <v>0.97620902496000006</v>
      </c>
      <c r="K12" s="13">
        <f t="shared" si="1"/>
        <v>2.796976E-2</v>
      </c>
      <c r="L12" s="13">
        <v>0.53700000000000003</v>
      </c>
      <c r="M12" s="13">
        <v>0.34</v>
      </c>
      <c r="N12" s="13">
        <f t="shared" si="2"/>
        <v>4.4607236760000006</v>
      </c>
      <c r="O12" s="13">
        <f t="shared" si="3"/>
        <v>8.0920000000000006E-2</v>
      </c>
      <c r="P12" s="13">
        <f t="shared" si="4"/>
        <v>0.52422424640352006</v>
      </c>
      <c r="Q12" s="13">
        <f t="shared" si="5"/>
        <v>9.5097184000000005E-3</v>
      </c>
      <c r="R12" s="13">
        <v>0.11752</v>
      </c>
      <c r="S12" s="13">
        <v>2.1509999999999998</v>
      </c>
      <c r="T12" s="13">
        <v>4.1000000000000002E-2</v>
      </c>
      <c r="U12" s="13">
        <f t="shared" si="6"/>
        <v>0.25278551999999999</v>
      </c>
      <c r="V12" s="13">
        <f t="shared" si="7"/>
        <v>4.8183200000000001E-3</v>
      </c>
      <c r="W12" s="13">
        <f t="shared" si="8"/>
        <v>0.25894610020672348</v>
      </c>
      <c r="X12" s="13">
        <f t="shared" si="9"/>
        <v>0.17226890756302521</v>
      </c>
    </row>
    <row r="13" spans="1:24" x14ac:dyDescent="0.25">
      <c r="A13" s="12">
        <v>13</v>
      </c>
      <c r="B13" s="12">
        <v>10</v>
      </c>
      <c r="C13" s="13">
        <v>1.282769</v>
      </c>
      <c r="D13" s="12">
        <v>43</v>
      </c>
      <c r="E13" s="12">
        <v>13</v>
      </c>
      <c r="F13" s="12">
        <v>10</v>
      </c>
      <c r="G13" s="12" t="s">
        <v>45</v>
      </c>
      <c r="H13" s="13">
        <v>8.3067480000000007</v>
      </c>
      <c r="I13" s="13">
        <v>0.23799999999999999</v>
      </c>
      <c r="J13" s="13">
        <f t="shared" si="0"/>
        <v>10.655638825212002</v>
      </c>
      <c r="K13" s="13">
        <f t="shared" si="1"/>
        <v>0.30529902199999998</v>
      </c>
      <c r="L13" s="13">
        <v>0.53700000000000003</v>
      </c>
      <c r="M13" s="13">
        <v>0.34</v>
      </c>
      <c r="N13" s="13">
        <f t="shared" si="2"/>
        <v>4.4607236760000006</v>
      </c>
      <c r="O13" s="13">
        <f t="shared" si="3"/>
        <v>8.0920000000000006E-2</v>
      </c>
      <c r="P13" s="13">
        <f t="shared" si="4"/>
        <v>5.7220780491388448</v>
      </c>
      <c r="Q13" s="13">
        <f t="shared" si="5"/>
        <v>0.10380166748000001</v>
      </c>
      <c r="R13" s="13">
        <v>1.282769</v>
      </c>
      <c r="S13" s="13">
        <v>2.1509999999999998</v>
      </c>
      <c r="T13" s="13">
        <v>4.1000000000000002E-2</v>
      </c>
      <c r="U13" s="13">
        <f t="shared" si="6"/>
        <v>2.7592361189999997</v>
      </c>
      <c r="V13" s="13">
        <f t="shared" si="7"/>
        <v>5.2593529000000007E-2</v>
      </c>
      <c r="W13" s="13">
        <f t="shared" si="8"/>
        <v>0.25894610020672343</v>
      </c>
      <c r="X13" s="13">
        <f t="shared" si="9"/>
        <v>0.17226890756302524</v>
      </c>
    </row>
    <row r="14" spans="1:24" x14ac:dyDescent="0.25">
      <c r="A14" s="12">
        <v>15</v>
      </c>
      <c r="B14" s="12">
        <v>10</v>
      </c>
      <c r="C14" s="13">
        <v>3.0090210000000002</v>
      </c>
      <c r="D14" s="12">
        <v>53</v>
      </c>
      <c r="E14" s="12">
        <v>15</v>
      </c>
      <c r="F14" s="12">
        <v>10</v>
      </c>
      <c r="G14" s="12" t="s">
        <v>45</v>
      </c>
      <c r="H14" s="13">
        <v>3.1105800000000001</v>
      </c>
      <c r="I14" s="13">
        <v>0.14899999999999999</v>
      </c>
      <c r="J14" s="13">
        <f t="shared" si="0"/>
        <v>9.3598005421800003</v>
      </c>
      <c r="K14" s="13">
        <f t="shared" si="1"/>
        <v>0.44834412899999998</v>
      </c>
      <c r="L14" s="13">
        <v>0.47499999999999998</v>
      </c>
      <c r="M14" s="13">
        <v>0.498</v>
      </c>
      <c r="N14" s="13">
        <f t="shared" si="2"/>
        <v>1.4775255</v>
      </c>
      <c r="O14" s="13">
        <f t="shared" si="3"/>
        <v>7.420199999999999E-2</v>
      </c>
      <c r="P14" s="13">
        <f t="shared" si="4"/>
        <v>4.4459052575355003</v>
      </c>
      <c r="Q14" s="13">
        <f t="shared" si="5"/>
        <v>0.22327537624199997</v>
      </c>
      <c r="R14" s="13">
        <v>3.0090210000000002</v>
      </c>
      <c r="S14" s="13">
        <v>1.478</v>
      </c>
      <c r="T14" s="13">
        <v>7.3999999999999996E-2</v>
      </c>
      <c r="U14" s="13">
        <f t="shared" si="6"/>
        <v>4.447333038</v>
      </c>
      <c r="V14" s="13">
        <f t="shared" si="7"/>
        <v>0.22266755399999999</v>
      </c>
      <c r="W14" s="13">
        <f t="shared" si="8"/>
        <v>0.47515254389856554</v>
      </c>
      <c r="X14" s="13">
        <f t="shared" si="9"/>
        <v>0.49664429530201343</v>
      </c>
    </row>
    <row r="15" spans="1:24" x14ac:dyDescent="0.25">
      <c r="A15" s="12">
        <v>15</v>
      </c>
      <c r="B15" s="12">
        <v>10</v>
      </c>
      <c r="C15" s="13">
        <v>19.635691000000001</v>
      </c>
      <c r="D15" s="12">
        <v>53</v>
      </c>
      <c r="E15" s="12">
        <v>15</v>
      </c>
      <c r="F15" s="12">
        <v>10</v>
      </c>
      <c r="G15" s="12" t="s">
        <v>45</v>
      </c>
      <c r="H15" s="13">
        <v>3.1105800000000001</v>
      </c>
      <c r="I15" s="13">
        <v>0.14899999999999999</v>
      </c>
      <c r="J15" s="13">
        <f t="shared" si="0"/>
        <v>61.078387710780007</v>
      </c>
      <c r="K15" s="13">
        <f t="shared" si="1"/>
        <v>2.925717959</v>
      </c>
      <c r="L15" s="13">
        <v>0.47499999999999998</v>
      </c>
      <c r="M15" s="13">
        <v>0.498</v>
      </c>
      <c r="N15" s="13">
        <f t="shared" si="2"/>
        <v>1.4775255</v>
      </c>
      <c r="O15" s="13">
        <f t="shared" si="3"/>
        <v>7.420199999999999E-2</v>
      </c>
      <c r="P15" s="13">
        <f t="shared" si="4"/>
        <v>29.012234162620501</v>
      </c>
      <c r="Q15" s="13">
        <f t="shared" si="5"/>
        <v>1.4570075435819998</v>
      </c>
      <c r="R15" s="13">
        <v>19.635691000000001</v>
      </c>
      <c r="S15" s="13">
        <v>1.478</v>
      </c>
      <c r="T15" s="13">
        <v>7.3999999999999996E-2</v>
      </c>
      <c r="U15" s="13">
        <f t="shared" si="6"/>
        <v>29.021551298000002</v>
      </c>
      <c r="V15" s="13">
        <f t="shared" si="7"/>
        <v>1.453041134</v>
      </c>
      <c r="W15" s="13">
        <f t="shared" si="8"/>
        <v>0.47515254389856554</v>
      </c>
      <c r="X15" s="13">
        <f t="shared" si="9"/>
        <v>0.49664429530201343</v>
      </c>
    </row>
    <row r="16" spans="1:24" x14ac:dyDescent="0.25">
      <c r="A16" s="12">
        <v>15</v>
      </c>
      <c r="B16" s="12">
        <v>10</v>
      </c>
      <c r="C16" s="13">
        <v>1.4294359999999999</v>
      </c>
      <c r="D16" s="12">
        <v>53</v>
      </c>
      <c r="E16" s="12">
        <v>15</v>
      </c>
      <c r="F16" s="12">
        <v>10</v>
      </c>
      <c r="G16" s="12" t="s">
        <v>45</v>
      </c>
      <c r="H16" s="13">
        <v>3.1105800000000001</v>
      </c>
      <c r="I16" s="13">
        <v>0.14899999999999999</v>
      </c>
      <c r="J16" s="13">
        <f t="shared" si="0"/>
        <v>4.4463750328799998</v>
      </c>
      <c r="K16" s="13">
        <f t="shared" si="1"/>
        <v>0.21298596399999997</v>
      </c>
      <c r="L16" s="13">
        <v>0.47499999999999998</v>
      </c>
      <c r="M16" s="13">
        <v>0.498</v>
      </c>
      <c r="N16" s="13">
        <f t="shared" si="2"/>
        <v>1.4775255</v>
      </c>
      <c r="O16" s="13">
        <f t="shared" si="3"/>
        <v>7.420199999999999E-2</v>
      </c>
      <c r="P16" s="13">
        <f t="shared" si="4"/>
        <v>2.1120281406179999</v>
      </c>
      <c r="Q16" s="13">
        <f t="shared" si="5"/>
        <v>0.10606701007199998</v>
      </c>
      <c r="R16" s="13">
        <v>1.4294359999999999</v>
      </c>
      <c r="S16" s="13">
        <v>1.478</v>
      </c>
      <c r="T16" s="13">
        <v>7.3999999999999996E-2</v>
      </c>
      <c r="U16" s="13">
        <f t="shared" si="6"/>
        <v>2.1127064079999998</v>
      </c>
      <c r="V16" s="13">
        <f t="shared" si="7"/>
        <v>0.10577826399999998</v>
      </c>
      <c r="W16" s="13">
        <f t="shared" si="8"/>
        <v>0.47515254389856548</v>
      </c>
      <c r="X16" s="13">
        <f t="shared" si="9"/>
        <v>0.49664429530201343</v>
      </c>
    </row>
    <row r="17" spans="1:24" x14ac:dyDescent="0.25">
      <c r="A17" s="12">
        <v>15</v>
      </c>
      <c r="B17" s="12">
        <v>10</v>
      </c>
      <c r="C17" s="13">
        <v>1.347135</v>
      </c>
      <c r="D17" s="12">
        <v>53</v>
      </c>
      <c r="E17" s="12">
        <v>15</v>
      </c>
      <c r="F17" s="12">
        <v>10</v>
      </c>
      <c r="G17" s="12" t="s">
        <v>45</v>
      </c>
      <c r="H17" s="13">
        <v>3.1105800000000001</v>
      </c>
      <c r="I17" s="13">
        <v>0.14899999999999999</v>
      </c>
      <c r="J17" s="13">
        <f t="shared" si="0"/>
        <v>4.1903711883000003</v>
      </c>
      <c r="K17" s="13">
        <f t="shared" si="1"/>
        <v>0.20072311499999998</v>
      </c>
      <c r="L17" s="13">
        <v>0.47499999999999998</v>
      </c>
      <c r="M17" s="13">
        <v>0.498</v>
      </c>
      <c r="N17" s="13">
        <f t="shared" si="2"/>
        <v>1.4775255</v>
      </c>
      <c r="O17" s="13">
        <f t="shared" si="3"/>
        <v>7.420199999999999E-2</v>
      </c>
      <c r="P17" s="13">
        <f t="shared" si="4"/>
        <v>1.9904263144425001</v>
      </c>
      <c r="Q17" s="13">
        <f t="shared" si="5"/>
        <v>9.9960111269999985E-2</v>
      </c>
      <c r="R17" s="13">
        <v>1.347135</v>
      </c>
      <c r="S17" s="13">
        <v>1.478</v>
      </c>
      <c r="T17" s="13">
        <v>7.3999999999999996E-2</v>
      </c>
      <c r="U17" s="13">
        <f t="shared" si="6"/>
        <v>1.99106553</v>
      </c>
      <c r="V17" s="13">
        <f t="shared" si="7"/>
        <v>9.968798999999999E-2</v>
      </c>
      <c r="W17" s="13">
        <f t="shared" si="8"/>
        <v>0.47515254389856548</v>
      </c>
      <c r="X17" s="13">
        <f t="shared" si="9"/>
        <v>0.49664429530201343</v>
      </c>
    </row>
    <row r="18" spans="1:24" x14ac:dyDescent="0.25">
      <c r="A18" s="12">
        <v>17</v>
      </c>
      <c r="B18" s="12">
        <v>10</v>
      </c>
      <c r="C18" s="13">
        <v>2.674588</v>
      </c>
      <c r="D18" s="12">
        <v>74</v>
      </c>
      <c r="E18" s="12">
        <v>17</v>
      </c>
      <c r="F18" s="12">
        <v>10</v>
      </c>
      <c r="G18" s="12" t="s">
        <v>45</v>
      </c>
      <c r="H18" s="13">
        <v>2.2880419999999999</v>
      </c>
      <c r="I18" s="13">
        <v>8.5999999999999993E-2</v>
      </c>
      <c r="J18" s="13">
        <f t="shared" si="0"/>
        <v>6.1195696766959999</v>
      </c>
      <c r="K18" s="13">
        <f t="shared" si="1"/>
        <v>0.23001456799999997</v>
      </c>
      <c r="L18" s="13">
        <v>0.21099999999999999</v>
      </c>
      <c r="M18" s="13">
        <v>0.26700000000000002</v>
      </c>
      <c r="N18" s="13">
        <f t="shared" si="2"/>
        <v>0.48277686199999997</v>
      </c>
      <c r="O18" s="13">
        <f t="shared" si="3"/>
        <v>2.2962E-2</v>
      </c>
      <c r="P18" s="13">
        <f t="shared" si="4"/>
        <v>1.2912292017828559</v>
      </c>
      <c r="Q18" s="13">
        <f t="shared" si="5"/>
        <v>6.1413889655999997E-2</v>
      </c>
      <c r="R18" s="13">
        <v>2.674588</v>
      </c>
      <c r="S18" s="13">
        <v>0.26400000000000001</v>
      </c>
      <c r="T18" s="13">
        <v>1.2E-2</v>
      </c>
      <c r="U18" s="13">
        <f t="shared" si="6"/>
        <v>0.70609123200000001</v>
      </c>
      <c r="V18" s="13">
        <f t="shared" si="7"/>
        <v>3.2095055999999997E-2</v>
      </c>
      <c r="W18" s="13">
        <f t="shared" si="8"/>
        <v>0.11538249734926195</v>
      </c>
      <c r="X18" s="13">
        <f t="shared" si="9"/>
        <v>0.13953488372093023</v>
      </c>
    </row>
    <row r="19" spans="1:24" x14ac:dyDescent="0.25">
      <c r="A19" s="12">
        <v>17</v>
      </c>
      <c r="B19" s="12">
        <v>10</v>
      </c>
      <c r="C19" s="13">
        <v>6.9690500000000002</v>
      </c>
      <c r="D19" s="12">
        <v>74</v>
      </c>
      <c r="E19" s="12">
        <v>17</v>
      </c>
      <c r="F19" s="12">
        <v>10</v>
      </c>
      <c r="G19" s="12" t="s">
        <v>45</v>
      </c>
      <c r="H19" s="13">
        <v>2.2880419999999999</v>
      </c>
      <c r="I19" s="13">
        <v>8.5999999999999993E-2</v>
      </c>
      <c r="J19" s="13">
        <f t="shared" si="0"/>
        <v>15.9454791001</v>
      </c>
      <c r="K19" s="13">
        <f t="shared" si="1"/>
        <v>0.59933829999999999</v>
      </c>
      <c r="L19" s="13">
        <v>0.21099999999999999</v>
      </c>
      <c r="M19" s="13">
        <v>0.26700000000000002</v>
      </c>
      <c r="N19" s="13">
        <f t="shared" si="2"/>
        <v>0.48277686199999997</v>
      </c>
      <c r="O19" s="13">
        <f t="shared" si="3"/>
        <v>2.2962E-2</v>
      </c>
      <c r="P19" s="13">
        <f t="shared" si="4"/>
        <v>3.3644960901210998</v>
      </c>
      <c r="Q19" s="13">
        <f t="shared" si="5"/>
        <v>0.1600233261</v>
      </c>
      <c r="R19" s="13">
        <v>6.9690500000000002</v>
      </c>
      <c r="S19" s="13">
        <v>0.26400000000000001</v>
      </c>
      <c r="T19" s="13">
        <v>1.2E-2</v>
      </c>
      <c r="U19" s="13">
        <f t="shared" si="6"/>
        <v>1.8398292000000001</v>
      </c>
      <c r="V19" s="13">
        <f t="shared" si="7"/>
        <v>8.3628599999999997E-2</v>
      </c>
      <c r="W19" s="13">
        <f t="shared" si="8"/>
        <v>0.11538249734926195</v>
      </c>
      <c r="X19" s="13">
        <f t="shared" si="9"/>
        <v>0.13953488372093023</v>
      </c>
    </row>
    <row r="20" spans="1:24" x14ac:dyDescent="0.25">
      <c r="A20" s="12">
        <v>17</v>
      </c>
      <c r="B20" s="12">
        <v>10</v>
      </c>
      <c r="C20" s="13">
        <v>7.8111079999999999</v>
      </c>
      <c r="D20" s="12">
        <v>74</v>
      </c>
      <c r="E20" s="12">
        <v>17</v>
      </c>
      <c r="F20" s="12">
        <v>10</v>
      </c>
      <c r="G20" s="12" t="s">
        <v>45</v>
      </c>
      <c r="H20" s="13">
        <v>2.2880419999999999</v>
      </c>
      <c r="I20" s="13">
        <v>8.5999999999999993E-2</v>
      </c>
      <c r="J20" s="13">
        <f t="shared" si="0"/>
        <v>17.872143170535999</v>
      </c>
      <c r="K20" s="13">
        <f t="shared" si="1"/>
        <v>0.67175528799999995</v>
      </c>
      <c r="L20" s="13">
        <v>0.21099999999999999</v>
      </c>
      <c r="M20" s="13">
        <v>0.26700000000000002</v>
      </c>
      <c r="N20" s="13">
        <f t="shared" si="2"/>
        <v>0.48277686199999997</v>
      </c>
      <c r="O20" s="13">
        <f t="shared" si="3"/>
        <v>2.2962E-2</v>
      </c>
      <c r="P20" s="13">
        <f t="shared" si="4"/>
        <v>3.7710222089830956</v>
      </c>
      <c r="Q20" s="13">
        <f t="shared" si="5"/>
        <v>0.179358661896</v>
      </c>
      <c r="R20" s="13">
        <v>7.8111079999999999</v>
      </c>
      <c r="S20" s="13">
        <v>0.26400000000000001</v>
      </c>
      <c r="T20" s="13">
        <v>1.2E-2</v>
      </c>
      <c r="U20" s="13">
        <f t="shared" si="6"/>
        <v>2.0621325120000003</v>
      </c>
      <c r="V20" s="13">
        <f t="shared" si="7"/>
        <v>9.3733296000000008E-2</v>
      </c>
      <c r="W20" s="13">
        <f t="shared" si="8"/>
        <v>0.11538249734926197</v>
      </c>
      <c r="X20" s="13">
        <f t="shared" si="9"/>
        <v>0.13953488372093026</v>
      </c>
    </row>
    <row r="21" spans="1:24" x14ac:dyDescent="0.25">
      <c r="A21" s="12">
        <v>17</v>
      </c>
      <c r="B21" s="12">
        <v>10</v>
      </c>
      <c r="C21" s="13">
        <v>4.5098459999999996</v>
      </c>
      <c r="D21" s="12">
        <v>74</v>
      </c>
      <c r="E21" s="12">
        <v>17</v>
      </c>
      <c r="F21" s="12">
        <v>10</v>
      </c>
      <c r="G21" s="12" t="s">
        <v>45</v>
      </c>
      <c r="H21" s="13">
        <v>2.2880419999999999</v>
      </c>
      <c r="I21" s="13">
        <v>8.5999999999999993E-2</v>
      </c>
      <c r="J21" s="13">
        <f t="shared" si="0"/>
        <v>10.318717061531999</v>
      </c>
      <c r="K21" s="13">
        <f t="shared" si="1"/>
        <v>0.38784675599999996</v>
      </c>
      <c r="L21" s="13">
        <v>0.21099999999999999</v>
      </c>
      <c r="M21" s="13">
        <v>0.26700000000000002</v>
      </c>
      <c r="N21" s="13">
        <f t="shared" si="2"/>
        <v>0.48277686199999997</v>
      </c>
      <c r="O21" s="13">
        <f t="shared" si="3"/>
        <v>2.2962E-2</v>
      </c>
      <c r="P21" s="13">
        <f t="shared" si="4"/>
        <v>2.1772492999832518</v>
      </c>
      <c r="Q21" s="13">
        <f t="shared" si="5"/>
        <v>0.10355508385199999</v>
      </c>
      <c r="R21" s="13">
        <v>4.5098459999999996</v>
      </c>
      <c r="S21" s="13">
        <v>0.26400000000000001</v>
      </c>
      <c r="T21" s="13">
        <v>1.2E-2</v>
      </c>
      <c r="U21" s="13">
        <f t="shared" si="6"/>
        <v>1.190599344</v>
      </c>
      <c r="V21" s="13">
        <f t="shared" si="7"/>
        <v>5.4118151999999996E-2</v>
      </c>
      <c r="W21" s="13">
        <f t="shared" si="8"/>
        <v>0.11538249734926197</v>
      </c>
      <c r="X21" s="13">
        <f t="shared" si="9"/>
        <v>0.13953488372093023</v>
      </c>
    </row>
    <row r="22" spans="1:24" x14ac:dyDescent="0.25">
      <c r="A22" s="12">
        <v>18</v>
      </c>
      <c r="B22" s="12">
        <v>10</v>
      </c>
      <c r="C22" s="13">
        <v>2.1342059999999998</v>
      </c>
      <c r="D22" s="12">
        <v>85</v>
      </c>
      <c r="E22" s="12">
        <v>18</v>
      </c>
      <c r="F22" s="12">
        <v>10</v>
      </c>
      <c r="G22" s="12" t="s">
        <v>45</v>
      </c>
      <c r="H22" s="13">
        <v>2.2482880000000001</v>
      </c>
      <c r="I22" s="13">
        <v>8.7999999999999995E-2</v>
      </c>
      <c r="J22" s="13">
        <f t="shared" si="0"/>
        <v>4.7983097393279994</v>
      </c>
      <c r="K22" s="13">
        <f t="shared" si="1"/>
        <v>0.18781012799999997</v>
      </c>
      <c r="L22" s="13">
        <v>0.59899999999999998</v>
      </c>
      <c r="M22" s="13">
        <v>0.54700000000000004</v>
      </c>
      <c r="N22" s="13">
        <f t="shared" si="2"/>
        <v>1.346724512</v>
      </c>
      <c r="O22" s="13">
        <f t="shared" si="3"/>
        <v>4.8135999999999998E-2</v>
      </c>
      <c r="P22" s="13">
        <f t="shared" si="4"/>
        <v>2.8741875338574716</v>
      </c>
      <c r="Q22" s="13">
        <f t="shared" si="5"/>
        <v>0.10273214001599999</v>
      </c>
      <c r="R22" s="13">
        <v>2.1342059999999998</v>
      </c>
      <c r="S22" s="13">
        <v>1.2110000000000001</v>
      </c>
      <c r="T22" s="13">
        <v>4.3999999999999997E-2</v>
      </c>
      <c r="U22" s="13">
        <f t="shared" si="6"/>
        <v>2.5845234659999998</v>
      </c>
      <c r="V22" s="13">
        <f t="shared" si="7"/>
        <v>9.3905063999999983E-2</v>
      </c>
      <c r="W22" s="13">
        <f t="shared" si="8"/>
        <v>0.53863206137292019</v>
      </c>
      <c r="X22" s="13">
        <f t="shared" si="9"/>
        <v>0.5</v>
      </c>
    </row>
    <row r="23" spans="1:24" x14ac:dyDescent="0.25">
      <c r="A23" s="12">
        <v>18</v>
      </c>
      <c r="B23" s="12">
        <v>10</v>
      </c>
      <c r="C23" s="13">
        <v>6.0297850000000004</v>
      </c>
      <c r="D23" s="12">
        <v>85</v>
      </c>
      <c r="E23" s="12">
        <v>18</v>
      </c>
      <c r="F23" s="12">
        <v>10</v>
      </c>
      <c r="G23" s="12" t="s">
        <v>45</v>
      </c>
      <c r="H23" s="13">
        <v>2.2482880000000001</v>
      </c>
      <c r="I23" s="13">
        <v>8.7999999999999995E-2</v>
      </c>
      <c r="J23" s="13">
        <f t="shared" si="0"/>
        <v>13.556693258080001</v>
      </c>
      <c r="K23" s="13">
        <f t="shared" si="1"/>
        <v>0.53062107999999997</v>
      </c>
      <c r="L23" s="13">
        <v>0.59899999999999998</v>
      </c>
      <c r="M23" s="13">
        <v>0.54700000000000004</v>
      </c>
      <c r="N23" s="13">
        <f t="shared" si="2"/>
        <v>1.346724512</v>
      </c>
      <c r="O23" s="13">
        <f t="shared" si="3"/>
        <v>4.8135999999999998E-2</v>
      </c>
      <c r="P23" s="13">
        <f t="shared" si="4"/>
        <v>8.1204592615899198</v>
      </c>
      <c r="Q23" s="13">
        <f t="shared" si="5"/>
        <v>0.29024973075999999</v>
      </c>
      <c r="R23" s="13">
        <v>6.0297850000000004</v>
      </c>
      <c r="S23" s="13">
        <v>1.2110000000000001</v>
      </c>
      <c r="T23" s="13">
        <v>4.3999999999999997E-2</v>
      </c>
      <c r="U23" s="13">
        <f t="shared" si="6"/>
        <v>7.3020696350000005</v>
      </c>
      <c r="V23" s="13">
        <f t="shared" si="7"/>
        <v>0.26531053999999998</v>
      </c>
      <c r="W23" s="13">
        <f t="shared" si="8"/>
        <v>0.53863206137292019</v>
      </c>
      <c r="X23" s="13">
        <f t="shared" si="9"/>
        <v>0.5</v>
      </c>
    </row>
    <row r="24" spans="1:24" x14ac:dyDescent="0.25">
      <c r="A24" s="12">
        <v>20</v>
      </c>
      <c r="B24" s="12">
        <v>10</v>
      </c>
      <c r="C24" s="13">
        <v>2.1370520000000002</v>
      </c>
      <c r="D24" s="12">
        <v>96</v>
      </c>
      <c r="E24" s="12">
        <v>20</v>
      </c>
      <c r="F24" s="12">
        <v>10</v>
      </c>
      <c r="G24" s="12" t="s">
        <v>45</v>
      </c>
      <c r="H24" s="13">
        <v>2.3315070000000002</v>
      </c>
      <c r="I24" s="13">
        <v>8.7999999999999995E-2</v>
      </c>
      <c r="J24" s="13">
        <f t="shared" si="0"/>
        <v>4.9825516973640012</v>
      </c>
      <c r="K24" s="13">
        <f t="shared" si="1"/>
        <v>0.18806057600000001</v>
      </c>
      <c r="L24" s="13">
        <v>0.27700000000000002</v>
      </c>
      <c r="M24" s="13">
        <v>0.34200000000000003</v>
      </c>
      <c r="N24" s="13">
        <f t="shared" si="2"/>
        <v>0.64582743900000017</v>
      </c>
      <c r="O24" s="13">
        <f t="shared" si="3"/>
        <v>3.0096000000000001E-2</v>
      </c>
      <c r="P24" s="13">
        <f t="shared" si="4"/>
        <v>1.3801668201698285</v>
      </c>
      <c r="Q24" s="13">
        <f t="shared" si="5"/>
        <v>6.4316716992000006E-2</v>
      </c>
      <c r="R24" s="13">
        <v>2.1370520000000002</v>
      </c>
      <c r="S24" s="13">
        <v>0.58099999999999996</v>
      </c>
      <c r="T24" s="13">
        <v>2.8000000000000001E-2</v>
      </c>
      <c r="U24" s="13">
        <f t="shared" si="6"/>
        <v>1.241627212</v>
      </c>
      <c r="V24" s="13">
        <f t="shared" si="7"/>
        <v>5.9837456000000004E-2</v>
      </c>
      <c r="W24" s="13">
        <f t="shared" si="8"/>
        <v>0.24919504852440927</v>
      </c>
      <c r="X24" s="13">
        <f t="shared" si="9"/>
        <v>0.31818181818181818</v>
      </c>
    </row>
    <row r="25" spans="1:24" x14ac:dyDescent="0.25">
      <c r="A25" s="12">
        <v>20</v>
      </c>
      <c r="B25" s="12">
        <v>10</v>
      </c>
      <c r="C25" s="13">
        <v>3.0617549999999998</v>
      </c>
      <c r="D25" s="12">
        <v>96</v>
      </c>
      <c r="E25" s="12">
        <v>20</v>
      </c>
      <c r="F25" s="12">
        <v>10</v>
      </c>
      <c r="G25" s="12" t="s">
        <v>45</v>
      </c>
      <c r="H25" s="13">
        <v>2.3315070000000002</v>
      </c>
      <c r="I25" s="13">
        <v>8.7999999999999995E-2</v>
      </c>
      <c r="J25" s="13">
        <f t="shared" si="0"/>
        <v>7.1385032147850005</v>
      </c>
      <c r="K25" s="13">
        <f t="shared" si="1"/>
        <v>0.26943443999999994</v>
      </c>
      <c r="L25" s="13">
        <v>0.27700000000000002</v>
      </c>
      <c r="M25" s="13">
        <v>0.34200000000000003</v>
      </c>
      <c r="N25" s="13">
        <f t="shared" si="2"/>
        <v>0.64582743900000017</v>
      </c>
      <c r="O25" s="13">
        <f t="shared" si="3"/>
        <v>3.0096000000000001E-2</v>
      </c>
      <c r="P25" s="13">
        <f t="shared" si="4"/>
        <v>1.9773653904954454</v>
      </c>
      <c r="Q25" s="13">
        <f t="shared" si="5"/>
        <v>9.2146578479999991E-2</v>
      </c>
      <c r="R25" s="13">
        <v>3.0617549999999998</v>
      </c>
      <c r="S25" s="13">
        <v>0.58099999999999996</v>
      </c>
      <c r="T25" s="13">
        <v>2.8000000000000001E-2</v>
      </c>
      <c r="U25" s="13">
        <f t="shared" si="6"/>
        <v>1.7788796549999997</v>
      </c>
      <c r="V25" s="13">
        <f t="shared" si="7"/>
        <v>8.5729139999999995E-2</v>
      </c>
      <c r="W25" s="13">
        <f t="shared" si="8"/>
        <v>0.24919504852440927</v>
      </c>
      <c r="X25" s="13">
        <f t="shared" si="9"/>
        <v>0.31818181818181823</v>
      </c>
    </row>
    <row r="26" spans="1:24" x14ac:dyDescent="0.25">
      <c r="A26" s="12">
        <v>20</v>
      </c>
      <c r="B26" s="12">
        <v>10</v>
      </c>
      <c r="C26" s="13">
        <v>8.9175550000000001</v>
      </c>
      <c r="D26" s="12">
        <v>96</v>
      </c>
      <c r="E26" s="12">
        <v>20</v>
      </c>
      <c r="F26" s="12">
        <v>10</v>
      </c>
      <c r="G26" s="12" t="s">
        <v>45</v>
      </c>
      <c r="H26" s="13">
        <v>2.3315070000000002</v>
      </c>
      <c r="I26" s="13">
        <v>8.7999999999999995E-2</v>
      </c>
      <c r="J26" s="13">
        <f t="shared" si="0"/>
        <v>20.791341905385003</v>
      </c>
      <c r="K26" s="13">
        <f t="shared" si="1"/>
        <v>0.78474484</v>
      </c>
      <c r="L26" s="13">
        <v>0.27700000000000002</v>
      </c>
      <c r="M26" s="13">
        <v>0.34200000000000003</v>
      </c>
      <c r="N26" s="13">
        <f t="shared" si="2"/>
        <v>0.64582743900000017</v>
      </c>
      <c r="O26" s="13">
        <f t="shared" si="3"/>
        <v>3.0096000000000001E-2</v>
      </c>
      <c r="P26" s="13">
        <f t="shared" si="4"/>
        <v>5.7592017077916466</v>
      </c>
      <c r="Q26" s="13">
        <f t="shared" si="5"/>
        <v>0.26838273528000001</v>
      </c>
      <c r="R26" s="13">
        <v>8.9175550000000001</v>
      </c>
      <c r="S26" s="13">
        <v>0.58099999999999996</v>
      </c>
      <c r="T26" s="13">
        <v>2.8000000000000001E-2</v>
      </c>
      <c r="U26" s="13">
        <f t="shared" si="6"/>
        <v>5.181099455</v>
      </c>
      <c r="V26" s="13">
        <f t="shared" si="7"/>
        <v>0.24969154000000002</v>
      </c>
      <c r="W26" s="13">
        <f t="shared" si="8"/>
        <v>0.24919504852440927</v>
      </c>
      <c r="X26" s="13">
        <f t="shared" si="9"/>
        <v>0.31818181818181818</v>
      </c>
    </row>
    <row r="27" spans="1:24" x14ac:dyDescent="0.25">
      <c r="A27" s="12">
        <v>21</v>
      </c>
      <c r="B27" s="12">
        <v>10</v>
      </c>
      <c r="C27" s="13">
        <v>8.5355220000000003</v>
      </c>
      <c r="D27" s="12">
        <v>105</v>
      </c>
      <c r="E27" s="12">
        <v>21</v>
      </c>
      <c r="F27" s="12">
        <v>10</v>
      </c>
      <c r="G27" s="12" t="s">
        <v>45</v>
      </c>
      <c r="H27" s="13">
        <v>2.6531090000000002</v>
      </c>
      <c r="I27" s="13">
        <v>0.11</v>
      </c>
      <c r="J27" s="13">
        <f t="shared" si="0"/>
        <v>22.645670237898003</v>
      </c>
      <c r="K27" s="13">
        <f t="shared" si="1"/>
        <v>0.93890742000000005</v>
      </c>
      <c r="L27" s="13">
        <v>0.6</v>
      </c>
      <c r="M27" s="13">
        <v>0.54400000000000004</v>
      </c>
      <c r="N27" s="13">
        <f t="shared" si="2"/>
        <v>1.5918654000000001</v>
      </c>
      <c r="O27" s="13">
        <f t="shared" si="3"/>
        <v>5.9840000000000004E-2</v>
      </c>
      <c r="P27" s="13">
        <f t="shared" si="4"/>
        <v>13.587402142738801</v>
      </c>
      <c r="Q27" s="13">
        <f t="shared" si="5"/>
        <v>0.51076563648000006</v>
      </c>
      <c r="R27" s="13">
        <v>8.5355220000000003</v>
      </c>
      <c r="S27" s="13">
        <v>1.429</v>
      </c>
      <c r="T27" s="13">
        <v>5.5E-2</v>
      </c>
      <c r="U27" s="13">
        <f t="shared" si="6"/>
        <v>12.197260938000001</v>
      </c>
      <c r="V27" s="13">
        <f t="shared" si="7"/>
        <v>0.46945371000000002</v>
      </c>
      <c r="W27" s="13">
        <f t="shared" si="8"/>
        <v>0.53861337773909779</v>
      </c>
      <c r="X27" s="13">
        <f t="shared" si="9"/>
        <v>0.5</v>
      </c>
    </row>
    <row r="28" spans="1:24" x14ac:dyDescent="0.25">
      <c r="A28" s="12">
        <v>21</v>
      </c>
      <c r="B28" s="12">
        <v>10</v>
      </c>
      <c r="C28" s="13">
        <v>3.4642460000000002</v>
      </c>
      <c r="D28" s="12">
        <v>105</v>
      </c>
      <c r="E28" s="12">
        <v>21</v>
      </c>
      <c r="F28" s="12">
        <v>10</v>
      </c>
      <c r="G28" s="12" t="s">
        <v>45</v>
      </c>
      <c r="H28" s="13">
        <v>2.6531090000000002</v>
      </c>
      <c r="I28" s="13">
        <v>0.11</v>
      </c>
      <c r="J28" s="13">
        <f t="shared" si="0"/>
        <v>9.1910222408140001</v>
      </c>
      <c r="K28" s="13">
        <f t="shared" si="1"/>
        <v>0.38106706000000001</v>
      </c>
      <c r="L28" s="13">
        <v>0.6</v>
      </c>
      <c r="M28" s="13">
        <v>0.54400000000000004</v>
      </c>
      <c r="N28" s="13">
        <f t="shared" si="2"/>
        <v>1.5918654000000001</v>
      </c>
      <c r="O28" s="13">
        <f t="shared" si="3"/>
        <v>5.9840000000000004E-2</v>
      </c>
      <c r="P28" s="13">
        <f t="shared" si="4"/>
        <v>5.5146133444884002</v>
      </c>
      <c r="Q28" s="13">
        <f t="shared" si="5"/>
        <v>0.20730048064000003</v>
      </c>
      <c r="R28" s="13">
        <v>3.4642460000000002</v>
      </c>
      <c r="S28" s="13">
        <v>1.429</v>
      </c>
      <c r="T28" s="13">
        <v>5.5E-2</v>
      </c>
      <c r="U28" s="13">
        <f t="shared" si="6"/>
        <v>4.950407534</v>
      </c>
      <c r="V28" s="13">
        <f t="shared" si="7"/>
        <v>0.19053353000000001</v>
      </c>
      <c r="W28" s="13">
        <f t="shared" si="8"/>
        <v>0.53861337773909779</v>
      </c>
      <c r="X28" s="13">
        <f t="shared" si="9"/>
        <v>0.5</v>
      </c>
    </row>
    <row r="29" spans="1:24" x14ac:dyDescent="0.25">
      <c r="A29" s="12">
        <v>21</v>
      </c>
      <c r="B29" s="12">
        <v>10</v>
      </c>
      <c r="C29" s="13">
        <v>29.777564000000002</v>
      </c>
      <c r="D29" s="12">
        <v>105</v>
      </c>
      <c r="E29" s="12">
        <v>21</v>
      </c>
      <c r="F29" s="12">
        <v>10</v>
      </c>
      <c r="G29" s="12" t="s">
        <v>45</v>
      </c>
      <c r="H29" s="13">
        <v>2.6531090000000002</v>
      </c>
      <c r="I29" s="13">
        <v>0.11</v>
      </c>
      <c r="J29" s="13">
        <f t="shared" si="0"/>
        <v>79.003123046476006</v>
      </c>
      <c r="K29" s="13">
        <f t="shared" si="1"/>
        <v>3.2755320400000003</v>
      </c>
      <c r="L29" s="13">
        <v>0.6</v>
      </c>
      <c r="M29" s="13">
        <v>0.54400000000000004</v>
      </c>
      <c r="N29" s="13">
        <f t="shared" si="2"/>
        <v>1.5918654000000001</v>
      </c>
      <c r="O29" s="13">
        <f t="shared" si="3"/>
        <v>5.9840000000000004E-2</v>
      </c>
      <c r="P29" s="13">
        <f t="shared" si="4"/>
        <v>47.401873827885609</v>
      </c>
      <c r="Q29" s="13">
        <f t="shared" si="5"/>
        <v>1.7818894297600003</v>
      </c>
      <c r="R29" s="13">
        <v>29.777564000000002</v>
      </c>
      <c r="S29" s="13">
        <v>1.429</v>
      </c>
      <c r="T29" s="13">
        <v>5.5E-2</v>
      </c>
      <c r="U29" s="13">
        <f t="shared" si="6"/>
        <v>42.552138956000007</v>
      </c>
      <c r="V29" s="13">
        <f t="shared" si="7"/>
        <v>1.6377660200000002</v>
      </c>
      <c r="W29" s="13">
        <f t="shared" si="8"/>
        <v>0.5386133777390979</v>
      </c>
      <c r="X29" s="13">
        <f t="shared" si="9"/>
        <v>0.5</v>
      </c>
    </row>
    <row r="30" spans="1:24" x14ac:dyDescent="0.25">
      <c r="A30" s="12">
        <v>22</v>
      </c>
      <c r="B30" s="12">
        <v>10</v>
      </c>
      <c r="C30" s="13">
        <v>16.268252</v>
      </c>
      <c r="D30" s="12">
        <v>116</v>
      </c>
      <c r="E30" s="12">
        <v>22</v>
      </c>
      <c r="F30" s="12">
        <v>10</v>
      </c>
      <c r="G30" s="12" t="s">
        <v>45</v>
      </c>
      <c r="H30" s="13">
        <v>2.6672009999999999</v>
      </c>
      <c r="I30" s="13">
        <v>0.10299999999999999</v>
      </c>
      <c r="J30" s="13">
        <f t="shared" si="0"/>
        <v>43.390698002652002</v>
      </c>
      <c r="K30" s="13">
        <f t="shared" si="1"/>
        <v>1.6756299559999999</v>
      </c>
      <c r="L30" s="13">
        <v>0.51200000000000001</v>
      </c>
      <c r="M30" s="13">
        <v>0.6</v>
      </c>
      <c r="N30" s="13">
        <f t="shared" si="2"/>
        <v>1.3656069120000001</v>
      </c>
      <c r="O30" s="13">
        <f t="shared" si="3"/>
        <v>6.1799999999999994E-2</v>
      </c>
      <c r="P30" s="13">
        <f t="shared" si="4"/>
        <v>22.216037377357825</v>
      </c>
      <c r="Q30" s="13">
        <f t="shared" si="5"/>
        <v>1.0053779735999999</v>
      </c>
      <c r="R30" s="13">
        <v>16.268252</v>
      </c>
      <c r="S30" s="13">
        <v>1.2270000000000001</v>
      </c>
      <c r="T30" s="13">
        <v>5.7000000000000002E-2</v>
      </c>
      <c r="U30" s="13">
        <f t="shared" si="6"/>
        <v>19.961145204000001</v>
      </c>
      <c r="V30" s="13">
        <f t="shared" si="7"/>
        <v>0.92729036400000009</v>
      </c>
      <c r="W30" s="13">
        <f t="shared" si="8"/>
        <v>0.46003282092350745</v>
      </c>
      <c r="X30" s="13">
        <f t="shared" si="9"/>
        <v>0.55339805825242727</v>
      </c>
    </row>
    <row r="31" spans="1:24" x14ac:dyDescent="0.25">
      <c r="A31" s="12">
        <v>22</v>
      </c>
      <c r="B31" s="12">
        <v>10</v>
      </c>
      <c r="C31" s="13">
        <v>6.7038789999999997</v>
      </c>
      <c r="D31" s="12">
        <v>116</v>
      </c>
      <c r="E31" s="12">
        <v>22</v>
      </c>
      <c r="F31" s="12">
        <v>10</v>
      </c>
      <c r="G31" s="12" t="s">
        <v>45</v>
      </c>
      <c r="H31" s="13">
        <v>2.6672009999999999</v>
      </c>
      <c r="I31" s="13">
        <v>0.10299999999999999</v>
      </c>
      <c r="J31" s="13">
        <f t="shared" si="0"/>
        <v>17.880592772678998</v>
      </c>
      <c r="K31" s="13">
        <f t="shared" si="1"/>
        <v>0.69049953699999989</v>
      </c>
      <c r="L31" s="13">
        <v>0.51200000000000001</v>
      </c>
      <c r="M31" s="13">
        <v>0.6</v>
      </c>
      <c r="N31" s="13">
        <f t="shared" si="2"/>
        <v>1.3656069120000001</v>
      </c>
      <c r="O31" s="13">
        <f t="shared" si="3"/>
        <v>6.1799999999999994E-2</v>
      </c>
      <c r="P31" s="13">
        <f t="shared" si="4"/>
        <v>9.1548634996116487</v>
      </c>
      <c r="Q31" s="13">
        <f t="shared" si="5"/>
        <v>0.41429972219999994</v>
      </c>
      <c r="R31" s="13">
        <v>6.7038789999999997</v>
      </c>
      <c r="S31" s="13">
        <v>1.2270000000000001</v>
      </c>
      <c r="T31" s="13">
        <v>5.7000000000000002E-2</v>
      </c>
      <c r="U31" s="13">
        <f t="shared" si="6"/>
        <v>8.225659533</v>
      </c>
      <c r="V31" s="13">
        <f t="shared" si="7"/>
        <v>0.38212110300000002</v>
      </c>
      <c r="W31" s="13">
        <f t="shared" si="8"/>
        <v>0.4600328209235075</v>
      </c>
      <c r="X31" s="13">
        <f t="shared" si="9"/>
        <v>0.55339805825242727</v>
      </c>
    </row>
    <row r="32" spans="1:24" x14ac:dyDescent="0.25">
      <c r="A32" s="12">
        <v>23</v>
      </c>
      <c r="B32" s="12">
        <v>10</v>
      </c>
      <c r="C32" s="13">
        <v>0.78490899999999997</v>
      </c>
      <c r="D32" s="12">
        <v>127</v>
      </c>
      <c r="E32" s="12">
        <v>23</v>
      </c>
      <c r="F32" s="12">
        <v>10</v>
      </c>
      <c r="G32" s="12" t="s">
        <v>45</v>
      </c>
      <c r="H32" s="13">
        <v>2.7373750000000001</v>
      </c>
      <c r="I32" s="13">
        <v>0.11</v>
      </c>
      <c r="J32" s="13">
        <f t="shared" si="0"/>
        <v>2.148590273875</v>
      </c>
      <c r="K32" s="13">
        <f t="shared" si="1"/>
        <v>8.6339989999999991E-2</v>
      </c>
      <c r="L32" s="13">
        <v>0.89700000000000002</v>
      </c>
      <c r="M32" s="13">
        <v>0.91300000000000003</v>
      </c>
      <c r="N32" s="13">
        <f t="shared" si="2"/>
        <v>2.4554253750000004</v>
      </c>
      <c r="O32" s="13">
        <f t="shared" si="3"/>
        <v>0.10043000000000001</v>
      </c>
      <c r="P32" s="13">
        <f t="shared" si="4"/>
        <v>1.9272854756658753</v>
      </c>
      <c r="Q32" s="13">
        <f t="shared" si="5"/>
        <v>7.8828410870000004E-2</v>
      </c>
      <c r="R32" s="13">
        <v>0.78490899999999997</v>
      </c>
      <c r="S32" s="13">
        <v>2.456</v>
      </c>
      <c r="T32" s="13">
        <v>0.10100000000000001</v>
      </c>
      <c r="U32" s="13">
        <f t="shared" si="6"/>
        <v>1.9277365039999999</v>
      </c>
      <c r="V32" s="13">
        <f t="shared" si="7"/>
        <v>7.9275809000000003E-2</v>
      </c>
      <c r="W32" s="13">
        <f t="shared" si="8"/>
        <v>0.89720991826110774</v>
      </c>
      <c r="X32" s="13">
        <f t="shared" si="9"/>
        <v>0.91818181818181832</v>
      </c>
    </row>
    <row r="33" spans="1:24" x14ac:dyDescent="0.25">
      <c r="A33" s="12">
        <v>23</v>
      </c>
      <c r="B33" s="12">
        <v>10</v>
      </c>
      <c r="C33" s="13">
        <v>2.714591</v>
      </c>
      <c r="D33" s="12">
        <v>127</v>
      </c>
      <c r="E33" s="12">
        <v>23</v>
      </c>
      <c r="F33" s="12">
        <v>10</v>
      </c>
      <c r="G33" s="12" t="s">
        <v>45</v>
      </c>
      <c r="H33" s="13">
        <v>2.7373750000000001</v>
      </c>
      <c r="I33" s="13">
        <v>0.11</v>
      </c>
      <c r="J33" s="13">
        <f t="shared" si="0"/>
        <v>7.4308535386250005</v>
      </c>
      <c r="K33" s="13">
        <f t="shared" si="1"/>
        <v>0.29860501</v>
      </c>
      <c r="L33" s="13">
        <v>0.89700000000000002</v>
      </c>
      <c r="M33" s="13">
        <v>0.91300000000000003</v>
      </c>
      <c r="N33" s="13">
        <f t="shared" si="2"/>
        <v>2.4554253750000004</v>
      </c>
      <c r="O33" s="13">
        <f t="shared" si="3"/>
        <v>0.10043000000000001</v>
      </c>
      <c r="P33" s="13">
        <f t="shared" si="4"/>
        <v>6.6654756241466258</v>
      </c>
      <c r="Q33" s="13">
        <f t="shared" si="5"/>
        <v>0.27262637413000002</v>
      </c>
      <c r="R33" s="13">
        <v>2.714591</v>
      </c>
      <c r="S33" s="13">
        <v>2.456</v>
      </c>
      <c r="T33" s="13">
        <v>0.10100000000000001</v>
      </c>
      <c r="U33" s="13">
        <f t="shared" si="6"/>
        <v>6.6670354959999996</v>
      </c>
      <c r="V33" s="13">
        <f t="shared" si="7"/>
        <v>0.274173691</v>
      </c>
      <c r="W33" s="13">
        <f t="shared" si="8"/>
        <v>0.89720991826110774</v>
      </c>
      <c r="X33" s="13">
        <f t="shared" si="9"/>
        <v>0.91818181818181821</v>
      </c>
    </row>
    <row r="34" spans="1:24" x14ac:dyDescent="0.25">
      <c r="A34" s="12">
        <v>23</v>
      </c>
      <c r="B34" s="12">
        <v>10</v>
      </c>
      <c r="C34" s="13">
        <v>2.946383</v>
      </c>
      <c r="D34" s="12">
        <v>127</v>
      </c>
      <c r="E34" s="12">
        <v>23</v>
      </c>
      <c r="F34" s="12">
        <v>10</v>
      </c>
      <c r="G34" s="12" t="s">
        <v>45</v>
      </c>
      <c r="H34" s="13">
        <v>2.7373750000000001</v>
      </c>
      <c r="I34" s="13">
        <v>0.11</v>
      </c>
      <c r="J34" s="13">
        <f t="shared" si="0"/>
        <v>8.0653551646250001</v>
      </c>
      <c r="K34" s="13">
        <f t="shared" si="1"/>
        <v>0.32410212999999999</v>
      </c>
      <c r="L34" s="13">
        <v>0.89700000000000002</v>
      </c>
      <c r="M34" s="13">
        <v>0.91300000000000003</v>
      </c>
      <c r="N34" s="13">
        <f t="shared" si="2"/>
        <v>2.4554253750000004</v>
      </c>
      <c r="O34" s="13">
        <f t="shared" si="3"/>
        <v>0.10043000000000001</v>
      </c>
      <c r="P34" s="13">
        <f t="shared" si="4"/>
        <v>7.2346235826686263</v>
      </c>
      <c r="Q34" s="13">
        <f t="shared" si="5"/>
        <v>0.29590524469000001</v>
      </c>
      <c r="R34" s="13">
        <v>2.946383</v>
      </c>
      <c r="S34" s="13">
        <v>2.456</v>
      </c>
      <c r="T34" s="13">
        <v>0.10100000000000001</v>
      </c>
      <c r="U34" s="13">
        <f t="shared" si="6"/>
        <v>7.2363166479999999</v>
      </c>
      <c r="V34" s="13">
        <f t="shared" si="7"/>
        <v>0.29758468300000002</v>
      </c>
      <c r="W34" s="13">
        <f t="shared" si="8"/>
        <v>0.89720991826110774</v>
      </c>
      <c r="X34" s="13">
        <f t="shared" si="9"/>
        <v>0.91818181818181832</v>
      </c>
    </row>
    <row r="35" spans="1:24" x14ac:dyDescent="0.25">
      <c r="A35" s="12">
        <v>23</v>
      </c>
      <c r="B35" s="12">
        <v>10</v>
      </c>
      <c r="C35" s="13">
        <v>4.3631570000000002</v>
      </c>
      <c r="D35" s="12">
        <v>127</v>
      </c>
      <c r="E35" s="12">
        <v>23</v>
      </c>
      <c r="F35" s="12">
        <v>10</v>
      </c>
      <c r="G35" s="12" t="s">
        <v>45</v>
      </c>
      <c r="H35" s="13">
        <v>2.7373750000000001</v>
      </c>
      <c r="I35" s="13">
        <v>0.11</v>
      </c>
      <c r="J35" s="13">
        <f t="shared" si="0"/>
        <v>11.943596892875002</v>
      </c>
      <c r="K35" s="13">
        <f t="shared" si="1"/>
        <v>0.47994727000000004</v>
      </c>
      <c r="L35" s="13">
        <v>0.89700000000000002</v>
      </c>
      <c r="M35" s="13">
        <v>0.91300000000000003</v>
      </c>
      <c r="N35" s="13">
        <f t="shared" si="2"/>
        <v>2.4554253750000004</v>
      </c>
      <c r="O35" s="13">
        <f t="shared" si="3"/>
        <v>0.10043000000000001</v>
      </c>
      <c r="P35" s="13">
        <f t="shared" si="4"/>
        <v>10.713406412908878</v>
      </c>
      <c r="Q35" s="13">
        <f t="shared" si="5"/>
        <v>0.43819185751000006</v>
      </c>
      <c r="R35" s="13">
        <v>4.3631570000000002</v>
      </c>
      <c r="S35" s="13">
        <v>2.456</v>
      </c>
      <c r="T35" s="13">
        <v>0.10100000000000001</v>
      </c>
      <c r="U35" s="13">
        <f t="shared" si="6"/>
        <v>10.715913592</v>
      </c>
      <c r="V35" s="13">
        <f t="shared" si="7"/>
        <v>0.44067885700000003</v>
      </c>
      <c r="W35" s="13">
        <f t="shared" si="8"/>
        <v>0.89720991826110763</v>
      </c>
      <c r="X35" s="13">
        <f t="shared" si="9"/>
        <v>0.91818181818181821</v>
      </c>
    </row>
    <row r="36" spans="1:24" x14ac:dyDescent="0.25">
      <c r="A36" s="12">
        <v>23</v>
      </c>
      <c r="B36" s="12">
        <v>10</v>
      </c>
      <c r="C36" s="13">
        <v>4.7740340000000003</v>
      </c>
      <c r="D36" s="12">
        <v>127</v>
      </c>
      <c r="E36" s="12">
        <v>23</v>
      </c>
      <c r="F36" s="12">
        <v>10</v>
      </c>
      <c r="G36" s="12" t="s">
        <v>45</v>
      </c>
      <c r="H36" s="13">
        <v>2.7373750000000001</v>
      </c>
      <c r="I36" s="13">
        <v>0.11</v>
      </c>
      <c r="J36" s="13">
        <f t="shared" si="0"/>
        <v>13.068321320750002</v>
      </c>
      <c r="K36" s="13">
        <f t="shared" si="1"/>
        <v>0.52514374000000008</v>
      </c>
      <c r="L36" s="13">
        <v>0.89700000000000002</v>
      </c>
      <c r="M36" s="13">
        <v>0.91300000000000003</v>
      </c>
      <c r="N36" s="13">
        <f t="shared" si="2"/>
        <v>2.4554253750000004</v>
      </c>
      <c r="O36" s="13">
        <f t="shared" si="3"/>
        <v>0.10043000000000001</v>
      </c>
      <c r="P36" s="13">
        <f t="shared" si="4"/>
        <v>11.722284224712752</v>
      </c>
      <c r="Q36" s="13">
        <f t="shared" si="5"/>
        <v>0.47945623462000003</v>
      </c>
      <c r="R36" s="13">
        <v>4.7740340000000003</v>
      </c>
      <c r="S36" s="13">
        <v>2.456</v>
      </c>
      <c r="T36" s="13">
        <v>0.10100000000000001</v>
      </c>
      <c r="U36" s="13">
        <f t="shared" si="6"/>
        <v>11.725027504</v>
      </c>
      <c r="V36" s="13">
        <f t="shared" si="7"/>
        <v>0.48217743400000007</v>
      </c>
      <c r="W36" s="13">
        <f t="shared" si="8"/>
        <v>0.89720991826110763</v>
      </c>
      <c r="X36" s="13">
        <f t="shared" si="9"/>
        <v>0.91818181818181821</v>
      </c>
    </row>
    <row r="37" spans="1:24" x14ac:dyDescent="0.25">
      <c r="A37" s="12">
        <v>23</v>
      </c>
      <c r="B37" s="12">
        <v>10</v>
      </c>
      <c r="C37" s="13">
        <v>15.499393</v>
      </c>
      <c r="D37" s="12">
        <v>127</v>
      </c>
      <c r="E37" s="12">
        <v>23</v>
      </c>
      <c r="F37" s="12">
        <v>10</v>
      </c>
      <c r="G37" s="12" t="s">
        <v>45</v>
      </c>
      <c r="H37" s="13">
        <v>2.7373750000000001</v>
      </c>
      <c r="I37" s="13">
        <v>0.11</v>
      </c>
      <c r="J37" s="13">
        <f t="shared" si="0"/>
        <v>42.427650913375004</v>
      </c>
      <c r="K37" s="13">
        <f t="shared" si="1"/>
        <v>1.70493323</v>
      </c>
      <c r="L37" s="13">
        <v>0.89700000000000002</v>
      </c>
      <c r="M37" s="13">
        <v>0.91300000000000003</v>
      </c>
      <c r="N37" s="13">
        <f t="shared" si="2"/>
        <v>2.4554253750000004</v>
      </c>
      <c r="O37" s="13">
        <f t="shared" si="3"/>
        <v>0.10043000000000001</v>
      </c>
      <c r="P37" s="13">
        <f t="shared" si="4"/>
        <v>38.057602869297376</v>
      </c>
      <c r="Q37" s="13">
        <f t="shared" si="5"/>
        <v>1.55660403899</v>
      </c>
      <c r="R37" s="13">
        <v>15.499393</v>
      </c>
      <c r="S37" s="13">
        <v>2.456</v>
      </c>
      <c r="T37" s="13">
        <v>0.10100000000000001</v>
      </c>
      <c r="U37" s="13">
        <f t="shared" si="6"/>
        <v>38.066509207999999</v>
      </c>
      <c r="V37" s="13">
        <f t="shared" si="7"/>
        <v>1.5654386930000002</v>
      </c>
      <c r="W37" s="13">
        <f t="shared" si="8"/>
        <v>0.89720991826110774</v>
      </c>
      <c r="X37" s="13">
        <f t="shared" si="9"/>
        <v>0.91818181818181832</v>
      </c>
    </row>
    <row r="38" spans="1:24" x14ac:dyDescent="0.25">
      <c r="A38" s="12">
        <v>23</v>
      </c>
      <c r="B38" s="12">
        <v>10</v>
      </c>
      <c r="C38" s="13">
        <v>4.523917</v>
      </c>
      <c r="D38" s="12">
        <v>127</v>
      </c>
      <c r="E38" s="12">
        <v>23</v>
      </c>
      <c r="F38" s="12">
        <v>10</v>
      </c>
      <c r="G38" s="12" t="s">
        <v>45</v>
      </c>
      <c r="H38" s="13">
        <v>2.7373750000000001</v>
      </c>
      <c r="I38" s="13">
        <v>0.11</v>
      </c>
      <c r="J38" s="13">
        <f t="shared" si="0"/>
        <v>12.383657297875001</v>
      </c>
      <c r="K38" s="13">
        <f t="shared" si="1"/>
        <v>0.49763087</v>
      </c>
      <c r="L38" s="13">
        <v>0.89700000000000002</v>
      </c>
      <c r="M38" s="13">
        <v>0.91300000000000003</v>
      </c>
      <c r="N38" s="13">
        <f t="shared" si="2"/>
        <v>2.4554253750000004</v>
      </c>
      <c r="O38" s="13">
        <f t="shared" si="3"/>
        <v>0.10043000000000001</v>
      </c>
      <c r="P38" s="13">
        <f t="shared" si="4"/>
        <v>11.108140596193877</v>
      </c>
      <c r="Q38" s="13">
        <f t="shared" si="5"/>
        <v>0.45433698431000002</v>
      </c>
      <c r="R38" s="13">
        <v>4.523917</v>
      </c>
      <c r="S38" s="13">
        <v>2.456</v>
      </c>
      <c r="T38" s="13">
        <v>0.10100000000000001</v>
      </c>
      <c r="U38" s="13">
        <f t="shared" si="6"/>
        <v>11.110740152</v>
      </c>
      <c r="V38" s="13">
        <f t="shared" si="7"/>
        <v>0.45691561700000005</v>
      </c>
      <c r="W38" s="13">
        <f t="shared" si="8"/>
        <v>0.89720991826110774</v>
      </c>
      <c r="X38" s="13">
        <f t="shared" si="9"/>
        <v>0.91818181818181832</v>
      </c>
    </row>
    <row r="39" spans="1:24" x14ac:dyDescent="0.25">
      <c r="A39" s="12">
        <v>23</v>
      </c>
      <c r="B39" s="12">
        <v>10</v>
      </c>
      <c r="C39" s="13">
        <v>10.182447</v>
      </c>
      <c r="D39" s="12">
        <v>127</v>
      </c>
      <c r="E39" s="12">
        <v>23</v>
      </c>
      <c r="F39" s="12">
        <v>10</v>
      </c>
      <c r="G39" s="12" t="s">
        <v>45</v>
      </c>
      <c r="H39" s="13">
        <v>2.7373750000000001</v>
      </c>
      <c r="I39" s="13">
        <v>0.11</v>
      </c>
      <c r="J39" s="13">
        <f t="shared" si="0"/>
        <v>27.873175856625</v>
      </c>
      <c r="K39" s="13">
        <f t="shared" si="1"/>
        <v>1.1200691700000001</v>
      </c>
      <c r="L39" s="13">
        <v>0.89700000000000002</v>
      </c>
      <c r="M39" s="13">
        <v>0.91300000000000003</v>
      </c>
      <c r="N39" s="13">
        <f t="shared" si="2"/>
        <v>2.4554253750000004</v>
      </c>
      <c r="O39" s="13">
        <f t="shared" si="3"/>
        <v>0.10043000000000001</v>
      </c>
      <c r="P39" s="13">
        <f t="shared" si="4"/>
        <v>25.002238743392628</v>
      </c>
      <c r="Q39" s="13">
        <f t="shared" si="5"/>
        <v>1.02262315221</v>
      </c>
      <c r="R39" s="13">
        <v>10.182447</v>
      </c>
      <c r="S39" s="13">
        <v>2.456</v>
      </c>
      <c r="T39" s="13">
        <v>0.10100000000000001</v>
      </c>
      <c r="U39" s="13">
        <f t="shared" si="6"/>
        <v>25.008089832</v>
      </c>
      <c r="V39" s="13">
        <f t="shared" si="7"/>
        <v>1.0284271470000002</v>
      </c>
      <c r="W39" s="13">
        <f t="shared" si="8"/>
        <v>0.89720991826110774</v>
      </c>
      <c r="X39" s="13">
        <f t="shared" si="9"/>
        <v>0.91818181818181832</v>
      </c>
    </row>
    <row r="40" spans="1:24" x14ac:dyDescent="0.25">
      <c r="A40" s="12">
        <v>24</v>
      </c>
      <c r="B40" s="12">
        <v>10</v>
      </c>
      <c r="C40" s="13">
        <v>1.816781</v>
      </c>
      <c r="D40" s="12">
        <v>138</v>
      </c>
      <c r="E40" s="12">
        <v>24</v>
      </c>
      <c r="F40" s="12">
        <v>10</v>
      </c>
      <c r="G40" s="12" t="s">
        <v>45</v>
      </c>
      <c r="H40" s="13">
        <v>3.2234970000000001</v>
      </c>
      <c r="I40" s="13">
        <v>0.22700000000000001</v>
      </c>
      <c r="J40" s="13">
        <f t="shared" si="0"/>
        <v>5.8563881031570002</v>
      </c>
      <c r="K40" s="13">
        <f t="shared" si="1"/>
        <v>0.41240928700000001</v>
      </c>
      <c r="L40" s="13">
        <v>0.246</v>
      </c>
      <c r="M40" s="13">
        <v>0.14099999999999999</v>
      </c>
      <c r="N40" s="13">
        <f t="shared" si="2"/>
        <v>0.79298026200000005</v>
      </c>
      <c r="O40" s="13">
        <f t="shared" si="3"/>
        <v>3.2007000000000001E-2</v>
      </c>
      <c r="P40" s="13">
        <f t="shared" si="4"/>
        <v>1.4406714733766222</v>
      </c>
      <c r="Q40" s="13">
        <f t="shared" si="5"/>
        <v>5.8149709467000002E-2</v>
      </c>
      <c r="R40" s="13">
        <v>1.816781</v>
      </c>
      <c r="S40" s="13">
        <v>0.46600000000000003</v>
      </c>
      <c r="T40" s="13">
        <v>1.7000000000000001E-2</v>
      </c>
      <c r="U40" s="13">
        <f t="shared" si="6"/>
        <v>0.84661994600000001</v>
      </c>
      <c r="V40" s="13">
        <f t="shared" si="7"/>
        <v>3.0885277000000003E-2</v>
      </c>
      <c r="W40" s="13">
        <f t="shared" si="8"/>
        <v>0.14456349734465396</v>
      </c>
      <c r="X40" s="13">
        <f t="shared" si="9"/>
        <v>7.4889867841409691E-2</v>
      </c>
    </row>
    <row r="41" spans="1:24" x14ac:dyDescent="0.25">
      <c r="A41" s="12">
        <v>24</v>
      </c>
      <c r="B41" s="12">
        <v>10</v>
      </c>
      <c r="C41" s="13">
        <v>4.8983869999999996</v>
      </c>
      <c r="D41" s="12">
        <v>138</v>
      </c>
      <c r="E41" s="12">
        <v>24</v>
      </c>
      <c r="F41" s="12">
        <v>10</v>
      </c>
      <c r="G41" s="12" t="s">
        <v>45</v>
      </c>
      <c r="H41" s="13">
        <v>3.2234970000000001</v>
      </c>
      <c r="I41" s="13">
        <v>0.22700000000000001</v>
      </c>
      <c r="J41" s="13">
        <f t="shared" si="0"/>
        <v>15.789935799338998</v>
      </c>
      <c r="K41" s="13">
        <f t="shared" si="1"/>
        <v>1.1119338489999999</v>
      </c>
      <c r="L41" s="13">
        <v>0.246</v>
      </c>
      <c r="M41" s="13">
        <v>0.14099999999999999</v>
      </c>
      <c r="N41" s="13">
        <f t="shared" si="2"/>
        <v>0.79298026200000005</v>
      </c>
      <c r="O41" s="13">
        <f t="shared" si="3"/>
        <v>3.2007000000000001E-2</v>
      </c>
      <c r="P41" s="13">
        <f t="shared" si="4"/>
        <v>3.8843242066373938</v>
      </c>
      <c r="Q41" s="13">
        <f t="shared" si="5"/>
        <v>0.15678267270899998</v>
      </c>
      <c r="R41" s="13">
        <v>4.8983869999999996</v>
      </c>
      <c r="S41" s="13">
        <v>0.46600000000000003</v>
      </c>
      <c r="T41" s="13">
        <v>1.7000000000000001E-2</v>
      </c>
      <c r="U41" s="13">
        <f t="shared" si="6"/>
        <v>2.2826483419999999</v>
      </c>
      <c r="V41" s="13">
        <f t="shared" si="7"/>
        <v>8.3272578999999999E-2</v>
      </c>
      <c r="W41" s="13">
        <f t="shared" si="8"/>
        <v>0.14456349734465396</v>
      </c>
      <c r="X41" s="13">
        <f t="shared" si="9"/>
        <v>7.4889867841409691E-2</v>
      </c>
    </row>
    <row r="42" spans="1:24" x14ac:dyDescent="0.25">
      <c r="A42" s="12">
        <v>24</v>
      </c>
      <c r="B42" s="12">
        <v>10</v>
      </c>
      <c r="C42" s="13">
        <v>13.233086999999999</v>
      </c>
      <c r="D42" s="12">
        <v>138</v>
      </c>
      <c r="E42" s="12">
        <v>24</v>
      </c>
      <c r="F42" s="12">
        <v>10</v>
      </c>
      <c r="G42" s="12" t="s">
        <v>45</v>
      </c>
      <c r="H42" s="13">
        <v>3.2234970000000001</v>
      </c>
      <c r="I42" s="13">
        <v>0.22700000000000001</v>
      </c>
      <c r="J42" s="13">
        <f t="shared" si="0"/>
        <v>42.656816245239</v>
      </c>
      <c r="K42" s="13">
        <f t="shared" si="1"/>
        <v>3.0039107490000001</v>
      </c>
      <c r="L42" s="13">
        <v>0.246</v>
      </c>
      <c r="M42" s="13">
        <v>0.14099999999999999</v>
      </c>
      <c r="N42" s="13">
        <f t="shared" si="2"/>
        <v>0.79298026200000005</v>
      </c>
      <c r="O42" s="13">
        <f t="shared" si="3"/>
        <v>3.2007000000000001E-2</v>
      </c>
      <c r="P42" s="13">
        <f t="shared" si="4"/>
        <v>10.493576796328794</v>
      </c>
      <c r="Q42" s="13">
        <f t="shared" si="5"/>
        <v>0.423551415609</v>
      </c>
      <c r="R42" s="13">
        <v>13.233086999999999</v>
      </c>
      <c r="S42" s="13">
        <v>0.46600000000000003</v>
      </c>
      <c r="T42" s="13">
        <v>1.7000000000000001E-2</v>
      </c>
      <c r="U42" s="13">
        <f t="shared" si="6"/>
        <v>6.1666185420000001</v>
      </c>
      <c r="V42" s="13">
        <f t="shared" si="7"/>
        <v>0.22496247899999999</v>
      </c>
      <c r="W42" s="13">
        <f t="shared" si="8"/>
        <v>0.14456349734465396</v>
      </c>
      <c r="X42" s="13">
        <f t="shared" si="9"/>
        <v>7.4889867841409691E-2</v>
      </c>
    </row>
    <row r="43" spans="1:24" x14ac:dyDescent="0.25">
      <c r="A43" s="12">
        <v>25</v>
      </c>
      <c r="B43" s="12">
        <v>10</v>
      </c>
      <c r="C43" s="13">
        <v>1.8907959999999999</v>
      </c>
      <c r="D43" s="12">
        <v>150</v>
      </c>
      <c r="E43" s="12">
        <v>25</v>
      </c>
      <c r="F43" s="12">
        <v>10</v>
      </c>
      <c r="G43" s="12" t="s">
        <v>45</v>
      </c>
      <c r="H43" s="13">
        <v>2.5824229999999999</v>
      </c>
      <c r="I43" s="13">
        <v>0.2</v>
      </c>
      <c r="J43" s="13">
        <f t="shared" si="0"/>
        <v>4.8828350787079993</v>
      </c>
      <c r="K43" s="13">
        <f t="shared" si="1"/>
        <v>0.37815920000000003</v>
      </c>
      <c r="L43" s="13">
        <v>0.58099999999999996</v>
      </c>
      <c r="M43" s="13">
        <v>0.496</v>
      </c>
      <c r="N43" s="13">
        <f t="shared" si="2"/>
        <v>1.5003877629999998</v>
      </c>
      <c r="O43" s="13">
        <f t="shared" si="3"/>
        <v>9.920000000000001E-2</v>
      </c>
      <c r="P43" s="13">
        <f t="shared" si="4"/>
        <v>2.8369271807293472</v>
      </c>
      <c r="Q43" s="13">
        <f t="shared" si="5"/>
        <v>0.18756696320000002</v>
      </c>
      <c r="R43" s="13">
        <v>1.8907959999999999</v>
      </c>
      <c r="S43" s="13">
        <v>1.5</v>
      </c>
      <c r="T43" s="13">
        <v>9.9000000000000005E-2</v>
      </c>
      <c r="U43" s="13">
        <f t="shared" si="6"/>
        <v>2.8361939999999999</v>
      </c>
      <c r="V43" s="13">
        <f t="shared" si="7"/>
        <v>0.18718880400000001</v>
      </c>
      <c r="W43" s="13">
        <f t="shared" si="8"/>
        <v>0.58084984528096295</v>
      </c>
      <c r="X43" s="13">
        <f t="shared" si="9"/>
        <v>0.495</v>
      </c>
    </row>
    <row r="44" spans="1:24" x14ac:dyDescent="0.25">
      <c r="A44" s="12">
        <v>25</v>
      </c>
      <c r="B44" s="12">
        <v>10</v>
      </c>
      <c r="C44" s="13">
        <v>11.315455</v>
      </c>
      <c r="D44" s="12">
        <v>150</v>
      </c>
      <c r="E44" s="12">
        <v>25</v>
      </c>
      <c r="F44" s="12">
        <v>10</v>
      </c>
      <c r="G44" s="12" t="s">
        <v>45</v>
      </c>
      <c r="H44" s="13">
        <v>2.5824229999999999</v>
      </c>
      <c r="I44" s="13">
        <v>0.2</v>
      </c>
      <c r="J44" s="13">
        <f t="shared" si="0"/>
        <v>29.221291247465</v>
      </c>
      <c r="K44" s="13">
        <f t="shared" si="1"/>
        <v>2.2630910000000002</v>
      </c>
      <c r="L44" s="13">
        <v>0.58099999999999996</v>
      </c>
      <c r="M44" s="13">
        <v>0.496</v>
      </c>
      <c r="N44" s="13">
        <f t="shared" si="2"/>
        <v>1.5003877629999998</v>
      </c>
      <c r="O44" s="13">
        <f t="shared" si="3"/>
        <v>9.920000000000001E-2</v>
      </c>
      <c r="P44" s="13">
        <f t="shared" si="4"/>
        <v>16.977570214777163</v>
      </c>
      <c r="Q44" s="13">
        <f t="shared" si="5"/>
        <v>1.1224931360000001</v>
      </c>
      <c r="R44" s="13">
        <v>11.315455</v>
      </c>
      <c r="S44" s="13">
        <v>1.5</v>
      </c>
      <c r="T44" s="13">
        <v>9.9000000000000005E-2</v>
      </c>
      <c r="U44" s="13">
        <f t="shared" si="6"/>
        <v>16.9731825</v>
      </c>
      <c r="V44" s="13">
        <f t="shared" si="7"/>
        <v>1.120230045</v>
      </c>
      <c r="W44" s="13">
        <f t="shared" si="8"/>
        <v>0.58084984528096284</v>
      </c>
      <c r="X44" s="13">
        <f t="shared" si="9"/>
        <v>0.49499999999999994</v>
      </c>
    </row>
    <row r="45" spans="1:24" x14ac:dyDescent="0.25">
      <c r="A45" s="12">
        <v>25</v>
      </c>
      <c r="B45" s="12">
        <v>10</v>
      </c>
      <c r="C45" s="13">
        <v>1.790176</v>
      </c>
      <c r="D45" s="12">
        <v>150</v>
      </c>
      <c r="E45" s="12">
        <v>25</v>
      </c>
      <c r="F45" s="12">
        <v>10</v>
      </c>
      <c r="G45" s="12" t="s">
        <v>45</v>
      </c>
      <c r="H45" s="13">
        <v>2.5824229999999999</v>
      </c>
      <c r="I45" s="13">
        <v>0.2</v>
      </c>
      <c r="J45" s="13">
        <f t="shared" si="0"/>
        <v>4.6229916764479997</v>
      </c>
      <c r="K45" s="13">
        <f t="shared" si="1"/>
        <v>0.3580352</v>
      </c>
      <c r="L45" s="13">
        <v>0.58099999999999996</v>
      </c>
      <c r="M45" s="13">
        <v>0.496</v>
      </c>
      <c r="N45" s="13">
        <f t="shared" si="2"/>
        <v>1.5003877629999998</v>
      </c>
      <c r="O45" s="13">
        <f t="shared" si="3"/>
        <v>9.920000000000001E-2</v>
      </c>
      <c r="P45" s="13">
        <f t="shared" si="4"/>
        <v>2.6859581640162875</v>
      </c>
      <c r="Q45" s="13">
        <f t="shared" si="5"/>
        <v>0.17758545920000002</v>
      </c>
      <c r="R45" s="13">
        <v>1.790176</v>
      </c>
      <c r="S45" s="13">
        <v>1.5</v>
      </c>
      <c r="T45" s="13">
        <v>9.9000000000000005E-2</v>
      </c>
      <c r="U45" s="13">
        <f t="shared" si="6"/>
        <v>2.6852640000000001</v>
      </c>
      <c r="V45" s="13">
        <f t="shared" si="7"/>
        <v>0.17722742399999999</v>
      </c>
      <c r="W45" s="13">
        <f t="shared" si="8"/>
        <v>0.58084984528096295</v>
      </c>
      <c r="X45" s="13">
        <f t="shared" si="9"/>
        <v>0.495</v>
      </c>
    </row>
    <row r="46" spans="1:24" x14ac:dyDescent="0.25">
      <c r="A46" s="12">
        <v>25</v>
      </c>
      <c r="B46" s="12">
        <v>10</v>
      </c>
      <c r="C46" s="13">
        <v>2.973973</v>
      </c>
      <c r="D46" s="12">
        <v>150</v>
      </c>
      <c r="E46" s="12">
        <v>25</v>
      </c>
      <c r="F46" s="12">
        <v>10</v>
      </c>
      <c r="G46" s="12" t="s">
        <v>45</v>
      </c>
      <c r="H46" s="13">
        <v>2.5824229999999999</v>
      </c>
      <c r="I46" s="13">
        <v>0.2</v>
      </c>
      <c r="J46" s="13">
        <f t="shared" si="0"/>
        <v>7.6800562765789993</v>
      </c>
      <c r="K46" s="13">
        <f t="shared" si="1"/>
        <v>0.59479460000000006</v>
      </c>
      <c r="L46" s="13">
        <v>0.58099999999999996</v>
      </c>
      <c r="M46" s="13">
        <v>0.496</v>
      </c>
      <c r="N46" s="13">
        <f t="shared" si="2"/>
        <v>1.5003877629999998</v>
      </c>
      <c r="O46" s="13">
        <f t="shared" si="3"/>
        <v>9.920000000000001E-2</v>
      </c>
      <c r="P46" s="13">
        <f t="shared" si="4"/>
        <v>4.4621126966923983</v>
      </c>
      <c r="Q46" s="13">
        <f t="shared" si="5"/>
        <v>0.29501812160000002</v>
      </c>
      <c r="R46" s="13">
        <v>2.973973</v>
      </c>
      <c r="S46" s="13">
        <v>1.5</v>
      </c>
      <c r="T46" s="13">
        <v>9.9000000000000005E-2</v>
      </c>
      <c r="U46" s="13">
        <f t="shared" si="6"/>
        <v>4.4609594999999995</v>
      </c>
      <c r="V46" s="13">
        <f t="shared" si="7"/>
        <v>0.29442332700000001</v>
      </c>
      <c r="W46" s="13">
        <f t="shared" si="8"/>
        <v>0.58084984528096284</v>
      </c>
      <c r="X46" s="13">
        <f t="shared" si="9"/>
        <v>0.495</v>
      </c>
    </row>
    <row r="47" spans="1:24" x14ac:dyDescent="0.25">
      <c r="A47" s="12">
        <v>25</v>
      </c>
      <c r="B47" s="12">
        <v>10</v>
      </c>
      <c r="C47" s="13">
        <v>9.7365250000000003</v>
      </c>
      <c r="D47" s="12">
        <v>150</v>
      </c>
      <c r="E47" s="12">
        <v>25</v>
      </c>
      <c r="F47" s="12">
        <v>10</v>
      </c>
      <c r="G47" s="12" t="s">
        <v>45</v>
      </c>
      <c r="H47" s="13">
        <v>2.5824229999999999</v>
      </c>
      <c r="I47" s="13">
        <v>0.2</v>
      </c>
      <c r="J47" s="13">
        <f t="shared" si="0"/>
        <v>25.143826100075</v>
      </c>
      <c r="K47" s="13">
        <f t="shared" si="1"/>
        <v>1.9473050000000001</v>
      </c>
      <c r="L47" s="13">
        <v>0.58099999999999996</v>
      </c>
      <c r="M47" s="13">
        <v>0.496</v>
      </c>
      <c r="N47" s="13">
        <f t="shared" si="2"/>
        <v>1.5003877629999998</v>
      </c>
      <c r="O47" s="13">
        <f t="shared" si="3"/>
        <v>9.920000000000001E-2</v>
      </c>
      <c r="P47" s="13">
        <f t="shared" si="4"/>
        <v>14.608562964143573</v>
      </c>
      <c r="Q47" s="13">
        <f t="shared" si="5"/>
        <v>0.9658632800000001</v>
      </c>
      <c r="R47" s="13">
        <v>9.7365250000000003</v>
      </c>
      <c r="S47" s="13">
        <v>1.5</v>
      </c>
      <c r="T47" s="13">
        <v>9.9000000000000005E-2</v>
      </c>
      <c r="U47" s="13">
        <f t="shared" si="6"/>
        <v>14.6047875</v>
      </c>
      <c r="V47" s="13">
        <f t="shared" si="7"/>
        <v>0.96391597500000004</v>
      </c>
      <c r="W47" s="13">
        <f t="shared" si="8"/>
        <v>0.58084984528096295</v>
      </c>
      <c r="X47" s="13">
        <f t="shared" si="9"/>
        <v>0.495</v>
      </c>
    </row>
    <row r="48" spans="1:24" x14ac:dyDescent="0.25">
      <c r="A48" s="12">
        <v>25</v>
      </c>
      <c r="B48" s="12">
        <v>10</v>
      </c>
      <c r="C48" s="13">
        <v>3.4776449999999999</v>
      </c>
      <c r="D48" s="12">
        <v>150</v>
      </c>
      <c r="E48" s="12">
        <v>25</v>
      </c>
      <c r="F48" s="12">
        <v>10</v>
      </c>
      <c r="G48" s="12" t="s">
        <v>45</v>
      </c>
      <c r="H48" s="13">
        <v>2.5824229999999999</v>
      </c>
      <c r="I48" s="13">
        <v>0.2</v>
      </c>
      <c r="J48" s="13">
        <f t="shared" si="0"/>
        <v>8.9807504338349986</v>
      </c>
      <c r="K48" s="13">
        <f t="shared" si="1"/>
        <v>0.69552900000000006</v>
      </c>
      <c r="L48" s="13">
        <v>0.58099999999999996</v>
      </c>
      <c r="M48" s="13">
        <v>0.496</v>
      </c>
      <c r="N48" s="13">
        <f t="shared" si="2"/>
        <v>1.5003877629999998</v>
      </c>
      <c r="O48" s="13">
        <f t="shared" si="3"/>
        <v>9.920000000000001E-2</v>
      </c>
      <c r="P48" s="13">
        <f t="shared" si="4"/>
        <v>5.2178160020581341</v>
      </c>
      <c r="Q48" s="13">
        <f t="shared" si="5"/>
        <v>0.34498238400000003</v>
      </c>
      <c r="R48" s="13">
        <v>3.4776449999999999</v>
      </c>
      <c r="S48" s="13">
        <v>1.5</v>
      </c>
      <c r="T48" s="13">
        <v>9.9000000000000005E-2</v>
      </c>
      <c r="U48" s="13">
        <f t="shared" si="6"/>
        <v>5.2164675000000003</v>
      </c>
      <c r="V48" s="13">
        <f t="shared" si="7"/>
        <v>0.344286855</v>
      </c>
      <c r="W48" s="13">
        <f t="shared" si="8"/>
        <v>0.58084984528096295</v>
      </c>
      <c r="X48" s="13">
        <f t="shared" si="9"/>
        <v>0.49499999999999994</v>
      </c>
    </row>
    <row r="49" spans="1:24" x14ac:dyDescent="0.25">
      <c r="A49" s="12">
        <v>25</v>
      </c>
      <c r="B49" s="12">
        <v>10</v>
      </c>
      <c r="C49" s="13">
        <v>3.1702349999999999</v>
      </c>
      <c r="D49" s="12">
        <v>150</v>
      </c>
      <c r="E49" s="12">
        <v>25</v>
      </c>
      <c r="F49" s="12">
        <v>10</v>
      </c>
      <c r="G49" s="12" t="s">
        <v>45</v>
      </c>
      <c r="H49" s="13">
        <v>2.5824229999999999</v>
      </c>
      <c r="I49" s="13">
        <v>0.2</v>
      </c>
      <c r="J49" s="13">
        <f t="shared" si="0"/>
        <v>8.1868877794049997</v>
      </c>
      <c r="K49" s="13">
        <f t="shared" si="1"/>
        <v>0.63404700000000003</v>
      </c>
      <c r="L49" s="13">
        <v>0.58099999999999996</v>
      </c>
      <c r="M49" s="13">
        <v>0.496</v>
      </c>
      <c r="N49" s="13">
        <f t="shared" si="2"/>
        <v>1.5003877629999998</v>
      </c>
      <c r="O49" s="13">
        <f t="shared" si="3"/>
        <v>9.920000000000001E-2</v>
      </c>
      <c r="P49" s="13">
        <f t="shared" si="4"/>
        <v>4.7565817998343043</v>
      </c>
      <c r="Q49" s="13">
        <f t="shared" si="5"/>
        <v>0.31448731200000002</v>
      </c>
      <c r="R49" s="13">
        <v>3.1702349999999999</v>
      </c>
      <c r="S49" s="13">
        <v>1.5</v>
      </c>
      <c r="T49" s="13">
        <v>9.9000000000000005E-2</v>
      </c>
      <c r="U49" s="13">
        <f t="shared" si="6"/>
        <v>4.7553524999999999</v>
      </c>
      <c r="V49" s="13">
        <f t="shared" si="7"/>
        <v>0.31385326499999999</v>
      </c>
      <c r="W49" s="13">
        <f t="shared" si="8"/>
        <v>0.58084984528096284</v>
      </c>
      <c r="X49" s="13">
        <f t="shared" si="9"/>
        <v>0.49499999999999994</v>
      </c>
    </row>
    <row r="50" spans="1:24" x14ac:dyDescent="0.25">
      <c r="A50" s="12">
        <v>25</v>
      </c>
      <c r="B50" s="12">
        <v>10</v>
      </c>
      <c r="C50" s="13">
        <v>7.1881009999999996</v>
      </c>
      <c r="D50" s="12">
        <v>150</v>
      </c>
      <c r="E50" s="12">
        <v>25</v>
      </c>
      <c r="F50" s="12">
        <v>10</v>
      </c>
      <c r="G50" s="12" t="s">
        <v>45</v>
      </c>
      <c r="H50" s="13">
        <v>2.5824229999999999</v>
      </c>
      <c r="I50" s="13">
        <v>0.2</v>
      </c>
      <c r="J50" s="13">
        <f t="shared" si="0"/>
        <v>18.562717348722998</v>
      </c>
      <c r="K50" s="13">
        <f t="shared" si="1"/>
        <v>1.4376202</v>
      </c>
      <c r="L50" s="13">
        <v>0.58099999999999996</v>
      </c>
      <c r="M50" s="13">
        <v>0.496</v>
      </c>
      <c r="N50" s="13">
        <f t="shared" si="2"/>
        <v>1.5003877629999998</v>
      </c>
      <c r="O50" s="13">
        <f t="shared" si="3"/>
        <v>9.920000000000001E-2</v>
      </c>
      <c r="P50" s="13">
        <f t="shared" si="4"/>
        <v>10.78493877960806</v>
      </c>
      <c r="Q50" s="13">
        <f t="shared" si="5"/>
        <v>0.71305961920000005</v>
      </c>
      <c r="R50" s="13">
        <v>7.1881009999999996</v>
      </c>
      <c r="S50" s="13">
        <v>1.5</v>
      </c>
      <c r="T50" s="13">
        <v>9.9000000000000005E-2</v>
      </c>
      <c r="U50" s="13">
        <f t="shared" si="6"/>
        <v>10.782151499999999</v>
      </c>
      <c r="V50" s="13">
        <f t="shared" si="7"/>
        <v>0.71162199900000001</v>
      </c>
      <c r="W50" s="13">
        <f t="shared" si="8"/>
        <v>0.58084984528096295</v>
      </c>
      <c r="X50" s="13">
        <f t="shared" si="9"/>
        <v>0.495</v>
      </c>
    </row>
    <row r="51" spans="1:24" x14ac:dyDescent="0.25">
      <c r="A51" s="12">
        <v>26</v>
      </c>
      <c r="B51" s="12">
        <v>10</v>
      </c>
      <c r="C51" s="13">
        <v>3.6248490000000002</v>
      </c>
      <c r="D51" s="12">
        <v>157</v>
      </c>
      <c r="E51" s="12">
        <v>26</v>
      </c>
      <c r="F51" s="12">
        <v>10</v>
      </c>
      <c r="G51" s="12" t="s">
        <v>45</v>
      </c>
      <c r="H51" s="13">
        <v>2.2379060000000002</v>
      </c>
      <c r="I51" s="13">
        <v>0.187</v>
      </c>
      <c r="J51" s="13">
        <f t="shared" si="0"/>
        <v>8.1120713261940018</v>
      </c>
      <c r="K51" s="13">
        <f t="shared" si="1"/>
        <v>0.67784676300000002</v>
      </c>
      <c r="L51" s="13">
        <v>0.83899999999999997</v>
      </c>
      <c r="M51" s="13">
        <v>0.82299999999999995</v>
      </c>
      <c r="N51" s="13">
        <f t="shared" si="2"/>
        <v>1.8776031340000001</v>
      </c>
      <c r="O51" s="13">
        <f t="shared" si="3"/>
        <v>0.15390099999999998</v>
      </c>
      <c r="P51" s="13">
        <f t="shared" si="4"/>
        <v>6.8060278426767669</v>
      </c>
      <c r="Q51" s="13">
        <f t="shared" si="5"/>
        <v>0.55786788594899994</v>
      </c>
      <c r="R51" s="13">
        <v>3.6248490000000002</v>
      </c>
      <c r="S51" s="13">
        <v>1.8779999999999999</v>
      </c>
      <c r="T51" s="13">
        <v>0.154</v>
      </c>
      <c r="U51" s="13">
        <f t="shared" si="6"/>
        <v>6.8074664220000001</v>
      </c>
      <c r="V51" s="13">
        <f t="shared" si="7"/>
        <v>0.558226746</v>
      </c>
      <c r="W51" s="13">
        <f t="shared" si="8"/>
        <v>0.83917733810088524</v>
      </c>
      <c r="X51" s="13">
        <f t="shared" si="9"/>
        <v>0.82352941176470584</v>
      </c>
    </row>
    <row r="52" spans="1:24" x14ac:dyDescent="0.25">
      <c r="A52" s="12">
        <v>26</v>
      </c>
      <c r="B52" s="12">
        <v>10</v>
      </c>
      <c r="C52" s="13">
        <v>5.90564</v>
      </c>
      <c r="D52" s="12">
        <v>157</v>
      </c>
      <c r="E52" s="12">
        <v>26</v>
      </c>
      <c r="F52" s="12">
        <v>10</v>
      </c>
      <c r="G52" s="12" t="s">
        <v>45</v>
      </c>
      <c r="H52" s="13">
        <v>2.2379060000000002</v>
      </c>
      <c r="I52" s="13">
        <v>0.187</v>
      </c>
      <c r="J52" s="13">
        <f t="shared" si="0"/>
        <v>13.216267189840002</v>
      </c>
      <c r="K52" s="13">
        <f t="shared" si="1"/>
        <v>1.1043546799999999</v>
      </c>
      <c r="L52" s="13">
        <v>0.83899999999999997</v>
      </c>
      <c r="M52" s="13">
        <v>0.82299999999999995</v>
      </c>
      <c r="N52" s="13">
        <f t="shared" si="2"/>
        <v>1.8776031340000001</v>
      </c>
      <c r="O52" s="13">
        <f t="shared" si="3"/>
        <v>0.15390099999999998</v>
      </c>
      <c r="P52" s="13">
        <f t="shared" si="4"/>
        <v>11.088448172275761</v>
      </c>
      <c r="Q52" s="13">
        <f t="shared" si="5"/>
        <v>0.90888390163999988</v>
      </c>
      <c r="R52" s="13">
        <v>5.90564</v>
      </c>
      <c r="S52" s="13">
        <v>1.8779999999999999</v>
      </c>
      <c r="T52" s="13">
        <v>0.154</v>
      </c>
      <c r="U52" s="13">
        <f t="shared" si="6"/>
        <v>11.090791919999999</v>
      </c>
      <c r="V52" s="13">
        <f t="shared" si="7"/>
        <v>0.90946855999999998</v>
      </c>
      <c r="W52" s="13">
        <f t="shared" si="8"/>
        <v>0.83917733810088524</v>
      </c>
      <c r="X52" s="13">
        <f t="shared" si="9"/>
        <v>0.82352941176470595</v>
      </c>
    </row>
    <row r="53" spans="1:24" x14ac:dyDescent="0.25">
      <c r="A53" s="12">
        <v>26</v>
      </c>
      <c r="B53" s="12">
        <v>10</v>
      </c>
      <c r="C53" s="13">
        <v>8.5454089999999994</v>
      </c>
      <c r="D53" s="12">
        <v>157</v>
      </c>
      <c r="E53" s="12">
        <v>26</v>
      </c>
      <c r="F53" s="12">
        <v>10</v>
      </c>
      <c r="G53" s="12" t="s">
        <v>45</v>
      </c>
      <c r="H53" s="13">
        <v>2.2379060000000002</v>
      </c>
      <c r="I53" s="13">
        <v>0.187</v>
      </c>
      <c r="J53" s="13">
        <f t="shared" si="0"/>
        <v>19.123822073553999</v>
      </c>
      <c r="K53" s="13">
        <f t="shared" si="1"/>
        <v>1.5979914829999999</v>
      </c>
      <c r="L53" s="13">
        <v>0.83899999999999997</v>
      </c>
      <c r="M53" s="13">
        <v>0.82299999999999995</v>
      </c>
      <c r="N53" s="13">
        <f t="shared" si="2"/>
        <v>1.8776031340000001</v>
      </c>
      <c r="O53" s="13">
        <f t="shared" si="3"/>
        <v>0.15390099999999998</v>
      </c>
      <c r="P53" s="13">
        <f t="shared" si="4"/>
        <v>16.044886719711805</v>
      </c>
      <c r="Q53" s="13">
        <f t="shared" si="5"/>
        <v>1.3151469905089999</v>
      </c>
      <c r="R53" s="13">
        <v>8.5454089999999994</v>
      </c>
      <c r="S53" s="13">
        <v>1.8779999999999999</v>
      </c>
      <c r="T53" s="13">
        <v>0.154</v>
      </c>
      <c r="U53" s="13">
        <f t="shared" si="6"/>
        <v>16.048278101999998</v>
      </c>
      <c r="V53" s="13">
        <f t="shared" si="7"/>
        <v>1.3159929859999999</v>
      </c>
      <c r="W53" s="13">
        <f t="shared" si="8"/>
        <v>0.83917733810088535</v>
      </c>
      <c r="X53" s="13">
        <f t="shared" si="9"/>
        <v>0.82352941176470584</v>
      </c>
    </row>
    <row r="54" spans="1:24" x14ac:dyDescent="0.25">
      <c r="A54" s="12">
        <v>27</v>
      </c>
      <c r="B54" s="12">
        <v>10</v>
      </c>
      <c r="C54" s="13">
        <v>23.91337</v>
      </c>
      <c r="D54" s="12">
        <v>167</v>
      </c>
      <c r="E54" s="12">
        <v>27</v>
      </c>
      <c r="F54" s="12">
        <v>10</v>
      </c>
      <c r="G54" s="12" t="s">
        <v>45</v>
      </c>
      <c r="H54" s="13">
        <v>2.1264449999999999</v>
      </c>
      <c r="I54" s="13">
        <v>0.14599999999999999</v>
      </c>
      <c r="J54" s="13">
        <f t="shared" si="0"/>
        <v>50.850466069649997</v>
      </c>
      <c r="K54" s="13">
        <f t="shared" si="1"/>
        <v>3.4913520199999999</v>
      </c>
      <c r="L54" s="13">
        <v>0.33100000000000002</v>
      </c>
      <c r="M54" s="13">
        <v>0.33100000000000002</v>
      </c>
      <c r="N54" s="13">
        <f t="shared" si="2"/>
        <v>0.70385329500000005</v>
      </c>
      <c r="O54" s="13">
        <f t="shared" si="3"/>
        <v>4.8326000000000001E-2</v>
      </c>
      <c r="P54" s="13">
        <f t="shared" si="4"/>
        <v>16.83150426905415</v>
      </c>
      <c r="Q54" s="13">
        <f t="shared" si="5"/>
        <v>1.1556375186200001</v>
      </c>
      <c r="R54" s="13">
        <v>23.91337</v>
      </c>
      <c r="S54" s="13">
        <v>0.70299999999999996</v>
      </c>
      <c r="T54" s="13">
        <v>4.8000000000000001E-2</v>
      </c>
      <c r="U54" s="13">
        <f t="shared" si="6"/>
        <v>16.811099110000001</v>
      </c>
      <c r="V54" s="13">
        <f t="shared" si="7"/>
        <v>1.1478417600000002</v>
      </c>
      <c r="W54" s="13">
        <f t="shared" si="8"/>
        <v>0.33059872228061393</v>
      </c>
      <c r="X54" s="13">
        <f t="shared" si="9"/>
        <v>0.32876712328767127</v>
      </c>
    </row>
    <row r="55" spans="1:24" x14ac:dyDescent="0.25">
      <c r="A55" s="12">
        <v>27</v>
      </c>
      <c r="B55" s="12">
        <v>10</v>
      </c>
      <c r="C55" s="13">
        <v>0.23375599999999999</v>
      </c>
      <c r="D55" s="12">
        <v>167</v>
      </c>
      <c r="E55" s="12">
        <v>27</v>
      </c>
      <c r="F55" s="12">
        <v>10</v>
      </c>
      <c r="G55" s="12" t="s">
        <v>45</v>
      </c>
      <c r="H55" s="13">
        <v>2.1264449999999999</v>
      </c>
      <c r="I55" s="13">
        <v>0.14599999999999999</v>
      </c>
      <c r="J55" s="13">
        <f t="shared" si="0"/>
        <v>0.49706927741999996</v>
      </c>
      <c r="K55" s="13">
        <f t="shared" si="1"/>
        <v>3.4128375999999995E-2</v>
      </c>
      <c r="L55" s="13">
        <v>0.33100000000000002</v>
      </c>
      <c r="M55" s="13">
        <v>0.33100000000000002</v>
      </c>
      <c r="N55" s="13">
        <f t="shared" si="2"/>
        <v>0.70385329500000005</v>
      </c>
      <c r="O55" s="13">
        <f t="shared" si="3"/>
        <v>4.8326000000000001E-2</v>
      </c>
      <c r="P55" s="13">
        <f t="shared" si="4"/>
        <v>0.16452993082601999</v>
      </c>
      <c r="Q55" s="13">
        <f t="shared" si="5"/>
        <v>1.1296492456E-2</v>
      </c>
      <c r="R55" s="13">
        <v>0.23375599999999999</v>
      </c>
      <c r="S55" s="13">
        <v>0.70299999999999996</v>
      </c>
      <c r="T55" s="13">
        <v>4.8000000000000001E-2</v>
      </c>
      <c r="U55" s="13">
        <f t="shared" si="6"/>
        <v>0.16433046799999998</v>
      </c>
      <c r="V55" s="13">
        <f t="shared" si="7"/>
        <v>1.1220288E-2</v>
      </c>
      <c r="W55" s="13">
        <f t="shared" si="8"/>
        <v>0.33059872228061388</v>
      </c>
      <c r="X55" s="13">
        <f t="shared" si="9"/>
        <v>0.32876712328767127</v>
      </c>
    </row>
    <row r="56" spans="1:24" x14ac:dyDescent="0.25">
      <c r="A56" s="12">
        <v>27</v>
      </c>
      <c r="B56" s="12">
        <v>10</v>
      </c>
      <c r="C56" s="13">
        <v>23.404426999999998</v>
      </c>
      <c r="D56" s="12">
        <v>167</v>
      </c>
      <c r="E56" s="12">
        <v>27</v>
      </c>
      <c r="F56" s="12">
        <v>10</v>
      </c>
      <c r="G56" s="12" t="s">
        <v>45</v>
      </c>
      <c r="H56" s="13">
        <v>2.1264449999999999</v>
      </c>
      <c r="I56" s="13">
        <v>0.14599999999999999</v>
      </c>
      <c r="J56" s="13">
        <f t="shared" si="0"/>
        <v>49.768226772014998</v>
      </c>
      <c r="K56" s="13">
        <f t="shared" si="1"/>
        <v>3.4170463419999995</v>
      </c>
      <c r="L56" s="13">
        <v>0.33100000000000002</v>
      </c>
      <c r="M56" s="13">
        <v>0.33100000000000002</v>
      </c>
      <c r="N56" s="13">
        <f t="shared" si="2"/>
        <v>0.70385329500000005</v>
      </c>
      <c r="O56" s="13">
        <f t="shared" si="3"/>
        <v>4.8326000000000001E-2</v>
      </c>
      <c r="P56" s="13">
        <f t="shared" si="4"/>
        <v>16.473283061536964</v>
      </c>
      <c r="Q56" s="13">
        <f t="shared" si="5"/>
        <v>1.1310423392019999</v>
      </c>
      <c r="R56" s="13">
        <v>23.404426999999998</v>
      </c>
      <c r="S56" s="13">
        <v>0.70299999999999996</v>
      </c>
      <c r="T56" s="13">
        <v>4.8000000000000001E-2</v>
      </c>
      <c r="U56" s="13">
        <f t="shared" si="6"/>
        <v>16.453312180999998</v>
      </c>
      <c r="V56" s="13">
        <f t="shared" si="7"/>
        <v>1.123412496</v>
      </c>
      <c r="W56" s="13">
        <f t="shared" si="8"/>
        <v>0.33059872228061388</v>
      </c>
      <c r="X56" s="13">
        <f t="shared" si="9"/>
        <v>0.32876712328767127</v>
      </c>
    </row>
    <row r="57" spans="1:24" x14ac:dyDescent="0.25">
      <c r="A57" s="12">
        <v>28</v>
      </c>
      <c r="B57" s="12">
        <v>10</v>
      </c>
      <c r="C57" s="13">
        <v>1.6911309999999999</v>
      </c>
      <c r="D57" s="12">
        <v>179</v>
      </c>
      <c r="E57" s="12">
        <v>28</v>
      </c>
      <c r="F57" s="12">
        <v>10</v>
      </c>
      <c r="G57" s="12" t="s">
        <v>45</v>
      </c>
      <c r="H57" s="13">
        <v>2.6437059999999999</v>
      </c>
      <c r="I57" s="13">
        <v>0.20899999999999999</v>
      </c>
      <c r="J57" s="13">
        <f t="shared" si="0"/>
        <v>4.4708531714859996</v>
      </c>
      <c r="K57" s="13">
        <f t="shared" si="1"/>
        <v>0.35344637899999998</v>
      </c>
      <c r="L57" s="13">
        <v>0.74</v>
      </c>
      <c r="M57" s="13">
        <v>0.70699999999999996</v>
      </c>
      <c r="N57" s="13">
        <f t="shared" si="2"/>
        <v>1.9563424399999998</v>
      </c>
      <c r="O57" s="13">
        <f t="shared" si="3"/>
        <v>0.14776299999999998</v>
      </c>
      <c r="P57" s="13">
        <f t="shared" si="4"/>
        <v>3.3084313468996394</v>
      </c>
      <c r="Q57" s="13">
        <f t="shared" si="5"/>
        <v>0.24988658995299995</v>
      </c>
      <c r="R57" s="13">
        <v>1.6911309999999999</v>
      </c>
      <c r="S57" s="13">
        <v>1.9570000000000001</v>
      </c>
      <c r="T57" s="13">
        <v>0.14799999999999999</v>
      </c>
      <c r="U57" s="13">
        <f t="shared" si="6"/>
        <v>3.3095433669999998</v>
      </c>
      <c r="V57" s="13">
        <f t="shared" si="7"/>
        <v>0.250287388</v>
      </c>
      <c r="W57" s="13">
        <f t="shared" si="8"/>
        <v>0.74024872659819207</v>
      </c>
      <c r="X57" s="13">
        <f t="shared" si="9"/>
        <v>0.70813397129186606</v>
      </c>
    </row>
    <row r="58" spans="1:24" x14ac:dyDescent="0.25">
      <c r="A58" s="12">
        <v>28</v>
      </c>
      <c r="B58" s="12">
        <v>10</v>
      </c>
      <c r="C58" s="13">
        <v>8.3861399999999993</v>
      </c>
      <c r="D58" s="12">
        <v>179</v>
      </c>
      <c r="E58" s="12">
        <v>28</v>
      </c>
      <c r="F58" s="12">
        <v>10</v>
      </c>
      <c r="G58" s="12" t="s">
        <v>45</v>
      </c>
      <c r="H58" s="13">
        <v>2.6437059999999999</v>
      </c>
      <c r="I58" s="13">
        <v>0.20899999999999999</v>
      </c>
      <c r="J58" s="13">
        <f t="shared" si="0"/>
        <v>22.170488634839998</v>
      </c>
      <c r="K58" s="13">
        <f t="shared" si="1"/>
        <v>1.7527032599999999</v>
      </c>
      <c r="L58" s="13">
        <v>0.74</v>
      </c>
      <c r="M58" s="13">
        <v>0.70699999999999996</v>
      </c>
      <c r="N58" s="13">
        <f t="shared" si="2"/>
        <v>1.9563424399999998</v>
      </c>
      <c r="O58" s="13">
        <f t="shared" si="3"/>
        <v>0.14776299999999998</v>
      </c>
      <c r="P58" s="13">
        <f t="shared" si="4"/>
        <v>16.406161589781597</v>
      </c>
      <c r="Q58" s="13">
        <f t="shared" si="5"/>
        <v>1.2391612048199998</v>
      </c>
      <c r="R58" s="13">
        <v>8.3861399999999993</v>
      </c>
      <c r="S58" s="13">
        <v>1.9570000000000001</v>
      </c>
      <c r="T58" s="13">
        <v>0.14799999999999999</v>
      </c>
      <c r="U58" s="13">
        <f t="shared" si="6"/>
        <v>16.411675979999998</v>
      </c>
      <c r="V58" s="13">
        <f t="shared" si="7"/>
        <v>1.2411487199999998</v>
      </c>
      <c r="W58" s="13">
        <f t="shared" si="8"/>
        <v>0.74024872659819207</v>
      </c>
      <c r="X58" s="13">
        <f t="shared" si="9"/>
        <v>0.70813397129186595</v>
      </c>
    </row>
    <row r="59" spans="1:24" x14ac:dyDescent="0.25">
      <c r="A59" s="12">
        <v>28</v>
      </c>
      <c r="B59" s="12">
        <v>10</v>
      </c>
      <c r="C59" s="13">
        <v>8.3976260000000007</v>
      </c>
      <c r="D59" s="12">
        <v>179</v>
      </c>
      <c r="E59" s="12">
        <v>28</v>
      </c>
      <c r="F59" s="12">
        <v>10</v>
      </c>
      <c r="G59" s="12" t="s">
        <v>45</v>
      </c>
      <c r="H59" s="13">
        <v>2.6437059999999999</v>
      </c>
      <c r="I59" s="13">
        <v>0.20899999999999999</v>
      </c>
      <c r="J59" s="13">
        <f t="shared" si="0"/>
        <v>22.200854241956002</v>
      </c>
      <c r="K59" s="13">
        <f t="shared" si="1"/>
        <v>1.755103834</v>
      </c>
      <c r="L59" s="13">
        <v>0.74</v>
      </c>
      <c r="M59" s="13">
        <v>0.70699999999999996</v>
      </c>
      <c r="N59" s="13">
        <f t="shared" si="2"/>
        <v>1.9563424399999998</v>
      </c>
      <c r="O59" s="13">
        <f t="shared" si="3"/>
        <v>0.14776299999999998</v>
      </c>
      <c r="P59" s="13">
        <f t="shared" si="4"/>
        <v>16.428632139047441</v>
      </c>
      <c r="Q59" s="13">
        <f t="shared" si="5"/>
        <v>1.2408584106379998</v>
      </c>
      <c r="R59" s="13">
        <v>8.3976260000000007</v>
      </c>
      <c r="S59" s="13">
        <v>1.9570000000000001</v>
      </c>
      <c r="T59" s="13">
        <v>0.14799999999999999</v>
      </c>
      <c r="U59" s="13">
        <f t="shared" si="6"/>
        <v>16.434154082000003</v>
      </c>
      <c r="V59" s="13">
        <f t="shared" si="7"/>
        <v>1.2428486480000001</v>
      </c>
      <c r="W59" s="13">
        <f t="shared" si="8"/>
        <v>0.74024872659819219</v>
      </c>
      <c r="X59" s="13">
        <f t="shared" si="9"/>
        <v>0.70813397129186606</v>
      </c>
    </row>
    <row r="60" spans="1:24" x14ac:dyDescent="0.25">
      <c r="A60" s="12">
        <v>28</v>
      </c>
      <c r="B60" s="12">
        <v>10</v>
      </c>
      <c r="C60" s="13">
        <v>11.523913</v>
      </c>
      <c r="D60" s="12">
        <v>179</v>
      </c>
      <c r="E60" s="12">
        <v>28</v>
      </c>
      <c r="F60" s="12">
        <v>10</v>
      </c>
      <c r="G60" s="12" t="s">
        <v>45</v>
      </c>
      <c r="H60" s="13">
        <v>2.6437059999999999</v>
      </c>
      <c r="I60" s="13">
        <v>0.20899999999999999</v>
      </c>
      <c r="J60" s="13">
        <f t="shared" si="0"/>
        <v>30.465837941577998</v>
      </c>
      <c r="K60" s="13">
        <f t="shared" si="1"/>
        <v>2.4084978169999998</v>
      </c>
      <c r="L60" s="13">
        <v>0.74</v>
      </c>
      <c r="M60" s="13">
        <v>0.70699999999999996</v>
      </c>
      <c r="N60" s="13">
        <f t="shared" si="2"/>
        <v>1.9563424399999998</v>
      </c>
      <c r="O60" s="13">
        <f t="shared" si="3"/>
        <v>0.14776299999999998</v>
      </c>
      <c r="P60" s="13">
        <f t="shared" si="4"/>
        <v>22.544720076767717</v>
      </c>
      <c r="Q60" s="13">
        <f t="shared" si="5"/>
        <v>1.7028079566189998</v>
      </c>
      <c r="R60" s="13">
        <v>11.523913</v>
      </c>
      <c r="S60" s="13">
        <v>1.9570000000000001</v>
      </c>
      <c r="T60" s="13">
        <v>0.14799999999999999</v>
      </c>
      <c r="U60" s="13">
        <f t="shared" si="6"/>
        <v>22.552297741</v>
      </c>
      <c r="V60" s="13">
        <f t="shared" si="7"/>
        <v>1.705539124</v>
      </c>
      <c r="W60" s="13">
        <f t="shared" si="8"/>
        <v>0.74024872659819219</v>
      </c>
      <c r="X60" s="13">
        <f t="shared" si="9"/>
        <v>0.70813397129186606</v>
      </c>
    </row>
    <row r="61" spans="1:24" x14ac:dyDescent="0.25">
      <c r="A61" s="12">
        <v>28</v>
      </c>
      <c r="B61" s="12">
        <v>10</v>
      </c>
      <c r="C61" s="13">
        <v>30.837326999999998</v>
      </c>
      <c r="D61" s="12">
        <v>179</v>
      </c>
      <c r="E61" s="12">
        <v>28</v>
      </c>
      <c r="F61" s="12">
        <v>10</v>
      </c>
      <c r="G61" s="12" t="s">
        <v>45</v>
      </c>
      <c r="H61" s="13">
        <v>2.6437059999999999</v>
      </c>
      <c r="I61" s="13">
        <v>0.20899999999999999</v>
      </c>
      <c r="J61" s="13">
        <f t="shared" si="0"/>
        <v>81.524826413861987</v>
      </c>
      <c r="K61" s="13">
        <f t="shared" si="1"/>
        <v>6.4450013429999995</v>
      </c>
      <c r="L61" s="13">
        <v>0.74</v>
      </c>
      <c r="M61" s="13">
        <v>0.70699999999999996</v>
      </c>
      <c r="N61" s="13">
        <f t="shared" si="2"/>
        <v>1.9563424399999998</v>
      </c>
      <c r="O61" s="13">
        <f t="shared" si="3"/>
        <v>0.14776299999999998</v>
      </c>
      <c r="P61" s="13">
        <f t="shared" si="4"/>
        <v>60.32837154625787</v>
      </c>
      <c r="Q61" s="13">
        <f t="shared" si="5"/>
        <v>4.5566159495009995</v>
      </c>
      <c r="R61" s="13">
        <v>30.837326999999998</v>
      </c>
      <c r="S61" s="13">
        <v>1.9570000000000001</v>
      </c>
      <c r="T61" s="13">
        <v>0.14799999999999999</v>
      </c>
      <c r="U61" s="13">
        <f t="shared" si="6"/>
        <v>60.348648939</v>
      </c>
      <c r="V61" s="13">
        <f t="shared" si="7"/>
        <v>4.5639243959999991</v>
      </c>
      <c r="W61" s="13">
        <f t="shared" si="8"/>
        <v>0.74024872659819219</v>
      </c>
      <c r="X61" s="13">
        <f t="shared" si="9"/>
        <v>0.70813397129186595</v>
      </c>
    </row>
    <row r="62" spans="1:24" x14ac:dyDescent="0.25">
      <c r="A62" s="12">
        <v>28</v>
      </c>
      <c r="B62" s="12">
        <v>10</v>
      </c>
      <c r="C62" s="13">
        <v>20.737161</v>
      </c>
      <c r="D62" s="12">
        <v>179</v>
      </c>
      <c r="E62" s="12">
        <v>28</v>
      </c>
      <c r="F62" s="12">
        <v>10</v>
      </c>
      <c r="G62" s="12" t="s">
        <v>45</v>
      </c>
      <c r="H62" s="13">
        <v>2.6437059999999999</v>
      </c>
      <c r="I62" s="13">
        <v>0.20899999999999999</v>
      </c>
      <c r="J62" s="13">
        <f t="shared" si="0"/>
        <v>54.822956958665998</v>
      </c>
      <c r="K62" s="13">
        <f t="shared" si="1"/>
        <v>4.3340666489999995</v>
      </c>
      <c r="L62" s="13">
        <v>0.74</v>
      </c>
      <c r="M62" s="13">
        <v>0.70699999999999996</v>
      </c>
      <c r="N62" s="13">
        <f t="shared" si="2"/>
        <v>1.9563424399999998</v>
      </c>
      <c r="O62" s="13">
        <f t="shared" si="3"/>
        <v>0.14776299999999998</v>
      </c>
      <c r="P62" s="13">
        <f t="shared" si="4"/>
        <v>40.568988149412839</v>
      </c>
      <c r="Q62" s="13">
        <f t="shared" si="5"/>
        <v>3.0641851208429998</v>
      </c>
      <c r="R62" s="13">
        <v>20.737161</v>
      </c>
      <c r="S62" s="13">
        <v>1.9570000000000001</v>
      </c>
      <c r="T62" s="13">
        <v>0.14799999999999999</v>
      </c>
      <c r="U62" s="13">
        <f t="shared" si="6"/>
        <v>40.582624077000006</v>
      </c>
      <c r="V62" s="13">
        <f t="shared" si="7"/>
        <v>3.0690998279999997</v>
      </c>
      <c r="W62" s="13">
        <f t="shared" si="8"/>
        <v>0.74024872659819219</v>
      </c>
      <c r="X62" s="13">
        <f t="shared" si="9"/>
        <v>0.70813397129186606</v>
      </c>
    </row>
    <row r="63" spans="1:24" x14ac:dyDescent="0.25">
      <c r="A63" s="12">
        <v>28</v>
      </c>
      <c r="B63" s="12">
        <v>10</v>
      </c>
      <c r="C63" s="13">
        <v>7.5805530000000001</v>
      </c>
      <c r="D63" s="12">
        <v>179</v>
      </c>
      <c r="E63" s="12">
        <v>28</v>
      </c>
      <c r="F63" s="12">
        <v>10</v>
      </c>
      <c r="G63" s="12" t="s">
        <v>45</v>
      </c>
      <c r="H63" s="13">
        <v>2.6437059999999999</v>
      </c>
      <c r="I63" s="13">
        <v>0.20899999999999999</v>
      </c>
      <c r="J63" s="13">
        <f t="shared" si="0"/>
        <v>20.040753449417998</v>
      </c>
      <c r="K63" s="13">
        <f t="shared" si="1"/>
        <v>1.5843355770000001</v>
      </c>
      <c r="L63" s="13">
        <v>0.74</v>
      </c>
      <c r="M63" s="13">
        <v>0.70699999999999996</v>
      </c>
      <c r="N63" s="13">
        <f t="shared" si="2"/>
        <v>1.9563424399999998</v>
      </c>
      <c r="O63" s="13">
        <f t="shared" si="3"/>
        <v>0.14776299999999998</v>
      </c>
      <c r="P63" s="13">
        <f t="shared" si="4"/>
        <v>14.830157552569318</v>
      </c>
      <c r="Q63" s="13">
        <f t="shared" si="5"/>
        <v>1.1201252529389998</v>
      </c>
      <c r="R63" s="13">
        <v>7.5805530000000001</v>
      </c>
      <c r="S63" s="13">
        <v>1.9570000000000001</v>
      </c>
      <c r="T63" s="13">
        <v>0.14799999999999999</v>
      </c>
      <c r="U63" s="13">
        <f t="shared" si="6"/>
        <v>14.835142221</v>
      </c>
      <c r="V63" s="13">
        <f t="shared" si="7"/>
        <v>1.1219218440000001</v>
      </c>
      <c r="W63" s="13">
        <f t="shared" si="8"/>
        <v>0.74024872659819219</v>
      </c>
      <c r="X63" s="13">
        <f t="shared" si="9"/>
        <v>0.70813397129186606</v>
      </c>
    </row>
    <row r="64" spans="1:24" x14ac:dyDescent="0.25">
      <c r="A64" s="12">
        <v>28</v>
      </c>
      <c r="B64" s="12">
        <v>10</v>
      </c>
      <c r="C64" s="13">
        <v>0.74961800000000001</v>
      </c>
      <c r="D64" s="12">
        <v>179</v>
      </c>
      <c r="E64" s="12">
        <v>28</v>
      </c>
      <c r="F64" s="12">
        <v>10</v>
      </c>
      <c r="G64" s="12" t="s">
        <v>45</v>
      </c>
      <c r="H64" s="13">
        <v>2.6437059999999999</v>
      </c>
      <c r="I64" s="13">
        <v>0.20899999999999999</v>
      </c>
      <c r="J64" s="13">
        <f t="shared" si="0"/>
        <v>1.981769604308</v>
      </c>
      <c r="K64" s="13">
        <f t="shared" si="1"/>
        <v>0.156670162</v>
      </c>
      <c r="L64" s="13">
        <v>0.74</v>
      </c>
      <c r="M64" s="13">
        <v>0.70699999999999996</v>
      </c>
      <c r="N64" s="13">
        <f t="shared" si="2"/>
        <v>1.9563424399999998</v>
      </c>
      <c r="O64" s="13">
        <f t="shared" si="3"/>
        <v>0.14776299999999998</v>
      </c>
      <c r="P64" s="13">
        <f t="shared" si="4"/>
        <v>1.4665095071879199</v>
      </c>
      <c r="Q64" s="13">
        <f t="shared" si="5"/>
        <v>0.11076580453399998</v>
      </c>
      <c r="R64" s="13">
        <v>0.74961800000000001</v>
      </c>
      <c r="S64" s="13">
        <v>1.9570000000000001</v>
      </c>
      <c r="T64" s="13">
        <v>0.14799999999999999</v>
      </c>
      <c r="U64" s="13">
        <f t="shared" si="6"/>
        <v>1.4670024260000001</v>
      </c>
      <c r="V64" s="13">
        <f t="shared" si="7"/>
        <v>0.11094346399999999</v>
      </c>
      <c r="W64" s="13">
        <f t="shared" si="8"/>
        <v>0.74024872659819219</v>
      </c>
      <c r="X64" s="13">
        <f t="shared" si="9"/>
        <v>0.70813397129186595</v>
      </c>
    </row>
    <row r="65" spans="1:24" x14ac:dyDescent="0.25">
      <c r="A65" s="12">
        <v>28</v>
      </c>
      <c r="B65" s="12">
        <v>10</v>
      </c>
      <c r="C65" s="13">
        <v>18.152041000000001</v>
      </c>
      <c r="D65" s="12">
        <v>179</v>
      </c>
      <c r="E65" s="12">
        <v>28</v>
      </c>
      <c r="F65" s="12">
        <v>10</v>
      </c>
      <c r="G65" s="12" t="s">
        <v>45</v>
      </c>
      <c r="H65" s="13">
        <v>2.6437059999999999</v>
      </c>
      <c r="I65" s="13">
        <v>0.20899999999999999</v>
      </c>
      <c r="J65" s="13">
        <f t="shared" si="0"/>
        <v>47.988659703945999</v>
      </c>
      <c r="K65" s="13">
        <f t="shared" si="1"/>
        <v>3.7937765689999998</v>
      </c>
      <c r="L65" s="13">
        <v>0.74</v>
      </c>
      <c r="M65" s="13">
        <v>0.70699999999999996</v>
      </c>
      <c r="N65" s="13">
        <f t="shared" si="2"/>
        <v>1.9563424399999998</v>
      </c>
      <c r="O65" s="13">
        <f t="shared" si="3"/>
        <v>0.14776299999999998</v>
      </c>
      <c r="P65" s="13">
        <f t="shared" si="4"/>
        <v>35.511608180920035</v>
      </c>
      <c r="Q65" s="13">
        <f t="shared" si="5"/>
        <v>2.6822000342829995</v>
      </c>
      <c r="R65" s="13">
        <v>18.152041000000001</v>
      </c>
      <c r="S65" s="13">
        <v>1.9570000000000001</v>
      </c>
      <c r="T65" s="13">
        <v>0.14799999999999999</v>
      </c>
      <c r="U65" s="13">
        <f t="shared" si="6"/>
        <v>35.523544237000003</v>
      </c>
      <c r="V65" s="13">
        <f t="shared" si="7"/>
        <v>2.6865020679999998</v>
      </c>
      <c r="W65" s="13">
        <f t="shared" si="8"/>
        <v>0.74024872659819219</v>
      </c>
      <c r="X65" s="13">
        <f t="shared" si="9"/>
        <v>0.70813397129186606</v>
      </c>
    </row>
    <row r="66" spans="1:24" x14ac:dyDescent="0.25">
      <c r="A66" s="12">
        <v>28</v>
      </c>
      <c r="B66" s="12">
        <v>10</v>
      </c>
      <c r="C66" s="13">
        <v>0.30685299999999999</v>
      </c>
      <c r="D66" s="12">
        <v>179</v>
      </c>
      <c r="E66" s="12">
        <v>28</v>
      </c>
      <c r="F66" s="12">
        <v>10</v>
      </c>
      <c r="G66" s="12" t="s">
        <v>45</v>
      </c>
      <c r="H66" s="13">
        <v>2.6437059999999999</v>
      </c>
      <c r="I66" s="13">
        <v>0.20899999999999999</v>
      </c>
      <c r="J66" s="13">
        <f t="shared" si="0"/>
        <v>0.81122911721799995</v>
      </c>
      <c r="K66" s="13">
        <f t="shared" si="1"/>
        <v>6.4132277000000001E-2</v>
      </c>
      <c r="L66" s="13">
        <v>0.74</v>
      </c>
      <c r="M66" s="13">
        <v>0.70699999999999996</v>
      </c>
      <c r="N66" s="13">
        <f t="shared" si="2"/>
        <v>1.9563424399999998</v>
      </c>
      <c r="O66" s="13">
        <f t="shared" si="3"/>
        <v>0.14776299999999998</v>
      </c>
      <c r="P66" s="13">
        <f t="shared" si="4"/>
        <v>0.60030954674131987</v>
      </c>
      <c r="Q66" s="13">
        <f t="shared" si="5"/>
        <v>4.5341519838999991E-2</v>
      </c>
      <c r="R66" s="13">
        <v>0.30685299999999999</v>
      </c>
      <c r="S66" s="13">
        <v>1.9570000000000001</v>
      </c>
      <c r="T66" s="13">
        <v>0.14799999999999999</v>
      </c>
      <c r="U66" s="13">
        <f t="shared" si="6"/>
        <v>0.60051132100000004</v>
      </c>
      <c r="V66" s="13">
        <f t="shared" si="7"/>
        <v>4.5414243999999993E-2</v>
      </c>
      <c r="W66" s="13">
        <f t="shared" si="8"/>
        <v>0.74024872659819219</v>
      </c>
      <c r="X66" s="13">
        <f t="shared" si="9"/>
        <v>0.70813397129186595</v>
      </c>
    </row>
    <row r="67" spans="1:24" x14ac:dyDescent="0.25">
      <c r="A67" s="12">
        <v>29</v>
      </c>
      <c r="B67" s="12">
        <v>10</v>
      </c>
      <c r="C67" s="13">
        <v>13.006385999999999</v>
      </c>
      <c r="D67" s="12">
        <v>188</v>
      </c>
      <c r="E67" s="12">
        <v>29</v>
      </c>
      <c r="F67" s="12">
        <v>10</v>
      </c>
      <c r="G67" s="12" t="s">
        <v>45</v>
      </c>
      <c r="H67" s="13">
        <v>1.4596530000000001</v>
      </c>
      <c r="I67" s="13">
        <v>0.11799999999999999</v>
      </c>
      <c r="J67" s="13">
        <f t="shared" si="0"/>
        <v>18.984810344058001</v>
      </c>
      <c r="K67" s="13">
        <f t="shared" si="1"/>
        <v>1.5347535479999999</v>
      </c>
      <c r="L67" s="13">
        <v>0.63300000000000001</v>
      </c>
      <c r="M67" s="13">
        <v>0.59399999999999997</v>
      </c>
      <c r="N67" s="13">
        <f t="shared" si="2"/>
        <v>0.92396034900000001</v>
      </c>
      <c r="O67" s="13">
        <f t="shared" si="3"/>
        <v>7.0091999999999988E-2</v>
      </c>
      <c r="P67" s="13">
        <f t="shared" si="4"/>
        <v>12.017384947788713</v>
      </c>
      <c r="Q67" s="13">
        <f t="shared" si="5"/>
        <v>0.9116436075119998</v>
      </c>
      <c r="R67" s="13">
        <v>13.006385999999999</v>
      </c>
      <c r="S67" s="13">
        <v>0.92300000000000004</v>
      </c>
      <c r="T67" s="13">
        <v>7.0000000000000007E-2</v>
      </c>
      <c r="U67" s="13">
        <f t="shared" si="6"/>
        <v>12.004894278</v>
      </c>
      <c r="V67" s="13">
        <f t="shared" si="7"/>
        <v>0.91044702</v>
      </c>
      <c r="W67" s="13">
        <f t="shared" si="8"/>
        <v>0.63234207034137557</v>
      </c>
      <c r="X67" s="13">
        <f t="shared" si="9"/>
        <v>0.59322033898305093</v>
      </c>
    </row>
    <row r="68" spans="1:24" x14ac:dyDescent="0.25">
      <c r="A68" s="12">
        <v>29</v>
      </c>
      <c r="B68" s="12">
        <v>10</v>
      </c>
      <c r="C68" s="13">
        <v>7.49594</v>
      </c>
      <c r="D68" s="12">
        <v>188</v>
      </c>
      <c r="E68" s="12">
        <v>29</v>
      </c>
      <c r="F68" s="12">
        <v>10</v>
      </c>
      <c r="G68" s="12" t="s">
        <v>45</v>
      </c>
      <c r="H68" s="13">
        <v>1.4596530000000001</v>
      </c>
      <c r="I68" s="13">
        <v>0.11799999999999999</v>
      </c>
      <c r="J68" s="13">
        <f t="shared" ref="J68:J131" si="10">C68*H68</f>
        <v>10.941471308820001</v>
      </c>
      <c r="K68" s="13">
        <f t="shared" ref="K68:K131" si="11">C68*I68</f>
        <v>0.88452091999999993</v>
      </c>
      <c r="L68" s="13">
        <v>0.63300000000000001</v>
      </c>
      <c r="M68" s="13">
        <v>0.59399999999999997</v>
      </c>
      <c r="N68" s="13">
        <f t="shared" ref="N68:N131" si="12">H68*L68</f>
        <v>0.92396034900000001</v>
      </c>
      <c r="O68" s="13">
        <f t="shared" ref="O68:O131" si="13">I68*M68</f>
        <v>7.0091999999999988E-2</v>
      </c>
      <c r="P68" s="13">
        <f t="shared" ref="P68:P131" si="14">C68*N68</f>
        <v>6.9259513384830598</v>
      </c>
      <c r="Q68" s="13">
        <f t="shared" ref="Q68:Q131" si="15">C68*O68</f>
        <v>0.52540542647999988</v>
      </c>
      <c r="R68" s="13">
        <v>7.49594</v>
      </c>
      <c r="S68" s="13">
        <v>0.92300000000000004</v>
      </c>
      <c r="T68" s="13">
        <v>7.0000000000000007E-2</v>
      </c>
      <c r="U68" s="13">
        <f t="shared" ref="U68:U131" si="16">R68*S68</f>
        <v>6.9187526200000002</v>
      </c>
      <c r="V68" s="13">
        <f t="shared" ref="V68:V131" si="17">R68*T68</f>
        <v>0.52471580000000007</v>
      </c>
      <c r="W68" s="13">
        <f t="shared" ref="W68:W131" si="18">U68/J68</f>
        <v>0.63234207034137568</v>
      </c>
      <c r="X68" s="13">
        <f t="shared" ref="X68:X131" si="19">V68/K68</f>
        <v>0.59322033898305093</v>
      </c>
    </row>
    <row r="69" spans="1:24" x14ac:dyDescent="0.25">
      <c r="A69" s="12">
        <v>29</v>
      </c>
      <c r="B69" s="12">
        <v>10</v>
      </c>
      <c r="C69" s="13">
        <v>3.1285720000000001</v>
      </c>
      <c r="D69" s="12">
        <v>188</v>
      </c>
      <c r="E69" s="12">
        <v>29</v>
      </c>
      <c r="F69" s="12">
        <v>10</v>
      </c>
      <c r="G69" s="12" t="s">
        <v>45</v>
      </c>
      <c r="H69" s="13">
        <v>1.4596530000000001</v>
      </c>
      <c r="I69" s="13">
        <v>0.11799999999999999</v>
      </c>
      <c r="J69" s="13">
        <f t="shared" si="10"/>
        <v>4.5666295055160004</v>
      </c>
      <c r="K69" s="13">
        <f t="shared" si="11"/>
        <v>0.36917149599999999</v>
      </c>
      <c r="L69" s="13">
        <v>0.63300000000000001</v>
      </c>
      <c r="M69" s="13">
        <v>0.59399999999999997</v>
      </c>
      <c r="N69" s="13">
        <f t="shared" si="12"/>
        <v>0.92396034900000001</v>
      </c>
      <c r="O69" s="13">
        <f t="shared" si="13"/>
        <v>7.0091999999999988E-2</v>
      </c>
      <c r="P69" s="13">
        <f t="shared" si="14"/>
        <v>2.890676476991628</v>
      </c>
      <c r="Q69" s="13">
        <f t="shared" si="15"/>
        <v>0.21928786862399996</v>
      </c>
      <c r="R69" s="13">
        <v>3.1285720000000001</v>
      </c>
      <c r="S69" s="13">
        <v>0.92300000000000004</v>
      </c>
      <c r="T69" s="13">
        <v>7.0000000000000007E-2</v>
      </c>
      <c r="U69" s="13">
        <f t="shared" si="16"/>
        <v>2.8876719560000002</v>
      </c>
      <c r="V69" s="13">
        <f t="shared" si="17"/>
        <v>0.21900004000000003</v>
      </c>
      <c r="W69" s="13">
        <f t="shared" si="18"/>
        <v>0.63234207034137557</v>
      </c>
      <c r="X69" s="13">
        <f t="shared" si="19"/>
        <v>0.59322033898305093</v>
      </c>
    </row>
    <row r="70" spans="1:24" x14ac:dyDescent="0.25">
      <c r="A70" s="12">
        <v>32</v>
      </c>
      <c r="B70" s="12">
        <v>10</v>
      </c>
      <c r="C70" s="13">
        <v>3.9341490000000001</v>
      </c>
      <c r="D70" s="12">
        <v>207</v>
      </c>
      <c r="E70" s="12">
        <v>32</v>
      </c>
      <c r="F70" s="12">
        <v>10</v>
      </c>
      <c r="G70" s="12" t="s">
        <v>45</v>
      </c>
      <c r="H70" s="13">
        <v>1.701038</v>
      </c>
      <c r="I70" s="13">
        <v>0.13200000000000001</v>
      </c>
      <c r="J70" s="13">
        <f t="shared" si="10"/>
        <v>6.692136946662</v>
      </c>
      <c r="K70" s="13">
        <f t="shared" si="11"/>
        <v>0.51930766800000006</v>
      </c>
      <c r="L70" s="13">
        <v>0.879</v>
      </c>
      <c r="M70" s="13">
        <v>0.88</v>
      </c>
      <c r="N70" s="13">
        <f t="shared" si="12"/>
        <v>1.4952124019999999</v>
      </c>
      <c r="O70" s="13">
        <f t="shared" si="13"/>
        <v>0.11616</v>
      </c>
      <c r="P70" s="13">
        <f t="shared" si="14"/>
        <v>5.8823883761158982</v>
      </c>
      <c r="Q70" s="13">
        <f t="shared" si="15"/>
        <v>0.45699074783999999</v>
      </c>
      <c r="R70" s="13">
        <v>3.9341490000000001</v>
      </c>
      <c r="S70" s="13">
        <v>1.4950000000000001</v>
      </c>
      <c r="T70" s="13">
        <v>0.11600000000000001</v>
      </c>
      <c r="U70" s="13">
        <f t="shared" si="16"/>
        <v>5.8815527550000004</v>
      </c>
      <c r="V70" s="13">
        <f t="shared" si="17"/>
        <v>0.45636128400000003</v>
      </c>
      <c r="W70" s="13">
        <f t="shared" si="18"/>
        <v>0.87887513388883731</v>
      </c>
      <c r="X70" s="13">
        <f t="shared" si="19"/>
        <v>0.87878787878787878</v>
      </c>
    </row>
    <row r="71" spans="1:24" x14ac:dyDescent="0.25">
      <c r="A71" s="12">
        <v>32</v>
      </c>
      <c r="B71" s="12">
        <v>10</v>
      </c>
      <c r="C71" s="13">
        <v>54.743499</v>
      </c>
      <c r="D71" s="12">
        <v>207</v>
      </c>
      <c r="E71" s="12">
        <v>32</v>
      </c>
      <c r="F71" s="12">
        <v>10</v>
      </c>
      <c r="G71" s="12" t="s">
        <v>45</v>
      </c>
      <c r="H71" s="13">
        <v>1.701038</v>
      </c>
      <c r="I71" s="13">
        <v>0.13200000000000001</v>
      </c>
      <c r="J71" s="13">
        <f t="shared" si="10"/>
        <v>93.120772051962007</v>
      </c>
      <c r="K71" s="13">
        <f t="shared" si="11"/>
        <v>7.226141868</v>
      </c>
      <c r="L71" s="13">
        <v>0.879</v>
      </c>
      <c r="M71" s="13">
        <v>0.88</v>
      </c>
      <c r="N71" s="13">
        <f t="shared" si="12"/>
        <v>1.4952124019999999</v>
      </c>
      <c r="O71" s="13">
        <f t="shared" si="13"/>
        <v>0.11616</v>
      </c>
      <c r="P71" s="13">
        <f t="shared" si="14"/>
        <v>81.853158633674596</v>
      </c>
      <c r="Q71" s="13">
        <f t="shared" si="15"/>
        <v>6.3590048438400002</v>
      </c>
      <c r="R71" s="13">
        <v>54.743499</v>
      </c>
      <c r="S71" s="13">
        <v>1.4950000000000001</v>
      </c>
      <c r="T71" s="13">
        <v>0.11600000000000001</v>
      </c>
      <c r="U71" s="13">
        <f t="shared" si="16"/>
        <v>81.841531005000007</v>
      </c>
      <c r="V71" s="13">
        <f t="shared" si="17"/>
        <v>6.3502458840000005</v>
      </c>
      <c r="W71" s="13">
        <f t="shared" si="18"/>
        <v>0.87887513388883731</v>
      </c>
      <c r="X71" s="13">
        <f t="shared" si="19"/>
        <v>0.8787878787878789</v>
      </c>
    </row>
    <row r="72" spans="1:24" x14ac:dyDescent="0.25">
      <c r="A72" s="12">
        <v>32</v>
      </c>
      <c r="B72" s="12">
        <v>10</v>
      </c>
      <c r="C72" s="13">
        <v>11.461187000000001</v>
      </c>
      <c r="D72" s="12">
        <v>207</v>
      </c>
      <c r="E72" s="12">
        <v>32</v>
      </c>
      <c r="F72" s="12">
        <v>10</v>
      </c>
      <c r="G72" s="12" t="s">
        <v>45</v>
      </c>
      <c r="H72" s="13">
        <v>1.701038</v>
      </c>
      <c r="I72" s="13">
        <v>0.13200000000000001</v>
      </c>
      <c r="J72" s="13">
        <f t="shared" si="10"/>
        <v>19.495914612106002</v>
      </c>
      <c r="K72" s="13">
        <f t="shared" si="11"/>
        <v>1.5128766840000001</v>
      </c>
      <c r="L72" s="13">
        <v>0.879</v>
      </c>
      <c r="M72" s="13">
        <v>0.88</v>
      </c>
      <c r="N72" s="13">
        <f t="shared" si="12"/>
        <v>1.4952124019999999</v>
      </c>
      <c r="O72" s="13">
        <f t="shared" si="13"/>
        <v>0.11616</v>
      </c>
      <c r="P72" s="13">
        <f t="shared" si="14"/>
        <v>17.136908944041174</v>
      </c>
      <c r="Q72" s="13">
        <f t="shared" si="15"/>
        <v>1.3313314819200002</v>
      </c>
      <c r="R72" s="13">
        <v>11.461187000000001</v>
      </c>
      <c r="S72" s="13">
        <v>1.4950000000000001</v>
      </c>
      <c r="T72" s="13">
        <v>0.11600000000000001</v>
      </c>
      <c r="U72" s="13">
        <f t="shared" si="16"/>
        <v>17.134474565000001</v>
      </c>
      <c r="V72" s="13">
        <f t="shared" si="17"/>
        <v>1.3294976920000001</v>
      </c>
      <c r="W72" s="13">
        <f t="shared" si="18"/>
        <v>0.8788751338888372</v>
      </c>
      <c r="X72" s="13">
        <f t="shared" si="19"/>
        <v>0.87878787878787878</v>
      </c>
    </row>
    <row r="73" spans="1:24" x14ac:dyDescent="0.25">
      <c r="A73" s="12">
        <v>33</v>
      </c>
      <c r="B73" s="12">
        <v>10</v>
      </c>
      <c r="C73" s="13">
        <v>1.6522289999999999</v>
      </c>
      <c r="D73" s="12">
        <v>214</v>
      </c>
      <c r="E73" s="12">
        <v>33</v>
      </c>
      <c r="F73" s="12">
        <v>10</v>
      </c>
      <c r="G73" s="12" t="s">
        <v>45</v>
      </c>
      <c r="H73" s="13">
        <v>3.4368690000000002</v>
      </c>
      <c r="I73" s="13">
        <v>0.28000000000000003</v>
      </c>
      <c r="J73" s="13">
        <f t="shared" si="10"/>
        <v>5.6784946310010005</v>
      </c>
      <c r="K73" s="13">
        <f t="shared" si="11"/>
        <v>0.46262412000000003</v>
      </c>
      <c r="L73" s="13">
        <v>0.45600000000000002</v>
      </c>
      <c r="M73" s="13">
        <v>0.36099999999999999</v>
      </c>
      <c r="N73" s="13">
        <f t="shared" si="12"/>
        <v>1.5672122640000001</v>
      </c>
      <c r="O73" s="13">
        <f t="shared" si="13"/>
        <v>0.10108</v>
      </c>
      <c r="P73" s="13">
        <f t="shared" si="14"/>
        <v>2.5893935517364564</v>
      </c>
      <c r="Q73" s="13">
        <f t="shared" si="15"/>
        <v>0.16700730731999999</v>
      </c>
      <c r="R73" s="13">
        <v>1.6522289999999999</v>
      </c>
      <c r="S73" s="13">
        <v>1.5669999999999999</v>
      </c>
      <c r="T73" s="13">
        <v>0.10100000000000001</v>
      </c>
      <c r="U73" s="13">
        <f t="shared" si="16"/>
        <v>2.5890428429999996</v>
      </c>
      <c r="V73" s="13">
        <f t="shared" si="17"/>
        <v>0.16687512900000001</v>
      </c>
      <c r="W73" s="13">
        <f t="shared" si="18"/>
        <v>0.45593823913567832</v>
      </c>
      <c r="X73" s="13">
        <f t="shared" si="19"/>
        <v>0.36071428571428571</v>
      </c>
    </row>
    <row r="74" spans="1:24" x14ac:dyDescent="0.25">
      <c r="A74" s="12">
        <v>33</v>
      </c>
      <c r="B74" s="12">
        <v>10</v>
      </c>
      <c r="C74" s="13">
        <v>0.115762</v>
      </c>
      <c r="D74" s="12">
        <v>214</v>
      </c>
      <c r="E74" s="12">
        <v>33</v>
      </c>
      <c r="F74" s="12">
        <v>10</v>
      </c>
      <c r="G74" s="12" t="s">
        <v>45</v>
      </c>
      <c r="H74" s="13">
        <v>3.4368690000000002</v>
      </c>
      <c r="I74" s="13">
        <v>0.28000000000000003</v>
      </c>
      <c r="J74" s="13">
        <f t="shared" si="10"/>
        <v>0.39785882917800003</v>
      </c>
      <c r="K74" s="13">
        <f t="shared" si="11"/>
        <v>3.2413360000000002E-2</v>
      </c>
      <c r="L74" s="13">
        <v>0.45600000000000002</v>
      </c>
      <c r="M74" s="13">
        <v>0.36099999999999999</v>
      </c>
      <c r="N74" s="13">
        <f t="shared" si="12"/>
        <v>1.5672122640000001</v>
      </c>
      <c r="O74" s="13">
        <f t="shared" si="13"/>
        <v>0.10108</v>
      </c>
      <c r="P74" s="13">
        <f t="shared" si="14"/>
        <v>0.18142362610516802</v>
      </c>
      <c r="Q74" s="13">
        <f t="shared" si="15"/>
        <v>1.170122296E-2</v>
      </c>
      <c r="R74" s="13">
        <v>0.115762</v>
      </c>
      <c r="S74" s="13">
        <v>1.5669999999999999</v>
      </c>
      <c r="T74" s="13">
        <v>0.10100000000000001</v>
      </c>
      <c r="U74" s="13">
        <f t="shared" si="16"/>
        <v>0.181399054</v>
      </c>
      <c r="V74" s="13">
        <f t="shared" si="17"/>
        <v>1.1691962000000002E-2</v>
      </c>
      <c r="W74" s="13">
        <f t="shared" si="18"/>
        <v>0.45593823913567844</v>
      </c>
      <c r="X74" s="13">
        <f t="shared" si="19"/>
        <v>0.36071428571428577</v>
      </c>
    </row>
    <row r="75" spans="1:24" x14ac:dyDescent="0.25">
      <c r="A75" s="12">
        <v>33</v>
      </c>
      <c r="B75" s="12">
        <v>10</v>
      </c>
      <c r="C75" s="13">
        <v>2.4130240000000001</v>
      </c>
      <c r="D75" s="12">
        <v>214</v>
      </c>
      <c r="E75" s="12">
        <v>33</v>
      </c>
      <c r="F75" s="12">
        <v>10</v>
      </c>
      <c r="G75" s="12" t="s">
        <v>45</v>
      </c>
      <c r="H75" s="13">
        <v>3.4368690000000002</v>
      </c>
      <c r="I75" s="13">
        <v>0.28000000000000003</v>
      </c>
      <c r="J75" s="13">
        <f t="shared" si="10"/>
        <v>8.2932473818560002</v>
      </c>
      <c r="K75" s="13">
        <f t="shared" si="11"/>
        <v>0.67564672000000003</v>
      </c>
      <c r="L75" s="13">
        <v>0.45600000000000002</v>
      </c>
      <c r="M75" s="13">
        <v>0.36099999999999999</v>
      </c>
      <c r="N75" s="13">
        <f t="shared" si="12"/>
        <v>1.5672122640000001</v>
      </c>
      <c r="O75" s="13">
        <f t="shared" si="13"/>
        <v>0.10108</v>
      </c>
      <c r="P75" s="13">
        <f t="shared" si="14"/>
        <v>3.7817208061263363</v>
      </c>
      <c r="Q75" s="13">
        <f t="shared" si="15"/>
        <v>0.24390846592000001</v>
      </c>
      <c r="R75" s="13">
        <v>2.4130240000000001</v>
      </c>
      <c r="S75" s="13">
        <v>1.5669999999999999</v>
      </c>
      <c r="T75" s="13">
        <v>0.10100000000000001</v>
      </c>
      <c r="U75" s="13">
        <f t="shared" si="16"/>
        <v>3.781208608</v>
      </c>
      <c r="V75" s="13">
        <f t="shared" si="17"/>
        <v>0.24371542400000001</v>
      </c>
      <c r="W75" s="13">
        <f t="shared" si="18"/>
        <v>0.45593823913567844</v>
      </c>
      <c r="X75" s="13">
        <f t="shared" si="19"/>
        <v>0.36071428571428571</v>
      </c>
    </row>
    <row r="76" spans="1:24" x14ac:dyDescent="0.25">
      <c r="A76" s="12">
        <v>33</v>
      </c>
      <c r="B76" s="12">
        <v>10</v>
      </c>
      <c r="C76" s="13">
        <v>5.5472E-2</v>
      </c>
      <c r="D76" s="12">
        <v>214</v>
      </c>
      <c r="E76" s="12">
        <v>33</v>
      </c>
      <c r="F76" s="12">
        <v>10</v>
      </c>
      <c r="G76" s="12" t="s">
        <v>45</v>
      </c>
      <c r="H76" s="13">
        <v>3.4368690000000002</v>
      </c>
      <c r="I76" s="13">
        <v>0.28000000000000003</v>
      </c>
      <c r="J76" s="13">
        <f t="shared" si="10"/>
        <v>0.19064999716800002</v>
      </c>
      <c r="K76" s="13">
        <f t="shared" si="11"/>
        <v>1.5532160000000001E-2</v>
      </c>
      <c r="L76" s="13">
        <v>0.45600000000000002</v>
      </c>
      <c r="M76" s="13">
        <v>0.36099999999999999</v>
      </c>
      <c r="N76" s="13">
        <f t="shared" si="12"/>
        <v>1.5672122640000001</v>
      </c>
      <c r="O76" s="13">
        <f t="shared" si="13"/>
        <v>0.10108</v>
      </c>
      <c r="P76" s="13">
        <f t="shared" si="14"/>
        <v>8.6936398708608004E-2</v>
      </c>
      <c r="Q76" s="13">
        <f t="shared" si="15"/>
        <v>5.6071097600000003E-3</v>
      </c>
      <c r="R76" s="13">
        <v>5.5472E-2</v>
      </c>
      <c r="S76" s="13">
        <v>1.5669999999999999</v>
      </c>
      <c r="T76" s="13">
        <v>0.10100000000000001</v>
      </c>
      <c r="U76" s="13">
        <f t="shared" si="16"/>
        <v>8.6924623999999992E-2</v>
      </c>
      <c r="V76" s="13">
        <f t="shared" si="17"/>
        <v>5.6026720000000004E-3</v>
      </c>
      <c r="W76" s="13">
        <f t="shared" si="18"/>
        <v>0.45593823913567832</v>
      </c>
      <c r="X76" s="13">
        <f t="shared" si="19"/>
        <v>0.36071428571428571</v>
      </c>
    </row>
    <row r="77" spans="1:24" x14ac:dyDescent="0.25">
      <c r="A77" s="12">
        <v>33</v>
      </c>
      <c r="B77" s="12">
        <v>10</v>
      </c>
      <c r="C77" s="13">
        <v>9.9019999999999993E-3</v>
      </c>
      <c r="D77" s="12">
        <v>214</v>
      </c>
      <c r="E77" s="12">
        <v>33</v>
      </c>
      <c r="F77" s="12">
        <v>10</v>
      </c>
      <c r="G77" s="12" t="s">
        <v>45</v>
      </c>
      <c r="H77" s="13">
        <v>3.4368690000000002</v>
      </c>
      <c r="I77" s="13">
        <v>0.28000000000000003</v>
      </c>
      <c r="J77" s="13">
        <f t="shared" si="10"/>
        <v>3.4031876837999998E-2</v>
      </c>
      <c r="K77" s="13">
        <f t="shared" si="11"/>
        <v>2.7725599999999999E-3</v>
      </c>
      <c r="L77" s="13">
        <v>0.45600000000000002</v>
      </c>
      <c r="M77" s="13">
        <v>0.36099999999999999</v>
      </c>
      <c r="N77" s="13">
        <f t="shared" si="12"/>
        <v>1.5672122640000001</v>
      </c>
      <c r="O77" s="13">
        <f t="shared" si="13"/>
        <v>0.10108</v>
      </c>
      <c r="P77" s="13">
        <f t="shared" si="14"/>
        <v>1.5518535838128001E-2</v>
      </c>
      <c r="Q77" s="13">
        <f t="shared" si="15"/>
        <v>1.00089416E-3</v>
      </c>
      <c r="R77" s="13">
        <v>9.9019999999999993E-3</v>
      </c>
      <c r="S77" s="13">
        <v>1.5669999999999999</v>
      </c>
      <c r="T77" s="13">
        <v>0.10100000000000001</v>
      </c>
      <c r="U77" s="13">
        <f t="shared" si="16"/>
        <v>1.5516433999999999E-2</v>
      </c>
      <c r="V77" s="13">
        <f t="shared" si="17"/>
        <v>1.0001019999999999E-3</v>
      </c>
      <c r="W77" s="13">
        <f t="shared" si="18"/>
        <v>0.45593823913567844</v>
      </c>
      <c r="X77" s="13">
        <f t="shared" si="19"/>
        <v>0.36071428571428571</v>
      </c>
    </row>
    <row r="78" spans="1:24" x14ac:dyDescent="0.25">
      <c r="A78" s="12">
        <v>33</v>
      </c>
      <c r="B78" s="12">
        <v>10</v>
      </c>
      <c r="C78" s="13">
        <v>2.5836000000000001E-2</v>
      </c>
      <c r="D78" s="12">
        <v>214</v>
      </c>
      <c r="E78" s="12">
        <v>33</v>
      </c>
      <c r="F78" s="12">
        <v>10</v>
      </c>
      <c r="G78" s="12" t="s">
        <v>45</v>
      </c>
      <c r="H78" s="13">
        <v>3.4368690000000002</v>
      </c>
      <c r="I78" s="13">
        <v>0.28000000000000003</v>
      </c>
      <c r="J78" s="13">
        <f t="shared" si="10"/>
        <v>8.8794947484000006E-2</v>
      </c>
      <c r="K78" s="13">
        <f t="shared" si="11"/>
        <v>7.2340800000000012E-3</v>
      </c>
      <c r="L78" s="13">
        <v>0.45600000000000002</v>
      </c>
      <c r="M78" s="13">
        <v>0.36099999999999999</v>
      </c>
      <c r="N78" s="13">
        <f t="shared" si="12"/>
        <v>1.5672122640000001</v>
      </c>
      <c r="O78" s="13">
        <f t="shared" si="13"/>
        <v>0.10108</v>
      </c>
      <c r="P78" s="13">
        <f t="shared" si="14"/>
        <v>4.0490496052704009E-2</v>
      </c>
      <c r="Q78" s="13">
        <f t="shared" si="15"/>
        <v>2.6115028800000003E-3</v>
      </c>
      <c r="R78" s="13">
        <v>2.5836000000000001E-2</v>
      </c>
      <c r="S78" s="13">
        <v>1.5669999999999999</v>
      </c>
      <c r="T78" s="13">
        <v>0.10100000000000001</v>
      </c>
      <c r="U78" s="13">
        <f t="shared" si="16"/>
        <v>4.0485012000000001E-2</v>
      </c>
      <c r="V78" s="13">
        <f t="shared" si="17"/>
        <v>2.6094360000000001E-3</v>
      </c>
      <c r="W78" s="13">
        <f t="shared" si="18"/>
        <v>0.45593823913567844</v>
      </c>
      <c r="X78" s="13">
        <f t="shared" si="19"/>
        <v>0.36071428571428565</v>
      </c>
    </row>
    <row r="79" spans="1:24" x14ac:dyDescent="0.25">
      <c r="A79" s="12">
        <v>34</v>
      </c>
      <c r="B79" s="12">
        <v>10</v>
      </c>
      <c r="C79" s="13">
        <v>7.6382680000000001</v>
      </c>
      <c r="D79" s="12">
        <v>222</v>
      </c>
      <c r="E79" s="12">
        <v>34</v>
      </c>
      <c r="F79" s="12">
        <v>10</v>
      </c>
      <c r="G79" s="12" t="s">
        <v>45</v>
      </c>
      <c r="H79" s="13">
        <v>1.6415090000000001</v>
      </c>
      <c r="I79" s="13">
        <v>0.13100000000000001</v>
      </c>
      <c r="J79" s="13">
        <f t="shared" si="10"/>
        <v>12.538285666412001</v>
      </c>
      <c r="K79" s="13">
        <f t="shared" si="11"/>
        <v>1.000613108</v>
      </c>
      <c r="L79" s="13">
        <v>0.72399999999999998</v>
      </c>
      <c r="M79" s="13">
        <v>0.66600000000000004</v>
      </c>
      <c r="N79" s="13">
        <f t="shared" si="12"/>
        <v>1.1884525160000001</v>
      </c>
      <c r="O79" s="13">
        <f t="shared" si="13"/>
        <v>8.7246000000000004E-2</v>
      </c>
      <c r="P79" s="13">
        <f t="shared" si="14"/>
        <v>9.0777188224822893</v>
      </c>
      <c r="Q79" s="13">
        <f t="shared" si="15"/>
        <v>0.66640832992800003</v>
      </c>
      <c r="R79" s="13">
        <v>7.6382680000000001</v>
      </c>
      <c r="S79" s="13">
        <v>1.1879999999999999</v>
      </c>
      <c r="T79" s="13">
        <v>8.6999999999999994E-2</v>
      </c>
      <c r="U79" s="13">
        <f t="shared" si="16"/>
        <v>9.074262383999999</v>
      </c>
      <c r="V79" s="13">
        <f t="shared" si="17"/>
        <v>0.66452931599999998</v>
      </c>
      <c r="W79" s="13">
        <f t="shared" si="18"/>
        <v>0.72372432926045471</v>
      </c>
      <c r="X79" s="13">
        <f t="shared" si="19"/>
        <v>0.66412213740458015</v>
      </c>
    </row>
    <row r="80" spans="1:24" x14ac:dyDescent="0.25">
      <c r="A80" s="12">
        <v>34</v>
      </c>
      <c r="B80" s="12">
        <v>10</v>
      </c>
      <c r="C80" s="13">
        <v>11.321362000000001</v>
      </c>
      <c r="D80" s="12">
        <v>222</v>
      </c>
      <c r="E80" s="12">
        <v>34</v>
      </c>
      <c r="F80" s="12">
        <v>10</v>
      </c>
      <c r="G80" s="12" t="s">
        <v>45</v>
      </c>
      <c r="H80" s="13">
        <v>1.6415090000000001</v>
      </c>
      <c r="I80" s="13">
        <v>0.13100000000000001</v>
      </c>
      <c r="J80" s="13">
        <f t="shared" si="10"/>
        <v>18.584117615258002</v>
      </c>
      <c r="K80" s="13">
        <f t="shared" si="11"/>
        <v>1.4830984220000001</v>
      </c>
      <c r="L80" s="13">
        <v>0.72399999999999998</v>
      </c>
      <c r="M80" s="13">
        <v>0.66600000000000004</v>
      </c>
      <c r="N80" s="13">
        <f t="shared" si="12"/>
        <v>1.1884525160000001</v>
      </c>
      <c r="O80" s="13">
        <f t="shared" si="13"/>
        <v>8.7246000000000004E-2</v>
      </c>
      <c r="P80" s="13">
        <f t="shared" si="14"/>
        <v>13.454901153446794</v>
      </c>
      <c r="Q80" s="13">
        <f t="shared" si="15"/>
        <v>0.98774354905200012</v>
      </c>
      <c r="R80" s="13">
        <v>11.321362000000001</v>
      </c>
      <c r="S80" s="13">
        <v>1.1879999999999999</v>
      </c>
      <c r="T80" s="13">
        <v>8.6999999999999994E-2</v>
      </c>
      <c r="U80" s="13">
        <f t="shared" si="16"/>
        <v>13.449778056</v>
      </c>
      <c r="V80" s="13">
        <f t="shared" si="17"/>
        <v>0.98495849400000002</v>
      </c>
      <c r="W80" s="13">
        <f t="shared" si="18"/>
        <v>0.72372432926045471</v>
      </c>
      <c r="X80" s="13">
        <f t="shared" si="19"/>
        <v>0.66412213740458015</v>
      </c>
    </row>
    <row r="81" spans="1:24" x14ac:dyDescent="0.25">
      <c r="A81" s="12">
        <v>34</v>
      </c>
      <c r="B81" s="12">
        <v>10</v>
      </c>
      <c r="C81" s="13">
        <v>2.4327779999999999</v>
      </c>
      <c r="D81" s="12">
        <v>222</v>
      </c>
      <c r="E81" s="12">
        <v>34</v>
      </c>
      <c r="F81" s="12">
        <v>10</v>
      </c>
      <c r="G81" s="12" t="s">
        <v>45</v>
      </c>
      <c r="H81" s="13">
        <v>1.6415090000000001</v>
      </c>
      <c r="I81" s="13">
        <v>0.13100000000000001</v>
      </c>
      <c r="J81" s="13">
        <f t="shared" si="10"/>
        <v>3.9934269820020001</v>
      </c>
      <c r="K81" s="13">
        <f t="shared" si="11"/>
        <v>0.31869391800000002</v>
      </c>
      <c r="L81" s="13">
        <v>0.72399999999999998</v>
      </c>
      <c r="M81" s="13">
        <v>0.66600000000000004</v>
      </c>
      <c r="N81" s="13">
        <f t="shared" si="12"/>
        <v>1.1884525160000001</v>
      </c>
      <c r="O81" s="13">
        <f t="shared" si="13"/>
        <v>8.7246000000000004E-2</v>
      </c>
      <c r="P81" s="13">
        <f t="shared" si="14"/>
        <v>2.891241134969448</v>
      </c>
      <c r="Q81" s="13">
        <f t="shared" si="15"/>
        <v>0.21225014938799999</v>
      </c>
      <c r="R81" s="13">
        <v>2.4327779999999999</v>
      </c>
      <c r="S81" s="13">
        <v>1.1879999999999999</v>
      </c>
      <c r="T81" s="13">
        <v>8.6999999999999994E-2</v>
      </c>
      <c r="U81" s="13">
        <f t="shared" si="16"/>
        <v>2.8901402639999998</v>
      </c>
      <c r="V81" s="13">
        <f t="shared" si="17"/>
        <v>0.21165168599999998</v>
      </c>
      <c r="W81" s="13">
        <f t="shared" si="18"/>
        <v>0.72372432926045482</v>
      </c>
      <c r="X81" s="13">
        <f t="shared" si="19"/>
        <v>0.66412213740458004</v>
      </c>
    </row>
    <row r="82" spans="1:24" x14ac:dyDescent="0.25">
      <c r="A82" s="12">
        <v>36</v>
      </c>
      <c r="B82" s="12">
        <v>10</v>
      </c>
      <c r="C82" s="13">
        <v>5.2690000000000001E-2</v>
      </c>
      <c r="D82" s="12">
        <v>234</v>
      </c>
      <c r="E82" s="12">
        <v>36</v>
      </c>
      <c r="F82" s="12">
        <v>10</v>
      </c>
      <c r="G82" s="12" t="s">
        <v>45</v>
      </c>
      <c r="H82" s="13">
        <v>2.7614139999999998</v>
      </c>
      <c r="I82" s="13">
        <v>0.22800000000000001</v>
      </c>
      <c r="J82" s="13">
        <f t="shared" si="10"/>
        <v>0.14549890365999998</v>
      </c>
      <c r="K82" s="13">
        <f t="shared" si="11"/>
        <v>1.2013320000000001E-2</v>
      </c>
      <c r="L82" s="13">
        <v>0.67400000000000004</v>
      </c>
      <c r="M82" s="13">
        <v>0.63</v>
      </c>
      <c r="N82" s="13">
        <f t="shared" si="12"/>
        <v>1.861193036</v>
      </c>
      <c r="O82" s="13">
        <f t="shared" si="13"/>
        <v>0.14364000000000002</v>
      </c>
      <c r="P82" s="13">
        <f t="shared" si="14"/>
        <v>9.8066261066839994E-2</v>
      </c>
      <c r="Q82" s="13">
        <f t="shared" si="15"/>
        <v>7.5683916000000009E-3</v>
      </c>
      <c r="R82" s="13">
        <v>5.2690000000000001E-2</v>
      </c>
      <c r="S82" s="13">
        <v>1.86</v>
      </c>
      <c r="T82" s="13">
        <v>0.14299999999999999</v>
      </c>
      <c r="U82" s="13">
        <f t="shared" si="16"/>
        <v>9.8003400000000004E-2</v>
      </c>
      <c r="V82" s="13">
        <f t="shared" si="17"/>
        <v>7.5346699999999994E-3</v>
      </c>
      <c r="W82" s="13">
        <f t="shared" si="18"/>
        <v>0.67356796192095802</v>
      </c>
      <c r="X82" s="13">
        <f t="shared" si="19"/>
        <v>0.6271929824561403</v>
      </c>
    </row>
    <row r="83" spans="1:24" x14ac:dyDescent="0.25">
      <c r="A83" s="12">
        <v>36</v>
      </c>
      <c r="B83" s="12">
        <v>10</v>
      </c>
      <c r="C83" s="13">
        <v>13.956685999999999</v>
      </c>
      <c r="D83" s="12">
        <v>234</v>
      </c>
      <c r="E83" s="12">
        <v>36</v>
      </c>
      <c r="F83" s="12">
        <v>10</v>
      </c>
      <c r="G83" s="12" t="s">
        <v>45</v>
      </c>
      <c r="H83" s="13">
        <v>2.7614139999999998</v>
      </c>
      <c r="I83" s="13">
        <v>0.22800000000000001</v>
      </c>
      <c r="J83" s="13">
        <f t="shared" si="10"/>
        <v>38.540188114003996</v>
      </c>
      <c r="K83" s="13">
        <f t="shared" si="11"/>
        <v>3.182124408</v>
      </c>
      <c r="L83" s="13">
        <v>0.67400000000000004</v>
      </c>
      <c r="M83" s="13">
        <v>0.63</v>
      </c>
      <c r="N83" s="13">
        <f t="shared" si="12"/>
        <v>1.861193036</v>
      </c>
      <c r="O83" s="13">
        <f t="shared" si="13"/>
        <v>0.14364000000000002</v>
      </c>
      <c r="P83" s="13">
        <f t="shared" si="14"/>
        <v>25.976086788838696</v>
      </c>
      <c r="Q83" s="13">
        <f t="shared" si="15"/>
        <v>2.0047383770400002</v>
      </c>
      <c r="R83" s="13">
        <v>13.956685999999999</v>
      </c>
      <c r="S83" s="13">
        <v>1.86</v>
      </c>
      <c r="T83" s="13">
        <v>0.14299999999999999</v>
      </c>
      <c r="U83" s="13">
        <f t="shared" si="16"/>
        <v>25.95943596</v>
      </c>
      <c r="V83" s="13">
        <f t="shared" si="17"/>
        <v>1.9958060979999999</v>
      </c>
      <c r="W83" s="13">
        <f t="shared" si="18"/>
        <v>0.67356796192095791</v>
      </c>
      <c r="X83" s="13">
        <f t="shared" si="19"/>
        <v>0.6271929824561403</v>
      </c>
    </row>
    <row r="84" spans="1:24" x14ac:dyDescent="0.25">
      <c r="A84" s="12">
        <v>36</v>
      </c>
      <c r="B84" s="12">
        <v>10</v>
      </c>
      <c r="C84" s="13">
        <v>5.3626880000000003</v>
      </c>
      <c r="D84" s="12">
        <v>234</v>
      </c>
      <c r="E84" s="12">
        <v>36</v>
      </c>
      <c r="F84" s="12">
        <v>10</v>
      </c>
      <c r="G84" s="12" t="s">
        <v>45</v>
      </c>
      <c r="H84" s="13">
        <v>2.7614139999999998</v>
      </c>
      <c r="I84" s="13">
        <v>0.22800000000000001</v>
      </c>
      <c r="J84" s="13">
        <f t="shared" si="10"/>
        <v>14.808601720832</v>
      </c>
      <c r="K84" s="13">
        <f t="shared" si="11"/>
        <v>1.2226928640000001</v>
      </c>
      <c r="L84" s="13">
        <v>0.67400000000000004</v>
      </c>
      <c r="M84" s="13">
        <v>0.63</v>
      </c>
      <c r="N84" s="13">
        <f t="shared" si="12"/>
        <v>1.861193036</v>
      </c>
      <c r="O84" s="13">
        <f t="shared" si="13"/>
        <v>0.14364000000000002</v>
      </c>
      <c r="P84" s="13">
        <f t="shared" si="14"/>
        <v>9.9809975598407679</v>
      </c>
      <c r="Q84" s="13">
        <f t="shared" si="15"/>
        <v>0.77029650432000019</v>
      </c>
      <c r="R84" s="13">
        <v>5.3626880000000003</v>
      </c>
      <c r="S84" s="13">
        <v>1.86</v>
      </c>
      <c r="T84" s="13">
        <v>0.14299999999999999</v>
      </c>
      <c r="U84" s="13">
        <f t="shared" si="16"/>
        <v>9.9745996800000007</v>
      </c>
      <c r="V84" s="13">
        <f t="shared" si="17"/>
        <v>0.76686438400000001</v>
      </c>
      <c r="W84" s="13">
        <f t="shared" si="18"/>
        <v>0.67356796192095791</v>
      </c>
      <c r="X84" s="13">
        <f t="shared" si="19"/>
        <v>0.6271929824561403</v>
      </c>
    </row>
    <row r="85" spans="1:24" x14ac:dyDescent="0.25">
      <c r="A85" s="12">
        <v>36</v>
      </c>
      <c r="B85" s="12">
        <v>10</v>
      </c>
      <c r="C85" s="13">
        <v>3.5493000000000001</v>
      </c>
      <c r="D85" s="12">
        <v>234</v>
      </c>
      <c r="E85" s="12">
        <v>36</v>
      </c>
      <c r="F85" s="12">
        <v>10</v>
      </c>
      <c r="G85" s="12" t="s">
        <v>45</v>
      </c>
      <c r="H85" s="13">
        <v>2.7614139999999998</v>
      </c>
      <c r="I85" s="13">
        <v>0.22800000000000001</v>
      </c>
      <c r="J85" s="13">
        <f t="shared" si="10"/>
        <v>9.8010867101999999</v>
      </c>
      <c r="K85" s="13">
        <f t="shared" si="11"/>
        <v>0.80924040000000008</v>
      </c>
      <c r="L85" s="13">
        <v>0.67400000000000004</v>
      </c>
      <c r="M85" s="13">
        <v>0.63</v>
      </c>
      <c r="N85" s="13">
        <f t="shared" si="12"/>
        <v>1.861193036</v>
      </c>
      <c r="O85" s="13">
        <f t="shared" si="13"/>
        <v>0.14364000000000002</v>
      </c>
      <c r="P85" s="13">
        <f t="shared" si="14"/>
        <v>6.6059324426748001</v>
      </c>
      <c r="Q85" s="13">
        <f t="shared" si="15"/>
        <v>0.50982145200000006</v>
      </c>
      <c r="R85" s="13">
        <v>3.5493000000000001</v>
      </c>
      <c r="S85" s="13">
        <v>1.86</v>
      </c>
      <c r="T85" s="13">
        <v>0.14299999999999999</v>
      </c>
      <c r="U85" s="13">
        <f t="shared" si="16"/>
        <v>6.6016980000000007</v>
      </c>
      <c r="V85" s="13">
        <f t="shared" si="17"/>
        <v>0.5075499</v>
      </c>
      <c r="W85" s="13">
        <f t="shared" si="18"/>
        <v>0.67356796192095791</v>
      </c>
      <c r="X85" s="13">
        <f t="shared" si="19"/>
        <v>0.6271929824561403</v>
      </c>
    </row>
    <row r="86" spans="1:24" x14ac:dyDescent="0.25">
      <c r="A86" s="12">
        <v>36</v>
      </c>
      <c r="B86" s="12">
        <v>10</v>
      </c>
      <c r="C86" s="13">
        <v>1.548049</v>
      </c>
      <c r="D86" s="12">
        <v>234</v>
      </c>
      <c r="E86" s="12">
        <v>36</v>
      </c>
      <c r="F86" s="12">
        <v>10</v>
      </c>
      <c r="G86" s="12" t="s">
        <v>45</v>
      </c>
      <c r="H86" s="13">
        <v>2.7614139999999998</v>
      </c>
      <c r="I86" s="13">
        <v>0.22800000000000001</v>
      </c>
      <c r="J86" s="13">
        <f t="shared" si="10"/>
        <v>4.274804181286</v>
      </c>
      <c r="K86" s="13">
        <f t="shared" si="11"/>
        <v>0.35295517200000004</v>
      </c>
      <c r="L86" s="13">
        <v>0.67400000000000004</v>
      </c>
      <c r="M86" s="13">
        <v>0.63</v>
      </c>
      <c r="N86" s="13">
        <f t="shared" si="12"/>
        <v>1.861193036</v>
      </c>
      <c r="O86" s="13">
        <f t="shared" si="13"/>
        <v>0.14364000000000002</v>
      </c>
      <c r="P86" s="13">
        <f t="shared" si="14"/>
        <v>2.8812180181867642</v>
      </c>
      <c r="Q86" s="13">
        <f t="shared" si="15"/>
        <v>0.22236175836000002</v>
      </c>
      <c r="R86" s="13">
        <v>1.548049</v>
      </c>
      <c r="S86" s="13">
        <v>1.86</v>
      </c>
      <c r="T86" s="13">
        <v>0.14299999999999999</v>
      </c>
      <c r="U86" s="13">
        <f t="shared" si="16"/>
        <v>2.8793711400000004</v>
      </c>
      <c r="V86" s="13">
        <f t="shared" si="17"/>
        <v>0.22137100699999998</v>
      </c>
      <c r="W86" s="13">
        <f t="shared" si="18"/>
        <v>0.67356796192095802</v>
      </c>
      <c r="X86" s="13">
        <f t="shared" si="19"/>
        <v>0.62719298245614019</v>
      </c>
    </row>
    <row r="87" spans="1:24" x14ac:dyDescent="0.25">
      <c r="A87" s="12">
        <v>36</v>
      </c>
      <c r="B87" s="12">
        <v>10</v>
      </c>
      <c r="C87" s="13">
        <v>20.996162999999999</v>
      </c>
      <c r="D87" s="12">
        <v>234</v>
      </c>
      <c r="E87" s="12">
        <v>36</v>
      </c>
      <c r="F87" s="12">
        <v>10</v>
      </c>
      <c r="G87" s="12" t="s">
        <v>45</v>
      </c>
      <c r="H87" s="13">
        <v>2.7614139999999998</v>
      </c>
      <c r="I87" s="13">
        <v>0.22800000000000001</v>
      </c>
      <c r="J87" s="13">
        <f t="shared" si="10"/>
        <v>57.979098454481992</v>
      </c>
      <c r="K87" s="13">
        <f t="shared" si="11"/>
        <v>4.7871251639999999</v>
      </c>
      <c r="L87" s="13">
        <v>0.67400000000000004</v>
      </c>
      <c r="M87" s="13">
        <v>0.63</v>
      </c>
      <c r="N87" s="13">
        <f t="shared" si="12"/>
        <v>1.861193036</v>
      </c>
      <c r="O87" s="13">
        <f t="shared" si="13"/>
        <v>0.14364000000000002</v>
      </c>
      <c r="P87" s="13">
        <f t="shared" si="14"/>
        <v>39.077912358320866</v>
      </c>
      <c r="Q87" s="13">
        <f t="shared" si="15"/>
        <v>3.0158888533200003</v>
      </c>
      <c r="R87" s="13">
        <v>20.996162999999999</v>
      </c>
      <c r="S87" s="13">
        <v>1.86</v>
      </c>
      <c r="T87" s="13">
        <v>0.14299999999999999</v>
      </c>
      <c r="U87" s="13">
        <f t="shared" si="16"/>
        <v>39.052863180000003</v>
      </c>
      <c r="V87" s="13">
        <f t="shared" si="17"/>
        <v>3.0024513089999996</v>
      </c>
      <c r="W87" s="13">
        <f t="shared" si="18"/>
        <v>0.67356796192095802</v>
      </c>
      <c r="X87" s="13">
        <f t="shared" si="19"/>
        <v>0.6271929824561403</v>
      </c>
    </row>
    <row r="88" spans="1:24" x14ac:dyDescent="0.25">
      <c r="A88" s="12">
        <v>37</v>
      </c>
      <c r="B88" s="12">
        <v>10</v>
      </c>
      <c r="C88" s="13">
        <v>0.772289</v>
      </c>
      <c r="D88" s="12">
        <v>243</v>
      </c>
      <c r="E88" s="12">
        <v>37</v>
      </c>
      <c r="F88" s="12">
        <v>10</v>
      </c>
      <c r="G88" s="12" t="s">
        <v>45</v>
      </c>
      <c r="H88" s="13">
        <v>3.1535899999999999</v>
      </c>
      <c r="I88" s="13">
        <v>0.255</v>
      </c>
      <c r="J88" s="13">
        <f t="shared" si="10"/>
        <v>2.4354828675099998</v>
      </c>
      <c r="K88" s="13">
        <f t="shared" si="11"/>
        <v>0.19693369499999999</v>
      </c>
      <c r="L88" s="13">
        <v>0.82899999999999996</v>
      </c>
      <c r="M88" s="13">
        <v>0.80400000000000005</v>
      </c>
      <c r="N88" s="13">
        <f t="shared" si="12"/>
        <v>2.6143261099999999</v>
      </c>
      <c r="O88" s="13">
        <f t="shared" si="13"/>
        <v>0.20502000000000001</v>
      </c>
      <c r="P88" s="13">
        <f t="shared" si="14"/>
        <v>2.0190152971657898</v>
      </c>
      <c r="Q88" s="13">
        <f t="shared" si="15"/>
        <v>0.15833469078000001</v>
      </c>
      <c r="R88" s="13">
        <v>0.772289</v>
      </c>
      <c r="S88" s="13">
        <v>2.6139999999999999</v>
      </c>
      <c r="T88" s="13">
        <v>0.20499999999999999</v>
      </c>
      <c r="U88" s="13">
        <f t="shared" si="16"/>
        <v>2.0187634459999999</v>
      </c>
      <c r="V88" s="13">
        <f t="shared" si="17"/>
        <v>0.158319245</v>
      </c>
      <c r="W88" s="13">
        <f t="shared" si="18"/>
        <v>0.82889659086945355</v>
      </c>
      <c r="X88" s="13">
        <f t="shared" si="19"/>
        <v>0.80392156862745101</v>
      </c>
    </row>
    <row r="89" spans="1:24" x14ac:dyDescent="0.25">
      <c r="A89" s="12">
        <v>37</v>
      </c>
      <c r="B89" s="12">
        <v>10</v>
      </c>
      <c r="C89" s="13">
        <v>1.5343059999999999</v>
      </c>
      <c r="D89" s="12">
        <v>243</v>
      </c>
      <c r="E89" s="12">
        <v>37</v>
      </c>
      <c r="F89" s="12">
        <v>10</v>
      </c>
      <c r="G89" s="12" t="s">
        <v>45</v>
      </c>
      <c r="H89" s="13">
        <v>3.1535899999999999</v>
      </c>
      <c r="I89" s="13">
        <v>0.255</v>
      </c>
      <c r="J89" s="13">
        <f t="shared" si="10"/>
        <v>4.8385720585399996</v>
      </c>
      <c r="K89" s="13">
        <f t="shared" si="11"/>
        <v>0.39124802999999997</v>
      </c>
      <c r="L89" s="13">
        <v>0.82899999999999996</v>
      </c>
      <c r="M89" s="13">
        <v>0.80400000000000005</v>
      </c>
      <c r="N89" s="13">
        <f t="shared" si="12"/>
        <v>2.6143261099999999</v>
      </c>
      <c r="O89" s="13">
        <f t="shared" si="13"/>
        <v>0.20502000000000001</v>
      </c>
      <c r="P89" s="13">
        <f t="shared" si="14"/>
        <v>4.0111762365296597</v>
      </c>
      <c r="Q89" s="13">
        <f t="shared" si="15"/>
        <v>0.31456341611999999</v>
      </c>
      <c r="R89" s="13">
        <v>1.5343059999999999</v>
      </c>
      <c r="S89" s="13">
        <v>2.6139999999999999</v>
      </c>
      <c r="T89" s="13">
        <v>0.20499999999999999</v>
      </c>
      <c r="U89" s="13">
        <f t="shared" si="16"/>
        <v>4.0106758839999994</v>
      </c>
      <c r="V89" s="13">
        <f t="shared" si="17"/>
        <v>0.31453272999999998</v>
      </c>
      <c r="W89" s="13">
        <f t="shared" si="18"/>
        <v>0.82889659086945344</v>
      </c>
      <c r="X89" s="13">
        <f t="shared" si="19"/>
        <v>0.80392156862745101</v>
      </c>
    </row>
    <row r="90" spans="1:24" x14ac:dyDescent="0.25">
      <c r="A90" s="12">
        <v>38</v>
      </c>
      <c r="B90" s="12">
        <v>10</v>
      </c>
      <c r="C90" s="13">
        <v>38.281702000000003</v>
      </c>
      <c r="D90" s="12">
        <v>255</v>
      </c>
      <c r="E90" s="12">
        <v>38</v>
      </c>
      <c r="F90" s="12">
        <v>10</v>
      </c>
      <c r="G90" s="12" t="s">
        <v>45</v>
      </c>
      <c r="H90" s="13">
        <v>2.8595619999999999</v>
      </c>
      <c r="I90" s="13">
        <v>0.22600000000000001</v>
      </c>
      <c r="J90" s="13">
        <f t="shared" si="10"/>
        <v>109.46890033452401</v>
      </c>
      <c r="K90" s="13">
        <f t="shared" si="11"/>
        <v>8.6516646520000009</v>
      </c>
      <c r="L90" s="13">
        <v>0.76300000000000001</v>
      </c>
      <c r="M90" s="13">
        <v>0.746</v>
      </c>
      <c r="N90" s="13">
        <f t="shared" si="12"/>
        <v>2.1818458060000001</v>
      </c>
      <c r="O90" s="13">
        <f t="shared" si="13"/>
        <v>0.168596</v>
      </c>
      <c r="P90" s="13">
        <f t="shared" si="14"/>
        <v>83.52477095524182</v>
      </c>
      <c r="Q90" s="13">
        <f t="shared" si="15"/>
        <v>6.4541418303920004</v>
      </c>
      <c r="R90" s="13">
        <v>38.281702000000003</v>
      </c>
      <c r="S90" s="13">
        <v>2.1819999999999999</v>
      </c>
      <c r="T90" s="13">
        <v>0.16800000000000001</v>
      </c>
      <c r="U90" s="13">
        <f t="shared" si="16"/>
        <v>83.530673763999999</v>
      </c>
      <c r="V90" s="13">
        <f t="shared" si="17"/>
        <v>6.4313259360000012</v>
      </c>
      <c r="W90" s="13">
        <f t="shared" si="18"/>
        <v>0.7630539222440359</v>
      </c>
      <c r="X90" s="13">
        <f t="shared" si="19"/>
        <v>0.74336283185840712</v>
      </c>
    </row>
    <row r="91" spans="1:24" x14ac:dyDescent="0.25">
      <c r="A91" s="12">
        <v>38</v>
      </c>
      <c r="B91" s="12">
        <v>10</v>
      </c>
      <c r="C91" s="13">
        <v>1.0971089999999999</v>
      </c>
      <c r="D91" s="12">
        <v>255</v>
      </c>
      <c r="E91" s="12">
        <v>38</v>
      </c>
      <c r="F91" s="12">
        <v>10</v>
      </c>
      <c r="G91" s="12" t="s">
        <v>45</v>
      </c>
      <c r="H91" s="13">
        <v>2.8595619999999999</v>
      </c>
      <c r="I91" s="13">
        <v>0.22600000000000001</v>
      </c>
      <c r="J91" s="13">
        <f t="shared" si="10"/>
        <v>3.1372512062579996</v>
      </c>
      <c r="K91" s="13">
        <f t="shared" si="11"/>
        <v>0.24794663399999997</v>
      </c>
      <c r="L91" s="13">
        <v>0.76300000000000001</v>
      </c>
      <c r="M91" s="13">
        <v>0.746</v>
      </c>
      <c r="N91" s="13">
        <f t="shared" si="12"/>
        <v>2.1818458060000001</v>
      </c>
      <c r="O91" s="13">
        <f t="shared" si="13"/>
        <v>0.168596</v>
      </c>
      <c r="P91" s="13">
        <f t="shared" si="14"/>
        <v>2.3937226703748538</v>
      </c>
      <c r="Q91" s="13">
        <f t="shared" si="15"/>
        <v>0.18496818896399997</v>
      </c>
      <c r="R91" s="13">
        <v>1.0971089999999999</v>
      </c>
      <c r="S91" s="13">
        <v>2.1819999999999999</v>
      </c>
      <c r="T91" s="13">
        <v>0.16800000000000001</v>
      </c>
      <c r="U91" s="13">
        <f t="shared" si="16"/>
        <v>2.3938918379999996</v>
      </c>
      <c r="V91" s="13">
        <f t="shared" si="17"/>
        <v>0.18431431199999998</v>
      </c>
      <c r="W91" s="13">
        <f t="shared" si="18"/>
        <v>0.7630539222440359</v>
      </c>
      <c r="X91" s="13">
        <f t="shared" si="19"/>
        <v>0.74336283185840712</v>
      </c>
    </row>
    <row r="92" spans="1:24" x14ac:dyDescent="0.25">
      <c r="A92" s="12">
        <v>38</v>
      </c>
      <c r="B92" s="12">
        <v>10</v>
      </c>
      <c r="C92" s="13">
        <v>3.1221610000000002</v>
      </c>
      <c r="D92" s="12">
        <v>255</v>
      </c>
      <c r="E92" s="12">
        <v>38</v>
      </c>
      <c r="F92" s="12">
        <v>10</v>
      </c>
      <c r="G92" s="12" t="s">
        <v>45</v>
      </c>
      <c r="H92" s="13">
        <v>2.8595619999999999</v>
      </c>
      <c r="I92" s="13">
        <v>0.22600000000000001</v>
      </c>
      <c r="J92" s="13">
        <f t="shared" si="10"/>
        <v>8.9280129534819999</v>
      </c>
      <c r="K92" s="13">
        <f t="shared" si="11"/>
        <v>0.70560838600000009</v>
      </c>
      <c r="L92" s="13">
        <v>0.76300000000000001</v>
      </c>
      <c r="M92" s="13">
        <v>0.746</v>
      </c>
      <c r="N92" s="13">
        <f t="shared" si="12"/>
        <v>2.1818458060000001</v>
      </c>
      <c r="O92" s="13">
        <f t="shared" si="13"/>
        <v>0.168596</v>
      </c>
      <c r="P92" s="13">
        <f t="shared" si="14"/>
        <v>6.8120738835067671</v>
      </c>
      <c r="Q92" s="13">
        <f t="shared" si="15"/>
        <v>0.52638385595600001</v>
      </c>
      <c r="R92" s="13">
        <v>3.1221610000000002</v>
      </c>
      <c r="S92" s="13">
        <v>2.1819999999999999</v>
      </c>
      <c r="T92" s="13">
        <v>0.16800000000000001</v>
      </c>
      <c r="U92" s="13">
        <f t="shared" si="16"/>
        <v>6.8125553019999998</v>
      </c>
      <c r="V92" s="13">
        <f t="shared" si="17"/>
        <v>0.52452304800000005</v>
      </c>
      <c r="W92" s="13">
        <f t="shared" si="18"/>
        <v>0.76305392224403601</v>
      </c>
      <c r="X92" s="13">
        <f t="shared" si="19"/>
        <v>0.74336283185840701</v>
      </c>
    </row>
    <row r="93" spans="1:24" x14ac:dyDescent="0.25">
      <c r="A93" s="12">
        <v>38</v>
      </c>
      <c r="B93" s="12">
        <v>10</v>
      </c>
      <c r="C93" s="13">
        <v>1.9285209999999999</v>
      </c>
      <c r="D93" s="12">
        <v>255</v>
      </c>
      <c r="E93" s="12">
        <v>38</v>
      </c>
      <c r="F93" s="12">
        <v>10</v>
      </c>
      <c r="G93" s="12" t="s">
        <v>45</v>
      </c>
      <c r="H93" s="13">
        <v>2.8595619999999999</v>
      </c>
      <c r="I93" s="13">
        <v>0.22600000000000001</v>
      </c>
      <c r="J93" s="13">
        <f t="shared" si="10"/>
        <v>5.5147253678019998</v>
      </c>
      <c r="K93" s="13">
        <f t="shared" si="11"/>
        <v>0.43584574599999998</v>
      </c>
      <c r="L93" s="13">
        <v>0.76300000000000001</v>
      </c>
      <c r="M93" s="13">
        <v>0.746</v>
      </c>
      <c r="N93" s="13">
        <f t="shared" si="12"/>
        <v>2.1818458060000001</v>
      </c>
      <c r="O93" s="13">
        <f t="shared" si="13"/>
        <v>0.168596</v>
      </c>
      <c r="P93" s="13">
        <f t="shared" si="14"/>
        <v>4.2077354556329265</v>
      </c>
      <c r="Q93" s="13">
        <f t="shared" si="15"/>
        <v>0.32514092651599996</v>
      </c>
      <c r="R93" s="13">
        <v>1.9285209999999999</v>
      </c>
      <c r="S93" s="13">
        <v>2.1819999999999999</v>
      </c>
      <c r="T93" s="13">
        <v>0.16800000000000001</v>
      </c>
      <c r="U93" s="13">
        <f t="shared" si="16"/>
        <v>4.2080328219999998</v>
      </c>
      <c r="V93" s="13">
        <f t="shared" si="17"/>
        <v>0.32399152800000003</v>
      </c>
      <c r="W93" s="13">
        <f t="shared" si="18"/>
        <v>0.76305392224403601</v>
      </c>
      <c r="X93" s="13">
        <f t="shared" si="19"/>
        <v>0.74336283185840724</v>
      </c>
    </row>
    <row r="94" spans="1:24" x14ac:dyDescent="0.25">
      <c r="A94" s="12">
        <v>38</v>
      </c>
      <c r="B94" s="12">
        <v>10</v>
      </c>
      <c r="C94" s="13">
        <v>8.0404000000000003E-2</v>
      </c>
      <c r="D94" s="12">
        <v>255</v>
      </c>
      <c r="E94" s="12">
        <v>38</v>
      </c>
      <c r="F94" s="12">
        <v>10</v>
      </c>
      <c r="G94" s="12" t="s">
        <v>45</v>
      </c>
      <c r="H94" s="13">
        <v>2.8595619999999999</v>
      </c>
      <c r="I94" s="13">
        <v>0.22600000000000001</v>
      </c>
      <c r="J94" s="13">
        <f t="shared" si="10"/>
        <v>0.229920223048</v>
      </c>
      <c r="K94" s="13">
        <f t="shared" si="11"/>
        <v>1.8171304000000003E-2</v>
      </c>
      <c r="L94" s="13">
        <v>0.76300000000000001</v>
      </c>
      <c r="M94" s="13">
        <v>0.746</v>
      </c>
      <c r="N94" s="13">
        <f t="shared" si="12"/>
        <v>2.1818458060000001</v>
      </c>
      <c r="O94" s="13">
        <f t="shared" si="13"/>
        <v>0.168596</v>
      </c>
      <c r="P94" s="13">
        <f t="shared" si="14"/>
        <v>0.175429130185624</v>
      </c>
      <c r="Q94" s="13">
        <f t="shared" si="15"/>
        <v>1.3555792784000001E-2</v>
      </c>
      <c r="R94" s="13">
        <v>8.0404000000000003E-2</v>
      </c>
      <c r="S94" s="13">
        <v>2.1819999999999999</v>
      </c>
      <c r="T94" s="13">
        <v>0.16800000000000001</v>
      </c>
      <c r="U94" s="13">
        <f t="shared" si="16"/>
        <v>0.17544152800000001</v>
      </c>
      <c r="V94" s="13">
        <f t="shared" si="17"/>
        <v>1.3507872000000001E-2</v>
      </c>
      <c r="W94" s="13">
        <f t="shared" si="18"/>
        <v>0.76305392224403601</v>
      </c>
      <c r="X94" s="13">
        <f t="shared" si="19"/>
        <v>0.74336283185840701</v>
      </c>
    </row>
    <row r="95" spans="1:24" x14ac:dyDescent="0.25">
      <c r="A95" s="12">
        <v>38</v>
      </c>
      <c r="B95" s="12">
        <v>10</v>
      </c>
      <c r="C95" s="13">
        <v>0.93765100000000001</v>
      </c>
      <c r="D95" s="12">
        <v>255</v>
      </c>
      <c r="E95" s="12">
        <v>38</v>
      </c>
      <c r="F95" s="12">
        <v>10</v>
      </c>
      <c r="G95" s="12" t="s">
        <v>45</v>
      </c>
      <c r="H95" s="13">
        <v>2.8595619999999999</v>
      </c>
      <c r="I95" s="13">
        <v>0.22600000000000001</v>
      </c>
      <c r="J95" s="13">
        <f t="shared" si="10"/>
        <v>2.6812711688620001</v>
      </c>
      <c r="K95" s="13">
        <f t="shared" si="11"/>
        <v>0.211909126</v>
      </c>
      <c r="L95" s="13">
        <v>0.76300000000000001</v>
      </c>
      <c r="M95" s="13">
        <v>0.746</v>
      </c>
      <c r="N95" s="13">
        <f t="shared" si="12"/>
        <v>2.1818458060000001</v>
      </c>
      <c r="O95" s="13">
        <f t="shared" si="13"/>
        <v>0.168596</v>
      </c>
      <c r="P95" s="13">
        <f t="shared" si="14"/>
        <v>2.045809901841706</v>
      </c>
      <c r="Q95" s="13">
        <f t="shared" si="15"/>
        <v>0.15808420799600001</v>
      </c>
      <c r="R95" s="13">
        <v>0.93765100000000001</v>
      </c>
      <c r="S95" s="13">
        <v>2.1819999999999999</v>
      </c>
      <c r="T95" s="13">
        <v>0.16800000000000001</v>
      </c>
      <c r="U95" s="13">
        <f t="shared" si="16"/>
        <v>2.045954482</v>
      </c>
      <c r="V95" s="13">
        <f t="shared" si="17"/>
        <v>0.157525368</v>
      </c>
      <c r="W95" s="13">
        <f t="shared" si="18"/>
        <v>0.7630539222440359</v>
      </c>
      <c r="X95" s="13">
        <f t="shared" si="19"/>
        <v>0.74336283185840701</v>
      </c>
    </row>
    <row r="96" spans="1:24" x14ac:dyDescent="0.25">
      <c r="A96" s="12">
        <v>38</v>
      </c>
      <c r="B96" s="12">
        <v>10</v>
      </c>
      <c r="C96" s="13">
        <v>2.9257909999999998</v>
      </c>
      <c r="D96" s="12">
        <v>255</v>
      </c>
      <c r="E96" s="12">
        <v>38</v>
      </c>
      <c r="F96" s="12">
        <v>10</v>
      </c>
      <c r="G96" s="12" t="s">
        <v>45</v>
      </c>
      <c r="H96" s="13">
        <v>2.8595619999999999</v>
      </c>
      <c r="I96" s="13">
        <v>0.22600000000000001</v>
      </c>
      <c r="J96" s="13">
        <f t="shared" si="10"/>
        <v>8.3664807635419987</v>
      </c>
      <c r="K96" s="13">
        <f t="shared" si="11"/>
        <v>0.66122876600000002</v>
      </c>
      <c r="L96" s="13">
        <v>0.76300000000000001</v>
      </c>
      <c r="M96" s="13">
        <v>0.746</v>
      </c>
      <c r="N96" s="13">
        <f t="shared" si="12"/>
        <v>2.1818458060000001</v>
      </c>
      <c r="O96" s="13">
        <f t="shared" si="13"/>
        <v>0.168596</v>
      </c>
      <c r="P96" s="13">
        <f t="shared" si="14"/>
        <v>6.3836248225825463</v>
      </c>
      <c r="Q96" s="13">
        <f t="shared" si="15"/>
        <v>0.49327665943599996</v>
      </c>
      <c r="R96" s="13">
        <v>2.9257909999999998</v>
      </c>
      <c r="S96" s="13">
        <v>2.1819999999999999</v>
      </c>
      <c r="T96" s="13">
        <v>0.16800000000000001</v>
      </c>
      <c r="U96" s="13">
        <f t="shared" si="16"/>
        <v>6.3840759619999998</v>
      </c>
      <c r="V96" s="13">
        <f t="shared" si="17"/>
        <v>0.491532888</v>
      </c>
      <c r="W96" s="13">
        <f t="shared" si="18"/>
        <v>0.76305392224403612</v>
      </c>
      <c r="X96" s="13">
        <f t="shared" si="19"/>
        <v>0.74336283185840701</v>
      </c>
    </row>
    <row r="97" spans="1:24" x14ac:dyDescent="0.25">
      <c r="A97" s="12">
        <v>38</v>
      </c>
      <c r="B97" s="12">
        <v>10</v>
      </c>
      <c r="C97" s="13">
        <v>0.96725499999999998</v>
      </c>
      <c r="D97" s="12">
        <v>255</v>
      </c>
      <c r="E97" s="12">
        <v>38</v>
      </c>
      <c r="F97" s="12">
        <v>10</v>
      </c>
      <c r="G97" s="12" t="s">
        <v>45</v>
      </c>
      <c r="H97" s="13">
        <v>2.8595619999999999</v>
      </c>
      <c r="I97" s="13">
        <v>0.22600000000000001</v>
      </c>
      <c r="J97" s="13">
        <f t="shared" si="10"/>
        <v>2.76592564231</v>
      </c>
      <c r="K97" s="13">
        <f t="shared" si="11"/>
        <v>0.21859962999999999</v>
      </c>
      <c r="L97" s="13">
        <v>0.76300000000000001</v>
      </c>
      <c r="M97" s="13">
        <v>0.746</v>
      </c>
      <c r="N97" s="13">
        <f t="shared" si="12"/>
        <v>2.1818458060000001</v>
      </c>
      <c r="O97" s="13">
        <f t="shared" si="13"/>
        <v>0.168596</v>
      </c>
      <c r="P97" s="13">
        <f t="shared" si="14"/>
        <v>2.1104012650825301</v>
      </c>
      <c r="Q97" s="13">
        <f t="shared" si="15"/>
        <v>0.16307532397999999</v>
      </c>
      <c r="R97" s="13">
        <v>0.96725499999999998</v>
      </c>
      <c r="S97" s="13">
        <v>2.1819999999999999</v>
      </c>
      <c r="T97" s="13">
        <v>0.16800000000000001</v>
      </c>
      <c r="U97" s="13">
        <f t="shared" si="16"/>
        <v>2.1105504100000001</v>
      </c>
      <c r="V97" s="13">
        <f t="shared" si="17"/>
        <v>0.16249884000000001</v>
      </c>
      <c r="W97" s="13">
        <f t="shared" si="18"/>
        <v>0.76305392224403601</v>
      </c>
      <c r="X97" s="13">
        <f t="shared" si="19"/>
        <v>0.74336283185840712</v>
      </c>
    </row>
    <row r="98" spans="1:24" x14ac:dyDescent="0.25">
      <c r="A98" s="12">
        <v>38</v>
      </c>
      <c r="B98" s="12">
        <v>10</v>
      </c>
      <c r="C98" s="13">
        <v>5.5851139999999999</v>
      </c>
      <c r="D98" s="12">
        <v>255</v>
      </c>
      <c r="E98" s="12">
        <v>38</v>
      </c>
      <c r="F98" s="12">
        <v>10</v>
      </c>
      <c r="G98" s="12" t="s">
        <v>45</v>
      </c>
      <c r="H98" s="13">
        <v>2.8595619999999999</v>
      </c>
      <c r="I98" s="13">
        <v>0.22600000000000001</v>
      </c>
      <c r="J98" s="13">
        <f t="shared" si="10"/>
        <v>15.970979760067999</v>
      </c>
      <c r="K98" s="13">
        <f t="shared" si="11"/>
        <v>1.2622357639999999</v>
      </c>
      <c r="L98" s="13">
        <v>0.76300000000000001</v>
      </c>
      <c r="M98" s="13">
        <v>0.746</v>
      </c>
      <c r="N98" s="13">
        <f t="shared" si="12"/>
        <v>2.1818458060000001</v>
      </c>
      <c r="O98" s="13">
        <f t="shared" si="13"/>
        <v>0.168596</v>
      </c>
      <c r="P98" s="13">
        <f t="shared" si="14"/>
        <v>12.185857556931884</v>
      </c>
      <c r="Q98" s="13">
        <f t="shared" si="15"/>
        <v>0.94162787994399999</v>
      </c>
      <c r="R98" s="13">
        <v>5.5851139999999999</v>
      </c>
      <c r="S98" s="13">
        <v>2.1819999999999999</v>
      </c>
      <c r="T98" s="13">
        <v>0.16800000000000001</v>
      </c>
      <c r="U98" s="13">
        <f t="shared" si="16"/>
        <v>12.186718747999999</v>
      </c>
      <c r="V98" s="13">
        <f t="shared" si="17"/>
        <v>0.93829915200000003</v>
      </c>
      <c r="W98" s="13">
        <f t="shared" si="18"/>
        <v>0.7630539222440359</v>
      </c>
      <c r="X98" s="13">
        <f t="shared" si="19"/>
        <v>0.74336283185840712</v>
      </c>
    </row>
    <row r="99" spans="1:24" x14ac:dyDescent="0.25">
      <c r="A99" s="12">
        <v>39</v>
      </c>
      <c r="B99" s="12">
        <v>10</v>
      </c>
      <c r="C99" s="13">
        <v>0.34408499999999997</v>
      </c>
      <c r="D99" s="12">
        <v>267</v>
      </c>
      <c r="E99" s="12">
        <v>39</v>
      </c>
      <c r="F99" s="12">
        <v>10</v>
      </c>
      <c r="G99" s="12" t="s">
        <v>45</v>
      </c>
      <c r="H99" s="13">
        <v>1.5738460000000001</v>
      </c>
      <c r="I99" s="13">
        <v>0.121</v>
      </c>
      <c r="J99" s="13">
        <f t="shared" si="10"/>
        <v>0.54153680091</v>
      </c>
      <c r="K99" s="13">
        <f t="shared" si="11"/>
        <v>4.1634284999999993E-2</v>
      </c>
      <c r="L99" s="13">
        <v>1.0740000000000001</v>
      </c>
      <c r="M99" s="13">
        <v>1.083</v>
      </c>
      <c r="N99" s="13">
        <f t="shared" si="12"/>
        <v>1.6903106040000002</v>
      </c>
      <c r="O99" s="13">
        <f t="shared" si="13"/>
        <v>0.13104299999999999</v>
      </c>
      <c r="P99" s="13">
        <f t="shared" si="14"/>
        <v>0.58161052417734005</v>
      </c>
      <c r="Q99" s="13">
        <f t="shared" si="15"/>
        <v>4.5089930654999992E-2</v>
      </c>
      <c r="R99" s="13">
        <v>0.34408499999999997</v>
      </c>
      <c r="S99" s="13">
        <v>1.5649999999999999</v>
      </c>
      <c r="T99" s="13">
        <v>0.11899999999999999</v>
      </c>
      <c r="U99" s="13">
        <f t="shared" si="16"/>
        <v>0.53849302499999996</v>
      </c>
      <c r="V99" s="13">
        <f t="shared" si="17"/>
        <v>4.0946114999999998E-2</v>
      </c>
      <c r="W99" s="13">
        <f t="shared" si="18"/>
        <v>0.99437937383962594</v>
      </c>
      <c r="X99" s="13">
        <f t="shared" si="19"/>
        <v>0.98347107438016546</v>
      </c>
    </row>
    <row r="100" spans="1:24" x14ac:dyDescent="0.25">
      <c r="A100" s="12">
        <v>39</v>
      </c>
      <c r="B100" s="12">
        <v>10</v>
      </c>
      <c r="C100" s="13">
        <v>4.4642809999999997</v>
      </c>
      <c r="D100" s="12">
        <v>267</v>
      </c>
      <c r="E100" s="12">
        <v>39</v>
      </c>
      <c r="F100" s="12">
        <v>10</v>
      </c>
      <c r="G100" s="12" t="s">
        <v>45</v>
      </c>
      <c r="H100" s="13">
        <v>1.5738460000000001</v>
      </c>
      <c r="I100" s="13">
        <v>0.121</v>
      </c>
      <c r="J100" s="13">
        <f t="shared" si="10"/>
        <v>7.0260907947259996</v>
      </c>
      <c r="K100" s="13">
        <f t="shared" si="11"/>
        <v>0.54017800099999991</v>
      </c>
      <c r="L100" s="13">
        <v>1.0740000000000001</v>
      </c>
      <c r="M100" s="13">
        <v>1.083</v>
      </c>
      <c r="N100" s="13">
        <f t="shared" si="12"/>
        <v>1.6903106040000002</v>
      </c>
      <c r="O100" s="13">
        <f t="shared" si="13"/>
        <v>0.13104299999999999</v>
      </c>
      <c r="P100" s="13">
        <f t="shared" si="14"/>
        <v>7.5460215135357247</v>
      </c>
      <c r="Q100" s="13">
        <f t="shared" si="15"/>
        <v>0.58501277508299998</v>
      </c>
      <c r="R100" s="13">
        <v>4.4642809999999997</v>
      </c>
      <c r="S100" s="13">
        <v>1.5649999999999999</v>
      </c>
      <c r="T100" s="13">
        <v>0.11899999999999999</v>
      </c>
      <c r="U100" s="13">
        <f t="shared" si="16"/>
        <v>6.9865997649999994</v>
      </c>
      <c r="V100" s="13">
        <f t="shared" si="17"/>
        <v>0.53124943899999999</v>
      </c>
      <c r="W100" s="13">
        <f t="shared" si="18"/>
        <v>0.99437937383962594</v>
      </c>
      <c r="X100" s="13">
        <f t="shared" si="19"/>
        <v>0.98347107438016546</v>
      </c>
    </row>
    <row r="101" spans="1:24" x14ac:dyDescent="0.25">
      <c r="A101" s="12">
        <v>39</v>
      </c>
      <c r="B101" s="12">
        <v>10</v>
      </c>
      <c r="C101" s="13">
        <v>10.190979</v>
      </c>
      <c r="D101" s="12">
        <v>267</v>
      </c>
      <c r="E101" s="12">
        <v>39</v>
      </c>
      <c r="F101" s="12">
        <v>10</v>
      </c>
      <c r="G101" s="12" t="s">
        <v>45</v>
      </c>
      <c r="H101" s="13">
        <v>1.5738460000000001</v>
      </c>
      <c r="I101" s="13">
        <v>0.121</v>
      </c>
      <c r="J101" s="13">
        <f t="shared" si="10"/>
        <v>16.039031535234002</v>
      </c>
      <c r="K101" s="13">
        <f t="shared" si="11"/>
        <v>1.2331084590000001</v>
      </c>
      <c r="L101" s="13">
        <v>1.0740000000000001</v>
      </c>
      <c r="M101" s="13">
        <v>1.083</v>
      </c>
      <c r="N101" s="13">
        <f t="shared" si="12"/>
        <v>1.6903106040000002</v>
      </c>
      <c r="O101" s="13">
        <f t="shared" si="13"/>
        <v>0.13104299999999999</v>
      </c>
      <c r="P101" s="13">
        <f t="shared" si="14"/>
        <v>17.22591986884132</v>
      </c>
      <c r="Q101" s="13">
        <f t="shared" si="15"/>
        <v>1.3354564610969999</v>
      </c>
      <c r="R101" s="13">
        <v>10.190979</v>
      </c>
      <c r="S101" s="13">
        <v>1.5649999999999999</v>
      </c>
      <c r="T101" s="13">
        <v>0.11899999999999999</v>
      </c>
      <c r="U101" s="13">
        <f t="shared" si="16"/>
        <v>15.948882135</v>
      </c>
      <c r="V101" s="13">
        <f t="shared" si="17"/>
        <v>1.2127265009999999</v>
      </c>
      <c r="W101" s="13">
        <f t="shared" si="18"/>
        <v>0.99437937383962582</v>
      </c>
      <c r="X101" s="13">
        <f t="shared" si="19"/>
        <v>0.98347107438016512</v>
      </c>
    </row>
    <row r="102" spans="1:24" x14ac:dyDescent="0.25">
      <c r="A102" s="12">
        <v>39</v>
      </c>
      <c r="B102" s="12">
        <v>10</v>
      </c>
      <c r="C102" s="13">
        <v>15.778650000000001</v>
      </c>
      <c r="D102" s="12">
        <v>267</v>
      </c>
      <c r="E102" s="12">
        <v>39</v>
      </c>
      <c r="F102" s="12">
        <v>10</v>
      </c>
      <c r="G102" s="12" t="s">
        <v>45</v>
      </c>
      <c r="H102" s="13">
        <v>1.5738460000000001</v>
      </c>
      <c r="I102" s="13">
        <v>0.121</v>
      </c>
      <c r="J102" s="13">
        <f t="shared" si="10"/>
        <v>24.833165187900004</v>
      </c>
      <c r="K102" s="13">
        <f t="shared" si="11"/>
        <v>1.9092166500000001</v>
      </c>
      <c r="L102" s="13">
        <v>1.0740000000000001</v>
      </c>
      <c r="M102" s="13">
        <v>1.083</v>
      </c>
      <c r="N102" s="13">
        <f t="shared" si="12"/>
        <v>1.6903106040000002</v>
      </c>
      <c r="O102" s="13">
        <f t="shared" si="13"/>
        <v>0.13104299999999999</v>
      </c>
      <c r="P102" s="13">
        <f t="shared" si="14"/>
        <v>26.670819411804604</v>
      </c>
      <c r="Q102" s="13">
        <f t="shared" si="15"/>
        <v>2.0676816319499998</v>
      </c>
      <c r="R102" s="13">
        <v>15.778650000000001</v>
      </c>
      <c r="S102" s="13">
        <v>1.5649999999999999</v>
      </c>
      <c r="T102" s="13">
        <v>0.11899999999999999</v>
      </c>
      <c r="U102" s="13">
        <f t="shared" si="16"/>
        <v>24.69358725</v>
      </c>
      <c r="V102" s="13">
        <f t="shared" si="17"/>
        <v>1.8776593500000001</v>
      </c>
      <c r="W102" s="13">
        <f t="shared" si="18"/>
        <v>0.99437937383962582</v>
      </c>
      <c r="X102" s="13">
        <f t="shared" si="19"/>
        <v>0.98347107438016523</v>
      </c>
    </row>
    <row r="103" spans="1:24" x14ac:dyDescent="0.25">
      <c r="A103" s="12">
        <v>39</v>
      </c>
      <c r="B103" s="12">
        <v>10</v>
      </c>
      <c r="C103" s="13">
        <v>0.14997099999999999</v>
      </c>
      <c r="D103" s="12">
        <v>267</v>
      </c>
      <c r="E103" s="12">
        <v>39</v>
      </c>
      <c r="F103" s="12">
        <v>10</v>
      </c>
      <c r="G103" s="12" t="s">
        <v>45</v>
      </c>
      <c r="H103" s="13">
        <v>1.5738460000000001</v>
      </c>
      <c r="I103" s="13">
        <v>0.121</v>
      </c>
      <c r="J103" s="13">
        <f t="shared" si="10"/>
        <v>0.23603125846600001</v>
      </c>
      <c r="K103" s="13">
        <f t="shared" si="11"/>
        <v>1.8146490999999997E-2</v>
      </c>
      <c r="L103" s="13">
        <v>1.0740000000000001</v>
      </c>
      <c r="M103" s="13">
        <v>1.083</v>
      </c>
      <c r="N103" s="13">
        <f t="shared" si="12"/>
        <v>1.6903106040000002</v>
      </c>
      <c r="O103" s="13">
        <f t="shared" si="13"/>
        <v>0.13104299999999999</v>
      </c>
      <c r="P103" s="13">
        <f t="shared" si="14"/>
        <v>0.25349757159248404</v>
      </c>
      <c r="Q103" s="13">
        <f t="shared" si="15"/>
        <v>1.9652649752999997E-2</v>
      </c>
      <c r="R103" s="13">
        <v>0.14997099999999999</v>
      </c>
      <c r="S103" s="13">
        <v>1.5649999999999999</v>
      </c>
      <c r="T103" s="13">
        <v>0.11899999999999999</v>
      </c>
      <c r="U103" s="13">
        <f t="shared" si="16"/>
        <v>0.23470461499999998</v>
      </c>
      <c r="V103" s="13">
        <f t="shared" si="17"/>
        <v>1.7846549E-2</v>
      </c>
      <c r="W103" s="13">
        <f t="shared" si="18"/>
        <v>0.99437937383962582</v>
      </c>
      <c r="X103" s="13">
        <f t="shared" si="19"/>
        <v>0.98347107438016546</v>
      </c>
    </row>
    <row r="104" spans="1:24" x14ac:dyDescent="0.25">
      <c r="A104" s="12">
        <v>39</v>
      </c>
      <c r="B104" s="12">
        <v>10</v>
      </c>
      <c r="C104" s="13">
        <v>2.3063500000000001</v>
      </c>
      <c r="D104" s="12">
        <v>267</v>
      </c>
      <c r="E104" s="12">
        <v>39</v>
      </c>
      <c r="F104" s="12">
        <v>10</v>
      </c>
      <c r="G104" s="12" t="s">
        <v>45</v>
      </c>
      <c r="H104" s="13">
        <v>1.5738460000000001</v>
      </c>
      <c r="I104" s="13">
        <v>0.121</v>
      </c>
      <c r="J104" s="13">
        <f t="shared" si="10"/>
        <v>3.6298397221000003</v>
      </c>
      <c r="K104" s="13">
        <f t="shared" si="11"/>
        <v>0.27906835000000002</v>
      </c>
      <c r="L104" s="13">
        <v>1.0740000000000001</v>
      </c>
      <c r="M104" s="13">
        <v>1.083</v>
      </c>
      <c r="N104" s="13">
        <f t="shared" si="12"/>
        <v>1.6903106040000002</v>
      </c>
      <c r="O104" s="13">
        <f t="shared" si="13"/>
        <v>0.13104299999999999</v>
      </c>
      <c r="P104" s="13">
        <f t="shared" si="14"/>
        <v>3.8984478615354008</v>
      </c>
      <c r="Q104" s="13">
        <f t="shared" si="15"/>
        <v>0.30223102304999999</v>
      </c>
      <c r="R104" s="13">
        <v>2.3063500000000001</v>
      </c>
      <c r="S104" s="13">
        <v>1.5649999999999999</v>
      </c>
      <c r="T104" s="13">
        <v>0.11899999999999999</v>
      </c>
      <c r="U104" s="13">
        <f t="shared" si="16"/>
        <v>3.6094377500000001</v>
      </c>
      <c r="V104" s="13">
        <f t="shared" si="17"/>
        <v>0.27445565</v>
      </c>
      <c r="W104" s="13">
        <f t="shared" si="18"/>
        <v>0.99437937383962594</v>
      </c>
      <c r="X104" s="13">
        <f t="shared" si="19"/>
        <v>0.98347107438016523</v>
      </c>
    </row>
    <row r="105" spans="1:24" x14ac:dyDescent="0.25">
      <c r="A105" s="12">
        <v>39</v>
      </c>
      <c r="B105" s="12">
        <v>10</v>
      </c>
      <c r="C105" s="13">
        <v>15.296824000000001</v>
      </c>
      <c r="D105" s="12">
        <v>267</v>
      </c>
      <c r="E105" s="12">
        <v>39</v>
      </c>
      <c r="F105" s="12">
        <v>10</v>
      </c>
      <c r="G105" s="12" t="s">
        <v>45</v>
      </c>
      <c r="H105" s="13">
        <v>1.5738460000000001</v>
      </c>
      <c r="I105" s="13">
        <v>0.121</v>
      </c>
      <c r="J105" s="13">
        <f t="shared" si="10"/>
        <v>24.074845265104003</v>
      </c>
      <c r="K105" s="13">
        <f t="shared" si="11"/>
        <v>1.8509157039999999</v>
      </c>
      <c r="L105" s="13">
        <v>1.0740000000000001</v>
      </c>
      <c r="M105" s="13">
        <v>1.083</v>
      </c>
      <c r="N105" s="13">
        <f t="shared" si="12"/>
        <v>1.6903106040000002</v>
      </c>
      <c r="O105" s="13">
        <f t="shared" si="13"/>
        <v>0.13104299999999999</v>
      </c>
      <c r="P105" s="13">
        <f t="shared" si="14"/>
        <v>25.856383814721699</v>
      </c>
      <c r="Q105" s="13">
        <f t="shared" si="15"/>
        <v>2.0045417074320002</v>
      </c>
      <c r="R105" s="13">
        <v>15.296824000000001</v>
      </c>
      <c r="S105" s="13">
        <v>1.5649999999999999</v>
      </c>
      <c r="T105" s="13">
        <v>0.11899999999999999</v>
      </c>
      <c r="U105" s="13">
        <f t="shared" si="16"/>
        <v>23.93952956</v>
      </c>
      <c r="V105" s="13">
        <f t="shared" si="17"/>
        <v>1.820322056</v>
      </c>
      <c r="W105" s="13">
        <f t="shared" si="18"/>
        <v>0.99437937383962594</v>
      </c>
      <c r="X105" s="13">
        <f t="shared" si="19"/>
        <v>0.98347107438016534</v>
      </c>
    </row>
    <row r="106" spans="1:24" x14ac:dyDescent="0.25">
      <c r="A106" s="12">
        <v>39</v>
      </c>
      <c r="B106" s="12">
        <v>10</v>
      </c>
      <c r="C106" s="13">
        <v>0.53604799999999997</v>
      </c>
      <c r="D106" s="12">
        <v>267</v>
      </c>
      <c r="E106" s="12">
        <v>39</v>
      </c>
      <c r="F106" s="12">
        <v>10</v>
      </c>
      <c r="G106" s="12" t="s">
        <v>45</v>
      </c>
      <c r="H106" s="13">
        <v>1.5738460000000001</v>
      </c>
      <c r="I106" s="13">
        <v>0.121</v>
      </c>
      <c r="J106" s="13">
        <f t="shared" si="10"/>
        <v>0.84365700060799997</v>
      </c>
      <c r="K106" s="13">
        <f t="shared" si="11"/>
        <v>6.4861807999999993E-2</v>
      </c>
      <c r="L106" s="13">
        <v>1.0740000000000001</v>
      </c>
      <c r="M106" s="13">
        <v>1.083</v>
      </c>
      <c r="N106" s="13">
        <f t="shared" si="12"/>
        <v>1.6903106040000002</v>
      </c>
      <c r="O106" s="13">
        <f t="shared" si="13"/>
        <v>0.13104299999999999</v>
      </c>
      <c r="P106" s="13">
        <f t="shared" si="14"/>
        <v>0.90608761865299203</v>
      </c>
      <c r="Q106" s="13">
        <f t="shared" si="15"/>
        <v>7.024533806399999E-2</v>
      </c>
      <c r="R106" s="13">
        <v>0.53604799999999997</v>
      </c>
      <c r="S106" s="13">
        <v>1.5649999999999999</v>
      </c>
      <c r="T106" s="13">
        <v>0.11899999999999999</v>
      </c>
      <c r="U106" s="13">
        <f t="shared" si="16"/>
        <v>0.8389151199999999</v>
      </c>
      <c r="V106" s="13">
        <f t="shared" si="17"/>
        <v>6.3789711999999998E-2</v>
      </c>
      <c r="W106" s="13">
        <f t="shared" si="18"/>
        <v>0.99437937383962594</v>
      </c>
      <c r="X106" s="13">
        <f t="shared" si="19"/>
        <v>0.98347107438016534</v>
      </c>
    </row>
    <row r="107" spans="1:24" x14ac:dyDescent="0.25">
      <c r="A107" s="12">
        <v>39</v>
      </c>
      <c r="B107" s="12">
        <v>10</v>
      </c>
      <c r="C107" s="13">
        <v>14.482832</v>
      </c>
      <c r="D107" s="12">
        <v>267</v>
      </c>
      <c r="E107" s="12">
        <v>39</v>
      </c>
      <c r="F107" s="12">
        <v>10</v>
      </c>
      <c r="G107" s="12" t="s">
        <v>45</v>
      </c>
      <c r="H107" s="13">
        <v>1.5738460000000001</v>
      </c>
      <c r="I107" s="13">
        <v>0.121</v>
      </c>
      <c r="J107" s="13">
        <f t="shared" si="10"/>
        <v>22.793747211872002</v>
      </c>
      <c r="K107" s="13">
        <f t="shared" si="11"/>
        <v>1.752422672</v>
      </c>
      <c r="L107" s="13">
        <v>1.0740000000000001</v>
      </c>
      <c r="M107" s="13">
        <v>1.083</v>
      </c>
      <c r="N107" s="13">
        <f t="shared" si="12"/>
        <v>1.6903106040000002</v>
      </c>
      <c r="O107" s="13">
        <f t="shared" si="13"/>
        <v>0.13104299999999999</v>
      </c>
      <c r="P107" s="13">
        <f t="shared" si="14"/>
        <v>24.480484505550532</v>
      </c>
      <c r="Q107" s="13">
        <f t="shared" si="15"/>
        <v>1.897873753776</v>
      </c>
      <c r="R107" s="13">
        <v>14.482832</v>
      </c>
      <c r="S107" s="13">
        <v>1.5649999999999999</v>
      </c>
      <c r="T107" s="13">
        <v>0.11899999999999999</v>
      </c>
      <c r="U107" s="13">
        <f t="shared" si="16"/>
        <v>22.665632079999998</v>
      </c>
      <c r="V107" s="13">
        <f t="shared" si="17"/>
        <v>1.723457008</v>
      </c>
      <c r="W107" s="13">
        <f t="shared" si="18"/>
        <v>0.99437937383962582</v>
      </c>
      <c r="X107" s="13">
        <f t="shared" si="19"/>
        <v>0.98347107438016523</v>
      </c>
    </row>
    <row r="108" spans="1:24" x14ac:dyDescent="0.25">
      <c r="A108" s="12">
        <v>39</v>
      </c>
      <c r="B108" s="12">
        <v>10</v>
      </c>
      <c r="C108" s="13">
        <v>5.5800000000000001E-4</v>
      </c>
      <c r="D108" s="12">
        <v>267</v>
      </c>
      <c r="E108" s="12">
        <v>39</v>
      </c>
      <c r="F108" s="12">
        <v>10</v>
      </c>
      <c r="G108" s="12" t="s">
        <v>45</v>
      </c>
      <c r="H108" s="13">
        <v>1.5738460000000001</v>
      </c>
      <c r="I108" s="13">
        <v>0.121</v>
      </c>
      <c r="J108" s="13">
        <f t="shared" si="10"/>
        <v>8.7820606800000003E-4</v>
      </c>
      <c r="K108" s="13">
        <f t="shared" si="11"/>
        <v>6.7518E-5</v>
      </c>
      <c r="L108" s="13">
        <v>1.0740000000000001</v>
      </c>
      <c r="M108" s="13">
        <v>1.083</v>
      </c>
      <c r="N108" s="13">
        <f t="shared" si="12"/>
        <v>1.6903106040000002</v>
      </c>
      <c r="O108" s="13">
        <f t="shared" si="13"/>
        <v>0.13104299999999999</v>
      </c>
      <c r="P108" s="13">
        <f t="shared" si="14"/>
        <v>9.4319331703200009E-4</v>
      </c>
      <c r="Q108" s="13">
        <f t="shared" si="15"/>
        <v>7.3121993999999992E-5</v>
      </c>
      <c r="R108" s="13">
        <v>5.5800000000000001E-4</v>
      </c>
      <c r="S108" s="13">
        <v>1.5649999999999999</v>
      </c>
      <c r="T108" s="13">
        <v>0.11899999999999999</v>
      </c>
      <c r="U108" s="13">
        <f t="shared" si="16"/>
        <v>8.7326999999999999E-4</v>
      </c>
      <c r="V108" s="13">
        <f t="shared" si="17"/>
        <v>6.6401999999999992E-5</v>
      </c>
      <c r="W108" s="13">
        <f t="shared" si="18"/>
        <v>0.99437937383962594</v>
      </c>
      <c r="X108" s="13">
        <f t="shared" si="19"/>
        <v>0.98347107438016512</v>
      </c>
    </row>
    <row r="109" spans="1:24" x14ac:dyDescent="0.25">
      <c r="A109" s="12">
        <v>39</v>
      </c>
      <c r="B109" s="12">
        <v>10</v>
      </c>
      <c r="C109" s="13">
        <v>1.7733129999999999</v>
      </c>
      <c r="D109" s="12">
        <v>267</v>
      </c>
      <c r="E109" s="12">
        <v>39</v>
      </c>
      <c r="F109" s="12">
        <v>10</v>
      </c>
      <c r="G109" s="12" t="s">
        <v>45</v>
      </c>
      <c r="H109" s="13">
        <v>1.5738460000000001</v>
      </c>
      <c r="I109" s="13">
        <v>0.121</v>
      </c>
      <c r="J109" s="13">
        <f t="shared" si="10"/>
        <v>2.790921571798</v>
      </c>
      <c r="K109" s="13">
        <f t="shared" si="11"/>
        <v>0.214570873</v>
      </c>
      <c r="L109" s="13">
        <v>1.0740000000000001</v>
      </c>
      <c r="M109" s="13">
        <v>1.083</v>
      </c>
      <c r="N109" s="13">
        <f t="shared" si="12"/>
        <v>1.6903106040000002</v>
      </c>
      <c r="O109" s="13">
        <f t="shared" si="13"/>
        <v>0.13104299999999999</v>
      </c>
      <c r="P109" s="13">
        <f t="shared" si="14"/>
        <v>2.9974497681110521</v>
      </c>
      <c r="Q109" s="13">
        <f t="shared" si="15"/>
        <v>0.23238025545899998</v>
      </c>
      <c r="R109" s="13">
        <v>1.7733129999999999</v>
      </c>
      <c r="S109" s="13">
        <v>1.5649999999999999</v>
      </c>
      <c r="T109" s="13">
        <v>0.11899999999999999</v>
      </c>
      <c r="U109" s="13">
        <f t="shared" si="16"/>
        <v>2.775234845</v>
      </c>
      <c r="V109" s="13">
        <f t="shared" si="17"/>
        <v>0.21102424699999997</v>
      </c>
      <c r="W109" s="13">
        <f t="shared" si="18"/>
        <v>0.99437937383962594</v>
      </c>
      <c r="X109" s="13">
        <f t="shared" si="19"/>
        <v>0.98347107438016512</v>
      </c>
    </row>
    <row r="110" spans="1:24" x14ac:dyDescent="0.25">
      <c r="A110" s="12">
        <v>39</v>
      </c>
      <c r="B110" s="12">
        <v>10</v>
      </c>
      <c r="C110" s="13">
        <v>3.7802030000000002</v>
      </c>
      <c r="D110" s="12">
        <v>267</v>
      </c>
      <c r="E110" s="12">
        <v>39</v>
      </c>
      <c r="F110" s="12">
        <v>10</v>
      </c>
      <c r="G110" s="12" t="s">
        <v>45</v>
      </c>
      <c r="H110" s="13">
        <v>1.5738460000000001</v>
      </c>
      <c r="I110" s="13">
        <v>0.121</v>
      </c>
      <c r="J110" s="13">
        <f t="shared" si="10"/>
        <v>5.949457370738001</v>
      </c>
      <c r="K110" s="13">
        <f t="shared" si="11"/>
        <v>0.45740456299999999</v>
      </c>
      <c r="L110" s="13">
        <v>1.0740000000000001</v>
      </c>
      <c r="M110" s="13">
        <v>1.083</v>
      </c>
      <c r="N110" s="13">
        <f t="shared" si="12"/>
        <v>1.6903106040000002</v>
      </c>
      <c r="O110" s="13">
        <f t="shared" si="13"/>
        <v>0.13104299999999999</v>
      </c>
      <c r="P110" s="13">
        <f t="shared" si="14"/>
        <v>6.3897172161726132</v>
      </c>
      <c r="Q110" s="13">
        <f t="shared" si="15"/>
        <v>0.49536914172899998</v>
      </c>
      <c r="R110" s="13">
        <v>3.7802030000000002</v>
      </c>
      <c r="S110" s="13">
        <v>1.5649999999999999</v>
      </c>
      <c r="T110" s="13">
        <v>0.11899999999999999</v>
      </c>
      <c r="U110" s="13">
        <f t="shared" si="16"/>
        <v>5.9160176949999999</v>
      </c>
      <c r="V110" s="13">
        <f t="shared" si="17"/>
        <v>0.44984415700000002</v>
      </c>
      <c r="W110" s="13">
        <f t="shared" si="18"/>
        <v>0.99437937383962582</v>
      </c>
      <c r="X110" s="13">
        <f t="shared" si="19"/>
        <v>0.98347107438016534</v>
      </c>
    </row>
    <row r="111" spans="1:24" x14ac:dyDescent="0.25">
      <c r="A111" s="12">
        <v>39</v>
      </c>
      <c r="B111" s="12">
        <v>10</v>
      </c>
      <c r="C111" s="13">
        <v>8.0989880000000003</v>
      </c>
      <c r="D111" s="12">
        <v>267</v>
      </c>
      <c r="E111" s="12">
        <v>39</v>
      </c>
      <c r="F111" s="12">
        <v>10</v>
      </c>
      <c r="G111" s="12" t="s">
        <v>45</v>
      </c>
      <c r="H111" s="13">
        <v>1.5738460000000001</v>
      </c>
      <c r="I111" s="13">
        <v>0.121</v>
      </c>
      <c r="J111" s="13">
        <f t="shared" si="10"/>
        <v>12.746559867848001</v>
      </c>
      <c r="K111" s="13">
        <f t="shared" si="11"/>
        <v>0.97997754800000003</v>
      </c>
      <c r="L111" s="13">
        <v>1.0740000000000001</v>
      </c>
      <c r="M111" s="13">
        <v>1.083</v>
      </c>
      <c r="N111" s="13">
        <f t="shared" si="12"/>
        <v>1.6903106040000002</v>
      </c>
      <c r="O111" s="13">
        <f t="shared" si="13"/>
        <v>0.13104299999999999</v>
      </c>
      <c r="P111" s="13">
        <f t="shared" si="14"/>
        <v>13.689805298068753</v>
      </c>
      <c r="Q111" s="13">
        <f t="shared" si="15"/>
        <v>1.0613156844839999</v>
      </c>
      <c r="R111" s="13">
        <v>8.0989880000000003</v>
      </c>
      <c r="S111" s="13">
        <v>1.5649999999999999</v>
      </c>
      <c r="T111" s="13">
        <v>0.11899999999999999</v>
      </c>
      <c r="U111" s="13">
        <f t="shared" si="16"/>
        <v>12.67491622</v>
      </c>
      <c r="V111" s="13">
        <f t="shared" si="17"/>
        <v>0.96377957199999997</v>
      </c>
      <c r="W111" s="13">
        <f t="shared" si="18"/>
        <v>0.99437937383962594</v>
      </c>
      <c r="X111" s="13">
        <f t="shared" si="19"/>
        <v>0.98347107438016523</v>
      </c>
    </row>
    <row r="112" spans="1:24" x14ac:dyDescent="0.25">
      <c r="A112" s="12">
        <v>40</v>
      </c>
      <c r="B112" s="12">
        <v>10</v>
      </c>
      <c r="C112" s="13">
        <v>4.955533</v>
      </c>
      <c r="D112" s="12">
        <v>278</v>
      </c>
      <c r="E112" s="12">
        <v>40</v>
      </c>
      <c r="F112" s="12">
        <v>10</v>
      </c>
      <c r="G112" s="12" t="s">
        <v>45</v>
      </c>
      <c r="H112" s="13">
        <v>5.3134990000000002</v>
      </c>
      <c r="I112" s="13">
        <v>0.224</v>
      </c>
      <c r="J112" s="13">
        <f t="shared" si="10"/>
        <v>26.331219639966999</v>
      </c>
      <c r="K112" s="13">
        <f t="shared" si="11"/>
        <v>1.110039392</v>
      </c>
      <c r="L112" s="13">
        <v>0.878</v>
      </c>
      <c r="M112" s="13">
        <v>0.88500000000000001</v>
      </c>
      <c r="N112" s="13">
        <f t="shared" si="12"/>
        <v>4.6652521220000001</v>
      </c>
      <c r="O112" s="13">
        <f t="shared" si="13"/>
        <v>0.19824</v>
      </c>
      <c r="P112" s="13">
        <f t="shared" si="14"/>
        <v>23.118810843891026</v>
      </c>
      <c r="Q112" s="13">
        <f t="shared" si="15"/>
        <v>0.98238486191999996</v>
      </c>
      <c r="R112" s="13">
        <v>4.955533</v>
      </c>
      <c r="S112" s="13">
        <v>4.6660000000000004</v>
      </c>
      <c r="T112" s="13">
        <v>0.19900000000000001</v>
      </c>
      <c r="U112" s="13">
        <f t="shared" si="16"/>
        <v>23.122516978</v>
      </c>
      <c r="V112" s="13">
        <f t="shared" si="17"/>
        <v>0.98615106699999999</v>
      </c>
      <c r="W112" s="13">
        <f t="shared" si="18"/>
        <v>0.87814075056756391</v>
      </c>
      <c r="X112" s="13">
        <f t="shared" si="19"/>
        <v>0.8883928571428571</v>
      </c>
    </row>
    <row r="113" spans="1:24" x14ac:dyDescent="0.25">
      <c r="A113" s="12">
        <v>40</v>
      </c>
      <c r="B113" s="12">
        <v>10</v>
      </c>
      <c r="C113" s="13">
        <v>6.4455530000000003</v>
      </c>
      <c r="D113" s="12">
        <v>278</v>
      </c>
      <c r="E113" s="12">
        <v>40</v>
      </c>
      <c r="F113" s="12">
        <v>10</v>
      </c>
      <c r="G113" s="12" t="s">
        <v>45</v>
      </c>
      <c r="H113" s="13">
        <v>5.3134990000000002</v>
      </c>
      <c r="I113" s="13">
        <v>0.224</v>
      </c>
      <c r="J113" s="13">
        <f t="shared" si="10"/>
        <v>34.248439419947005</v>
      </c>
      <c r="K113" s="13">
        <f t="shared" si="11"/>
        <v>1.4438038720000002</v>
      </c>
      <c r="L113" s="13">
        <v>0.878</v>
      </c>
      <c r="M113" s="13">
        <v>0.88500000000000001</v>
      </c>
      <c r="N113" s="13">
        <f t="shared" si="12"/>
        <v>4.6652521220000001</v>
      </c>
      <c r="O113" s="13">
        <f t="shared" si="13"/>
        <v>0.19824</v>
      </c>
      <c r="P113" s="13">
        <f t="shared" si="14"/>
        <v>30.070129810713468</v>
      </c>
      <c r="Q113" s="13">
        <f t="shared" si="15"/>
        <v>1.27776642672</v>
      </c>
      <c r="R113" s="13">
        <v>6.4455530000000003</v>
      </c>
      <c r="S113" s="13">
        <v>4.6660000000000004</v>
      </c>
      <c r="T113" s="13">
        <v>0.19900000000000001</v>
      </c>
      <c r="U113" s="13">
        <f t="shared" si="16"/>
        <v>30.074950298000005</v>
      </c>
      <c r="V113" s="13">
        <f t="shared" si="17"/>
        <v>1.2826650470000001</v>
      </c>
      <c r="W113" s="13">
        <f t="shared" si="18"/>
        <v>0.87814075056756391</v>
      </c>
      <c r="X113" s="13">
        <f t="shared" si="19"/>
        <v>0.8883928571428571</v>
      </c>
    </row>
    <row r="114" spans="1:24" x14ac:dyDescent="0.25">
      <c r="A114" s="12">
        <v>40</v>
      </c>
      <c r="B114" s="12">
        <v>10</v>
      </c>
      <c r="C114" s="13">
        <v>1.198744</v>
      </c>
      <c r="D114" s="12">
        <v>278</v>
      </c>
      <c r="E114" s="12">
        <v>40</v>
      </c>
      <c r="F114" s="12">
        <v>10</v>
      </c>
      <c r="G114" s="12" t="s">
        <v>45</v>
      </c>
      <c r="H114" s="13">
        <v>5.3134990000000002</v>
      </c>
      <c r="I114" s="13">
        <v>0.224</v>
      </c>
      <c r="J114" s="13">
        <f t="shared" si="10"/>
        <v>6.3695250452560002</v>
      </c>
      <c r="K114" s="13">
        <f t="shared" si="11"/>
        <v>0.26851865600000002</v>
      </c>
      <c r="L114" s="13">
        <v>0.878</v>
      </c>
      <c r="M114" s="13">
        <v>0.88500000000000001</v>
      </c>
      <c r="N114" s="13">
        <f t="shared" si="12"/>
        <v>4.6652521220000001</v>
      </c>
      <c r="O114" s="13">
        <f t="shared" si="13"/>
        <v>0.19824</v>
      </c>
      <c r="P114" s="13">
        <f t="shared" si="14"/>
        <v>5.5924429897347681</v>
      </c>
      <c r="Q114" s="13">
        <f t="shared" si="15"/>
        <v>0.23763901056</v>
      </c>
      <c r="R114" s="13">
        <v>1.198744</v>
      </c>
      <c r="S114" s="13">
        <v>4.6660000000000004</v>
      </c>
      <c r="T114" s="13">
        <v>0.19900000000000001</v>
      </c>
      <c r="U114" s="13">
        <f t="shared" si="16"/>
        <v>5.5933395040000002</v>
      </c>
      <c r="V114" s="13">
        <f t="shared" si="17"/>
        <v>0.23855005600000001</v>
      </c>
      <c r="W114" s="13">
        <f t="shared" si="18"/>
        <v>0.87814075056756391</v>
      </c>
      <c r="X114" s="13">
        <f t="shared" si="19"/>
        <v>0.8883928571428571</v>
      </c>
    </row>
    <row r="115" spans="1:24" x14ac:dyDescent="0.25">
      <c r="A115" s="12">
        <v>41</v>
      </c>
      <c r="B115" s="12">
        <v>10</v>
      </c>
      <c r="C115" s="13">
        <v>0.77697899999999998</v>
      </c>
      <c r="D115" s="12">
        <v>290</v>
      </c>
      <c r="E115" s="12">
        <v>41</v>
      </c>
      <c r="F115" s="12">
        <v>10</v>
      </c>
      <c r="G115" s="12" t="s">
        <v>45</v>
      </c>
      <c r="H115" s="13">
        <v>5.061998</v>
      </c>
      <c r="I115" s="13">
        <v>0.21099999999999999</v>
      </c>
      <c r="J115" s="13">
        <f t="shared" si="10"/>
        <v>3.9330661440419998</v>
      </c>
      <c r="K115" s="13">
        <f t="shared" si="11"/>
        <v>0.16394256899999998</v>
      </c>
      <c r="L115" s="13">
        <v>0.96</v>
      </c>
      <c r="M115" s="13">
        <v>0.92200000000000004</v>
      </c>
      <c r="N115" s="13">
        <f t="shared" si="12"/>
        <v>4.85951808</v>
      </c>
      <c r="O115" s="13">
        <f t="shared" si="13"/>
        <v>0.19454199999999999</v>
      </c>
      <c r="P115" s="13">
        <f t="shared" si="14"/>
        <v>3.77574349828032</v>
      </c>
      <c r="Q115" s="13">
        <f t="shared" si="15"/>
        <v>0.151155048618</v>
      </c>
      <c r="R115" s="13">
        <v>0.77697899999999998</v>
      </c>
      <c r="S115" s="13">
        <v>4.2679999999999998</v>
      </c>
      <c r="T115" s="13">
        <v>0.17199999999999999</v>
      </c>
      <c r="U115" s="13">
        <f t="shared" si="16"/>
        <v>3.316146372</v>
      </c>
      <c r="V115" s="13">
        <f t="shared" si="17"/>
        <v>0.133640388</v>
      </c>
      <c r="W115" s="13">
        <f t="shared" si="18"/>
        <v>0.84314533510285861</v>
      </c>
      <c r="X115" s="13">
        <f t="shared" si="19"/>
        <v>0.81516587677725127</v>
      </c>
    </row>
    <row r="116" spans="1:24" x14ac:dyDescent="0.25">
      <c r="A116" s="12">
        <v>41</v>
      </c>
      <c r="B116" s="12">
        <v>10</v>
      </c>
      <c r="C116" s="13">
        <v>2.2439209999999998</v>
      </c>
      <c r="D116" s="12">
        <v>290</v>
      </c>
      <c r="E116" s="12">
        <v>41</v>
      </c>
      <c r="F116" s="12">
        <v>10</v>
      </c>
      <c r="G116" s="12" t="s">
        <v>45</v>
      </c>
      <c r="H116" s="13">
        <v>5.061998</v>
      </c>
      <c r="I116" s="13">
        <v>0.21099999999999999</v>
      </c>
      <c r="J116" s="13">
        <f t="shared" si="10"/>
        <v>11.358723614157999</v>
      </c>
      <c r="K116" s="13">
        <f t="shared" si="11"/>
        <v>0.47346733099999994</v>
      </c>
      <c r="L116" s="13">
        <v>0.96</v>
      </c>
      <c r="M116" s="13">
        <v>0.92200000000000004</v>
      </c>
      <c r="N116" s="13">
        <f t="shared" si="12"/>
        <v>4.85951808</v>
      </c>
      <c r="O116" s="13">
        <f t="shared" si="13"/>
        <v>0.19454199999999999</v>
      </c>
      <c r="P116" s="13">
        <f t="shared" si="14"/>
        <v>10.904374669591679</v>
      </c>
      <c r="Q116" s="13">
        <f t="shared" si="15"/>
        <v>0.43653687918199996</v>
      </c>
      <c r="R116" s="13">
        <v>2.2439209999999998</v>
      </c>
      <c r="S116" s="13">
        <v>4.2679999999999998</v>
      </c>
      <c r="T116" s="13">
        <v>0.17199999999999999</v>
      </c>
      <c r="U116" s="13">
        <f t="shared" si="16"/>
        <v>9.5770548279999996</v>
      </c>
      <c r="V116" s="13">
        <f t="shared" si="17"/>
        <v>0.38595441199999991</v>
      </c>
      <c r="W116" s="13">
        <f t="shared" si="18"/>
        <v>0.84314533510285872</v>
      </c>
      <c r="X116" s="13">
        <f t="shared" si="19"/>
        <v>0.81516587677725116</v>
      </c>
    </row>
    <row r="117" spans="1:24" x14ac:dyDescent="0.25">
      <c r="A117" s="12">
        <v>41</v>
      </c>
      <c r="B117" s="12">
        <v>10</v>
      </c>
      <c r="C117" s="13">
        <v>7.6516000000000001E-2</v>
      </c>
      <c r="D117" s="12">
        <v>290</v>
      </c>
      <c r="E117" s="12">
        <v>41</v>
      </c>
      <c r="F117" s="12">
        <v>10</v>
      </c>
      <c r="G117" s="12" t="s">
        <v>45</v>
      </c>
      <c r="H117" s="13">
        <v>5.061998</v>
      </c>
      <c r="I117" s="13">
        <v>0.21099999999999999</v>
      </c>
      <c r="J117" s="13">
        <f t="shared" si="10"/>
        <v>0.38732383896799999</v>
      </c>
      <c r="K117" s="13">
        <f t="shared" si="11"/>
        <v>1.6144875999999999E-2</v>
      </c>
      <c r="L117" s="13">
        <v>0.96</v>
      </c>
      <c r="M117" s="13">
        <v>0.92200000000000004</v>
      </c>
      <c r="N117" s="13">
        <f t="shared" si="12"/>
        <v>4.85951808</v>
      </c>
      <c r="O117" s="13">
        <f t="shared" si="13"/>
        <v>0.19454199999999999</v>
      </c>
      <c r="P117" s="13">
        <f t="shared" si="14"/>
        <v>0.37183088540928</v>
      </c>
      <c r="Q117" s="13">
        <f t="shared" si="15"/>
        <v>1.4885575671999999E-2</v>
      </c>
      <c r="R117" s="13">
        <v>7.6516000000000001E-2</v>
      </c>
      <c r="S117" s="13">
        <v>4.2679999999999998</v>
      </c>
      <c r="T117" s="13">
        <v>0.17199999999999999</v>
      </c>
      <c r="U117" s="13">
        <f t="shared" si="16"/>
        <v>0.32657028799999999</v>
      </c>
      <c r="V117" s="13">
        <f t="shared" si="17"/>
        <v>1.3160752E-2</v>
      </c>
      <c r="W117" s="13">
        <f t="shared" si="18"/>
        <v>0.84314533510285861</v>
      </c>
      <c r="X117" s="13">
        <f t="shared" si="19"/>
        <v>0.81516587677725116</v>
      </c>
    </row>
    <row r="118" spans="1:24" x14ac:dyDescent="0.25">
      <c r="A118" s="12">
        <v>41</v>
      </c>
      <c r="B118" s="12">
        <v>10</v>
      </c>
      <c r="C118" s="13">
        <v>2.112463</v>
      </c>
      <c r="D118" s="12">
        <v>290</v>
      </c>
      <c r="E118" s="12">
        <v>41</v>
      </c>
      <c r="F118" s="12">
        <v>10</v>
      </c>
      <c r="G118" s="12" t="s">
        <v>45</v>
      </c>
      <c r="H118" s="13">
        <v>5.061998</v>
      </c>
      <c r="I118" s="13">
        <v>0.21099999999999999</v>
      </c>
      <c r="J118" s="13">
        <f t="shared" si="10"/>
        <v>10.693283481073999</v>
      </c>
      <c r="K118" s="13">
        <f t="shared" si="11"/>
        <v>0.44572969299999998</v>
      </c>
      <c r="L118" s="13">
        <v>0.96</v>
      </c>
      <c r="M118" s="13">
        <v>0.92200000000000004</v>
      </c>
      <c r="N118" s="13">
        <f t="shared" si="12"/>
        <v>4.85951808</v>
      </c>
      <c r="O118" s="13">
        <f t="shared" si="13"/>
        <v>0.19454199999999999</v>
      </c>
      <c r="P118" s="13">
        <f t="shared" si="14"/>
        <v>10.265552141831041</v>
      </c>
      <c r="Q118" s="13">
        <f t="shared" si="15"/>
        <v>0.41096277694599997</v>
      </c>
      <c r="R118" s="13">
        <v>2.112463</v>
      </c>
      <c r="S118" s="13">
        <v>4.2679999999999998</v>
      </c>
      <c r="T118" s="13">
        <v>0.17199999999999999</v>
      </c>
      <c r="U118" s="13">
        <f t="shared" si="16"/>
        <v>9.0159920839999987</v>
      </c>
      <c r="V118" s="13">
        <f t="shared" si="17"/>
        <v>0.36334363599999997</v>
      </c>
      <c r="W118" s="13">
        <f t="shared" si="18"/>
        <v>0.8431453351028585</v>
      </c>
      <c r="X118" s="13">
        <f t="shared" si="19"/>
        <v>0.81516587677725116</v>
      </c>
    </row>
    <row r="119" spans="1:24" x14ac:dyDescent="0.25">
      <c r="A119" s="12">
        <v>41</v>
      </c>
      <c r="B119" s="12">
        <v>10</v>
      </c>
      <c r="C119" s="13">
        <v>10.452323</v>
      </c>
      <c r="D119" s="12">
        <v>290</v>
      </c>
      <c r="E119" s="12">
        <v>41</v>
      </c>
      <c r="F119" s="12">
        <v>10</v>
      </c>
      <c r="G119" s="12" t="s">
        <v>45</v>
      </c>
      <c r="H119" s="13">
        <v>5.061998</v>
      </c>
      <c r="I119" s="13">
        <v>0.21099999999999999</v>
      </c>
      <c r="J119" s="13">
        <f t="shared" si="10"/>
        <v>52.909638121354</v>
      </c>
      <c r="K119" s="13">
        <f t="shared" si="11"/>
        <v>2.2054401530000001</v>
      </c>
      <c r="L119" s="13">
        <v>0.96</v>
      </c>
      <c r="M119" s="13">
        <v>0.92200000000000004</v>
      </c>
      <c r="N119" s="13">
        <f t="shared" si="12"/>
        <v>4.85951808</v>
      </c>
      <c r="O119" s="13">
        <f t="shared" si="13"/>
        <v>0.19454199999999999</v>
      </c>
      <c r="P119" s="13">
        <f t="shared" si="14"/>
        <v>50.79325259649984</v>
      </c>
      <c r="Q119" s="13">
        <f t="shared" si="15"/>
        <v>2.0334158210659998</v>
      </c>
      <c r="R119" s="13">
        <v>10.452323</v>
      </c>
      <c r="S119" s="13">
        <v>4.2679999999999998</v>
      </c>
      <c r="T119" s="13">
        <v>0.17199999999999999</v>
      </c>
      <c r="U119" s="13">
        <f t="shared" si="16"/>
        <v>44.610514563999999</v>
      </c>
      <c r="V119" s="13">
        <f t="shared" si="17"/>
        <v>1.7977995559999997</v>
      </c>
      <c r="W119" s="13">
        <f t="shared" si="18"/>
        <v>0.84314533510285861</v>
      </c>
      <c r="X119" s="13">
        <f t="shared" si="19"/>
        <v>0.81516587677725105</v>
      </c>
    </row>
    <row r="120" spans="1:24" x14ac:dyDescent="0.25">
      <c r="A120" s="12">
        <v>41</v>
      </c>
      <c r="B120" s="12">
        <v>10</v>
      </c>
      <c r="C120" s="13">
        <v>7.7995809999999999</v>
      </c>
      <c r="D120" s="12">
        <v>290</v>
      </c>
      <c r="E120" s="12">
        <v>41</v>
      </c>
      <c r="F120" s="12">
        <v>10</v>
      </c>
      <c r="G120" s="12" t="s">
        <v>45</v>
      </c>
      <c r="H120" s="13">
        <v>5.061998</v>
      </c>
      <c r="I120" s="13">
        <v>0.21099999999999999</v>
      </c>
      <c r="J120" s="13">
        <f t="shared" si="10"/>
        <v>39.481463422837997</v>
      </c>
      <c r="K120" s="13">
        <f t="shared" si="11"/>
        <v>1.645711591</v>
      </c>
      <c r="L120" s="13">
        <v>0.96</v>
      </c>
      <c r="M120" s="13">
        <v>0.92200000000000004</v>
      </c>
      <c r="N120" s="13">
        <f t="shared" si="12"/>
        <v>4.85951808</v>
      </c>
      <c r="O120" s="13">
        <f t="shared" si="13"/>
        <v>0.19454199999999999</v>
      </c>
      <c r="P120" s="13">
        <f t="shared" si="14"/>
        <v>37.902204885924476</v>
      </c>
      <c r="Q120" s="13">
        <f t="shared" si="15"/>
        <v>1.5173460869019999</v>
      </c>
      <c r="R120" s="13">
        <v>7.7995809999999999</v>
      </c>
      <c r="S120" s="13">
        <v>4.2679999999999998</v>
      </c>
      <c r="T120" s="13">
        <v>0.17199999999999999</v>
      </c>
      <c r="U120" s="13">
        <f t="shared" si="16"/>
        <v>33.288611707999998</v>
      </c>
      <c r="V120" s="13">
        <f t="shared" si="17"/>
        <v>1.341527932</v>
      </c>
      <c r="W120" s="13">
        <f t="shared" si="18"/>
        <v>0.84314533510285861</v>
      </c>
      <c r="X120" s="13">
        <f t="shared" si="19"/>
        <v>0.81516587677725116</v>
      </c>
    </row>
    <row r="121" spans="1:24" x14ac:dyDescent="0.25">
      <c r="A121" s="12">
        <v>41</v>
      </c>
      <c r="B121" s="12">
        <v>10</v>
      </c>
      <c r="C121" s="13">
        <v>2.2484600000000001</v>
      </c>
      <c r="D121" s="12">
        <v>290</v>
      </c>
      <c r="E121" s="12">
        <v>41</v>
      </c>
      <c r="F121" s="12">
        <v>10</v>
      </c>
      <c r="G121" s="12" t="s">
        <v>45</v>
      </c>
      <c r="H121" s="13">
        <v>5.061998</v>
      </c>
      <c r="I121" s="13">
        <v>0.21099999999999999</v>
      </c>
      <c r="J121" s="13">
        <f t="shared" si="10"/>
        <v>11.381700023080001</v>
      </c>
      <c r="K121" s="13">
        <f t="shared" si="11"/>
        <v>0.47442506000000001</v>
      </c>
      <c r="L121" s="13">
        <v>0.96</v>
      </c>
      <c r="M121" s="13">
        <v>0.92200000000000004</v>
      </c>
      <c r="N121" s="13">
        <f t="shared" si="12"/>
        <v>4.85951808</v>
      </c>
      <c r="O121" s="13">
        <f t="shared" si="13"/>
        <v>0.19454199999999999</v>
      </c>
      <c r="P121" s="13">
        <f t="shared" si="14"/>
        <v>10.926432022156801</v>
      </c>
      <c r="Q121" s="13">
        <f t="shared" si="15"/>
        <v>0.43741990532000002</v>
      </c>
      <c r="R121" s="13">
        <v>2.2484600000000001</v>
      </c>
      <c r="S121" s="13">
        <v>4.2679999999999998</v>
      </c>
      <c r="T121" s="13">
        <v>0.17199999999999999</v>
      </c>
      <c r="U121" s="13">
        <f t="shared" si="16"/>
        <v>9.5964272800000003</v>
      </c>
      <c r="V121" s="13">
        <f t="shared" si="17"/>
        <v>0.38673511999999999</v>
      </c>
      <c r="W121" s="13">
        <f t="shared" si="18"/>
        <v>0.84314533510285861</v>
      </c>
      <c r="X121" s="13">
        <f t="shared" si="19"/>
        <v>0.81516587677725116</v>
      </c>
    </row>
    <row r="122" spans="1:24" x14ac:dyDescent="0.25">
      <c r="A122" s="12">
        <v>41</v>
      </c>
      <c r="B122" s="12">
        <v>10</v>
      </c>
      <c r="C122" s="13">
        <v>9.6031510000000004</v>
      </c>
      <c r="D122" s="12">
        <v>290</v>
      </c>
      <c r="E122" s="12">
        <v>41</v>
      </c>
      <c r="F122" s="12">
        <v>10</v>
      </c>
      <c r="G122" s="12" t="s">
        <v>45</v>
      </c>
      <c r="H122" s="13">
        <v>5.061998</v>
      </c>
      <c r="I122" s="13">
        <v>0.21099999999999999</v>
      </c>
      <c r="J122" s="13">
        <f t="shared" si="10"/>
        <v>48.611131155698004</v>
      </c>
      <c r="K122" s="13">
        <f t="shared" si="11"/>
        <v>2.026264861</v>
      </c>
      <c r="L122" s="13">
        <v>0.96</v>
      </c>
      <c r="M122" s="13">
        <v>0.92200000000000004</v>
      </c>
      <c r="N122" s="13">
        <f t="shared" si="12"/>
        <v>4.85951808</v>
      </c>
      <c r="O122" s="13">
        <f t="shared" si="13"/>
        <v>0.19454199999999999</v>
      </c>
      <c r="P122" s="13">
        <f t="shared" si="14"/>
        <v>46.666685909470083</v>
      </c>
      <c r="Q122" s="13">
        <f t="shared" si="15"/>
        <v>1.8682162018420001</v>
      </c>
      <c r="R122" s="13">
        <v>9.6031510000000004</v>
      </c>
      <c r="S122" s="13">
        <v>4.2679999999999998</v>
      </c>
      <c r="T122" s="13">
        <v>0.17199999999999999</v>
      </c>
      <c r="U122" s="13">
        <f t="shared" si="16"/>
        <v>40.986248467999999</v>
      </c>
      <c r="V122" s="13">
        <f t="shared" si="17"/>
        <v>1.6517419719999999</v>
      </c>
      <c r="W122" s="13">
        <f t="shared" si="18"/>
        <v>0.8431453351028585</v>
      </c>
      <c r="X122" s="13">
        <f t="shared" si="19"/>
        <v>0.81516587677725116</v>
      </c>
    </row>
    <row r="123" spans="1:24" x14ac:dyDescent="0.25">
      <c r="A123" s="12">
        <v>41</v>
      </c>
      <c r="B123" s="12">
        <v>10</v>
      </c>
      <c r="C123" s="13">
        <v>6.5204519999999997</v>
      </c>
      <c r="D123" s="12">
        <v>290</v>
      </c>
      <c r="E123" s="12">
        <v>41</v>
      </c>
      <c r="F123" s="12">
        <v>10</v>
      </c>
      <c r="G123" s="12" t="s">
        <v>45</v>
      </c>
      <c r="H123" s="13">
        <v>5.061998</v>
      </c>
      <c r="I123" s="13">
        <v>0.21099999999999999</v>
      </c>
      <c r="J123" s="13">
        <f t="shared" si="10"/>
        <v>33.006514983095997</v>
      </c>
      <c r="K123" s="13">
        <f t="shared" si="11"/>
        <v>1.3758153719999999</v>
      </c>
      <c r="L123" s="13">
        <v>0.96</v>
      </c>
      <c r="M123" s="13">
        <v>0.92200000000000004</v>
      </c>
      <c r="N123" s="13">
        <f t="shared" si="12"/>
        <v>4.85951808</v>
      </c>
      <c r="O123" s="13">
        <f t="shared" si="13"/>
        <v>0.19454199999999999</v>
      </c>
      <c r="P123" s="13">
        <f t="shared" si="14"/>
        <v>31.686254383772159</v>
      </c>
      <c r="Q123" s="13">
        <f t="shared" si="15"/>
        <v>1.2685017729839998</v>
      </c>
      <c r="R123" s="13">
        <v>6.5204519999999997</v>
      </c>
      <c r="S123" s="13">
        <v>4.2679999999999998</v>
      </c>
      <c r="T123" s="13">
        <v>0.17199999999999999</v>
      </c>
      <c r="U123" s="13">
        <f t="shared" si="16"/>
        <v>27.829289135999996</v>
      </c>
      <c r="V123" s="13">
        <f t="shared" si="17"/>
        <v>1.1215177439999999</v>
      </c>
      <c r="W123" s="13">
        <f t="shared" si="18"/>
        <v>0.84314533510285861</v>
      </c>
      <c r="X123" s="13">
        <f t="shared" si="19"/>
        <v>0.81516587677725116</v>
      </c>
    </row>
    <row r="124" spans="1:24" x14ac:dyDescent="0.25">
      <c r="A124" s="12">
        <v>41</v>
      </c>
      <c r="B124" s="12">
        <v>10</v>
      </c>
      <c r="C124" s="13">
        <v>8.5856600000000007</v>
      </c>
      <c r="D124" s="12">
        <v>290</v>
      </c>
      <c r="E124" s="12">
        <v>41</v>
      </c>
      <c r="F124" s="12">
        <v>10</v>
      </c>
      <c r="G124" s="12" t="s">
        <v>45</v>
      </c>
      <c r="H124" s="13">
        <v>5.061998</v>
      </c>
      <c r="I124" s="13">
        <v>0.21099999999999999</v>
      </c>
      <c r="J124" s="13">
        <f t="shared" si="10"/>
        <v>43.460593748680004</v>
      </c>
      <c r="K124" s="13">
        <f t="shared" si="11"/>
        <v>1.81157426</v>
      </c>
      <c r="L124" s="13">
        <v>0.96</v>
      </c>
      <c r="M124" s="13">
        <v>0.92200000000000004</v>
      </c>
      <c r="N124" s="13">
        <f t="shared" si="12"/>
        <v>4.85951808</v>
      </c>
      <c r="O124" s="13">
        <f t="shared" si="13"/>
        <v>0.19454199999999999</v>
      </c>
      <c r="P124" s="13">
        <f t="shared" si="14"/>
        <v>41.722169998732802</v>
      </c>
      <c r="Q124" s="13">
        <f t="shared" si="15"/>
        <v>1.6702714677200001</v>
      </c>
      <c r="R124" s="13">
        <v>8.5856600000000007</v>
      </c>
      <c r="S124" s="13">
        <v>4.2679999999999998</v>
      </c>
      <c r="T124" s="13">
        <v>0.17199999999999999</v>
      </c>
      <c r="U124" s="13">
        <f t="shared" si="16"/>
        <v>36.643596880000004</v>
      </c>
      <c r="V124" s="13">
        <f t="shared" si="17"/>
        <v>1.47673352</v>
      </c>
      <c r="W124" s="13">
        <f t="shared" si="18"/>
        <v>0.84314533510285861</v>
      </c>
      <c r="X124" s="13">
        <f t="shared" si="19"/>
        <v>0.81516587677725116</v>
      </c>
    </row>
    <row r="125" spans="1:24" x14ac:dyDescent="0.25">
      <c r="A125" s="12">
        <v>41</v>
      </c>
      <c r="B125" s="12">
        <v>10</v>
      </c>
      <c r="C125" s="13">
        <v>3.6387079999999998</v>
      </c>
      <c r="D125" s="12">
        <v>290</v>
      </c>
      <c r="E125" s="12">
        <v>41</v>
      </c>
      <c r="F125" s="12">
        <v>10</v>
      </c>
      <c r="G125" s="12" t="s">
        <v>45</v>
      </c>
      <c r="H125" s="13">
        <v>5.061998</v>
      </c>
      <c r="I125" s="13">
        <v>0.21099999999999999</v>
      </c>
      <c r="J125" s="13">
        <f t="shared" si="10"/>
        <v>18.419132618583998</v>
      </c>
      <c r="K125" s="13">
        <f t="shared" si="11"/>
        <v>0.76776738799999988</v>
      </c>
      <c r="L125" s="13">
        <v>0.96</v>
      </c>
      <c r="M125" s="13">
        <v>0.92200000000000004</v>
      </c>
      <c r="N125" s="13">
        <f t="shared" si="12"/>
        <v>4.85951808</v>
      </c>
      <c r="O125" s="13">
        <f t="shared" si="13"/>
        <v>0.19454199999999999</v>
      </c>
      <c r="P125" s="13">
        <f t="shared" si="14"/>
        <v>17.68236731384064</v>
      </c>
      <c r="Q125" s="13">
        <f t="shared" si="15"/>
        <v>0.70788153173599999</v>
      </c>
      <c r="R125" s="13">
        <v>3.6387079999999998</v>
      </c>
      <c r="S125" s="13">
        <v>4.2679999999999998</v>
      </c>
      <c r="T125" s="13">
        <v>0.17199999999999999</v>
      </c>
      <c r="U125" s="13">
        <f t="shared" si="16"/>
        <v>15.530005743999999</v>
      </c>
      <c r="V125" s="13">
        <f t="shared" si="17"/>
        <v>0.62585777599999992</v>
      </c>
      <c r="W125" s="13">
        <f t="shared" si="18"/>
        <v>0.84314533510285861</v>
      </c>
      <c r="X125" s="13">
        <f t="shared" si="19"/>
        <v>0.81516587677725116</v>
      </c>
    </row>
    <row r="126" spans="1:24" x14ac:dyDescent="0.25">
      <c r="A126" s="12">
        <v>41</v>
      </c>
      <c r="B126" s="12">
        <v>10</v>
      </c>
      <c r="C126" s="13">
        <v>1.921724</v>
      </c>
      <c r="D126" s="12">
        <v>290</v>
      </c>
      <c r="E126" s="12">
        <v>41</v>
      </c>
      <c r="F126" s="12">
        <v>10</v>
      </c>
      <c r="G126" s="12" t="s">
        <v>45</v>
      </c>
      <c r="H126" s="13">
        <v>5.061998</v>
      </c>
      <c r="I126" s="13">
        <v>0.21099999999999999</v>
      </c>
      <c r="J126" s="13">
        <f t="shared" si="10"/>
        <v>9.7277630445520007</v>
      </c>
      <c r="K126" s="13">
        <f t="shared" si="11"/>
        <v>0.40548376399999997</v>
      </c>
      <c r="L126" s="13">
        <v>0.96</v>
      </c>
      <c r="M126" s="13">
        <v>0.92200000000000004</v>
      </c>
      <c r="N126" s="13">
        <f t="shared" si="12"/>
        <v>4.85951808</v>
      </c>
      <c r="O126" s="13">
        <f t="shared" si="13"/>
        <v>0.19454199999999999</v>
      </c>
      <c r="P126" s="13">
        <f t="shared" si="14"/>
        <v>9.3386525227699195</v>
      </c>
      <c r="Q126" s="13">
        <f t="shared" si="15"/>
        <v>0.37385603040799997</v>
      </c>
      <c r="R126" s="13">
        <v>1.921724</v>
      </c>
      <c r="S126" s="13">
        <v>4.2679999999999998</v>
      </c>
      <c r="T126" s="13">
        <v>0.17199999999999999</v>
      </c>
      <c r="U126" s="13">
        <f t="shared" si="16"/>
        <v>8.201918032</v>
      </c>
      <c r="V126" s="13">
        <f t="shared" si="17"/>
        <v>0.330536528</v>
      </c>
      <c r="W126" s="13">
        <f t="shared" si="18"/>
        <v>0.8431453351028585</v>
      </c>
      <c r="X126" s="13">
        <f t="shared" si="19"/>
        <v>0.81516587677725127</v>
      </c>
    </row>
    <row r="127" spans="1:24" x14ac:dyDescent="0.25">
      <c r="A127" s="12">
        <v>41</v>
      </c>
      <c r="B127" s="12">
        <v>10</v>
      </c>
      <c r="C127" s="13">
        <v>1.8786830000000001</v>
      </c>
      <c r="D127" s="12">
        <v>290</v>
      </c>
      <c r="E127" s="12">
        <v>41</v>
      </c>
      <c r="F127" s="12">
        <v>10</v>
      </c>
      <c r="G127" s="12" t="s">
        <v>45</v>
      </c>
      <c r="H127" s="13">
        <v>5.061998</v>
      </c>
      <c r="I127" s="13">
        <v>0.21099999999999999</v>
      </c>
      <c r="J127" s="13">
        <f t="shared" si="10"/>
        <v>9.5098895886340014</v>
      </c>
      <c r="K127" s="13">
        <f t="shared" si="11"/>
        <v>0.396402113</v>
      </c>
      <c r="L127" s="13">
        <v>0.96</v>
      </c>
      <c r="M127" s="13">
        <v>0.92200000000000004</v>
      </c>
      <c r="N127" s="13">
        <f t="shared" si="12"/>
        <v>4.85951808</v>
      </c>
      <c r="O127" s="13">
        <f t="shared" si="13"/>
        <v>0.19454199999999999</v>
      </c>
      <c r="P127" s="13">
        <f t="shared" si="14"/>
        <v>9.12949400508864</v>
      </c>
      <c r="Q127" s="13">
        <f t="shared" si="15"/>
        <v>0.36548274818600002</v>
      </c>
      <c r="R127" s="13">
        <v>1.8786830000000001</v>
      </c>
      <c r="S127" s="13">
        <v>4.2679999999999998</v>
      </c>
      <c r="T127" s="13">
        <v>0.17199999999999999</v>
      </c>
      <c r="U127" s="13">
        <f t="shared" si="16"/>
        <v>8.0182190440000003</v>
      </c>
      <c r="V127" s="13">
        <f t="shared" si="17"/>
        <v>0.32313347599999998</v>
      </c>
      <c r="W127" s="13">
        <f t="shared" si="18"/>
        <v>0.8431453351028585</v>
      </c>
      <c r="X127" s="13">
        <f t="shared" si="19"/>
        <v>0.81516587677725116</v>
      </c>
    </row>
    <row r="128" spans="1:24" x14ac:dyDescent="0.25">
      <c r="A128" s="12">
        <v>41</v>
      </c>
      <c r="B128" s="12">
        <v>10</v>
      </c>
      <c r="C128" s="13">
        <v>5.091037</v>
      </c>
      <c r="D128" s="12">
        <v>290</v>
      </c>
      <c r="E128" s="12">
        <v>41</v>
      </c>
      <c r="F128" s="12">
        <v>10</v>
      </c>
      <c r="G128" s="12" t="s">
        <v>45</v>
      </c>
      <c r="H128" s="13">
        <v>5.061998</v>
      </c>
      <c r="I128" s="13">
        <v>0.21099999999999999</v>
      </c>
      <c r="J128" s="13">
        <f t="shared" si="10"/>
        <v>25.770819111925999</v>
      </c>
      <c r="K128" s="13">
        <f t="shared" si="11"/>
        <v>1.074208807</v>
      </c>
      <c r="L128" s="13">
        <v>0.96</v>
      </c>
      <c r="M128" s="13">
        <v>0.92200000000000004</v>
      </c>
      <c r="N128" s="13">
        <f t="shared" si="12"/>
        <v>4.85951808</v>
      </c>
      <c r="O128" s="13">
        <f t="shared" si="13"/>
        <v>0.19454199999999999</v>
      </c>
      <c r="P128" s="13">
        <f t="shared" si="14"/>
        <v>24.739986347448959</v>
      </c>
      <c r="Q128" s="13">
        <f t="shared" si="15"/>
        <v>0.99042052005399994</v>
      </c>
      <c r="R128" s="13">
        <v>5.091037</v>
      </c>
      <c r="S128" s="13">
        <v>4.2679999999999998</v>
      </c>
      <c r="T128" s="13">
        <v>0.17199999999999999</v>
      </c>
      <c r="U128" s="13">
        <f t="shared" si="16"/>
        <v>21.728545915999998</v>
      </c>
      <c r="V128" s="13">
        <f t="shared" si="17"/>
        <v>0.87565836399999997</v>
      </c>
      <c r="W128" s="13">
        <f t="shared" si="18"/>
        <v>0.84314533510285861</v>
      </c>
      <c r="X128" s="13">
        <f t="shared" si="19"/>
        <v>0.81516587677725116</v>
      </c>
    </row>
    <row r="129" spans="1:24" x14ac:dyDescent="0.25">
      <c r="A129" s="12">
        <v>41</v>
      </c>
      <c r="B129" s="12">
        <v>10</v>
      </c>
      <c r="C129" s="13">
        <v>2.682131</v>
      </c>
      <c r="D129" s="12">
        <v>290</v>
      </c>
      <c r="E129" s="12">
        <v>41</v>
      </c>
      <c r="F129" s="12">
        <v>10</v>
      </c>
      <c r="G129" s="12" t="s">
        <v>45</v>
      </c>
      <c r="H129" s="13">
        <v>5.061998</v>
      </c>
      <c r="I129" s="13">
        <v>0.21099999999999999</v>
      </c>
      <c r="J129" s="13">
        <f t="shared" si="10"/>
        <v>13.576941757738</v>
      </c>
      <c r="K129" s="13">
        <f t="shared" si="11"/>
        <v>0.56592964099999998</v>
      </c>
      <c r="L129" s="13">
        <v>0.96</v>
      </c>
      <c r="M129" s="13">
        <v>0.92200000000000004</v>
      </c>
      <c r="N129" s="13">
        <f t="shared" si="12"/>
        <v>4.85951808</v>
      </c>
      <c r="O129" s="13">
        <f t="shared" si="13"/>
        <v>0.19454199999999999</v>
      </c>
      <c r="P129" s="13">
        <f t="shared" si="14"/>
        <v>13.03386408742848</v>
      </c>
      <c r="Q129" s="13">
        <f t="shared" si="15"/>
        <v>0.52178712900199997</v>
      </c>
      <c r="R129" s="13">
        <v>2.682131</v>
      </c>
      <c r="S129" s="13">
        <v>4.2679999999999998</v>
      </c>
      <c r="T129" s="13">
        <v>0.17199999999999999</v>
      </c>
      <c r="U129" s="13">
        <f t="shared" si="16"/>
        <v>11.447335107999999</v>
      </c>
      <c r="V129" s="13">
        <f t="shared" si="17"/>
        <v>0.46132653199999996</v>
      </c>
      <c r="W129" s="13">
        <f t="shared" si="18"/>
        <v>0.8431453351028585</v>
      </c>
      <c r="X129" s="13">
        <f t="shared" si="19"/>
        <v>0.81516587677725116</v>
      </c>
    </row>
    <row r="130" spans="1:24" x14ac:dyDescent="0.25">
      <c r="A130" s="12">
        <v>41</v>
      </c>
      <c r="B130" s="12">
        <v>10</v>
      </c>
      <c r="C130" s="13">
        <v>4.9885479999999998</v>
      </c>
      <c r="D130" s="12">
        <v>290</v>
      </c>
      <c r="E130" s="12">
        <v>41</v>
      </c>
      <c r="F130" s="12">
        <v>10</v>
      </c>
      <c r="G130" s="12" t="s">
        <v>45</v>
      </c>
      <c r="H130" s="13">
        <v>5.061998</v>
      </c>
      <c r="I130" s="13">
        <v>0.21099999999999999</v>
      </c>
      <c r="J130" s="13">
        <f t="shared" si="10"/>
        <v>25.252019998904</v>
      </c>
      <c r="K130" s="13">
        <f t="shared" si="11"/>
        <v>1.0525836279999998</v>
      </c>
      <c r="L130" s="13">
        <v>0.96</v>
      </c>
      <c r="M130" s="13">
        <v>0.92200000000000004</v>
      </c>
      <c r="N130" s="13">
        <f t="shared" si="12"/>
        <v>4.85951808</v>
      </c>
      <c r="O130" s="13">
        <f t="shared" si="13"/>
        <v>0.19454199999999999</v>
      </c>
      <c r="P130" s="13">
        <f t="shared" si="14"/>
        <v>24.24193919894784</v>
      </c>
      <c r="Q130" s="13">
        <f t="shared" si="15"/>
        <v>0.97048210501599996</v>
      </c>
      <c r="R130" s="13">
        <v>4.9885479999999998</v>
      </c>
      <c r="S130" s="13">
        <v>4.2679999999999998</v>
      </c>
      <c r="T130" s="13">
        <v>0.17199999999999999</v>
      </c>
      <c r="U130" s="13">
        <f t="shared" si="16"/>
        <v>21.291122863999998</v>
      </c>
      <c r="V130" s="13">
        <f t="shared" si="17"/>
        <v>0.85803025599999994</v>
      </c>
      <c r="W130" s="13">
        <f t="shared" si="18"/>
        <v>0.8431453351028585</v>
      </c>
      <c r="X130" s="13">
        <f t="shared" si="19"/>
        <v>0.81516587677725127</v>
      </c>
    </row>
    <row r="131" spans="1:24" x14ac:dyDescent="0.25">
      <c r="A131" s="12">
        <v>41</v>
      </c>
      <c r="B131" s="12">
        <v>10</v>
      </c>
      <c r="C131" s="13">
        <v>9.1224600000000002</v>
      </c>
      <c r="D131" s="12">
        <v>290</v>
      </c>
      <c r="E131" s="12">
        <v>41</v>
      </c>
      <c r="F131" s="12">
        <v>10</v>
      </c>
      <c r="G131" s="12" t="s">
        <v>45</v>
      </c>
      <c r="H131" s="13">
        <v>5.061998</v>
      </c>
      <c r="I131" s="13">
        <v>0.21099999999999999</v>
      </c>
      <c r="J131" s="13">
        <f t="shared" si="10"/>
        <v>46.177874275080001</v>
      </c>
      <c r="K131" s="13">
        <f t="shared" si="11"/>
        <v>1.92483906</v>
      </c>
      <c r="L131" s="13">
        <v>0.96</v>
      </c>
      <c r="M131" s="13">
        <v>0.92200000000000004</v>
      </c>
      <c r="N131" s="13">
        <f t="shared" si="12"/>
        <v>4.85951808</v>
      </c>
      <c r="O131" s="13">
        <f t="shared" si="13"/>
        <v>0.19454199999999999</v>
      </c>
      <c r="P131" s="13">
        <f t="shared" si="14"/>
        <v>44.3307593040768</v>
      </c>
      <c r="Q131" s="13">
        <f t="shared" si="15"/>
        <v>1.77470161332</v>
      </c>
      <c r="R131" s="13">
        <v>9.1224600000000002</v>
      </c>
      <c r="S131" s="13">
        <v>4.2679999999999998</v>
      </c>
      <c r="T131" s="13">
        <v>0.17199999999999999</v>
      </c>
      <c r="U131" s="13">
        <f t="shared" si="16"/>
        <v>38.934659279999998</v>
      </c>
      <c r="V131" s="13">
        <f t="shared" si="17"/>
        <v>1.5690631199999998</v>
      </c>
      <c r="W131" s="13">
        <f t="shared" si="18"/>
        <v>0.8431453351028585</v>
      </c>
      <c r="X131" s="13">
        <f t="shared" si="19"/>
        <v>0.81516587677725105</v>
      </c>
    </row>
    <row r="132" spans="1:24" x14ac:dyDescent="0.25">
      <c r="A132" s="12">
        <v>41</v>
      </c>
      <c r="B132" s="12">
        <v>10</v>
      </c>
      <c r="C132" s="13">
        <v>7.682798</v>
      </c>
      <c r="D132" s="12">
        <v>290</v>
      </c>
      <c r="E132" s="12">
        <v>41</v>
      </c>
      <c r="F132" s="12">
        <v>10</v>
      </c>
      <c r="G132" s="12" t="s">
        <v>45</v>
      </c>
      <c r="H132" s="13">
        <v>5.061998</v>
      </c>
      <c r="I132" s="13">
        <v>0.21099999999999999</v>
      </c>
      <c r="J132" s="13">
        <f t="shared" ref="J132:J195" si="20">C132*H132</f>
        <v>38.890308110404</v>
      </c>
      <c r="K132" s="13">
        <f t="shared" ref="K132:K195" si="21">C132*I132</f>
        <v>1.621070378</v>
      </c>
      <c r="L132" s="13">
        <v>0.96</v>
      </c>
      <c r="M132" s="13">
        <v>0.92200000000000004</v>
      </c>
      <c r="N132" s="13">
        <f t="shared" ref="N132:N195" si="22">H132*L132</f>
        <v>4.85951808</v>
      </c>
      <c r="O132" s="13">
        <f t="shared" ref="O132:O195" si="23">I132*M132</f>
        <v>0.19454199999999999</v>
      </c>
      <c r="P132" s="13">
        <f t="shared" ref="P132:P195" si="24">C132*N132</f>
        <v>37.33469578598784</v>
      </c>
      <c r="Q132" s="13">
        <f t="shared" ref="Q132:Q195" si="25">C132*O132</f>
        <v>1.4946268885159999</v>
      </c>
      <c r="R132" s="13">
        <v>7.682798</v>
      </c>
      <c r="S132" s="13">
        <v>4.2679999999999998</v>
      </c>
      <c r="T132" s="13">
        <v>0.17199999999999999</v>
      </c>
      <c r="U132" s="13">
        <f t="shared" ref="U132:U195" si="26">R132*S132</f>
        <v>32.790181863999997</v>
      </c>
      <c r="V132" s="13">
        <f t="shared" ref="V132:V195" si="27">R132*T132</f>
        <v>1.321441256</v>
      </c>
      <c r="W132" s="13">
        <f t="shared" ref="W132:W195" si="28">U132/J132</f>
        <v>0.8431453351028585</v>
      </c>
      <c r="X132" s="13">
        <f t="shared" ref="X132:X195" si="29">V132/K132</f>
        <v>0.81516587677725116</v>
      </c>
    </row>
    <row r="133" spans="1:24" x14ac:dyDescent="0.25">
      <c r="A133" s="12">
        <v>41</v>
      </c>
      <c r="B133" s="12">
        <v>10</v>
      </c>
      <c r="C133" s="13">
        <v>12.828801</v>
      </c>
      <c r="D133" s="12">
        <v>290</v>
      </c>
      <c r="E133" s="12">
        <v>41</v>
      </c>
      <c r="F133" s="12">
        <v>10</v>
      </c>
      <c r="G133" s="12" t="s">
        <v>45</v>
      </c>
      <c r="H133" s="13">
        <v>5.061998</v>
      </c>
      <c r="I133" s="13">
        <v>0.21099999999999999</v>
      </c>
      <c r="J133" s="13">
        <f t="shared" si="20"/>
        <v>64.939365004397999</v>
      </c>
      <c r="K133" s="13">
        <f t="shared" si="21"/>
        <v>2.706877011</v>
      </c>
      <c r="L133" s="13">
        <v>0.96</v>
      </c>
      <c r="M133" s="13">
        <v>0.92200000000000004</v>
      </c>
      <c r="N133" s="13">
        <f t="shared" si="22"/>
        <v>4.85951808</v>
      </c>
      <c r="O133" s="13">
        <f t="shared" si="23"/>
        <v>0.19454199999999999</v>
      </c>
      <c r="P133" s="13">
        <f t="shared" si="24"/>
        <v>62.341790404222081</v>
      </c>
      <c r="Q133" s="13">
        <f t="shared" si="25"/>
        <v>2.4957406041420001</v>
      </c>
      <c r="R133" s="13">
        <v>12.828801</v>
      </c>
      <c r="S133" s="13">
        <v>4.2679999999999998</v>
      </c>
      <c r="T133" s="13">
        <v>0.17199999999999999</v>
      </c>
      <c r="U133" s="13">
        <f t="shared" si="26"/>
        <v>54.753322667999996</v>
      </c>
      <c r="V133" s="13">
        <f t="shared" si="27"/>
        <v>2.2065537719999999</v>
      </c>
      <c r="W133" s="13">
        <f t="shared" si="28"/>
        <v>0.8431453351028585</v>
      </c>
      <c r="X133" s="13">
        <f t="shared" si="29"/>
        <v>0.81516587677725116</v>
      </c>
    </row>
    <row r="134" spans="1:24" x14ac:dyDescent="0.25">
      <c r="A134" s="12">
        <v>41</v>
      </c>
      <c r="B134" s="12">
        <v>10</v>
      </c>
      <c r="C134" s="13">
        <v>6.6801050000000002</v>
      </c>
      <c r="D134" s="12">
        <v>290</v>
      </c>
      <c r="E134" s="12">
        <v>41</v>
      </c>
      <c r="F134" s="12">
        <v>10</v>
      </c>
      <c r="G134" s="12" t="s">
        <v>45</v>
      </c>
      <c r="H134" s="13">
        <v>5.061998</v>
      </c>
      <c r="I134" s="13">
        <v>0.21099999999999999</v>
      </c>
      <c r="J134" s="13">
        <f t="shared" si="20"/>
        <v>33.814678149789998</v>
      </c>
      <c r="K134" s="13">
        <f t="shared" si="21"/>
        <v>1.409502155</v>
      </c>
      <c r="L134" s="13">
        <v>0.96</v>
      </c>
      <c r="M134" s="13">
        <v>0.92200000000000004</v>
      </c>
      <c r="N134" s="13">
        <f t="shared" si="22"/>
        <v>4.85951808</v>
      </c>
      <c r="O134" s="13">
        <f t="shared" si="23"/>
        <v>0.19454199999999999</v>
      </c>
      <c r="P134" s="13">
        <f t="shared" si="24"/>
        <v>32.462091023798401</v>
      </c>
      <c r="Q134" s="13">
        <f t="shared" si="25"/>
        <v>1.29956098691</v>
      </c>
      <c r="R134" s="13">
        <v>6.6801050000000002</v>
      </c>
      <c r="S134" s="13">
        <v>4.2679999999999998</v>
      </c>
      <c r="T134" s="13">
        <v>0.17199999999999999</v>
      </c>
      <c r="U134" s="13">
        <f t="shared" si="26"/>
        <v>28.510688139999999</v>
      </c>
      <c r="V134" s="13">
        <f t="shared" si="27"/>
        <v>1.1489780599999999</v>
      </c>
      <c r="W134" s="13">
        <f t="shared" si="28"/>
        <v>0.84314533510285861</v>
      </c>
      <c r="X134" s="13">
        <f t="shared" si="29"/>
        <v>0.81516587677725116</v>
      </c>
    </row>
    <row r="135" spans="1:24" x14ac:dyDescent="0.25">
      <c r="A135" s="12">
        <v>41</v>
      </c>
      <c r="B135" s="12">
        <v>10</v>
      </c>
      <c r="C135" s="13">
        <v>1.865127</v>
      </c>
      <c r="D135" s="12">
        <v>290</v>
      </c>
      <c r="E135" s="12">
        <v>41</v>
      </c>
      <c r="F135" s="12">
        <v>10</v>
      </c>
      <c r="G135" s="12" t="s">
        <v>45</v>
      </c>
      <c r="H135" s="13">
        <v>5.061998</v>
      </c>
      <c r="I135" s="13">
        <v>0.21099999999999999</v>
      </c>
      <c r="J135" s="13">
        <f t="shared" si="20"/>
        <v>9.4412691437460001</v>
      </c>
      <c r="K135" s="13">
        <f t="shared" si="21"/>
        <v>0.39354179699999997</v>
      </c>
      <c r="L135" s="13">
        <v>0.96</v>
      </c>
      <c r="M135" s="13">
        <v>0.92200000000000004</v>
      </c>
      <c r="N135" s="13">
        <f t="shared" si="22"/>
        <v>4.85951808</v>
      </c>
      <c r="O135" s="13">
        <f t="shared" si="23"/>
        <v>0.19454199999999999</v>
      </c>
      <c r="P135" s="13">
        <f t="shared" si="24"/>
        <v>9.0636183779961605</v>
      </c>
      <c r="Q135" s="13">
        <f t="shared" si="25"/>
        <v>0.362845536834</v>
      </c>
      <c r="R135" s="13">
        <v>1.865127</v>
      </c>
      <c r="S135" s="13">
        <v>4.2679999999999998</v>
      </c>
      <c r="T135" s="13">
        <v>0.17199999999999999</v>
      </c>
      <c r="U135" s="13">
        <f t="shared" si="26"/>
        <v>7.9603620359999994</v>
      </c>
      <c r="V135" s="13">
        <f t="shared" si="27"/>
        <v>0.32080184399999995</v>
      </c>
      <c r="W135" s="13">
        <f t="shared" si="28"/>
        <v>0.8431453351028585</v>
      </c>
      <c r="X135" s="13">
        <f t="shared" si="29"/>
        <v>0.81516587677725116</v>
      </c>
    </row>
    <row r="136" spans="1:24" x14ac:dyDescent="0.25">
      <c r="A136" s="12">
        <v>41</v>
      </c>
      <c r="B136" s="12">
        <v>10</v>
      </c>
      <c r="C136" s="13">
        <v>0.81937099999999996</v>
      </c>
      <c r="D136" s="12">
        <v>290</v>
      </c>
      <c r="E136" s="12">
        <v>41</v>
      </c>
      <c r="F136" s="12">
        <v>10</v>
      </c>
      <c r="G136" s="12" t="s">
        <v>45</v>
      </c>
      <c r="H136" s="13">
        <v>5.061998</v>
      </c>
      <c r="I136" s="13">
        <v>0.21099999999999999</v>
      </c>
      <c r="J136" s="13">
        <f t="shared" si="20"/>
        <v>4.1476543632579999</v>
      </c>
      <c r="K136" s="13">
        <f t="shared" si="21"/>
        <v>0.17288728099999998</v>
      </c>
      <c r="L136" s="13">
        <v>0.96</v>
      </c>
      <c r="M136" s="13">
        <v>0.92200000000000004</v>
      </c>
      <c r="N136" s="13">
        <f t="shared" si="22"/>
        <v>4.85951808</v>
      </c>
      <c r="O136" s="13">
        <f t="shared" si="23"/>
        <v>0.19454199999999999</v>
      </c>
      <c r="P136" s="13">
        <f t="shared" si="24"/>
        <v>3.9817481887276798</v>
      </c>
      <c r="Q136" s="13">
        <f t="shared" si="25"/>
        <v>0.159402073082</v>
      </c>
      <c r="R136" s="13">
        <v>0.81937099999999996</v>
      </c>
      <c r="S136" s="13">
        <v>4.2679999999999998</v>
      </c>
      <c r="T136" s="13">
        <v>0.17199999999999999</v>
      </c>
      <c r="U136" s="13">
        <f t="shared" si="26"/>
        <v>3.4970754279999996</v>
      </c>
      <c r="V136" s="13">
        <f t="shared" si="27"/>
        <v>0.14093181199999999</v>
      </c>
      <c r="W136" s="13">
        <f t="shared" si="28"/>
        <v>0.8431453351028585</v>
      </c>
      <c r="X136" s="13">
        <f t="shared" si="29"/>
        <v>0.81516587677725127</v>
      </c>
    </row>
    <row r="137" spans="1:24" x14ac:dyDescent="0.25">
      <c r="A137" s="12">
        <v>41</v>
      </c>
      <c r="B137" s="12">
        <v>10</v>
      </c>
      <c r="C137" s="13">
        <v>2.7381850000000001</v>
      </c>
      <c r="D137" s="12">
        <v>290</v>
      </c>
      <c r="E137" s="12">
        <v>41</v>
      </c>
      <c r="F137" s="12">
        <v>10</v>
      </c>
      <c r="G137" s="12" t="s">
        <v>45</v>
      </c>
      <c r="H137" s="13">
        <v>5.061998</v>
      </c>
      <c r="I137" s="13">
        <v>0.21099999999999999</v>
      </c>
      <c r="J137" s="13">
        <f t="shared" si="20"/>
        <v>13.860686993630001</v>
      </c>
      <c r="K137" s="13">
        <f t="shared" si="21"/>
        <v>0.57775703499999997</v>
      </c>
      <c r="L137" s="13">
        <v>0.96</v>
      </c>
      <c r="M137" s="13">
        <v>0.92200000000000004</v>
      </c>
      <c r="N137" s="13">
        <f t="shared" si="22"/>
        <v>4.85951808</v>
      </c>
      <c r="O137" s="13">
        <f t="shared" si="23"/>
        <v>0.19454199999999999</v>
      </c>
      <c r="P137" s="13">
        <f t="shared" si="24"/>
        <v>13.3062595138848</v>
      </c>
      <c r="Q137" s="13">
        <f t="shared" si="25"/>
        <v>0.53269198627000003</v>
      </c>
      <c r="R137" s="13">
        <v>2.7381850000000001</v>
      </c>
      <c r="S137" s="13">
        <v>4.2679999999999998</v>
      </c>
      <c r="T137" s="13">
        <v>0.17199999999999999</v>
      </c>
      <c r="U137" s="13">
        <f t="shared" si="26"/>
        <v>11.686573579999999</v>
      </c>
      <c r="V137" s="13">
        <f t="shared" si="27"/>
        <v>0.47096781999999998</v>
      </c>
      <c r="W137" s="13">
        <f t="shared" si="28"/>
        <v>0.8431453351028585</v>
      </c>
      <c r="X137" s="13">
        <f t="shared" si="29"/>
        <v>0.81516587677725116</v>
      </c>
    </row>
    <row r="138" spans="1:24" x14ac:dyDescent="0.25">
      <c r="A138" s="12">
        <v>41</v>
      </c>
      <c r="B138" s="12">
        <v>10</v>
      </c>
      <c r="C138" s="13">
        <v>2.5955620000000001</v>
      </c>
      <c r="D138" s="12">
        <v>290</v>
      </c>
      <c r="E138" s="12">
        <v>41</v>
      </c>
      <c r="F138" s="12">
        <v>10</v>
      </c>
      <c r="G138" s="12" t="s">
        <v>45</v>
      </c>
      <c r="H138" s="13">
        <v>5.061998</v>
      </c>
      <c r="I138" s="13">
        <v>0.21099999999999999</v>
      </c>
      <c r="J138" s="13">
        <f t="shared" si="20"/>
        <v>13.138729652876</v>
      </c>
      <c r="K138" s="13">
        <f t="shared" si="21"/>
        <v>0.54766358199999998</v>
      </c>
      <c r="L138" s="13">
        <v>0.96</v>
      </c>
      <c r="M138" s="13">
        <v>0.92200000000000004</v>
      </c>
      <c r="N138" s="13">
        <f t="shared" si="22"/>
        <v>4.85951808</v>
      </c>
      <c r="O138" s="13">
        <f t="shared" si="23"/>
        <v>0.19454199999999999</v>
      </c>
      <c r="P138" s="13">
        <f t="shared" si="24"/>
        <v>12.61318046676096</v>
      </c>
      <c r="Q138" s="13">
        <f t="shared" si="25"/>
        <v>0.50494582260400001</v>
      </c>
      <c r="R138" s="13">
        <v>2.5955620000000001</v>
      </c>
      <c r="S138" s="13">
        <v>4.2679999999999998</v>
      </c>
      <c r="T138" s="13">
        <v>0.17199999999999999</v>
      </c>
      <c r="U138" s="13">
        <f t="shared" si="26"/>
        <v>11.077858616</v>
      </c>
      <c r="V138" s="13">
        <f t="shared" si="27"/>
        <v>0.44643666399999998</v>
      </c>
      <c r="W138" s="13">
        <f t="shared" si="28"/>
        <v>0.84314533510285861</v>
      </c>
      <c r="X138" s="13">
        <f t="shared" si="29"/>
        <v>0.81516587677725116</v>
      </c>
    </row>
    <row r="139" spans="1:24" x14ac:dyDescent="0.25">
      <c r="A139" s="12">
        <v>41</v>
      </c>
      <c r="B139" s="12">
        <v>10</v>
      </c>
      <c r="C139" s="13">
        <v>8.8010929999999998</v>
      </c>
      <c r="D139" s="12">
        <v>290</v>
      </c>
      <c r="E139" s="12">
        <v>41</v>
      </c>
      <c r="F139" s="12">
        <v>10</v>
      </c>
      <c r="G139" s="12" t="s">
        <v>45</v>
      </c>
      <c r="H139" s="13">
        <v>5.061998</v>
      </c>
      <c r="I139" s="13">
        <v>0.21099999999999999</v>
      </c>
      <c r="J139" s="13">
        <f t="shared" si="20"/>
        <v>44.551115163813996</v>
      </c>
      <c r="K139" s="13">
        <f t="shared" si="21"/>
        <v>1.857030623</v>
      </c>
      <c r="L139" s="13">
        <v>0.96</v>
      </c>
      <c r="M139" s="13">
        <v>0.92200000000000004</v>
      </c>
      <c r="N139" s="13">
        <f t="shared" si="22"/>
        <v>4.85951808</v>
      </c>
      <c r="O139" s="13">
        <f t="shared" si="23"/>
        <v>0.19454199999999999</v>
      </c>
      <c r="P139" s="13">
        <f t="shared" si="24"/>
        <v>42.769070557261436</v>
      </c>
      <c r="Q139" s="13">
        <f t="shared" si="25"/>
        <v>1.7121822344059998</v>
      </c>
      <c r="R139" s="13">
        <v>8.8010929999999998</v>
      </c>
      <c r="S139" s="13">
        <v>4.2679999999999998</v>
      </c>
      <c r="T139" s="13">
        <v>0.17199999999999999</v>
      </c>
      <c r="U139" s="13">
        <f t="shared" si="26"/>
        <v>37.563064923999995</v>
      </c>
      <c r="V139" s="13">
        <f t="shared" si="27"/>
        <v>1.5137879959999998</v>
      </c>
      <c r="W139" s="13">
        <f t="shared" si="28"/>
        <v>0.84314533510285861</v>
      </c>
      <c r="X139" s="13">
        <f t="shared" si="29"/>
        <v>0.81516587677725105</v>
      </c>
    </row>
    <row r="140" spans="1:24" x14ac:dyDescent="0.25">
      <c r="A140" s="12">
        <v>41</v>
      </c>
      <c r="B140" s="12">
        <v>10</v>
      </c>
      <c r="C140" s="13">
        <v>4.4854890000000003</v>
      </c>
      <c r="D140" s="12">
        <v>290</v>
      </c>
      <c r="E140" s="12">
        <v>41</v>
      </c>
      <c r="F140" s="12">
        <v>10</v>
      </c>
      <c r="G140" s="12" t="s">
        <v>45</v>
      </c>
      <c r="H140" s="13">
        <v>5.061998</v>
      </c>
      <c r="I140" s="13">
        <v>0.21099999999999999</v>
      </c>
      <c r="J140" s="13">
        <f t="shared" si="20"/>
        <v>22.705536347022001</v>
      </c>
      <c r="K140" s="13">
        <f t="shared" si="21"/>
        <v>0.94643817900000005</v>
      </c>
      <c r="L140" s="13">
        <v>0.96</v>
      </c>
      <c r="M140" s="13">
        <v>0.92200000000000004</v>
      </c>
      <c r="N140" s="13">
        <f t="shared" si="22"/>
        <v>4.85951808</v>
      </c>
      <c r="O140" s="13">
        <f t="shared" si="23"/>
        <v>0.19454199999999999</v>
      </c>
      <c r="P140" s="13">
        <f t="shared" si="24"/>
        <v>21.79731489314112</v>
      </c>
      <c r="Q140" s="13">
        <f t="shared" si="25"/>
        <v>0.87261600103799997</v>
      </c>
      <c r="R140" s="13">
        <v>4.4854890000000003</v>
      </c>
      <c r="S140" s="13">
        <v>4.2679999999999998</v>
      </c>
      <c r="T140" s="13">
        <v>0.17199999999999999</v>
      </c>
      <c r="U140" s="13">
        <f t="shared" si="26"/>
        <v>19.144067052</v>
      </c>
      <c r="V140" s="13">
        <f t="shared" si="27"/>
        <v>0.77150410800000002</v>
      </c>
      <c r="W140" s="13">
        <f t="shared" si="28"/>
        <v>0.84314533510285861</v>
      </c>
      <c r="X140" s="13">
        <f t="shared" si="29"/>
        <v>0.81516587677725116</v>
      </c>
    </row>
    <row r="141" spans="1:24" x14ac:dyDescent="0.25">
      <c r="A141" s="12">
        <v>41</v>
      </c>
      <c r="B141" s="12">
        <v>10</v>
      </c>
      <c r="C141" s="13">
        <v>2.8432729999999999</v>
      </c>
      <c r="D141" s="12">
        <v>290</v>
      </c>
      <c r="E141" s="12">
        <v>41</v>
      </c>
      <c r="F141" s="12">
        <v>10</v>
      </c>
      <c r="G141" s="12" t="s">
        <v>45</v>
      </c>
      <c r="H141" s="13">
        <v>5.061998</v>
      </c>
      <c r="I141" s="13">
        <v>0.21099999999999999</v>
      </c>
      <c r="J141" s="13">
        <f t="shared" si="20"/>
        <v>14.392642239454</v>
      </c>
      <c r="K141" s="13">
        <f t="shared" si="21"/>
        <v>0.59993060300000001</v>
      </c>
      <c r="L141" s="13">
        <v>0.96</v>
      </c>
      <c r="M141" s="13">
        <v>0.92200000000000004</v>
      </c>
      <c r="N141" s="13">
        <f t="shared" si="22"/>
        <v>4.85951808</v>
      </c>
      <c r="O141" s="13">
        <f t="shared" si="23"/>
        <v>0.19454199999999999</v>
      </c>
      <c r="P141" s="13">
        <f t="shared" si="24"/>
        <v>13.816936549875839</v>
      </c>
      <c r="Q141" s="13">
        <f t="shared" si="25"/>
        <v>0.55313601596599993</v>
      </c>
      <c r="R141" s="13">
        <v>2.8432729999999999</v>
      </c>
      <c r="S141" s="13">
        <v>4.2679999999999998</v>
      </c>
      <c r="T141" s="13">
        <v>0.17199999999999999</v>
      </c>
      <c r="U141" s="13">
        <f t="shared" si="26"/>
        <v>12.135089164</v>
      </c>
      <c r="V141" s="13">
        <f t="shared" si="27"/>
        <v>0.48904295599999997</v>
      </c>
      <c r="W141" s="13">
        <f t="shared" si="28"/>
        <v>0.84314533510285861</v>
      </c>
      <c r="X141" s="13">
        <f t="shared" si="29"/>
        <v>0.81516587677725116</v>
      </c>
    </row>
    <row r="142" spans="1:24" x14ac:dyDescent="0.25">
      <c r="A142" s="12">
        <v>41</v>
      </c>
      <c r="B142" s="12">
        <v>10</v>
      </c>
      <c r="C142" s="13">
        <v>2.689851</v>
      </c>
      <c r="D142" s="12">
        <v>290</v>
      </c>
      <c r="E142" s="12">
        <v>41</v>
      </c>
      <c r="F142" s="12">
        <v>10</v>
      </c>
      <c r="G142" s="12" t="s">
        <v>45</v>
      </c>
      <c r="H142" s="13">
        <v>5.061998</v>
      </c>
      <c r="I142" s="13">
        <v>0.21099999999999999</v>
      </c>
      <c r="J142" s="13">
        <f t="shared" si="20"/>
        <v>13.616020382298</v>
      </c>
      <c r="K142" s="13">
        <f t="shared" si="21"/>
        <v>0.56755856100000002</v>
      </c>
      <c r="L142" s="13">
        <v>0.96</v>
      </c>
      <c r="M142" s="13">
        <v>0.92200000000000004</v>
      </c>
      <c r="N142" s="13">
        <f t="shared" si="22"/>
        <v>4.85951808</v>
      </c>
      <c r="O142" s="13">
        <f t="shared" si="23"/>
        <v>0.19454199999999999</v>
      </c>
      <c r="P142" s="13">
        <f t="shared" si="24"/>
        <v>13.07137956700608</v>
      </c>
      <c r="Q142" s="13">
        <f t="shared" si="25"/>
        <v>0.52328899324199996</v>
      </c>
      <c r="R142" s="13">
        <v>2.689851</v>
      </c>
      <c r="S142" s="13">
        <v>4.2679999999999998</v>
      </c>
      <c r="T142" s="13">
        <v>0.17199999999999999</v>
      </c>
      <c r="U142" s="13">
        <f t="shared" si="26"/>
        <v>11.480284068</v>
      </c>
      <c r="V142" s="13">
        <f t="shared" si="27"/>
        <v>0.46265437199999998</v>
      </c>
      <c r="W142" s="13">
        <f t="shared" si="28"/>
        <v>0.84314533510285861</v>
      </c>
      <c r="X142" s="13">
        <f t="shared" si="29"/>
        <v>0.81516587677725116</v>
      </c>
    </row>
    <row r="143" spans="1:24" x14ac:dyDescent="0.25">
      <c r="A143" s="12">
        <v>41</v>
      </c>
      <c r="B143" s="12">
        <v>10</v>
      </c>
      <c r="C143" s="13">
        <v>1.6425080000000001</v>
      </c>
      <c r="D143" s="12">
        <v>290</v>
      </c>
      <c r="E143" s="12">
        <v>41</v>
      </c>
      <c r="F143" s="12">
        <v>10</v>
      </c>
      <c r="G143" s="12" t="s">
        <v>45</v>
      </c>
      <c r="H143" s="13">
        <v>5.061998</v>
      </c>
      <c r="I143" s="13">
        <v>0.21099999999999999</v>
      </c>
      <c r="J143" s="13">
        <f t="shared" si="20"/>
        <v>8.3143722109840006</v>
      </c>
      <c r="K143" s="13">
        <f t="shared" si="21"/>
        <v>0.34656918800000003</v>
      </c>
      <c r="L143" s="13">
        <v>0.96</v>
      </c>
      <c r="M143" s="13">
        <v>0.92200000000000004</v>
      </c>
      <c r="N143" s="13">
        <f t="shared" si="22"/>
        <v>4.85951808</v>
      </c>
      <c r="O143" s="13">
        <f t="shared" si="23"/>
        <v>0.19454199999999999</v>
      </c>
      <c r="P143" s="13">
        <f t="shared" si="24"/>
        <v>7.9817973225446401</v>
      </c>
      <c r="Q143" s="13">
        <f t="shared" si="25"/>
        <v>0.31953679133599999</v>
      </c>
      <c r="R143" s="13">
        <v>1.6425080000000001</v>
      </c>
      <c r="S143" s="13">
        <v>4.2679999999999998</v>
      </c>
      <c r="T143" s="13">
        <v>0.17199999999999999</v>
      </c>
      <c r="U143" s="13">
        <f t="shared" si="26"/>
        <v>7.0102241440000004</v>
      </c>
      <c r="V143" s="13">
        <f t="shared" si="27"/>
        <v>0.28251137599999998</v>
      </c>
      <c r="W143" s="13">
        <f t="shared" si="28"/>
        <v>0.84314533510285861</v>
      </c>
      <c r="X143" s="13">
        <f t="shared" si="29"/>
        <v>0.81516587677725105</v>
      </c>
    </row>
    <row r="144" spans="1:24" x14ac:dyDescent="0.25">
      <c r="A144" s="12">
        <v>41</v>
      </c>
      <c r="B144" s="12">
        <v>10</v>
      </c>
      <c r="C144" s="13">
        <v>6.3322510000000003</v>
      </c>
      <c r="D144" s="12">
        <v>290</v>
      </c>
      <c r="E144" s="12">
        <v>41</v>
      </c>
      <c r="F144" s="12">
        <v>10</v>
      </c>
      <c r="G144" s="12" t="s">
        <v>45</v>
      </c>
      <c r="H144" s="13">
        <v>5.061998</v>
      </c>
      <c r="I144" s="13">
        <v>0.21099999999999999</v>
      </c>
      <c r="J144" s="13">
        <f t="shared" si="20"/>
        <v>32.053841897498003</v>
      </c>
      <c r="K144" s="13">
        <f t="shared" si="21"/>
        <v>1.336104961</v>
      </c>
      <c r="L144" s="13">
        <v>0.96</v>
      </c>
      <c r="M144" s="13">
        <v>0.92200000000000004</v>
      </c>
      <c r="N144" s="13">
        <f t="shared" si="22"/>
        <v>4.85951808</v>
      </c>
      <c r="O144" s="13">
        <f t="shared" si="23"/>
        <v>0.19454199999999999</v>
      </c>
      <c r="P144" s="13">
        <f t="shared" si="24"/>
        <v>30.77168822159808</v>
      </c>
      <c r="Q144" s="13">
        <f t="shared" si="25"/>
        <v>1.2318887740419999</v>
      </c>
      <c r="R144" s="13">
        <v>6.3322510000000003</v>
      </c>
      <c r="S144" s="13">
        <v>4.2679999999999998</v>
      </c>
      <c r="T144" s="13">
        <v>0.17199999999999999</v>
      </c>
      <c r="U144" s="13">
        <f t="shared" si="26"/>
        <v>27.026047267999999</v>
      </c>
      <c r="V144" s="13">
        <f t="shared" si="27"/>
        <v>1.0891471719999999</v>
      </c>
      <c r="W144" s="13">
        <f t="shared" si="28"/>
        <v>0.8431453351028585</v>
      </c>
      <c r="X144" s="13">
        <f t="shared" si="29"/>
        <v>0.81516587677725116</v>
      </c>
    </row>
    <row r="145" spans="1:24" x14ac:dyDescent="0.25">
      <c r="A145" s="12">
        <v>41</v>
      </c>
      <c r="B145" s="12">
        <v>10</v>
      </c>
      <c r="C145" s="13">
        <v>0.10921</v>
      </c>
      <c r="D145" s="12">
        <v>290</v>
      </c>
      <c r="E145" s="12">
        <v>41</v>
      </c>
      <c r="F145" s="12">
        <v>10</v>
      </c>
      <c r="G145" s="12" t="s">
        <v>45</v>
      </c>
      <c r="H145" s="13">
        <v>5.061998</v>
      </c>
      <c r="I145" s="13">
        <v>0.21099999999999999</v>
      </c>
      <c r="J145" s="13">
        <f t="shared" si="20"/>
        <v>0.55282080158000002</v>
      </c>
      <c r="K145" s="13">
        <f t="shared" si="21"/>
        <v>2.3043310000000001E-2</v>
      </c>
      <c r="L145" s="13">
        <v>0.96</v>
      </c>
      <c r="M145" s="13">
        <v>0.92200000000000004</v>
      </c>
      <c r="N145" s="13">
        <f t="shared" si="22"/>
        <v>4.85951808</v>
      </c>
      <c r="O145" s="13">
        <f t="shared" si="23"/>
        <v>0.19454199999999999</v>
      </c>
      <c r="P145" s="13">
        <f t="shared" si="24"/>
        <v>0.53070796951679999</v>
      </c>
      <c r="Q145" s="13">
        <f t="shared" si="25"/>
        <v>2.1245931820000001E-2</v>
      </c>
      <c r="R145" s="13">
        <v>0.10921</v>
      </c>
      <c r="S145" s="13">
        <v>4.2679999999999998</v>
      </c>
      <c r="T145" s="13">
        <v>0.17199999999999999</v>
      </c>
      <c r="U145" s="13">
        <f t="shared" si="26"/>
        <v>0.46610827999999999</v>
      </c>
      <c r="V145" s="13">
        <f t="shared" si="27"/>
        <v>1.8784119999999998E-2</v>
      </c>
      <c r="W145" s="13">
        <f t="shared" si="28"/>
        <v>0.8431453351028585</v>
      </c>
      <c r="X145" s="13">
        <f t="shared" si="29"/>
        <v>0.81516587677725105</v>
      </c>
    </row>
    <row r="146" spans="1:24" x14ac:dyDescent="0.25">
      <c r="A146" s="12">
        <v>41</v>
      </c>
      <c r="B146" s="12">
        <v>10</v>
      </c>
      <c r="C146" s="13">
        <v>1.18184</v>
      </c>
      <c r="D146" s="12">
        <v>290</v>
      </c>
      <c r="E146" s="12">
        <v>41</v>
      </c>
      <c r="F146" s="12">
        <v>10</v>
      </c>
      <c r="G146" s="12" t="s">
        <v>45</v>
      </c>
      <c r="H146" s="13">
        <v>5.061998</v>
      </c>
      <c r="I146" s="13">
        <v>0.21099999999999999</v>
      </c>
      <c r="J146" s="13">
        <f t="shared" si="20"/>
        <v>5.9824717163200001</v>
      </c>
      <c r="K146" s="13">
        <f t="shared" si="21"/>
        <v>0.24936823999999999</v>
      </c>
      <c r="L146" s="13">
        <v>0.96</v>
      </c>
      <c r="M146" s="13">
        <v>0.92200000000000004</v>
      </c>
      <c r="N146" s="13">
        <f t="shared" si="22"/>
        <v>4.85951808</v>
      </c>
      <c r="O146" s="13">
        <f t="shared" si="23"/>
        <v>0.19454199999999999</v>
      </c>
      <c r="P146" s="13">
        <f t="shared" si="24"/>
        <v>5.7431728476671999</v>
      </c>
      <c r="Q146" s="13">
        <f t="shared" si="25"/>
        <v>0.22991751727999998</v>
      </c>
      <c r="R146" s="13">
        <v>1.18184</v>
      </c>
      <c r="S146" s="13">
        <v>4.2679999999999998</v>
      </c>
      <c r="T146" s="13">
        <v>0.17199999999999999</v>
      </c>
      <c r="U146" s="13">
        <f t="shared" si="26"/>
        <v>5.0440931199999994</v>
      </c>
      <c r="V146" s="13">
        <f t="shared" si="27"/>
        <v>0.20327647999999998</v>
      </c>
      <c r="W146" s="13">
        <f t="shared" si="28"/>
        <v>0.8431453351028585</v>
      </c>
      <c r="X146" s="13">
        <f t="shared" si="29"/>
        <v>0.81516587677725116</v>
      </c>
    </row>
    <row r="147" spans="1:24" x14ac:dyDescent="0.25">
      <c r="A147" s="12">
        <v>41</v>
      </c>
      <c r="B147" s="12">
        <v>10</v>
      </c>
      <c r="C147" s="13">
        <v>11.748146</v>
      </c>
      <c r="D147" s="12">
        <v>290</v>
      </c>
      <c r="E147" s="12">
        <v>41</v>
      </c>
      <c r="F147" s="12">
        <v>10</v>
      </c>
      <c r="G147" s="12" t="s">
        <v>45</v>
      </c>
      <c r="H147" s="13">
        <v>5.061998</v>
      </c>
      <c r="I147" s="13">
        <v>0.21099999999999999</v>
      </c>
      <c r="J147" s="13">
        <f t="shared" si="20"/>
        <v>59.469091555707998</v>
      </c>
      <c r="K147" s="13">
        <f t="shared" si="21"/>
        <v>2.4788588059999999</v>
      </c>
      <c r="L147" s="13">
        <v>0.96</v>
      </c>
      <c r="M147" s="13">
        <v>0.92200000000000004</v>
      </c>
      <c r="N147" s="13">
        <f t="shared" si="22"/>
        <v>4.85951808</v>
      </c>
      <c r="O147" s="13">
        <f t="shared" si="23"/>
        <v>0.19454199999999999</v>
      </c>
      <c r="P147" s="13">
        <f t="shared" si="24"/>
        <v>57.090327893479682</v>
      </c>
      <c r="Q147" s="13">
        <f t="shared" si="25"/>
        <v>2.285507819132</v>
      </c>
      <c r="R147" s="13">
        <v>11.748146</v>
      </c>
      <c r="S147" s="13">
        <v>4.2679999999999998</v>
      </c>
      <c r="T147" s="13">
        <v>0.17199999999999999</v>
      </c>
      <c r="U147" s="13">
        <f t="shared" si="26"/>
        <v>50.141087127999995</v>
      </c>
      <c r="V147" s="13">
        <f t="shared" si="27"/>
        <v>2.0206811119999997</v>
      </c>
      <c r="W147" s="13">
        <f t="shared" si="28"/>
        <v>0.8431453351028585</v>
      </c>
      <c r="X147" s="13">
        <f t="shared" si="29"/>
        <v>0.81516587677725105</v>
      </c>
    </row>
    <row r="148" spans="1:24" x14ac:dyDescent="0.25">
      <c r="A148" s="12">
        <v>41</v>
      </c>
      <c r="B148" s="12">
        <v>10</v>
      </c>
      <c r="C148" s="13">
        <v>1.9217420000000001</v>
      </c>
      <c r="D148" s="12">
        <v>290</v>
      </c>
      <c r="E148" s="12">
        <v>41</v>
      </c>
      <c r="F148" s="12">
        <v>10</v>
      </c>
      <c r="G148" s="12" t="s">
        <v>45</v>
      </c>
      <c r="H148" s="13">
        <v>5.061998</v>
      </c>
      <c r="I148" s="13">
        <v>0.21099999999999999</v>
      </c>
      <c r="J148" s="13">
        <f t="shared" si="20"/>
        <v>9.7278541605160012</v>
      </c>
      <c r="K148" s="13">
        <f t="shared" si="21"/>
        <v>0.40548756200000002</v>
      </c>
      <c r="L148" s="13">
        <v>0.96</v>
      </c>
      <c r="M148" s="13">
        <v>0.92200000000000004</v>
      </c>
      <c r="N148" s="13">
        <f t="shared" si="22"/>
        <v>4.85951808</v>
      </c>
      <c r="O148" s="13">
        <f t="shared" si="23"/>
        <v>0.19454199999999999</v>
      </c>
      <c r="P148" s="13">
        <f t="shared" si="24"/>
        <v>9.338739994095361</v>
      </c>
      <c r="Q148" s="13">
        <f t="shared" si="25"/>
        <v>0.37385953216399997</v>
      </c>
      <c r="R148" s="13">
        <v>1.9217420000000001</v>
      </c>
      <c r="S148" s="13">
        <v>4.2679999999999998</v>
      </c>
      <c r="T148" s="13">
        <v>0.17199999999999999</v>
      </c>
      <c r="U148" s="13">
        <f t="shared" si="26"/>
        <v>8.2019948560000007</v>
      </c>
      <c r="V148" s="13">
        <f t="shared" si="27"/>
        <v>0.33053962399999998</v>
      </c>
      <c r="W148" s="13">
        <f t="shared" si="28"/>
        <v>0.84314533510285861</v>
      </c>
      <c r="X148" s="13">
        <f t="shared" si="29"/>
        <v>0.81516587677725105</v>
      </c>
    </row>
    <row r="149" spans="1:24" x14ac:dyDescent="0.25">
      <c r="A149" s="12">
        <v>41</v>
      </c>
      <c r="B149" s="12">
        <v>10</v>
      </c>
      <c r="C149" s="13">
        <v>14.055728999999999</v>
      </c>
      <c r="D149" s="12">
        <v>290</v>
      </c>
      <c r="E149" s="12">
        <v>41</v>
      </c>
      <c r="F149" s="12">
        <v>10</v>
      </c>
      <c r="G149" s="12" t="s">
        <v>45</v>
      </c>
      <c r="H149" s="13">
        <v>5.061998</v>
      </c>
      <c r="I149" s="13">
        <v>0.21099999999999999</v>
      </c>
      <c r="J149" s="13">
        <f t="shared" si="20"/>
        <v>71.150072086541996</v>
      </c>
      <c r="K149" s="13">
        <f t="shared" si="21"/>
        <v>2.9657588189999999</v>
      </c>
      <c r="L149" s="13">
        <v>0.96</v>
      </c>
      <c r="M149" s="13">
        <v>0.92200000000000004</v>
      </c>
      <c r="N149" s="13">
        <f t="shared" si="22"/>
        <v>4.85951808</v>
      </c>
      <c r="O149" s="13">
        <f t="shared" si="23"/>
        <v>0.19454199999999999</v>
      </c>
      <c r="P149" s="13">
        <f t="shared" si="24"/>
        <v>68.304069203080317</v>
      </c>
      <c r="Q149" s="13">
        <f t="shared" si="25"/>
        <v>2.7344296311179996</v>
      </c>
      <c r="R149" s="13">
        <v>14.055728999999999</v>
      </c>
      <c r="S149" s="13">
        <v>4.2679999999999998</v>
      </c>
      <c r="T149" s="13">
        <v>0.17199999999999999</v>
      </c>
      <c r="U149" s="13">
        <f t="shared" si="26"/>
        <v>59.989851371999997</v>
      </c>
      <c r="V149" s="13">
        <f t="shared" si="27"/>
        <v>2.4175853879999996</v>
      </c>
      <c r="W149" s="13">
        <f t="shared" si="28"/>
        <v>0.84314533510285861</v>
      </c>
      <c r="X149" s="13">
        <f t="shared" si="29"/>
        <v>0.81516587677725105</v>
      </c>
    </row>
    <row r="150" spans="1:24" x14ac:dyDescent="0.25">
      <c r="A150" s="12">
        <v>41</v>
      </c>
      <c r="B150" s="12">
        <v>10</v>
      </c>
      <c r="C150" s="13">
        <v>14.574951</v>
      </c>
      <c r="D150" s="12">
        <v>290</v>
      </c>
      <c r="E150" s="12">
        <v>41</v>
      </c>
      <c r="F150" s="12">
        <v>10</v>
      </c>
      <c r="G150" s="12" t="s">
        <v>45</v>
      </c>
      <c r="H150" s="13">
        <v>5.061998</v>
      </c>
      <c r="I150" s="13">
        <v>0.21099999999999999</v>
      </c>
      <c r="J150" s="13">
        <f t="shared" si="20"/>
        <v>73.778372812097999</v>
      </c>
      <c r="K150" s="13">
        <f t="shared" si="21"/>
        <v>3.0753146610000002</v>
      </c>
      <c r="L150" s="13">
        <v>0.96</v>
      </c>
      <c r="M150" s="13">
        <v>0.92200000000000004</v>
      </c>
      <c r="N150" s="13">
        <f t="shared" si="22"/>
        <v>4.85951808</v>
      </c>
      <c r="O150" s="13">
        <f t="shared" si="23"/>
        <v>0.19454199999999999</v>
      </c>
      <c r="P150" s="13">
        <f t="shared" si="24"/>
        <v>70.827237899614076</v>
      </c>
      <c r="Q150" s="13">
        <f t="shared" si="25"/>
        <v>2.8354401174419999</v>
      </c>
      <c r="R150" s="13">
        <v>14.574951</v>
      </c>
      <c r="S150" s="13">
        <v>4.2679999999999998</v>
      </c>
      <c r="T150" s="13">
        <v>0.17199999999999999</v>
      </c>
      <c r="U150" s="13">
        <f t="shared" si="26"/>
        <v>62.205890867999997</v>
      </c>
      <c r="V150" s="13">
        <f t="shared" si="27"/>
        <v>2.5068915719999998</v>
      </c>
      <c r="W150" s="13">
        <f t="shared" si="28"/>
        <v>0.84314533510285861</v>
      </c>
      <c r="X150" s="13">
        <f t="shared" si="29"/>
        <v>0.81516587677725105</v>
      </c>
    </row>
    <row r="151" spans="1:24" x14ac:dyDescent="0.25">
      <c r="A151" s="12">
        <v>41</v>
      </c>
      <c r="B151" s="12">
        <v>10</v>
      </c>
      <c r="C151" s="13">
        <v>6.7339830000000003</v>
      </c>
      <c r="D151" s="12">
        <v>290</v>
      </c>
      <c r="E151" s="12">
        <v>41</v>
      </c>
      <c r="F151" s="12">
        <v>10</v>
      </c>
      <c r="G151" s="12" t="s">
        <v>45</v>
      </c>
      <c r="H151" s="13">
        <v>5.061998</v>
      </c>
      <c r="I151" s="13">
        <v>0.21099999999999999</v>
      </c>
      <c r="J151" s="13">
        <f t="shared" si="20"/>
        <v>34.087408478034</v>
      </c>
      <c r="K151" s="13">
        <f t="shared" si="21"/>
        <v>1.4208704130000001</v>
      </c>
      <c r="L151" s="13">
        <v>0.96</v>
      </c>
      <c r="M151" s="13">
        <v>0.92200000000000004</v>
      </c>
      <c r="N151" s="13">
        <f t="shared" si="22"/>
        <v>4.85951808</v>
      </c>
      <c r="O151" s="13">
        <f t="shared" si="23"/>
        <v>0.19454199999999999</v>
      </c>
      <c r="P151" s="13">
        <f t="shared" si="24"/>
        <v>32.723912138912638</v>
      </c>
      <c r="Q151" s="13">
        <f t="shared" si="25"/>
        <v>1.310042520786</v>
      </c>
      <c r="R151" s="13">
        <v>6.7339830000000003</v>
      </c>
      <c r="S151" s="13">
        <v>4.2679999999999998</v>
      </c>
      <c r="T151" s="13">
        <v>0.17199999999999999</v>
      </c>
      <c r="U151" s="13">
        <f t="shared" si="26"/>
        <v>28.740639443999999</v>
      </c>
      <c r="V151" s="13">
        <f t="shared" si="27"/>
        <v>1.158245076</v>
      </c>
      <c r="W151" s="13">
        <f t="shared" si="28"/>
        <v>0.84314533510285861</v>
      </c>
      <c r="X151" s="13">
        <f t="shared" si="29"/>
        <v>0.81516587677725116</v>
      </c>
    </row>
    <row r="152" spans="1:24" x14ac:dyDescent="0.25">
      <c r="A152" s="12">
        <v>41</v>
      </c>
      <c r="B152" s="12">
        <v>10</v>
      </c>
      <c r="C152" s="13">
        <v>11.127810999999999</v>
      </c>
      <c r="D152" s="12">
        <v>290</v>
      </c>
      <c r="E152" s="12">
        <v>41</v>
      </c>
      <c r="F152" s="12">
        <v>10</v>
      </c>
      <c r="G152" s="12" t="s">
        <v>45</v>
      </c>
      <c r="H152" s="13">
        <v>5.061998</v>
      </c>
      <c r="I152" s="13">
        <v>0.21099999999999999</v>
      </c>
      <c r="J152" s="13">
        <f t="shared" si="20"/>
        <v>56.328957026377999</v>
      </c>
      <c r="K152" s="13">
        <f t="shared" si="21"/>
        <v>2.3479681209999996</v>
      </c>
      <c r="L152" s="13">
        <v>0.96</v>
      </c>
      <c r="M152" s="13">
        <v>0.92200000000000004</v>
      </c>
      <c r="N152" s="13">
        <f t="shared" si="22"/>
        <v>4.85951808</v>
      </c>
      <c r="O152" s="13">
        <f t="shared" si="23"/>
        <v>0.19454199999999999</v>
      </c>
      <c r="P152" s="13">
        <f t="shared" si="24"/>
        <v>54.075798745322878</v>
      </c>
      <c r="Q152" s="13">
        <f t="shared" si="25"/>
        <v>2.164826607562</v>
      </c>
      <c r="R152" s="13">
        <v>11.127810999999999</v>
      </c>
      <c r="S152" s="13">
        <v>4.2679999999999998</v>
      </c>
      <c r="T152" s="13">
        <v>0.17199999999999999</v>
      </c>
      <c r="U152" s="13">
        <f t="shared" si="26"/>
        <v>47.493497347999998</v>
      </c>
      <c r="V152" s="13">
        <f t="shared" si="27"/>
        <v>1.9139834919999998</v>
      </c>
      <c r="W152" s="13">
        <f t="shared" si="28"/>
        <v>0.84314533510285861</v>
      </c>
      <c r="X152" s="13">
        <f t="shared" si="29"/>
        <v>0.81516587677725127</v>
      </c>
    </row>
    <row r="153" spans="1:24" x14ac:dyDescent="0.25">
      <c r="A153" s="12">
        <v>41</v>
      </c>
      <c r="B153" s="12">
        <v>10</v>
      </c>
      <c r="C153" s="13">
        <v>5.0004289999999996</v>
      </c>
      <c r="D153" s="12">
        <v>290</v>
      </c>
      <c r="E153" s="12">
        <v>41</v>
      </c>
      <c r="F153" s="12">
        <v>10</v>
      </c>
      <c r="G153" s="12" t="s">
        <v>45</v>
      </c>
      <c r="H153" s="13">
        <v>5.061998</v>
      </c>
      <c r="I153" s="13">
        <v>0.21099999999999999</v>
      </c>
      <c r="J153" s="13">
        <f t="shared" si="20"/>
        <v>25.312161597141998</v>
      </c>
      <c r="K153" s="13">
        <f t="shared" si="21"/>
        <v>1.0550905189999999</v>
      </c>
      <c r="L153" s="13">
        <v>0.96</v>
      </c>
      <c r="M153" s="13">
        <v>0.92200000000000004</v>
      </c>
      <c r="N153" s="13">
        <f t="shared" si="22"/>
        <v>4.85951808</v>
      </c>
      <c r="O153" s="13">
        <f t="shared" si="23"/>
        <v>0.19454199999999999</v>
      </c>
      <c r="P153" s="13">
        <f t="shared" si="24"/>
        <v>24.299675133256319</v>
      </c>
      <c r="Q153" s="13">
        <f t="shared" si="25"/>
        <v>0.97279345851799992</v>
      </c>
      <c r="R153" s="13">
        <v>5.0004289999999996</v>
      </c>
      <c r="S153" s="13">
        <v>4.2679999999999998</v>
      </c>
      <c r="T153" s="13">
        <v>0.17199999999999999</v>
      </c>
      <c r="U153" s="13">
        <f t="shared" si="26"/>
        <v>21.341830971999997</v>
      </c>
      <c r="V153" s="13">
        <f t="shared" si="27"/>
        <v>0.86007378799999989</v>
      </c>
      <c r="W153" s="13">
        <f t="shared" si="28"/>
        <v>0.8431453351028585</v>
      </c>
      <c r="X153" s="13">
        <f t="shared" si="29"/>
        <v>0.81516587677725116</v>
      </c>
    </row>
    <row r="154" spans="1:24" x14ac:dyDescent="0.25">
      <c r="A154" s="12">
        <v>41</v>
      </c>
      <c r="B154" s="12">
        <v>10</v>
      </c>
      <c r="C154" s="13">
        <v>3.1660849999999998</v>
      </c>
      <c r="D154" s="12">
        <v>290</v>
      </c>
      <c r="E154" s="12">
        <v>41</v>
      </c>
      <c r="F154" s="12">
        <v>10</v>
      </c>
      <c r="G154" s="12" t="s">
        <v>45</v>
      </c>
      <c r="H154" s="13">
        <v>5.061998</v>
      </c>
      <c r="I154" s="13">
        <v>0.21099999999999999</v>
      </c>
      <c r="J154" s="13">
        <f t="shared" si="20"/>
        <v>16.026715937829998</v>
      </c>
      <c r="K154" s="13">
        <f t="shared" si="21"/>
        <v>0.66804393499999992</v>
      </c>
      <c r="L154" s="13">
        <v>0.96</v>
      </c>
      <c r="M154" s="13">
        <v>0.92200000000000004</v>
      </c>
      <c r="N154" s="13">
        <f t="shared" si="22"/>
        <v>4.85951808</v>
      </c>
      <c r="O154" s="13">
        <f t="shared" si="23"/>
        <v>0.19454199999999999</v>
      </c>
      <c r="P154" s="13">
        <f t="shared" si="24"/>
        <v>15.3856473003168</v>
      </c>
      <c r="Q154" s="13">
        <f t="shared" si="25"/>
        <v>0.61593650806999989</v>
      </c>
      <c r="R154" s="13">
        <v>3.1660849999999998</v>
      </c>
      <c r="S154" s="13">
        <v>4.2679999999999998</v>
      </c>
      <c r="T154" s="13">
        <v>0.17199999999999999</v>
      </c>
      <c r="U154" s="13">
        <f t="shared" si="26"/>
        <v>13.512850779999999</v>
      </c>
      <c r="V154" s="13">
        <f t="shared" si="27"/>
        <v>0.54456661999999989</v>
      </c>
      <c r="W154" s="13">
        <f t="shared" si="28"/>
        <v>0.84314533510285861</v>
      </c>
      <c r="X154" s="13">
        <f t="shared" si="29"/>
        <v>0.81516587677725116</v>
      </c>
    </row>
    <row r="155" spans="1:24" x14ac:dyDescent="0.25">
      <c r="A155" s="12">
        <v>41</v>
      </c>
      <c r="B155" s="12">
        <v>10</v>
      </c>
      <c r="C155" s="13">
        <v>0.22632099999999999</v>
      </c>
      <c r="D155" s="12">
        <v>290</v>
      </c>
      <c r="E155" s="12">
        <v>41</v>
      </c>
      <c r="F155" s="12">
        <v>10</v>
      </c>
      <c r="G155" s="12" t="s">
        <v>45</v>
      </c>
      <c r="H155" s="13">
        <v>5.061998</v>
      </c>
      <c r="I155" s="13">
        <v>0.21099999999999999</v>
      </c>
      <c r="J155" s="13">
        <f t="shared" si="20"/>
        <v>1.145636449358</v>
      </c>
      <c r="K155" s="13">
        <f t="shared" si="21"/>
        <v>4.7753731000000001E-2</v>
      </c>
      <c r="L155" s="13">
        <v>0.96</v>
      </c>
      <c r="M155" s="13">
        <v>0.92200000000000004</v>
      </c>
      <c r="N155" s="13">
        <f t="shared" si="22"/>
        <v>4.85951808</v>
      </c>
      <c r="O155" s="13">
        <f t="shared" si="23"/>
        <v>0.19454199999999999</v>
      </c>
      <c r="P155" s="13">
        <f t="shared" si="24"/>
        <v>1.09981099138368</v>
      </c>
      <c r="Q155" s="13">
        <f t="shared" si="25"/>
        <v>4.4028939981999998E-2</v>
      </c>
      <c r="R155" s="13">
        <v>0.22632099999999999</v>
      </c>
      <c r="S155" s="13">
        <v>4.2679999999999998</v>
      </c>
      <c r="T155" s="13">
        <v>0.17199999999999999</v>
      </c>
      <c r="U155" s="13">
        <f t="shared" si="26"/>
        <v>0.96593802799999995</v>
      </c>
      <c r="V155" s="13">
        <f t="shared" si="27"/>
        <v>3.8927211999999996E-2</v>
      </c>
      <c r="W155" s="13">
        <f t="shared" si="28"/>
        <v>0.8431453351028585</v>
      </c>
      <c r="X155" s="13">
        <f t="shared" si="29"/>
        <v>0.81516587677725105</v>
      </c>
    </row>
    <row r="156" spans="1:24" x14ac:dyDescent="0.25">
      <c r="A156" s="12">
        <v>41</v>
      </c>
      <c r="B156" s="12">
        <v>10</v>
      </c>
      <c r="C156" s="13">
        <v>0.77728399999999997</v>
      </c>
      <c r="D156" s="12">
        <v>290</v>
      </c>
      <c r="E156" s="12">
        <v>41</v>
      </c>
      <c r="F156" s="12">
        <v>10</v>
      </c>
      <c r="G156" s="12" t="s">
        <v>45</v>
      </c>
      <c r="H156" s="13">
        <v>5.061998</v>
      </c>
      <c r="I156" s="13">
        <v>0.21099999999999999</v>
      </c>
      <c r="J156" s="13">
        <f t="shared" si="20"/>
        <v>3.9346100534319999</v>
      </c>
      <c r="K156" s="13">
        <f t="shared" si="21"/>
        <v>0.164006924</v>
      </c>
      <c r="L156" s="13">
        <v>0.96</v>
      </c>
      <c r="M156" s="13">
        <v>0.92200000000000004</v>
      </c>
      <c r="N156" s="13">
        <f t="shared" si="22"/>
        <v>4.85951808</v>
      </c>
      <c r="O156" s="13">
        <f t="shared" si="23"/>
        <v>0.19454199999999999</v>
      </c>
      <c r="P156" s="13">
        <f t="shared" si="24"/>
        <v>3.77722565129472</v>
      </c>
      <c r="Q156" s="13">
        <f t="shared" si="25"/>
        <v>0.15121438392799999</v>
      </c>
      <c r="R156" s="13">
        <v>0.77728399999999997</v>
      </c>
      <c r="S156" s="13">
        <v>4.2679999999999998</v>
      </c>
      <c r="T156" s="13">
        <v>0.17199999999999999</v>
      </c>
      <c r="U156" s="13">
        <f t="shared" si="26"/>
        <v>3.3174481119999997</v>
      </c>
      <c r="V156" s="13">
        <f t="shared" si="27"/>
        <v>0.13369284799999998</v>
      </c>
      <c r="W156" s="13">
        <f t="shared" si="28"/>
        <v>0.8431453351028585</v>
      </c>
      <c r="X156" s="13">
        <f t="shared" si="29"/>
        <v>0.81516587677725105</v>
      </c>
    </row>
    <row r="157" spans="1:24" x14ac:dyDescent="0.25">
      <c r="A157" s="12">
        <v>41</v>
      </c>
      <c r="B157" s="12">
        <v>10</v>
      </c>
      <c r="C157" s="13">
        <v>10.694011</v>
      </c>
      <c r="D157" s="12">
        <v>290</v>
      </c>
      <c r="E157" s="12">
        <v>41</v>
      </c>
      <c r="F157" s="12">
        <v>10</v>
      </c>
      <c r="G157" s="12" t="s">
        <v>45</v>
      </c>
      <c r="H157" s="13">
        <v>5.061998</v>
      </c>
      <c r="I157" s="13">
        <v>0.21099999999999999</v>
      </c>
      <c r="J157" s="13">
        <f t="shared" si="20"/>
        <v>54.133062293978</v>
      </c>
      <c r="K157" s="13">
        <f t="shared" si="21"/>
        <v>2.2564363209999998</v>
      </c>
      <c r="L157" s="13">
        <v>0.96</v>
      </c>
      <c r="M157" s="13">
        <v>0.92200000000000004</v>
      </c>
      <c r="N157" s="13">
        <f t="shared" si="22"/>
        <v>4.85951808</v>
      </c>
      <c r="O157" s="13">
        <f t="shared" si="23"/>
        <v>0.19454199999999999</v>
      </c>
      <c r="P157" s="13">
        <f t="shared" si="24"/>
        <v>51.96773980221888</v>
      </c>
      <c r="Q157" s="13">
        <f t="shared" si="25"/>
        <v>2.0804342879619999</v>
      </c>
      <c r="R157" s="13">
        <v>10.694011</v>
      </c>
      <c r="S157" s="13">
        <v>4.2679999999999998</v>
      </c>
      <c r="T157" s="13">
        <v>0.17199999999999999</v>
      </c>
      <c r="U157" s="13">
        <f t="shared" si="26"/>
        <v>45.642038948</v>
      </c>
      <c r="V157" s="13">
        <f t="shared" si="27"/>
        <v>1.8393698919999999</v>
      </c>
      <c r="W157" s="13">
        <f t="shared" si="28"/>
        <v>0.84314533510285861</v>
      </c>
      <c r="X157" s="13">
        <f t="shared" si="29"/>
        <v>0.81516587677725116</v>
      </c>
    </row>
    <row r="158" spans="1:24" x14ac:dyDescent="0.25">
      <c r="A158" s="12">
        <v>41</v>
      </c>
      <c r="B158" s="12">
        <v>10</v>
      </c>
      <c r="C158" s="13">
        <v>0.81700399999999995</v>
      </c>
      <c r="D158" s="12">
        <v>290</v>
      </c>
      <c r="E158" s="12">
        <v>41</v>
      </c>
      <c r="F158" s="12">
        <v>10</v>
      </c>
      <c r="G158" s="12" t="s">
        <v>45</v>
      </c>
      <c r="H158" s="13">
        <v>5.061998</v>
      </c>
      <c r="I158" s="13">
        <v>0.21099999999999999</v>
      </c>
      <c r="J158" s="13">
        <f t="shared" si="20"/>
        <v>4.1356726139919999</v>
      </c>
      <c r="K158" s="13">
        <f t="shared" si="21"/>
        <v>0.17238784399999998</v>
      </c>
      <c r="L158" s="13">
        <v>0.96</v>
      </c>
      <c r="M158" s="13">
        <v>0.92200000000000004</v>
      </c>
      <c r="N158" s="13">
        <f t="shared" si="22"/>
        <v>4.85951808</v>
      </c>
      <c r="O158" s="13">
        <f t="shared" si="23"/>
        <v>0.19454199999999999</v>
      </c>
      <c r="P158" s="13">
        <f t="shared" si="24"/>
        <v>3.9702457094323198</v>
      </c>
      <c r="Q158" s="13">
        <f t="shared" si="25"/>
        <v>0.158941592168</v>
      </c>
      <c r="R158" s="13">
        <v>0.81700399999999995</v>
      </c>
      <c r="S158" s="13">
        <v>4.2679999999999998</v>
      </c>
      <c r="T158" s="13">
        <v>0.17199999999999999</v>
      </c>
      <c r="U158" s="13">
        <f t="shared" si="26"/>
        <v>3.4869730719999996</v>
      </c>
      <c r="V158" s="13">
        <f t="shared" si="27"/>
        <v>0.14052468799999998</v>
      </c>
      <c r="W158" s="13">
        <f t="shared" si="28"/>
        <v>0.8431453351028585</v>
      </c>
      <c r="X158" s="13">
        <f t="shared" si="29"/>
        <v>0.81516587677725116</v>
      </c>
    </row>
    <row r="159" spans="1:24" x14ac:dyDescent="0.25">
      <c r="A159" s="12">
        <v>41</v>
      </c>
      <c r="B159" s="12">
        <v>10</v>
      </c>
      <c r="C159" s="13">
        <v>0.66994699999999996</v>
      </c>
      <c r="D159" s="12">
        <v>290</v>
      </c>
      <c r="E159" s="12">
        <v>41</v>
      </c>
      <c r="F159" s="12">
        <v>10</v>
      </c>
      <c r="G159" s="12" t="s">
        <v>45</v>
      </c>
      <c r="H159" s="13">
        <v>5.061998</v>
      </c>
      <c r="I159" s="13">
        <v>0.21099999999999999</v>
      </c>
      <c r="J159" s="13">
        <f t="shared" si="20"/>
        <v>3.391270374106</v>
      </c>
      <c r="K159" s="13">
        <f t="shared" si="21"/>
        <v>0.141358817</v>
      </c>
      <c r="L159" s="13">
        <v>0.96</v>
      </c>
      <c r="M159" s="13">
        <v>0.92200000000000004</v>
      </c>
      <c r="N159" s="13">
        <f t="shared" si="22"/>
        <v>4.85951808</v>
      </c>
      <c r="O159" s="13">
        <f t="shared" si="23"/>
        <v>0.19454199999999999</v>
      </c>
      <c r="P159" s="13">
        <f t="shared" si="24"/>
        <v>3.2556195591417598</v>
      </c>
      <c r="Q159" s="13">
        <f t="shared" si="25"/>
        <v>0.130332829274</v>
      </c>
      <c r="R159" s="13">
        <v>0.66994699999999996</v>
      </c>
      <c r="S159" s="13">
        <v>4.2679999999999998</v>
      </c>
      <c r="T159" s="13">
        <v>0.17199999999999999</v>
      </c>
      <c r="U159" s="13">
        <f t="shared" si="26"/>
        <v>2.8593337959999996</v>
      </c>
      <c r="V159" s="13">
        <f t="shared" si="27"/>
        <v>0.11523088399999998</v>
      </c>
      <c r="W159" s="13">
        <f t="shared" si="28"/>
        <v>0.8431453351028585</v>
      </c>
      <c r="X159" s="13">
        <f t="shared" si="29"/>
        <v>0.81516587677725105</v>
      </c>
    </row>
    <row r="160" spans="1:24" x14ac:dyDescent="0.25">
      <c r="A160" s="12">
        <v>42</v>
      </c>
      <c r="B160" s="12">
        <v>10</v>
      </c>
      <c r="C160" s="13">
        <v>2.6925430000000001</v>
      </c>
      <c r="D160" s="12">
        <v>301</v>
      </c>
      <c r="E160" s="12">
        <v>42</v>
      </c>
      <c r="F160" s="12">
        <v>10</v>
      </c>
      <c r="G160" s="12" t="s">
        <v>45</v>
      </c>
      <c r="H160" s="13">
        <v>6.2800840000000004</v>
      </c>
      <c r="I160" s="13">
        <v>0.248</v>
      </c>
      <c r="J160" s="13">
        <f t="shared" si="20"/>
        <v>16.909396213612002</v>
      </c>
      <c r="K160" s="13">
        <f t="shared" si="21"/>
        <v>0.66775066400000005</v>
      </c>
      <c r="L160" s="13">
        <v>0.66100000000000003</v>
      </c>
      <c r="M160" s="13">
        <v>0.57399999999999995</v>
      </c>
      <c r="N160" s="13">
        <f t="shared" si="22"/>
        <v>4.1511355240000007</v>
      </c>
      <c r="O160" s="13">
        <f t="shared" si="23"/>
        <v>0.14235199999999998</v>
      </c>
      <c r="P160" s="13">
        <f t="shared" si="24"/>
        <v>11.177110897197535</v>
      </c>
      <c r="Q160" s="13">
        <f t="shared" si="25"/>
        <v>0.38328888113599996</v>
      </c>
      <c r="R160" s="13">
        <v>2.6925430000000001</v>
      </c>
      <c r="S160" s="13">
        <v>3.508</v>
      </c>
      <c r="T160" s="13">
        <v>0.11700000000000001</v>
      </c>
      <c r="U160" s="13">
        <f t="shared" si="26"/>
        <v>9.4454408440000002</v>
      </c>
      <c r="V160" s="13">
        <f t="shared" si="27"/>
        <v>0.31502753100000003</v>
      </c>
      <c r="W160" s="13">
        <f t="shared" si="28"/>
        <v>0.5585912545118823</v>
      </c>
      <c r="X160" s="13">
        <f t="shared" si="29"/>
        <v>0.47177419354838712</v>
      </c>
    </row>
    <row r="161" spans="1:24" x14ac:dyDescent="0.25">
      <c r="A161" s="12">
        <v>42</v>
      </c>
      <c r="B161" s="12">
        <v>10</v>
      </c>
      <c r="C161" s="13">
        <v>1.2019709999999999</v>
      </c>
      <c r="D161" s="12">
        <v>301</v>
      </c>
      <c r="E161" s="12">
        <v>42</v>
      </c>
      <c r="F161" s="12">
        <v>10</v>
      </c>
      <c r="G161" s="12" t="s">
        <v>45</v>
      </c>
      <c r="H161" s="13">
        <v>6.2800840000000004</v>
      </c>
      <c r="I161" s="13">
        <v>0.248</v>
      </c>
      <c r="J161" s="13">
        <f t="shared" si="20"/>
        <v>7.5484788455639995</v>
      </c>
      <c r="K161" s="13">
        <f t="shared" si="21"/>
        <v>0.29808880799999998</v>
      </c>
      <c r="L161" s="13">
        <v>0.66100000000000003</v>
      </c>
      <c r="M161" s="13">
        <v>0.57399999999999995</v>
      </c>
      <c r="N161" s="13">
        <f t="shared" si="22"/>
        <v>4.1511355240000007</v>
      </c>
      <c r="O161" s="13">
        <f t="shared" si="23"/>
        <v>0.14235199999999998</v>
      </c>
      <c r="P161" s="13">
        <f t="shared" si="24"/>
        <v>4.9895445169178041</v>
      </c>
      <c r="Q161" s="13">
        <f t="shared" si="25"/>
        <v>0.17110297579199996</v>
      </c>
      <c r="R161" s="13">
        <v>1.2019709999999999</v>
      </c>
      <c r="S161" s="13">
        <v>3.508</v>
      </c>
      <c r="T161" s="13">
        <v>0.11700000000000001</v>
      </c>
      <c r="U161" s="13">
        <f t="shared" si="26"/>
        <v>4.2165142680000001</v>
      </c>
      <c r="V161" s="13">
        <f t="shared" si="27"/>
        <v>0.14063060699999999</v>
      </c>
      <c r="W161" s="13">
        <f t="shared" si="28"/>
        <v>0.55859125451188241</v>
      </c>
      <c r="X161" s="13">
        <f t="shared" si="29"/>
        <v>0.47177419354838707</v>
      </c>
    </row>
    <row r="162" spans="1:24" x14ac:dyDescent="0.25">
      <c r="A162" s="12">
        <v>42</v>
      </c>
      <c r="B162" s="12">
        <v>10</v>
      </c>
      <c r="C162" s="13">
        <v>4.3644980000000002</v>
      </c>
      <c r="D162" s="12">
        <v>301</v>
      </c>
      <c r="E162" s="12">
        <v>42</v>
      </c>
      <c r="F162" s="12">
        <v>10</v>
      </c>
      <c r="G162" s="12" t="s">
        <v>45</v>
      </c>
      <c r="H162" s="13">
        <v>6.2800840000000004</v>
      </c>
      <c r="I162" s="13">
        <v>0.248</v>
      </c>
      <c r="J162" s="13">
        <f t="shared" si="20"/>
        <v>27.409414057832002</v>
      </c>
      <c r="K162" s="13">
        <f t="shared" si="21"/>
        <v>1.082395504</v>
      </c>
      <c r="L162" s="13">
        <v>0.66100000000000003</v>
      </c>
      <c r="M162" s="13">
        <v>0.57399999999999995</v>
      </c>
      <c r="N162" s="13">
        <f t="shared" si="22"/>
        <v>4.1511355240000007</v>
      </c>
      <c r="O162" s="13">
        <f t="shared" si="23"/>
        <v>0.14235199999999998</v>
      </c>
      <c r="P162" s="13">
        <f t="shared" si="24"/>
        <v>18.117622692226956</v>
      </c>
      <c r="Q162" s="13">
        <f t="shared" si="25"/>
        <v>0.62129501929599995</v>
      </c>
      <c r="R162" s="13">
        <v>4.3644980000000002</v>
      </c>
      <c r="S162" s="13">
        <v>3.508</v>
      </c>
      <c r="T162" s="13">
        <v>0.11700000000000001</v>
      </c>
      <c r="U162" s="13">
        <f t="shared" si="26"/>
        <v>15.310658984000002</v>
      </c>
      <c r="V162" s="13">
        <f t="shared" si="27"/>
        <v>0.51064626600000007</v>
      </c>
      <c r="W162" s="13">
        <f t="shared" si="28"/>
        <v>0.5585912545118823</v>
      </c>
      <c r="X162" s="13">
        <f t="shared" si="29"/>
        <v>0.47177419354838718</v>
      </c>
    </row>
    <row r="163" spans="1:24" x14ac:dyDescent="0.25">
      <c r="A163" s="12">
        <v>42</v>
      </c>
      <c r="B163" s="12">
        <v>10</v>
      </c>
      <c r="C163" s="13">
        <v>9.6870999999999999E-2</v>
      </c>
      <c r="D163" s="12">
        <v>301</v>
      </c>
      <c r="E163" s="12">
        <v>42</v>
      </c>
      <c r="F163" s="12">
        <v>10</v>
      </c>
      <c r="G163" s="12" t="s">
        <v>45</v>
      </c>
      <c r="H163" s="13">
        <v>6.2800840000000004</v>
      </c>
      <c r="I163" s="13">
        <v>0.248</v>
      </c>
      <c r="J163" s="13">
        <f t="shared" si="20"/>
        <v>0.60835801716400006</v>
      </c>
      <c r="K163" s="13">
        <f t="shared" si="21"/>
        <v>2.4024007999999999E-2</v>
      </c>
      <c r="L163" s="13">
        <v>0.66100000000000003</v>
      </c>
      <c r="M163" s="13">
        <v>0.57399999999999995</v>
      </c>
      <c r="N163" s="13">
        <f t="shared" si="22"/>
        <v>4.1511355240000007</v>
      </c>
      <c r="O163" s="13">
        <f t="shared" si="23"/>
        <v>0.14235199999999998</v>
      </c>
      <c r="P163" s="13">
        <f t="shared" si="24"/>
        <v>0.40212464934540404</v>
      </c>
      <c r="Q163" s="13">
        <f t="shared" si="25"/>
        <v>1.3789780591999997E-2</v>
      </c>
      <c r="R163" s="13">
        <v>9.6870999999999999E-2</v>
      </c>
      <c r="S163" s="13">
        <v>3.508</v>
      </c>
      <c r="T163" s="13">
        <v>0.11700000000000001</v>
      </c>
      <c r="U163" s="13">
        <f t="shared" si="26"/>
        <v>0.33982346800000002</v>
      </c>
      <c r="V163" s="13">
        <f t="shared" si="27"/>
        <v>1.1333907000000001E-2</v>
      </c>
      <c r="W163" s="13">
        <f t="shared" si="28"/>
        <v>0.5585912545118823</v>
      </c>
      <c r="X163" s="13">
        <f t="shared" si="29"/>
        <v>0.47177419354838712</v>
      </c>
    </row>
    <row r="164" spans="1:24" x14ac:dyDescent="0.25">
      <c r="A164" s="12">
        <v>42</v>
      </c>
      <c r="B164" s="12">
        <v>10</v>
      </c>
      <c r="C164" s="13">
        <v>1.8328249999999999</v>
      </c>
      <c r="D164" s="12">
        <v>301</v>
      </c>
      <c r="E164" s="12">
        <v>42</v>
      </c>
      <c r="F164" s="12">
        <v>10</v>
      </c>
      <c r="G164" s="12" t="s">
        <v>45</v>
      </c>
      <c r="H164" s="13">
        <v>6.2800840000000004</v>
      </c>
      <c r="I164" s="13">
        <v>0.248</v>
      </c>
      <c r="J164" s="13">
        <f t="shared" si="20"/>
        <v>11.510294957300001</v>
      </c>
      <c r="K164" s="13">
        <f t="shared" si="21"/>
        <v>0.45454059999999996</v>
      </c>
      <c r="L164" s="13">
        <v>0.66100000000000003</v>
      </c>
      <c r="M164" s="13">
        <v>0.57399999999999995</v>
      </c>
      <c r="N164" s="13">
        <f t="shared" si="22"/>
        <v>4.1511355240000007</v>
      </c>
      <c r="O164" s="13">
        <f t="shared" si="23"/>
        <v>0.14235199999999998</v>
      </c>
      <c r="P164" s="13">
        <f t="shared" si="24"/>
        <v>7.6083049667753011</v>
      </c>
      <c r="Q164" s="13">
        <f t="shared" si="25"/>
        <v>0.26090630439999996</v>
      </c>
      <c r="R164" s="13">
        <v>1.8328249999999999</v>
      </c>
      <c r="S164" s="13">
        <v>3.508</v>
      </c>
      <c r="T164" s="13">
        <v>0.11700000000000001</v>
      </c>
      <c r="U164" s="13">
        <f t="shared" si="26"/>
        <v>6.4295501000000002</v>
      </c>
      <c r="V164" s="13">
        <f t="shared" si="27"/>
        <v>0.21444052499999999</v>
      </c>
      <c r="W164" s="13">
        <f t="shared" si="28"/>
        <v>0.5585912545118823</v>
      </c>
      <c r="X164" s="13">
        <f t="shared" si="29"/>
        <v>0.47177419354838712</v>
      </c>
    </row>
    <row r="165" spans="1:24" x14ac:dyDescent="0.25">
      <c r="A165" s="12">
        <v>42</v>
      </c>
      <c r="B165" s="12">
        <v>10</v>
      </c>
      <c r="C165" s="13">
        <v>0.51248000000000005</v>
      </c>
      <c r="D165" s="12">
        <v>301</v>
      </c>
      <c r="E165" s="12">
        <v>42</v>
      </c>
      <c r="F165" s="12">
        <v>10</v>
      </c>
      <c r="G165" s="12" t="s">
        <v>45</v>
      </c>
      <c r="H165" s="13">
        <v>6.2800840000000004</v>
      </c>
      <c r="I165" s="13">
        <v>0.248</v>
      </c>
      <c r="J165" s="13">
        <f t="shared" si="20"/>
        <v>3.2184174483200003</v>
      </c>
      <c r="K165" s="13">
        <f t="shared" si="21"/>
        <v>0.12709504000000002</v>
      </c>
      <c r="L165" s="13">
        <v>0.66100000000000003</v>
      </c>
      <c r="M165" s="13">
        <v>0.57399999999999995</v>
      </c>
      <c r="N165" s="13">
        <f t="shared" si="22"/>
        <v>4.1511355240000007</v>
      </c>
      <c r="O165" s="13">
        <f t="shared" si="23"/>
        <v>0.14235199999999998</v>
      </c>
      <c r="P165" s="13">
        <f t="shared" si="24"/>
        <v>2.1273739333395207</v>
      </c>
      <c r="Q165" s="13">
        <f t="shared" si="25"/>
        <v>7.295255296E-2</v>
      </c>
      <c r="R165" s="13">
        <v>0.51248000000000005</v>
      </c>
      <c r="S165" s="13">
        <v>3.508</v>
      </c>
      <c r="T165" s="13">
        <v>0.11700000000000001</v>
      </c>
      <c r="U165" s="13">
        <f t="shared" si="26"/>
        <v>1.7977798400000002</v>
      </c>
      <c r="V165" s="13">
        <f t="shared" si="27"/>
        <v>5.9960160000000012E-2</v>
      </c>
      <c r="W165" s="13">
        <f t="shared" si="28"/>
        <v>0.5585912545118823</v>
      </c>
      <c r="X165" s="13">
        <f t="shared" si="29"/>
        <v>0.47177419354838712</v>
      </c>
    </row>
    <row r="166" spans="1:24" x14ac:dyDescent="0.25">
      <c r="A166" s="12">
        <v>42</v>
      </c>
      <c r="B166" s="12">
        <v>10</v>
      </c>
      <c r="C166" s="13">
        <v>7.4837930000000004</v>
      </c>
      <c r="D166" s="12">
        <v>301</v>
      </c>
      <c r="E166" s="12">
        <v>42</v>
      </c>
      <c r="F166" s="12">
        <v>10</v>
      </c>
      <c r="G166" s="12" t="s">
        <v>45</v>
      </c>
      <c r="H166" s="13">
        <v>6.2800840000000004</v>
      </c>
      <c r="I166" s="13">
        <v>0.248</v>
      </c>
      <c r="J166" s="13">
        <f t="shared" si="20"/>
        <v>46.998848678612006</v>
      </c>
      <c r="K166" s="13">
        <f t="shared" si="21"/>
        <v>1.8559806640000001</v>
      </c>
      <c r="L166" s="13">
        <v>0.66100000000000003</v>
      </c>
      <c r="M166" s="13">
        <v>0.57399999999999995</v>
      </c>
      <c r="N166" s="13">
        <f t="shared" si="22"/>
        <v>4.1511355240000007</v>
      </c>
      <c r="O166" s="13">
        <f t="shared" si="23"/>
        <v>0.14235199999999998</v>
      </c>
      <c r="P166" s="13">
        <f t="shared" si="24"/>
        <v>31.066238976562538</v>
      </c>
      <c r="Q166" s="13">
        <f t="shared" si="25"/>
        <v>1.065332901136</v>
      </c>
      <c r="R166" s="13">
        <v>7.4837930000000004</v>
      </c>
      <c r="S166" s="13">
        <v>3.508</v>
      </c>
      <c r="T166" s="13">
        <v>0.11700000000000001</v>
      </c>
      <c r="U166" s="13">
        <f t="shared" si="26"/>
        <v>26.253145844000002</v>
      </c>
      <c r="V166" s="13">
        <f t="shared" si="27"/>
        <v>0.87560378100000014</v>
      </c>
      <c r="W166" s="13">
        <f t="shared" si="28"/>
        <v>0.5585912545118823</v>
      </c>
      <c r="X166" s="13">
        <f t="shared" si="29"/>
        <v>0.47177419354838718</v>
      </c>
    </row>
    <row r="167" spans="1:24" x14ac:dyDescent="0.25">
      <c r="A167" s="12">
        <v>43</v>
      </c>
      <c r="B167" s="12">
        <v>10</v>
      </c>
      <c r="C167" s="13">
        <v>18.930641000000001</v>
      </c>
      <c r="D167" s="12">
        <v>313</v>
      </c>
      <c r="E167" s="12">
        <v>43</v>
      </c>
      <c r="F167" s="12">
        <v>10</v>
      </c>
      <c r="G167" s="12" t="s">
        <v>45</v>
      </c>
      <c r="H167" s="13">
        <v>6.2467730000000001</v>
      </c>
      <c r="I167" s="13">
        <v>0.28799999999999998</v>
      </c>
      <c r="J167" s="13">
        <f t="shared" si="20"/>
        <v>118.25541707149301</v>
      </c>
      <c r="K167" s="13">
        <f t="shared" si="21"/>
        <v>5.4520246080000003</v>
      </c>
      <c r="L167" s="13">
        <v>0.39100000000000001</v>
      </c>
      <c r="M167" s="13">
        <v>0.4</v>
      </c>
      <c r="N167" s="13">
        <f t="shared" si="22"/>
        <v>2.4424882430000001</v>
      </c>
      <c r="O167" s="13">
        <f t="shared" si="23"/>
        <v>0.1152</v>
      </c>
      <c r="P167" s="13">
        <f t="shared" si="24"/>
        <v>46.237868074953766</v>
      </c>
      <c r="Q167" s="13">
        <f t="shared" si="25"/>
        <v>2.1808098432</v>
      </c>
      <c r="R167" s="13">
        <v>18.930641000000001</v>
      </c>
      <c r="S167" s="13">
        <v>1.3720000000000001</v>
      </c>
      <c r="T167" s="13">
        <v>5.5E-2</v>
      </c>
      <c r="U167" s="13">
        <f t="shared" si="26"/>
        <v>25.972839452000002</v>
      </c>
      <c r="V167" s="13">
        <f t="shared" si="27"/>
        <v>1.041185255</v>
      </c>
      <c r="W167" s="13">
        <f t="shared" si="28"/>
        <v>0.21963340111766508</v>
      </c>
      <c r="X167" s="13">
        <f t="shared" si="29"/>
        <v>0.19097222222222221</v>
      </c>
    </row>
    <row r="168" spans="1:24" x14ac:dyDescent="0.25">
      <c r="A168" s="12">
        <v>43</v>
      </c>
      <c r="B168" s="12">
        <v>10</v>
      </c>
      <c r="C168" s="13">
        <v>2.0841229999999999</v>
      </c>
      <c r="D168" s="12">
        <v>313</v>
      </c>
      <c r="E168" s="12">
        <v>43</v>
      </c>
      <c r="F168" s="12">
        <v>10</v>
      </c>
      <c r="G168" s="12" t="s">
        <v>45</v>
      </c>
      <c r="H168" s="13">
        <v>6.2467730000000001</v>
      </c>
      <c r="I168" s="13">
        <v>0.28799999999999998</v>
      </c>
      <c r="J168" s="13">
        <f t="shared" si="20"/>
        <v>13.019043285079</v>
      </c>
      <c r="K168" s="13">
        <f t="shared" si="21"/>
        <v>0.60022742399999995</v>
      </c>
      <c r="L168" s="13">
        <v>0.39100000000000001</v>
      </c>
      <c r="M168" s="13">
        <v>0.4</v>
      </c>
      <c r="N168" s="13">
        <f t="shared" si="22"/>
        <v>2.4424882430000001</v>
      </c>
      <c r="O168" s="13">
        <f t="shared" si="23"/>
        <v>0.1152</v>
      </c>
      <c r="P168" s="13">
        <f t="shared" si="24"/>
        <v>5.0904459244658895</v>
      </c>
      <c r="Q168" s="13">
        <f t="shared" si="25"/>
        <v>0.24009096959999998</v>
      </c>
      <c r="R168" s="13">
        <v>2.0841229999999999</v>
      </c>
      <c r="S168" s="13">
        <v>1.3720000000000001</v>
      </c>
      <c r="T168" s="13">
        <v>5.5E-2</v>
      </c>
      <c r="U168" s="13">
        <f t="shared" si="26"/>
        <v>2.8594167560000003</v>
      </c>
      <c r="V168" s="13">
        <f t="shared" si="27"/>
        <v>0.11462676499999999</v>
      </c>
      <c r="W168" s="13">
        <f t="shared" si="28"/>
        <v>0.21963340111766511</v>
      </c>
      <c r="X168" s="13">
        <f t="shared" si="29"/>
        <v>0.19097222222222221</v>
      </c>
    </row>
    <row r="169" spans="1:24" x14ac:dyDescent="0.25">
      <c r="A169" s="12">
        <v>43</v>
      </c>
      <c r="B169" s="12">
        <v>10</v>
      </c>
      <c r="C169" s="13">
        <v>6.8417820000000003</v>
      </c>
      <c r="D169" s="12">
        <v>313</v>
      </c>
      <c r="E169" s="12">
        <v>43</v>
      </c>
      <c r="F169" s="12">
        <v>10</v>
      </c>
      <c r="G169" s="12" t="s">
        <v>45</v>
      </c>
      <c r="H169" s="13">
        <v>6.2467730000000001</v>
      </c>
      <c r="I169" s="13">
        <v>0.28799999999999998</v>
      </c>
      <c r="J169" s="13">
        <f t="shared" si="20"/>
        <v>42.739059069486004</v>
      </c>
      <c r="K169" s="13">
        <f t="shared" si="21"/>
        <v>1.970433216</v>
      </c>
      <c r="L169" s="13">
        <v>0.39100000000000001</v>
      </c>
      <c r="M169" s="13">
        <v>0.4</v>
      </c>
      <c r="N169" s="13">
        <f t="shared" si="22"/>
        <v>2.4424882430000001</v>
      </c>
      <c r="O169" s="13">
        <f t="shared" si="23"/>
        <v>0.1152</v>
      </c>
      <c r="P169" s="13">
        <f t="shared" si="24"/>
        <v>16.710972096169026</v>
      </c>
      <c r="Q169" s="13">
        <f t="shared" si="25"/>
        <v>0.78817328640000006</v>
      </c>
      <c r="R169" s="13">
        <v>6.8417820000000003</v>
      </c>
      <c r="S169" s="13">
        <v>1.3720000000000001</v>
      </c>
      <c r="T169" s="13">
        <v>5.5E-2</v>
      </c>
      <c r="U169" s="13">
        <f t="shared" si="26"/>
        <v>9.3869249040000007</v>
      </c>
      <c r="V169" s="13">
        <f t="shared" si="27"/>
        <v>0.37629801000000002</v>
      </c>
      <c r="W169" s="13">
        <f t="shared" si="28"/>
        <v>0.21963340111766508</v>
      </c>
      <c r="X169" s="13">
        <f t="shared" si="29"/>
        <v>0.19097222222222224</v>
      </c>
    </row>
    <row r="170" spans="1:24" x14ac:dyDescent="0.25">
      <c r="A170" s="12">
        <v>44</v>
      </c>
      <c r="B170" s="12">
        <v>10</v>
      </c>
      <c r="C170" s="13">
        <v>1.9819E-2</v>
      </c>
      <c r="D170" s="12">
        <v>324</v>
      </c>
      <c r="E170" s="12">
        <v>44</v>
      </c>
      <c r="F170" s="12">
        <v>10</v>
      </c>
      <c r="G170" s="12" t="s">
        <v>45</v>
      </c>
      <c r="H170" s="13">
        <v>6.9677009999999999</v>
      </c>
      <c r="I170" s="13">
        <v>0.29799999999999999</v>
      </c>
      <c r="J170" s="13">
        <f t="shared" si="20"/>
        <v>0.13809286611899999</v>
      </c>
      <c r="K170" s="13">
        <f t="shared" si="21"/>
        <v>5.9060620000000001E-3</v>
      </c>
      <c r="L170" s="13">
        <v>0.33700000000000002</v>
      </c>
      <c r="M170" s="13">
        <v>0.20599999999999999</v>
      </c>
      <c r="N170" s="13">
        <f t="shared" si="22"/>
        <v>2.348115237</v>
      </c>
      <c r="O170" s="13">
        <f t="shared" si="23"/>
        <v>6.1387999999999991E-2</v>
      </c>
      <c r="P170" s="13">
        <f t="shared" si="24"/>
        <v>4.6537295882103001E-2</v>
      </c>
      <c r="Q170" s="13">
        <f t="shared" si="25"/>
        <v>1.2166487719999998E-3</v>
      </c>
      <c r="R170" s="13">
        <v>1.9819E-2</v>
      </c>
      <c r="S170" s="13">
        <v>1.3169999999999999</v>
      </c>
      <c r="T170" s="13">
        <v>2.9000000000000001E-2</v>
      </c>
      <c r="U170" s="13">
        <f t="shared" si="26"/>
        <v>2.6101622999999997E-2</v>
      </c>
      <c r="V170" s="13">
        <f t="shared" si="27"/>
        <v>5.7475099999999997E-4</v>
      </c>
      <c r="W170" s="13">
        <f t="shared" si="28"/>
        <v>0.18901499935201008</v>
      </c>
      <c r="X170" s="13">
        <f t="shared" si="29"/>
        <v>9.7315436241610737E-2</v>
      </c>
    </row>
    <row r="171" spans="1:24" x14ac:dyDescent="0.25">
      <c r="A171" s="12">
        <v>44</v>
      </c>
      <c r="B171" s="12">
        <v>10</v>
      </c>
      <c r="C171" s="13">
        <v>3.9054989999999998</v>
      </c>
      <c r="D171" s="12">
        <v>324</v>
      </c>
      <c r="E171" s="12">
        <v>44</v>
      </c>
      <c r="F171" s="12">
        <v>10</v>
      </c>
      <c r="G171" s="12" t="s">
        <v>45</v>
      </c>
      <c r="H171" s="13">
        <v>6.9677009999999999</v>
      </c>
      <c r="I171" s="13">
        <v>0.29799999999999999</v>
      </c>
      <c r="J171" s="13">
        <f t="shared" si="20"/>
        <v>27.212349287798997</v>
      </c>
      <c r="K171" s="13">
        <f t="shared" si="21"/>
        <v>1.1638387019999998</v>
      </c>
      <c r="L171" s="13">
        <v>0.33700000000000002</v>
      </c>
      <c r="M171" s="13">
        <v>0.20599999999999999</v>
      </c>
      <c r="N171" s="13">
        <f t="shared" si="22"/>
        <v>2.348115237</v>
      </c>
      <c r="O171" s="13">
        <f t="shared" si="23"/>
        <v>6.1387999999999991E-2</v>
      </c>
      <c r="P171" s="13">
        <f t="shared" si="24"/>
        <v>9.170561709988263</v>
      </c>
      <c r="Q171" s="13">
        <f t="shared" si="25"/>
        <v>0.23975077261199995</v>
      </c>
      <c r="R171" s="13">
        <v>3.9054989999999998</v>
      </c>
      <c r="S171" s="13">
        <v>1.3169999999999999</v>
      </c>
      <c r="T171" s="13">
        <v>2.9000000000000001E-2</v>
      </c>
      <c r="U171" s="13">
        <f t="shared" si="26"/>
        <v>5.1435421829999992</v>
      </c>
      <c r="V171" s="13">
        <f t="shared" si="27"/>
        <v>0.113259471</v>
      </c>
      <c r="W171" s="13">
        <f t="shared" si="28"/>
        <v>0.18901499935201008</v>
      </c>
      <c r="X171" s="13">
        <f t="shared" si="29"/>
        <v>9.731543624161075E-2</v>
      </c>
    </row>
    <row r="172" spans="1:24" x14ac:dyDescent="0.25">
      <c r="A172" s="12">
        <v>44</v>
      </c>
      <c r="B172" s="12">
        <v>10</v>
      </c>
      <c r="C172" s="13">
        <v>5.1513220000000004</v>
      </c>
      <c r="D172" s="12">
        <v>324</v>
      </c>
      <c r="E172" s="12">
        <v>44</v>
      </c>
      <c r="F172" s="12">
        <v>10</v>
      </c>
      <c r="G172" s="12" t="s">
        <v>45</v>
      </c>
      <c r="H172" s="13">
        <v>6.9677009999999999</v>
      </c>
      <c r="I172" s="13">
        <v>0.29799999999999999</v>
      </c>
      <c r="J172" s="13">
        <f t="shared" si="20"/>
        <v>35.892871450722005</v>
      </c>
      <c r="K172" s="13">
        <f t="shared" si="21"/>
        <v>1.5350939560000001</v>
      </c>
      <c r="L172" s="13">
        <v>0.33700000000000002</v>
      </c>
      <c r="M172" s="13">
        <v>0.20599999999999999</v>
      </c>
      <c r="N172" s="13">
        <f t="shared" si="22"/>
        <v>2.348115237</v>
      </c>
      <c r="O172" s="13">
        <f t="shared" si="23"/>
        <v>6.1387999999999991E-2</v>
      </c>
      <c r="P172" s="13">
        <f t="shared" si="24"/>
        <v>12.095897678893316</v>
      </c>
      <c r="Q172" s="13">
        <f t="shared" si="25"/>
        <v>0.31622935493599996</v>
      </c>
      <c r="R172" s="13">
        <v>5.1513220000000004</v>
      </c>
      <c r="S172" s="13">
        <v>1.3169999999999999</v>
      </c>
      <c r="T172" s="13">
        <v>2.9000000000000001E-2</v>
      </c>
      <c r="U172" s="13">
        <f t="shared" si="26"/>
        <v>6.7842910740000004</v>
      </c>
      <c r="V172" s="13">
        <f t="shared" si="27"/>
        <v>0.14938833800000001</v>
      </c>
      <c r="W172" s="13">
        <f t="shared" si="28"/>
        <v>0.18901499935201008</v>
      </c>
      <c r="X172" s="13">
        <f t="shared" si="29"/>
        <v>9.7315436241610737E-2</v>
      </c>
    </row>
    <row r="173" spans="1:24" x14ac:dyDescent="0.25">
      <c r="A173" s="12">
        <v>44</v>
      </c>
      <c r="B173" s="12">
        <v>10</v>
      </c>
      <c r="C173" s="13">
        <v>6.8396710000000001</v>
      </c>
      <c r="D173" s="12">
        <v>324</v>
      </c>
      <c r="E173" s="12">
        <v>44</v>
      </c>
      <c r="F173" s="12">
        <v>10</v>
      </c>
      <c r="G173" s="12" t="s">
        <v>45</v>
      </c>
      <c r="H173" s="13">
        <v>6.9677009999999999</v>
      </c>
      <c r="I173" s="13">
        <v>0.29799999999999999</v>
      </c>
      <c r="J173" s="13">
        <f t="shared" si="20"/>
        <v>47.656782466370998</v>
      </c>
      <c r="K173" s="13">
        <f t="shared" si="21"/>
        <v>2.0382219579999998</v>
      </c>
      <c r="L173" s="13">
        <v>0.33700000000000002</v>
      </c>
      <c r="M173" s="13">
        <v>0.20599999999999999</v>
      </c>
      <c r="N173" s="13">
        <f t="shared" si="22"/>
        <v>2.348115237</v>
      </c>
      <c r="O173" s="13">
        <f t="shared" si="23"/>
        <v>6.1387999999999991E-2</v>
      </c>
      <c r="P173" s="13">
        <f t="shared" si="24"/>
        <v>16.060335691167026</v>
      </c>
      <c r="Q173" s="13">
        <f t="shared" si="25"/>
        <v>0.41987372334799994</v>
      </c>
      <c r="R173" s="13">
        <v>6.8396710000000001</v>
      </c>
      <c r="S173" s="13">
        <v>1.3169999999999999</v>
      </c>
      <c r="T173" s="13">
        <v>2.9000000000000001E-2</v>
      </c>
      <c r="U173" s="13">
        <f t="shared" si="26"/>
        <v>9.0078467070000006</v>
      </c>
      <c r="V173" s="13">
        <f t="shared" si="27"/>
        <v>0.19835045900000001</v>
      </c>
      <c r="W173" s="13">
        <f t="shared" si="28"/>
        <v>0.1890149993520101</v>
      </c>
      <c r="X173" s="13">
        <f t="shared" si="29"/>
        <v>9.731543624161075E-2</v>
      </c>
    </row>
    <row r="174" spans="1:24" x14ac:dyDescent="0.25">
      <c r="A174" s="12">
        <v>44</v>
      </c>
      <c r="B174" s="12">
        <v>10</v>
      </c>
      <c r="C174" s="13">
        <v>3.9828700000000001</v>
      </c>
      <c r="D174" s="12">
        <v>324</v>
      </c>
      <c r="E174" s="12">
        <v>44</v>
      </c>
      <c r="F174" s="12">
        <v>10</v>
      </c>
      <c r="G174" s="12" t="s">
        <v>45</v>
      </c>
      <c r="H174" s="13">
        <v>6.9677009999999999</v>
      </c>
      <c r="I174" s="13">
        <v>0.29799999999999999</v>
      </c>
      <c r="J174" s="13">
        <f t="shared" si="20"/>
        <v>27.75144728187</v>
      </c>
      <c r="K174" s="13">
        <f t="shared" si="21"/>
        <v>1.18689526</v>
      </c>
      <c r="L174" s="13">
        <v>0.33700000000000002</v>
      </c>
      <c r="M174" s="13">
        <v>0.20599999999999999</v>
      </c>
      <c r="N174" s="13">
        <f t="shared" si="22"/>
        <v>2.348115237</v>
      </c>
      <c r="O174" s="13">
        <f t="shared" si="23"/>
        <v>6.1387999999999991E-2</v>
      </c>
      <c r="P174" s="13">
        <f t="shared" si="24"/>
        <v>9.3522377339901901</v>
      </c>
      <c r="Q174" s="13">
        <f t="shared" si="25"/>
        <v>0.24450042355999999</v>
      </c>
      <c r="R174" s="13">
        <v>3.9828700000000001</v>
      </c>
      <c r="S174" s="13">
        <v>1.3169999999999999</v>
      </c>
      <c r="T174" s="13">
        <v>2.9000000000000001E-2</v>
      </c>
      <c r="U174" s="13">
        <f t="shared" si="26"/>
        <v>5.2454397899999998</v>
      </c>
      <c r="V174" s="13">
        <f t="shared" si="27"/>
        <v>0.11550323000000001</v>
      </c>
      <c r="W174" s="13">
        <f t="shared" si="28"/>
        <v>0.18901499935201008</v>
      </c>
      <c r="X174" s="13">
        <f t="shared" si="29"/>
        <v>9.731543624161075E-2</v>
      </c>
    </row>
    <row r="175" spans="1:24" x14ac:dyDescent="0.25">
      <c r="A175" s="12">
        <v>45</v>
      </c>
      <c r="B175" s="12">
        <v>10</v>
      </c>
      <c r="C175" s="13">
        <v>0.10684200000000001</v>
      </c>
      <c r="D175" s="12">
        <v>336</v>
      </c>
      <c r="E175" s="12">
        <v>45</v>
      </c>
      <c r="F175" s="12">
        <v>10</v>
      </c>
      <c r="G175" s="12" t="s">
        <v>45</v>
      </c>
      <c r="H175" s="13">
        <v>8.2661599999999993</v>
      </c>
      <c r="I175" s="13">
        <v>0.307</v>
      </c>
      <c r="J175" s="13">
        <f t="shared" si="20"/>
        <v>0.88317306671999996</v>
      </c>
      <c r="K175" s="13">
        <f t="shared" si="21"/>
        <v>3.2800493999999999E-2</v>
      </c>
      <c r="L175" s="13">
        <v>0.86899999999999999</v>
      </c>
      <c r="M175" s="13">
        <v>0.79500000000000004</v>
      </c>
      <c r="N175" s="13">
        <f t="shared" si="22"/>
        <v>7.1832930399999997</v>
      </c>
      <c r="O175" s="13">
        <f t="shared" si="23"/>
        <v>0.244065</v>
      </c>
      <c r="P175" s="13">
        <f t="shared" si="24"/>
        <v>0.76747739497968004</v>
      </c>
      <c r="Q175" s="13">
        <f t="shared" si="25"/>
        <v>2.6076392730000002E-2</v>
      </c>
      <c r="R175" s="13">
        <v>0.10684200000000001</v>
      </c>
      <c r="S175" s="13">
        <v>6.31</v>
      </c>
      <c r="T175" s="13">
        <v>0.216</v>
      </c>
      <c r="U175" s="13">
        <f t="shared" si="26"/>
        <v>0.67417302000000001</v>
      </c>
      <c r="V175" s="13">
        <f t="shared" si="27"/>
        <v>2.3077872000000003E-2</v>
      </c>
      <c r="W175" s="13">
        <f t="shared" si="28"/>
        <v>0.7633532377790897</v>
      </c>
      <c r="X175" s="13">
        <f t="shared" si="29"/>
        <v>0.7035830618892509</v>
      </c>
    </row>
    <row r="176" spans="1:24" x14ac:dyDescent="0.25">
      <c r="A176" s="12">
        <v>45</v>
      </c>
      <c r="B176" s="12">
        <v>10</v>
      </c>
      <c r="C176" s="13">
        <v>5.6025580000000001</v>
      </c>
      <c r="D176" s="12">
        <v>336</v>
      </c>
      <c r="E176" s="12">
        <v>45</v>
      </c>
      <c r="F176" s="12">
        <v>10</v>
      </c>
      <c r="G176" s="12" t="s">
        <v>45</v>
      </c>
      <c r="H176" s="13">
        <v>8.2661599999999993</v>
      </c>
      <c r="I176" s="13">
        <v>0.307</v>
      </c>
      <c r="J176" s="13">
        <f t="shared" si="20"/>
        <v>46.311640837279995</v>
      </c>
      <c r="K176" s="13">
        <f t="shared" si="21"/>
        <v>1.7199853060000001</v>
      </c>
      <c r="L176" s="13">
        <v>0.86899999999999999</v>
      </c>
      <c r="M176" s="13">
        <v>0.79500000000000004</v>
      </c>
      <c r="N176" s="13">
        <f t="shared" si="22"/>
        <v>7.1832930399999997</v>
      </c>
      <c r="O176" s="13">
        <f t="shared" si="23"/>
        <v>0.244065</v>
      </c>
      <c r="P176" s="13">
        <f t="shared" si="24"/>
        <v>40.244815887596317</v>
      </c>
      <c r="Q176" s="13">
        <f t="shared" si="25"/>
        <v>1.36738831827</v>
      </c>
      <c r="R176" s="13">
        <v>5.6025580000000001</v>
      </c>
      <c r="S176" s="13">
        <v>6.31</v>
      </c>
      <c r="T176" s="13">
        <v>0.216</v>
      </c>
      <c r="U176" s="13">
        <f t="shared" si="26"/>
        <v>35.352140980000001</v>
      </c>
      <c r="V176" s="13">
        <f t="shared" si="27"/>
        <v>1.2101525280000001</v>
      </c>
      <c r="W176" s="13">
        <f t="shared" si="28"/>
        <v>0.76335323777908981</v>
      </c>
      <c r="X176" s="13">
        <f t="shared" si="29"/>
        <v>0.70358306188925079</v>
      </c>
    </row>
    <row r="177" spans="1:24" x14ac:dyDescent="0.25">
      <c r="A177" s="12">
        <v>45</v>
      </c>
      <c r="B177" s="12">
        <v>10</v>
      </c>
      <c r="C177" s="13">
        <v>1.8145709999999999</v>
      </c>
      <c r="D177" s="12">
        <v>336</v>
      </c>
      <c r="E177" s="12">
        <v>45</v>
      </c>
      <c r="F177" s="12">
        <v>10</v>
      </c>
      <c r="G177" s="12" t="s">
        <v>45</v>
      </c>
      <c r="H177" s="13">
        <v>8.2661599999999993</v>
      </c>
      <c r="I177" s="13">
        <v>0.307</v>
      </c>
      <c r="J177" s="13">
        <f t="shared" si="20"/>
        <v>14.999534217359999</v>
      </c>
      <c r="K177" s="13">
        <f t="shared" si="21"/>
        <v>0.55707329699999997</v>
      </c>
      <c r="L177" s="13">
        <v>0.86899999999999999</v>
      </c>
      <c r="M177" s="13">
        <v>0.79500000000000004</v>
      </c>
      <c r="N177" s="13">
        <f t="shared" si="22"/>
        <v>7.1832930399999997</v>
      </c>
      <c r="O177" s="13">
        <f t="shared" si="23"/>
        <v>0.244065</v>
      </c>
      <c r="P177" s="13">
        <f t="shared" si="24"/>
        <v>13.034595234885838</v>
      </c>
      <c r="Q177" s="13">
        <f t="shared" si="25"/>
        <v>0.44287327111499997</v>
      </c>
      <c r="R177" s="13">
        <v>1.8145709999999999</v>
      </c>
      <c r="S177" s="13">
        <v>6.31</v>
      </c>
      <c r="T177" s="13">
        <v>0.216</v>
      </c>
      <c r="U177" s="13">
        <f t="shared" si="26"/>
        <v>11.449943009999998</v>
      </c>
      <c r="V177" s="13">
        <f t="shared" si="27"/>
        <v>0.39194733599999998</v>
      </c>
      <c r="W177" s="13">
        <f t="shared" si="28"/>
        <v>0.76335323777908959</v>
      </c>
      <c r="X177" s="13">
        <f t="shared" si="29"/>
        <v>0.70358306188925079</v>
      </c>
    </row>
    <row r="178" spans="1:24" x14ac:dyDescent="0.25">
      <c r="A178" s="12">
        <v>45</v>
      </c>
      <c r="B178" s="12">
        <v>10</v>
      </c>
      <c r="C178" s="13">
        <v>2.8674119999999998</v>
      </c>
      <c r="D178" s="12">
        <v>336</v>
      </c>
      <c r="E178" s="12">
        <v>45</v>
      </c>
      <c r="F178" s="12">
        <v>10</v>
      </c>
      <c r="G178" s="12" t="s">
        <v>45</v>
      </c>
      <c r="H178" s="13">
        <v>8.2661599999999993</v>
      </c>
      <c r="I178" s="13">
        <v>0.307</v>
      </c>
      <c r="J178" s="13">
        <f t="shared" si="20"/>
        <v>23.702486377919996</v>
      </c>
      <c r="K178" s="13">
        <f t="shared" si="21"/>
        <v>0.88029548399999991</v>
      </c>
      <c r="L178" s="13">
        <v>0.86899999999999999</v>
      </c>
      <c r="M178" s="13">
        <v>0.79500000000000004</v>
      </c>
      <c r="N178" s="13">
        <f t="shared" si="22"/>
        <v>7.1832930399999997</v>
      </c>
      <c r="O178" s="13">
        <f t="shared" si="23"/>
        <v>0.244065</v>
      </c>
      <c r="P178" s="13">
        <f t="shared" si="24"/>
        <v>20.597460662412477</v>
      </c>
      <c r="Q178" s="13">
        <f t="shared" si="25"/>
        <v>0.69983490977999996</v>
      </c>
      <c r="R178" s="13">
        <v>2.8674119999999998</v>
      </c>
      <c r="S178" s="13">
        <v>6.31</v>
      </c>
      <c r="T178" s="13">
        <v>0.216</v>
      </c>
      <c r="U178" s="13">
        <f t="shared" si="26"/>
        <v>18.093369719999998</v>
      </c>
      <c r="V178" s="13">
        <f t="shared" si="27"/>
        <v>0.61936099199999994</v>
      </c>
      <c r="W178" s="13">
        <f t="shared" si="28"/>
        <v>0.7633532377790897</v>
      </c>
      <c r="X178" s="13">
        <f t="shared" si="29"/>
        <v>0.70358306188925079</v>
      </c>
    </row>
    <row r="179" spans="1:24" x14ac:dyDescent="0.25">
      <c r="A179" s="12">
        <v>46</v>
      </c>
      <c r="B179" s="12">
        <v>10</v>
      </c>
      <c r="C179" s="13">
        <v>16.809577999999998</v>
      </c>
      <c r="D179" s="12">
        <v>347</v>
      </c>
      <c r="E179" s="12">
        <v>46</v>
      </c>
      <c r="F179" s="12">
        <v>10</v>
      </c>
      <c r="G179" s="12" t="s">
        <v>45</v>
      </c>
      <c r="H179" s="13">
        <v>6.1789949999999996</v>
      </c>
      <c r="I179" s="13">
        <v>0.249</v>
      </c>
      <c r="J179" s="13">
        <f t="shared" si="20"/>
        <v>103.86629841410998</v>
      </c>
      <c r="K179" s="13">
        <f t="shared" si="21"/>
        <v>4.1855849219999994</v>
      </c>
      <c r="L179" s="13">
        <v>0.59</v>
      </c>
      <c r="M179" s="13">
        <v>0.85499999999999998</v>
      </c>
      <c r="N179" s="13">
        <f t="shared" si="22"/>
        <v>3.6456070499999997</v>
      </c>
      <c r="O179" s="13">
        <f t="shared" si="23"/>
        <v>0.212895</v>
      </c>
      <c r="P179" s="13">
        <f t="shared" si="24"/>
        <v>61.281116064324891</v>
      </c>
      <c r="Q179" s="13">
        <f t="shared" si="25"/>
        <v>3.5786751083099997</v>
      </c>
      <c r="R179" s="13">
        <v>16.809577999999998</v>
      </c>
      <c r="S179" s="13">
        <v>2.8010000000000002</v>
      </c>
      <c r="T179" s="13">
        <v>0.126</v>
      </c>
      <c r="U179" s="13">
        <f t="shared" si="26"/>
        <v>47.083627977999996</v>
      </c>
      <c r="V179" s="13">
        <f t="shared" si="27"/>
        <v>2.118006828</v>
      </c>
      <c r="W179" s="13">
        <f t="shared" si="28"/>
        <v>0.45330996383716127</v>
      </c>
      <c r="X179" s="13">
        <f t="shared" si="29"/>
        <v>0.50602409638554224</v>
      </c>
    </row>
    <row r="180" spans="1:24" x14ac:dyDescent="0.25">
      <c r="A180" s="12">
        <v>46</v>
      </c>
      <c r="B180" s="12">
        <v>10</v>
      </c>
      <c r="C180" s="13">
        <v>6.6067229999999997</v>
      </c>
      <c r="D180" s="12">
        <v>347</v>
      </c>
      <c r="E180" s="12">
        <v>46</v>
      </c>
      <c r="F180" s="12">
        <v>10</v>
      </c>
      <c r="G180" s="12" t="s">
        <v>45</v>
      </c>
      <c r="H180" s="13">
        <v>6.1789949999999996</v>
      </c>
      <c r="I180" s="13">
        <v>0.249</v>
      </c>
      <c r="J180" s="13">
        <f t="shared" si="20"/>
        <v>40.822908383384998</v>
      </c>
      <c r="K180" s="13">
        <f t="shared" si="21"/>
        <v>1.6450740269999999</v>
      </c>
      <c r="L180" s="13">
        <v>0.59</v>
      </c>
      <c r="M180" s="13">
        <v>0.85499999999999998</v>
      </c>
      <c r="N180" s="13">
        <f t="shared" si="22"/>
        <v>3.6456070499999997</v>
      </c>
      <c r="O180" s="13">
        <f t="shared" si="23"/>
        <v>0.212895</v>
      </c>
      <c r="P180" s="13">
        <f t="shared" si="24"/>
        <v>24.085515946197148</v>
      </c>
      <c r="Q180" s="13">
        <f t="shared" si="25"/>
        <v>1.4065382930849999</v>
      </c>
      <c r="R180" s="13">
        <v>6.6067229999999997</v>
      </c>
      <c r="S180" s="13">
        <v>2.8010000000000002</v>
      </c>
      <c r="T180" s="13">
        <v>0.126</v>
      </c>
      <c r="U180" s="13">
        <f t="shared" si="26"/>
        <v>18.505431123000001</v>
      </c>
      <c r="V180" s="13">
        <f t="shared" si="27"/>
        <v>0.83244709799999994</v>
      </c>
      <c r="W180" s="13">
        <f t="shared" si="28"/>
        <v>0.45330996383716127</v>
      </c>
      <c r="X180" s="13">
        <f t="shared" si="29"/>
        <v>0.50602409638554213</v>
      </c>
    </row>
    <row r="181" spans="1:24" x14ac:dyDescent="0.25">
      <c r="A181" s="12">
        <v>46</v>
      </c>
      <c r="B181" s="12">
        <v>10</v>
      </c>
      <c r="C181" s="13">
        <v>0.60843499999999995</v>
      </c>
      <c r="D181" s="12">
        <v>347</v>
      </c>
      <c r="E181" s="12">
        <v>46</v>
      </c>
      <c r="F181" s="12">
        <v>10</v>
      </c>
      <c r="G181" s="12" t="s">
        <v>45</v>
      </c>
      <c r="H181" s="13">
        <v>6.1789949999999996</v>
      </c>
      <c r="I181" s="13">
        <v>0.249</v>
      </c>
      <c r="J181" s="13">
        <f t="shared" si="20"/>
        <v>3.7595168228249993</v>
      </c>
      <c r="K181" s="13">
        <f t="shared" si="21"/>
        <v>0.151500315</v>
      </c>
      <c r="L181" s="13">
        <v>0.59</v>
      </c>
      <c r="M181" s="13">
        <v>0.85499999999999998</v>
      </c>
      <c r="N181" s="13">
        <f t="shared" si="22"/>
        <v>3.6456070499999997</v>
      </c>
      <c r="O181" s="13">
        <f t="shared" si="23"/>
        <v>0.212895</v>
      </c>
      <c r="P181" s="13">
        <f t="shared" si="24"/>
        <v>2.2181149254667498</v>
      </c>
      <c r="Q181" s="13">
        <f t="shared" si="25"/>
        <v>0.12953276932499999</v>
      </c>
      <c r="R181" s="13">
        <v>0.60843499999999995</v>
      </c>
      <c r="S181" s="13">
        <v>2.8010000000000002</v>
      </c>
      <c r="T181" s="13">
        <v>0.126</v>
      </c>
      <c r="U181" s="13">
        <f t="shared" si="26"/>
        <v>1.704226435</v>
      </c>
      <c r="V181" s="13">
        <f t="shared" si="27"/>
        <v>7.6662809999999998E-2</v>
      </c>
      <c r="W181" s="13">
        <f t="shared" si="28"/>
        <v>0.45330996383716132</v>
      </c>
      <c r="X181" s="13">
        <f t="shared" si="29"/>
        <v>0.50602409638554213</v>
      </c>
    </row>
    <row r="182" spans="1:24" x14ac:dyDescent="0.25">
      <c r="A182" s="12">
        <v>46</v>
      </c>
      <c r="B182" s="12">
        <v>10</v>
      </c>
      <c r="C182" s="13">
        <v>4.3375589999999997</v>
      </c>
      <c r="D182" s="12">
        <v>347</v>
      </c>
      <c r="E182" s="12">
        <v>46</v>
      </c>
      <c r="F182" s="12">
        <v>10</v>
      </c>
      <c r="G182" s="12" t="s">
        <v>45</v>
      </c>
      <c r="H182" s="13">
        <v>6.1789949999999996</v>
      </c>
      <c r="I182" s="13">
        <v>0.249</v>
      </c>
      <c r="J182" s="13">
        <f t="shared" si="20"/>
        <v>26.801755373204998</v>
      </c>
      <c r="K182" s="13">
        <f t="shared" si="21"/>
        <v>1.0800521909999998</v>
      </c>
      <c r="L182" s="13">
        <v>0.59</v>
      </c>
      <c r="M182" s="13">
        <v>0.85499999999999998</v>
      </c>
      <c r="N182" s="13">
        <f t="shared" si="22"/>
        <v>3.6456070499999997</v>
      </c>
      <c r="O182" s="13">
        <f t="shared" si="23"/>
        <v>0.212895</v>
      </c>
      <c r="P182" s="13">
        <f t="shared" si="24"/>
        <v>15.813035670190947</v>
      </c>
      <c r="Q182" s="13">
        <f t="shared" si="25"/>
        <v>0.92344462330499999</v>
      </c>
      <c r="R182" s="13">
        <v>4.3375589999999997</v>
      </c>
      <c r="S182" s="13">
        <v>2.8010000000000002</v>
      </c>
      <c r="T182" s="13">
        <v>0.126</v>
      </c>
      <c r="U182" s="13">
        <f t="shared" si="26"/>
        <v>12.149502759000001</v>
      </c>
      <c r="V182" s="13">
        <f t="shared" si="27"/>
        <v>0.54653243399999996</v>
      </c>
      <c r="W182" s="13">
        <f t="shared" si="28"/>
        <v>0.45330996383716127</v>
      </c>
      <c r="X182" s="13">
        <f t="shared" si="29"/>
        <v>0.50602409638554224</v>
      </c>
    </row>
    <row r="183" spans="1:24" x14ac:dyDescent="0.25">
      <c r="A183" s="12">
        <v>46</v>
      </c>
      <c r="B183" s="12">
        <v>10</v>
      </c>
      <c r="C183" s="13">
        <v>1.488189</v>
      </c>
      <c r="D183" s="12">
        <v>347</v>
      </c>
      <c r="E183" s="12">
        <v>46</v>
      </c>
      <c r="F183" s="12">
        <v>10</v>
      </c>
      <c r="G183" s="12" t="s">
        <v>45</v>
      </c>
      <c r="H183" s="13">
        <v>6.1789949999999996</v>
      </c>
      <c r="I183" s="13">
        <v>0.249</v>
      </c>
      <c r="J183" s="13">
        <f t="shared" si="20"/>
        <v>9.1955123900549989</v>
      </c>
      <c r="K183" s="13">
        <f t="shared" si="21"/>
        <v>0.37055906099999997</v>
      </c>
      <c r="L183" s="13">
        <v>0.59</v>
      </c>
      <c r="M183" s="13">
        <v>0.85499999999999998</v>
      </c>
      <c r="N183" s="13">
        <f t="shared" si="22"/>
        <v>3.6456070499999997</v>
      </c>
      <c r="O183" s="13">
        <f t="shared" si="23"/>
        <v>0.212895</v>
      </c>
      <c r="P183" s="13">
        <f t="shared" si="24"/>
        <v>5.4253523101324497</v>
      </c>
      <c r="Q183" s="13">
        <f t="shared" si="25"/>
        <v>0.31682799715499999</v>
      </c>
      <c r="R183" s="13">
        <v>1.488189</v>
      </c>
      <c r="S183" s="13">
        <v>2.8010000000000002</v>
      </c>
      <c r="T183" s="13">
        <v>0.126</v>
      </c>
      <c r="U183" s="13">
        <f t="shared" si="26"/>
        <v>4.168417389</v>
      </c>
      <c r="V183" s="13">
        <f t="shared" si="27"/>
        <v>0.187511814</v>
      </c>
      <c r="W183" s="13">
        <f t="shared" si="28"/>
        <v>0.45330996383716127</v>
      </c>
      <c r="X183" s="13">
        <f t="shared" si="29"/>
        <v>0.50602409638554224</v>
      </c>
    </row>
    <row r="184" spans="1:24" x14ac:dyDescent="0.25">
      <c r="A184" s="12">
        <v>46</v>
      </c>
      <c r="B184" s="12">
        <v>10</v>
      </c>
      <c r="C184" s="13">
        <v>4.9818129999999998</v>
      </c>
      <c r="D184" s="12">
        <v>347</v>
      </c>
      <c r="E184" s="12">
        <v>46</v>
      </c>
      <c r="F184" s="12">
        <v>10</v>
      </c>
      <c r="G184" s="12" t="s">
        <v>45</v>
      </c>
      <c r="H184" s="13">
        <v>6.1789949999999996</v>
      </c>
      <c r="I184" s="13">
        <v>0.249</v>
      </c>
      <c r="J184" s="13">
        <f t="shared" si="20"/>
        <v>30.782597617934996</v>
      </c>
      <c r="K184" s="13">
        <f t="shared" si="21"/>
        <v>1.2404714369999998</v>
      </c>
      <c r="L184" s="13">
        <v>0.59</v>
      </c>
      <c r="M184" s="13">
        <v>0.85499999999999998</v>
      </c>
      <c r="N184" s="13">
        <f t="shared" si="22"/>
        <v>3.6456070499999997</v>
      </c>
      <c r="O184" s="13">
        <f t="shared" si="23"/>
        <v>0.212895</v>
      </c>
      <c r="P184" s="13">
        <f t="shared" si="24"/>
        <v>18.161732594581647</v>
      </c>
      <c r="Q184" s="13">
        <f t="shared" si="25"/>
        <v>1.060603078635</v>
      </c>
      <c r="R184" s="13">
        <v>4.9818129999999998</v>
      </c>
      <c r="S184" s="13">
        <v>2.8010000000000002</v>
      </c>
      <c r="T184" s="13">
        <v>0.126</v>
      </c>
      <c r="U184" s="13">
        <f t="shared" si="26"/>
        <v>13.954058213</v>
      </c>
      <c r="V184" s="13">
        <f t="shared" si="27"/>
        <v>0.62770843799999998</v>
      </c>
      <c r="W184" s="13">
        <f t="shared" si="28"/>
        <v>0.45330996383716127</v>
      </c>
      <c r="X184" s="13">
        <f t="shared" si="29"/>
        <v>0.50602409638554224</v>
      </c>
    </row>
    <row r="185" spans="1:24" x14ac:dyDescent="0.25">
      <c r="A185" s="12">
        <v>46</v>
      </c>
      <c r="B185" s="12">
        <v>10</v>
      </c>
      <c r="C185" s="13">
        <v>4.4346160000000001</v>
      </c>
      <c r="D185" s="12">
        <v>347</v>
      </c>
      <c r="E185" s="12">
        <v>46</v>
      </c>
      <c r="F185" s="12">
        <v>10</v>
      </c>
      <c r="G185" s="12" t="s">
        <v>45</v>
      </c>
      <c r="H185" s="13">
        <v>6.1789949999999996</v>
      </c>
      <c r="I185" s="13">
        <v>0.249</v>
      </c>
      <c r="J185" s="13">
        <f t="shared" si="20"/>
        <v>27.40147009092</v>
      </c>
      <c r="K185" s="13">
        <f t="shared" si="21"/>
        <v>1.1042193840000001</v>
      </c>
      <c r="L185" s="13">
        <v>0.59</v>
      </c>
      <c r="M185" s="13">
        <v>0.85499999999999998</v>
      </c>
      <c r="N185" s="13">
        <f t="shared" si="22"/>
        <v>3.6456070499999997</v>
      </c>
      <c r="O185" s="13">
        <f t="shared" si="23"/>
        <v>0.212895</v>
      </c>
      <c r="P185" s="13">
        <f t="shared" si="24"/>
        <v>16.1668673536428</v>
      </c>
      <c r="Q185" s="13">
        <f t="shared" si="25"/>
        <v>0.94410757332000006</v>
      </c>
      <c r="R185" s="13">
        <v>4.4346160000000001</v>
      </c>
      <c r="S185" s="13">
        <v>2.8010000000000002</v>
      </c>
      <c r="T185" s="13">
        <v>0.126</v>
      </c>
      <c r="U185" s="13">
        <f t="shared" si="26"/>
        <v>12.421359416000001</v>
      </c>
      <c r="V185" s="13">
        <f t="shared" si="27"/>
        <v>0.55876161600000007</v>
      </c>
      <c r="W185" s="13">
        <f t="shared" si="28"/>
        <v>0.45330996383716127</v>
      </c>
      <c r="X185" s="13">
        <f t="shared" si="29"/>
        <v>0.50602409638554224</v>
      </c>
    </row>
    <row r="186" spans="1:24" x14ac:dyDescent="0.25">
      <c r="A186" s="12">
        <v>48</v>
      </c>
      <c r="B186" s="12">
        <v>10</v>
      </c>
      <c r="C186" s="13">
        <v>4.0619180000000004</v>
      </c>
      <c r="D186" s="12">
        <v>360</v>
      </c>
      <c r="E186" s="12">
        <v>48</v>
      </c>
      <c r="F186" s="12">
        <v>10</v>
      </c>
      <c r="G186" s="12" t="s">
        <v>45</v>
      </c>
      <c r="H186" s="13">
        <v>6.3932010000000004</v>
      </c>
      <c r="I186" s="13">
        <v>0.255</v>
      </c>
      <c r="J186" s="13">
        <f t="shared" si="20"/>
        <v>25.968658219518005</v>
      </c>
      <c r="K186" s="13">
        <f t="shared" si="21"/>
        <v>1.0357890900000002</v>
      </c>
      <c r="L186" s="13">
        <v>0.54100000000000004</v>
      </c>
      <c r="M186" s="13">
        <v>0.61</v>
      </c>
      <c r="N186" s="13">
        <f t="shared" si="22"/>
        <v>3.4587217410000006</v>
      </c>
      <c r="O186" s="13">
        <f t="shared" si="23"/>
        <v>0.15554999999999999</v>
      </c>
      <c r="P186" s="13">
        <f t="shared" si="24"/>
        <v>14.049044096759241</v>
      </c>
      <c r="Q186" s="13">
        <f t="shared" si="25"/>
        <v>0.63183134490000004</v>
      </c>
      <c r="R186" s="13">
        <v>4.0619180000000004</v>
      </c>
      <c r="S186" s="13">
        <v>1.5880000000000001</v>
      </c>
      <c r="T186" s="13">
        <v>8.5999999999999993E-2</v>
      </c>
      <c r="U186" s="13">
        <f t="shared" si="26"/>
        <v>6.4503257840000012</v>
      </c>
      <c r="V186" s="13">
        <f t="shared" si="27"/>
        <v>0.34932494800000002</v>
      </c>
      <c r="W186" s="13">
        <f t="shared" si="28"/>
        <v>0.24838887436825466</v>
      </c>
      <c r="X186" s="13">
        <f t="shared" si="29"/>
        <v>0.33725490196078428</v>
      </c>
    </row>
    <row r="187" spans="1:24" x14ac:dyDescent="0.25">
      <c r="A187" s="12">
        <v>48</v>
      </c>
      <c r="B187" s="12">
        <v>10</v>
      </c>
      <c r="C187" s="13">
        <v>4.5475279999999998</v>
      </c>
      <c r="D187" s="12">
        <v>360</v>
      </c>
      <c r="E187" s="12">
        <v>48</v>
      </c>
      <c r="F187" s="12">
        <v>10</v>
      </c>
      <c r="G187" s="12" t="s">
        <v>45</v>
      </c>
      <c r="H187" s="13">
        <v>6.3932010000000004</v>
      </c>
      <c r="I187" s="13">
        <v>0.255</v>
      </c>
      <c r="J187" s="13">
        <f t="shared" si="20"/>
        <v>29.073260557128002</v>
      </c>
      <c r="K187" s="13">
        <f t="shared" si="21"/>
        <v>1.1596196400000001</v>
      </c>
      <c r="L187" s="13">
        <v>0.54100000000000004</v>
      </c>
      <c r="M187" s="13">
        <v>0.61</v>
      </c>
      <c r="N187" s="13">
        <f t="shared" si="22"/>
        <v>3.4587217410000006</v>
      </c>
      <c r="O187" s="13">
        <f t="shared" si="23"/>
        <v>0.15554999999999999</v>
      </c>
      <c r="P187" s="13">
        <f t="shared" si="24"/>
        <v>15.728633961406251</v>
      </c>
      <c r="Q187" s="13">
        <f t="shared" si="25"/>
        <v>0.70736798039999993</v>
      </c>
      <c r="R187" s="13">
        <v>4.5475279999999998</v>
      </c>
      <c r="S187" s="13">
        <v>1.5880000000000001</v>
      </c>
      <c r="T187" s="13">
        <v>8.5999999999999993E-2</v>
      </c>
      <c r="U187" s="13">
        <f t="shared" si="26"/>
        <v>7.2214744639999999</v>
      </c>
      <c r="V187" s="13">
        <f t="shared" si="27"/>
        <v>0.39108740799999997</v>
      </c>
      <c r="W187" s="13">
        <f t="shared" si="28"/>
        <v>0.24838887436825463</v>
      </c>
      <c r="X187" s="13">
        <f t="shared" si="29"/>
        <v>0.33725490196078428</v>
      </c>
    </row>
    <row r="188" spans="1:24" x14ac:dyDescent="0.25">
      <c r="A188" s="12">
        <v>49</v>
      </c>
      <c r="B188" s="12">
        <v>10</v>
      </c>
      <c r="C188" s="13">
        <v>1.4850239999999999</v>
      </c>
      <c r="D188" s="12">
        <v>368</v>
      </c>
      <c r="E188" s="12">
        <v>49</v>
      </c>
      <c r="F188" s="12">
        <v>10</v>
      </c>
      <c r="G188" s="12" t="s">
        <v>45</v>
      </c>
      <c r="H188" s="13">
        <v>7.0716830000000002</v>
      </c>
      <c r="I188" s="13">
        <v>0.33300000000000002</v>
      </c>
      <c r="J188" s="13">
        <f t="shared" si="20"/>
        <v>10.501618975391999</v>
      </c>
      <c r="K188" s="13">
        <f t="shared" si="21"/>
        <v>0.49451299199999998</v>
      </c>
      <c r="L188" s="13">
        <v>0.96799999999999997</v>
      </c>
      <c r="M188" s="13">
        <v>0.95199999999999996</v>
      </c>
      <c r="N188" s="13">
        <f t="shared" si="22"/>
        <v>6.8453891440000003</v>
      </c>
      <c r="O188" s="13">
        <f t="shared" si="23"/>
        <v>0.31701600000000002</v>
      </c>
      <c r="P188" s="13">
        <f t="shared" si="24"/>
        <v>10.165567168179455</v>
      </c>
      <c r="Q188" s="13">
        <f t="shared" si="25"/>
        <v>0.470776368384</v>
      </c>
      <c r="R188" s="13">
        <v>1.4850239999999999</v>
      </c>
      <c r="S188" s="13">
        <v>2.496</v>
      </c>
      <c r="T188" s="13">
        <v>0.129</v>
      </c>
      <c r="U188" s="13">
        <f t="shared" si="26"/>
        <v>3.7066199039999996</v>
      </c>
      <c r="V188" s="13">
        <f t="shared" si="27"/>
        <v>0.19156809599999999</v>
      </c>
      <c r="W188" s="13">
        <f t="shared" si="28"/>
        <v>0.35295699764822602</v>
      </c>
      <c r="X188" s="13">
        <f t="shared" si="29"/>
        <v>0.38738738738738737</v>
      </c>
    </row>
    <row r="189" spans="1:24" x14ac:dyDescent="0.25">
      <c r="A189" s="12">
        <v>50</v>
      </c>
      <c r="B189" s="12">
        <v>10</v>
      </c>
      <c r="C189" s="13">
        <v>1.1660809999999999</v>
      </c>
      <c r="D189" s="12">
        <v>376</v>
      </c>
      <c r="E189" s="12">
        <v>50</v>
      </c>
      <c r="F189" s="12">
        <v>10</v>
      </c>
      <c r="G189" s="12" t="s">
        <v>45</v>
      </c>
      <c r="H189" s="13">
        <v>3.3985159999999999</v>
      </c>
      <c r="I189" s="13">
        <v>0.13900000000000001</v>
      </c>
      <c r="J189" s="13">
        <f t="shared" si="20"/>
        <v>3.9629449357959996</v>
      </c>
      <c r="K189" s="13">
        <f t="shared" si="21"/>
        <v>0.16208525900000001</v>
      </c>
      <c r="L189" s="13">
        <v>0.40799999999999997</v>
      </c>
      <c r="M189" s="13">
        <v>0.443</v>
      </c>
      <c r="N189" s="13">
        <f t="shared" si="22"/>
        <v>1.3865945279999998</v>
      </c>
      <c r="O189" s="13">
        <f t="shared" si="23"/>
        <v>6.1577000000000007E-2</v>
      </c>
      <c r="P189" s="13">
        <f t="shared" si="24"/>
        <v>1.6168815338047677</v>
      </c>
      <c r="Q189" s="13">
        <f t="shared" si="25"/>
        <v>7.1803769737000006E-2</v>
      </c>
      <c r="R189" s="13">
        <v>1.1660809999999999</v>
      </c>
      <c r="S189" s="13">
        <v>0.26</v>
      </c>
      <c r="T189" s="13">
        <v>0.02</v>
      </c>
      <c r="U189" s="13">
        <f t="shared" si="26"/>
        <v>0.30318106</v>
      </c>
      <c r="V189" s="13">
        <f t="shared" si="27"/>
        <v>2.3321619999999998E-2</v>
      </c>
      <c r="W189" s="13">
        <f t="shared" si="28"/>
        <v>7.6503979972435035E-2</v>
      </c>
      <c r="X189" s="13">
        <f t="shared" si="29"/>
        <v>0.1438848920863309</v>
      </c>
    </row>
    <row r="190" spans="1:24" x14ac:dyDescent="0.25">
      <c r="A190" s="12">
        <v>53</v>
      </c>
      <c r="B190" s="12">
        <v>10</v>
      </c>
      <c r="C190" s="13">
        <v>1.9827710000000001</v>
      </c>
      <c r="D190" s="12">
        <v>399</v>
      </c>
      <c r="E190" s="12">
        <v>53</v>
      </c>
      <c r="F190" s="12">
        <v>10</v>
      </c>
      <c r="G190" s="12" t="s">
        <v>45</v>
      </c>
      <c r="H190" s="13">
        <v>2.9928889999999999</v>
      </c>
      <c r="I190" s="13">
        <v>0.114</v>
      </c>
      <c r="J190" s="13">
        <f t="shared" si="20"/>
        <v>5.9342135154189997</v>
      </c>
      <c r="K190" s="13">
        <f t="shared" si="21"/>
        <v>0.22603589400000001</v>
      </c>
      <c r="L190" s="13">
        <v>0.40400000000000003</v>
      </c>
      <c r="M190" s="13">
        <v>0.30199999999999999</v>
      </c>
      <c r="N190" s="13">
        <f t="shared" si="22"/>
        <v>1.2091271560000001</v>
      </c>
      <c r="O190" s="13">
        <f t="shared" si="23"/>
        <v>3.4428E-2</v>
      </c>
      <c r="P190" s="13">
        <f t="shared" si="24"/>
        <v>2.3974222602292761</v>
      </c>
      <c r="Q190" s="13">
        <f t="shared" si="25"/>
        <v>6.8262839988000007E-2</v>
      </c>
      <c r="R190" s="13">
        <v>1.9827710000000001</v>
      </c>
      <c r="S190" s="13">
        <v>0.23</v>
      </c>
      <c r="T190" s="13">
        <v>1.2E-2</v>
      </c>
      <c r="U190" s="13">
        <f t="shared" si="26"/>
        <v>0.45603733000000002</v>
      </c>
      <c r="V190" s="13">
        <f t="shared" si="27"/>
        <v>2.3793252000000001E-2</v>
      </c>
      <c r="W190" s="13">
        <f t="shared" si="28"/>
        <v>7.6848823995811416E-2</v>
      </c>
      <c r="X190" s="13">
        <f t="shared" si="29"/>
        <v>0.10526315789473684</v>
      </c>
    </row>
    <row r="191" spans="1:24" x14ac:dyDescent="0.25">
      <c r="A191" s="12">
        <v>53</v>
      </c>
      <c r="B191" s="12">
        <v>10</v>
      </c>
      <c r="C191" s="13">
        <v>2.416757</v>
      </c>
      <c r="D191" s="12">
        <v>399</v>
      </c>
      <c r="E191" s="12">
        <v>53</v>
      </c>
      <c r="F191" s="12">
        <v>10</v>
      </c>
      <c r="G191" s="12" t="s">
        <v>45</v>
      </c>
      <c r="H191" s="13">
        <v>2.9928889999999999</v>
      </c>
      <c r="I191" s="13">
        <v>0.114</v>
      </c>
      <c r="J191" s="13">
        <f t="shared" si="20"/>
        <v>7.2330854409730003</v>
      </c>
      <c r="K191" s="13">
        <f t="shared" si="21"/>
        <v>0.27551029800000004</v>
      </c>
      <c r="L191" s="13">
        <v>0.40400000000000003</v>
      </c>
      <c r="M191" s="13">
        <v>0.30199999999999999</v>
      </c>
      <c r="N191" s="13">
        <f t="shared" si="22"/>
        <v>1.2091271560000001</v>
      </c>
      <c r="O191" s="13">
        <f t="shared" si="23"/>
        <v>3.4428E-2</v>
      </c>
      <c r="P191" s="13">
        <f t="shared" si="24"/>
        <v>2.9221665181530923</v>
      </c>
      <c r="Q191" s="13">
        <f t="shared" si="25"/>
        <v>8.3204109996000003E-2</v>
      </c>
      <c r="R191" s="13">
        <v>2.416757</v>
      </c>
      <c r="S191" s="13">
        <v>0.23</v>
      </c>
      <c r="T191" s="13">
        <v>1.2E-2</v>
      </c>
      <c r="U191" s="13">
        <f t="shared" si="26"/>
        <v>0.55585411000000007</v>
      </c>
      <c r="V191" s="13">
        <f t="shared" si="27"/>
        <v>2.9001084E-2</v>
      </c>
      <c r="W191" s="13">
        <f t="shared" si="28"/>
        <v>7.6848823995811416E-2</v>
      </c>
      <c r="X191" s="13">
        <f t="shared" si="29"/>
        <v>0.10526315789473682</v>
      </c>
    </row>
    <row r="192" spans="1:24" x14ac:dyDescent="0.25">
      <c r="A192" s="12">
        <v>53</v>
      </c>
      <c r="B192" s="12">
        <v>10</v>
      </c>
      <c r="C192" s="13">
        <v>2.457681</v>
      </c>
      <c r="D192" s="12">
        <v>399</v>
      </c>
      <c r="E192" s="12">
        <v>53</v>
      </c>
      <c r="F192" s="12">
        <v>10</v>
      </c>
      <c r="G192" s="12" t="s">
        <v>45</v>
      </c>
      <c r="H192" s="13">
        <v>2.9928889999999999</v>
      </c>
      <c r="I192" s="13">
        <v>0.114</v>
      </c>
      <c r="J192" s="13">
        <f t="shared" si="20"/>
        <v>7.3555664304089996</v>
      </c>
      <c r="K192" s="13">
        <f t="shared" si="21"/>
        <v>0.28017563400000001</v>
      </c>
      <c r="L192" s="13">
        <v>0.40400000000000003</v>
      </c>
      <c r="M192" s="13">
        <v>0.30199999999999999</v>
      </c>
      <c r="N192" s="13">
        <f t="shared" si="22"/>
        <v>1.2091271560000001</v>
      </c>
      <c r="O192" s="13">
        <f t="shared" si="23"/>
        <v>3.4428E-2</v>
      </c>
      <c r="P192" s="13">
        <f t="shared" si="24"/>
        <v>2.9716488378852364</v>
      </c>
      <c r="Q192" s="13">
        <f t="shared" si="25"/>
        <v>8.4613041468E-2</v>
      </c>
      <c r="R192" s="13">
        <v>2.457681</v>
      </c>
      <c r="S192" s="13">
        <v>0.23</v>
      </c>
      <c r="T192" s="13">
        <v>1.2E-2</v>
      </c>
      <c r="U192" s="13">
        <f t="shared" si="26"/>
        <v>0.56526662999999999</v>
      </c>
      <c r="V192" s="13">
        <f t="shared" si="27"/>
        <v>2.9492172000000001E-2</v>
      </c>
      <c r="W192" s="13">
        <f t="shared" si="28"/>
        <v>7.6848823995811402E-2</v>
      </c>
      <c r="X192" s="13">
        <f t="shared" si="29"/>
        <v>0.10526315789473684</v>
      </c>
    </row>
    <row r="193" spans="1:24" x14ac:dyDescent="0.25">
      <c r="A193" s="12">
        <v>53</v>
      </c>
      <c r="B193" s="12">
        <v>10</v>
      </c>
      <c r="C193" s="13">
        <v>9.5814710000000005</v>
      </c>
      <c r="D193" s="12">
        <v>399</v>
      </c>
      <c r="E193" s="12">
        <v>53</v>
      </c>
      <c r="F193" s="12">
        <v>10</v>
      </c>
      <c r="G193" s="12" t="s">
        <v>45</v>
      </c>
      <c r="H193" s="13">
        <v>2.9928889999999999</v>
      </c>
      <c r="I193" s="13">
        <v>0.114</v>
      </c>
      <c r="J193" s="13">
        <f t="shared" si="20"/>
        <v>28.676279159719002</v>
      </c>
      <c r="K193" s="13">
        <f t="shared" si="21"/>
        <v>1.0922876940000001</v>
      </c>
      <c r="L193" s="13">
        <v>0.40400000000000003</v>
      </c>
      <c r="M193" s="13">
        <v>0.30199999999999999</v>
      </c>
      <c r="N193" s="13">
        <f t="shared" si="22"/>
        <v>1.2091271560000001</v>
      </c>
      <c r="O193" s="13">
        <f t="shared" si="23"/>
        <v>3.4428E-2</v>
      </c>
      <c r="P193" s="13">
        <f t="shared" si="24"/>
        <v>11.585216780526478</v>
      </c>
      <c r="Q193" s="13">
        <f t="shared" si="25"/>
        <v>0.32987088358800004</v>
      </c>
      <c r="R193" s="13">
        <v>9.5814710000000005</v>
      </c>
      <c r="S193" s="13">
        <v>0.23</v>
      </c>
      <c r="T193" s="13">
        <v>1.2E-2</v>
      </c>
      <c r="U193" s="13">
        <f t="shared" si="26"/>
        <v>2.2037383300000002</v>
      </c>
      <c r="V193" s="13">
        <f t="shared" si="27"/>
        <v>0.11497765200000001</v>
      </c>
      <c r="W193" s="13">
        <f t="shared" si="28"/>
        <v>7.6848823995811402E-2</v>
      </c>
      <c r="X193" s="13">
        <f t="shared" si="29"/>
        <v>0.10526315789473684</v>
      </c>
    </row>
    <row r="194" spans="1:24" x14ac:dyDescent="0.25">
      <c r="A194" s="12">
        <v>54</v>
      </c>
      <c r="B194" s="12">
        <v>10</v>
      </c>
      <c r="C194" s="13">
        <v>1.7243599999999999</v>
      </c>
      <c r="D194" s="12">
        <v>406</v>
      </c>
      <c r="E194" s="12">
        <v>54</v>
      </c>
      <c r="F194" s="12">
        <v>10</v>
      </c>
      <c r="G194" s="12" t="s">
        <v>45</v>
      </c>
      <c r="H194" s="13">
        <v>2.7071580000000002</v>
      </c>
      <c r="I194" s="13">
        <v>0.108</v>
      </c>
      <c r="J194" s="13">
        <f t="shared" si="20"/>
        <v>4.6681149688800003</v>
      </c>
      <c r="K194" s="13">
        <f t="shared" si="21"/>
        <v>0.18623087999999999</v>
      </c>
      <c r="L194" s="13">
        <v>0.27100000000000002</v>
      </c>
      <c r="M194" s="13">
        <v>0.105</v>
      </c>
      <c r="N194" s="13">
        <f t="shared" si="22"/>
        <v>0.73363981800000011</v>
      </c>
      <c r="O194" s="13">
        <f t="shared" si="23"/>
        <v>1.1339999999999999E-2</v>
      </c>
      <c r="P194" s="13">
        <f t="shared" si="24"/>
        <v>1.2650591565664802</v>
      </c>
      <c r="Q194" s="13">
        <f t="shared" si="25"/>
        <v>1.9554242399999998E-2</v>
      </c>
      <c r="R194" s="13">
        <v>1.7243599999999999</v>
      </c>
      <c r="S194" s="13">
        <v>6.0999999999999999E-2</v>
      </c>
      <c r="T194" s="13">
        <v>1E-3</v>
      </c>
      <c r="U194" s="13">
        <f t="shared" si="26"/>
        <v>0.10518596</v>
      </c>
      <c r="V194" s="13">
        <f t="shared" si="27"/>
        <v>1.7243599999999999E-3</v>
      </c>
      <c r="W194" s="13">
        <f t="shared" si="28"/>
        <v>2.2532855489040535E-2</v>
      </c>
      <c r="X194" s="13">
        <f t="shared" si="29"/>
        <v>9.2592592592592587E-3</v>
      </c>
    </row>
    <row r="195" spans="1:24" x14ac:dyDescent="0.25">
      <c r="A195" s="12">
        <v>57</v>
      </c>
      <c r="B195" s="12">
        <v>10</v>
      </c>
      <c r="C195" s="13">
        <v>0.13288700000000001</v>
      </c>
      <c r="D195" s="12">
        <v>423</v>
      </c>
      <c r="E195" s="12">
        <v>57</v>
      </c>
      <c r="F195" s="12">
        <v>10</v>
      </c>
      <c r="G195" s="12" t="s">
        <v>45</v>
      </c>
      <c r="H195" s="13">
        <v>3.3550239999999998</v>
      </c>
      <c r="I195" s="13">
        <v>0.11899999999999999</v>
      </c>
      <c r="J195" s="13">
        <f t="shared" si="20"/>
        <v>0.44583907428800001</v>
      </c>
      <c r="K195" s="13">
        <f t="shared" si="21"/>
        <v>1.5813553000000001E-2</v>
      </c>
      <c r="L195" s="13">
        <v>0.67200000000000004</v>
      </c>
      <c r="M195" s="13">
        <v>0.47299999999999998</v>
      </c>
      <c r="N195" s="13">
        <f t="shared" si="22"/>
        <v>2.2545761280000001</v>
      </c>
      <c r="O195" s="13">
        <f t="shared" si="23"/>
        <v>5.6286999999999997E-2</v>
      </c>
      <c r="P195" s="13">
        <f t="shared" si="24"/>
        <v>0.29960385792153604</v>
      </c>
      <c r="Q195" s="13">
        <f t="shared" si="25"/>
        <v>7.4798105689999998E-3</v>
      </c>
      <c r="R195" s="13">
        <v>0.13288700000000001</v>
      </c>
      <c r="S195" s="13">
        <v>0.42699999999999999</v>
      </c>
      <c r="T195" s="13">
        <v>1.9E-2</v>
      </c>
      <c r="U195" s="13">
        <f t="shared" si="26"/>
        <v>5.6742749000000002E-2</v>
      </c>
      <c r="V195" s="13">
        <f t="shared" si="27"/>
        <v>2.5248530000000001E-3</v>
      </c>
      <c r="W195" s="13">
        <f t="shared" si="28"/>
        <v>0.12727181683350106</v>
      </c>
      <c r="X195" s="13">
        <f t="shared" si="29"/>
        <v>0.15966386554621848</v>
      </c>
    </row>
    <row r="196" spans="1:24" x14ac:dyDescent="0.25">
      <c r="A196" s="12">
        <v>58</v>
      </c>
      <c r="B196" s="12">
        <v>10</v>
      </c>
      <c r="C196" s="13">
        <v>2.1096200000000001</v>
      </c>
      <c r="D196" s="12">
        <v>432</v>
      </c>
      <c r="E196" s="12">
        <v>58</v>
      </c>
      <c r="F196" s="12">
        <v>10</v>
      </c>
      <c r="G196" s="12" t="s">
        <v>45</v>
      </c>
      <c r="H196" s="13">
        <v>3.5219819999999999</v>
      </c>
      <c r="I196" s="13">
        <v>0.13</v>
      </c>
      <c r="J196" s="13">
        <f t="shared" ref="J196:J259" si="30">C196*H196</f>
        <v>7.4300436668400005</v>
      </c>
      <c r="K196" s="13">
        <f t="shared" ref="K196:K259" si="31">C196*I196</f>
        <v>0.27425060000000001</v>
      </c>
      <c r="L196" s="13">
        <v>0.51300000000000001</v>
      </c>
      <c r="M196" s="13">
        <v>0.33600000000000002</v>
      </c>
      <c r="N196" s="13">
        <f t="shared" ref="N196:N259" si="32">H196*L196</f>
        <v>1.806776766</v>
      </c>
      <c r="O196" s="13">
        <f t="shared" ref="O196:O259" si="33">I196*M196</f>
        <v>4.3680000000000004E-2</v>
      </c>
      <c r="P196" s="13">
        <f t="shared" ref="P196:P259" si="34">C196*N196</f>
        <v>3.8116124010889201</v>
      </c>
      <c r="Q196" s="13">
        <f t="shared" ref="Q196:Q259" si="35">C196*O196</f>
        <v>9.2148201600000007E-2</v>
      </c>
      <c r="R196" s="13">
        <v>2.1096200000000001</v>
      </c>
      <c r="S196" s="13">
        <v>0.247</v>
      </c>
      <c r="T196" s="13">
        <v>8.9999999999999993E-3</v>
      </c>
      <c r="U196" s="13">
        <f t="shared" ref="U196:U259" si="36">R196*S196</f>
        <v>0.52107614000000002</v>
      </c>
      <c r="V196" s="13">
        <f t="shared" ref="V196:V259" si="37">R196*T196</f>
        <v>1.8986579999999999E-2</v>
      </c>
      <c r="W196" s="13">
        <f t="shared" ref="W196:W259" si="38">U196/J196</f>
        <v>7.0130966029922928E-2</v>
      </c>
      <c r="X196" s="13">
        <f t="shared" ref="X196:X259" si="39">V196/K196</f>
        <v>6.9230769230769221E-2</v>
      </c>
    </row>
    <row r="197" spans="1:24" x14ac:dyDescent="0.25">
      <c r="A197" s="12">
        <v>68</v>
      </c>
      <c r="B197" s="12">
        <v>10</v>
      </c>
      <c r="C197" s="13">
        <v>1.704976</v>
      </c>
      <c r="D197" s="12">
        <v>487</v>
      </c>
      <c r="E197" s="12">
        <v>68</v>
      </c>
      <c r="F197" s="12">
        <v>10</v>
      </c>
      <c r="G197" s="12" t="s">
        <v>45</v>
      </c>
      <c r="H197" s="13">
        <v>3.1548120000000002</v>
      </c>
      <c r="I197" s="13">
        <v>0.14299999999999999</v>
      </c>
      <c r="J197" s="13">
        <f t="shared" si="30"/>
        <v>5.3788787445120008</v>
      </c>
      <c r="K197" s="13">
        <f t="shared" si="31"/>
        <v>0.24381156799999998</v>
      </c>
      <c r="L197" s="13">
        <v>0.38900000000000001</v>
      </c>
      <c r="M197" s="13">
        <v>0.38100000000000001</v>
      </c>
      <c r="N197" s="13">
        <f t="shared" si="32"/>
        <v>1.2272218680000002</v>
      </c>
      <c r="O197" s="13">
        <f t="shared" si="33"/>
        <v>5.4482999999999997E-2</v>
      </c>
      <c r="P197" s="13">
        <f t="shared" si="34"/>
        <v>2.0923838316151686</v>
      </c>
      <c r="Q197" s="13">
        <f t="shared" si="35"/>
        <v>9.2892207407999999E-2</v>
      </c>
      <c r="R197" s="13">
        <v>1.704976</v>
      </c>
      <c r="S197" s="13">
        <v>1.4E-2</v>
      </c>
      <c r="T197" s="13">
        <v>1E-3</v>
      </c>
      <c r="U197" s="13">
        <f t="shared" si="36"/>
        <v>2.3869664000000002E-2</v>
      </c>
      <c r="V197" s="13">
        <f t="shared" si="37"/>
        <v>1.704976E-3</v>
      </c>
      <c r="W197" s="13">
        <f t="shared" si="38"/>
        <v>4.437665382279514E-3</v>
      </c>
      <c r="X197" s="13">
        <f t="shared" si="39"/>
        <v>6.9930069930069939E-3</v>
      </c>
    </row>
    <row r="198" spans="1:24" x14ac:dyDescent="0.25">
      <c r="A198" s="12">
        <v>70</v>
      </c>
      <c r="B198" s="12">
        <v>10</v>
      </c>
      <c r="C198" s="13">
        <v>2.6544449999999999</v>
      </c>
      <c r="D198" s="12">
        <v>501</v>
      </c>
      <c r="E198" s="12">
        <v>70</v>
      </c>
      <c r="F198" s="12">
        <v>10</v>
      </c>
      <c r="G198" s="12" t="s">
        <v>45</v>
      </c>
      <c r="H198" s="13">
        <v>2.1290800000000001</v>
      </c>
      <c r="I198" s="13">
        <v>0.08</v>
      </c>
      <c r="J198" s="13">
        <f t="shared" si="30"/>
        <v>5.6515257606000002</v>
      </c>
      <c r="K198" s="13">
        <f t="shared" si="31"/>
        <v>0.21235560000000001</v>
      </c>
      <c r="L198" s="13">
        <v>0.40500000000000003</v>
      </c>
      <c r="M198" s="13">
        <v>0.22900000000000001</v>
      </c>
      <c r="N198" s="13">
        <f t="shared" si="32"/>
        <v>0.86227740000000008</v>
      </c>
      <c r="O198" s="13">
        <f t="shared" si="33"/>
        <v>1.8319999999999999E-2</v>
      </c>
      <c r="P198" s="13">
        <f t="shared" si="34"/>
        <v>2.288867933043</v>
      </c>
      <c r="Q198" s="13">
        <f t="shared" si="35"/>
        <v>4.8629432399999999E-2</v>
      </c>
      <c r="R198" s="13">
        <v>2.6544449999999999</v>
      </c>
      <c r="S198" s="13">
        <v>1.7999999999999999E-2</v>
      </c>
      <c r="T198" s="13">
        <v>1E-3</v>
      </c>
      <c r="U198" s="13">
        <f t="shared" si="36"/>
        <v>4.7780009999999998E-2</v>
      </c>
      <c r="V198" s="13">
        <f t="shared" si="37"/>
        <v>2.6544450000000001E-3</v>
      </c>
      <c r="W198" s="13">
        <f t="shared" si="38"/>
        <v>8.4543558720198385E-3</v>
      </c>
      <c r="X198" s="13">
        <f t="shared" si="39"/>
        <v>1.2500000000000001E-2</v>
      </c>
    </row>
    <row r="199" spans="1:24" x14ac:dyDescent="0.25">
      <c r="A199" s="12">
        <v>70</v>
      </c>
      <c r="B199" s="12">
        <v>10</v>
      </c>
      <c r="C199" s="13">
        <v>0.48204200000000003</v>
      </c>
      <c r="D199" s="12">
        <v>501</v>
      </c>
      <c r="E199" s="12">
        <v>70</v>
      </c>
      <c r="F199" s="12">
        <v>10</v>
      </c>
      <c r="G199" s="12" t="s">
        <v>45</v>
      </c>
      <c r="H199" s="13">
        <v>2.1290800000000001</v>
      </c>
      <c r="I199" s="13">
        <v>0.08</v>
      </c>
      <c r="J199" s="13">
        <f t="shared" si="30"/>
        <v>1.0263059813600002</v>
      </c>
      <c r="K199" s="13">
        <f t="shared" si="31"/>
        <v>3.8563360000000005E-2</v>
      </c>
      <c r="L199" s="13">
        <v>0.40500000000000003</v>
      </c>
      <c r="M199" s="13">
        <v>0.22900000000000001</v>
      </c>
      <c r="N199" s="13">
        <f t="shared" si="32"/>
        <v>0.86227740000000008</v>
      </c>
      <c r="O199" s="13">
        <f t="shared" si="33"/>
        <v>1.8319999999999999E-2</v>
      </c>
      <c r="P199" s="13">
        <f t="shared" si="34"/>
        <v>0.41565392245080007</v>
      </c>
      <c r="Q199" s="13">
        <f t="shared" si="35"/>
        <v>8.8310094400000008E-3</v>
      </c>
      <c r="R199" s="13">
        <v>0.48204200000000003</v>
      </c>
      <c r="S199" s="13">
        <v>1.7999999999999999E-2</v>
      </c>
      <c r="T199" s="13">
        <v>1E-3</v>
      </c>
      <c r="U199" s="13">
        <f t="shared" si="36"/>
        <v>8.676755999999999E-3</v>
      </c>
      <c r="V199" s="13">
        <f t="shared" si="37"/>
        <v>4.8204200000000002E-4</v>
      </c>
      <c r="W199" s="13">
        <f t="shared" si="38"/>
        <v>8.4543558720198368E-3</v>
      </c>
      <c r="X199" s="13">
        <f t="shared" si="39"/>
        <v>1.2499999999999999E-2</v>
      </c>
    </row>
    <row r="200" spans="1:24" x14ac:dyDescent="0.25">
      <c r="A200" s="12">
        <v>71</v>
      </c>
      <c r="B200" s="12">
        <v>10</v>
      </c>
      <c r="C200" s="13">
        <v>3.1850100000000001</v>
      </c>
      <c r="D200" s="12">
        <v>507</v>
      </c>
      <c r="E200" s="12">
        <v>71</v>
      </c>
      <c r="F200" s="12">
        <v>10</v>
      </c>
      <c r="G200" s="12" t="s">
        <v>45</v>
      </c>
      <c r="H200" s="13">
        <v>3.508829</v>
      </c>
      <c r="I200" s="13">
        <v>0.14399999999999999</v>
      </c>
      <c r="J200" s="13">
        <f t="shared" si="30"/>
        <v>11.17565545329</v>
      </c>
      <c r="K200" s="13">
        <f t="shared" si="31"/>
        <v>0.45864143999999996</v>
      </c>
      <c r="L200" s="13">
        <v>0.19400000000000001</v>
      </c>
      <c r="M200" s="13">
        <v>0.13800000000000001</v>
      </c>
      <c r="N200" s="13">
        <f t="shared" si="32"/>
        <v>0.68071282600000005</v>
      </c>
      <c r="O200" s="13">
        <f t="shared" si="33"/>
        <v>1.9872000000000001E-2</v>
      </c>
      <c r="P200" s="13">
        <f t="shared" si="34"/>
        <v>2.1680771579382601</v>
      </c>
      <c r="Q200" s="13">
        <f t="shared" si="35"/>
        <v>6.329251872000001E-2</v>
      </c>
      <c r="R200" s="13">
        <v>3.1850100000000001</v>
      </c>
      <c r="S200" s="13">
        <v>7.0000000000000001E-3</v>
      </c>
      <c r="T200" s="13">
        <v>0</v>
      </c>
      <c r="U200" s="13">
        <f t="shared" si="36"/>
        <v>2.229507E-2</v>
      </c>
      <c r="V200" s="13">
        <f t="shared" si="37"/>
        <v>0</v>
      </c>
      <c r="W200" s="13">
        <f t="shared" si="38"/>
        <v>1.994967551852769E-3</v>
      </c>
      <c r="X200" s="13">
        <f t="shared" si="39"/>
        <v>0</v>
      </c>
    </row>
    <row r="201" spans="1:24" x14ac:dyDescent="0.25">
      <c r="A201" s="12">
        <v>73</v>
      </c>
      <c r="B201" s="12">
        <v>10</v>
      </c>
      <c r="C201" s="13">
        <v>5.5440759999999996</v>
      </c>
      <c r="D201" s="12">
        <v>518</v>
      </c>
      <c r="E201" s="12">
        <v>73</v>
      </c>
      <c r="F201" s="12">
        <v>10</v>
      </c>
      <c r="G201" s="12" t="s">
        <v>45</v>
      </c>
      <c r="H201" s="13">
        <v>1.96391</v>
      </c>
      <c r="I201" s="13">
        <v>6.7000000000000004E-2</v>
      </c>
      <c r="J201" s="13">
        <f t="shared" si="30"/>
        <v>10.88806629716</v>
      </c>
      <c r="K201" s="13">
        <f t="shared" si="31"/>
        <v>0.37145309199999998</v>
      </c>
      <c r="L201" s="13">
        <v>0.27900000000000003</v>
      </c>
      <c r="M201" s="13">
        <v>0.23</v>
      </c>
      <c r="N201" s="13">
        <f t="shared" si="32"/>
        <v>0.54793089000000006</v>
      </c>
      <c r="O201" s="13">
        <f t="shared" si="33"/>
        <v>1.5410000000000002E-2</v>
      </c>
      <c r="P201" s="13">
        <f t="shared" si="34"/>
        <v>3.03777049690764</v>
      </c>
      <c r="Q201" s="13">
        <f t="shared" si="35"/>
        <v>8.5434211160000009E-2</v>
      </c>
      <c r="R201" s="13">
        <v>5.5440759999999996</v>
      </c>
      <c r="S201" s="13">
        <v>5.0000000000000001E-3</v>
      </c>
      <c r="T201" s="13">
        <v>0</v>
      </c>
      <c r="U201" s="13">
        <f t="shared" si="36"/>
        <v>2.7720379999999999E-2</v>
      </c>
      <c r="V201" s="13">
        <f t="shared" si="37"/>
        <v>0</v>
      </c>
      <c r="W201" s="13">
        <f t="shared" si="38"/>
        <v>2.5459415146315257E-3</v>
      </c>
      <c r="X201" s="13">
        <f t="shared" si="39"/>
        <v>0</v>
      </c>
    </row>
    <row r="202" spans="1:24" x14ac:dyDescent="0.25">
      <c r="A202" s="12">
        <v>73</v>
      </c>
      <c r="B202" s="12">
        <v>10</v>
      </c>
      <c r="C202" s="13">
        <v>0.62914599999999998</v>
      </c>
      <c r="D202" s="12">
        <v>518</v>
      </c>
      <c r="E202" s="12">
        <v>73</v>
      </c>
      <c r="F202" s="12">
        <v>10</v>
      </c>
      <c r="G202" s="12" t="s">
        <v>45</v>
      </c>
      <c r="H202" s="13">
        <v>1.96391</v>
      </c>
      <c r="I202" s="13">
        <v>6.7000000000000004E-2</v>
      </c>
      <c r="J202" s="13">
        <f t="shared" si="30"/>
        <v>1.2355861208600001</v>
      </c>
      <c r="K202" s="13">
        <f t="shared" si="31"/>
        <v>4.2152782E-2</v>
      </c>
      <c r="L202" s="13">
        <v>0.27900000000000003</v>
      </c>
      <c r="M202" s="13">
        <v>0.23</v>
      </c>
      <c r="N202" s="13">
        <f t="shared" si="32"/>
        <v>0.54793089000000006</v>
      </c>
      <c r="O202" s="13">
        <f t="shared" si="33"/>
        <v>1.5410000000000002E-2</v>
      </c>
      <c r="P202" s="13">
        <f t="shared" si="34"/>
        <v>0.34472852771994</v>
      </c>
      <c r="Q202" s="13">
        <f t="shared" si="35"/>
        <v>9.6951398600000002E-3</v>
      </c>
      <c r="R202" s="13">
        <v>0.62914599999999998</v>
      </c>
      <c r="S202" s="13">
        <v>5.0000000000000001E-3</v>
      </c>
      <c r="T202" s="13">
        <v>0</v>
      </c>
      <c r="U202" s="13">
        <f t="shared" si="36"/>
        <v>3.1457299999999998E-3</v>
      </c>
      <c r="V202" s="13">
        <f t="shared" si="37"/>
        <v>0</v>
      </c>
      <c r="W202" s="13">
        <f t="shared" si="38"/>
        <v>2.5459415146315257E-3</v>
      </c>
      <c r="X202" s="13">
        <f t="shared" si="39"/>
        <v>0</v>
      </c>
    </row>
    <row r="203" spans="1:24" x14ac:dyDescent="0.25">
      <c r="A203" s="12">
        <v>73</v>
      </c>
      <c r="B203" s="12">
        <v>10</v>
      </c>
      <c r="C203" s="13">
        <v>2.1520600000000001</v>
      </c>
      <c r="D203" s="12">
        <v>518</v>
      </c>
      <c r="E203" s="12">
        <v>73</v>
      </c>
      <c r="F203" s="12">
        <v>10</v>
      </c>
      <c r="G203" s="12" t="s">
        <v>45</v>
      </c>
      <c r="H203" s="13">
        <v>1.96391</v>
      </c>
      <c r="I203" s="13">
        <v>6.7000000000000004E-2</v>
      </c>
      <c r="J203" s="13">
        <f t="shared" si="30"/>
        <v>4.2264521546000005</v>
      </c>
      <c r="K203" s="13">
        <f t="shared" si="31"/>
        <v>0.14418802000000003</v>
      </c>
      <c r="L203" s="13">
        <v>0.27900000000000003</v>
      </c>
      <c r="M203" s="13">
        <v>0.23</v>
      </c>
      <c r="N203" s="13">
        <f t="shared" si="32"/>
        <v>0.54793089000000006</v>
      </c>
      <c r="O203" s="13">
        <f t="shared" si="33"/>
        <v>1.5410000000000002E-2</v>
      </c>
      <c r="P203" s="13">
        <f t="shared" si="34"/>
        <v>1.1791801511334001</v>
      </c>
      <c r="Q203" s="13">
        <f t="shared" si="35"/>
        <v>3.3163244600000003E-2</v>
      </c>
      <c r="R203" s="13">
        <v>2.1520600000000001</v>
      </c>
      <c r="S203" s="13">
        <v>5.0000000000000001E-3</v>
      </c>
      <c r="T203" s="13">
        <v>0</v>
      </c>
      <c r="U203" s="13">
        <f t="shared" si="36"/>
        <v>1.07603E-2</v>
      </c>
      <c r="V203" s="13">
        <f t="shared" si="37"/>
        <v>0</v>
      </c>
      <c r="W203" s="13">
        <f t="shared" si="38"/>
        <v>2.5459415146315257E-3</v>
      </c>
      <c r="X203" s="13">
        <f t="shared" si="39"/>
        <v>0</v>
      </c>
    </row>
    <row r="204" spans="1:24" x14ac:dyDescent="0.25">
      <c r="A204" s="12">
        <v>74</v>
      </c>
      <c r="B204" s="12">
        <v>10</v>
      </c>
      <c r="C204" s="13">
        <v>2.1974529999999999</v>
      </c>
      <c r="D204" s="12">
        <v>522</v>
      </c>
      <c r="E204" s="12">
        <v>74</v>
      </c>
      <c r="F204" s="12">
        <v>10</v>
      </c>
      <c r="G204" s="12" t="s">
        <v>45</v>
      </c>
      <c r="H204" s="13">
        <v>3.116625</v>
      </c>
      <c r="I204" s="13">
        <v>0.125</v>
      </c>
      <c r="J204" s="13">
        <f t="shared" si="30"/>
        <v>6.8486369561249996</v>
      </c>
      <c r="K204" s="13">
        <f t="shared" si="31"/>
        <v>0.27468162499999998</v>
      </c>
      <c r="L204" s="13">
        <v>0.48</v>
      </c>
      <c r="M204" s="13">
        <v>0.59099999999999997</v>
      </c>
      <c r="N204" s="13">
        <f t="shared" si="32"/>
        <v>1.4959799999999999</v>
      </c>
      <c r="O204" s="13">
        <f t="shared" si="33"/>
        <v>7.3874999999999996E-2</v>
      </c>
      <c r="P204" s="13">
        <f t="shared" si="34"/>
        <v>3.2873457389399996</v>
      </c>
      <c r="Q204" s="13">
        <f t="shared" si="35"/>
        <v>0.16233684037499999</v>
      </c>
      <c r="R204" s="13">
        <v>2.1974529999999999</v>
      </c>
      <c r="S204" s="13">
        <v>4.0000000000000001E-3</v>
      </c>
      <c r="T204" s="13">
        <v>0</v>
      </c>
      <c r="U204" s="13">
        <f t="shared" si="36"/>
        <v>8.7898119999999993E-3</v>
      </c>
      <c r="V204" s="13">
        <f t="shared" si="37"/>
        <v>0</v>
      </c>
      <c r="W204" s="13">
        <f t="shared" si="38"/>
        <v>1.2834396181767135E-3</v>
      </c>
      <c r="X204" s="13">
        <f t="shared" si="39"/>
        <v>0</v>
      </c>
    </row>
    <row r="205" spans="1:24" x14ac:dyDescent="0.25">
      <c r="A205" s="12">
        <v>90</v>
      </c>
      <c r="B205" s="12">
        <v>10</v>
      </c>
      <c r="C205" s="13">
        <v>9.5619399999999999</v>
      </c>
      <c r="D205" s="12">
        <v>552</v>
      </c>
      <c r="E205" s="12">
        <v>90</v>
      </c>
      <c r="F205" s="12">
        <v>10</v>
      </c>
      <c r="G205" s="12" t="s">
        <v>45</v>
      </c>
      <c r="H205" s="13">
        <v>4.8007850000000003</v>
      </c>
      <c r="I205" s="13">
        <v>0.216</v>
      </c>
      <c r="J205" s="13">
        <f t="shared" si="30"/>
        <v>45.904818122900004</v>
      </c>
      <c r="K205" s="13">
        <f t="shared" si="31"/>
        <v>2.0653790399999998</v>
      </c>
      <c r="L205" s="13">
        <v>0.80400000000000005</v>
      </c>
      <c r="M205" s="13">
        <v>0.83699999999999997</v>
      </c>
      <c r="N205" s="13">
        <f t="shared" si="32"/>
        <v>3.8598311400000003</v>
      </c>
      <c r="O205" s="13">
        <f t="shared" si="33"/>
        <v>0.18079199999999998</v>
      </c>
      <c r="P205" s="13">
        <f t="shared" si="34"/>
        <v>36.907473770811599</v>
      </c>
      <c r="Q205" s="13">
        <f t="shared" si="35"/>
        <v>1.7287222564799998</v>
      </c>
      <c r="R205" s="13">
        <v>9.5619399999999999</v>
      </c>
      <c r="S205" s="13">
        <v>1.835</v>
      </c>
      <c r="T205" s="13">
        <v>0.09</v>
      </c>
      <c r="U205" s="13">
        <f t="shared" si="36"/>
        <v>17.546159899999999</v>
      </c>
      <c r="V205" s="13">
        <f t="shared" si="37"/>
        <v>0.86057459999999997</v>
      </c>
      <c r="W205" s="13">
        <f t="shared" si="38"/>
        <v>0.38222915627340109</v>
      </c>
      <c r="X205" s="13">
        <f t="shared" si="39"/>
        <v>0.41666666666666669</v>
      </c>
    </row>
    <row r="206" spans="1:24" x14ac:dyDescent="0.25">
      <c r="A206" s="12">
        <v>90</v>
      </c>
      <c r="B206" s="12">
        <v>10</v>
      </c>
      <c r="C206" s="13">
        <v>8.9812360000000009</v>
      </c>
      <c r="D206" s="12">
        <v>552</v>
      </c>
      <c r="E206" s="12">
        <v>90</v>
      </c>
      <c r="F206" s="12">
        <v>10</v>
      </c>
      <c r="G206" s="12" t="s">
        <v>45</v>
      </c>
      <c r="H206" s="13">
        <v>4.8007850000000003</v>
      </c>
      <c r="I206" s="13">
        <v>0.216</v>
      </c>
      <c r="J206" s="13">
        <f t="shared" si="30"/>
        <v>43.116983070260005</v>
      </c>
      <c r="K206" s="13">
        <f t="shared" si="31"/>
        <v>1.9399469760000001</v>
      </c>
      <c r="L206" s="13">
        <v>0.80400000000000005</v>
      </c>
      <c r="M206" s="13">
        <v>0.83699999999999997</v>
      </c>
      <c r="N206" s="13">
        <f t="shared" si="32"/>
        <v>3.8598311400000003</v>
      </c>
      <c r="O206" s="13">
        <f t="shared" si="33"/>
        <v>0.18079199999999998</v>
      </c>
      <c r="P206" s="13">
        <f t="shared" si="34"/>
        <v>34.666054388489044</v>
      </c>
      <c r="Q206" s="13">
        <f t="shared" si="35"/>
        <v>1.623735618912</v>
      </c>
      <c r="R206" s="13">
        <v>8.9812360000000009</v>
      </c>
      <c r="S206" s="13">
        <v>1.835</v>
      </c>
      <c r="T206" s="13">
        <v>0.09</v>
      </c>
      <c r="U206" s="13">
        <f t="shared" si="36"/>
        <v>16.480568060000003</v>
      </c>
      <c r="V206" s="13">
        <f t="shared" si="37"/>
        <v>0.8083112400000001</v>
      </c>
      <c r="W206" s="13">
        <f t="shared" si="38"/>
        <v>0.38222915627340115</v>
      </c>
      <c r="X206" s="13">
        <f t="shared" si="39"/>
        <v>0.41666666666666669</v>
      </c>
    </row>
    <row r="207" spans="1:24" x14ac:dyDescent="0.25">
      <c r="A207" s="12">
        <v>90</v>
      </c>
      <c r="B207" s="12">
        <v>10</v>
      </c>
      <c r="C207" s="13">
        <v>7.6724920000000001</v>
      </c>
      <c r="D207" s="12">
        <v>552</v>
      </c>
      <c r="E207" s="12">
        <v>90</v>
      </c>
      <c r="F207" s="12">
        <v>10</v>
      </c>
      <c r="G207" s="12" t="s">
        <v>45</v>
      </c>
      <c r="H207" s="13">
        <v>4.8007850000000003</v>
      </c>
      <c r="I207" s="13">
        <v>0.216</v>
      </c>
      <c r="J207" s="13">
        <f t="shared" si="30"/>
        <v>36.833984506220006</v>
      </c>
      <c r="K207" s="13">
        <f t="shared" si="31"/>
        <v>1.657258272</v>
      </c>
      <c r="L207" s="13">
        <v>0.80400000000000005</v>
      </c>
      <c r="M207" s="13">
        <v>0.83699999999999997</v>
      </c>
      <c r="N207" s="13">
        <f t="shared" si="32"/>
        <v>3.8598311400000003</v>
      </c>
      <c r="O207" s="13">
        <f t="shared" si="33"/>
        <v>0.18079199999999998</v>
      </c>
      <c r="P207" s="13">
        <f t="shared" si="34"/>
        <v>29.614523543000882</v>
      </c>
      <c r="Q207" s="13">
        <f t="shared" si="35"/>
        <v>1.3871251736639998</v>
      </c>
      <c r="R207" s="13">
        <v>7.6724920000000001</v>
      </c>
      <c r="S207" s="13">
        <v>1.835</v>
      </c>
      <c r="T207" s="13">
        <v>0.09</v>
      </c>
      <c r="U207" s="13">
        <f t="shared" si="36"/>
        <v>14.07902282</v>
      </c>
      <c r="V207" s="13">
        <f t="shared" si="37"/>
        <v>0.69052427999999999</v>
      </c>
      <c r="W207" s="13">
        <f t="shared" si="38"/>
        <v>0.38222915627340109</v>
      </c>
      <c r="X207" s="13">
        <f t="shared" si="39"/>
        <v>0.41666666666666669</v>
      </c>
    </row>
    <row r="208" spans="1:24" x14ac:dyDescent="0.25">
      <c r="A208" s="12">
        <v>90</v>
      </c>
      <c r="B208" s="12">
        <v>10</v>
      </c>
      <c r="C208" s="13">
        <v>10.671127</v>
      </c>
      <c r="D208" s="12">
        <v>552</v>
      </c>
      <c r="E208" s="12">
        <v>90</v>
      </c>
      <c r="F208" s="12">
        <v>10</v>
      </c>
      <c r="G208" s="12" t="s">
        <v>45</v>
      </c>
      <c r="H208" s="13">
        <v>4.8007850000000003</v>
      </c>
      <c r="I208" s="13">
        <v>0.216</v>
      </c>
      <c r="J208" s="13">
        <f t="shared" si="30"/>
        <v>51.229786434695008</v>
      </c>
      <c r="K208" s="13">
        <f t="shared" si="31"/>
        <v>2.3049634320000001</v>
      </c>
      <c r="L208" s="13">
        <v>0.80400000000000005</v>
      </c>
      <c r="M208" s="13">
        <v>0.83699999999999997</v>
      </c>
      <c r="N208" s="13">
        <f t="shared" si="32"/>
        <v>3.8598311400000003</v>
      </c>
      <c r="O208" s="13">
        <f t="shared" si="33"/>
        <v>0.18079199999999998</v>
      </c>
      <c r="P208" s="13">
        <f t="shared" si="34"/>
        <v>41.188748293494783</v>
      </c>
      <c r="Q208" s="13">
        <f t="shared" si="35"/>
        <v>1.9292543925839998</v>
      </c>
      <c r="R208" s="13">
        <v>10.671127</v>
      </c>
      <c r="S208" s="13">
        <v>1.835</v>
      </c>
      <c r="T208" s="13">
        <v>0.09</v>
      </c>
      <c r="U208" s="13">
        <f t="shared" si="36"/>
        <v>19.581518044999999</v>
      </c>
      <c r="V208" s="13">
        <f t="shared" si="37"/>
        <v>0.96040143</v>
      </c>
      <c r="W208" s="13">
        <f t="shared" si="38"/>
        <v>0.38222915627340104</v>
      </c>
      <c r="X208" s="13">
        <f t="shared" si="39"/>
        <v>0.41666666666666663</v>
      </c>
    </row>
    <row r="209" spans="1:24" x14ac:dyDescent="0.25">
      <c r="A209" s="12">
        <v>91</v>
      </c>
      <c r="B209" s="12">
        <v>10</v>
      </c>
      <c r="C209" s="13">
        <v>0.99175199999999997</v>
      </c>
      <c r="D209" s="12">
        <v>562</v>
      </c>
      <c r="E209" s="12">
        <v>91</v>
      </c>
      <c r="F209" s="12">
        <v>10</v>
      </c>
      <c r="G209" s="12" t="s">
        <v>45</v>
      </c>
      <c r="H209" s="13">
        <v>7.2019339999999996</v>
      </c>
      <c r="I209" s="13">
        <v>0.314</v>
      </c>
      <c r="J209" s="13">
        <f t="shared" si="30"/>
        <v>7.1425324483679997</v>
      </c>
      <c r="K209" s="13">
        <f t="shared" si="31"/>
        <v>0.31141012800000001</v>
      </c>
      <c r="L209" s="13">
        <v>0.22500000000000001</v>
      </c>
      <c r="M209" s="13">
        <v>0.11899999999999999</v>
      </c>
      <c r="N209" s="13">
        <f t="shared" si="32"/>
        <v>1.62043515</v>
      </c>
      <c r="O209" s="13">
        <f t="shared" si="33"/>
        <v>3.7365999999999996E-2</v>
      </c>
      <c r="P209" s="13">
        <f t="shared" si="34"/>
        <v>1.6070698008827999</v>
      </c>
      <c r="Q209" s="13">
        <f t="shared" si="35"/>
        <v>3.7057805231999995E-2</v>
      </c>
      <c r="R209" s="13">
        <v>0.99175199999999997</v>
      </c>
      <c r="S209" s="13">
        <v>0.626</v>
      </c>
      <c r="T209" s="13">
        <v>1.6E-2</v>
      </c>
      <c r="U209" s="13">
        <f t="shared" si="36"/>
        <v>0.62083675199999999</v>
      </c>
      <c r="V209" s="13">
        <f t="shared" si="37"/>
        <v>1.5868032000000001E-2</v>
      </c>
      <c r="W209" s="13">
        <f t="shared" si="38"/>
        <v>8.6921096472142065E-2</v>
      </c>
      <c r="X209" s="13">
        <f t="shared" si="39"/>
        <v>5.0955414012738856E-2</v>
      </c>
    </row>
    <row r="210" spans="1:24" x14ac:dyDescent="0.25">
      <c r="A210" s="12">
        <v>91</v>
      </c>
      <c r="B210" s="12">
        <v>10</v>
      </c>
      <c r="C210" s="13">
        <v>1.4923230000000001</v>
      </c>
      <c r="D210" s="12">
        <v>562</v>
      </c>
      <c r="E210" s="12">
        <v>91</v>
      </c>
      <c r="F210" s="12">
        <v>10</v>
      </c>
      <c r="G210" s="12" t="s">
        <v>45</v>
      </c>
      <c r="H210" s="13">
        <v>7.2019339999999996</v>
      </c>
      <c r="I210" s="13">
        <v>0.314</v>
      </c>
      <c r="J210" s="13">
        <f t="shared" si="30"/>
        <v>10.747611752681999</v>
      </c>
      <c r="K210" s="13">
        <f t="shared" si="31"/>
        <v>0.46858942200000003</v>
      </c>
      <c r="L210" s="13">
        <v>0.22500000000000001</v>
      </c>
      <c r="M210" s="13">
        <v>0.11899999999999999</v>
      </c>
      <c r="N210" s="13">
        <f t="shared" si="32"/>
        <v>1.62043515</v>
      </c>
      <c r="O210" s="13">
        <f t="shared" si="33"/>
        <v>3.7365999999999996E-2</v>
      </c>
      <c r="P210" s="13">
        <f t="shared" si="34"/>
        <v>2.4182126443534502</v>
      </c>
      <c r="Q210" s="13">
        <f t="shared" si="35"/>
        <v>5.5762141217999994E-2</v>
      </c>
      <c r="R210" s="13">
        <v>1.4923230000000001</v>
      </c>
      <c r="S210" s="13">
        <v>0.626</v>
      </c>
      <c r="T210" s="13">
        <v>1.6E-2</v>
      </c>
      <c r="U210" s="13">
        <f t="shared" si="36"/>
        <v>0.93419419800000003</v>
      </c>
      <c r="V210" s="13">
        <f t="shared" si="37"/>
        <v>2.3877168000000001E-2</v>
      </c>
      <c r="W210" s="13">
        <f t="shared" si="38"/>
        <v>8.6921096472142079E-2</v>
      </c>
      <c r="X210" s="13">
        <f t="shared" si="39"/>
        <v>5.0955414012738849E-2</v>
      </c>
    </row>
    <row r="211" spans="1:24" x14ac:dyDescent="0.25">
      <c r="A211" s="12">
        <v>91</v>
      </c>
      <c r="B211" s="12">
        <v>10</v>
      </c>
      <c r="C211" s="13">
        <v>4.3931659999999999</v>
      </c>
      <c r="D211" s="12">
        <v>562</v>
      </c>
      <c r="E211" s="12">
        <v>91</v>
      </c>
      <c r="F211" s="12">
        <v>10</v>
      </c>
      <c r="G211" s="12" t="s">
        <v>45</v>
      </c>
      <c r="H211" s="13">
        <v>7.2019339999999996</v>
      </c>
      <c r="I211" s="13">
        <v>0.314</v>
      </c>
      <c r="J211" s="13">
        <f t="shared" si="30"/>
        <v>31.639291583043999</v>
      </c>
      <c r="K211" s="13">
        <f t="shared" si="31"/>
        <v>1.379454124</v>
      </c>
      <c r="L211" s="13">
        <v>0.22500000000000001</v>
      </c>
      <c r="M211" s="13">
        <v>0.11899999999999999</v>
      </c>
      <c r="N211" s="13">
        <f t="shared" si="32"/>
        <v>1.62043515</v>
      </c>
      <c r="O211" s="13">
        <f t="shared" si="33"/>
        <v>3.7365999999999996E-2</v>
      </c>
      <c r="P211" s="13">
        <f t="shared" si="34"/>
        <v>7.1188406061849001</v>
      </c>
      <c r="Q211" s="13">
        <f t="shared" si="35"/>
        <v>0.16415504075599999</v>
      </c>
      <c r="R211" s="13">
        <v>4.3931659999999999</v>
      </c>
      <c r="S211" s="13">
        <v>0.626</v>
      </c>
      <c r="T211" s="13">
        <v>1.6E-2</v>
      </c>
      <c r="U211" s="13">
        <f t="shared" si="36"/>
        <v>2.7501219159999999</v>
      </c>
      <c r="V211" s="13">
        <f t="shared" si="37"/>
        <v>7.0290655999999993E-2</v>
      </c>
      <c r="W211" s="13">
        <f t="shared" si="38"/>
        <v>8.6921096472142065E-2</v>
      </c>
      <c r="X211" s="13">
        <f t="shared" si="39"/>
        <v>5.0955414012738849E-2</v>
      </c>
    </row>
    <row r="212" spans="1:24" x14ac:dyDescent="0.25">
      <c r="A212" s="12">
        <v>91</v>
      </c>
      <c r="B212" s="12">
        <v>10</v>
      </c>
      <c r="C212" s="13">
        <v>3.750553</v>
      </c>
      <c r="D212" s="12">
        <v>562</v>
      </c>
      <c r="E212" s="12">
        <v>91</v>
      </c>
      <c r="F212" s="12">
        <v>10</v>
      </c>
      <c r="G212" s="12" t="s">
        <v>45</v>
      </c>
      <c r="H212" s="13">
        <v>7.2019339999999996</v>
      </c>
      <c r="I212" s="13">
        <v>0.314</v>
      </c>
      <c r="J212" s="13">
        <f t="shared" si="30"/>
        <v>27.011235169501997</v>
      </c>
      <c r="K212" s="13">
        <f t="shared" si="31"/>
        <v>1.177673642</v>
      </c>
      <c r="L212" s="13">
        <v>0.22500000000000001</v>
      </c>
      <c r="M212" s="13">
        <v>0.11899999999999999</v>
      </c>
      <c r="N212" s="13">
        <f t="shared" si="32"/>
        <v>1.62043515</v>
      </c>
      <c r="O212" s="13">
        <f t="shared" si="33"/>
        <v>3.7365999999999996E-2</v>
      </c>
      <c r="P212" s="13">
        <f t="shared" si="34"/>
        <v>6.07752791313795</v>
      </c>
      <c r="Q212" s="13">
        <f t="shared" si="35"/>
        <v>0.14014316339799998</v>
      </c>
      <c r="R212" s="13">
        <v>3.750553</v>
      </c>
      <c r="S212" s="13">
        <v>0.626</v>
      </c>
      <c r="T212" s="13">
        <v>1.6E-2</v>
      </c>
      <c r="U212" s="13">
        <f t="shared" si="36"/>
        <v>2.3478461780000002</v>
      </c>
      <c r="V212" s="13">
        <f t="shared" si="37"/>
        <v>6.0008848000000004E-2</v>
      </c>
      <c r="W212" s="13">
        <f t="shared" si="38"/>
        <v>8.6921096472142079E-2</v>
      </c>
      <c r="X212" s="13">
        <f t="shared" si="39"/>
        <v>5.0955414012738856E-2</v>
      </c>
    </row>
    <row r="213" spans="1:24" x14ac:dyDescent="0.25">
      <c r="A213" s="12">
        <v>92</v>
      </c>
      <c r="B213" s="12">
        <v>10</v>
      </c>
      <c r="C213" s="13">
        <v>0.959762</v>
      </c>
      <c r="D213" s="12">
        <v>573</v>
      </c>
      <c r="E213" s="12">
        <v>92</v>
      </c>
      <c r="F213" s="12">
        <v>10</v>
      </c>
      <c r="G213" s="12" t="s">
        <v>45</v>
      </c>
      <c r="H213" s="13">
        <v>4.490532</v>
      </c>
      <c r="I213" s="13">
        <v>0.186</v>
      </c>
      <c r="J213" s="13">
        <f t="shared" si="30"/>
        <v>4.3098419733839997</v>
      </c>
      <c r="K213" s="13">
        <f t="shared" si="31"/>
        <v>0.17851573200000001</v>
      </c>
      <c r="L213" s="13">
        <v>0.433</v>
      </c>
      <c r="M213" s="13">
        <v>0.35599999999999998</v>
      </c>
      <c r="N213" s="13">
        <f t="shared" si="32"/>
        <v>1.9444003560000001</v>
      </c>
      <c r="O213" s="13">
        <f t="shared" si="33"/>
        <v>6.6215999999999997E-2</v>
      </c>
      <c r="P213" s="13">
        <f t="shared" si="34"/>
        <v>1.866161574475272</v>
      </c>
      <c r="Q213" s="13">
        <f t="shared" si="35"/>
        <v>6.3551600592000004E-2</v>
      </c>
      <c r="R213" s="13">
        <v>0.959762</v>
      </c>
      <c r="S213" s="13">
        <v>1.0629999999999999</v>
      </c>
      <c r="T213" s="13">
        <v>3.4000000000000002E-2</v>
      </c>
      <c r="U213" s="13">
        <f t="shared" si="36"/>
        <v>1.020227006</v>
      </c>
      <c r="V213" s="13">
        <f t="shared" si="37"/>
        <v>3.2631908000000001E-2</v>
      </c>
      <c r="W213" s="13">
        <f t="shared" si="38"/>
        <v>0.23672028169490833</v>
      </c>
      <c r="X213" s="13">
        <f t="shared" si="39"/>
        <v>0.18279569892473119</v>
      </c>
    </row>
    <row r="214" spans="1:24" x14ac:dyDescent="0.25">
      <c r="A214" s="12">
        <v>93</v>
      </c>
      <c r="B214" s="12">
        <v>10</v>
      </c>
      <c r="C214" s="13">
        <v>1.1165369999999999</v>
      </c>
      <c r="D214" s="12">
        <v>582</v>
      </c>
      <c r="E214" s="12">
        <v>93</v>
      </c>
      <c r="F214" s="12">
        <v>10</v>
      </c>
      <c r="G214" s="12" t="s">
        <v>45</v>
      </c>
      <c r="H214" s="13">
        <v>3.2892749999999999</v>
      </c>
      <c r="I214" s="13">
        <v>0.161</v>
      </c>
      <c r="J214" s="13">
        <f t="shared" si="30"/>
        <v>3.6725972406749996</v>
      </c>
      <c r="K214" s="13">
        <f t="shared" si="31"/>
        <v>0.17976245699999999</v>
      </c>
      <c r="L214" s="13">
        <v>0.61199999999999999</v>
      </c>
      <c r="M214" s="13">
        <v>0.60299999999999998</v>
      </c>
      <c r="N214" s="13">
        <f t="shared" si="32"/>
        <v>2.0130363</v>
      </c>
      <c r="O214" s="13">
        <f t="shared" si="33"/>
        <v>9.7083000000000003E-2</v>
      </c>
      <c r="P214" s="13">
        <f t="shared" si="34"/>
        <v>2.2476295112930997</v>
      </c>
      <c r="Q214" s="13">
        <f t="shared" si="35"/>
        <v>0.10839676157099999</v>
      </c>
      <c r="R214" s="13">
        <v>1.1165369999999999</v>
      </c>
      <c r="S214" s="13">
        <v>0.48299999999999998</v>
      </c>
      <c r="T214" s="13">
        <v>1.7999999999999999E-2</v>
      </c>
      <c r="U214" s="13">
        <f t="shared" si="36"/>
        <v>0.5392873709999999</v>
      </c>
      <c r="V214" s="13">
        <f t="shared" si="37"/>
        <v>2.0097665999999997E-2</v>
      </c>
      <c r="W214" s="13">
        <f t="shared" si="38"/>
        <v>0.14684086918849898</v>
      </c>
      <c r="X214" s="13">
        <f t="shared" si="39"/>
        <v>0.11180124223602483</v>
      </c>
    </row>
    <row r="215" spans="1:24" x14ac:dyDescent="0.25">
      <c r="A215" s="12">
        <v>94</v>
      </c>
      <c r="B215" s="12">
        <v>10</v>
      </c>
      <c r="C215" s="13">
        <v>3.5491220000000001</v>
      </c>
      <c r="D215" s="12">
        <v>588</v>
      </c>
      <c r="E215" s="12">
        <v>94</v>
      </c>
      <c r="F215" s="12">
        <v>10</v>
      </c>
      <c r="G215" s="12" t="s">
        <v>45</v>
      </c>
      <c r="H215" s="13">
        <v>3.753768</v>
      </c>
      <c r="I215" s="13">
        <v>0.16800000000000001</v>
      </c>
      <c r="J215" s="13">
        <f t="shared" si="30"/>
        <v>13.322580591696001</v>
      </c>
      <c r="K215" s="13">
        <f t="shared" si="31"/>
        <v>0.59625249600000008</v>
      </c>
      <c r="L215" s="13">
        <v>0.26200000000000001</v>
      </c>
      <c r="M215" s="13">
        <v>0.19700000000000001</v>
      </c>
      <c r="N215" s="13">
        <f t="shared" si="32"/>
        <v>0.983487216</v>
      </c>
      <c r="O215" s="13">
        <f t="shared" si="33"/>
        <v>3.3096E-2</v>
      </c>
      <c r="P215" s="13">
        <f t="shared" si="34"/>
        <v>3.4905161150243522</v>
      </c>
      <c r="Q215" s="13">
        <f t="shared" si="35"/>
        <v>0.11746174171200001</v>
      </c>
      <c r="R215" s="13">
        <v>3.5491220000000001</v>
      </c>
      <c r="S215" s="13">
        <v>0.24199999999999999</v>
      </c>
      <c r="T215" s="13">
        <v>7.0000000000000001E-3</v>
      </c>
      <c r="U215" s="13">
        <f t="shared" si="36"/>
        <v>0.85888752400000001</v>
      </c>
      <c r="V215" s="13">
        <f t="shared" si="37"/>
        <v>2.4843854000000002E-2</v>
      </c>
      <c r="W215" s="13">
        <f t="shared" si="38"/>
        <v>6.4468555328938817E-2</v>
      </c>
      <c r="X215" s="13">
        <f t="shared" si="39"/>
        <v>4.1666666666666664E-2</v>
      </c>
    </row>
    <row r="216" spans="1:24" x14ac:dyDescent="0.25">
      <c r="A216" s="12">
        <v>97</v>
      </c>
      <c r="B216" s="12">
        <v>10</v>
      </c>
      <c r="C216" s="13">
        <v>0.27979100000000001</v>
      </c>
      <c r="D216" s="12">
        <v>608</v>
      </c>
      <c r="E216" s="12">
        <v>97</v>
      </c>
      <c r="F216" s="12">
        <v>10</v>
      </c>
      <c r="G216" s="12" t="s">
        <v>45</v>
      </c>
      <c r="H216" s="13">
        <v>3.0676730000000001</v>
      </c>
      <c r="I216" s="13">
        <v>0.253</v>
      </c>
      <c r="J216" s="13">
        <f t="shared" si="30"/>
        <v>0.85830729634300007</v>
      </c>
      <c r="K216" s="13">
        <f t="shared" si="31"/>
        <v>7.0787123000000007E-2</v>
      </c>
      <c r="L216" s="13">
        <v>0.85899999999999999</v>
      </c>
      <c r="M216" s="13">
        <v>0.83499999999999996</v>
      </c>
      <c r="N216" s="13">
        <f t="shared" si="32"/>
        <v>2.6351311069999999</v>
      </c>
      <c r="O216" s="13">
        <f t="shared" si="33"/>
        <v>0.211255</v>
      </c>
      <c r="P216" s="13">
        <f t="shared" si="34"/>
        <v>0.73728596755863696</v>
      </c>
      <c r="Q216" s="13">
        <f t="shared" si="35"/>
        <v>5.9107247705000004E-2</v>
      </c>
      <c r="R216" s="13">
        <v>0.27979100000000001</v>
      </c>
      <c r="S216" s="13">
        <v>2.637</v>
      </c>
      <c r="T216" s="13">
        <v>0.21099999999999999</v>
      </c>
      <c r="U216" s="13">
        <f t="shared" si="36"/>
        <v>0.73780886700000003</v>
      </c>
      <c r="V216" s="13">
        <f t="shared" si="37"/>
        <v>5.9035901000000002E-2</v>
      </c>
      <c r="W216" s="13">
        <f t="shared" si="38"/>
        <v>0.85960922171300524</v>
      </c>
      <c r="X216" s="13">
        <f t="shared" si="39"/>
        <v>0.83399209486166004</v>
      </c>
    </row>
    <row r="217" spans="1:24" x14ac:dyDescent="0.25">
      <c r="A217" s="12">
        <v>97</v>
      </c>
      <c r="B217" s="12">
        <v>10</v>
      </c>
      <c r="C217" s="13">
        <v>24.605025000000001</v>
      </c>
      <c r="D217" s="12">
        <v>608</v>
      </c>
      <c r="E217" s="12">
        <v>97</v>
      </c>
      <c r="F217" s="12">
        <v>10</v>
      </c>
      <c r="G217" s="12" t="s">
        <v>45</v>
      </c>
      <c r="H217" s="13">
        <v>3.0676730000000001</v>
      </c>
      <c r="I217" s="13">
        <v>0.253</v>
      </c>
      <c r="J217" s="13">
        <f t="shared" si="30"/>
        <v>75.480170856825012</v>
      </c>
      <c r="K217" s="13">
        <f t="shared" si="31"/>
        <v>6.225071325</v>
      </c>
      <c r="L217" s="13">
        <v>0.85899999999999999</v>
      </c>
      <c r="M217" s="13">
        <v>0.83499999999999996</v>
      </c>
      <c r="N217" s="13">
        <f t="shared" si="32"/>
        <v>2.6351311069999999</v>
      </c>
      <c r="O217" s="13">
        <f t="shared" si="33"/>
        <v>0.211255</v>
      </c>
      <c r="P217" s="13">
        <f t="shared" si="34"/>
        <v>64.837466766012682</v>
      </c>
      <c r="Q217" s="13">
        <f t="shared" si="35"/>
        <v>5.1979345563750003</v>
      </c>
      <c r="R217" s="13">
        <v>24.605025000000001</v>
      </c>
      <c r="S217" s="13">
        <v>2.637</v>
      </c>
      <c r="T217" s="13">
        <v>0.21099999999999999</v>
      </c>
      <c r="U217" s="13">
        <f t="shared" si="36"/>
        <v>64.883450925000005</v>
      </c>
      <c r="V217" s="13">
        <f t="shared" si="37"/>
        <v>5.1916602750000003</v>
      </c>
      <c r="W217" s="13">
        <f t="shared" si="38"/>
        <v>0.85960922171300524</v>
      </c>
      <c r="X217" s="13">
        <f t="shared" si="39"/>
        <v>0.83399209486166015</v>
      </c>
    </row>
    <row r="218" spans="1:24" x14ac:dyDescent="0.25">
      <c r="A218" s="12">
        <v>97</v>
      </c>
      <c r="B218" s="12">
        <v>10</v>
      </c>
      <c r="C218" s="13">
        <v>23.189501</v>
      </c>
      <c r="D218" s="12">
        <v>608</v>
      </c>
      <c r="E218" s="12">
        <v>97</v>
      </c>
      <c r="F218" s="12">
        <v>10</v>
      </c>
      <c r="G218" s="12" t="s">
        <v>45</v>
      </c>
      <c r="H218" s="13">
        <v>3.0676730000000001</v>
      </c>
      <c r="I218" s="13">
        <v>0.253</v>
      </c>
      <c r="J218" s="13">
        <f t="shared" si="30"/>
        <v>71.137806101172998</v>
      </c>
      <c r="K218" s="13">
        <f t="shared" si="31"/>
        <v>5.8669437530000002</v>
      </c>
      <c r="L218" s="13">
        <v>0.85899999999999999</v>
      </c>
      <c r="M218" s="13">
        <v>0.83499999999999996</v>
      </c>
      <c r="N218" s="13">
        <f t="shared" si="32"/>
        <v>2.6351311069999999</v>
      </c>
      <c r="O218" s="13">
        <f t="shared" si="33"/>
        <v>0.211255</v>
      </c>
      <c r="P218" s="13">
        <f t="shared" si="34"/>
        <v>61.107375440907603</v>
      </c>
      <c r="Q218" s="13">
        <f t="shared" si="35"/>
        <v>4.8988980337549997</v>
      </c>
      <c r="R218" s="13">
        <v>23.189501</v>
      </c>
      <c r="S218" s="13">
        <v>2.637</v>
      </c>
      <c r="T218" s="13">
        <v>0.21099999999999999</v>
      </c>
      <c r="U218" s="13">
        <f t="shared" si="36"/>
        <v>61.150714137000001</v>
      </c>
      <c r="V218" s="13">
        <f t="shared" si="37"/>
        <v>4.8929847109999995</v>
      </c>
      <c r="W218" s="13">
        <f t="shared" si="38"/>
        <v>0.85960922171300536</v>
      </c>
      <c r="X218" s="13">
        <f t="shared" si="39"/>
        <v>0.83399209486165993</v>
      </c>
    </row>
    <row r="219" spans="1:24" x14ac:dyDescent="0.25">
      <c r="A219" s="12">
        <v>97</v>
      </c>
      <c r="B219" s="12">
        <v>10</v>
      </c>
      <c r="C219" s="13">
        <v>1.2604249999999999</v>
      </c>
      <c r="D219" s="12">
        <v>608</v>
      </c>
      <c r="E219" s="12">
        <v>97</v>
      </c>
      <c r="F219" s="12">
        <v>10</v>
      </c>
      <c r="G219" s="12" t="s">
        <v>45</v>
      </c>
      <c r="H219" s="13">
        <v>3.0676730000000001</v>
      </c>
      <c r="I219" s="13">
        <v>0.253</v>
      </c>
      <c r="J219" s="13">
        <f t="shared" si="30"/>
        <v>3.866571741025</v>
      </c>
      <c r="K219" s="13">
        <f t="shared" si="31"/>
        <v>0.31888752500000001</v>
      </c>
      <c r="L219" s="13">
        <v>0.85899999999999999</v>
      </c>
      <c r="M219" s="13">
        <v>0.83499999999999996</v>
      </c>
      <c r="N219" s="13">
        <f t="shared" si="32"/>
        <v>2.6351311069999999</v>
      </c>
      <c r="O219" s="13">
        <f t="shared" si="33"/>
        <v>0.211255</v>
      </c>
      <c r="P219" s="13">
        <f t="shared" si="34"/>
        <v>3.3213851255404747</v>
      </c>
      <c r="Q219" s="13">
        <f t="shared" si="35"/>
        <v>0.266271083375</v>
      </c>
      <c r="R219" s="13">
        <v>1.2604249999999999</v>
      </c>
      <c r="S219" s="13">
        <v>2.637</v>
      </c>
      <c r="T219" s="13">
        <v>0.21099999999999999</v>
      </c>
      <c r="U219" s="13">
        <f t="shared" si="36"/>
        <v>3.323740725</v>
      </c>
      <c r="V219" s="13">
        <f t="shared" si="37"/>
        <v>0.265949675</v>
      </c>
      <c r="W219" s="13">
        <f t="shared" si="38"/>
        <v>0.85960922171300524</v>
      </c>
      <c r="X219" s="13">
        <f t="shared" si="39"/>
        <v>0.83399209486166004</v>
      </c>
    </row>
    <row r="220" spans="1:24" x14ac:dyDescent="0.25">
      <c r="A220" s="12">
        <v>97</v>
      </c>
      <c r="B220" s="12">
        <v>10</v>
      </c>
      <c r="C220" s="13">
        <v>4.230461</v>
      </c>
      <c r="D220" s="12">
        <v>608</v>
      </c>
      <c r="E220" s="12">
        <v>97</v>
      </c>
      <c r="F220" s="12">
        <v>10</v>
      </c>
      <c r="G220" s="12" t="s">
        <v>45</v>
      </c>
      <c r="H220" s="13">
        <v>3.0676730000000001</v>
      </c>
      <c r="I220" s="13">
        <v>0.253</v>
      </c>
      <c r="J220" s="13">
        <f t="shared" si="30"/>
        <v>12.977670987253001</v>
      </c>
      <c r="K220" s="13">
        <f t="shared" si="31"/>
        <v>1.070306633</v>
      </c>
      <c r="L220" s="13">
        <v>0.85899999999999999</v>
      </c>
      <c r="M220" s="13">
        <v>0.83499999999999996</v>
      </c>
      <c r="N220" s="13">
        <f t="shared" si="32"/>
        <v>2.6351311069999999</v>
      </c>
      <c r="O220" s="13">
        <f t="shared" si="33"/>
        <v>0.211255</v>
      </c>
      <c r="P220" s="13">
        <f t="shared" si="34"/>
        <v>11.147819378050327</v>
      </c>
      <c r="Q220" s="13">
        <f t="shared" si="35"/>
        <v>0.89370603855499997</v>
      </c>
      <c r="R220" s="13">
        <v>4.230461</v>
      </c>
      <c r="S220" s="13">
        <v>2.637</v>
      </c>
      <c r="T220" s="13">
        <v>0.21099999999999999</v>
      </c>
      <c r="U220" s="13">
        <f t="shared" si="36"/>
        <v>11.155725657</v>
      </c>
      <c r="V220" s="13">
        <f t="shared" si="37"/>
        <v>0.89262727099999994</v>
      </c>
      <c r="W220" s="13">
        <f t="shared" si="38"/>
        <v>0.85960922171300513</v>
      </c>
      <c r="X220" s="13">
        <f t="shared" si="39"/>
        <v>0.83399209486166004</v>
      </c>
    </row>
    <row r="221" spans="1:24" x14ac:dyDescent="0.25">
      <c r="A221" s="12">
        <v>97</v>
      </c>
      <c r="B221" s="12">
        <v>10</v>
      </c>
      <c r="C221" s="13">
        <v>37.784725000000002</v>
      </c>
      <c r="D221" s="12">
        <v>608</v>
      </c>
      <c r="E221" s="12">
        <v>97</v>
      </c>
      <c r="F221" s="12">
        <v>10</v>
      </c>
      <c r="G221" s="12" t="s">
        <v>45</v>
      </c>
      <c r="H221" s="13">
        <v>3.0676730000000001</v>
      </c>
      <c r="I221" s="13">
        <v>0.253</v>
      </c>
      <c r="J221" s="13">
        <f t="shared" si="30"/>
        <v>115.91118069492501</v>
      </c>
      <c r="K221" s="13">
        <f t="shared" si="31"/>
        <v>9.559535425</v>
      </c>
      <c r="L221" s="13">
        <v>0.85899999999999999</v>
      </c>
      <c r="M221" s="13">
        <v>0.83499999999999996</v>
      </c>
      <c r="N221" s="13">
        <f t="shared" si="32"/>
        <v>2.6351311069999999</v>
      </c>
      <c r="O221" s="13">
        <f t="shared" si="33"/>
        <v>0.211255</v>
      </c>
      <c r="P221" s="13">
        <f t="shared" si="34"/>
        <v>99.567704216940569</v>
      </c>
      <c r="Q221" s="13">
        <f t="shared" si="35"/>
        <v>7.9822120798750005</v>
      </c>
      <c r="R221" s="13">
        <v>37.784725000000002</v>
      </c>
      <c r="S221" s="13">
        <v>2.637</v>
      </c>
      <c r="T221" s="13">
        <v>0.21099999999999999</v>
      </c>
      <c r="U221" s="13">
        <f t="shared" si="36"/>
        <v>99.638319825000011</v>
      </c>
      <c r="V221" s="13">
        <f t="shared" si="37"/>
        <v>7.972576975</v>
      </c>
      <c r="W221" s="13">
        <f t="shared" si="38"/>
        <v>0.85960922171300524</v>
      </c>
      <c r="X221" s="13">
        <f t="shared" si="39"/>
        <v>0.83399209486166004</v>
      </c>
    </row>
    <row r="222" spans="1:24" x14ac:dyDescent="0.25">
      <c r="A222" s="12">
        <v>97</v>
      </c>
      <c r="B222" s="12">
        <v>10</v>
      </c>
      <c r="C222" s="13">
        <v>27.903120000000001</v>
      </c>
      <c r="D222" s="12">
        <v>608</v>
      </c>
      <c r="E222" s="12">
        <v>97</v>
      </c>
      <c r="F222" s="12">
        <v>10</v>
      </c>
      <c r="G222" s="12" t="s">
        <v>45</v>
      </c>
      <c r="H222" s="13">
        <v>3.0676730000000001</v>
      </c>
      <c r="I222" s="13">
        <v>0.253</v>
      </c>
      <c r="J222" s="13">
        <f t="shared" si="30"/>
        <v>85.59764783976</v>
      </c>
      <c r="K222" s="13">
        <f t="shared" si="31"/>
        <v>7.0594893600000006</v>
      </c>
      <c r="L222" s="13">
        <v>0.85899999999999999</v>
      </c>
      <c r="M222" s="13">
        <v>0.83499999999999996</v>
      </c>
      <c r="N222" s="13">
        <f t="shared" si="32"/>
        <v>2.6351311069999999</v>
      </c>
      <c r="O222" s="13">
        <f t="shared" si="33"/>
        <v>0.211255</v>
      </c>
      <c r="P222" s="13">
        <f t="shared" si="34"/>
        <v>73.528379494353842</v>
      </c>
      <c r="Q222" s="13">
        <f t="shared" si="35"/>
        <v>5.8946736156000004</v>
      </c>
      <c r="R222" s="13">
        <v>27.903120000000001</v>
      </c>
      <c r="S222" s="13">
        <v>2.637</v>
      </c>
      <c r="T222" s="13">
        <v>0.21099999999999999</v>
      </c>
      <c r="U222" s="13">
        <f t="shared" si="36"/>
        <v>73.580527439999997</v>
      </c>
      <c r="V222" s="13">
        <f t="shared" si="37"/>
        <v>5.8875583200000001</v>
      </c>
      <c r="W222" s="13">
        <f t="shared" si="38"/>
        <v>0.85960922171300524</v>
      </c>
      <c r="X222" s="13">
        <f t="shared" si="39"/>
        <v>0.83399209486166004</v>
      </c>
    </row>
    <row r="223" spans="1:24" x14ac:dyDescent="0.25">
      <c r="A223" s="12">
        <v>97</v>
      </c>
      <c r="B223" s="12">
        <v>10</v>
      </c>
      <c r="C223" s="13">
        <v>12.917586</v>
      </c>
      <c r="D223" s="12">
        <v>608</v>
      </c>
      <c r="E223" s="12">
        <v>97</v>
      </c>
      <c r="F223" s="12">
        <v>10</v>
      </c>
      <c r="G223" s="12" t="s">
        <v>45</v>
      </c>
      <c r="H223" s="13">
        <v>3.0676730000000001</v>
      </c>
      <c r="I223" s="13">
        <v>0.253</v>
      </c>
      <c r="J223" s="13">
        <f t="shared" si="30"/>
        <v>39.626929797378004</v>
      </c>
      <c r="K223" s="13">
        <f t="shared" si="31"/>
        <v>3.2681492580000002</v>
      </c>
      <c r="L223" s="13">
        <v>0.85899999999999999</v>
      </c>
      <c r="M223" s="13">
        <v>0.83499999999999996</v>
      </c>
      <c r="N223" s="13">
        <f t="shared" si="32"/>
        <v>2.6351311069999999</v>
      </c>
      <c r="O223" s="13">
        <f t="shared" si="33"/>
        <v>0.211255</v>
      </c>
      <c r="P223" s="13">
        <f t="shared" si="34"/>
        <v>34.039532695947699</v>
      </c>
      <c r="Q223" s="13">
        <f t="shared" si="35"/>
        <v>2.7289046304300002</v>
      </c>
      <c r="R223" s="13">
        <v>12.917586</v>
      </c>
      <c r="S223" s="13">
        <v>2.637</v>
      </c>
      <c r="T223" s="13">
        <v>0.21099999999999999</v>
      </c>
      <c r="U223" s="13">
        <f t="shared" si="36"/>
        <v>34.063674282000001</v>
      </c>
      <c r="V223" s="13">
        <f t="shared" si="37"/>
        <v>2.7256106459999998</v>
      </c>
      <c r="W223" s="13">
        <f t="shared" si="38"/>
        <v>0.85960922171300524</v>
      </c>
      <c r="X223" s="13">
        <f t="shared" si="39"/>
        <v>0.83399209486165993</v>
      </c>
    </row>
    <row r="224" spans="1:24" x14ac:dyDescent="0.25">
      <c r="A224" s="12">
        <v>98</v>
      </c>
      <c r="B224" s="12">
        <v>10</v>
      </c>
      <c r="C224" s="13">
        <v>3.4090000000000001E-3</v>
      </c>
      <c r="D224" s="12">
        <v>617</v>
      </c>
      <c r="E224" s="12">
        <v>98</v>
      </c>
      <c r="F224" s="12">
        <v>10</v>
      </c>
      <c r="G224" s="12" t="s">
        <v>45</v>
      </c>
      <c r="H224" s="13">
        <v>3.1393900000000001</v>
      </c>
      <c r="I224" s="13">
        <v>0.25800000000000001</v>
      </c>
      <c r="J224" s="13">
        <f t="shared" si="30"/>
        <v>1.0702180510000001E-2</v>
      </c>
      <c r="K224" s="13">
        <f t="shared" si="31"/>
        <v>8.7952200000000009E-4</v>
      </c>
      <c r="L224" s="13">
        <v>1.012</v>
      </c>
      <c r="M224" s="13">
        <v>2</v>
      </c>
      <c r="N224" s="13">
        <f t="shared" si="32"/>
        <v>3.1770626800000001</v>
      </c>
      <c r="O224" s="13">
        <f t="shared" si="33"/>
        <v>0.51600000000000001</v>
      </c>
      <c r="P224" s="13">
        <f t="shared" si="34"/>
        <v>1.0830606676120002E-2</v>
      </c>
      <c r="Q224" s="13">
        <f t="shared" si="35"/>
        <v>1.7590440000000002E-3</v>
      </c>
      <c r="R224" s="13">
        <v>3.4090000000000001E-3</v>
      </c>
      <c r="S224" s="13">
        <v>2.6579999999999999</v>
      </c>
      <c r="T224" s="13">
        <v>0.216</v>
      </c>
      <c r="U224" s="13">
        <f t="shared" si="36"/>
        <v>9.0611219999999996E-3</v>
      </c>
      <c r="V224" s="13">
        <f t="shared" si="37"/>
        <v>7.36344E-4</v>
      </c>
      <c r="W224" s="13">
        <f t="shared" si="38"/>
        <v>0.84666129407305224</v>
      </c>
      <c r="X224" s="13">
        <f t="shared" si="39"/>
        <v>0.83720930232558133</v>
      </c>
    </row>
    <row r="225" spans="1:24" x14ac:dyDescent="0.25">
      <c r="A225" s="12">
        <v>98</v>
      </c>
      <c r="B225" s="12">
        <v>10</v>
      </c>
      <c r="C225" s="13">
        <v>8.9222020000000004</v>
      </c>
      <c r="D225" s="12">
        <v>617</v>
      </c>
      <c r="E225" s="12">
        <v>98</v>
      </c>
      <c r="F225" s="12">
        <v>10</v>
      </c>
      <c r="G225" s="12" t="s">
        <v>45</v>
      </c>
      <c r="H225" s="13">
        <v>3.1393900000000001</v>
      </c>
      <c r="I225" s="13">
        <v>0.25800000000000001</v>
      </c>
      <c r="J225" s="13">
        <f t="shared" si="30"/>
        <v>28.010271736780002</v>
      </c>
      <c r="K225" s="13">
        <f t="shared" si="31"/>
        <v>2.301928116</v>
      </c>
      <c r="L225" s="13">
        <v>1.012</v>
      </c>
      <c r="M225" s="13">
        <v>2</v>
      </c>
      <c r="N225" s="13">
        <f t="shared" si="32"/>
        <v>3.1770626800000001</v>
      </c>
      <c r="O225" s="13">
        <f t="shared" si="33"/>
        <v>0.51600000000000001</v>
      </c>
      <c r="P225" s="13">
        <f t="shared" si="34"/>
        <v>28.346394997621363</v>
      </c>
      <c r="Q225" s="13">
        <f t="shared" si="35"/>
        <v>4.603856232</v>
      </c>
      <c r="R225" s="13">
        <v>8.9222020000000004</v>
      </c>
      <c r="S225" s="13">
        <v>2.6579999999999999</v>
      </c>
      <c r="T225" s="13">
        <v>0.216</v>
      </c>
      <c r="U225" s="13">
        <f t="shared" si="36"/>
        <v>23.715212915999999</v>
      </c>
      <c r="V225" s="13">
        <f t="shared" si="37"/>
        <v>1.9271956320000001</v>
      </c>
      <c r="W225" s="13">
        <f t="shared" si="38"/>
        <v>0.84666129407305235</v>
      </c>
      <c r="X225" s="13">
        <f t="shared" si="39"/>
        <v>0.83720930232558144</v>
      </c>
    </row>
    <row r="226" spans="1:24" x14ac:dyDescent="0.25">
      <c r="A226" s="12">
        <v>98</v>
      </c>
      <c r="B226" s="12">
        <v>10</v>
      </c>
      <c r="C226" s="13">
        <v>6.0777669999999997</v>
      </c>
      <c r="D226" s="12">
        <v>617</v>
      </c>
      <c r="E226" s="12">
        <v>98</v>
      </c>
      <c r="F226" s="12">
        <v>10</v>
      </c>
      <c r="G226" s="12" t="s">
        <v>45</v>
      </c>
      <c r="H226" s="13">
        <v>3.1393900000000001</v>
      </c>
      <c r="I226" s="13">
        <v>0.25800000000000001</v>
      </c>
      <c r="J226" s="13">
        <f t="shared" si="30"/>
        <v>19.080480942129999</v>
      </c>
      <c r="K226" s="13">
        <f t="shared" si="31"/>
        <v>1.568063886</v>
      </c>
      <c r="L226" s="13">
        <v>1.012</v>
      </c>
      <c r="M226" s="13">
        <v>2</v>
      </c>
      <c r="N226" s="13">
        <f t="shared" si="32"/>
        <v>3.1770626800000001</v>
      </c>
      <c r="O226" s="13">
        <f t="shared" si="33"/>
        <v>0.51600000000000001</v>
      </c>
      <c r="P226" s="13">
        <f t="shared" si="34"/>
        <v>19.309446713435559</v>
      </c>
      <c r="Q226" s="13">
        <f t="shared" si="35"/>
        <v>3.136127772</v>
      </c>
      <c r="R226" s="13">
        <v>6.0777669999999997</v>
      </c>
      <c r="S226" s="13">
        <v>2.6579999999999999</v>
      </c>
      <c r="T226" s="13">
        <v>0.216</v>
      </c>
      <c r="U226" s="13">
        <f t="shared" si="36"/>
        <v>16.154704685999999</v>
      </c>
      <c r="V226" s="13">
        <f t="shared" si="37"/>
        <v>1.3127976719999999</v>
      </c>
      <c r="W226" s="13">
        <f t="shared" si="38"/>
        <v>0.84666129407305246</v>
      </c>
      <c r="X226" s="13">
        <f t="shared" si="39"/>
        <v>0.83720930232558133</v>
      </c>
    </row>
    <row r="227" spans="1:24" x14ac:dyDescent="0.25">
      <c r="A227" s="12">
        <v>98</v>
      </c>
      <c r="B227" s="12">
        <v>10</v>
      </c>
      <c r="C227" s="13">
        <v>3.088441</v>
      </c>
      <c r="D227" s="12">
        <v>617</v>
      </c>
      <c r="E227" s="12">
        <v>98</v>
      </c>
      <c r="F227" s="12">
        <v>10</v>
      </c>
      <c r="G227" s="12" t="s">
        <v>45</v>
      </c>
      <c r="H227" s="13">
        <v>3.1393900000000001</v>
      </c>
      <c r="I227" s="13">
        <v>0.25800000000000001</v>
      </c>
      <c r="J227" s="13">
        <f t="shared" si="30"/>
        <v>9.69582079099</v>
      </c>
      <c r="K227" s="13">
        <f t="shared" si="31"/>
        <v>0.79681777799999998</v>
      </c>
      <c r="L227" s="13">
        <v>1.012</v>
      </c>
      <c r="M227" s="13">
        <v>2</v>
      </c>
      <c r="N227" s="13">
        <f t="shared" si="32"/>
        <v>3.1770626800000001</v>
      </c>
      <c r="O227" s="13">
        <f t="shared" si="33"/>
        <v>0.51600000000000001</v>
      </c>
      <c r="P227" s="13">
        <f t="shared" si="34"/>
        <v>9.8121706404818809</v>
      </c>
      <c r="Q227" s="13">
        <f t="shared" si="35"/>
        <v>1.593635556</v>
      </c>
      <c r="R227" s="13">
        <v>3.088441</v>
      </c>
      <c r="S227" s="13">
        <v>2.6579999999999999</v>
      </c>
      <c r="T227" s="13">
        <v>0.216</v>
      </c>
      <c r="U227" s="13">
        <f t="shared" si="36"/>
        <v>8.2090761780000001</v>
      </c>
      <c r="V227" s="13">
        <f t="shared" si="37"/>
        <v>0.66710325599999998</v>
      </c>
      <c r="W227" s="13">
        <f t="shared" si="38"/>
        <v>0.84666129407305246</v>
      </c>
      <c r="X227" s="13">
        <f t="shared" si="39"/>
        <v>0.83720930232558144</v>
      </c>
    </row>
    <row r="228" spans="1:24" x14ac:dyDescent="0.25">
      <c r="A228" s="12">
        <v>98</v>
      </c>
      <c r="B228" s="12">
        <v>10</v>
      </c>
      <c r="C228" s="13">
        <v>1.9297040000000001</v>
      </c>
      <c r="D228" s="12">
        <v>617</v>
      </c>
      <c r="E228" s="12">
        <v>98</v>
      </c>
      <c r="F228" s="12">
        <v>10</v>
      </c>
      <c r="G228" s="12" t="s">
        <v>45</v>
      </c>
      <c r="H228" s="13">
        <v>3.1393900000000001</v>
      </c>
      <c r="I228" s="13">
        <v>0.25800000000000001</v>
      </c>
      <c r="J228" s="13">
        <f t="shared" si="30"/>
        <v>6.0580934405600004</v>
      </c>
      <c r="K228" s="13">
        <f t="shared" si="31"/>
        <v>0.49786363200000006</v>
      </c>
      <c r="L228" s="13">
        <v>1.012</v>
      </c>
      <c r="M228" s="13">
        <v>2</v>
      </c>
      <c r="N228" s="13">
        <f t="shared" si="32"/>
        <v>3.1770626800000001</v>
      </c>
      <c r="O228" s="13">
        <f t="shared" si="33"/>
        <v>0.51600000000000001</v>
      </c>
      <c r="P228" s="13">
        <f t="shared" si="34"/>
        <v>6.1307905618467204</v>
      </c>
      <c r="Q228" s="13">
        <f t="shared" si="35"/>
        <v>0.99572726400000011</v>
      </c>
      <c r="R228" s="13">
        <v>1.9297040000000001</v>
      </c>
      <c r="S228" s="13">
        <v>2.6579999999999999</v>
      </c>
      <c r="T228" s="13">
        <v>0.216</v>
      </c>
      <c r="U228" s="13">
        <f t="shared" si="36"/>
        <v>5.1291532320000002</v>
      </c>
      <c r="V228" s="13">
        <f t="shared" si="37"/>
        <v>0.41681606399999999</v>
      </c>
      <c r="W228" s="13">
        <f t="shared" si="38"/>
        <v>0.84666129407305235</v>
      </c>
      <c r="X228" s="13">
        <f t="shared" si="39"/>
        <v>0.83720930232558133</v>
      </c>
    </row>
    <row r="229" spans="1:24" x14ac:dyDescent="0.25">
      <c r="A229" s="12">
        <v>98</v>
      </c>
      <c r="B229" s="12">
        <v>10</v>
      </c>
      <c r="C229" s="13">
        <v>5.7721929999999997</v>
      </c>
      <c r="D229" s="12">
        <v>617</v>
      </c>
      <c r="E229" s="12">
        <v>98</v>
      </c>
      <c r="F229" s="12">
        <v>10</v>
      </c>
      <c r="G229" s="12" t="s">
        <v>45</v>
      </c>
      <c r="H229" s="13">
        <v>3.1393900000000001</v>
      </c>
      <c r="I229" s="13">
        <v>0.25800000000000001</v>
      </c>
      <c r="J229" s="13">
        <f t="shared" si="30"/>
        <v>18.121164982269999</v>
      </c>
      <c r="K229" s="13">
        <f t="shared" si="31"/>
        <v>1.489225794</v>
      </c>
      <c r="L229" s="13">
        <v>1.012</v>
      </c>
      <c r="M229" s="13">
        <v>2</v>
      </c>
      <c r="N229" s="13">
        <f t="shared" si="32"/>
        <v>3.1770626800000001</v>
      </c>
      <c r="O229" s="13">
        <f t="shared" si="33"/>
        <v>0.51600000000000001</v>
      </c>
      <c r="P229" s="13">
        <f t="shared" si="34"/>
        <v>18.33861896205724</v>
      </c>
      <c r="Q229" s="13">
        <f t="shared" si="35"/>
        <v>2.978451588</v>
      </c>
      <c r="R229" s="13">
        <v>5.7721929999999997</v>
      </c>
      <c r="S229" s="13">
        <v>2.6579999999999999</v>
      </c>
      <c r="T229" s="13">
        <v>0.216</v>
      </c>
      <c r="U229" s="13">
        <f t="shared" si="36"/>
        <v>15.342488993999998</v>
      </c>
      <c r="V229" s="13">
        <f t="shared" si="37"/>
        <v>1.2467936879999999</v>
      </c>
      <c r="W229" s="13">
        <f t="shared" si="38"/>
        <v>0.84666129407305235</v>
      </c>
      <c r="X229" s="13">
        <f t="shared" si="39"/>
        <v>0.83720930232558133</v>
      </c>
    </row>
    <row r="230" spans="1:24" x14ac:dyDescent="0.25">
      <c r="A230" s="12">
        <v>98</v>
      </c>
      <c r="B230" s="12">
        <v>10</v>
      </c>
      <c r="C230" s="13">
        <v>17.520900000000001</v>
      </c>
      <c r="D230" s="12">
        <v>617</v>
      </c>
      <c r="E230" s="12">
        <v>98</v>
      </c>
      <c r="F230" s="12">
        <v>10</v>
      </c>
      <c r="G230" s="12" t="s">
        <v>45</v>
      </c>
      <c r="H230" s="13">
        <v>3.1393900000000001</v>
      </c>
      <c r="I230" s="13">
        <v>0.25800000000000001</v>
      </c>
      <c r="J230" s="13">
        <f t="shared" si="30"/>
        <v>55.004938251000006</v>
      </c>
      <c r="K230" s="13">
        <f t="shared" si="31"/>
        <v>4.5203922000000007</v>
      </c>
      <c r="L230" s="13">
        <v>1.012</v>
      </c>
      <c r="M230" s="13">
        <v>2</v>
      </c>
      <c r="N230" s="13">
        <f t="shared" si="32"/>
        <v>3.1770626800000001</v>
      </c>
      <c r="O230" s="13">
        <f t="shared" si="33"/>
        <v>0.51600000000000001</v>
      </c>
      <c r="P230" s="13">
        <f t="shared" si="34"/>
        <v>55.664997510012007</v>
      </c>
      <c r="Q230" s="13">
        <f t="shared" si="35"/>
        <v>9.0407844000000015</v>
      </c>
      <c r="R230" s="13">
        <v>17.520900000000001</v>
      </c>
      <c r="S230" s="13">
        <v>2.6579999999999999</v>
      </c>
      <c r="T230" s="13">
        <v>0.216</v>
      </c>
      <c r="U230" s="13">
        <f t="shared" si="36"/>
        <v>46.570552200000002</v>
      </c>
      <c r="V230" s="13">
        <f t="shared" si="37"/>
        <v>3.7845144000000004</v>
      </c>
      <c r="W230" s="13">
        <f t="shared" si="38"/>
        <v>0.84666129407305235</v>
      </c>
      <c r="X230" s="13">
        <f t="shared" si="39"/>
        <v>0.83720930232558133</v>
      </c>
    </row>
    <row r="231" spans="1:24" x14ac:dyDescent="0.25">
      <c r="A231" s="12">
        <v>10</v>
      </c>
      <c r="B231" s="12">
        <v>11</v>
      </c>
      <c r="C231" s="13">
        <v>2.3861840000000001</v>
      </c>
      <c r="D231" s="12">
        <v>17</v>
      </c>
      <c r="E231" s="12">
        <v>10</v>
      </c>
      <c r="F231" s="12">
        <v>11</v>
      </c>
      <c r="G231" s="12" t="s">
        <v>47</v>
      </c>
      <c r="H231" s="13">
        <v>1.9398070000000001</v>
      </c>
      <c r="I231" s="13">
        <v>7.6999999999999999E-2</v>
      </c>
      <c r="J231" s="13">
        <f t="shared" si="30"/>
        <v>4.6287364264880004</v>
      </c>
      <c r="K231" s="13">
        <f t="shared" si="31"/>
        <v>0.18373616800000001</v>
      </c>
      <c r="L231" s="13">
        <v>0.23899999999999999</v>
      </c>
      <c r="M231" s="13">
        <v>0.122</v>
      </c>
      <c r="N231" s="13">
        <f t="shared" si="32"/>
        <v>0.46361387300000001</v>
      </c>
      <c r="O231" s="13">
        <f t="shared" si="33"/>
        <v>9.3939999999999996E-3</v>
      </c>
      <c r="P231" s="13">
        <f t="shared" si="34"/>
        <v>1.106268005930632</v>
      </c>
      <c r="Q231" s="13">
        <f t="shared" si="35"/>
        <v>2.2415812495999998E-2</v>
      </c>
      <c r="R231" s="13">
        <v>2.3861840000000001</v>
      </c>
      <c r="S231" s="13">
        <v>0.22500000000000001</v>
      </c>
      <c r="T231" s="13">
        <v>5.0000000000000001E-3</v>
      </c>
      <c r="U231" s="13">
        <f t="shared" si="36"/>
        <v>0.53689140000000002</v>
      </c>
      <c r="V231" s="13">
        <f t="shared" si="37"/>
        <v>1.1930920000000001E-2</v>
      </c>
      <c r="W231" s="13">
        <f t="shared" si="38"/>
        <v>0.11599092074623918</v>
      </c>
      <c r="X231" s="13">
        <f t="shared" si="39"/>
        <v>6.4935064935064943E-2</v>
      </c>
    </row>
    <row r="232" spans="1:24" x14ac:dyDescent="0.25">
      <c r="A232" s="12">
        <v>10</v>
      </c>
      <c r="B232" s="12">
        <v>11</v>
      </c>
      <c r="C232" s="13">
        <v>3.3700359999999998</v>
      </c>
      <c r="D232" s="12">
        <v>17</v>
      </c>
      <c r="E232" s="12">
        <v>10</v>
      </c>
      <c r="F232" s="12">
        <v>11</v>
      </c>
      <c r="G232" s="12" t="s">
        <v>47</v>
      </c>
      <c r="H232" s="13">
        <v>1.9398070000000001</v>
      </c>
      <c r="I232" s="13">
        <v>7.6999999999999999E-2</v>
      </c>
      <c r="J232" s="13">
        <f t="shared" si="30"/>
        <v>6.537219423052</v>
      </c>
      <c r="K232" s="13">
        <f t="shared" si="31"/>
        <v>0.25949277199999998</v>
      </c>
      <c r="L232" s="13">
        <v>0.23899999999999999</v>
      </c>
      <c r="M232" s="13">
        <v>0.122</v>
      </c>
      <c r="N232" s="13">
        <f t="shared" si="32"/>
        <v>0.46361387300000001</v>
      </c>
      <c r="O232" s="13">
        <f t="shared" si="33"/>
        <v>9.3939999999999996E-3</v>
      </c>
      <c r="P232" s="13">
        <f t="shared" si="34"/>
        <v>1.5623954421094279</v>
      </c>
      <c r="Q232" s="13">
        <f t="shared" si="35"/>
        <v>3.1658118183999995E-2</v>
      </c>
      <c r="R232" s="13">
        <v>3.3700359999999998</v>
      </c>
      <c r="S232" s="13">
        <v>0.22500000000000001</v>
      </c>
      <c r="T232" s="13">
        <v>5.0000000000000001E-3</v>
      </c>
      <c r="U232" s="13">
        <f t="shared" si="36"/>
        <v>0.75825809999999993</v>
      </c>
      <c r="V232" s="13">
        <f t="shared" si="37"/>
        <v>1.6850179999999999E-2</v>
      </c>
      <c r="W232" s="13">
        <f t="shared" si="38"/>
        <v>0.11599092074623918</v>
      </c>
      <c r="X232" s="13">
        <f t="shared" si="39"/>
        <v>6.4935064935064943E-2</v>
      </c>
    </row>
    <row r="233" spans="1:24" x14ac:dyDescent="0.25">
      <c r="A233" s="12">
        <v>10</v>
      </c>
      <c r="B233" s="12">
        <v>11</v>
      </c>
      <c r="C233" s="13">
        <v>2.85378</v>
      </c>
      <c r="D233" s="12">
        <v>17</v>
      </c>
      <c r="E233" s="12">
        <v>10</v>
      </c>
      <c r="F233" s="12">
        <v>11</v>
      </c>
      <c r="G233" s="12" t="s">
        <v>47</v>
      </c>
      <c r="H233" s="13">
        <v>1.9398070000000001</v>
      </c>
      <c r="I233" s="13">
        <v>7.6999999999999999E-2</v>
      </c>
      <c r="J233" s="13">
        <f t="shared" si="30"/>
        <v>5.5357824204600004</v>
      </c>
      <c r="K233" s="13">
        <f t="shared" si="31"/>
        <v>0.21974105999999999</v>
      </c>
      <c r="L233" s="13">
        <v>0.23899999999999999</v>
      </c>
      <c r="M233" s="13">
        <v>0.122</v>
      </c>
      <c r="N233" s="13">
        <f t="shared" si="32"/>
        <v>0.46361387300000001</v>
      </c>
      <c r="O233" s="13">
        <f t="shared" si="33"/>
        <v>9.3939999999999996E-3</v>
      </c>
      <c r="P233" s="13">
        <f t="shared" si="34"/>
        <v>1.32305199848994</v>
      </c>
      <c r="Q233" s="13">
        <f t="shared" si="35"/>
        <v>2.6808409319999997E-2</v>
      </c>
      <c r="R233" s="13">
        <v>2.85378</v>
      </c>
      <c r="S233" s="13">
        <v>0.22500000000000001</v>
      </c>
      <c r="T233" s="13">
        <v>5.0000000000000001E-3</v>
      </c>
      <c r="U233" s="13">
        <f t="shared" si="36"/>
        <v>0.64210049999999996</v>
      </c>
      <c r="V233" s="13">
        <f t="shared" si="37"/>
        <v>1.4268900000000001E-2</v>
      </c>
      <c r="W233" s="13">
        <f t="shared" si="38"/>
        <v>0.11599092074623918</v>
      </c>
      <c r="X233" s="13">
        <f t="shared" si="39"/>
        <v>6.4935064935064943E-2</v>
      </c>
    </row>
    <row r="234" spans="1:24" x14ac:dyDescent="0.25">
      <c r="A234" s="12">
        <v>10</v>
      </c>
      <c r="B234" s="12">
        <v>11</v>
      </c>
      <c r="C234" s="13">
        <v>10.814838</v>
      </c>
      <c r="D234" s="12">
        <v>17</v>
      </c>
      <c r="E234" s="12">
        <v>10</v>
      </c>
      <c r="F234" s="12">
        <v>11</v>
      </c>
      <c r="G234" s="12" t="s">
        <v>47</v>
      </c>
      <c r="H234" s="13">
        <v>1.9398070000000001</v>
      </c>
      <c r="I234" s="13">
        <v>7.6999999999999999E-2</v>
      </c>
      <c r="J234" s="13">
        <f t="shared" si="30"/>
        <v>20.978698456265999</v>
      </c>
      <c r="K234" s="13">
        <f t="shared" si="31"/>
        <v>0.83274252599999998</v>
      </c>
      <c r="L234" s="13">
        <v>0.23899999999999999</v>
      </c>
      <c r="M234" s="13">
        <v>0.122</v>
      </c>
      <c r="N234" s="13">
        <f t="shared" si="32"/>
        <v>0.46361387300000001</v>
      </c>
      <c r="O234" s="13">
        <f t="shared" si="33"/>
        <v>9.3939999999999996E-3</v>
      </c>
      <c r="P234" s="13">
        <f t="shared" si="34"/>
        <v>5.013908931047574</v>
      </c>
      <c r="Q234" s="13">
        <f t="shared" si="35"/>
        <v>0.101594588172</v>
      </c>
      <c r="R234" s="13">
        <v>10.814838</v>
      </c>
      <c r="S234" s="13">
        <v>0.22500000000000001</v>
      </c>
      <c r="T234" s="13">
        <v>5.0000000000000001E-3</v>
      </c>
      <c r="U234" s="13">
        <f t="shared" si="36"/>
        <v>2.4333385500000002</v>
      </c>
      <c r="V234" s="13">
        <f t="shared" si="37"/>
        <v>5.4074190000000001E-2</v>
      </c>
      <c r="W234" s="13">
        <f t="shared" si="38"/>
        <v>0.11599092074623921</v>
      </c>
      <c r="X234" s="13">
        <f t="shared" si="39"/>
        <v>6.4935064935064943E-2</v>
      </c>
    </row>
    <row r="235" spans="1:24" x14ac:dyDescent="0.25">
      <c r="A235" s="12">
        <v>10</v>
      </c>
      <c r="B235" s="12">
        <v>11</v>
      </c>
      <c r="C235" s="13">
        <v>6.6197530000000002</v>
      </c>
      <c r="D235" s="12">
        <v>17</v>
      </c>
      <c r="E235" s="12">
        <v>10</v>
      </c>
      <c r="F235" s="12">
        <v>11</v>
      </c>
      <c r="G235" s="12" t="s">
        <v>47</v>
      </c>
      <c r="H235" s="13">
        <v>1.9398070000000001</v>
      </c>
      <c r="I235" s="13">
        <v>7.6999999999999999E-2</v>
      </c>
      <c r="J235" s="13">
        <f t="shared" si="30"/>
        <v>12.841043207671001</v>
      </c>
      <c r="K235" s="13">
        <f t="shared" si="31"/>
        <v>0.50972098099999996</v>
      </c>
      <c r="L235" s="13">
        <v>0.23899999999999999</v>
      </c>
      <c r="M235" s="13">
        <v>0.122</v>
      </c>
      <c r="N235" s="13">
        <f t="shared" si="32"/>
        <v>0.46361387300000001</v>
      </c>
      <c r="O235" s="13">
        <f t="shared" si="33"/>
        <v>9.3939999999999996E-3</v>
      </c>
      <c r="P235" s="13">
        <f t="shared" si="34"/>
        <v>3.0690093266333691</v>
      </c>
      <c r="Q235" s="13">
        <f t="shared" si="35"/>
        <v>6.2185959681999997E-2</v>
      </c>
      <c r="R235" s="13">
        <v>6.6197530000000002</v>
      </c>
      <c r="S235" s="13">
        <v>0.22500000000000001</v>
      </c>
      <c r="T235" s="13">
        <v>5.0000000000000001E-3</v>
      </c>
      <c r="U235" s="13">
        <f t="shared" si="36"/>
        <v>1.4894444250000001</v>
      </c>
      <c r="V235" s="13">
        <f t="shared" si="37"/>
        <v>3.3098765000000002E-2</v>
      </c>
      <c r="W235" s="13">
        <f t="shared" si="38"/>
        <v>0.11599092074623918</v>
      </c>
      <c r="X235" s="13">
        <f t="shared" si="39"/>
        <v>6.4935064935064943E-2</v>
      </c>
    </row>
    <row r="236" spans="1:24" x14ac:dyDescent="0.25">
      <c r="A236" s="12">
        <v>10</v>
      </c>
      <c r="B236" s="12">
        <v>11</v>
      </c>
      <c r="C236" s="13">
        <v>1.650083</v>
      </c>
      <c r="D236" s="12">
        <v>17</v>
      </c>
      <c r="E236" s="12">
        <v>10</v>
      </c>
      <c r="F236" s="12">
        <v>11</v>
      </c>
      <c r="G236" s="12" t="s">
        <v>47</v>
      </c>
      <c r="H236" s="13">
        <v>1.9398070000000001</v>
      </c>
      <c r="I236" s="13">
        <v>7.6999999999999999E-2</v>
      </c>
      <c r="J236" s="13">
        <f t="shared" si="30"/>
        <v>3.2008425539809999</v>
      </c>
      <c r="K236" s="13">
        <f t="shared" si="31"/>
        <v>0.12705639099999999</v>
      </c>
      <c r="L236" s="13">
        <v>0.23899999999999999</v>
      </c>
      <c r="M236" s="13">
        <v>0.122</v>
      </c>
      <c r="N236" s="13">
        <f t="shared" si="32"/>
        <v>0.46361387300000001</v>
      </c>
      <c r="O236" s="13">
        <f t="shared" si="33"/>
        <v>9.3939999999999996E-3</v>
      </c>
      <c r="P236" s="13">
        <f t="shared" si="34"/>
        <v>0.76500137040145899</v>
      </c>
      <c r="Q236" s="13">
        <f t="shared" si="35"/>
        <v>1.5500879701999998E-2</v>
      </c>
      <c r="R236" s="13">
        <v>1.650083</v>
      </c>
      <c r="S236" s="13">
        <v>0.22500000000000001</v>
      </c>
      <c r="T236" s="13">
        <v>5.0000000000000001E-3</v>
      </c>
      <c r="U236" s="13">
        <f t="shared" si="36"/>
        <v>0.37126867499999999</v>
      </c>
      <c r="V236" s="13">
        <f t="shared" si="37"/>
        <v>8.2504150000000005E-3</v>
      </c>
      <c r="W236" s="13">
        <f t="shared" si="38"/>
        <v>0.11599092074623919</v>
      </c>
      <c r="X236" s="13">
        <f t="shared" si="39"/>
        <v>6.4935064935064943E-2</v>
      </c>
    </row>
    <row r="237" spans="1:24" x14ac:dyDescent="0.25">
      <c r="A237" s="12">
        <v>10</v>
      </c>
      <c r="B237" s="12">
        <v>11</v>
      </c>
      <c r="C237" s="13">
        <v>2.6955100000000001</v>
      </c>
      <c r="D237" s="12">
        <v>17</v>
      </c>
      <c r="E237" s="12">
        <v>10</v>
      </c>
      <c r="F237" s="12">
        <v>11</v>
      </c>
      <c r="G237" s="12" t="s">
        <v>47</v>
      </c>
      <c r="H237" s="13">
        <v>1.9398070000000001</v>
      </c>
      <c r="I237" s="13">
        <v>7.6999999999999999E-2</v>
      </c>
      <c r="J237" s="13">
        <f t="shared" si="30"/>
        <v>5.2287691665700002</v>
      </c>
      <c r="K237" s="13">
        <f t="shared" si="31"/>
        <v>0.20755427000000001</v>
      </c>
      <c r="L237" s="13">
        <v>0.23899999999999999</v>
      </c>
      <c r="M237" s="13">
        <v>0.122</v>
      </c>
      <c r="N237" s="13">
        <f t="shared" si="32"/>
        <v>0.46361387300000001</v>
      </c>
      <c r="O237" s="13">
        <f t="shared" si="33"/>
        <v>9.3939999999999996E-3</v>
      </c>
      <c r="P237" s="13">
        <f t="shared" si="34"/>
        <v>1.24967583081023</v>
      </c>
      <c r="Q237" s="13">
        <f t="shared" si="35"/>
        <v>2.5321620940000001E-2</v>
      </c>
      <c r="R237" s="13">
        <v>2.6955100000000001</v>
      </c>
      <c r="S237" s="13">
        <v>0.22500000000000001</v>
      </c>
      <c r="T237" s="13">
        <v>5.0000000000000001E-3</v>
      </c>
      <c r="U237" s="13">
        <f t="shared" si="36"/>
        <v>0.60648975000000005</v>
      </c>
      <c r="V237" s="13">
        <f t="shared" si="37"/>
        <v>1.3477550000000001E-2</v>
      </c>
      <c r="W237" s="13">
        <f t="shared" si="38"/>
        <v>0.11599092074623919</v>
      </c>
      <c r="X237" s="13">
        <f t="shared" si="39"/>
        <v>6.4935064935064943E-2</v>
      </c>
    </row>
    <row r="238" spans="1:24" x14ac:dyDescent="0.25">
      <c r="A238" s="12">
        <v>10</v>
      </c>
      <c r="B238" s="12">
        <v>11</v>
      </c>
      <c r="C238" s="13">
        <v>4.3389999999999998E-2</v>
      </c>
      <c r="D238" s="12">
        <v>17</v>
      </c>
      <c r="E238" s="12">
        <v>10</v>
      </c>
      <c r="F238" s="12">
        <v>11</v>
      </c>
      <c r="G238" s="12" t="s">
        <v>47</v>
      </c>
      <c r="H238" s="13">
        <v>1.9398070000000001</v>
      </c>
      <c r="I238" s="13">
        <v>7.6999999999999999E-2</v>
      </c>
      <c r="J238" s="13">
        <f t="shared" si="30"/>
        <v>8.4168225730000004E-2</v>
      </c>
      <c r="K238" s="13">
        <f t="shared" si="31"/>
        <v>3.3410299999999996E-3</v>
      </c>
      <c r="L238" s="13">
        <v>0.23899999999999999</v>
      </c>
      <c r="M238" s="13">
        <v>0.122</v>
      </c>
      <c r="N238" s="13">
        <f t="shared" si="32"/>
        <v>0.46361387300000001</v>
      </c>
      <c r="O238" s="13">
        <f t="shared" si="33"/>
        <v>9.3939999999999996E-3</v>
      </c>
      <c r="P238" s="13">
        <f t="shared" si="34"/>
        <v>2.0116205949470001E-2</v>
      </c>
      <c r="Q238" s="13">
        <f t="shared" si="35"/>
        <v>4.0760565999999998E-4</v>
      </c>
      <c r="R238" s="13">
        <v>4.3389999999999998E-2</v>
      </c>
      <c r="S238" s="13">
        <v>0.22500000000000001</v>
      </c>
      <c r="T238" s="13">
        <v>5.0000000000000001E-3</v>
      </c>
      <c r="U238" s="13">
        <f t="shared" si="36"/>
        <v>9.7627500000000006E-3</v>
      </c>
      <c r="V238" s="13">
        <f t="shared" si="37"/>
        <v>2.1694999999999999E-4</v>
      </c>
      <c r="W238" s="13">
        <f t="shared" si="38"/>
        <v>0.11599092074623919</v>
      </c>
      <c r="X238" s="13">
        <f t="shared" si="39"/>
        <v>6.4935064935064943E-2</v>
      </c>
    </row>
    <row r="239" spans="1:24" x14ac:dyDescent="0.25">
      <c r="A239" s="12">
        <v>10</v>
      </c>
      <c r="B239" s="12">
        <v>11</v>
      </c>
      <c r="C239" s="13">
        <v>2.862533</v>
      </c>
      <c r="D239" s="12">
        <v>17</v>
      </c>
      <c r="E239" s="12">
        <v>10</v>
      </c>
      <c r="F239" s="12">
        <v>11</v>
      </c>
      <c r="G239" s="12" t="s">
        <v>47</v>
      </c>
      <c r="H239" s="13">
        <v>1.9398070000000001</v>
      </c>
      <c r="I239" s="13">
        <v>7.6999999999999999E-2</v>
      </c>
      <c r="J239" s="13">
        <f t="shared" si="30"/>
        <v>5.5527615511309998</v>
      </c>
      <c r="K239" s="13">
        <f t="shared" si="31"/>
        <v>0.22041504100000001</v>
      </c>
      <c r="L239" s="13">
        <v>0.23899999999999999</v>
      </c>
      <c r="M239" s="13">
        <v>0.122</v>
      </c>
      <c r="N239" s="13">
        <f t="shared" si="32"/>
        <v>0.46361387300000001</v>
      </c>
      <c r="O239" s="13">
        <f t="shared" si="33"/>
        <v>9.3939999999999996E-3</v>
      </c>
      <c r="P239" s="13">
        <f t="shared" si="34"/>
        <v>1.3271100107203091</v>
      </c>
      <c r="Q239" s="13">
        <f t="shared" si="35"/>
        <v>2.6890635002E-2</v>
      </c>
      <c r="R239" s="13">
        <v>2.862533</v>
      </c>
      <c r="S239" s="13">
        <v>0.22500000000000001</v>
      </c>
      <c r="T239" s="13">
        <v>5.0000000000000001E-3</v>
      </c>
      <c r="U239" s="13">
        <f t="shared" si="36"/>
        <v>0.64406992500000004</v>
      </c>
      <c r="V239" s="13">
        <f t="shared" si="37"/>
        <v>1.4312665E-2</v>
      </c>
      <c r="W239" s="13">
        <f t="shared" si="38"/>
        <v>0.11599092074623921</v>
      </c>
      <c r="X239" s="13">
        <f t="shared" si="39"/>
        <v>6.4935064935064929E-2</v>
      </c>
    </row>
    <row r="240" spans="1:24" x14ac:dyDescent="0.25">
      <c r="A240" s="12">
        <v>10</v>
      </c>
      <c r="B240" s="12">
        <v>11</v>
      </c>
      <c r="C240" s="13">
        <v>6.4729939999999999</v>
      </c>
      <c r="D240" s="12">
        <v>17</v>
      </c>
      <c r="E240" s="12">
        <v>10</v>
      </c>
      <c r="F240" s="12">
        <v>11</v>
      </c>
      <c r="G240" s="12" t="s">
        <v>47</v>
      </c>
      <c r="H240" s="13">
        <v>1.9398070000000001</v>
      </c>
      <c r="I240" s="13">
        <v>7.6999999999999999E-2</v>
      </c>
      <c r="J240" s="13">
        <f t="shared" si="30"/>
        <v>12.556359072158001</v>
      </c>
      <c r="K240" s="13">
        <f t="shared" si="31"/>
        <v>0.49842053799999997</v>
      </c>
      <c r="L240" s="13">
        <v>0.23899999999999999</v>
      </c>
      <c r="M240" s="13">
        <v>0.122</v>
      </c>
      <c r="N240" s="13">
        <f t="shared" si="32"/>
        <v>0.46361387300000001</v>
      </c>
      <c r="O240" s="13">
        <f t="shared" si="33"/>
        <v>9.3939999999999996E-3</v>
      </c>
      <c r="P240" s="13">
        <f t="shared" si="34"/>
        <v>3.0009698182457618</v>
      </c>
      <c r="Q240" s="13">
        <f t="shared" si="35"/>
        <v>6.0807305635999995E-2</v>
      </c>
      <c r="R240" s="13">
        <v>6.4729939999999999</v>
      </c>
      <c r="S240" s="13">
        <v>0.22500000000000001</v>
      </c>
      <c r="T240" s="13">
        <v>5.0000000000000001E-3</v>
      </c>
      <c r="U240" s="13">
        <f t="shared" si="36"/>
        <v>1.4564236500000001</v>
      </c>
      <c r="V240" s="13">
        <f t="shared" si="37"/>
        <v>3.236497E-2</v>
      </c>
      <c r="W240" s="13">
        <f t="shared" si="38"/>
        <v>0.11599092074623918</v>
      </c>
      <c r="X240" s="13">
        <f t="shared" si="39"/>
        <v>6.4935064935064943E-2</v>
      </c>
    </row>
    <row r="241" spans="1:24" x14ac:dyDescent="0.25">
      <c r="A241" s="12">
        <v>10</v>
      </c>
      <c r="B241" s="12">
        <v>11</v>
      </c>
      <c r="C241" s="13">
        <v>4.4781449999999996</v>
      </c>
      <c r="D241" s="12">
        <v>17</v>
      </c>
      <c r="E241" s="12">
        <v>10</v>
      </c>
      <c r="F241" s="12">
        <v>11</v>
      </c>
      <c r="G241" s="12" t="s">
        <v>47</v>
      </c>
      <c r="H241" s="13">
        <v>1.9398070000000001</v>
      </c>
      <c r="I241" s="13">
        <v>7.6999999999999999E-2</v>
      </c>
      <c r="J241" s="13">
        <f t="shared" si="30"/>
        <v>8.6867370180150001</v>
      </c>
      <c r="K241" s="13">
        <f t="shared" si="31"/>
        <v>0.34481716499999998</v>
      </c>
      <c r="L241" s="13">
        <v>0.23899999999999999</v>
      </c>
      <c r="M241" s="13">
        <v>0.122</v>
      </c>
      <c r="N241" s="13">
        <f t="shared" si="32"/>
        <v>0.46361387300000001</v>
      </c>
      <c r="O241" s="13">
        <f t="shared" si="33"/>
        <v>9.3939999999999996E-3</v>
      </c>
      <c r="P241" s="13">
        <f t="shared" si="34"/>
        <v>2.0761301473055847</v>
      </c>
      <c r="Q241" s="13">
        <f t="shared" si="35"/>
        <v>4.2067694129999993E-2</v>
      </c>
      <c r="R241" s="13">
        <v>4.4781449999999996</v>
      </c>
      <c r="S241" s="13">
        <v>0.22500000000000001</v>
      </c>
      <c r="T241" s="13">
        <v>5.0000000000000001E-3</v>
      </c>
      <c r="U241" s="13">
        <f t="shared" si="36"/>
        <v>1.007582625</v>
      </c>
      <c r="V241" s="13">
        <f t="shared" si="37"/>
        <v>2.2390724999999997E-2</v>
      </c>
      <c r="W241" s="13">
        <f t="shared" si="38"/>
        <v>0.11599092074623918</v>
      </c>
      <c r="X241" s="13">
        <f t="shared" si="39"/>
        <v>6.4935064935064929E-2</v>
      </c>
    </row>
    <row r="242" spans="1:24" x14ac:dyDescent="0.25">
      <c r="A242" s="12">
        <v>10</v>
      </c>
      <c r="B242" s="12">
        <v>11</v>
      </c>
      <c r="C242" s="13">
        <v>11.769071</v>
      </c>
      <c r="D242" s="12">
        <v>17</v>
      </c>
      <c r="E242" s="12">
        <v>10</v>
      </c>
      <c r="F242" s="12">
        <v>11</v>
      </c>
      <c r="G242" s="12" t="s">
        <v>47</v>
      </c>
      <c r="H242" s="13">
        <v>1.9398070000000001</v>
      </c>
      <c r="I242" s="13">
        <v>7.6999999999999999E-2</v>
      </c>
      <c r="J242" s="13">
        <f t="shared" si="30"/>
        <v>22.829726309297001</v>
      </c>
      <c r="K242" s="13">
        <f t="shared" si="31"/>
        <v>0.90621846699999997</v>
      </c>
      <c r="L242" s="13">
        <v>0.23899999999999999</v>
      </c>
      <c r="M242" s="13">
        <v>0.122</v>
      </c>
      <c r="N242" s="13">
        <f t="shared" si="32"/>
        <v>0.46361387300000001</v>
      </c>
      <c r="O242" s="13">
        <f t="shared" si="33"/>
        <v>9.3939999999999996E-3</v>
      </c>
      <c r="P242" s="13">
        <f t="shared" si="34"/>
        <v>5.4563045879219834</v>
      </c>
      <c r="Q242" s="13">
        <f t="shared" si="35"/>
        <v>0.110558652974</v>
      </c>
      <c r="R242" s="13">
        <v>11.769071</v>
      </c>
      <c r="S242" s="13">
        <v>0.22500000000000001</v>
      </c>
      <c r="T242" s="13">
        <v>5.0000000000000001E-3</v>
      </c>
      <c r="U242" s="13">
        <f t="shared" si="36"/>
        <v>2.6480409750000002</v>
      </c>
      <c r="V242" s="13">
        <f t="shared" si="37"/>
        <v>5.8845355000000002E-2</v>
      </c>
      <c r="W242" s="13">
        <f t="shared" si="38"/>
        <v>0.11599092074623919</v>
      </c>
      <c r="X242" s="13">
        <f t="shared" si="39"/>
        <v>6.4935064935064943E-2</v>
      </c>
    </row>
    <row r="243" spans="1:24" x14ac:dyDescent="0.25">
      <c r="A243" s="12">
        <v>10</v>
      </c>
      <c r="B243" s="12">
        <v>11</v>
      </c>
      <c r="C243" s="13">
        <v>1.5215369999999999</v>
      </c>
      <c r="D243" s="12">
        <v>17</v>
      </c>
      <c r="E243" s="12">
        <v>10</v>
      </c>
      <c r="F243" s="12">
        <v>11</v>
      </c>
      <c r="G243" s="12" t="s">
        <v>47</v>
      </c>
      <c r="H243" s="13">
        <v>1.9398070000000001</v>
      </c>
      <c r="I243" s="13">
        <v>7.6999999999999999E-2</v>
      </c>
      <c r="J243" s="13">
        <f t="shared" si="30"/>
        <v>2.9514881233589998</v>
      </c>
      <c r="K243" s="13">
        <f t="shared" si="31"/>
        <v>0.11715834899999999</v>
      </c>
      <c r="L243" s="13">
        <v>0.23899999999999999</v>
      </c>
      <c r="M243" s="13">
        <v>0.122</v>
      </c>
      <c r="N243" s="13">
        <f t="shared" si="32"/>
        <v>0.46361387300000001</v>
      </c>
      <c r="O243" s="13">
        <f t="shared" si="33"/>
        <v>9.3939999999999996E-3</v>
      </c>
      <c r="P243" s="13">
        <f t="shared" si="34"/>
        <v>0.70540566148280093</v>
      </c>
      <c r="Q243" s="13">
        <f t="shared" si="35"/>
        <v>1.4293318577999998E-2</v>
      </c>
      <c r="R243" s="13">
        <v>1.5215369999999999</v>
      </c>
      <c r="S243" s="13">
        <v>0.22500000000000001</v>
      </c>
      <c r="T243" s="13">
        <v>5.0000000000000001E-3</v>
      </c>
      <c r="U243" s="13">
        <f t="shared" si="36"/>
        <v>0.34234582499999999</v>
      </c>
      <c r="V243" s="13">
        <f t="shared" si="37"/>
        <v>7.6076849999999994E-3</v>
      </c>
      <c r="W243" s="13">
        <f t="shared" si="38"/>
        <v>0.11599092074623919</v>
      </c>
      <c r="X243" s="13">
        <f t="shared" si="39"/>
        <v>6.4935064935064929E-2</v>
      </c>
    </row>
    <row r="244" spans="1:24" x14ac:dyDescent="0.25">
      <c r="A244" s="12">
        <v>10</v>
      </c>
      <c r="B244" s="12">
        <v>11</v>
      </c>
      <c r="C244" s="13">
        <v>5.6368330000000002</v>
      </c>
      <c r="D244" s="12">
        <v>17</v>
      </c>
      <c r="E244" s="12">
        <v>10</v>
      </c>
      <c r="F244" s="12">
        <v>11</v>
      </c>
      <c r="G244" s="12" t="s">
        <v>47</v>
      </c>
      <c r="H244" s="13">
        <v>1.9398070000000001</v>
      </c>
      <c r="I244" s="13">
        <v>7.6999999999999999E-2</v>
      </c>
      <c r="J244" s="13">
        <f t="shared" si="30"/>
        <v>10.934368111231</v>
      </c>
      <c r="K244" s="13">
        <f t="shared" si="31"/>
        <v>0.43403614099999999</v>
      </c>
      <c r="L244" s="13">
        <v>0.23899999999999999</v>
      </c>
      <c r="M244" s="13">
        <v>0.122</v>
      </c>
      <c r="N244" s="13">
        <f t="shared" si="32"/>
        <v>0.46361387300000001</v>
      </c>
      <c r="O244" s="13">
        <f t="shared" si="33"/>
        <v>9.3939999999999996E-3</v>
      </c>
      <c r="P244" s="13">
        <f t="shared" si="34"/>
        <v>2.613313978584209</v>
      </c>
      <c r="Q244" s="13">
        <f t="shared" si="35"/>
        <v>5.2952409201999999E-2</v>
      </c>
      <c r="R244" s="13">
        <v>5.6368330000000002</v>
      </c>
      <c r="S244" s="13">
        <v>0.22500000000000001</v>
      </c>
      <c r="T244" s="13">
        <v>5.0000000000000001E-3</v>
      </c>
      <c r="U244" s="13">
        <f t="shared" si="36"/>
        <v>1.268287425</v>
      </c>
      <c r="V244" s="13">
        <f t="shared" si="37"/>
        <v>2.8184165000000001E-2</v>
      </c>
      <c r="W244" s="13">
        <f t="shared" si="38"/>
        <v>0.11599092074623918</v>
      </c>
      <c r="X244" s="13">
        <f t="shared" si="39"/>
        <v>6.4935064935064943E-2</v>
      </c>
    </row>
    <row r="245" spans="1:24" x14ac:dyDescent="0.25">
      <c r="A245" s="12">
        <v>12</v>
      </c>
      <c r="B245" s="12">
        <v>11</v>
      </c>
      <c r="C245" s="13">
        <v>2.9090120000000002</v>
      </c>
      <c r="D245" s="12">
        <v>35</v>
      </c>
      <c r="E245" s="12">
        <v>12</v>
      </c>
      <c r="F245" s="12">
        <v>11</v>
      </c>
      <c r="G245" s="12" t="s">
        <v>47</v>
      </c>
      <c r="H245" s="13">
        <v>2.171386</v>
      </c>
      <c r="I245" s="13">
        <v>8.5000000000000006E-2</v>
      </c>
      <c r="J245" s="13">
        <f t="shared" si="30"/>
        <v>6.3165879306320001</v>
      </c>
      <c r="K245" s="13">
        <f t="shared" si="31"/>
        <v>0.24726602000000003</v>
      </c>
      <c r="L245" s="13">
        <v>0.20499999999999999</v>
      </c>
      <c r="M245" s="13">
        <v>0.16700000000000001</v>
      </c>
      <c r="N245" s="13">
        <f t="shared" si="32"/>
        <v>0.44513412999999996</v>
      </c>
      <c r="O245" s="13">
        <f t="shared" si="33"/>
        <v>1.4195000000000001E-2</v>
      </c>
      <c r="P245" s="13">
        <f t="shared" si="34"/>
        <v>1.2949005257795601</v>
      </c>
      <c r="Q245" s="13">
        <f t="shared" si="35"/>
        <v>4.1293425340000002E-2</v>
      </c>
      <c r="R245" s="13">
        <v>2.9090120000000002</v>
      </c>
      <c r="S245" s="13">
        <v>0.217</v>
      </c>
      <c r="T245" s="13">
        <v>7.0000000000000001E-3</v>
      </c>
      <c r="U245" s="13">
        <f t="shared" si="36"/>
        <v>0.63125560400000003</v>
      </c>
      <c r="V245" s="13">
        <f t="shared" si="37"/>
        <v>2.0363084E-2</v>
      </c>
      <c r="W245" s="13">
        <f t="shared" si="38"/>
        <v>9.9936169801223732E-2</v>
      </c>
      <c r="X245" s="13">
        <f t="shared" si="39"/>
        <v>8.2352941176470573E-2</v>
      </c>
    </row>
    <row r="246" spans="1:24" x14ac:dyDescent="0.25">
      <c r="A246" s="12">
        <v>12</v>
      </c>
      <c r="B246" s="12">
        <v>11</v>
      </c>
      <c r="C246" s="13">
        <v>2.1752950000000002</v>
      </c>
      <c r="D246" s="12">
        <v>35</v>
      </c>
      <c r="E246" s="12">
        <v>12</v>
      </c>
      <c r="F246" s="12">
        <v>11</v>
      </c>
      <c r="G246" s="12" t="s">
        <v>47</v>
      </c>
      <c r="H246" s="13">
        <v>2.171386</v>
      </c>
      <c r="I246" s="13">
        <v>8.5000000000000006E-2</v>
      </c>
      <c r="J246" s="13">
        <f t="shared" si="30"/>
        <v>4.7234051088700006</v>
      </c>
      <c r="K246" s="13">
        <f t="shared" si="31"/>
        <v>0.18490007500000002</v>
      </c>
      <c r="L246" s="13">
        <v>0.20499999999999999</v>
      </c>
      <c r="M246" s="13">
        <v>0.16700000000000001</v>
      </c>
      <c r="N246" s="13">
        <f t="shared" si="32"/>
        <v>0.44513412999999996</v>
      </c>
      <c r="O246" s="13">
        <f t="shared" si="33"/>
        <v>1.4195000000000001E-2</v>
      </c>
      <c r="P246" s="13">
        <f t="shared" si="34"/>
        <v>0.96829804731835001</v>
      </c>
      <c r="Q246" s="13">
        <f t="shared" si="35"/>
        <v>3.0878312525000007E-2</v>
      </c>
      <c r="R246" s="13">
        <v>2.1752950000000002</v>
      </c>
      <c r="S246" s="13">
        <v>0.217</v>
      </c>
      <c r="T246" s="13">
        <v>7.0000000000000001E-3</v>
      </c>
      <c r="U246" s="13">
        <f t="shared" si="36"/>
        <v>0.47203901500000006</v>
      </c>
      <c r="V246" s="13">
        <f t="shared" si="37"/>
        <v>1.5227065000000001E-2</v>
      </c>
      <c r="W246" s="13">
        <f t="shared" si="38"/>
        <v>9.9936169801223732E-2</v>
      </c>
      <c r="X246" s="13">
        <f t="shared" si="39"/>
        <v>8.2352941176470587E-2</v>
      </c>
    </row>
    <row r="247" spans="1:24" x14ac:dyDescent="0.25">
      <c r="A247" s="12">
        <v>12</v>
      </c>
      <c r="B247" s="12">
        <v>11</v>
      </c>
      <c r="C247" s="13">
        <v>3.3109510000000002</v>
      </c>
      <c r="D247" s="12">
        <v>35</v>
      </c>
      <c r="E247" s="12">
        <v>12</v>
      </c>
      <c r="F247" s="12">
        <v>11</v>
      </c>
      <c r="G247" s="12" t="s">
        <v>47</v>
      </c>
      <c r="H247" s="13">
        <v>2.171386</v>
      </c>
      <c r="I247" s="13">
        <v>8.5000000000000006E-2</v>
      </c>
      <c r="J247" s="13">
        <f t="shared" si="30"/>
        <v>7.1893526480860004</v>
      </c>
      <c r="K247" s="13">
        <f t="shared" si="31"/>
        <v>0.28143083500000005</v>
      </c>
      <c r="L247" s="13">
        <v>0.20499999999999999</v>
      </c>
      <c r="M247" s="13">
        <v>0.16700000000000001</v>
      </c>
      <c r="N247" s="13">
        <f t="shared" si="32"/>
        <v>0.44513412999999996</v>
      </c>
      <c r="O247" s="13">
        <f t="shared" si="33"/>
        <v>1.4195000000000001E-2</v>
      </c>
      <c r="P247" s="13">
        <f t="shared" si="34"/>
        <v>1.4738172928576299</v>
      </c>
      <c r="Q247" s="13">
        <f t="shared" si="35"/>
        <v>4.6998949445000007E-2</v>
      </c>
      <c r="R247" s="13">
        <v>3.3109510000000002</v>
      </c>
      <c r="S247" s="13">
        <v>0.217</v>
      </c>
      <c r="T247" s="13">
        <v>7.0000000000000001E-3</v>
      </c>
      <c r="U247" s="13">
        <f t="shared" si="36"/>
        <v>0.71847636700000006</v>
      </c>
      <c r="V247" s="13">
        <f t="shared" si="37"/>
        <v>2.3176657000000003E-2</v>
      </c>
      <c r="W247" s="13">
        <f t="shared" si="38"/>
        <v>9.9936169801223732E-2</v>
      </c>
      <c r="X247" s="13">
        <f t="shared" si="39"/>
        <v>8.2352941176470587E-2</v>
      </c>
    </row>
    <row r="248" spans="1:24" x14ac:dyDescent="0.25">
      <c r="A248" s="12">
        <v>12</v>
      </c>
      <c r="B248" s="12">
        <v>11</v>
      </c>
      <c r="C248" s="13">
        <v>1.1578870000000001</v>
      </c>
      <c r="D248" s="12">
        <v>35</v>
      </c>
      <c r="E248" s="12">
        <v>12</v>
      </c>
      <c r="F248" s="12">
        <v>11</v>
      </c>
      <c r="G248" s="12" t="s">
        <v>47</v>
      </c>
      <c r="H248" s="13">
        <v>2.171386</v>
      </c>
      <c r="I248" s="13">
        <v>8.5000000000000006E-2</v>
      </c>
      <c r="J248" s="13">
        <f t="shared" si="30"/>
        <v>2.5142196213820003</v>
      </c>
      <c r="K248" s="13">
        <f t="shared" si="31"/>
        <v>9.8420395000000022E-2</v>
      </c>
      <c r="L248" s="13">
        <v>0.20499999999999999</v>
      </c>
      <c r="M248" s="13">
        <v>0.16700000000000001</v>
      </c>
      <c r="N248" s="13">
        <f t="shared" si="32"/>
        <v>0.44513412999999996</v>
      </c>
      <c r="O248" s="13">
        <f t="shared" si="33"/>
        <v>1.4195000000000001E-2</v>
      </c>
      <c r="P248" s="13">
        <f t="shared" si="34"/>
        <v>0.51541502238331005</v>
      </c>
      <c r="Q248" s="13">
        <f t="shared" si="35"/>
        <v>1.6436205965000002E-2</v>
      </c>
      <c r="R248" s="13">
        <v>1.1578870000000001</v>
      </c>
      <c r="S248" s="13">
        <v>0.217</v>
      </c>
      <c r="T248" s="13">
        <v>7.0000000000000001E-3</v>
      </c>
      <c r="U248" s="13">
        <f t="shared" si="36"/>
        <v>0.25126147900000001</v>
      </c>
      <c r="V248" s="13">
        <f t="shared" si="37"/>
        <v>8.1052090000000004E-3</v>
      </c>
      <c r="W248" s="13">
        <f t="shared" si="38"/>
        <v>9.9936169801223732E-2</v>
      </c>
      <c r="X248" s="13">
        <f t="shared" si="39"/>
        <v>8.2352941176470573E-2</v>
      </c>
    </row>
    <row r="249" spans="1:24" x14ac:dyDescent="0.25">
      <c r="A249" s="12">
        <v>12</v>
      </c>
      <c r="B249" s="12">
        <v>11</v>
      </c>
      <c r="C249" s="13">
        <v>3.4431479999999999</v>
      </c>
      <c r="D249" s="12">
        <v>35</v>
      </c>
      <c r="E249" s="12">
        <v>12</v>
      </c>
      <c r="F249" s="12">
        <v>11</v>
      </c>
      <c r="G249" s="12" t="s">
        <v>47</v>
      </c>
      <c r="H249" s="13">
        <v>2.171386</v>
      </c>
      <c r="I249" s="13">
        <v>8.5000000000000006E-2</v>
      </c>
      <c r="J249" s="13">
        <f t="shared" si="30"/>
        <v>7.476403363128</v>
      </c>
      <c r="K249" s="13">
        <f t="shared" si="31"/>
        <v>0.29266757999999998</v>
      </c>
      <c r="L249" s="13">
        <v>0.20499999999999999</v>
      </c>
      <c r="M249" s="13">
        <v>0.16700000000000001</v>
      </c>
      <c r="N249" s="13">
        <f t="shared" si="32"/>
        <v>0.44513412999999996</v>
      </c>
      <c r="O249" s="13">
        <f t="shared" si="33"/>
        <v>1.4195000000000001E-2</v>
      </c>
      <c r="P249" s="13">
        <f t="shared" si="34"/>
        <v>1.5326626894412398</v>
      </c>
      <c r="Q249" s="13">
        <f t="shared" si="35"/>
        <v>4.8875485860000005E-2</v>
      </c>
      <c r="R249" s="13">
        <v>3.4431479999999999</v>
      </c>
      <c r="S249" s="13">
        <v>0.217</v>
      </c>
      <c r="T249" s="13">
        <v>7.0000000000000001E-3</v>
      </c>
      <c r="U249" s="13">
        <f t="shared" si="36"/>
        <v>0.74716311599999996</v>
      </c>
      <c r="V249" s="13">
        <f t="shared" si="37"/>
        <v>2.4102036E-2</v>
      </c>
      <c r="W249" s="13">
        <f t="shared" si="38"/>
        <v>9.9936169801223732E-2</v>
      </c>
      <c r="X249" s="13">
        <f t="shared" si="39"/>
        <v>8.2352941176470601E-2</v>
      </c>
    </row>
    <row r="250" spans="1:24" x14ac:dyDescent="0.25">
      <c r="A250" s="12">
        <v>12</v>
      </c>
      <c r="B250" s="12">
        <v>11</v>
      </c>
      <c r="C250" s="13">
        <v>4.261647</v>
      </c>
      <c r="D250" s="12">
        <v>35</v>
      </c>
      <c r="E250" s="12">
        <v>12</v>
      </c>
      <c r="F250" s="12">
        <v>11</v>
      </c>
      <c r="G250" s="12" t="s">
        <v>47</v>
      </c>
      <c r="H250" s="13">
        <v>2.171386</v>
      </c>
      <c r="I250" s="13">
        <v>8.5000000000000006E-2</v>
      </c>
      <c r="J250" s="13">
        <f t="shared" si="30"/>
        <v>9.2536806327420003</v>
      </c>
      <c r="K250" s="13">
        <f t="shared" si="31"/>
        <v>0.36223999500000004</v>
      </c>
      <c r="L250" s="13">
        <v>0.20499999999999999</v>
      </c>
      <c r="M250" s="13">
        <v>0.16700000000000001</v>
      </c>
      <c r="N250" s="13">
        <f t="shared" si="32"/>
        <v>0.44513412999999996</v>
      </c>
      <c r="O250" s="13">
        <f t="shared" si="33"/>
        <v>1.4195000000000001E-2</v>
      </c>
      <c r="P250" s="13">
        <f t="shared" si="34"/>
        <v>1.8970045297121099</v>
      </c>
      <c r="Q250" s="13">
        <f t="shared" si="35"/>
        <v>6.0494079165000006E-2</v>
      </c>
      <c r="R250" s="13">
        <v>4.261647</v>
      </c>
      <c r="S250" s="13">
        <v>0.217</v>
      </c>
      <c r="T250" s="13">
        <v>7.0000000000000001E-3</v>
      </c>
      <c r="U250" s="13">
        <f t="shared" si="36"/>
        <v>0.924777399</v>
      </c>
      <c r="V250" s="13">
        <f t="shared" si="37"/>
        <v>2.9831528999999999E-2</v>
      </c>
      <c r="W250" s="13">
        <f t="shared" si="38"/>
        <v>9.9936169801223732E-2</v>
      </c>
      <c r="X250" s="13">
        <f t="shared" si="39"/>
        <v>8.2352941176470573E-2</v>
      </c>
    </row>
    <row r="251" spans="1:24" x14ac:dyDescent="0.25">
      <c r="A251" s="12">
        <v>13</v>
      </c>
      <c r="B251" s="12">
        <v>11</v>
      </c>
      <c r="C251" s="13">
        <v>0.17660699999999999</v>
      </c>
      <c r="D251" s="12">
        <v>44</v>
      </c>
      <c r="E251" s="12">
        <v>13</v>
      </c>
      <c r="F251" s="12">
        <v>11</v>
      </c>
      <c r="G251" s="12" t="s">
        <v>47</v>
      </c>
      <c r="H251" s="13">
        <v>4.3968720000000001</v>
      </c>
      <c r="I251" s="13">
        <v>0.124</v>
      </c>
      <c r="J251" s="13">
        <f t="shared" si="30"/>
        <v>0.77651837330399998</v>
      </c>
      <c r="K251" s="13">
        <f t="shared" si="31"/>
        <v>2.1899268E-2</v>
      </c>
      <c r="L251" s="13">
        <v>0.55000000000000004</v>
      </c>
      <c r="M251" s="13">
        <v>0.35299999999999998</v>
      </c>
      <c r="N251" s="13">
        <f t="shared" si="32"/>
        <v>2.4182796000000004</v>
      </c>
      <c r="O251" s="13">
        <f t="shared" si="33"/>
        <v>4.3771999999999998E-2</v>
      </c>
      <c r="P251" s="13">
        <f t="shared" si="34"/>
        <v>0.42708510531720006</v>
      </c>
      <c r="Q251" s="13">
        <f t="shared" si="35"/>
        <v>7.7304416039999995E-3</v>
      </c>
      <c r="R251" s="13">
        <v>0.17660699999999999</v>
      </c>
      <c r="S251" s="13">
        <v>1.179</v>
      </c>
      <c r="T251" s="13">
        <v>2.1999999999999999E-2</v>
      </c>
      <c r="U251" s="13">
        <f t="shared" si="36"/>
        <v>0.208219653</v>
      </c>
      <c r="V251" s="13">
        <f t="shared" si="37"/>
        <v>3.8853539999999993E-3</v>
      </c>
      <c r="W251" s="13">
        <f t="shared" si="38"/>
        <v>0.26814517229521351</v>
      </c>
      <c r="X251" s="13">
        <f t="shared" si="39"/>
        <v>0.17741935483870966</v>
      </c>
    </row>
    <row r="252" spans="1:24" x14ac:dyDescent="0.25">
      <c r="A252" s="12">
        <v>13</v>
      </c>
      <c r="B252" s="12">
        <v>11</v>
      </c>
      <c r="C252" s="13">
        <v>3.7066129999999999</v>
      </c>
      <c r="D252" s="12">
        <v>44</v>
      </c>
      <c r="E252" s="12">
        <v>13</v>
      </c>
      <c r="F252" s="12">
        <v>11</v>
      </c>
      <c r="G252" s="12" t="s">
        <v>47</v>
      </c>
      <c r="H252" s="13">
        <v>4.3968720000000001</v>
      </c>
      <c r="I252" s="13">
        <v>0.124</v>
      </c>
      <c r="J252" s="13">
        <f t="shared" si="30"/>
        <v>16.297502914536</v>
      </c>
      <c r="K252" s="13">
        <f t="shared" si="31"/>
        <v>0.45962001199999997</v>
      </c>
      <c r="L252" s="13">
        <v>0.55000000000000004</v>
      </c>
      <c r="M252" s="13">
        <v>0.35299999999999998</v>
      </c>
      <c r="N252" s="13">
        <f t="shared" si="32"/>
        <v>2.4182796000000004</v>
      </c>
      <c r="O252" s="13">
        <f t="shared" si="33"/>
        <v>4.3771999999999998E-2</v>
      </c>
      <c r="P252" s="13">
        <f t="shared" si="34"/>
        <v>8.9636266029948022</v>
      </c>
      <c r="Q252" s="13">
        <f t="shared" si="35"/>
        <v>0.16224586423599999</v>
      </c>
      <c r="R252" s="13">
        <v>3.7066129999999999</v>
      </c>
      <c r="S252" s="13">
        <v>1.179</v>
      </c>
      <c r="T252" s="13">
        <v>2.1999999999999999E-2</v>
      </c>
      <c r="U252" s="13">
        <f t="shared" si="36"/>
        <v>4.370096727</v>
      </c>
      <c r="V252" s="13">
        <f t="shared" si="37"/>
        <v>8.1545486E-2</v>
      </c>
      <c r="W252" s="13">
        <f t="shared" si="38"/>
        <v>0.26814517229521351</v>
      </c>
      <c r="X252" s="13">
        <f t="shared" si="39"/>
        <v>0.17741935483870969</v>
      </c>
    </row>
    <row r="253" spans="1:24" x14ac:dyDescent="0.25">
      <c r="A253" s="12">
        <v>13</v>
      </c>
      <c r="B253" s="12">
        <v>11</v>
      </c>
      <c r="C253" s="13">
        <v>2.2852779999999999</v>
      </c>
      <c r="D253" s="12">
        <v>44</v>
      </c>
      <c r="E253" s="12">
        <v>13</v>
      </c>
      <c r="F253" s="12">
        <v>11</v>
      </c>
      <c r="G253" s="12" t="s">
        <v>47</v>
      </c>
      <c r="H253" s="13">
        <v>4.3968720000000001</v>
      </c>
      <c r="I253" s="13">
        <v>0.124</v>
      </c>
      <c r="J253" s="13">
        <f t="shared" si="30"/>
        <v>10.048074850416</v>
      </c>
      <c r="K253" s="13">
        <f t="shared" si="31"/>
        <v>0.28337447199999999</v>
      </c>
      <c r="L253" s="13">
        <v>0.55000000000000004</v>
      </c>
      <c r="M253" s="13">
        <v>0.35299999999999998</v>
      </c>
      <c r="N253" s="13">
        <f t="shared" si="32"/>
        <v>2.4182796000000004</v>
      </c>
      <c r="O253" s="13">
        <f t="shared" si="33"/>
        <v>4.3771999999999998E-2</v>
      </c>
      <c r="P253" s="13">
        <f t="shared" si="34"/>
        <v>5.5264411677288008</v>
      </c>
      <c r="Q253" s="13">
        <f t="shared" si="35"/>
        <v>0.10003118861599999</v>
      </c>
      <c r="R253" s="13">
        <v>2.2852779999999999</v>
      </c>
      <c r="S253" s="13">
        <v>1.179</v>
      </c>
      <c r="T253" s="13">
        <v>2.1999999999999999E-2</v>
      </c>
      <c r="U253" s="13">
        <f t="shared" si="36"/>
        <v>2.6943427620000002</v>
      </c>
      <c r="V253" s="13">
        <f t="shared" si="37"/>
        <v>5.0276115999999996E-2</v>
      </c>
      <c r="W253" s="13">
        <f t="shared" si="38"/>
        <v>0.26814517229521351</v>
      </c>
      <c r="X253" s="13">
        <f t="shared" si="39"/>
        <v>0.17741935483870966</v>
      </c>
    </row>
    <row r="254" spans="1:24" x14ac:dyDescent="0.25">
      <c r="A254" s="12">
        <v>13</v>
      </c>
      <c r="B254" s="12">
        <v>11</v>
      </c>
      <c r="C254" s="13">
        <v>2.3622100000000001</v>
      </c>
      <c r="D254" s="12">
        <v>44</v>
      </c>
      <c r="E254" s="12">
        <v>13</v>
      </c>
      <c r="F254" s="12">
        <v>11</v>
      </c>
      <c r="G254" s="12" t="s">
        <v>47</v>
      </c>
      <c r="H254" s="13">
        <v>4.3968720000000001</v>
      </c>
      <c r="I254" s="13">
        <v>0.124</v>
      </c>
      <c r="J254" s="13">
        <f t="shared" si="30"/>
        <v>10.386335007120001</v>
      </c>
      <c r="K254" s="13">
        <f t="shared" si="31"/>
        <v>0.29291404000000004</v>
      </c>
      <c r="L254" s="13">
        <v>0.55000000000000004</v>
      </c>
      <c r="M254" s="13">
        <v>0.35299999999999998</v>
      </c>
      <c r="N254" s="13">
        <f t="shared" si="32"/>
        <v>2.4182796000000004</v>
      </c>
      <c r="O254" s="13">
        <f t="shared" si="33"/>
        <v>4.3771999999999998E-2</v>
      </c>
      <c r="P254" s="13">
        <f t="shared" si="34"/>
        <v>5.712484253916001</v>
      </c>
      <c r="Q254" s="13">
        <f t="shared" si="35"/>
        <v>0.10339865612</v>
      </c>
      <c r="R254" s="13">
        <v>2.3622100000000001</v>
      </c>
      <c r="S254" s="13">
        <v>1.179</v>
      </c>
      <c r="T254" s="13">
        <v>2.1999999999999999E-2</v>
      </c>
      <c r="U254" s="13">
        <f t="shared" si="36"/>
        <v>2.7850455900000002</v>
      </c>
      <c r="V254" s="13">
        <f t="shared" si="37"/>
        <v>5.196862E-2</v>
      </c>
      <c r="W254" s="13">
        <f t="shared" si="38"/>
        <v>0.26814517229521351</v>
      </c>
      <c r="X254" s="13">
        <f t="shared" si="39"/>
        <v>0.17741935483870966</v>
      </c>
    </row>
    <row r="255" spans="1:24" x14ac:dyDescent="0.25">
      <c r="A255" s="12">
        <v>13</v>
      </c>
      <c r="B255" s="12">
        <v>11</v>
      </c>
      <c r="C255" s="13">
        <v>3.320354</v>
      </c>
      <c r="D255" s="12">
        <v>44</v>
      </c>
      <c r="E255" s="12">
        <v>13</v>
      </c>
      <c r="F255" s="12">
        <v>11</v>
      </c>
      <c r="G255" s="12" t="s">
        <v>47</v>
      </c>
      <c r="H255" s="13">
        <v>4.3968720000000001</v>
      </c>
      <c r="I255" s="13">
        <v>0.124</v>
      </c>
      <c r="J255" s="13">
        <f t="shared" si="30"/>
        <v>14.599171532688</v>
      </c>
      <c r="K255" s="13">
        <f t="shared" si="31"/>
        <v>0.41172389599999998</v>
      </c>
      <c r="L255" s="13">
        <v>0.55000000000000004</v>
      </c>
      <c r="M255" s="13">
        <v>0.35299999999999998</v>
      </c>
      <c r="N255" s="13">
        <f t="shared" si="32"/>
        <v>2.4182796000000004</v>
      </c>
      <c r="O255" s="13">
        <f t="shared" si="33"/>
        <v>4.3771999999999998E-2</v>
      </c>
      <c r="P255" s="13">
        <f t="shared" si="34"/>
        <v>8.0295443429784008</v>
      </c>
      <c r="Q255" s="13">
        <f t="shared" si="35"/>
        <v>0.145338535288</v>
      </c>
      <c r="R255" s="13">
        <v>3.320354</v>
      </c>
      <c r="S255" s="13">
        <v>1.179</v>
      </c>
      <c r="T255" s="13">
        <v>2.1999999999999999E-2</v>
      </c>
      <c r="U255" s="13">
        <f t="shared" si="36"/>
        <v>3.9146973660000004</v>
      </c>
      <c r="V255" s="13">
        <f t="shared" si="37"/>
        <v>7.3047788000000002E-2</v>
      </c>
      <c r="W255" s="13">
        <f t="shared" si="38"/>
        <v>0.26814517229521351</v>
      </c>
      <c r="X255" s="13">
        <f t="shared" si="39"/>
        <v>0.17741935483870969</v>
      </c>
    </row>
    <row r="256" spans="1:24" x14ac:dyDescent="0.25">
      <c r="A256" s="12">
        <v>13</v>
      </c>
      <c r="B256" s="12">
        <v>11</v>
      </c>
      <c r="C256" s="13">
        <v>3.0186250000000001</v>
      </c>
      <c r="D256" s="12">
        <v>44</v>
      </c>
      <c r="E256" s="12">
        <v>13</v>
      </c>
      <c r="F256" s="12">
        <v>11</v>
      </c>
      <c r="G256" s="12" t="s">
        <v>47</v>
      </c>
      <c r="H256" s="13">
        <v>4.3968720000000001</v>
      </c>
      <c r="I256" s="13">
        <v>0.124</v>
      </c>
      <c r="J256" s="13">
        <f t="shared" si="30"/>
        <v>13.272507741</v>
      </c>
      <c r="K256" s="13">
        <f t="shared" si="31"/>
        <v>0.37430950000000002</v>
      </c>
      <c r="L256" s="13">
        <v>0.55000000000000004</v>
      </c>
      <c r="M256" s="13">
        <v>0.35299999999999998</v>
      </c>
      <c r="N256" s="13">
        <f t="shared" si="32"/>
        <v>2.4182796000000004</v>
      </c>
      <c r="O256" s="13">
        <f t="shared" si="33"/>
        <v>4.3771999999999998E-2</v>
      </c>
      <c r="P256" s="13">
        <f t="shared" si="34"/>
        <v>7.2998792575500016</v>
      </c>
      <c r="Q256" s="13">
        <f t="shared" si="35"/>
        <v>0.13213125349999999</v>
      </c>
      <c r="R256" s="13">
        <v>3.0186250000000001</v>
      </c>
      <c r="S256" s="13">
        <v>1.179</v>
      </c>
      <c r="T256" s="13">
        <v>2.1999999999999999E-2</v>
      </c>
      <c r="U256" s="13">
        <f t="shared" si="36"/>
        <v>3.5589588750000001</v>
      </c>
      <c r="V256" s="13">
        <f t="shared" si="37"/>
        <v>6.6409750000000004E-2</v>
      </c>
      <c r="W256" s="13">
        <f t="shared" si="38"/>
        <v>0.26814517229521351</v>
      </c>
      <c r="X256" s="13">
        <f t="shared" si="39"/>
        <v>0.17741935483870969</v>
      </c>
    </row>
    <row r="257" spans="1:24" x14ac:dyDescent="0.25">
      <c r="A257" s="12">
        <v>13</v>
      </c>
      <c r="B257" s="12">
        <v>11</v>
      </c>
      <c r="C257" s="13">
        <v>2.5562529999999999</v>
      </c>
      <c r="D257" s="12">
        <v>44</v>
      </c>
      <c r="E257" s="12">
        <v>13</v>
      </c>
      <c r="F257" s="12">
        <v>11</v>
      </c>
      <c r="G257" s="12" t="s">
        <v>47</v>
      </c>
      <c r="H257" s="13">
        <v>4.3968720000000001</v>
      </c>
      <c r="I257" s="13">
        <v>0.124</v>
      </c>
      <c r="J257" s="13">
        <f t="shared" si="30"/>
        <v>11.239517240615999</v>
      </c>
      <c r="K257" s="13">
        <f t="shared" si="31"/>
        <v>0.31697537199999998</v>
      </c>
      <c r="L257" s="13">
        <v>0.55000000000000004</v>
      </c>
      <c r="M257" s="13">
        <v>0.35299999999999998</v>
      </c>
      <c r="N257" s="13">
        <f t="shared" si="32"/>
        <v>2.4182796000000004</v>
      </c>
      <c r="O257" s="13">
        <f t="shared" si="33"/>
        <v>4.3771999999999998E-2</v>
      </c>
      <c r="P257" s="13">
        <f t="shared" si="34"/>
        <v>6.1817344823388005</v>
      </c>
      <c r="Q257" s="13">
        <f t="shared" si="35"/>
        <v>0.11189230631599999</v>
      </c>
      <c r="R257" s="13">
        <v>2.5562529999999999</v>
      </c>
      <c r="S257" s="13">
        <v>1.179</v>
      </c>
      <c r="T257" s="13">
        <v>2.1999999999999999E-2</v>
      </c>
      <c r="U257" s="13">
        <f t="shared" si="36"/>
        <v>3.013822287</v>
      </c>
      <c r="V257" s="13">
        <f t="shared" si="37"/>
        <v>5.6237565999999996E-2</v>
      </c>
      <c r="W257" s="13">
        <f t="shared" si="38"/>
        <v>0.26814517229521351</v>
      </c>
      <c r="X257" s="13">
        <f t="shared" si="39"/>
        <v>0.17741935483870969</v>
      </c>
    </row>
    <row r="258" spans="1:24" x14ac:dyDescent="0.25">
      <c r="A258" s="12">
        <v>15</v>
      </c>
      <c r="B258" s="12">
        <v>11</v>
      </c>
      <c r="C258" s="13">
        <v>1.544E-3</v>
      </c>
      <c r="D258" s="12">
        <v>54</v>
      </c>
      <c r="E258" s="12">
        <v>15</v>
      </c>
      <c r="F258" s="12">
        <v>11</v>
      </c>
      <c r="G258" s="12" t="s">
        <v>47</v>
      </c>
      <c r="H258" s="13">
        <v>1.9080619999999999</v>
      </c>
      <c r="I258" s="13">
        <v>8.8999999999999996E-2</v>
      </c>
      <c r="J258" s="13">
        <f t="shared" si="30"/>
        <v>2.9460477279999999E-3</v>
      </c>
      <c r="K258" s="13">
        <f t="shared" si="31"/>
        <v>1.3741599999999999E-4</v>
      </c>
      <c r="L258" s="13">
        <v>0.48</v>
      </c>
      <c r="M258" s="13">
        <v>0.502</v>
      </c>
      <c r="N258" s="13">
        <f t="shared" si="32"/>
        <v>0.91586975999999998</v>
      </c>
      <c r="O258" s="13">
        <f t="shared" si="33"/>
        <v>4.4677999999999995E-2</v>
      </c>
      <c r="P258" s="13">
        <f t="shared" si="34"/>
        <v>1.4141029094400001E-3</v>
      </c>
      <c r="Q258" s="13">
        <f t="shared" si="35"/>
        <v>6.8982831999999994E-5</v>
      </c>
      <c r="R258" s="13">
        <v>1.544E-3</v>
      </c>
      <c r="S258" s="13">
        <v>0.91600000000000004</v>
      </c>
      <c r="T258" s="13">
        <v>4.4999999999999998E-2</v>
      </c>
      <c r="U258" s="13">
        <f t="shared" si="36"/>
        <v>1.4143040000000001E-3</v>
      </c>
      <c r="V258" s="13">
        <f t="shared" si="37"/>
        <v>6.9479999999999992E-5</v>
      </c>
      <c r="W258" s="13">
        <f t="shared" si="38"/>
        <v>0.48006825774005252</v>
      </c>
      <c r="X258" s="13">
        <f t="shared" si="39"/>
        <v>0.5056179775280899</v>
      </c>
    </row>
    <row r="259" spans="1:24" x14ac:dyDescent="0.25">
      <c r="A259" s="12">
        <v>15</v>
      </c>
      <c r="B259" s="12">
        <v>11</v>
      </c>
      <c r="C259" s="13">
        <v>1.905192</v>
      </c>
      <c r="D259" s="12">
        <v>54</v>
      </c>
      <c r="E259" s="12">
        <v>15</v>
      </c>
      <c r="F259" s="12">
        <v>11</v>
      </c>
      <c r="G259" s="12" t="s">
        <v>47</v>
      </c>
      <c r="H259" s="13">
        <v>1.9080619999999999</v>
      </c>
      <c r="I259" s="13">
        <v>8.8999999999999996E-2</v>
      </c>
      <c r="J259" s="13">
        <f t="shared" si="30"/>
        <v>3.6352244579040001</v>
      </c>
      <c r="K259" s="13">
        <f t="shared" si="31"/>
        <v>0.169562088</v>
      </c>
      <c r="L259" s="13">
        <v>0.48</v>
      </c>
      <c r="M259" s="13">
        <v>0.502</v>
      </c>
      <c r="N259" s="13">
        <f t="shared" si="32"/>
        <v>0.91586975999999998</v>
      </c>
      <c r="O259" s="13">
        <f t="shared" si="33"/>
        <v>4.4677999999999995E-2</v>
      </c>
      <c r="P259" s="13">
        <f t="shared" si="34"/>
        <v>1.7449077397939199</v>
      </c>
      <c r="Q259" s="13">
        <f t="shared" si="35"/>
        <v>8.5120168175999988E-2</v>
      </c>
      <c r="R259" s="13">
        <v>1.905192</v>
      </c>
      <c r="S259" s="13">
        <v>0.91600000000000004</v>
      </c>
      <c r="T259" s="13">
        <v>4.4999999999999998E-2</v>
      </c>
      <c r="U259" s="13">
        <f t="shared" si="36"/>
        <v>1.745155872</v>
      </c>
      <c r="V259" s="13">
        <f t="shared" si="37"/>
        <v>8.573364E-2</v>
      </c>
      <c r="W259" s="13">
        <f t="shared" si="38"/>
        <v>0.48006825774005246</v>
      </c>
      <c r="X259" s="13">
        <f t="shared" si="39"/>
        <v>0.5056179775280899</v>
      </c>
    </row>
    <row r="260" spans="1:24" x14ac:dyDescent="0.25">
      <c r="A260" s="12">
        <v>15</v>
      </c>
      <c r="B260" s="12">
        <v>11</v>
      </c>
      <c r="C260" s="13">
        <v>8.5482569999999996</v>
      </c>
      <c r="D260" s="12">
        <v>54</v>
      </c>
      <c r="E260" s="12">
        <v>15</v>
      </c>
      <c r="F260" s="12">
        <v>11</v>
      </c>
      <c r="G260" s="12" t="s">
        <v>47</v>
      </c>
      <c r="H260" s="13">
        <v>1.9080619999999999</v>
      </c>
      <c r="I260" s="13">
        <v>8.8999999999999996E-2</v>
      </c>
      <c r="J260" s="13">
        <f t="shared" ref="J260:J323" si="40">C260*H260</f>
        <v>16.310604347933999</v>
      </c>
      <c r="K260" s="13">
        <f t="shared" ref="K260:K323" si="41">C260*I260</f>
        <v>0.76079487299999993</v>
      </c>
      <c r="L260" s="13">
        <v>0.48</v>
      </c>
      <c r="M260" s="13">
        <v>0.502</v>
      </c>
      <c r="N260" s="13">
        <f t="shared" ref="N260:N323" si="42">H260*L260</f>
        <v>0.91586975999999998</v>
      </c>
      <c r="O260" s="13">
        <f t="shared" ref="O260:O323" si="43">I260*M260</f>
        <v>4.4677999999999995E-2</v>
      </c>
      <c r="P260" s="13">
        <f t="shared" ref="P260:P323" si="44">C260*N260</f>
        <v>7.8290900870083195</v>
      </c>
      <c r="Q260" s="13">
        <f t="shared" ref="Q260:Q323" si="45">C260*O260</f>
        <v>0.38191902624599994</v>
      </c>
      <c r="R260" s="13">
        <v>8.5482569999999996</v>
      </c>
      <c r="S260" s="13">
        <v>0.91600000000000004</v>
      </c>
      <c r="T260" s="13">
        <v>4.4999999999999998E-2</v>
      </c>
      <c r="U260" s="13">
        <f t="shared" ref="U260:U323" si="46">R260*S260</f>
        <v>7.8302034119999995</v>
      </c>
      <c r="V260" s="13">
        <f t="shared" ref="V260:V323" si="47">R260*T260</f>
        <v>0.38467156499999999</v>
      </c>
      <c r="W260" s="13">
        <f t="shared" ref="W260:W323" si="48">U260/J260</f>
        <v>0.48006825774005246</v>
      </c>
      <c r="X260" s="13">
        <f t="shared" ref="X260:X323" si="49">V260/K260</f>
        <v>0.5056179775280899</v>
      </c>
    </row>
    <row r="261" spans="1:24" x14ac:dyDescent="0.25">
      <c r="A261" s="12">
        <v>15</v>
      </c>
      <c r="B261" s="12">
        <v>11</v>
      </c>
      <c r="C261" s="13">
        <v>3.8071130000000002</v>
      </c>
      <c r="D261" s="12">
        <v>54</v>
      </c>
      <c r="E261" s="12">
        <v>15</v>
      </c>
      <c r="F261" s="12">
        <v>11</v>
      </c>
      <c r="G261" s="12" t="s">
        <v>47</v>
      </c>
      <c r="H261" s="13">
        <v>1.9080619999999999</v>
      </c>
      <c r="I261" s="13">
        <v>8.8999999999999996E-2</v>
      </c>
      <c r="J261" s="13">
        <f t="shared" si="40"/>
        <v>7.2642076450060005</v>
      </c>
      <c r="K261" s="13">
        <f t="shared" si="41"/>
        <v>0.33883305699999999</v>
      </c>
      <c r="L261" s="13">
        <v>0.48</v>
      </c>
      <c r="M261" s="13">
        <v>0.502</v>
      </c>
      <c r="N261" s="13">
        <f t="shared" si="42"/>
        <v>0.91586975999999998</v>
      </c>
      <c r="O261" s="13">
        <f t="shared" si="43"/>
        <v>4.4677999999999995E-2</v>
      </c>
      <c r="P261" s="13">
        <f t="shared" si="44"/>
        <v>3.4868196696028799</v>
      </c>
      <c r="Q261" s="13">
        <f t="shared" si="45"/>
        <v>0.17009419461399999</v>
      </c>
      <c r="R261" s="13">
        <v>3.8071130000000002</v>
      </c>
      <c r="S261" s="13">
        <v>0.91600000000000004</v>
      </c>
      <c r="T261" s="13">
        <v>4.4999999999999998E-2</v>
      </c>
      <c r="U261" s="13">
        <f t="shared" si="46"/>
        <v>3.4873155080000005</v>
      </c>
      <c r="V261" s="13">
        <f t="shared" si="47"/>
        <v>0.17132008500000001</v>
      </c>
      <c r="W261" s="13">
        <f t="shared" si="48"/>
        <v>0.48006825774005252</v>
      </c>
      <c r="X261" s="13">
        <f t="shared" si="49"/>
        <v>0.5056179775280899</v>
      </c>
    </row>
    <row r="262" spans="1:24" x14ac:dyDescent="0.25">
      <c r="A262" s="12">
        <v>15</v>
      </c>
      <c r="B262" s="12">
        <v>11</v>
      </c>
      <c r="C262" s="13">
        <v>5.8252879999999996</v>
      </c>
      <c r="D262" s="12">
        <v>54</v>
      </c>
      <c r="E262" s="12">
        <v>15</v>
      </c>
      <c r="F262" s="12">
        <v>11</v>
      </c>
      <c r="G262" s="12" t="s">
        <v>47</v>
      </c>
      <c r="H262" s="13">
        <v>1.9080619999999999</v>
      </c>
      <c r="I262" s="13">
        <v>8.8999999999999996E-2</v>
      </c>
      <c r="J262" s="13">
        <f t="shared" si="40"/>
        <v>11.115010671855998</v>
      </c>
      <c r="K262" s="13">
        <f t="shared" si="41"/>
        <v>0.51845063199999997</v>
      </c>
      <c r="L262" s="13">
        <v>0.48</v>
      </c>
      <c r="M262" s="13">
        <v>0.502</v>
      </c>
      <c r="N262" s="13">
        <f t="shared" si="42"/>
        <v>0.91586975999999998</v>
      </c>
      <c r="O262" s="13">
        <f t="shared" si="43"/>
        <v>4.4677999999999995E-2</v>
      </c>
      <c r="P262" s="13">
        <f t="shared" si="44"/>
        <v>5.3352051224908799</v>
      </c>
      <c r="Q262" s="13">
        <f t="shared" si="45"/>
        <v>0.26026221726399995</v>
      </c>
      <c r="R262" s="13">
        <v>5.8252879999999996</v>
      </c>
      <c r="S262" s="13">
        <v>0.91600000000000004</v>
      </c>
      <c r="T262" s="13">
        <v>4.4999999999999998E-2</v>
      </c>
      <c r="U262" s="13">
        <f t="shared" si="46"/>
        <v>5.3359638079999998</v>
      </c>
      <c r="V262" s="13">
        <f t="shared" si="47"/>
        <v>0.26213795999999995</v>
      </c>
      <c r="W262" s="13">
        <f t="shared" si="48"/>
        <v>0.48006825774005252</v>
      </c>
      <c r="X262" s="13">
        <f t="shared" si="49"/>
        <v>0.50561797752808979</v>
      </c>
    </row>
    <row r="263" spans="1:24" x14ac:dyDescent="0.25">
      <c r="A263" s="12">
        <v>15</v>
      </c>
      <c r="B263" s="12">
        <v>11</v>
      </c>
      <c r="C263" s="13">
        <v>5.0171020000000004</v>
      </c>
      <c r="D263" s="12">
        <v>54</v>
      </c>
      <c r="E263" s="12">
        <v>15</v>
      </c>
      <c r="F263" s="12">
        <v>11</v>
      </c>
      <c r="G263" s="12" t="s">
        <v>47</v>
      </c>
      <c r="H263" s="13">
        <v>1.9080619999999999</v>
      </c>
      <c r="I263" s="13">
        <v>8.8999999999999996E-2</v>
      </c>
      <c r="J263" s="13">
        <f t="shared" si="40"/>
        <v>9.5729416763239996</v>
      </c>
      <c r="K263" s="13">
        <f t="shared" si="41"/>
        <v>0.44652207799999999</v>
      </c>
      <c r="L263" s="13">
        <v>0.48</v>
      </c>
      <c r="M263" s="13">
        <v>0.502</v>
      </c>
      <c r="N263" s="13">
        <f t="shared" si="42"/>
        <v>0.91586975999999998</v>
      </c>
      <c r="O263" s="13">
        <f t="shared" si="43"/>
        <v>4.4677999999999995E-2</v>
      </c>
      <c r="P263" s="13">
        <f t="shared" si="44"/>
        <v>4.5950120046355201</v>
      </c>
      <c r="Q263" s="13">
        <f t="shared" si="45"/>
        <v>0.22415408315599999</v>
      </c>
      <c r="R263" s="13">
        <v>5.0171020000000004</v>
      </c>
      <c r="S263" s="13">
        <v>0.91600000000000004</v>
      </c>
      <c r="T263" s="13">
        <v>4.4999999999999998E-2</v>
      </c>
      <c r="U263" s="13">
        <f t="shared" si="46"/>
        <v>4.5956654320000005</v>
      </c>
      <c r="V263" s="13">
        <f t="shared" si="47"/>
        <v>0.22576959000000002</v>
      </c>
      <c r="W263" s="13">
        <f t="shared" si="48"/>
        <v>0.48006825774005257</v>
      </c>
      <c r="X263" s="13">
        <f t="shared" si="49"/>
        <v>0.5056179775280899</v>
      </c>
    </row>
    <row r="264" spans="1:24" x14ac:dyDescent="0.25">
      <c r="A264" s="12">
        <v>15</v>
      </c>
      <c r="B264" s="12">
        <v>11</v>
      </c>
      <c r="C264" s="13">
        <v>4.6539130000000002</v>
      </c>
      <c r="D264" s="12">
        <v>54</v>
      </c>
      <c r="E264" s="12">
        <v>15</v>
      </c>
      <c r="F264" s="12">
        <v>11</v>
      </c>
      <c r="G264" s="12" t="s">
        <v>47</v>
      </c>
      <c r="H264" s="13">
        <v>1.9080619999999999</v>
      </c>
      <c r="I264" s="13">
        <v>8.8999999999999996E-2</v>
      </c>
      <c r="J264" s="13">
        <f t="shared" si="40"/>
        <v>8.8799545466059993</v>
      </c>
      <c r="K264" s="13">
        <f t="shared" si="41"/>
        <v>0.41419825700000001</v>
      </c>
      <c r="L264" s="13">
        <v>0.48</v>
      </c>
      <c r="M264" s="13">
        <v>0.502</v>
      </c>
      <c r="N264" s="13">
        <f t="shared" si="42"/>
        <v>0.91586975999999998</v>
      </c>
      <c r="O264" s="13">
        <f t="shared" si="43"/>
        <v>4.4677999999999995E-2</v>
      </c>
      <c r="P264" s="13">
        <f t="shared" si="44"/>
        <v>4.2623781823708802</v>
      </c>
      <c r="Q264" s="13">
        <f t="shared" si="45"/>
        <v>0.207927525014</v>
      </c>
      <c r="R264" s="13">
        <v>4.6539130000000002</v>
      </c>
      <c r="S264" s="13">
        <v>0.91600000000000004</v>
      </c>
      <c r="T264" s="13">
        <v>4.4999999999999998E-2</v>
      </c>
      <c r="U264" s="13">
        <f t="shared" si="46"/>
        <v>4.2629843080000001</v>
      </c>
      <c r="V264" s="13">
        <f t="shared" si="47"/>
        <v>0.20942608500000001</v>
      </c>
      <c r="W264" s="13">
        <f t="shared" si="48"/>
        <v>0.48006825774005252</v>
      </c>
      <c r="X264" s="13">
        <f t="shared" si="49"/>
        <v>0.5056179775280899</v>
      </c>
    </row>
    <row r="265" spans="1:24" x14ac:dyDescent="0.25">
      <c r="A265" s="12">
        <v>15</v>
      </c>
      <c r="B265" s="12">
        <v>11</v>
      </c>
      <c r="C265" s="13">
        <v>9.6068000000000001E-2</v>
      </c>
      <c r="D265" s="12">
        <v>54</v>
      </c>
      <c r="E265" s="12">
        <v>15</v>
      </c>
      <c r="F265" s="12">
        <v>11</v>
      </c>
      <c r="G265" s="12" t="s">
        <v>47</v>
      </c>
      <c r="H265" s="13">
        <v>1.9080619999999999</v>
      </c>
      <c r="I265" s="13">
        <v>8.8999999999999996E-2</v>
      </c>
      <c r="J265" s="13">
        <f t="shared" si="40"/>
        <v>0.18330370021599998</v>
      </c>
      <c r="K265" s="13">
        <f t="shared" si="41"/>
        <v>8.550051999999999E-3</v>
      </c>
      <c r="L265" s="13">
        <v>0.48</v>
      </c>
      <c r="M265" s="13">
        <v>0.502</v>
      </c>
      <c r="N265" s="13">
        <f t="shared" si="42"/>
        <v>0.91586975999999998</v>
      </c>
      <c r="O265" s="13">
        <f t="shared" si="43"/>
        <v>4.4677999999999995E-2</v>
      </c>
      <c r="P265" s="13">
        <f t="shared" si="44"/>
        <v>8.7985776103679997E-2</v>
      </c>
      <c r="Q265" s="13">
        <f t="shared" si="45"/>
        <v>4.2921261039999999E-3</v>
      </c>
      <c r="R265" s="13">
        <v>9.6068000000000001E-2</v>
      </c>
      <c r="S265" s="13">
        <v>0.91600000000000004</v>
      </c>
      <c r="T265" s="13">
        <v>4.4999999999999998E-2</v>
      </c>
      <c r="U265" s="13">
        <f t="shared" si="46"/>
        <v>8.7998288000000008E-2</v>
      </c>
      <c r="V265" s="13">
        <f t="shared" si="47"/>
        <v>4.3230600000000001E-3</v>
      </c>
      <c r="W265" s="13">
        <f t="shared" si="48"/>
        <v>0.48006825774005257</v>
      </c>
      <c r="X265" s="13">
        <f t="shared" si="49"/>
        <v>0.50561797752809001</v>
      </c>
    </row>
    <row r="266" spans="1:24" x14ac:dyDescent="0.25">
      <c r="A266" s="12">
        <v>15</v>
      </c>
      <c r="B266" s="12">
        <v>11</v>
      </c>
      <c r="C266" s="13">
        <v>5.6390099999999999</v>
      </c>
      <c r="D266" s="12">
        <v>54</v>
      </c>
      <c r="E266" s="12">
        <v>15</v>
      </c>
      <c r="F266" s="12">
        <v>11</v>
      </c>
      <c r="G266" s="12" t="s">
        <v>47</v>
      </c>
      <c r="H266" s="13">
        <v>1.9080619999999999</v>
      </c>
      <c r="I266" s="13">
        <v>8.8999999999999996E-2</v>
      </c>
      <c r="J266" s="13">
        <f t="shared" si="40"/>
        <v>10.759580698619999</v>
      </c>
      <c r="K266" s="13">
        <f t="shared" si="41"/>
        <v>0.50187188999999999</v>
      </c>
      <c r="L266" s="13">
        <v>0.48</v>
      </c>
      <c r="M266" s="13">
        <v>0.502</v>
      </c>
      <c r="N266" s="13">
        <f t="shared" si="42"/>
        <v>0.91586975999999998</v>
      </c>
      <c r="O266" s="13">
        <f t="shared" si="43"/>
        <v>4.4677999999999995E-2</v>
      </c>
      <c r="P266" s="13">
        <f t="shared" si="44"/>
        <v>5.1645987353375995</v>
      </c>
      <c r="Q266" s="13">
        <f t="shared" si="45"/>
        <v>0.25193968877999995</v>
      </c>
      <c r="R266" s="13">
        <v>5.6390099999999999</v>
      </c>
      <c r="S266" s="13">
        <v>0.91600000000000004</v>
      </c>
      <c r="T266" s="13">
        <v>4.4999999999999998E-2</v>
      </c>
      <c r="U266" s="13">
        <f t="shared" si="46"/>
        <v>5.1653331600000003</v>
      </c>
      <c r="V266" s="13">
        <f t="shared" si="47"/>
        <v>0.25375544999999999</v>
      </c>
      <c r="W266" s="13">
        <f t="shared" si="48"/>
        <v>0.48006825774005257</v>
      </c>
      <c r="X266" s="13">
        <f t="shared" si="49"/>
        <v>0.5056179775280899</v>
      </c>
    </row>
    <row r="267" spans="1:24" x14ac:dyDescent="0.25">
      <c r="A267" s="12">
        <v>15</v>
      </c>
      <c r="B267" s="12">
        <v>11</v>
      </c>
      <c r="C267" s="13">
        <v>5.5162170000000001</v>
      </c>
      <c r="D267" s="12">
        <v>54</v>
      </c>
      <c r="E267" s="12">
        <v>15</v>
      </c>
      <c r="F267" s="12">
        <v>11</v>
      </c>
      <c r="G267" s="12" t="s">
        <v>47</v>
      </c>
      <c r="H267" s="13">
        <v>1.9080619999999999</v>
      </c>
      <c r="I267" s="13">
        <v>8.8999999999999996E-2</v>
      </c>
      <c r="J267" s="13">
        <f t="shared" si="40"/>
        <v>10.525284041454</v>
      </c>
      <c r="K267" s="13">
        <f t="shared" si="41"/>
        <v>0.49094331299999999</v>
      </c>
      <c r="L267" s="13">
        <v>0.48</v>
      </c>
      <c r="M267" s="13">
        <v>0.502</v>
      </c>
      <c r="N267" s="13">
        <f t="shared" si="42"/>
        <v>0.91586975999999998</v>
      </c>
      <c r="O267" s="13">
        <f t="shared" si="43"/>
        <v>4.4677999999999995E-2</v>
      </c>
      <c r="P267" s="13">
        <f t="shared" si="44"/>
        <v>5.0521363398979204</v>
      </c>
      <c r="Q267" s="13">
        <f t="shared" si="45"/>
        <v>0.24645354312599999</v>
      </c>
      <c r="R267" s="13">
        <v>5.5162170000000001</v>
      </c>
      <c r="S267" s="13">
        <v>0.91600000000000004</v>
      </c>
      <c r="T267" s="13">
        <v>4.4999999999999998E-2</v>
      </c>
      <c r="U267" s="13">
        <f t="shared" si="46"/>
        <v>5.0528547720000008</v>
      </c>
      <c r="V267" s="13">
        <f t="shared" si="47"/>
        <v>0.24822976499999999</v>
      </c>
      <c r="W267" s="13">
        <f t="shared" si="48"/>
        <v>0.48006825774005252</v>
      </c>
      <c r="X267" s="13">
        <f t="shared" si="49"/>
        <v>0.5056179775280899</v>
      </c>
    </row>
    <row r="268" spans="1:24" x14ac:dyDescent="0.25">
      <c r="A268" s="12">
        <v>15</v>
      </c>
      <c r="B268" s="12">
        <v>11</v>
      </c>
      <c r="C268" s="13">
        <v>5.4075280000000001</v>
      </c>
      <c r="D268" s="12">
        <v>54</v>
      </c>
      <c r="E268" s="12">
        <v>15</v>
      </c>
      <c r="F268" s="12">
        <v>11</v>
      </c>
      <c r="G268" s="12" t="s">
        <v>47</v>
      </c>
      <c r="H268" s="13">
        <v>1.9080619999999999</v>
      </c>
      <c r="I268" s="13">
        <v>8.8999999999999996E-2</v>
      </c>
      <c r="J268" s="13">
        <f t="shared" si="40"/>
        <v>10.317898690736</v>
      </c>
      <c r="K268" s="13">
        <f t="shared" si="41"/>
        <v>0.48126999199999998</v>
      </c>
      <c r="L268" s="13">
        <v>0.48</v>
      </c>
      <c r="M268" s="13">
        <v>0.502</v>
      </c>
      <c r="N268" s="13">
        <f t="shared" si="42"/>
        <v>0.91586975999999998</v>
      </c>
      <c r="O268" s="13">
        <f t="shared" si="43"/>
        <v>4.4677999999999995E-2</v>
      </c>
      <c r="P268" s="13">
        <f t="shared" si="44"/>
        <v>4.9525913715532797</v>
      </c>
      <c r="Q268" s="13">
        <f t="shared" si="45"/>
        <v>0.24159753598399997</v>
      </c>
      <c r="R268" s="13">
        <v>5.4075280000000001</v>
      </c>
      <c r="S268" s="13">
        <v>0.91600000000000004</v>
      </c>
      <c r="T268" s="13">
        <v>4.4999999999999998E-2</v>
      </c>
      <c r="U268" s="13">
        <f t="shared" si="46"/>
        <v>4.9532956480000001</v>
      </c>
      <c r="V268" s="13">
        <f t="shared" si="47"/>
        <v>0.24333875999999999</v>
      </c>
      <c r="W268" s="13">
        <f t="shared" si="48"/>
        <v>0.48006825774005252</v>
      </c>
      <c r="X268" s="13">
        <f t="shared" si="49"/>
        <v>0.5056179775280899</v>
      </c>
    </row>
    <row r="269" spans="1:24" x14ac:dyDescent="0.25">
      <c r="A269" s="12">
        <v>15</v>
      </c>
      <c r="B269" s="12">
        <v>11</v>
      </c>
      <c r="C269" s="13">
        <v>18.814533000000001</v>
      </c>
      <c r="D269" s="12">
        <v>54</v>
      </c>
      <c r="E269" s="12">
        <v>15</v>
      </c>
      <c r="F269" s="12">
        <v>11</v>
      </c>
      <c r="G269" s="12" t="s">
        <v>47</v>
      </c>
      <c r="H269" s="13">
        <v>1.9080619999999999</v>
      </c>
      <c r="I269" s="13">
        <v>8.8999999999999996E-2</v>
      </c>
      <c r="J269" s="13">
        <f t="shared" si="40"/>
        <v>35.899295465046002</v>
      </c>
      <c r="K269" s="13">
        <f t="shared" si="41"/>
        <v>1.674493437</v>
      </c>
      <c r="L269" s="13">
        <v>0.48</v>
      </c>
      <c r="M269" s="13">
        <v>0.502</v>
      </c>
      <c r="N269" s="13">
        <f t="shared" si="42"/>
        <v>0.91586975999999998</v>
      </c>
      <c r="O269" s="13">
        <f t="shared" si="43"/>
        <v>4.4677999999999995E-2</v>
      </c>
      <c r="P269" s="13">
        <f t="shared" si="44"/>
        <v>17.23166182322208</v>
      </c>
      <c r="Q269" s="13">
        <f t="shared" si="45"/>
        <v>0.84059570537399997</v>
      </c>
      <c r="R269" s="13">
        <v>18.814533000000001</v>
      </c>
      <c r="S269" s="13">
        <v>0.91600000000000004</v>
      </c>
      <c r="T269" s="13">
        <v>4.4999999999999998E-2</v>
      </c>
      <c r="U269" s="13">
        <f t="shared" si="46"/>
        <v>17.234112228000001</v>
      </c>
      <c r="V269" s="13">
        <f t="shared" si="47"/>
        <v>0.846653985</v>
      </c>
      <c r="W269" s="13">
        <f t="shared" si="48"/>
        <v>0.48006825774005246</v>
      </c>
      <c r="X269" s="13">
        <f t="shared" si="49"/>
        <v>0.5056179775280899</v>
      </c>
    </row>
    <row r="270" spans="1:24" x14ac:dyDescent="0.25">
      <c r="A270" s="12">
        <v>15</v>
      </c>
      <c r="B270" s="12">
        <v>11</v>
      </c>
      <c r="C270" s="13">
        <v>18.199159000000002</v>
      </c>
      <c r="D270" s="12">
        <v>54</v>
      </c>
      <c r="E270" s="12">
        <v>15</v>
      </c>
      <c r="F270" s="12">
        <v>11</v>
      </c>
      <c r="G270" s="12" t="s">
        <v>47</v>
      </c>
      <c r="H270" s="13">
        <v>1.9080619999999999</v>
      </c>
      <c r="I270" s="13">
        <v>8.8999999999999996E-2</v>
      </c>
      <c r="J270" s="13">
        <f t="shared" si="40"/>
        <v>34.725123719858004</v>
      </c>
      <c r="K270" s="13">
        <f t="shared" si="41"/>
        <v>1.6197251510000001</v>
      </c>
      <c r="L270" s="13">
        <v>0.48</v>
      </c>
      <c r="M270" s="13">
        <v>0.502</v>
      </c>
      <c r="N270" s="13">
        <f t="shared" si="42"/>
        <v>0.91586975999999998</v>
      </c>
      <c r="O270" s="13">
        <f t="shared" si="43"/>
        <v>4.4677999999999995E-2</v>
      </c>
      <c r="P270" s="13">
        <f t="shared" si="44"/>
        <v>16.668059385531841</v>
      </c>
      <c r="Q270" s="13">
        <f t="shared" si="45"/>
        <v>0.81310202580199997</v>
      </c>
      <c r="R270" s="13">
        <v>18.199159000000002</v>
      </c>
      <c r="S270" s="13">
        <v>0.91600000000000004</v>
      </c>
      <c r="T270" s="13">
        <v>4.4999999999999998E-2</v>
      </c>
      <c r="U270" s="13">
        <f t="shared" si="46"/>
        <v>16.670429644000002</v>
      </c>
      <c r="V270" s="13">
        <f t="shared" si="47"/>
        <v>0.81896215500000002</v>
      </c>
      <c r="W270" s="13">
        <f t="shared" si="48"/>
        <v>0.48006825774005246</v>
      </c>
      <c r="X270" s="13">
        <f t="shared" si="49"/>
        <v>0.5056179775280899</v>
      </c>
    </row>
    <row r="271" spans="1:24" x14ac:dyDescent="0.25">
      <c r="A271" s="12">
        <v>15</v>
      </c>
      <c r="B271" s="12">
        <v>11</v>
      </c>
      <c r="C271" s="13">
        <v>8.4656409999999997</v>
      </c>
      <c r="D271" s="12">
        <v>54</v>
      </c>
      <c r="E271" s="12">
        <v>15</v>
      </c>
      <c r="F271" s="12">
        <v>11</v>
      </c>
      <c r="G271" s="12" t="s">
        <v>47</v>
      </c>
      <c r="H271" s="13">
        <v>1.9080619999999999</v>
      </c>
      <c r="I271" s="13">
        <v>8.8999999999999996E-2</v>
      </c>
      <c r="J271" s="13">
        <f t="shared" si="40"/>
        <v>16.152967897741998</v>
      </c>
      <c r="K271" s="13">
        <f t="shared" si="41"/>
        <v>0.75344204899999989</v>
      </c>
      <c r="L271" s="13">
        <v>0.48</v>
      </c>
      <c r="M271" s="13">
        <v>0.502</v>
      </c>
      <c r="N271" s="13">
        <f t="shared" si="42"/>
        <v>0.91586975999999998</v>
      </c>
      <c r="O271" s="13">
        <f t="shared" si="43"/>
        <v>4.4677999999999995E-2</v>
      </c>
      <c r="P271" s="13">
        <f t="shared" si="44"/>
        <v>7.7534245909161594</v>
      </c>
      <c r="Q271" s="13">
        <f t="shared" si="45"/>
        <v>0.37822790859799993</v>
      </c>
      <c r="R271" s="13">
        <v>8.4656409999999997</v>
      </c>
      <c r="S271" s="13">
        <v>0.91600000000000004</v>
      </c>
      <c r="T271" s="13">
        <v>4.4999999999999998E-2</v>
      </c>
      <c r="U271" s="13">
        <f t="shared" si="46"/>
        <v>7.754527156</v>
      </c>
      <c r="V271" s="13">
        <f t="shared" si="47"/>
        <v>0.38095384499999996</v>
      </c>
      <c r="W271" s="13">
        <f t="shared" si="48"/>
        <v>0.48006825774005252</v>
      </c>
      <c r="X271" s="13">
        <f t="shared" si="49"/>
        <v>0.5056179775280899</v>
      </c>
    </row>
    <row r="272" spans="1:24" x14ac:dyDescent="0.25">
      <c r="A272" s="12">
        <v>15</v>
      </c>
      <c r="B272" s="12">
        <v>11</v>
      </c>
      <c r="C272" s="13">
        <v>13.416688000000001</v>
      </c>
      <c r="D272" s="12">
        <v>54</v>
      </c>
      <c r="E272" s="12">
        <v>15</v>
      </c>
      <c r="F272" s="12">
        <v>11</v>
      </c>
      <c r="G272" s="12" t="s">
        <v>47</v>
      </c>
      <c r="H272" s="13">
        <v>1.9080619999999999</v>
      </c>
      <c r="I272" s="13">
        <v>8.8999999999999996E-2</v>
      </c>
      <c r="J272" s="13">
        <f t="shared" si="40"/>
        <v>25.599872538656001</v>
      </c>
      <c r="K272" s="13">
        <f t="shared" si="41"/>
        <v>1.1940852319999999</v>
      </c>
      <c r="L272" s="13">
        <v>0.48</v>
      </c>
      <c r="M272" s="13">
        <v>0.502</v>
      </c>
      <c r="N272" s="13">
        <f t="shared" si="42"/>
        <v>0.91586975999999998</v>
      </c>
      <c r="O272" s="13">
        <f t="shared" si="43"/>
        <v>4.4677999999999995E-2</v>
      </c>
      <c r="P272" s="13">
        <f t="shared" si="44"/>
        <v>12.287938818554879</v>
      </c>
      <c r="Q272" s="13">
        <f t="shared" si="45"/>
        <v>0.59943078646399994</v>
      </c>
      <c r="R272" s="13">
        <v>13.416688000000001</v>
      </c>
      <c r="S272" s="13">
        <v>0.91600000000000004</v>
      </c>
      <c r="T272" s="13">
        <v>4.4999999999999998E-2</v>
      </c>
      <c r="U272" s="13">
        <f t="shared" si="46"/>
        <v>12.289686208000001</v>
      </c>
      <c r="V272" s="13">
        <f t="shared" si="47"/>
        <v>0.60375096000000006</v>
      </c>
      <c r="W272" s="13">
        <f t="shared" si="48"/>
        <v>0.48006825774005246</v>
      </c>
      <c r="X272" s="13">
        <f t="shared" si="49"/>
        <v>0.50561797752809001</v>
      </c>
    </row>
    <row r="273" spans="1:24" x14ac:dyDescent="0.25">
      <c r="A273" s="12">
        <v>17</v>
      </c>
      <c r="B273" s="12">
        <v>11</v>
      </c>
      <c r="C273" s="13">
        <v>19.944675</v>
      </c>
      <c r="D273" s="12">
        <v>75</v>
      </c>
      <c r="E273" s="12">
        <v>17</v>
      </c>
      <c r="F273" s="12">
        <v>11</v>
      </c>
      <c r="G273" s="12" t="s">
        <v>47</v>
      </c>
      <c r="H273" s="13">
        <v>1.2080280000000001</v>
      </c>
      <c r="I273" s="13">
        <v>4.3999999999999997E-2</v>
      </c>
      <c r="J273" s="13">
        <f t="shared" si="40"/>
        <v>24.093725850900004</v>
      </c>
      <c r="K273" s="13">
        <f t="shared" si="41"/>
        <v>0.8775657</v>
      </c>
      <c r="L273" s="13">
        <v>0.22</v>
      </c>
      <c r="M273" s="13">
        <v>0.29499999999999998</v>
      </c>
      <c r="N273" s="13">
        <f t="shared" si="42"/>
        <v>0.26576616000000003</v>
      </c>
      <c r="O273" s="13">
        <f t="shared" si="43"/>
        <v>1.2979999999999998E-2</v>
      </c>
      <c r="P273" s="13">
        <f t="shared" si="44"/>
        <v>5.3006196871980009</v>
      </c>
      <c r="Q273" s="13">
        <f t="shared" si="45"/>
        <v>0.25888188149999997</v>
      </c>
      <c r="R273" s="13">
        <v>19.944675</v>
      </c>
      <c r="S273" s="13">
        <v>0.14599999999999999</v>
      </c>
      <c r="T273" s="13">
        <v>7.0000000000000001E-3</v>
      </c>
      <c r="U273" s="13">
        <f t="shared" si="46"/>
        <v>2.9119225499999999</v>
      </c>
      <c r="V273" s="13">
        <f t="shared" si="47"/>
        <v>0.13961272499999999</v>
      </c>
      <c r="W273" s="13">
        <f t="shared" si="48"/>
        <v>0.12085812580503098</v>
      </c>
      <c r="X273" s="13">
        <f t="shared" si="49"/>
        <v>0.15909090909090909</v>
      </c>
    </row>
    <row r="274" spans="1:24" x14ac:dyDescent="0.25">
      <c r="A274" s="12">
        <v>17</v>
      </c>
      <c r="B274" s="12">
        <v>11</v>
      </c>
      <c r="C274" s="13">
        <v>1.7989679999999999</v>
      </c>
      <c r="D274" s="12">
        <v>75</v>
      </c>
      <c r="E274" s="12">
        <v>17</v>
      </c>
      <c r="F274" s="12">
        <v>11</v>
      </c>
      <c r="G274" s="12" t="s">
        <v>47</v>
      </c>
      <c r="H274" s="13">
        <v>1.2080280000000001</v>
      </c>
      <c r="I274" s="13">
        <v>4.3999999999999997E-2</v>
      </c>
      <c r="J274" s="13">
        <f t="shared" si="40"/>
        <v>2.173203715104</v>
      </c>
      <c r="K274" s="13">
        <f t="shared" si="41"/>
        <v>7.9154591999999996E-2</v>
      </c>
      <c r="L274" s="13">
        <v>0.22</v>
      </c>
      <c r="M274" s="13">
        <v>0.29499999999999998</v>
      </c>
      <c r="N274" s="13">
        <f t="shared" si="42"/>
        <v>0.26576616000000003</v>
      </c>
      <c r="O274" s="13">
        <f t="shared" si="43"/>
        <v>1.2979999999999998E-2</v>
      </c>
      <c r="P274" s="13">
        <f t="shared" si="44"/>
        <v>0.47810481732288002</v>
      </c>
      <c r="Q274" s="13">
        <f t="shared" si="45"/>
        <v>2.3350604639999994E-2</v>
      </c>
      <c r="R274" s="13">
        <v>1.7989679999999999</v>
      </c>
      <c r="S274" s="13">
        <v>0.14599999999999999</v>
      </c>
      <c r="T274" s="13">
        <v>7.0000000000000001E-3</v>
      </c>
      <c r="U274" s="13">
        <f t="shared" si="46"/>
        <v>0.26264932799999996</v>
      </c>
      <c r="V274" s="13">
        <f t="shared" si="47"/>
        <v>1.2592776E-2</v>
      </c>
      <c r="W274" s="13">
        <f t="shared" si="48"/>
        <v>0.12085812580503098</v>
      </c>
      <c r="X274" s="13">
        <f t="shared" si="49"/>
        <v>0.15909090909090909</v>
      </c>
    </row>
    <row r="275" spans="1:24" x14ac:dyDescent="0.25">
      <c r="A275" s="12">
        <v>18</v>
      </c>
      <c r="B275" s="12">
        <v>11</v>
      </c>
      <c r="C275" s="13">
        <v>4.9888110000000001</v>
      </c>
      <c r="D275" s="12">
        <v>86</v>
      </c>
      <c r="E275" s="12">
        <v>18</v>
      </c>
      <c r="F275" s="12">
        <v>11</v>
      </c>
      <c r="G275" s="12" t="s">
        <v>47</v>
      </c>
      <c r="H275" s="13">
        <v>1.2162059999999999</v>
      </c>
      <c r="I275" s="13">
        <v>4.5999999999999999E-2</v>
      </c>
      <c r="J275" s="13">
        <f t="shared" si="40"/>
        <v>6.0674218710659993</v>
      </c>
      <c r="K275" s="13">
        <f t="shared" si="41"/>
        <v>0.229485306</v>
      </c>
      <c r="L275" s="13">
        <v>0.60199999999999998</v>
      </c>
      <c r="M275" s="13">
        <v>0.55300000000000005</v>
      </c>
      <c r="N275" s="13">
        <f t="shared" si="42"/>
        <v>0.73215601199999991</v>
      </c>
      <c r="O275" s="13">
        <f t="shared" si="43"/>
        <v>2.5438000000000002E-2</v>
      </c>
      <c r="P275" s="13">
        <f t="shared" si="44"/>
        <v>3.6525879663817316</v>
      </c>
      <c r="Q275" s="13">
        <f t="shared" si="45"/>
        <v>0.12690537421800002</v>
      </c>
      <c r="R275" s="13">
        <v>4.9888110000000001</v>
      </c>
      <c r="S275" s="13">
        <v>0.65800000000000003</v>
      </c>
      <c r="T275" s="13">
        <v>2.3E-2</v>
      </c>
      <c r="U275" s="13">
        <f t="shared" si="46"/>
        <v>3.2826376380000002</v>
      </c>
      <c r="V275" s="13">
        <f t="shared" si="47"/>
        <v>0.114742653</v>
      </c>
      <c r="W275" s="13">
        <f t="shared" si="48"/>
        <v>0.54102676684706386</v>
      </c>
      <c r="X275" s="13">
        <f t="shared" si="49"/>
        <v>0.5</v>
      </c>
    </row>
    <row r="276" spans="1:24" x14ac:dyDescent="0.25">
      <c r="A276" s="12">
        <v>18</v>
      </c>
      <c r="B276" s="12">
        <v>11</v>
      </c>
      <c r="C276" s="13">
        <v>9.7037750000000003</v>
      </c>
      <c r="D276" s="12">
        <v>86</v>
      </c>
      <c r="E276" s="12">
        <v>18</v>
      </c>
      <c r="F276" s="12">
        <v>11</v>
      </c>
      <c r="G276" s="12" t="s">
        <v>47</v>
      </c>
      <c r="H276" s="13">
        <v>1.2162059999999999</v>
      </c>
      <c r="I276" s="13">
        <v>4.5999999999999999E-2</v>
      </c>
      <c r="J276" s="13">
        <f t="shared" si="40"/>
        <v>11.80178937765</v>
      </c>
      <c r="K276" s="13">
        <f t="shared" si="41"/>
        <v>0.44637365000000001</v>
      </c>
      <c r="L276" s="13">
        <v>0.60199999999999998</v>
      </c>
      <c r="M276" s="13">
        <v>0.55300000000000005</v>
      </c>
      <c r="N276" s="13">
        <f t="shared" si="42"/>
        <v>0.73215601199999991</v>
      </c>
      <c r="O276" s="13">
        <f t="shared" si="43"/>
        <v>2.5438000000000002E-2</v>
      </c>
      <c r="P276" s="13">
        <f t="shared" si="44"/>
        <v>7.1046772053452996</v>
      </c>
      <c r="Q276" s="13">
        <f t="shared" si="45"/>
        <v>0.24684462845000002</v>
      </c>
      <c r="R276" s="13">
        <v>9.7037750000000003</v>
      </c>
      <c r="S276" s="13">
        <v>0.65800000000000003</v>
      </c>
      <c r="T276" s="13">
        <v>2.3E-2</v>
      </c>
      <c r="U276" s="13">
        <f t="shared" si="46"/>
        <v>6.3850839500000003</v>
      </c>
      <c r="V276" s="13">
        <f t="shared" si="47"/>
        <v>0.22318682500000001</v>
      </c>
      <c r="W276" s="13">
        <f t="shared" si="48"/>
        <v>0.54102676684706374</v>
      </c>
      <c r="X276" s="13">
        <f t="shared" si="49"/>
        <v>0.5</v>
      </c>
    </row>
    <row r="277" spans="1:24" x14ac:dyDescent="0.25">
      <c r="A277" s="12">
        <v>18</v>
      </c>
      <c r="B277" s="12">
        <v>11</v>
      </c>
      <c r="C277" s="13">
        <v>1.9661500000000001</v>
      </c>
      <c r="D277" s="12">
        <v>86</v>
      </c>
      <c r="E277" s="12">
        <v>18</v>
      </c>
      <c r="F277" s="12">
        <v>11</v>
      </c>
      <c r="G277" s="12" t="s">
        <v>47</v>
      </c>
      <c r="H277" s="13">
        <v>1.2162059999999999</v>
      </c>
      <c r="I277" s="13">
        <v>4.5999999999999999E-2</v>
      </c>
      <c r="J277" s="13">
        <f t="shared" si="40"/>
        <v>2.3912434269</v>
      </c>
      <c r="K277" s="13">
        <f t="shared" si="41"/>
        <v>9.0442900000000007E-2</v>
      </c>
      <c r="L277" s="13">
        <v>0.60199999999999998</v>
      </c>
      <c r="M277" s="13">
        <v>0.55300000000000005</v>
      </c>
      <c r="N277" s="13">
        <f t="shared" si="42"/>
        <v>0.73215601199999991</v>
      </c>
      <c r="O277" s="13">
        <f t="shared" si="43"/>
        <v>2.5438000000000002E-2</v>
      </c>
      <c r="P277" s="13">
        <f t="shared" si="44"/>
        <v>1.4395285429937998</v>
      </c>
      <c r="Q277" s="13">
        <f t="shared" si="45"/>
        <v>5.0014923700000005E-2</v>
      </c>
      <c r="R277" s="13">
        <v>1.9661500000000001</v>
      </c>
      <c r="S277" s="13">
        <v>0.65800000000000003</v>
      </c>
      <c r="T277" s="13">
        <v>2.3E-2</v>
      </c>
      <c r="U277" s="13">
        <f t="shared" si="46"/>
        <v>1.2937267000000001</v>
      </c>
      <c r="V277" s="13">
        <f t="shared" si="47"/>
        <v>4.5221450000000003E-2</v>
      </c>
      <c r="W277" s="13">
        <f t="shared" si="48"/>
        <v>0.54102676684706374</v>
      </c>
      <c r="X277" s="13">
        <f t="shared" si="49"/>
        <v>0.5</v>
      </c>
    </row>
    <row r="278" spans="1:24" x14ac:dyDescent="0.25">
      <c r="A278" s="12">
        <v>18</v>
      </c>
      <c r="B278" s="12">
        <v>11</v>
      </c>
      <c r="C278" s="13">
        <v>24.141933000000002</v>
      </c>
      <c r="D278" s="12">
        <v>86</v>
      </c>
      <c r="E278" s="12">
        <v>18</v>
      </c>
      <c r="F278" s="12">
        <v>11</v>
      </c>
      <c r="G278" s="12" t="s">
        <v>47</v>
      </c>
      <c r="H278" s="13">
        <v>1.2162059999999999</v>
      </c>
      <c r="I278" s="13">
        <v>4.5999999999999999E-2</v>
      </c>
      <c r="J278" s="13">
        <f t="shared" si="40"/>
        <v>29.361563766198</v>
      </c>
      <c r="K278" s="13">
        <f t="shared" si="41"/>
        <v>1.110528918</v>
      </c>
      <c r="L278" s="13">
        <v>0.60199999999999998</v>
      </c>
      <c r="M278" s="13">
        <v>0.55300000000000005</v>
      </c>
      <c r="N278" s="13">
        <f t="shared" si="42"/>
        <v>0.73215601199999991</v>
      </c>
      <c r="O278" s="13">
        <f t="shared" si="43"/>
        <v>2.5438000000000002E-2</v>
      </c>
      <c r="P278" s="13">
        <f t="shared" si="44"/>
        <v>17.675661387251196</v>
      </c>
      <c r="Q278" s="13">
        <f t="shared" si="45"/>
        <v>0.61412249165400012</v>
      </c>
      <c r="R278" s="13">
        <v>24.141933000000002</v>
      </c>
      <c r="S278" s="13">
        <v>0.65800000000000003</v>
      </c>
      <c r="T278" s="13">
        <v>2.3E-2</v>
      </c>
      <c r="U278" s="13">
        <f t="shared" si="46"/>
        <v>15.885391914000001</v>
      </c>
      <c r="V278" s="13">
        <f t="shared" si="47"/>
        <v>0.55526445899999999</v>
      </c>
      <c r="W278" s="13">
        <f t="shared" si="48"/>
        <v>0.54102676684706374</v>
      </c>
      <c r="X278" s="13">
        <f t="shared" si="49"/>
        <v>0.5</v>
      </c>
    </row>
    <row r="279" spans="1:24" x14ac:dyDescent="0.25">
      <c r="A279" s="12">
        <v>18</v>
      </c>
      <c r="B279" s="12">
        <v>11</v>
      </c>
      <c r="C279" s="13">
        <v>4.8184389999999997</v>
      </c>
      <c r="D279" s="12">
        <v>86</v>
      </c>
      <c r="E279" s="12">
        <v>18</v>
      </c>
      <c r="F279" s="12">
        <v>11</v>
      </c>
      <c r="G279" s="12" t="s">
        <v>47</v>
      </c>
      <c r="H279" s="13">
        <v>1.2162059999999999</v>
      </c>
      <c r="I279" s="13">
        <v>4.5999999999999999E-2</v>
      </c>
      <c r="J279" s="13">
        <f t="shared" si="40"/>
        <v>5.8602144224339989</v>
      </c>
      <c r="K279" s="13">
        <f t="shared" si="41"/>
        <v>0.22164819399999999</v>
      </c>
      <c r="L279" s="13">
        <v>0.60199999999999998</v>
      </c>
      <c r="M279" s="13">
        <v>0.55300000000000005</v>
      </c>
      <c r="N279" s="13">
        <f t="shared" si="42"/>
        <v>0.73215601199999991</v>
      </c>
      <c r="O279" s="13">
        <f t="shared" si="43"/>
        <v>2.5438000000000002E-2</v>
      </c>
      <c r="P279" s="13">
        <f t="shared" si="44"/>
        <v>3.5278490823052673</v>
      </c>
      <c r="Q279" s="13">
        <f t="shared" si="45"/>
        <v>0.122571451282</v>
      </c>
      <c r="R279" s="13">
        <v>4.8184389999999997</v>
      </c>
      <c r="S279" s="13">
        <v>0.65800000000000003</v>
      </c>
      <c r="T279" s="13">
        <v>2.3E-2</v>
      </c>
      <c r="U279" s="13">
        <f t="shared" si="46"/>
        <v>3.170532862</v>
      </c>
      <c r="V279" s="13">
        <f t="shared" si="47"/>
        <v>0.110824097</v>
      </c>
      <c r="W279" s="13">
        <f t="shared" si="48"/>
        <v>0.54102676684706386</v>
      </c>
      <c r="X279" s="13">
        <f t="shared" si="49"/>
        <v>0.5</v>
      </c>
    </row>
    <row r="280" spans="1:24" x14ac:dyDescent="0.25">
      <c r="A280" s="12">
        <v>18</v>
      </c>
      <c r="B280" s="12">
        <v>11</v>
      </c>
      <c r="C280" s="13">
        <v>5.6535880000000001</v>
      </c>
      <c r="D280" s="12">
        <v>86</v>
      </c>
      <c r="E280" s="12">
        <v>18</v>
      </c>
      <c r="F280" s="12">
        <v>11</v>
      </c>
      <c r="G280" s="12" t="s">
        <v>47</v>
      </c>
      <c r="H280" s="13">
        <v>1.2162059999999999</v>
      </c>
      <c r="I280" s="13">
        <v>4.5999999999999999E-2</v>
      </c>
      <c r="J280" s="13">
        <f t="shared" si="40"/>
        <v>6.8759276471279991</v>
      </c>
      <c r="K280" s="13">
        <f t="shared" si="41"/>
        <v>0.26006504800000002</v>
      </c>
      <c r="L280" s="13">
        <v>0.60199999999999998</v>
      </c>
      <c r="M280" s="13">
        <v>0.55300000000000005</v>
      </c>
      <c r="N280" s="13">
        <f t="shared" si="42"/>
        <v>0.73215601199999991</v>
      </c>
      <c r="O280" s="13">
        <f t="shared" si="43"/>
        <v>2.5438000000000002E-2</v>
      </c>
      <c r="P280" s="13">
        <f t="shared" si="44"/>
        <v>4.1393084435710552</v>
      </c>
      <c r="Q280" s="13">
        <f t="shared" si="45"/>
        <v>0.14381597154400003</v>
      </c>
      <c r="R280" s="13">
        <v>5.6535880000000001</v>
      </c>
      <c r="S280" s="13">
        <v>0.65800000000000003</v>
      </c>
      <c r="T280" s="13">
        <v>2.3E-2</v>
      </c>
      <c r="U280" s="13">
        <f t="shared" si="46"/>
        <v>3.7200609040000003</v>
      </c>
      <c r="V280" s="13">
        <f t="shared" si="47"/>
        <v>0.13003252400000001</v>
      </c>
      <c r="W280" s="13">
        <f t="shared" si="48"/>
        <v>0.54102676684706386</v>
      </c>
      <c r="X280" s="13">
        <f t="shared" si="49"/>
        <v>0.5</v>
      </c>
    </row>
    <row r="281" spans="1:24" x14ac:dyDescent="0.25">
      <c r="A281" s="12">
        <v>18</v>
      </c>
      <c r="B281" s="12">
        <v>11</v>
      </c>
      <c r="C281" s="13">
        <v>5.365869</v>
      </c>
      <c r="D281" s="12">
        <v>86</v>
      </c>
      <c r="E281" s="12">
        <v>18</v>
      </c>
      <c r="F281" s="12">
        <v>11</v>
      </c>
      <c r="G281" s="12" t="s">
        <v>47</v>
      </c>
      <c r="H281" s="13">
        <v>1.2162059999999999</v>
      </c>
      <c r="I281" s="13">
        <v>4.5999999999999999E-2</v>
      </c>
      <c r="J281" s="13">
        <f t="shared" si="40"/>
        <v>6.5260020730139994</v>
      </c>
      <c r="K281" s="13">
        <f t="shared" si="41"/>
        <v>0.24682997400000001</v>
      </c>
      <c r="L281" s="13">
        <v>0.60199999999999998</v>
      </c>
      <c r="M281" s="13">
        <v>0.55300000000000005</v>
      </c>
      <c r="N281" s="13">
        <f t="shared" si="42"/>
        <v>0.73215601199999991</v>
      </c>
      <c r="O281" s="13">
        <f t="shared" si="43"/>
        <v>2.5438000000000002E-2</v>
      </c>
      <c r="P281" s="13">
        <f t="shared" si="44"/>
        <v>3.9286532479544274</v>
      </c>
      <c r="Q281" s="13">
        <f t="shared" si="45"/>
        <v>0.136496975622</v>
      </c>
      <c r="R281" s="13">
        <v>5.365869</v>
      </c>
      <c r="S281" s="13">
        <v>0.65800000000000003</v>
      </c>
      <c r="T281" s="13">
        <v>2.3E-2</v>
      </c>
      <c r="U281" s="13">
        <f t="shared" si="46"/>
        <v>3.5307418020000001</v>
      </c>
      <c r="V281" s="13">
        <f t="shared" si="47"/>
        <v>0.123414987</v>
      </c>
      <c r="W281" s="13">
        <f t="shared" si="48"/>
        <v>0.54102676684706386</v>
      </c>
      <c r="X281" s="13">
        <f t="shared" si="49"/>
        <v>0.5</v>
      </c>
    </row>
    <row r="282" spans="1:24" x14ac:dyDescent="0.25">
      <c r="A282" s="12">
        <v>18</v>
      </c>
      <c r="B282" s="12">
        <v>11</v>
      </c>
      <c r="C282" s="13">
        <v>1.973822</v>
      </c>
      <c r="D282" s="12">
        <v>86</v>
      </c>
      <c r="E282" s="12">
        <v>18</v>
      </c>
      <c r="F282" s="12">
        <v>11</v>
      </c>
      <c r="G282" s="12" t="s">
        <v>47</v>
      </c>
      <c r="H282" s="13">
        <v>1.2162059999999999</v>
      </c>
      <c r="I282" s="13">
        <v>4.5999999999999999E-2</v>
      </c>
      <c r="J282" s="13">
        <f t="shared" si="40"/>
        <v>2.4005741593319998</v>
      </c>
      <c r="K282" s="13">
        <f t="shared" si="41"/>
        <v>9.0795812000000004E-2</v>
      </c>
      <c r="L282" s="13">
        <v>0.60199999999999998</v>
      </c>
      <c r="M282" s="13">
        <v>0.55300000000000005</v>
      </c>
      <c r="N282" s="13">
        <f t="shared" si="42"/>
        <v>0.73215601199999991</v>
      </c>
      <c r="O282" s="13">
        <f t="shared" si="43"/>
        <v>2.5438000000000002E-2</v>
      </c>
      <c r="P282" s="13">
        <f t="shared" si="44"/>
        <v>1.4451456439178638</v>
      </c>
      <c r="Q282" s="13">
        <f t="shared" si="45"/>
        <v>5.0210084036000004E-2</v>
      </c>
      <c r="R282" s="13">
        <v>1.973822</v>
      </c>
      <c r="S282" s="13">
        <v>0.65800000000000003</v>
      </c>
      <c r="T282" s="13">
        <v>2.3E-2</v>
      </c>
      <c r="U282" s="13">
        <f t="shared" si="46"/>
        <v>1.298774876</v>
      </c>
      <c r="V282" s="13">
        <f t="shared" si="47"/>
        <v>4.5397906000000002E-2</v>
      </c>
      <c r="W282" s="13">
        <f t="shared" si="48"/>
        <v>0.54102676684706374</v>
      </c>
      <c r="X282" s="13">
        <f t="shared" si="49"/>
        <v>0.5</v>
      </c>
    </row>
    <row r="283" spans="1:24" x14ac:dyDescent="0.25">
      <c r="A283" s="12">
        <v>18</v>
      </c>
      <c r="B283" s="12">
        <v>11</v>
      </c>
      <c r="C283" s="13">
        <v>7.13626</v>
      </c>
      <c r="D283" s="12">
        <v>86</v>
      </c>
      <c r="E283" s="12">
        <v>18</v>
      </c>
      <c r="F283" s="12">
        <v>11</v>
      </c>
      <c r="G283" s="12" t="s">
        <v>47</v>
      </c>
      <c r="H283" s="13">
        <v>1.2162059999999999</v>
      </c>
      <c r="I283" s="13">
        <v>4.5999999999999999E-2</v>
      </c>
      <c r="J283" s="13">
        <f t="shared" si="40"/>
        <v>8.6791622295599993</v>
      </c>
      <c r="K283" s="13">
        <f t="shared" si="41"/>
        <v>0.32826795999999997</v>
      </c>
      <c r="L283" s="13">
        <v>0.60199999999999998</v>
      </c>
      <c r="M283" s="13">
        <v>0.55300000000000005</v>
      </c>
      <c r="N283" s="13">
        <f t="shared" si="42"/>
        <v>0.73215601199999991</v>
      </c>
      <c r="O283" s="13">
        <f t="shared" si="43"/>
        <v>2.5438000000000002E-2</v>
      </c>
      <c r="P283" s="13">
        <f t="shared" si="44"/>
        <v>5.224855662195119</v>
      </c>
      <c r="Q283" s="13">
        <f t="shared" si="45"/>
        <v>0.18153218188</v>
      </c>
      <c r="R283" s="13">
        <v>7.13626</v>
      </c>
      <c r="S283" s="13">
        <v>0.65800000000000003</v>
      </c>
      <c r="T283" s="13">
        <v>2.3E-2</v>
      </c>
      <c r="U283" s="13">
        <f t="shared" si="46"/>
        <v>4.6956590800000004</v>
      </c>
      <c r="V283" s="13">
        <f t="shared" si="47"/>
        <v>0.16413397999999998</v>
      </c>
      <c r="W283" s="13">
        <f t="shared" si="48"/>
        <v>0.54102676684706386</v>
      </c>
      <c r="X283" s="13">
        <f t="shared" si="49"/>
        <v>0.5</v>
      </c>
    </row>
    <row r="284" spans="1:24" x14ac:dyDescent="0.25">
      <c r="A284" s="12">
        <v>18</v>
      </c>
      <c r="B284" s="12">
        <v>11</v>
      </c>
      <c r="C284" s="13">
        <v>4.5253509999999997</v>
      </c>
      <c r="D284" s="12">
        <v>86</v>
      </c>
      <c r="E284" s="12">
        <v>18</v>
      </c>
      <c r="F284" s="12">
        <v>11</v>
      </c>
      <c r="G284" s="12" t="s">
        <v>47</v>
      </c>
      <c r="H284" s="13">
        <v>1.2162059999999999</v>
      </c>
      <c r="I284" s="13">
        <v>4.5999999999999999E-2</v>
      </c>
      <c r="J284" s="13">
        <f t="shared" si="40"/>
        <v>5.5037590383059989</v>
      </c>
      <c r="K284" s="13">
        <f t="shared" si="41"/>
        <v>0.20816614599999997</v>
      </c>
      <c r="L284" s="13">
        <v>0.60199999999999998</v>
      </c>
      <c r="M284" s="13">
        <v>0.55300000000000005</v>
      </c>
      <c r="N284" s="13">
        <f t="shared" si="42"/>
        <v>0.73215601199999991</v>
      </c>
      <c r="O284" s="13">
        <f t="shared" si="43"/>
        <v>2.5438000000000002E-2</v>
      </c>
      <c r="P284" s="13">
        <f t="shared" si="44"/>
        <v>3.3132629410602115</v>
      </c>
      <c r="Q284" s="13">
        <f t="shared" si="45"/>
        <v>0.115115878738</v>
      </c>
      <c r="R284" s="13">
        <v>4.5253509999999997</v>
      </c>
      <c r="S284" s="13">
        <v>0.65800000000000003</v>
      </c>
      <c r="T284" s="13">
        <v>2.3E-2</v>
      </c>
      <c r="U284" s="13">
        <f t="shared" si="46"/>
        <v>2.9776809580000001</v>
      </c>
      <c r="V284" s="13">
        <f t="shared" si="47"/>
        <v>0.10408307299999998</v>
      </c>
      <c r="W284" s="13">
        <f t="shared" si="48"/>
        <v>0.54102676684706386</v>
      </c>
      <c r="X284" s="13">
        <f t="shared" si="49"/>
        <v>0.5</v>
      </c>
    </row>
    <row r="285" spans="1:24" x14ac:dyDescent="0.25">
      <c r="A285" s="12">
        <v>18</v>
      </c>
      <c r="B285" s="12">
        <v>11</v>
      </c>
      <c r="C285" s="13">
        <v>3.3979710000000001</v>
      </c>
      <c r="D285" s="12">
        <v>86</v>
      </c>
      <c r="E285" s="12">
        <v>18</v>
      </c>
      <c r="F285" s="12">
        <v>11</v>
      </c>
      <c r="G285" s="12" t="s">
        <v>47</v>
      </c>
      <c r="H285" s="13">
        <v>1.2162059999999999</v>
      </c>
      <c r="I285" s="13">
        <v>4.5999999999999999E-2</v>
      </c>
      <c r="J285" s="13">
        <f t="shared" si="40"/>
        <v>4.1326327180259996</v>
      </c>
      <c r="K285" s="13">
        <f t="shared" si="41"/>
        <v>0.15630666600000001</v>
      </c>
      <c r="L285" s="13">
        <v>0.60199999999999998</v>
      </c>
      <c r="M285" s="13">
        <v>0.55300000000000005</v>
      </c>
      <c r="N285" s="13">
        <f t="shared" si="42"/>
        <v>0.73215601199999991</v>
      </c>
      <c r="O285" s="13">
        <f t="shared" si="43"/>
        <v>2.5438000000000002E-2</v>
      </c>
      <c r="P285" s="13">
        <f t="shared" si="44"/>
        <v>2.4878448962516519</v>
      </c>
      <c r="Q285" s="13">
        <f t="shared" si="45"/>
        <v>8.643758629800001E-2</v>
      </c>
      <c r="R285" s="13">
        <v>3.3979710000000001</v>
      </c>
      <c r="S285" s="13">
        <v>0.65800000000000003</v>
      </c>
      <c r="T285" s="13">
        <v>2.3E-2</v>
      </c>
      <c r="U285" s="13">
        <f t="shared" si="46"/>
        <v>2.2358649180000003</v>
      </c>
      <c r="V285" s="13">
        <f t="shared" si="47"/>
        <v>7.8153333000000005E-2</v>
      </c>
      <c r="W285" s="13">
        <f t="shared" si="48"/>
        <v>0.54102676684706386</v>
      </c>
      <c r="X285" s="13">
        <f t="shared" si="49"/>
        <v>0.5</v>
      </c>
    </row>
    <row r="286" spans="1:24" x14ac:dyDescent="0.25">
      <c r="A286" s="12">
        <v>18</v>
      </c>
      <c r="B286" s="12">
        <v>11</v>
      </c>
      <c r="C286" s="13">
        <v>2.884709</v>
      </c>
      <c r="D286" s="12">
        <v>86</v>
      </c>
      <c r="E286" s="12">
        <v>18</v>
      </c>
      <c r="F286" s="12">
        <v>11</v>
      </c>
      <c r="G286" s="12" t="s">
        <v>47</v>
      </c>
      <c r="H286" s="13">
        <v>1.2162059999999999</v>
      </c>
      <c r="I286" s="13">
        <v>4.5999999999999999E-2</v>
      </c>
      <c r="J286" s="13">
        <f t="shared" si="40"/>
        <v>3.5084003940539996</v>
      </c>
      <c r="K286" s="13">
        <f t="shared" si="41"/>
        <v>0.13269661399999999</v>
      </c>
      <c r="L286" s="13">
        <v>0.60199999999999998</v>
      </c>
      <c r="M286" s="13">
        <v>0.55300000000000005</v>
      </c>
      <c r="N286" s="13">
        <f t="shared" si="42"/>
        <v>0.73215601199999991</v>
      </c>
      <c r="O286" s="13">
        <f t="shared" si="43"/>
        <v>2.5438000000000002E-2</v>
      </c>
      <c r="P286" s="13">
        <f t="shared" si="44"/>
        <v>2.1120570372205076</v>
      </c>
      <c r="Q286" s="13">
        <f t="shared" si="45"/>
        <v>7.3381227542000008E-2</v>
      </c>
      <c r="R286" s="13">
        <v>2.884709</v>
      </c>
      <c r="S286" s="13">
        <v>0.65800000000000003</v>
      </c>
      <c r="T286" s="13">
        <v>2.3E-2</v>
      </c>
      <c r="U286" s="13">
        <f t="shared" si="46"/>
        <v>1.898138522</v>
      </c>
      <c r="V286" s="13">
        <f t="shared" si="47"/>
        <v>6.6348306999999995E-2</v>
      </c>
      <c r="W286" s="13">
        <f t="shared" si="48"/>
        <v>0.54102676684706374</v>
      </c>
      <c r="X286" s="13">
        <f t="shared" si="49"/>
        <v>0.5</v>
      </c>
    </row>
    <row r="287" spans="1:24" x14ac:dyDescent="0.25">
      <c r="A287" s="12">
        <v>20</v>
      </c>
      <c r="B287" s="12">
        <v>11</v>
      </c>
      <c r="C287" s="13">
        <v>26.422764999999998</v>
      </c>
      <c r="D287" s="12">
        <v>97</v>
      </c>
      <c r="E287" s="12">
        <v>20</v>
      </c>
      <c r="F287" s="12">
        <v>11</v>
      </c>
      <c r="G287" s="12" t="s">
        <v>47</v>
      </c>
      <c r="H287" s="13">
        <v>1.2281390000000001</v>
      </c>
      <c r="I287" s="13">
        <v>4.2999999999999997E-2</v>
      </c>
      <c r="J287" s="13">
        <f t="shared" si="40"/>
        <v>32.450828184335002</v>
      </c>
      <c r="K287" s="13">
        <f t="shared" si="41"/>
        <v>1.1361788949999998</v>
      </c>
      <c r="L287" s="13">
        <v>0.28899999999999998</v>
      </c>
      <c r="M287" s="13">
        <v>0.39200000000000002</v>
      </c>
      <c r="N287" s="13">
        <f t="shared" si="42"/>
        <v>0.35493217100000002</v>
      </c>
      <c r="O287" s="13">
        <f t="shared" si="43"/>
        <v>1.6855999999999999E-2</v>
      </c>
      <c r="P287" s="13">
        <f t="shared" si="44"/>
        <v>9.3782893452728153</v>
      </c>
      <c r="Q287" s="13">
        <f t="shared" si="45"/>
        <v>0.44538212683999995</v>
      </c>
      <c r="R287" s="13">
        <v>26.422764999999998</v>
      </c>
      <c r="S287" s="13">
        <v>0.31900000000000001</v>
      </c>
      <c r="T287" s="13">
        <v>1.6E-2</v>
      </c>
      <c r="U287" s="13">
        <f t="shared" si="46"/>
        <v>8.4288620349999999</v>
      </c>
      <c r="V287" s="13">
        <f t="shared" si="47"/>
        <v>0.42276423999999996</v>
      </c>
      <c r="W287" s="13">
        <f t="shared" si="48"/>
        <v>0.25974258614049384</v>
      </c>
      <c r="X287" s="13">
        <f t="shared" si="49"/>
        <v>0.372093023255814</v>
      </c>
    </row>
    <row r="288" spans="1:24" x14ac:dyDescent="0.25">
      <c r="A288" s="12">
        <v>20</v>
      </c>
      <c r="B288" s="12">
        <v>11</v>
      </c>
      <c r="C288" s="13">
        <v>19.803664999999999</v>
      </c>
      <c r="D288" s="12">
        <v>97</v>
      </c>
      <c r="E288" s="12">
        <v>20</v>
      </c>
      <c r="F288" s="12">
        <v>11</v>
      </c>
      <c r="G288" s="12" t="s">
        <v>47</v>
      </c>
      <c r="H288" s="13">
        <v>1.2281390000000001</v>
      </c>
      <c r="I288" s="13">
        <v>4.2999999999999997E-2</v>
      </c>
      <c r="J288" s="13">
        <f t="shared" si="40"/>
        <v>24.321653329435001</v>
      </c>
      <c r="K288" s="13">
        <f t="shared" si="41"/>
        <v>0.85155759499999983</v>
      </c>
      <c r="L288" s="13">
        <v>0.28899999999999998</v>
      </c>
      <c r="M288" s="13">
        <v>0.39200000000000002</v>
      </c>
      <c r="N288" s="13">
        <f t="shared" si="42"/>
        <v>0.35493217100000002</v>
      </c>
      <c r="O288" s="13">
        <f t="shared" si="43"/>
        <v>1.6855999999999999E-2</v>
      </c>
      <c r="P288" s="13">
        <f t="shared" si="44"/>
        <v>7.0289578122067153</v>
      </c>
      <c r="Q288" s="13">
        <f t="shared" si="45"/>
        <v>0.33381057723999996</v>
      </c>
      <c r="R288" s="13">
        <v>19.803664999999999</v>
      </c>
      <c r="S288" s="13">
        <v>0.31900000000000001</v>
      </c>
      <c r="T288" s="13">
        <v>1.6E-2</v>
      </c>
      <c r="U288" s="13">
        <f t="shared" si="46"/>
        <v>6.3173691349999999</v>
      </c>
      <c r="V288" s="13">
        <f t="shared" si="47"/>
        <v>0.31685863999999997</v>
      </c>
      <c r="W288" s="13">
        <f t="shared" si="48"/>
        <v>0.25974258614049384</v>
      </c>
      <c r="X288" s="13">
        <f t="shared" si="49"/>
        <v>0.372093023255814</v>
      </c>
    </row>
    <row r="289" spans="1:24" x14ac:dyDescent="0.25">
      <c r="A289" s="12">
        <v>20</v>
      </c>
      <c r="B289" s="12">
        <v>11</v>
      </c>
      <c r="C289" s="13">
        <v>4.3710380000000004</v>
      </c>
      <c r="D289" s="12">
        <v>97</v>
      </c>
      <c r="E289" s="12">
        <v>20</v>
      </c>
      <c r="F289" s="12">
        <v>11</v>
      </c>
      <c r="G289" s="12" t="s">
        <v>47</v>
      </c>
      <c r="H289" s="13">
        <v>1.2281390000000001</v>
      </c>
      <c r="I289" s="13">
        <v>4.2999999999999997E-2</v>
      </c>
      <c r="J289" s="13">
        <f t="shared" si="40"/>
        <v>5.3682422382820008</v>
      </c>
      <c r="K289" s="13">
        <f t="shared" si="41"/>
        <v>0.18795463400000001</v>
      </c>
      <c r="L289" s="13">
        <v>0.28899999999999998</v>
      </c>
      <c r="M289" s="13">
        <v>0.39200000000000002</v>
      </c>
      <c r="N289" s="13">
        <f t="shared" si="42"/>
        <v>0.35493217100000002</v>
      </c>
      <c r="O289" s="13">
        <f t="shared" si="43"/>
        <v>1.6855999999999999E-2</v>
      </c>
      <c r="P289" s="13">
        <f t="shared" si="44"/>
        <v>1.5514220068634983</v>
      </c>
      <c r="Q289" s="13">
        <f t="shared" si="45"/>
        <v>7.367821652800001E-2</v>
      </c>
      <c r="R289" s="13">
        <v>4.3710380000000004</v>
      </c>
      <c r="S289" s="13">
        <v>0.31900000000000001</v>
      </c>
      <c r="T289" s="13">
        <v>1.6E-2</v>
      </c>
      <c r="U289" s="13">
        <f t="shared" si="46"/>
        <v>1.3943611220000001</v>
      </c>
      <c r="V289" s="13">
        <f t="shared" si="47"/>
        <v>6.9936608000000011E-2</v>
      </c>
      <c r="W289" s="13">
        <f t="shared" si="48"/>
        <v>0.25974258614049384</v>
      </c>
      <c r="X289" s="13">
        <f t="shared" si="49"/>
        <v>0.372093023255814</v>
      </c>
    </row>
    <row r="290" spans="1:24" x14ac:dyDescent="0.25">
      <c r="A290" s="12">
        <v>20</v>
      </c>
      <c r="B290" s="12">
        <v>11</v>
      </c>
      <c r="C290" s="13">
        <v>0.217249</v>
      </c>
      <c r="D290" s="12">
        <v>97</v>
      </c>
      <c r="E290" s="12">
        <v>20</v>
      </c>
      <c r="F290" s="12">
        <v>11</v>
      </c>
      <c r="G290" s="12" t="s">
        <v>47</v>
      </c>
      <c r="H290" s="13">
        <v>1.2281390000000001</v>
      </c>
      <c r="I290" s="13">
        <v>4.2999999999999997E-2</v>
      </c>
      <c r="J290" s="13">
        <f t="shared" si="40"/>
        <v>0.26681196961100001</v>
      </c>
      <c r="K290" s="13">
        <f t="shared" si="41"/>
        <v>9.3417069999999994E-3</v>
      </c>
      <c r="L290" s="13">
        <v>0.28899999999999998</v>
      </c>
      <c r="M290" s="13">
        <v>0.39200000000000002</v>
      </c>
      <c r="N290" s="13">
        <f t="shared" si="42"/>
        <v>0.35493217100000002</v>
      </c>
      <c r="O290" s="13">
        <f t="shared" si="43"/>
        <v>1.6855999999999999E-2</v>
      </c>
      <c r="P290" s="13">
        <f t="shared" si="44"/>
        <v>7.7108659217579006E-2</v>
      </c>
      <c r="Q290" s="13">
        <f t="shared" si="45"/>
        <v>3.6619491439999997E-3</v>
      </c>
      <c r="R290" s="13">
        <v>0.217249</v>
      </c>
      <c r="S290" s="13">
        <v>0.31900000000000001</v>
      </c>
      <c r="T290" s="13">
        <v>1.6E-2</v>
      </c>
      <c r="U290" s="13">
        <f t="shared" si="46"/>
        <v>6.9302430999999998E-2</v>
      </c>
      <c r="V290" s="13">
        <f t="shared" si="47"/>
        <v>3.4759840000000001E-3</v>
      </c>
      <c r="W290" s="13">
        <f t="shared" si="48"/>
        <v>0.25974258614049384</v>
      </c>
      <c r="X290" s="13">
        <f t="shared" si="49"/>
        <v>0.372093023255814</v>
      </c>
    </row>
    <row r="291" spans="1:24" x14ac:dyDescent="0.25">
      <c r="A291" s="12">
        <v>21</v>
      </c>
      <c r="B291" s="12">
        <v>11</v>
      </c>
      <c r="C291" s="13">
        <v>19.267503000000001</v>
      </c>
      <c r="D291" s="12">
        <v>106</v>
      </c>
      <c r="E291" s="12">
        <v>21</v>
      </c>
      <c r="F291" s="12">
        <v>11</v>
      </c>
      <c r="G291" s="12" t="s">
        <v>47</v>
      </c>
      <c r="H291" s="13">
        <v>1.446237</v>
      </c>
      <c r="I291" s="13">
        <v>5.8000000000000003E-2</v>
      </c>
      <c r="J291" s="13">
        <f t="shared" si="40"/>
        <v>27.865375736211003</v>
      </c>
      <c r="K291" s="13">
        <f t="shared" si="41"/>
        <v>1.1175151740000002</v>
      </c>
      <c r="L291" s="13">
        <v>0.61</v>
      </c>
      <c r="M291" s="13">
        <v>0.55900000000000005</v>
      </c>
      <c r="N291" s="13">
        <f t="shared" si="42"/>
        <v>0.88220456999999997</v>
      </c>
      <c r="O291" s="13">
        <f t="shared" si="43"/>
        <v>3.2422000000000006E-2</v>
      </c>
      <c r="P291" s="13">
        <f t="shared" si="44"/>
        <v>16.997879199088711</v>
      </c>
      <c r="Q291" s="13">
        <f t="shared" si="45"/>
        <v>0.62469098226600017</v>
      </c>
      <c r="R291" s="13">
        <v>19.267503000000001</v>
      </c>
      <c r="S291" s="13">
        <v>0.79300000000000004</v>
      </c>
      <c r="T291" s="13">
        <v>0.03</v>
      </c>
      <c r="U291" s="13">
        <f t="shared" si="46"/>
        <v>15.279129879000001</v>
      </c>
      <c r="V291" s="13">
        <f t="shared" si="47"/>
        <v>0.57802509000000002</v>
      </c>
      <c r="W291" s="13">
        <f t="shared" si="48"/>
        <v>0.54831953545649847</v>
      </c>
      <c r="X291" s="13">
        <f t="shared" si="49"/>
        <v>0.51724137931034475</v>
      </c>
    </row>
    <row r="292" spans="1:24" x14ac:dyDescent="0.25">
      <c r="A292" s="12">
        <v>21</v>
      </c>
      <c r="B292" s="12">
        <v>11</v>
      </c>
      <c r="C292" s="13">
        <v>15.797271</v>
      </c>
      <c r="D292" s="12">
        <v>106</v>
      </c>
      <c r="E292" s="12">
        <v>21</v>
      </c>
      <c r="F292" s="12">
        <v>11</v>
      </c>
      <c r="G292" s="12" t="s">
        <v>47</v>
      </c>
      <c r="H292" s="13">
        <v>1.446237</v>
      </c>
      <c r="I292" s="13">
        <v>5.8000000000000003E-2</v>
      </c>
      <c r="J292" s="13">
        <f t="shared" si="40"/>
        <v>22.846597819227</v>
      </c>
      <c r="K292" s="13">
        <f t="shared" si="41"/>
        <v>0.91624171800000009</v>
      </c>
      <c r="L292" s="13">
        <v>0.61</v>
      </c>
      <c r="M292" s="13">
        <v>0.55900000000000005</v>
      </c>
      <c r="N292" s="13">
        <f t="shared" si="42"/>
        <v>0.88220456999999997</v>
      </c>
      <c r="O292" s="13">
        <f t="shared" si="43"/>
        <v>3.2422000000000006E-2</v>
      </c>
      <c r="P292" s="13">
        <f t="shared" si="44"/>
        <v>13.936424669728469</v>
      </c>
      <c r="Q292" s="13">
        <f t="shared" si="45"/>
        <v>0.51217912036200008</v>
      </c>
      <c r="R292" s="13">
        <v>15.797271</v>
      </c>
      <c r="S292" s="13">
        <v>0.79300000000000004</v>
      </c>
      <c r="T292" s="13">
        <v>0.03</v>
      </c>
      <c r="U292" s="13">
        <f t="shared" si="46"/>
        <v>12.527235903000001</v>
      </c>
      <c r="V292" s="13">
        <f t="shared" si="47"/>
        <v>0.47391812999999999</v>
      </c>
      <c r="W292" s="13">
        <f t="shared" si="48"/>
        <v>0.54831953545649859</v>
      </c>
      <c r="X292" s="13">
        <f t="shared" si="49"/>
        <v>0.51724137931034475</v>
      </c>
    </row>
    <row r="293" spans="1:24" x14ac:dyDescent="0.25">
      <c r="A293" s="12">
        <v>22</v>
      </c>
      <c r="B293" s="12">
        <v>11</v>
      </c>
      <c r="C293" s="13">
        <v>10.817895</v>
      </c>
      <c r="D293" s="12">
        <v>117</v>
      </c>
      <c r="E293" s="12">
        <v>22</v>
      </c>
      <c r="F293" s="12">
        <v>11</v>
      </c>
      <c r="G293" s="12" t="s">
        <v>47</v>
      </c>
      <c r="H293" s="13">
        <v>1.719276</v>
      </c>
      <c r="I293" s="13">
        <v>6.5000000000000002E-2</v>
      </c>
      <c r="J293" s="13">
        <f t="shared" si="40"/>
        <v>18.59894724402</v>
      </c>
      <c r="K293" s="13">
        <f t="shared" si="41"/>
        <v>0.70316317500000003</v>
      </c>
      <c r="L293" s="13">
        <v>0.52100000000000002</v>
      </c>
      <c r="M293" s="13">
        <v>0.61099999999999999</v>
      </c>
      <c r="N293" s="13">
        <f t="shared" si="42"/>
        <v>0.89574279600000006</v>
      </c>
      <c r="O293" s="13">
        <f t="shared" si="43"/>
        <v>3.9715E-2</v>
      </c>
      <c r="P293" s="13">
        <f t="shared" si="44"/>
        <v>9.6900515141344208</v>
      </c>
      <c r="Q293" s="13">
        <f t="shared" si="45"/>
        <v>0.42963269992500003</v>
      </c>
      <c r="R293" s="13">
        <v>10.817895</v>
      </c>
      <c r="S293" s="13">
        <v>0.80500000000000005</v>
      </c>
      <c r="T293" s="13">
        <v>3.5999999999999997E-2</v>
      </c>
      <c r="U293" s="13">
        <f t="shared" si="46"/>
        <v>8.7084054750000011</v>
      </c>
      <c r="V293" s="13">
        <f t="shared" si="47"/>
        <v>0.38944421999999995</v>
      </c>
      <c r="W293" s="13">
        <f t="shared" si="48"/>
        <v>0.46822034391220496</v>
      </c>
      <c r="X293" s="13">
        <f t="shared" si="49"/>
        <v>0.55384615384615377</v>
      </c>
    </row>
    <row r="294" spans="1:24" x14ac:dyDescent="0.25">
      <c r="A294" s="12">
        <v>22</v>
      </c>
      <c r="B294" s="12">
        <v>11</v>
      </c>
      <c r="C294" s="13">
        <v>31.137824999999999</v>
      </c>
      <c r="D294" s="12">
        <v>117</v>
      </c>
      <c r="E294" s="12">
        <v>22</v>
      </c>
      <c r="F294" s="12">
        <v>11</v>
      </c>
      <c r="G294" s="12" t="s">
        <v>47</v>
      </c>
      <c r="H294" s="13">
        <v>1.719276</v>
      </c>
      <c r="I294" s="13">
        <v>6.5000000000000002E-2</v>
      </c>
      <c r="J294" s="13">
        <f t="shared" si="40"/>
        <v>53.534515214700001</v>
      </c>
      <c r="K294" s="13">
        <f t="shared" si="41"/>
        <v>2.0239586250000001</v>
      </c>
      <c r="L294" s="13">
        <v>0.52100000000000002</v>
      </c>
      <c r="M294" s="13">
        <v>0.61099999999999999</v>
      </c>
      <c r="N294" s="13">
        <f t="shared" si="42"/>
        <v>0.89574279600000006</v>
      </c>
      <c r="O294" s="13">
        <f t="shared" si="43"/>
        <v>3.9715E-2</v>
      </c>
      <c r="P294" s="13">
        <f t="shared" si="44"/>
        <v>27.891482426858701</v>
      </c>
      <c r="Q294" s="13">
        <f t="shared" si="45"/>
        <v>1.236638719875</v>
      </c>
      <c r="R294" s="13">
        <v>31.137824999999999</v>
      </c>
      <c r="S294" s="13">
        <v>0.80500000000000005</v>
      </c>
      <c r="T294" s="13">
        <v>3.5999999999999997E-2</v>
      </c>
      <c r="U294" s="13">
        <f t="shared" si="46"/>
        <v>25.065949124999999</v>
      </c>
      <c r="V294" s="13">
        <f t="shared" si="47"/>
        <v>1.1209616999999998</v>
      </c>
      <c r="W294" s="13">
        <f t="shared" si="48"/>
        <v>0.46822034391220491</v>
      </c>
      <c r="X294" s="13">
        <f t="shared" si="49"/>
        <v>0.55384615384615377</v>
      </c>
    </row>
    <row r="295" spans="1:24" x14ac:dyDescent="0.25">
      <c r="A295" s="12">
        <v>22</v>
      </c>
      <c r="B295" s="12">
        <v>11</v>
      </c>
      <c r="C295" s="13">
        <v>17.900537</v>
      </c>
      <c r="D295" s="12">
        <v>117</v>
      </c>
      <c r="E295" s="12">
        <v>22</v>
      </c>
      <c r="F295" s="12">
        <v>11</v>
      </c>
      <c r="G295" s="12" t="s">
        <v>47</v>
      </c>
      <c r="H295" s="13">
        <v>1.719276</v>
      </c>
      <c r="I295" s="13">
        <v>6.5000000000000002E-2</v>
      </c>
      <c r="J295" s="13">
        <f t="shared" si="40"/>
        <v>30.775963651211999</v>
      </c>
      <c r="K295" s="13">
        <f t="shared" si="41"/>
        <v>1.1635349050000001</v>
      </c>
      <c r="L295" s="13">
        <v>0.52100000000000002</v>
      </c>
      <c r="M295" s="13">
        <v>0.61099999999999999</v>
      </c>
      <c r="N295" s="13">
        <f t="shared" si="42"/>
        <v>0.89574279600000006</v>
      </c>
      <c r="O295" s="13">
        <f t="shared" si="43"/>
        <v>3.9715E-2</v>
      </c>
      <c r="P295" s="13">
        <f t="shared" si="44"/>
        <v>16.034277062281454</v>
      </c>
      <c r="Q295" s="13">
        <f t="shared" si="45"/>
        <v>0.710919826955</v>
      </c>
      <c r="R295" s="13">
        <v>17.900537</v>
      </c>
      <c r="S295" s="13">
        <v>0.80500000000000005</v>
      </c>
      <c r="T295" s="13">
        <v>3.5999999999999997E-2</v>
      </c>
      <c r="U295" s="13">
        <f t="shared" si="46"/>
        <v>14.409932285</v>
      </c>
      <c r="V295" s="13">
        <f t="shared" si="47"/>
        <v>0.6444193319999999</v>
      </c>
      <c r="W295" s="13">
        <f t="shared" si="48"/>
        <v>0.46822034391220491</v>
      </c>
      <c r="X295" s="13">
        <f t="shared" si="49"/>
        <v>0.55384615384615365</v>
      </c>
    </row>
    <row r="296" spans="1:24" x14ac:dyDescent="0.25">
      <c r="A296" s="12">
        <v>22</v>
      </c>
      <c r="B296" s="12">
        <v>11</v>
      </c>
      <c r="C296" s="13">
        <v>13.049465</v>
      </c>
      <c r="D296" s="12">
        <v>117</v>
      </c>
      <c r="E296" s="12">
        <v>22</v>
      </c>
      <c r="F296" s="12">
        <v>11</v>
      </c>
      <c r="G296" s="12" t="s">
        <v>47</v>
      </c>
      <c r="H296" s="13">
        <v>1.719276</v>
      </c>
      <c r="I296" s="13">
        <v>6.5000000000000002E-2</v>
      </c>
      <c r="J296" s="13">
        <f t="shared" si="40"/>
        <v>22.435631987339999</v>
      </c>
      <c r="K296" s="13">
        <f t="shared" si="41"/>
        <v>0.84821522500000002</v>
      </c>
      <c r="L296" s="13">
        <v>0.52100000000000002</v>
      </c>
      <c r="M296" s="13">
        <v>0.61099999999999999</v>
      </c>
      <c r="N296" s="13">
        <f t="shared" si="42"/>
        <v>0.89574279600000006</v>
      </c>
      <c r="O296" s="13">
        <f t="shared" si="43"/>
        <v>3.9715E-2</v>
      </c>
      <c r="P296" s="13">
        <f t="shared" si="44"/>
        <v>11.68896426540414</v>
      </c>
      <c r="Q296" s="13">
        <f t="shared" si="45"/>
        <v>0.51825950247499997</v>
      </c>
      <c r="R296" s="13">
        <v>13.049465</v>
      </c>
      <c r="S296" s="13">
        <v>0.80500000000000005</v>
      </c>
      <c r="T296" s="13">
        <v>3.5999999999999997E-2</v>
      </c>
      <c r="U296" s="13">
        <f t="shared" si="46"/>
        <v>10.504819325</v>
      </c>
      <c r="V296" s="13">
        <f t="shared" si="47"/>
        <v>0.46978073999999997</v>
      </c>
      <c r="W296" s="13">
        <f t="shared" si="48"/>
        <v>0.46822034391220491</v>
      </c>
      <c r="X296" s="13">
        <f t="shared" si="49"/>
        <v>0.55384615384615377</v>
      </c>
    </row>
    <row r="297" spans="1:24" x14ac:dyDescent="0.25">
      <c r="A297" s="12">
        <v>22</v>
      </c>
      <c r="B297" s="12">
        <v>11</v>
      </c>
      <c r="C297" s="13">
        <v>2.755366</v>
      </c>
      <c r="D297" s="12">
        <v>117</v>
      </c>
      <c r="E297" s="12">
        <v>22</v>
      </c>
      <c r="F297" s="12">
        <v>11</v>
      </c>
      <c r="G297" s="12" t="s">
        <v>47</v>
      </c>
      <c r="H297" s="13">
        <v>1.719276</v>
      </c>
      <c r="I297" s="13">
        <v>6.5000000000000002E-2</v>
      </c>
      <c r="J297" s="13">
        <f t="shared" si="40"/>
        <v>4.7372346350159997</v>
      </c>
      <c r="K297" s="13">
        <f t="shared" si="41"/>
        <v>0.17909879000000001</v>
      </c>
      <c r="L297" s="13">
        <v>0.52100000000000002</v>
      </c>
      <c r="M297" s="13">
        <v>0.61099999999999999</v>
      </c>
      <c r="N297" s="13">
        <f t="shared" si="42"/>
        <v>0.89574279600000006</v>
      </c>
      <c r="O297" s="13">
        <f t="shared" si="43"/>
        <v>3.9715E-2</v>
      </c>
      <c r="P297" s="13">
        <f t="shared" si="44"/>
        <v>2.4680992448433363</v>
      </c>
      <c r="Q297" s="13">
        <f t="shared" si="45"/>
        <v>0.10942936069</v>
      </c>
      <c r="R297" s="13">
        <v>2.755366</v>
      </c>
      <c r="S297" s="13">
        <v>0.80500000000000005</v>
      </c>
      <c r="T297" s="13">
        <v>3.5999999999999997E-2</v>
      </c>
      <c r="U297" s="13">
        <f t="shared" si="46"/>
        <v>2.21806963</v>
      </c>
      <c r="V297" s="13">
        <f t="shared" si="47"/>
        <v>9.9193175999999994E-2</v>
      </c>
      <c r="W297" s="13">
        <f t="shared" si="48"/>
        <v>0.46822034391220496</v>
      </c>
      <c r="X297" s="13">
        <f t="shared" si="49"/>
        <v>0.55384615384615377</v>
      </c>
    </row>
    <row r="298" spans="1:24" x14ac:dyDescent="0.25">
      <c r="A298" s="12">
        <v>22</v>
      </c>
      <c r="B298" s="12">
        <v>11</v>
      </c>
      <c r="C298" s="13">
        <v>11.350564</v>
      </c>
      <c r="D298" s="12">
        <v>117</v>
      </c>
      <c r="E298" s="12">
        <v>22</v>
      </c>
      <c r="F298" s="12">
        <v>11</v>
      </c>
      <c r="G298" s="12" t="s">
        <v>47</v>
      </c>
      <c r="H298" s="13">
        <v>1.719276</v>
      </c>
      <c r="I298" s="13">
        <v>6.5000000000000002E-2</v>
      </c>
      <c r="J298" s="13">
        <f t="shared" si="40"/>
        <v>19.514752271664001</v>
      </c>
      <c r="K298" s="13">
        <f t="shared" si="41"/>
        <v>0.73778666000000004</v>
      </c>
      <c r="L298" s="13">
        <v>0.52100000000000002</v>
      </c>
      <c r="M298" s="13">
        <v>0.61099999999999999</v>
      </c>
      <c r="N298" s="13">
        <f t="shared" si="42"/>
        <v>0.89574279600000006</v>
      </c>
      <c r="O298" s="13">
        <f t="shared" si="43"/>
        <v>3.9715E-2</v>
      </c>
      <c r="P298" s="13">
        <f t="shared" si="44"/>
        <v>10.167185933536945</v>
      </c>
      <c r="Q298" s="13">
        <f t="shared" si="45"/>
        <v>0.45078764926000003</v>
      </c>
      <c r="R298" s="13">
        <v>11.350564</v>
      </c>
      <c r="S298" s="13">
        <v>0.80500000000000005</v>
      </c>
      <c r="T298" s="13">
        <v>3.5999999999999997E-2</v>
      </c>
      <c r="U298" s="13">
        <f t="shared" si="46"/>
        <v>9.1372040200000004</v>
      </c>
      <c r="V298" s="13">
        <f t="shared" si="47"/>
        <v>0.40862030399999999</v>
      </c>
      <c r="W298" s="13">
        <f t="shared" si="48"/>
        <v>0.46822034391220491</v>
      </c>
      <c r="X298" s="13">
        <f t="shared" si="49"/>
        <v>0.55384615384615377</v>
      </c>
    </row>
    <row r="299" spans="1:24" x14ac:dyDescent="0.25">
      <c r="A299" s="12">
        <v>22</v>
      </c>
      <c r="B299" s="12">
        <v>11</v>
      </c>
      <c r="C299" s="13">
        <v>2.713063</v>
      </c>
      <c r="D299" s="12">
        <v>117</v>
      </c>
      <c r="E299" s="12">
        <v>22</v>
      </c>
      <c r="F299" s="12">
        <v>11</v>
      </c>
      <c r="G299" s="12" t="s">
        <v>47</v>
      </c>
      <c r="H299" s="13">
        <v>1.719276</v>
      </c>
      <c r="I299" s="13">
        <v>6.5000000000000002E-2</v>
      </c>
      <c r="J299" s="13">
        <f t="shared" si="40"/>
        <v>4.6645041023880003</v>
      </c>
      <c r="K299" s="13">
        <f t="shared" si="41"/>
        <v>0.17634909500000001</v>
      </c>
      <c r="L299" s="13">
        <v>0.52100000000000002</v>
      </c>
      <c r="M299" s="13">
        <v>0.61099999999999999</v>
      </c>
      <c r="N299" s="13">
        <f t="shared" si="42"/>
        <v>0.89574279600000006</v>
      </c>
      <c r="O299" s="13">
        <f t="shared" si="43"/>
        <v>3.9715E-2</v>
      </c>
      <c r="P299" s="13">
        <f t="shared" si="44"/>
        <v>2.4302066373441482</v>
      </c>
      <c r="Q299" s="13">
        <f t="shared" si="45"/>
        <v>0.107749297045</v>
      </c>
      <c r="R299" s="13">
        <v>2.713063</v>
      </c>
      <c r="S299" s="13">
        <v>0.80500000000000005</v>
      </c>
      <c r="T299" s="13">
        <v>3.5999999999999997E-2</v>
      </c>
      <c r="U299" s="13">
        <f t="shared" si="46"/>
        <v>2.1840157150000001</v>
      </c>
      <c r="V299" s="13">
        <f t="shared" si="47"/>
        <v>9.7670267999999991E-2</v>
      </c>
      <c r="W299" s="13">
        <f t="shared" si="48"/>
        <v>0.46822034391220491</v>
      </c>
      <c r="X299" s="13">
        <f t="shared" si="49"/>
        <v>0.55384615384615377</v>
      </c>
    </row>
    <row r="300" spans="1:24" x14ac:dyDescent="0.25">
      <c r="A300" s="12">
        <v>22</v>
      </c>
      <c r="B300" s="12">
        <v>11</v>
      </c>
      <c r="C300" s="13">
        <v>6.5322469999999999</v>
      </c>
      <c r="D300" s="12">
        <v>117</v>
      </c>
      <c r="E300" s="12">
        <v>22</v>
      </c>
      <c r="F300" s="12">
        <v>11</v>
      </c>
      <c r="G300" s="12" t="s">
        <v>47</v>
      </c>
      <c r="H300" s="13">
        <v>1.719276</v>
      </c>
      <c r="I300" s="13">
        <v>6.5000000000000002E-2</v>
      </c>
      <c r="J300" s="13">
        <f t="shared" si="40"/>
        <v>11.230735493172</v>
      </c>
      <c r="K300" s="13">
        <f t="shared" si="41"/>
        <v>0.42459605500000003</v>
      </c>
      <c r="L300" s="13">
        <v>0.52100000000000002</v>
      </c>
      <c r="M300" s="13">
        <v>0.61099999999999999</v>
      </c>
      <c r="N300" s="13">
        <f t="shared" si="42"/>
        <v>0.89574279600000006</v>
      </c>
      <c r="O300" s="13">
        <f t="shared" si="43"/>
        <v>3.9715E-2</v>
      </c>
      <c r="P300" s="13">
        <f t="shared" si="44"/>
        <v>5.8512131919426125</v>
      </c>
      <c r="Q300" s="13">
        <f t="shared" si="45"/>
        <v>0.25942818960500003</v>
      </c>
      <c r="R300" s="13">
        <v>6.5322469999999999</v>
      </c>
      <c r="S300" s="13">
        <v>0.80500000000000005</v>
      </c>
      <c r="T300" s="13">
        <v>3.5999999999999997E-2</v>
      </c>
      <c r="U300" s="13">
        <f t="shared" si="46"/>
        <v>5.2584588349999999</v>
      </c>
      <c r="V300" s="13">
        <f t="shared" si="47"/>
        <v>0.23516089199999998</v>
      </c>
      <c r="W300" s="13">
        <f t="shared" si="48"/>
        <v>0.46822034391220491</v>
      </c>
      <c r="X300" s="13">
        <f t="shared" si="49"/>
        <v>0.55384615384615377</v>
      </c>
    </row>
    <row r="301" spans="1:24" x14ac:dyDescent="0.25">
      <c r="A301" s="12">
        <v>23</v>
      </c>
      <c r="B301" s="12">
        <v>11</v>
      </c>
      <c r="C301" s="13">
        <v>0.34896899999999997</v>
      </c>
      <c r="D301" s="12">
        <v>128</v>
      </c>
      <c r="E301" s="12">
        <v>23</v>
      </c>
      <c r="F301" s="12">
        <v>11</v>
      </c>
      <c r="G301" s="12" t="s">
        <v>47</v>
      </c>
      <c r="H301" s="13">
        <v>1.6962120000000001</v>
      </c>
      <c r="I301" s="13">
        <v>6.6000000000000003E-2</v>
      </c>
      <c r="J301" s="13">
        <f t="shared" si="40"/>
        <v>0.59192540542799998</v>
      </c>
      <c r="K301" s="13">
        <f t="shared" si="41"/>
        <v>2.3031954E-2</v>
      </c>
      <c r="L301" s="13">
        <v>0.89800000000000002</v>
      </c>
      <c r="M301" s="13">
        <v>0.91400000000000003</v>
      </c>
      <c r="N301" s="13">
        <f t="shared" si="42"/>
        <v>1.5231983760000001</v>
      </c>
      <c r="O301" s="13">
        <f t="shared" si="43"/>
        <v>6.0324000000000003E-2</v>
      </c>
      <c r="P301" s="13">
        <f t="shared" si="44"/>
        <v>0.53154901407434396</v>
      </c>
      <c r="Q301" s="13">
        <f t="shared" si="45"/>
        <v>2.1051205955999998E-2</v>
      </c>
      <c r="R301" s="13">
        <v>0.34896899999999997</v>
      </c>
      <c r="S301" s="13">
        <v>1.524</v>
      </c>
      <c r="T301" s="13">
        <v>0.06</v>
      </c>
      <c r="U301" s="13">
        <f t="shared" si="46"/>
        <v>0.53182875600000001</v>
      </c>
      <c r="V301" s="13">
        <f t="shared" si="47"/>
        <v>2.0938139999999997E-2</v>
      </c>
      <c r="W301" s="13">
        <f t="shared" si="48"/>
        <v>0.89847259658580414</v>
      </c>
      <c r="X301" s="13">
        <f t="shared" si="49"/>
        <v>0.90909090909090895</v>
      </c>
    </row>
    <row r="302" spans="1:24" x14ac:dyDescent="0.25">
      <c r="A302" s="12">
        <v>23</v>
      </c>
      <c r="B302" s="12">
        <v>11</v>
      </c>
      <c r="C302" s="13">
        <v>1.9002699999999999</v>
      </c>
      <c r="D302" s="12">
        <v>128</v>
      </c>
      <c r="E302" s="12">
        <v>23</v>
      </c>
      <c r="F302" s="12">
        <v>11</v>
      </c>
      <c r="G302" s="12" t="s">
        <v>47</v>
      </c>
      <c r="H302" s="13">
        <v>1.6962120000000001</v>
      </c>
      <c r="I302" s="13">
        <v>6.6000000000000003E-2</v>
      </c>
      <c r="J302" s="13">
        <f t="shared" si="40"/>
        <v>3.2232607772400002</v>
      </c>
      <c r="K302" s="13">
        <f t="shared" si="41"/>
        <v>0.12541782000000001</v>
      </c>
      <c r="L302" s="13">
        <v>0.89800000000000002</v>
      </c>
      <c r="M302" s="13">
        <v>0.91400000000000003</v>
      </c>
      <c r="N302" s="13">
        <f t="shared" si="42"/>
        <v>1.5231983760000001</v>
      </c>
      <c r="O302" s="13">
        <f t="shared" si="43"/>
        <v>6.0324000000000003E-2</v>
      </c>
      <c r="P302" s="13">
        <f t="shared" si="44"/>
        <v>2.8944881779615201</v>
      </c>
      <c r="Q302" s="13">
        <f t="shared" si="45"/>
        <v>0.11463188748</v>
      </c>
      <c r="R302" s="13">
        <v>1.9002699999999999</v>
      </c>
      <c r="S302" s="13">
        <v>1.524</v>
      </c>
      <c r="T302" s="13">
        <v>0.06</v>
      </c>
      <c r="U302" s="13">
        <f t="shared" si="46"/>
        <v>2.8960114799999999</v>
      </c>
      <c r="V302" s="13">
        <f t="shared" si="47"/>
        <v>0.11401619999999998</v>
      </c>
      <c r="W302" s="13">
        <f t="shared" si="48"/>
        <v>0.89847259658580403</v>
      </c>
      <c r="X302" s="13">
        <f t="shared" si="49"/>
        <v>0.90909090909090884</v>
      </c>
    </row>
    <row r="303" spans="1:24" x14ac:dyDescent="0.25">
      <c r="A303" s="12">
        <v>23</v>
      </c>
      <c r="B303" s="12">
        <v>11</v>
      </c>
      <c r="C303" s="13">
        <v>5.0742330000000004</v>
      </c>
      <c r="D303" s="12">
        <v>128</v>
      </c>
      <c r="E303" s="12">
        <v>23</v>
      </c>
      <c r="F303" s="12">
        <v>11</v>
      </c>
      <c r="G303" s="12" t="s">
        <v>47</v>
      </c>
      <c r="H303" s="13">
        <v>1.6962120000000001</v>
      </c>
      <c r="I303" s="13">
        <v>6.6000000000000003E-2</v>
      </c>
      <c r="J303" s="13">
        <f t="shared" si="40"/>
        <v>8.606974905396001</v>
      </c>
      <c r="K303" s="13">
        <f t="shared" si="41"/>
        <v>0.33489937800000003</v>
      </c>
      <c r="L303" s="13">
        <v>0.89800000000000002</v>
      </c>
      <c r="M303" s="13">
        <v>0.91400000000000003</v>
      </c>
      <c r="N303" s="13">
        <f t="shared" si="42"/>
        <v>1.5231983760000001</v>
      </c>
      <c r="O303" s="13">
        <f t="shared" si="43"/>
        <v>6.0324000000000003E-2</v>
      </c>
      <c r="P303" s="13">
        <f t="shared" si="44"/>
        <v>7.7290634650456091</v>
      </c>
      <c r="Q303" s="13">
        <f t="shared" si="45"/>
        <v>0.30609803149200004</v>
      </c>
      <c r="R303" s="13">
        <v>5.0742330000000004</v>
      </c>
      <c r="S303" s="13">
        <v>1.524</v>
      </c>
      <c r="T303" s="13">
        <v>0.06</v>
      </c>
      <c r="U303" s="13">
        <f t="shared" si="46"/>
        <v>7.7331310920000007</v>
      </c>
      <c r="V303" s="13">
        <f t="shared" si="47"/>
        <v>0.30445398000000001</v>
      </c>
      <c r="W303" s="13">
        <f t="shared" si="48"/>
        <v>0.89847259658580414</v>
      </c>
      <c r="X303" s="13">
        <f t="shared" si="49"/>
        <v>0.90909090909090906</v>
      </c>
    </row>
    <row r="304" spans="1:24" x14ac:dyDescent="0.25">
      <c r="A304" s="12">
        <v>23</v>
      </c>
      <c r="B304" s="12">
        <v>11</v>
      </c>
      <c r="C304" s="13">
        <v>3.9778000000000001E-2</v>
      </c>
      <c r="D304" s="12">
        <v>128</v>
      </c>
      <c r="E304" s="12">
        <v>23</v>
      </c>
      <c r="F304" s="12">
        <v>11</v>
      </c>
      <c r="G304" s="12" t="s">
        <v>47</v>
      </c>
      <c r="H304" s="13">
        <v>1.6962120000000001</v>
      </c>
      <c r="I304" s="13">
        <v>6.6000000000000003E-2</v>
      </c>
      <c r="J304" s="13">
        <f t="shared" si="40"/>
        <v>6.7471920936000004E-2</v>
      </c>
      <c r="K304" s="13">
        <f t="shared" si="41"/>
        <v>2.625348E-3</v>
      </c>
      <c r="L304" s="13">
        <v>0.89800000000000002</v>
      </c>
      <c r="M304" s="13">
        <v>0.91400000000000003</v>
      </c>
      <c r="N304" s="13">
        <f t="shared" si="42"/>
        <v>1.5231983760000001</v>
      </c>
      <c r="O304" s="13">
        <f t="shared" si="43"/>
        <v>6.0324000000000003E-2</v>
      </c>
      <c r="P304" s="13">
        <f t="shared" si="44"/>
        <v>6.0589785000528001E-2</v>
      </c>
      <c r="Q304" s="13">
        <f t="shared" si="45"/>
        <v>2.3995680720000001E-3</v>
      </c>
      <c r="R304" s="13">
        <v>3.9778000000000001E-2</v>
      </c>
      <c r="S304" s="13">
        <v>1.524</v>
      </c>
      <c r="T304" s="13">
        <v>0.06</v>
      </c>
      <c r="U304" s="13">
        <f t="shared" si="46"/>
        <v>6.0621672000000001E-2</v>
      </c>
      <c r="V304" s="13">
        <f t="shared" si="47"/>
        <v>2.38668E-3</v>
      </c>
      <c r="W304" s="13">
        <f t="shared" si="48"/>
        <v>0.89847259658580414</v>
      </c>
      <c r="X304" s="13">
        <f t="shared" si="49"/>
        <v>0.90909090909090906</v>
      </c>
    </row>
    <row r="305" spans="1:24" x14ac:dyDescent="0.25">
      <c r="A305" s="12">
        <v>23</v>
      </c>
      <c r="B305" s="12">
        <v>11</v>
      </c>
      <c r="C305" s="13">
        <v>14.305486</v>
      </c>
      <c r="D305" s="12">
        <v>128</v>
      </c>
      <c r="E305" s="12">
        <v>23</v>
      </c>
      <c r="F305" s="12">
        <v>11</v>
      </c>
      <c r="G305" s="12" t="s">
        <v>47</v>
      </c>
      <c r="H305" s="13">
        <v>1.6962120000000001</v>
      </c>
      <c r="I305" s="13">
        <v>6.6000000000000003E-2</v>
      </c>
      <c r="J305" s="13">
        <f t="shared" si="40"/>
        <v>24.265137019032</v>
      </c>
      <c r="K305" s="13">
        <f t="shared" si="41"/>
        <v>0.94416207600000002</v>
      </c>
      <c r="L305" s="13">
        <v>0.89800000000000002</v>
      </c>
      <c r="M305" s="13">
        <v>0.91400000000000003</v>
      </c>
      <c r="N305" s="13">
        <f t="shared" si="42"/>
        <v>1.5231983760000001</v>
      </c>
      <c r="O305" s="13">
        <f t="shared" si="43"/>
        <v>6.0324000000000003E-2</v>
      </c>
      <c r="P305" s="13">
        <f t="shared" si="44"/>
        <v>21.790093043090739</v>
      </c>
      <c r="Q305" s="13">
        <f t="shared" si="45"/>
        <v>0.86296413746400003</v>
      </c>
      <c r="R305" s="13">
        <v>14.305486</v>
      </c>
      <c r="S305" s="13">
        <v>1.524</v>
      </c>
      <c r="T305" s="13">
        <v>0.06</v>
      </c>
      <c r="U305" s="13">
        <f t="shared" si="46"/>
        <v>21.801560664</v>
      </c>
      <c r="V305" s="13">
        <f t="shared" si="47"/>
        <v>0.85832915999999992</v>
      </c>
      <c r="W305" s="13">
        <f t="shared" si="48"/>
        <v>0.89847259658580414</v>
      </c>
      <c r="X305" s="13">
        <f t="shared" si="49"/>
        <v>0.90909090909090895</v>
      </c>
    </row>
    <row r="306" spans="1:24" x14ac:dyDescent="0.25">
      <c r="A306" s="12">
        <v>23</v>
      </c>
      <c r="B306" s="12">
        <v>11</v>
      </c>
      <c r="C306" s="13">
        <v>26.095395</v>
      </c>
      <c r="D306" s="12">
        <v>128</v>
      </c>
      <c r="E306" s="12">
        <v>23</v>
      </c>
      <c r="F306" s="12">
        <v>11</v>
      </c>
      <c r="G306" s="12" t="s">
        <v>47</v>
      </c>
      <c r="H306" s="13">
        <v>1.6962120000000001</v>
      </c>
      <c r="I306" s="13">
        <v>6.6000000000000003E-2</v>
      </c>
      <c r="J306" s="13">
        <f t="shared" si="40"/>
        <v>44.263322143739998</v>
      </c>
      <c r="K306" s="13">
        <f t="shared" si="41"/>
        <v>1.7222960700000001</v>
      </c>
      <c r="L306" s="13">
        <v>0.89800000000000002</v>
      </c>
      <c r="M306" s="13">
        <v>0.91400000000000003</v>
      </c>
      <c r="N306" s="13">
        <f t="shared" si="42"/>
        <v>1.5231983760000001</v>
      </c>
      <c r="O306" s="13">
        <f t="shared" si="43"/>
        <v>6.0324000000000003E-2</v>
      </c>
      <c r="P306" s="13">
        <f t="shared" si="44"/>
        <v>39.748463285078522</v>
      </c>
      <c r="Q306" s="13">
        <f t="shared" si="45"/>
        <v>1.57417860798</v>
      </c>
      <c r="R306" s="13">
        <v>26.095395</v>
      </c>
      <c r="S306" s="13">
        <v>1.524</v>
      </c>
      <c r="T306" s="13">
        <v>0.06</v>
      </c>
      <c r="U306" s="13">
        <f t="shared" si="46"/>
        <v>39.769381979999999</v>
      </c>
      <c r="V306" s="13">
        <f t="shared" si="47"/>
        <v>1.5657236999999999</v>
      </c>
      <c r="W306" s="13">
        <f t="shared" si="48"/>
        <v>0.89847259658580414</v>
      </c>
      <c r="X306" s="13">
        <f t="shared" si="49"/>
        <v>0.90909090909090906</v>
      </c>
    </row>
    <row r="307" spans="1:24" x14ac:dyDescent="0.25">
      <c r="A307" s="12">
        <v>23</v>
      </c>
      <c r="B307" s="12">
        <v>11</v>
      </c>
      <c r="C307" s="13">
        <v>15.446801000000001</v>
      </c>
      <c r="D307" s="12">
        <v>128</v>
      </c>
      <c r="E307" s="12">
        <v>23</v>
      </c>
      <c r="F307" s="12">
        <v>11</v>
      </c>
      <c r="G307" s="12" t="s">
        <v>47</v>
      </c>
      <c r="H307" s="13">
        <v>1.6962120000000001</v>
      </c>
      <c r="I307" s="13">
        <v>6.6000000000000003E-2</v>
      </c>
      <c r="J307" s="13">
        <f t="shared" si="40"/>
        <v>26.201049217812002</v>
      </c>
      <c r="K307" s="13">
        <f t="shared" si="41"/>
        <v>1.0194888660000001</v>
      </c>
      <c r="L307" s="13">
        <v>0.89800000000000002</v>
      </c>
      <c r="M307" s="13">
        <v>0.91400000000000003</v>
      </c>
      <c r="N307" s="13">
        <f t="shared" si="42"/>
        <v>1.5231983760000001</v>
      </c>
      <c r="O307" s="13">
        <f t="shared" si="43"/>
        <v>6.0324000000000003E-2</v>
      </c>
      <c r="P307" s="13">
        <f t="shared" si="44"/>
        <v>23.528542197595179</v>
      </c>
      <c r="Q307" s="13">
        <f t="shared" si="45"/>
        <v>0.93181282352400008</v>
      </c>
      <c r="R307" s="13">
        <v>15.446801000000001</v>
      </c>
      <c r="S307" s="13">
        <v>1.524</v>
      </c>
      <c r="T307" s="13">
        <v>0.06</v>
      </c>
      <c r="U307" s="13">
        <f t="shared" si="46"/>
        <v>23.540924724</v>
      </c>
      <c r="V307" s="13">
        <f t="shared" si="47"/>
        <v>0.92680806000000004</v>
      </c>
      <c r="W307" s="13">
        <f t="shared" si="48"/>
        <v>0.89847259658580403</v>
      </c>
      <c r="X307" s="13">
        <f t="shared" si="49"/>
        <v>0.90909090909090906</v>
      </c>
    </row>
    <row r="308" spans="1:24" x14ac:dyDescent="0.25">
      <c r="A308" s="12">
        <v>23</v>
      </c>
      <c r="B308" s="12">
        <v>11</v>
      </c>
      <c r="C308" s="13">
        <v>3.2515749999999999</v>
      </c>
      <c r="D308" s="12">
        <v>128</v>
      </c>
      <c r="E308" s="12">
        <v>23</v>
      </c>
      <c r="F308" s="12">
        <v>11</v>
      </c>
      <c r="G308" s="12" t="s">
        <v>47</v>
      </c>
      <c r="H308" s="13">
        <v>1.6962120000000001</v>
      </c>
      <c r="I308" s="13">
        <v>6.6000000000000003E-2</v>
      </c>
      <c r="J308" s="13">
        <f t="shared" si="40"/>
        <v>5.5153605339</v>
      </c>
      <c r="K308" s="13">
        <f t="shared" si="41"/>
        <v>0.21460395000000002</v>
      </c>
      <c r="L308" s="13">
        <v>0.89800000000000002</v>
      </c>
      <c r="M308" s="13">
        <v>0.91400000000000003</v>
      </c>
      <c r="N308" s="13">
        <f t="shared" si="42"/>
        <v>1.5231983760000001</v>
      </c>
      <c r="O308" s="13">
        <f t="shared" si="43"/>
        <v>6.0324000000000003E-2</v>
      </c>
      <c r="P308" s="13">
        <f t="shared" si="44"/>
        <v>4.9527937594422005</v>
      </c>
      <c r="Q308" s="13">
        <f t="shared" si="45"/>
        <v>0.19614801030000001</v>
      </c>
      <c r="R308" s="13">
        <v>3.2515749999999999</v>
      </c>
      <c r="S308" s="13">
        <v>1.524</v>
      </c>
      <c r="T308" s="13">
        <v>0.06</v>
      </c>
      <c r="U308" s="13">
        <f t="shared" si="46"/>
        <v>4.9554003</v>
      </c>
      <c r="V308" s="13">
        <f t="shared" si="47"/>
        <v>0.19509449999999998</v>
      </c>
      <c r="W308" s="13">
        <f t="shared" si="48"/>
        <v>0.89847259658580414</v>
      </c>
      <c r="X308" s="13">
        <f t="shared" si="49"/>
        <v>0.90909090909090895</v>
      </c>
    </row>
    <row r="309" spans="1:24" x14ac:dyDescent="0.25">
      <c r="A309" s="12">
        <v>23</v>
      </c>
      <c r="B309" s="12">
        <v>11</v>
      </c>
      <c r="C309" s="13">
        <v>7.0350999999999997E-2</v>
      </c>
      <c r="D309" s="12">
        <v>128</v>
      </c>
      <c r="E309" s="12">
        <v>23</v>
      </c>
      <c r="F309" s="12">
        <v>11</v>
      </c>
      <c r="G309" s="12" t="s">
        <v>47</v>
      </c>
      <c r="H309" s="13">
        <v>1.6962120000000001</v>
      </c>
      <c r="I309" s="13">
        <v>6.6000000000000003E-2</v>
      </c>
      <c r="J309" s="13">
        <f t="shared" si="40"/>
        <v>0.119330210412</v>
      </c>
      <c r="K309" s="13">
        <f t="shared" si="41"/>
        <v>4.6431659999999998E-3</v>
      </c>
      <c r="L309" s="13">
        <v>0.89800000000000002</v>
      </c>
      <c r="M309" s="13">
        <v>0.91400000000000003</v>
      </c>
      <c r="N309" s="13">
        <f t="shared" si="42"/>
        <v>1.5231983760000001</v>
      </c>
      <c r="O309" s="13">
        <f t="shared" si="43"/>
        <v>6.0324000000000003E-2</v>
      </c>
      <c r="P309" s="13">
        <f t="shared" si="44"/>
        <v>0.107158528949976</v>
      </c>
      <c r="Q309" s="13">
        <f t="shared" si="45"/>
        <v>4.2438537240000003E-3</v>
      </c>
      <c r="R309" s="13">
        <v>7.0350999999999997E-2</v>
      </c>
      <c r="S309" s="13">
        <v>1.524</v>
      </c>
      <c r="T309" s="13">
        <v>0.06</v>
      </c>
      <c r="U309" s="13">
        <f t="shared" si="46"/>
        <v>0.107214924</v>
      </c>
      <c r="V309" s="13">
        <f t="shared" si="47"/>
        <v>4.2210599999999996E-3</v>
      </c>
      <c r="W309" s="13">
        <f t="shared" si="48"/>
        <v>0.89847259658580414</v>
      </c>
      <c r="X309" s="13">
        <f t="shared" si="49"/>
        <v>0.90909090909090906</v>
      </c>
    </row>
    <row r="310" spans="1:24" x14ac:dyDescent="0.25">
      <c r="A310" s="12">
        <v>23</v>
      </c>
      <c r="B310" s="12">
        <v>11</v>
      </c>
      <c r="C310" s="13">
        <v>30.156120000000001</v>
      </c>
      <c r="D310" s="12">
        <v>128</v>
      </c>
      <c r="E310" s="12">
        <v>23</v>
      </c>
      <c r="F310" s="12">
        <v>11</v>
      </c>
      <c r="G310" s="12" t="s">
        <v>47</v>
      </c>
      <c r="H310" s="13">
        <v>1.6962120000000001</v>
      </c>
      <c r="I310" s="13">
        <v>6.6000000000000003E-2</v>
      </c>
      <c r="J310" s="13">
        <f t="shared" si="40"/>
        <v>51.151172617440004</v>
      </c>
      <c r="K310" s="13">
        <f t="shared" si="41"/>
        <v>1.9903039200000001</v>
      </c>
      <c r="L310" s="13">
        <v>0.89800000000000002</v>
      </c>
      <c r="M310" s="13">
        <v>0.91400000000000003</v>
      </c>
      <c r="N310" s="13">
        <f t="shared" si="42"/>
        <v>1.5231983760000001</v>
      </c>
      <c r="O310" s="13">
        <f t="shared" si="43"/>
        <v>6.0324000000000003E-2</v>
      </c>
      <c r="P310" s="13">
        <f t="shared" si="44"/>
        <v>45.933753010461125</v>
      </c>
      <c r="Q310" s="13">
        <f t="shared" si="45"/>
        <v>1.8191377828800002</v>
      </c>
      <c r="R310" s="13">
        <v>30.156120000000001</v>
      </c>
      <c r="S310" s="13">
        <v>1.524</v>
      </c>
      <c r="T310" s="13">
        <v>0.06</v>
      </c>
      <c r="U310" s="13">
        <f t="shared" si="46"/>
        <v>45.957926880000002</v>
      </c>
      <c r="V310" s="13">
        <f t="shared" si="47"/>
        <v>1.8093672000000001</v>
      </c>
      <c r="W310" s="13">
        <f t="shared" si="48"/>
        <v>0.89847259658580414</v>
      </c>
      <c r="X310" s="13">
        <f t="shared" si="49"/>
        <v>0.90909090909090906</v>
      </c>
    </row>
    <row r="311" spans="1:24" x14ac:dyDescent="0.25">
      <c r="A311" s="12">
        <v>23</v>
      </c>
      <c r="B311" s="12">
        <v>11</v>
      </c>
      <c r="C311" s="13">
        <v>5.1643030000000003</v>
      </c>
      <c r="D311" s="12">
        <v>128</v>
      </c>
      <c r="E311" s="12">
        <v>23</v>
      </c>
      <c r="F311" s="12">
        <v>11</v>
      </c>
      <c r="G311" s="12" t="s">
        <v>47</v>
      </c>
      <c r="H311" s="13">
        <v>1.6962120000000001</v>
      </c>
      <c r="I311" s="13">
        <v>6.6000000000000003E-2</v>
      </c>
      <c r="J311" s="13">
        <f t="shared" si="40"/>
        <v>8.7597527202360013</v>
      </c>
      <c r="K311" s="13">
        <f t="shared" si="41"/>
        <v>0.34084399800000004</v>
      </c>
      <c r="L311" s="13">
        <v>0.89800000000000002</v>
      </c>
      <c r="M311" s="13">
        <v>0.91400000000000003</v>
      </c>
      <c r="N311" s="13">
        <f t="shared" si="42"/>
        <v>1.5231983760000001</v>
      </c>
      <c r="O311" s="13">
        <f t="shared" si="43"/>
        <v>6.0324000000000003E-2</v>
      </c>
      <c r="P311" s="13">
        <f t="shared" si="44"/>
        <v>7.866257942771929</v>
      </c>
      <c r="Q311" s="13">
        <f t="shared" si="45"/>
        <v>0.31153141417200003</v>
      </c>
      <c r="R311" s="13">
        <v>5.1643030000000003</v>
      </c>
      <c r="S311" s="13">
        <v>1.524</v>
      </c>
      <c r="T311" s="13">
        <v>0.06</v>
      </c>
      <c r="U311" s="13">
        <f t="shared" si="46"/>
        <v>7.8703977720000005</v>
      </c>
      <c r="V311" s="13">
        <f t="shared" si="47"/>
        <v>0.30985817999999998</v>
      </c>
      <c r="W311" s="13">
        <f t="shared" si="48"/>
        <v>0.89847259658580403</v>
      </c>
      <c r="X311" s="13">
        <f t="shared" si="49"/>
        <v>0.90909090909090895</v>
      </c>
    </row>
    <row r="312" spans="1:24" x14ac:dyDescent="0.25">
      <c r="A312" s="12">
        <v>23</v>
      </c>
      <c r="B312" s="12">
        <v>11</v>
      </c>
      <c r="C312" s="13">
        <v>12.665906</v>
      </c>
      <c r="D312" s="12">
        <v>128</v>
      </c>
      <c r="E312" s="12">
        <v>23</v>
      </c>
      <c r="F312" s="12">
        <v>11</v>
      </c>
      <c r="G312" s="12" t="s">
        <v>47</v>
      </c>
      <c r="H312" s="13">
        <v>1.6962120000000001</v>
      </c>
      <c r="I312" s="13">
        <v>6.6000000000000003E-2</v>
      </c>
      <c r="J312" s="13">
        <f t="shared" si="40"/>
        <v>21.484061748072001</v>
      </c>
      <c r="K312" s="13">
        <f t="shared" si="41"/>
        <v>0.83594979599999997</v>
      </c>
      <c r="L312" s="13">
        <v>0.89800000000000002</v>
      </c>
      <c r="M312" s="13">
        <v>0.91400000000000003</v>
      </c>
      <c r="N312" s="13">
        <f t="shared" si="42"/>
        <v>1.5231983760000001</v>
      </c>
      <c r="O312" s="13">
        <f t="shared" si="43"/>
        <v>6.0324000000000003E-2</v>
      </c>
      <c r="P312" s="13">
        <f t="shared" si="44"/>
        <v>19.292687449768657</v>
      </c>
      <c r="Q312" s="13">
        <f t="shared" si="45"/>
        <v>0.76405811354399999</v>
      </c>
      <c r="R312" s="13">
        <v>12.665906</v>
      </c>
      <c r="S312" s="13">
        <v>1.524</v>
      </c>
      <c r="T312" s="13">
        <v>0.06</v>
      </c>
      <c r="U312" s="13">
        <f t="shared" si="46"/>
        <v>19.302840744000001</v>
      </c>
      <c r="V312" s="13">
        <f t="shared" si="47"/>
        <v>0.75995435999999994</v>
      </c>
      <c r="W312" s="13">
        <f t="shared" si="48"/>
        <v>0.89847259658580414</v>
      </c>
      <c r="X312" s="13">
        <f t="shared" si="49"/>
        <v>0.90909090909090906</v>
      </c>
    </row>
    <row r="313" spans="1:24" x14ac:dyDescent="0.25">
      <c r="A313" s="12">
        <v>23</v>
      </c>
      <c r="B313" s="12">
        <v>11</v>
      </c>
      <c r="C313" s="13">
        <v>0.59422799999999998</v>
      </c>
      <c r="D313" s="12">
        <v>128</v>
      </c>
      <c r="E313" s="12">
        <v>23</v>
      </c>
      <c r="F313" s="12">
        <v>11</v>
      </c>
      <c r="G313" s="12" t="s">
        <v>47</v>
      </c>
      <c r="H313" s="13">
        <v>1.6962120000000001</v>
      </c>
      <c r="I313" s="13">
        <v>6.6000000000000003E-2</v>
      </c>
      <c r="J313" s="13">
        <f t="shared" si="40"/>
        <v>1.0079366643359999</v>
      </c>
      <c r="K313" s="13">
        <f t="shared" si="41"/>
        <v>3.9219047999999999E-2</v>
      </c>
      <c r="L313" s="13">
        <v>0.89800000000000002</v>
      </c>
      <c r="M313" s="13">
        <v>0.91400000000000003</v>
      </c>
      <c r="N313" s="13">
        <f t="shared" si="42"/>
        <v>1.5231983760000001</v>
      </c>
      <c r="O313" s="13">
        <f t="shared" si="43"/>
        <v>6.0324000000000003E-2</v>
      </c>
      <c r="P313" s="13">
        <f t="shared" si="44"/>
        <v>0.90512712457372801</v>
      </c>
      <c r="Q313" s="13">
        <f t="shared" si="45"/>
        <v>3.5846209871999997E-2</v>
      </c>
      <c r="R313" s="13">
        <v>0.59422799999999998</v>
      </c>
      <c r="S313" s="13">
        <v>1.524</v>
      </c>
      <c r="T313" s="13">
        <v>0.06</v>
      </c>
      <c r="U313" s="13">
        <f t="shared" si="46"/>
        <v>0.90560347200000002</v>
      </c>
      <c r="V313" s="13">
        <f t="shared" si="47"/>
        <v>3.565368E-2</v>
      </c>
      <c r="W313" s="13">
        <f t="shared" si="48"/>
        <v>0.89847259658580425</v>
      </c>
      <c r="X313" s="13">
        <f t="shared" si="49"/>
        <v>0.90909090909090906</v>
      </c>
    </row>
    <row r="314" spans="1:24" x14ac:dyDescent="0.25">
      <c r="A314" s="12">
        <v>24</v>
      </c>
      <c r="B314" s="12">
        <v>11</v>
      </c>
      <c r="C314" s="13">
        <v>15.527414</v>
      </c>
      <c r="D314" s="12">
        <v>139</v>
      </c>
      <c r="E314" s="12">
        <v>24</v>
      </c>
      <c r="F314" s="12">
        <v>11</v>
      </c>
      <c r="G314" s="12" t="s">
        <v>47</v>
      </c>
      <c r="H314" s="13">
        <v>1.8811100000000001</v>
      </c>
      <c r="I314" s="13">
        <v>0.129</v>
      </c>
      <c r="J314" s="13">
        <f t="shared" si="40"/>
        <v>29.208773749540001</v>
      </c>
      <c r="K314" s="13">
        <f t="shared" si="41"/>
        <v>2.0030364060000001</v>
      </c>
      <c r="L314" s="13">
        <v>0.255</v>
      </c>
      <c r="M314" s="13">
        <v>0.16700000000000001</v>
      </c>
      <c r="N314" s="13">
        <f t="shared" si="42"/>
        <v>0.47968305</v>
      </c>
      <c r="O314" s="13">
        <f t="shared" si="43"/>
        <v>2.1543000000000003E-2</v>
      </c>
      <c r="P314" s="13">
        <f t="shared" si="44"/>
        <v>7.4482373061327003</v>
      </c>
      <c r="Q314" s="13">
        <f t="shared" si="45"/>
        <v>0.33450707980200006</v>
      </c>
      <c r="R314" s="13">
        <v>15.527414</v>
      </c>
      <c r="S314" s="13">
        <v>0.28399999999999997</v>
      </c>
      <c r="T314" s="13">
        <v>1.0999999999999999E-2</v>
      </c>
      <c r="U314" s="13">
        <f t="shared" si="46"/>
        <v>4.409785576</v>
      </c>
      <c r="V314" s="13">
        <f t="shared" si="47"/>
        <v>0.17080155399999999</v>
      </c>
      <c r="W314" s="13">
        <f t="shared" si="48"/>
        <v>0.15097469047530446</v>
      </c>
      <c r="X314" s="13">
        <f t="shared" si="49"/>
        <v>8.5271317829457363E-2</v>
      </c>
    </row>
    <row r="315" spans="1:24" x14ac:dyDescent="0.25">
      <c r="A315" s="12">
        <v>24</v>
      </c>
      <c r="B315" s="12">
        <v>11</v>
      </c>
      <c r="C315" s="13">
        <v>26.019673999999998</v>
      </c>
      <c r="D315" s="12">
        <v>139</v>
      </c>
      <c r="E315" s="12">
        <v>24</v>
      </c>
      <c r="F315" s="12">
        <v>11</v>
      </c>
      <c r="G315" s="12" t="s">
        <v>47</v>
      </c>
      <c r="H315" s="13">
        <v>1.8811100000000001</v>
      </c>
      <c r="I315" s="13">
        <v>0.129</v>
      </c>
      <c r="J315" s="13">
        <f t="shared" si="40"/>
        <v>48.945868958139997</v>
      </c>
      <c r="K315" s="13">
        <f t="shared" si="41"/>
        <v>3.356537946</v>
      </c>
      <c r="L315" s="13">
        <v>0.255</v>
      </c>
      <c r="M315" s="13">
        <v>0.16700000000000001</v>
      </c>
      <c r="N315" s="13">
        <f t="shared" si="42"/>
        <v>0.47968305</v>
      </c>
      <c r="O315" s="13">
        <f t="shared" si="43"/>
        <v>2.1543000000000003E-2</v>
      </c>
      <c r="P315" s="13">
        <f t="shared" si="44"/>
        <v>12.4811965843257</v>
      </c>
      <c r="Q315" s="13">
        <f t="shared" si="45"/>
        <v>0.560541836982</v>
      </c>
      <c r="R315" s="13">
        <v>26.019673999999998</v>
      </c>
      <c r="S315" s="13">
        <v>0.28399999999999997</v>
      </c>
      <c r="T315" s="13">
        <v>1.0999999999999999E-2</v>
      </c>
      <c r="U315" s="13">
        <f t="shared" si="46"/>
        <v>7.3895874159999986</v>
      </c>
      <c r="V315" s="13">
        <f t="shared" si="47"/>
        <v>0.28621641399999997</v>
      </c>
      <c r="W315" s="13">
        <f t="shared" si="48"/>
        <v>0.15097469047530446</v>
      </c>
      <c r="X315" s="13">
        <f t="shared" si="49"/>
        <v>8.5271317829457363E-2</v>
      </c>
    </row>
    <row r="316" spans="1:24" x14ac:dyDescent="0.25">
      <c r="A316" s="12">
        <v>24</v>
      </c>
      <c r="B316" s="12">
        <v>11</v>
      </c>
      <c r="C316" s="13">
        <v>5.5762879999999999</v>
      </c>
      <c r="D316" s="12">
        <v>139</v>
      </c>
      <c r="E316" s="12">
        <v>24</v>
      </c>
      <c r="F316" s="12">
        <v>11</v>
      </c>
      <c r="G316" s="12" t="s">
        <v>47</v>
      </c>
      <c r="H316" s="13">
        <v>1.8811100000000001</v>
      </c>
      <c r="I316" s="13">
        <v>0.129</v>
      </c>
      <c r="J316" s="13">
        <f t="shared" si="40"/>
        <v>10.489611119680001</v>
      </c>
      <c r="K316" s="13">
        <f t="shared" si="41"/>
        <v>0.71934115200000004</v>
      </c>
      <c r="L316" s="13">
        <v>0.255</v>
      </c>
      <c r="M316" s="13">
        <v>0.16700000000000001</v>
      </c>
      <c r="N316" s="13">
        <f t="shared" si="42"/>
        <v>0.47968305</v>
      </c>
      <c r="O316" s="13">
        <f t="shared" si="43"/>
        <v>2.1543000000000003E-2</v>
      </c>
      <c r="P316" s="13">
        <f t="shared" si="44"/>
        <v>2.6748508355184</v>
      </c>
      <c r="Q316" s="13">
        <f t="shared" si="45"/>
        <v>0.12012997238400001</v>
      </c>
      <c r="R316" s="13">
        <v>5.5762879999999999</v>
      </c>
      <c r="S316" s="13">
        <v>0.28399999999999997</v>
      </c>
      <c r="T316" s="13">
        <v>1.0999999999999999E-2</v>
      </c>
      <c r="U316" s="13">
        <f t="shared" si="46"/>
        <v>1.5836657919999999</v>
      </c>
      <c r="V316" s="13">
        <f t="shared" si="47"/>
        <v>6.1339167999999993E-2</v>
      </c>
      <c r="W316" s="13">
        <f t="shared" si="48"/>
        <v>0.15097469047530446</v>
      </c>
      <c r="X316" s="13">
        <f t="shared" si="49"/>
        <v>8.5271317829457349E-2</v>
      </c>
    </row>
    <row r="317" spans="1:24" x14ac:dyDescent="0.25">
      <c r="A317" s="12">
        <v>24</v>
      </c>
      <c r="B317" s="12">
        <v>11</v>
      </c>
      <c r="C317" s="13">
        <v>3.9215900000000001</v>
      </c>
      <c r="D317" s="12">
        <v>139</v>
      </c>
      <c r="E317" s="12">
        <v>24</v>
      </c>
      <c r="F317" s="12">
        <v>11</v>
      </c>
      <c r="G317" s="12" t="s">
        <v>47</v>
      </c>
      <c r="H317" s="13">
        <v>1.8811100000000001</v>
      </c>
      <c r="I317" s="13">
        <v>0.129</v>
      </c>
      <c r="J317" s="13">
        <f t="shared" si="40"/>
        <v>7.3769421649000009</v>
      </c>
      <c r="K317" s="13">
        <f t="shared" si="41"/>
        <v>0.50588511000000003</v>
      </c>
      <c r="L317" s="13">
        <v>0.255</v>
      </c>
      <c r="M317" s="13">
        <v>0.16700000000000001</v>
      </c>
      <c r="N317" s="13">
        <f t="shared" si="42"/>
        <v>0.47968305</v>
      </c>
      <c r="O317" s="13">
        <f t="shared" si="43"/>
        <v>2.1543000000000003E-2</v>
      </c>
      <c r="P317" s="13">
        <f t="shared" si="44"/>
        <v>1.8811202520495001</v>
      </c>
      <c r="Q317" s="13">
        <f t="shared" si="45"/>
        <v>8.4482813370000021E-2</v>
      </c>
      <c r="R317" s="13">
        <v>3.9215900000000001</v>
      </c>
      <c r="S317" s="13">
        <v>0.28399999999999997</v>
      </c>
      <c r="T317" s="13">
        <v>1.0999999999999999E-2</v>
      </c>
      <c r="U317" s="13">
        <f t="shared" si="46"/>
        <v>1.11373156</v>
      </c>
      <c r="V317" s="13">
        <f t="shared" si="47"/>
        <v>4.3137490000000001E-2</v>
      </c>
      <c r="W317" s="13">
        <f t="shared" si="48"/>
        <v>0.15097469047530446</v>
      </c>
      <c r="X317" s="13">
        <f t="shared" si="49"/>
        <v>8.5271317829457363E-2</v>
      </c>
    </row>
    <row r="318" spans="1:24" x14ac:dyDescent="0.25">
      <c r="A318" s="12">
        <v>24</v>
      </c>
      <c r="B318" s="12">
        <v>11</v>
      </c>
      <c r="C318" s="13">
        <v>0.15707399999999999</v>
      </c>
      <c r="D318" s="12">
        <v>139</v>
      </c>
      <c r="E318" s="12">
        <v>24</v>
      </c>
      <c r="F318" s="12">
        <v>11</v>
      </c>
      <c r="G318" s="12" t="s">
        <v>47</v>
      </c>
      <c r="H318" s="13">
        <v>1.8811100000000001</v>
      </c>
      <c r="I318" s="13">
        <v>0.129</v>
      </c>
      <c r="J318" s="13">
        <f t="shared" si="40"/>
        <v>0.29547347213999997</v>
      </c>
      <c r="K318" s="13">
        <f t="shared" si="41"/>
        <v>2.0262545999999999E-2</v>
      </c>
      <c r="L318" s="13">
        <v>0.255</v>
      </c>
      <c r="M318" s="13">
        <v>0.16700000000000001</v>
      </c>
      <c r="N318" s="13">
        <f t="shared" si="42"/>
        <v>0.47968305</v>
      </c>
      <c r="O318" s="13">
        <f t="shared" si="43"/>
        <v>2.1543000000000003E-2</v>
      </c>
      <c r="P318" s="13">
        <f t="shared" si="44"/>
        <v>7.5345735395699998E-2</v>
      </c>
      <c r="Q318" s="13">
        <f t="shared" si="45"/>
        <v>3.3838451820000005E-3</v>
      </c>
      <c r="R318" s="13">
        <v>0.15707399999999999</v>
      </c>
      <c r="S318" s="13">
        <v>0.28399999999999997</v>
      </c>
      <c r="T318" s="13">
        <v>1.0999999999999999E-2</v>
      </c>
      <c r="U318" s="13">
        <f t="shared" si="46"/>
        <v>4.4609015999999994E-2</v>
      </c>
      <c r="V318" s="13">
        <f t="shared" si="47"/>
        <v>1.7278139999999998E-3</v>
      </c>
      <c r="W318" s="13">
        <f t="shared" si="48"/>
        <v>0.15097469047530446</v>
      </c>
      <c r="X318" s="13">
        <f t="shared" si="49"/>
        <v>8.5271317829457363E-2</v>
      </c>
    </row>
    <row r="319" spans="1:24" x14ac:dyDescent="0.25">
      <c r="A319" s="12">
        <v>24</v>
      </c>
      <c r="B319" s="12">
        <v>11</v>
      </c>
      <c r="C319" s="13">
        <v>10.631703999999999</v>
      </c>
      <c r="D319" s="12">
        <v>139</v>
      </c>
      <c r="E319" s="12">
        <v>24</v>
      </c>
      <c r="F319" s="12">
        <v>11</v>
      </c>
      <c r="G319" s="12" t="s">
        <v>47</v>
      </c>
      <c r="H319" s="13">
        <v>1.8811100000000001</v>
      </c>
      <c r="I319" s="13">
        <v>0.129</v>
      </c>
      <c r="J319" s="13">
        <f t="shared" si="40"/>
        <v>19.99940471144</v>
      </c>
      <c r="K319" s="13">
        <f t="shared" si="41"/>
        <v>1.371489816</v>
      </c>
      <c r="L319" s="13">
        <v>0.255</v>
      </c>
      <c r="M319" s="13">
        <v>0.16700000000000001</v>
      </c>
      <c r="N319" s="13">
        <f t="shared" si="42"/>
        <v>0.47968305</v>
      </c>
      <c r="O319" s="13">
        <f t="shared" si="43"/>
        <v>2.1543000000000003E-2</v>
      </c>
      <c r="P319" s="13">
        <f t="shared" si="44"/>
        <v>5.0998482014172</v>
      </c>
      <c r="Q319" s="13">
        <f t="shared" si="45"/>
        <v>0.22903879927200002</v>
      </c>
      <c r="R319" s="13">
        <v>10.631703999999999</v>
      </c>
      <c r="S319" s="13">
        <v>0.28399999999999997</v>
      </c>
      <c r="T319" s="13">
        <v>1.0999999999999999E-2</v>
      </c>
      <c r="U319" s="13">
        <f t="shared" si="46"/>
        <v>3.0194039359999993</v>
      </c>
      <c r="V319" s="13">
        <f t="shared" si="47"/>
        <v>0.11694874399999998</v>
      </c>
      <c r="W319" s="13">
        <f t="shared" si="48"/>
        <v>0.15097469047530443</v>
      </c>
      <c r="X319" s="13">
        <f t="shared" si="49"/>
        <v>8.5271317829457349E-2</v>
      </c>
    </row>
    <row r="320" spans="1:24" x14ac:dyDescent="0.25">
      <c r="A320" s="12">
        <v>24</v>
      </c>
      <c r="B320" s="12">
        <v>11</v>
      </c>
      <c r="C320" s="13">
        <v>2.6636340000000001</v>
      </c>
      <c r="D320" s="12">
        <v>139</v>
      </c>
      <c r="E320" s="12">
        <v>24</v>
      </c>
      <c r="F320" s="12">
        <v>11</v>
      </c>
      <c r="G320" s="12" t="s">
        <v>47</v>
      </c>
      <c r="H320" s="13">
        <v>1.8811100000000001</v>
      </c>
      <c r="I320" s="13">
        <v>0.129</v>
      </c>
      <c r="J320" s="13">
        <f t="shared" si="40"/>
        <v>5.0105885537399999</v>
      </c>
      <c r="K320" s="13">
        <f t="shared" si="41"/>
        <v>0.343608786</v>
      </c>
      <c r="L320" s="13">
        <v>0.255</v>
      </c>
      <c r="M320" s="13">
        <v>0.16700000000000001</v>
      </c>
      <c r="N320" s="13">
        <f t="shared" si="42"/>
        <v>0.47968305</v>
      </c>
      <c r="O320" s="13">
        <f t="shared" si="43"/>
        <v>2.1543000000000003E-2</v>
      </c>
      <c r="P320" s="13">
        <f t="shared" si="44"/>
        <v>1.2777000812037</v>
      </c>
      <c r="Q320" s="13">
        <f t="shared" si="45"/>
        <v>5.738266726200001E-2</v>
      </c>
      <c r="R320" s="13">
        <v>2.6636340000000001</v>
      </c>
      <c r="S320" s="13">
        <v>0.28399999999999997</v>
      </c>
      <c r="T320" s="13">
        <v>1.0999999999999999E-2</v>
      </c>
      <c r="U320" s="13">
        <f t="shared" si="46"/>
        <v>0.756472056</v>
      </c>
      <c r="V320" s="13">
        <f t="shared" si="47"/>
        <v>2.9299973999999999E-2</v>
      </c>
      <c r="W320" s="13">
        <f t="shared" si="48"/>
        <v>0.15097469047530448</v>
      </c>
      <c r="X320" s="13">
        <f t="shared" si="49"/>
        <v>8.5271317829457363E-2</v>
      </c>
    </row>
    <row r="321" spans="1:24" x14ac:dyDescent="0.25">
      <c r="A321" s="12">
        <v>24</v>
      </c>
      <c r="B321" s="12">
        <v>11</v>
      </c>
      <c r="C321" s="13">
        <v>10.4475</v>
      </c>
      <c r="D321" s="12">
        <v>139</v>
      </c>
      <c r="E321" s="12">
        <v>24</v>
      </c>
      <c r="F321" s="12">
        <v>11</v>
      </c>
      <c r="G321" s="12" t="s">
        <v>47</v>
      </c>
      <c r="H321" s="13">
        <v>1.8811100000000001</v>
      </c>
      <c r="I321" s="13">
        <v>0.129</v>
      </c>
      <c r="J321" s="13">
        <f t="shared" si="40"/>
        <v>19.652896725000002</v>
      </c>
      <c r="K321" s="13">
        <f t="shared" si="41"/>
        <v>1.3477275</v>
      </c>
      <c r="L321" s="13">
        <v>0.255</v>
      </c>
      <c r="M321" s="13">
        <v>0.16700000000000001</v>
      </c>
      <c r="N321" s="13">
        <f t="shared" si="42"/>
        <v>0.47968305</v>
      </c>
      <c r="O321" s="13">
        <f t="shared" si="43"/>
        <v>2.1543000000000003E-2</v>
      </c>
      <c r="P321" s="13">
        <f t="shared" si="44"/>
        <v>5.0114886648750003</v>
      </c>
      <c r="Q321" s="13">
        <f t="shared" si="45"/>
        <v>0.22507049250000002</v>
      </c>
      <c r="R321" s="13">
        <v>10.4475</v>
      </c>
      <c r="S321" s="13">
        <v>0.28399999999999997</v>
      </c>
      <c r="T321" s="13">
        <v>1.0999999999999999E-2</v>
      </c>
      <c r="U321" s="13">
        <f t="shared" si="46"/>
        <v>2.9670899999999998</v>
      </c>
      <c r="V321" s="13">
        <f t="shared" si="47"/>
        <v>0.1149225</v>
      </c>
      <c r="W321" s="13">
        <f t="shared" si="48"/>
        <v>0.15097469047530446</v>
      </c>
      <c r="X321" s="13">
        <f t="shared" si="49"/>
        <v>8.5271317829457363E-2</v>
      </c>
    </row>
    <row r="322" spans="1:24" x14ac:dyDescent="0.25">
      <c r="A322" s="12">
        <v>24</v>
      </c>
      <c r="B322" s="12">
        <v>11</v>
      </c>
      <c r="C322" s="13">
        <v>2.0021689999999999</v>
      </c>
      <c r="D322" s="12">
        <v>139</v>
      </c>
      <c r="E322" s="12">
        <v>24</v>
      </c>
      <c r="F322" s="12">
        <v>11</v>
      </c>
      <c r="G322" s="12" t="s">
        <v>47</v>
      </c>
      <c r="H322" s="13">
        <v>1.8811100000000001</v>
      </c>
      <c r="I322" s="13">
        <v>0.129</v>
      </c>
      <c r="J322" s="13">
        <f t="shared" si="40"/>
        <v>3.7663001275899997</v>
      </c>
      <c r="K322" s="13">
        <f t="shared" si="41"/>
        <v>0.25827980099999998</v>
      </c>
      <c r="L322" s="13">
        <v>0.255</v>
      </c>
      <c r="M322" s="13">
        <v>0.16700000000000001</v>
      </c>
      <c r="N322" s="13">
        <f t="shared" si="42"/>
        <v>0.47968305</v>
      </c>
      <c r="O322" s="13">
        <f t="shared" si="43"/>
        <v>2.1543000000000003E-2</v>
      </c>
      <c r="P322" s="13">
        <f t="shared" si="44"/>
        <v>0.96040653253544994</v>
      </c>
      <c r="Q322" s="13">
        <f t="shared" si="45"/>
        <v>4.3132726767000001E-2</v>
      </c>
      <c r="R322" s="13">
        <v>2.0021689999999999</v>
      </c>
      <c r="S322" s="13">
        <v>0.28399999999999997</v>
      </c>
      <c r="T322" s="13">
        <v>1.0999999999999999E-2</v>
      </c>
      <c r="U322" s="13">
        <f t="shared" si="46"/>
        <v>0.5686159959999999</v>
      </c>
      <c r="V322" s="13">
        <f t="shared" si="47"/>
        <v>2.2023858999999996E-2</v>
      </c>
      <c r="W322" s="13">
        <f t="shared" si="48"/>
        <v>0.15097469047530446</v>
      </c>
      <c r="X322" s="13">
        <f t="shared" si="49"/>
        <v>8.5271317829457363E-2</v>
      </c>
    </row>
    <row r="323" spans="1:24" x14ac:dyDescent="0.25">
      <c r="A323" s="12">
        <v>24</v>
      </c>
      <c r="B323" s="12">
        <v>11</v>
      </c>
      <c r="C323" s="13">
        <v>5.0037180000000001</v>
      </c>
      <c r="D323" s="12">
        <v>139</v>
      </c>
      <c r="E323" s="12">
        <v>24</v>
      </c>
      <c r="F323" s="12">
        <v>11</v>
      </c>
      <c r="G323" s="12" t="s">
        <v>47</v>
      </c>
      <c r="H323" s="13">
        <v>1.8811100000000001</v>
      </c>
      <c r="I323" s="13">
        <v>0.129</v>
      </c>
      <c r="J323" s="13">
        <f t="shared" si="40"/>
        <v>9.4125439669800013</v>
      </c>
      <c r="K323" s="13">
        <f t="shared" si="41"/>
        <v>0.64547962200000009</v>
      </c>
      <c r="L323" s="13">
        <v>0.255</v>
      </c>
      <c r="M323" s="13">
        <v>0.16700000000000001</v>
      </c>
      <c r="N323" s="13">
        <f t="shared" si="42"/>
        <v>0.47968305</v>
      </c>
      <c r="O323" s="13">
        <f t="shared" si="43"/>
        <v>2.1543000000000003E-2</v>
      </c>
      <c r="P323" s="13">
        <f t="shared" si="44"/>
        <v>2.4001987115798999</v>
      </c>
      <c r="Q323" s="13">
        <f t="shared" si="45"/>
        <v>0.10779509687400002</v>
      </c>
      <c r="R323" s="13">
        <v>5.0037180000000001</v>
      </c>
      <c r="S323" s="13">
        <v>0.28399999999999997</v>
      </c>
      <c r="T323" s="13">
        <v>1.0999999999999999E-2</v>
      </c>
      <c r="U323" s="13">
        <f t="shared" si="46"/>
        <v>1.4210559119999999</v>
      </c>
      <c r="V323" s="13">
        <f t="shared" si="47"/>
        <v>5.5040897999999998E-2</v>
      </c>
      <c r="W323" s="13">
        <f t="shared" si="48"/>
        <v>0.15097469047530446</v>
      </c>
      <c r="X323" s="13">
        <f t="shared" si="49"/>
        <v>8.5271317829457349E-2</v>
      </c>
    </row>
    <row r="324" spans="1:24" x14ac:dyDescent="0.25">
      <c r="A324" s="12">
        <v>24</v>
      </c>
      <c r="B324" s="12">
        <v>11</v>
      </c>
      <c r="C324" s="13">
        <v>3.726375</v>
      </c>
      <c r="D324" s="12">
        <v>139</v>
      </c>
      <c r="E324" s="12">
        <v>24</v>
      </c>
      <c r="F324" s="12">
        <v>11</v>
      </c>
      <c r="G324" s="12" t="s">
        <v>47</v>
      </c>
      <c r="H324" s="13">
        <v>1.8811100000000001</v>
      </c>
      <c r="I324" s="13">
        <v>0.129</v>
      </c>
      <c r="J324" s="13">
        <f t="shared" ref="J324:J387" si="50">C324*H324</f>
        <v>7.0097212762500005</v>
      </c>
      <c r="K324" s="13">
        <f t="shared" ref="K324:K387" si="51">C324*I324</f>
        <v>0.48070237500000002</v>
      </c>
      <c r="L324" s="13">
        <v>0.255</v>
      </c>
      <c r="M324" s="13">
        <v>0.16700000000000001</v>
      </c>
      <c r="N324" s="13">
        <f t="shared" ref="N324:N387" si="52">H324*L324</f>
        <v>0.47968305</v>
      </c>
      <c r="O324" s="13">
        <f t="shared" ref="O324:O387" si="53">I324*M324</f>
        <v>2.1543000000000003E-2</v>
      </c>
      <c r="P324" s="13">
        <f t="shared" ref="P324:P387" si="54">C324*N324</f>
        <v>1.78747892544375</v>
      </c>
      <c r="Q324" s="13">
        <f t="shared" ref="Q324:Q387" si="55">C324*O324</f>
        <v>8.0277296625000008E-2</v>
      </c>
      <c r="R324" s="13">
        <v>3.726375</v>
      </c>
      <c r="S324" s="13">
        <v>0.28399999999999997</v>
      </c>
      <c r="T324" s="13">
        <v>1.0999999999999999E-2</v>
      </c>
      <c r="U324" s="13">
        <f t="shared" ref="U324:U387" si="56">R324*S324</f>
        <v>1.0582904999999998</v>
      </c>
      <c r="V324" s="13">
        <f t="shared" ref="V324:V387" si="57">R324*T324</f>
        <v>4.0990124999999995E-2</v>
      </c>
      <c r="W324" s="13">
        <f t="shared" ref="W324:W387" si="58">U324/J324</f>
        <v>0.15097469047530443</v>
      </c>
      <c r="X324" s="13">
        <f t="shared" ref="X324:X387" si="59">V324/K324</f>
        <v>8.5271317829457349E-2</v>
      </c>
    </row>
    <row r="325" spans="1:24" x14ac:dyDescent="0.25">
      <c r="A325" s="12">
        <v>24</v>
      </c>
      <c r="B325" s="12">
        <v>11</v>
      </c>
      <c r="C325" s="13">
        <v>3.4400710000000001</v>
      </c>
      <c r="D325" s="12">
        <v>139</v>
      </c>
      <c r="E325" s="12">
        <v>24</v>
      </c>
      <c r="F325" s="12">
        <v>11</v>
      </c>
      <c r="G325" s="12" t="s">
        <v>47</v>
      </c>
      <c r="H325" s="13">
        <v>1.8811100000000001</v>
      </c>
      <c r="I325" s="13">
        <v>0.129</v>
      </c>
      <c r="J325" s="13">
        <f t="shared" si="50"/>
        <v>6.4711519588100002</v>
      </c>
      <c r="K325" s="13">
        <f t="shared" si="51"/>
        <v>0.44376915900000002</v>
      </c>
      <c r="L325" s="13">
        <v>0.255</v>
      </c>
      <c r="M325" s="13">
        <v>0.16700000000000001</v>
      </c>
      <c r="N325" s="13">
        <f t="shared" si="52"/>
        <v>0.47968305</v>
      </c>
      <c r="O325" s="13">
        <f t="shared" si="53"/>
        <v>2.1543000000000003E-2</v>
      </c>
      <c r="P325" s="13">
        <f t="shared" si="54"/>
        <v>1.6501437494965501</v>
      </c>
      <c r="Q325" s="13">
        <f t="shared" si="55"/>
        <v>7.4109449553000015E-2</v>
      </c>
      <c r="R325" s="13">
        <v>3.4400710000000001</v>
      </c>
      <c r="S325" s="13">
        <v>0.28399999999999997</v>
      </c>
      <c r="T325" s="13">
        <v>1.0999999999999999E-2</v>
      </c>
      <c r="U325" s="13">
        <f t="shared" si="56"/>
        <v>0.97698016399999998</v>
      </c>
      <c r="V325" s="13">
        <f t="shared" si="57"/>
        <v>3.7840780999999997E-2</v>
      </c>
      <c r="W325" s="13">
        <f t="shared" si="58"/>
        <v>0.15097469047530446</v>
      </c>
      <c r="X325" s="13">
        <f t="shared" si="59"/>
        <v>8.5271317829457349E-2</v>
      </c>
    </row>
    <row r="326" spans="1:24" x14ac:dyDescent="0.25">
      <c r="A326" s="12">
        <v>24</v>
      </c>
      <c r="B326" s="12">
        <v>11</v>
      </c>
      <c r="C326" s="13">
        <v>12.088943</v>
      </c>
      <c r="D326" s="12">
        <v>139</v>
      </c>
      <c r="E326" s="12">
        <v>24</v>
      </c>
      <c r="F326" s="12">
        <v>11</v>
      </c>
      <c r="G326" s="12" t="s">
        <v>47</v>
      </c>
      <c r="H326" s="13">
        <v>1.8811100000000001</v>
      </c>
      <c r="I326" s="13">
        <v>0.129</v>
      </c>
      <c r="J326" s="13">
        <f t="shared" si="50"/>
        <v>22.740631566730002</v>
      </c>
      <c r="K326" s="13">
        <f t="shared" si="51"/>
        <v>1.5594736470000001</v>
      </c>
      <c r="L326" s="13">
        <v>0.255</v>
      </c>
      <c r="M326" s="13">
        <v>0.16700000000000001</v>
      </c>
      <c r="N326" s="13">
        <f t="shared" si="52"/>
        <v>0.47968305</v>
      </c>
      <c r="O326" s="13">
        <f t="shared" si="53"/>
        <v>2.1543000000000003E-2</v>
      </c>
      <c r="P326" s="13">
        <f t="shared" si="54"/>
        <v>5.7988610495161499</v>
      </c>
      <c r="Q326" s="13">
        <f t="shared" si="55"/>
        <v>0.26043209904900005</v>
      </c>
      <c r="R326" s="13">
        <v>12.088943</v>
      </c>
      <c r="S326" s="13">
        <v>0.28399999999999997</v>
      </c>
      <c r="T326" s="13">
        <v>1.0999999999999999E-2</v>
      </c>
      <c r="U326" s="13">
        <f t="shared" si="56"/>
        <v>3.4332598119999997</v>
      </c>
      <c r="V326" s="13">
        <f t="shared" si="57"/>
        <v>0.13297837300000001</v>
      </c>
      <c r="W326" s="13">
        <f t="shared" si="58"/>
        <v>0.15097469047530446</v>
      </c>
      <c r="X326" s="13">
        <f t="shared" si="59"/>
        <v>8.5271317829457363E-2</v>
      </c>
    </row>
    <row r="327" spans="1:24" x14ac:dyDescent="0.25">
      <c r="A327" s="12">
        <v>24</v>
      </c>
      <c r="B327" s="12">
        <v>11</v>
      </c>
      <c r="C327" s="13">
        <v>2.4473639999999999</v>
      </c>
      <c r="D327" s="12">
        <v>139</v>
      </c>
      <c r="E327" s="12">
        <v>24</v>
      </c>
      <c r="F327" s="12">
        <v>11</v>
      </c>
      <c r="G327" s="12" t="s">
        <v>47</v>
      </c>
      <c r="H327" s="13">
        <v>1.8811100000000001</v>
      </c>
      <c r="I327" s="13">
        <v>0.129</v>
      </c>
      <c r="J327" s="13">
        <f t="shared" si="50"/>
        <v>4.6037608940399997</v>
      </c>
      <c r="K327" s="13">
        <f t="shared" si="51"/>
        <v>0.31570995600000001</v>
      </c>
      <c r="L327" s="13">
        <v>0.255</v>
      </c>
      <c r="M327" s="13">
        <v>0.16700000000000001</v>
      </c>
      <c r="N327" s="13">
        <f t="shared" si="52"/>
        <v>0.47968305</v>
      </c>
      <c r="O327" s="13">
        <f t="shared" si="53"/>
        <v>2.1543000000000003E-2</v>
      </c>
      <c r="P327" s="13">
        <f t="shared" si="54"/>
        <v>1.1739590279801999</v>
      </c>
      <c r="Q327" s="13">
        <f t="shared" si="55"/>
        <v>5.2723562652000004E-2</v>
      </c>
      <c r="R327" s="13">
        <v>2.4473639999999999</v>
      </c>
      <c r="S327" s="13">
        <v>0.28399999999999997</v>
      </c>
      <c r="T327" s="13">
        <v>1.0999999999999999E-2</v>
      </c>
      <c r="U327" s="13">
        <f t="shared" si="56"/>
        <v>0.69505137599999989</v>
      </c>
      <c r="V327" s="13">
        <f t="shared" si="57"/>
        <v>2.6921003999999998E-2</v>
      </c>
      <c r="W327" s="13">
        <f t="shared" si="58"/>
        <v>0.15097469047530446</v>
      </c>
      <c r="X327" s="13">
        <f t="shared" si="59"/>
        <v>8.5271317829457349E-2</v>
      </c>
    </row>
    <row r="328" spans="1:24" x14ac:dyDescent="0.25">
      <c r="A328" s="12">
        <v>24</v>
      </c>
      <c r="B328" s="12">
        <v>11</v>
      </c>
      <c r="C328" s="13">
        <v>2.3792399999999998</v>
      </c>
      <c r="D328" s="12">
        <v>139</v>
      </c>
      <c r="E328" s="12">
        <v>24</v>
      </c>
      <c r="F328" s="12">
        <v>11</v>
      </c>
      <c r="G328" s="12" t="s">
        <v>47</v>
      </c>
      <c r="H328" s="13">
        <v>1.8811100000000001</v>
      </c>
      <c r="I328" s="13">
        <v>0.129</v>
      </c>
      <c r="J328" s="13">
        <f t="shared" si="50"/>
        <v>4.4756121563999995</v>
      </c>
      <c r="K328" s="13">
        <f t="shared" si="51"/>
        <v>0.30692195999999999</v>
      </c>
      <c r="L328" s="13">
        <v>0.255</v>
      </c>
      <c r="M328" s="13">
        <v>0.16700000000000001</v>
      </c>
      <c r="N328" s="13">
        <f t="shared" si="52"/>
        <v>0.47968305</v>
      </c>
      <c r="O328" s="13">
        <f t="shared" si="53"/>
        <v>2.1543000000000003E-2</v>
      </c>
      <c r="P328" s="13">
        <f t="shared" si="54"/>
        <v>1.141281099882</v>
      </c>
      <c r="Q328" s="13">
        <f t="shared" si="55"/>
        <v>5.1255967320000005E-2</v>
      </c>
      <c r="R328" s="13">
        <v>2.3792399999999998</v>
      </c>
      <c r="S328" s="13">
        <v>0.28399999999999997</v>
      </c>
      <c r="T328" s="13">
        <v>1.0999999999999999E-2</v>
      </c>
      <c r="U328" s="13">
        <f t="shared" si="56"/>
        <v>0.67570415999999989</v>
      </c>
      <c r="V328" s="13">
        <f t="shared" si="57"/>
        <v>2.6171639999999996E-2</v>
      </c>
      <c r="W328" s="13">
        <f t="shared" si="58"/>
        <v>0.15097469047530446</v>
      </c>
      <c r="X328" s="13">
        <f t="shared" si="59"/>
        <v>8.5271317829457349E-2</v>
      </c>
    </row>
    <row r="329" spans="1:24" x14ac:dyDescent="0.25">
      <c r="A329" s="12">
        <v>24</v>
      </c>
      <c r="B329" s="12">
        <v>11</v>
      </c>
      <c r="C329" s="13">
        <v>3.4885869999999999</v>
      </c>
      <c r="D329" s="12">
        <v>139</v>
      </c>
      <c r="E329" s="12">
        <v>24</v>
      </c>
      <c r="F329" s="12">
        <v>11</v>
      </c>
      <c r="G329" s="12" t="s">
        <v>47</v>
      </c>
      <c r="H329" s="13">
        <v>1.8811100000000001</v>
      </c>
      <c r="I329" s="13">
        <v>0.129</v>
      </c>
      <c r="J329" s="13">
        <f t="shared" si="50"/>
        <v>6.5624158915699997</v>
      </c>
      <c r="K329" s="13">
        <f t="shared" si="51"/>
        <v>0.45002772299999999</v>
      </c>
      <c r="L329" s="13">
        <v>0.255</v>
      </c>
      <c r="M329" s="13">
        <v>0.16700000000000001</v>
      </c>
      <c r="N329" s="13">
        <f t="shared" si="52"/>
        <v>0.47968305</v>
      </c>
      <c r="O329" s="13">
        <f t="shared" si="53"/>
        <v>2.1543000000000003E-2</v>
      </c>
      <c r="P329" s="13">
        <f t="shared" si="54"/>
        <v>1.6734160523503498</v>
      </c>
      <c r="Q329" s="13">
        <f t="shared" si="55"/>
        <v>7.5154629741000012E-2</v>
      </c>
      <c r="R329" s="13">
        <v>3.4885869999999999</v>
      </c>
      <c r="S329" s="13">
        <v>0.28399999999999997</v>
      </c>
      <c r="T329" s="13">
        <v>1.0999999999999999E-2</v>
      </c>
      <c r="U329" s="13">
        <f t="shared" si="56"/>
        <v>0.99075870799999988</v>
      </c>
      <c r="V329" s="13">
        <f t="shared" si="57"/>
        <v>3.8374456999999994E-2</v>
      </c>
      <c r="W329" s="13">
        <f t="shared" si="58"/>
        <v>0.15097469047530446</v>
      </c>
      <c r="X329" s="13">
        <f t="shared" si="59"/>
        <v>8.5271317829457349E-2</v>
      </c>
    </row>
    <row r="330" spans="1:24" x14ac:dyDescent="0.25">
      <c r="A330" s="12">
        <v>24</v>
      </c>
      <c r="B330" s="12">
        <v>11</v>
      </c>
      <c r="C330" s="13">
        <v>1.3706419999999999</v>
      </c>
      <c r="D330" s="12">
        <v>139</v>
      </c>
      <c r="E330" s="12">
        <v>24</v>
      </c>
      <c r="F330" s="12">
        <v>11</v>
      </c>
      <c r="G330" s="12" t="s">
        <v>47</v>
      </c>
      <c r="H330" s="13">
        <v>1.8811100000000001</v>
      </c>
      <c r="I330" s="13">
        <v>0.129</v>
      </c>
      <c r="J330" s="13">
        <f t="shared" si="50"/>
        <v>2.5783283726200001</v>
      </c>
      <c r="K330" s="13">
        <f t="shared" si="51"/>
        <v>0.17681281799999998</v>
      </c>
      <c r="L330" s="13">
        <v>0.255</v>
      </c>
      <c r="M330" s="13">
        <v>0.16700000000000001</v>
      </c>
      <c r="N330" s="13">
        <f t="shared" si="52"/>
        <v>0.47968305</v>
      </c>
      <c r="O330" s="13">
        <f t="shared" si="53"/>
        <v>2.1543000000000003E-2</v>
      </c>
      <c r="P330" s="13">
        <f t="shared" si="54"/>
        <v>0.65747373501809991</v>
      </c>
      <c r="Q330" s="13">
        <f t="shared" si="55"/>
        <v>2.9527740606000004E-2</v>
      </c>
      <c r="R330" s="13">
        <v>1.3706419999999999</v>
      </c>
      <c r="S330" s="13">
        <v>0.28399999999999997</v>
      </c>
      <c r="T330" s="13">
        <v>1.0999999999999999E-2</v>
      </c>
      <c r="U330" s="13">
        <f t="shared" si="56"/>
        <v>0.38926232799999994</v>
      </c>
      <c r="V330" s="13">
        <f t="shared" si="57"/>
        <v>1.5077061999999999E-2</v>
      </c>
      <c r="W330" s="13">
        <f t="shared" si="58"/>
        <v>0.15097469047530443</v>
      </c>
      <c r="X330" s="13">
        <f t="shared" si="59"/>
        <v>8.5271317829457363E-2</v>
      </c>
    </row>
    <row r="331" spans="1:24" x14ac:dyDescent="0.25">
      <c r="A331" s="12">
        <v>24</v>
      </c>
      <c r="B331" s="12">
        <v>11</v>
      </c>
      <c r="C331" s="13">
        <v>21.605239000000001</v>
      </c>
      <c r="D331" s="12">
        <v>139</v>
      </c>
      <c r="E331" s="12">
        <v>24</v>
      </c>
      <c r="F331" s="12">
        <v>11</v>
      </c>
      <c r="G331" s="12" t="s">
        <v>47</v>
      </c>
      <c r="H331" s="13">
        <v>1.8811100000000001</v>
      </c>
      <c r="I331" s="13">
        <v>0.129</v>
      </c>
      <c r="J331" s="13">
        <f t="shared" si="50"/>
        <v>40.641831135290005</v>
      </c>
      <c r="K331" s="13">
        <f t="shared" si="51"/>
        <v>2.7870758310000001</v>
      </c>
      <c r="L331" s="13">
        <v>0.255</v>
      </c>
      <c r="M331" s="13">
        <v>0.16700000000000001</v>
      </c>
      <c r="N331" s="13">
        <f t="shared" si="52"/>
        <v>0.47968305</v>
      </c>
      <c r="O331" s="13">
        <f t="shared" si="53"/>
        <v>2.1543000000000003E-2</v>
      </c>
      <c r="P331" s="13">
        <f t="shared" si="54"/>
        <v>10.36366693949895</v>
      </c>
      <c r="Q331" s="13">
        <f t="shared" si="55"/>
        <v>0.46544166377700008</v>
      </c>
      <c r="R331" s="13">
        <v>21.605239000000001</v>
      </c>
      <c r="S331" s="13">
        <v>0.28399999999999997</v>
      </c>
      <c r="T331" s="13">
        <v>1.0999999999999999E-2</v>
      </c>
      <c r="U331" s="13">
        <f t="shared" si="56"/>
        <v>6.135887876</v>
      </c>
      <c r="V331" s="13">
        <f t="shared" si="57"/>
        <v>0.23765762900000001</v>
      </c>
      <c r="W331" s="13">
        <f t="shared" si="58"/>
        <v>0.15097469047530446</v>
      </c>
      <c r="X331" s="13">
        <f t="shared" si="59"/>
        <v>8.5271317829457363E-2</v>
      </c>
    </row>
    <row r="332" spans="1:24" x14ac:dyDescent="0.25">
      <c r="A332" s="12">
        <v>24</v>
      </c>
      <c r="B332" s="12">
        <v>11</v>
      </c>
      <c r="C332" s="13">
        <v>3.0596999999999999E-2</v>
      </c>
      <c r="D332" s="12">
        <v>139</v>
      </c>
      <c r="E332" s="12">
        <v>24</v>
      </c>
      <c r="F332" s="12">
        <v>11</v>
      </c>
      <c r="G332" s="12" t="s">
        <v>47</v>
      </c>
      <c r="H332" s="13">
        <v>1.8811100000000001</v>
      </c>
      <c r="I332" s="13">
        <v>0.129</v>
      </c>
      <c r="J332" s="13">
        <f t="shared" si="50"/>
        <v>5.755632267E-2</v>
      </c>
      <c r="K332" s="13">
        <f t="shared" si="51"/>
        <v>3.9470130000000001E-3</v>
      </c>
      <c r="L332" s="13">
        <v>0.255</v>
      </c>
      <c r="M332" s="13">
        <v>0.16700000000000001</v>
      </c>
      <c r="N332" s="13">
        <f t="shared" si="52"/>
        <v>0.47968305</v>
      </c>
      <c r="O332" s="13">
        <f t="shared" si="53"/>
        <v>2.1543000000000003E-2</v>
      </c>
      <c r="P332" s="13">
        <f t="shared" si="54"/>
        <v>1.467686228085E-2</v>
      </c>
      <c r="Q332" s="13">
        <f t="shared" si="55"/>
        <v>6.5915117100000004E-4</v>
      </c>
      <c r="R332" s="13">
        <v>3.0596999999999999E-2</v>
      </c>
      <c r="S332" s="13">
        <v>0.28399999999999997</v>
      </c>
      <c r="T332" s="13">
        <v>1.0999999999999999E-2</v>
      </c>
      <c r="U332" s="13">
        <f t="shared" si="56"/>
        <v>8.6895479999999983E-3</v>
      </c>
      <c r="V332" s="13">
        <f t="shared" si="57"/>
        <v>3.3656699999999996E-4</v>
      </c>
      <c r="W332" s="13">
        <f t="shared" si="58"/>
        <v>0.15097469047530446</v>
      </c>
      <c r="X332" s="13">
        <f t="shared" si="59"/>
        <v>8.5271317829457349E-2</v>
      </c>
    </row>
    <row r="333" spans="1:24" x14ac:dyDescent="0.25">
      <c r="A333" s="12">
        <v>24</v>
      </c>
      <c r="B333" s="12">
        <v>11</v>
      </c>
      <c r="C333" s="13">
        <v>2.9645090000000001</v>
      </c>
      <c r="D333" s="12">
        <v>139</v>
      </c>
      <c r="E333" s="12">
        <v>24</v>
      </c>
      <c r="F333" s="12">
        <v>11</v>
      </c>
      <c r="G333" s="12" t="s">
        <v>47</v>
      </c>
      <c r="H333" s="13">
        <v>1.8811100000000001</v>
      </c>
      <c r="I333" s="13">
        <v>0.129</v>
      </c>
      <c r="J333" s="13">
        <f t="shared" si="50"/>
        <v>5.5765675249900006</v>
      </c>
      <c r="K333" s="13">
        <f t="shared" si="51"/>
        <v>0.38242166100000002</v>
      </c>
      <c r="L333" s="13">
        <v>0.255</v>
      </c>
      <c r="M333" s="13">
        <v>0.16700000000000001</v>
      </c>
      <c r="N333" s="13">
        <f t="shared" si="52"/>
        <v>0.47968305</v>
      </c>
      <c r="O333" s="13">
        <f t="shared" si="53"/>
        <v>2.1543000000000003E-2</v>
      </c>
      <c r="P333" s="13">
        <f t="shared" si="54"/>
        <v>1.42202471887245</v>
      </c>
      <c r="Q333" s="13">
        <f t="shared" si="55"/>
        <v>6.3864417387000008E-2</v>
      </c>
      <c r="R333" s="13">
        <v>2.9645090000000001</v>
      </c>
      <c r="S333" s="13">
        <v>0.28399999999999997</v>
      </c>
      <c r="T333" s="13">
        <v>1.0999999999999999E-2</v>
      </c>
      <c r="U333" s="13">
        <f t="shared" si="56"/>
        <v>0.84192055599999993</v>
      </c>
      <c r="V333" s="13">
        <f t="shared" si="57"/>
        <v>3.2609598999999996E-2</v>
      </c>
      <c r="W333" s="13">
        <f t="shared" si="58"/>
        <v>0.15097469047530446</v>
      </c>
      <c r="X333" s="13">
        <f t="shared" si="59"/>
        <v>8.5271317829457349E-2</v>
      </c>
    </row>
    <row r="334" spans="1:24" x14ac:dyDescent="0.25">
      <c r="A334" s="12">
        <v>24</v>
      </c>
      <c r="B334" s="12">
        <v>11</v>
      </c>
      <c r="C334" s="13">
        <v>6.7266000000000006E-2</v>
      </c>
      <c r="D334" s="12">
        <v>139</v>
      </c>
      <c r="E334" s="12">
        <v>24</v>
      </c>
      <c r="F334" s="12">
        <v>11</v>
      </c>
      <c r="G334" s="12" t="s">
        <v>47</v>
      </c>
      <c r="H334" s="13">
        <v>1.8811100000000001</v>
      </c>
      <c r="I334" s="13">
        <v>0.129</v>
      </c>
      <c r="J334" s="13">
        <f t="shared" si="50"/>
        <v>0.12653474526000003</v>
      </c>
      <c r="K334" s="13">
        <f t="shared" si="51"/>
        <v>8.6773140000000002E-3</v>
      </c>
      <c r="L334" s="13">
        <v>0.255</v>
      </c>
      <c r="M334" s="13">
        <v>0.16700000000000001</v>
      </c>
      <c r="N334" s="13">
        <f t="shared" si="52"/>
        <v>0.47968305</v>
      </c>
      <c r="O334" s="13">
        <f t="shared" si="53"/>
        <v>2.1543000000000003E-2</v>
      </c>
      <c r="P334" s="13">
        <f t="shared" si="54"/>
        <v>3.2266360041300006E-2</v>
      </c>
      <c r="Q334" s="13">
        <f t="shared" si="55"/>
        <v>1.4491114380000003E-3</v>
      </c>
      <c r="R334" s="13">
        <v>6.7266000000000006E-2</v>
      </c>
      <c r="S334" s="13">
        <v>0.28399999999999997</v>
      </c>
      <c r="T334" s="13">
        <v>1.0999999999999999E-2</v>
      </c>
      <c r="U334" s="13">
        <f t="shared" si="56"/>
        <v>1.9103544E-2</v>
      </c>
      <c r="V334" s="13">
        <f t="shared" si="57"/>
        <v>7.3992600000000002E-4</v>
      </c>
      <c r="W334" s="13">
        <f t="shared" si="58"/>
        <v>0.15097469047530446</v>
      </c>
      <c r="X334" s="13">
        <f t="shared" si="59"/>
        <v>8.5271317829457363E-2</v>
      </c>
    </row>
    <row r="335" spans="1:24" x14ac:dyDescent="0.25">
      <c r="A335" s="12">
        <v>24</v>
      </c>
      <c r="B335" s="12">
        <v>11</v>
      </c>
      <c r="C335" s="13">
        <v>1.9100000000000001E-4</v>
      </c>
      <c r="D335" s="12">
        <v>139</v>
      </c>
      <c r="E335" s="12">
        <v>24</v>
      </c>
      <c r="F335" s="12">
        <v>11</v>
      </c>
      <c r="G335" s="12" t="s">
        <v>47</v>
      </c>
      <c r="H335" s="13">
        <v>1.8811100000000001</v>
      </c>
      <c r="I335" s="13">
        <v>0.129</v>
      </c>
      <c r="J335" s="13">
        <f t="shared" si="50"/>
        <v>3.5929201E-4</v>
      </c>
      <c r="K335" s="13">
        <f t="shared" si="51"/>
        <v>2.4639000000000002E-5</v>
      </c>
      <c r="L335" s="13">
        <v>0.255</v>
      </c>
      <c r="M335" s="13">
        <v>0.16700000000000001</v>
      </c>
      <c r="N335" s="13">
        <f t="shared" si="52"/>
        <v>0.47968305</v>
      </c>
      <c r="O335" s="13">
        <f t="shared" si="53"/>
        <v>2.1543000000000003E-2</v>
      </c>
      <c r="P335" s="13">
        <f t="shared" si="54"/>
        <v>9.1619462550000003E-5</v>
      </c>
      <c r="Q335" s="13">
        <f t="shared" si="55"/>
        <v>4.1147130000000012E-6</v>
      </c>
      <c r="R335" s="13">
        <v>1.9100000000000001E-4</v>
      </c>
      <c r="S335" s="13">
        <v>0.28399999999999997</v>
      </c>
      <c r="T335" s="13">
        <v>1.0999999999999999E-2</v>
      </c>
      <c r="U335" s="13">
        <f t="shared" si="56"/>
        <v>5.4243999999999998E-5</v>
      </c>
      <c r="V335" s="13">
        <f t="shared" si="57"/>
        <v>2.1009999999999999E-6</v>
      </c>
      <c r="W335" s="13">
        <f t="shared" si="58"/>
        <v>0.15097469047530446</v>
      </c>
      <c r="X335" s="13">
        <f t="shared" si="59"/>
        <v>8.5271317829457349E-2</v>
      </c>
    </row>
    <row r="336" spans="1:24" x14ac:dyDescent="0.25">
      <c r="A336" s="12">
        <v>24</v>
      </c>
      <c r="B336" s="12">
        <v>11</v>
      </c>
      <c r="C336" s="13">
        <v>2.7920000000000002E-3</v>
      </c>
      <c r="D336" s="12">
        <v>139</v>
      </c>
      <c r="E336" s="12">
        <v>24</v>
      </c>
      <c r="F336" s="12">
        <v>11</v>
      </c>
      <c r="G336" s="12" t="s">
        <v>47</v>
      </c>
      <c r="H336" s="13">
        <v>1.8811100000000001</v>
      </c>
      <c r="I336" s="13">
        <v>0.129</v>
      </c>
      <c r="J336" s="13">
        <f t="shared" si="50"/>
        <v>5.2520591200000003E-3</v>
      </c>
      <c r="K336" s="13">
        <f t="shared" si="51"/>
        <v>3.6016800000000001E-4</v>
      </c>
      <c r="L336" s="13">
        <v>0.255</v>
      </c>
      <c r="M336" s="13">
        <v>0.16700000000000001</v>
      </c>
      <c r="N336" s="13">
        <f t="shared" si="52"/>
        <v>0.47968305</v>
      </c>
      <c r="O336" s="13">
        <f t="shared" si="53"/>
        <v>2.1543000000000003E-2</v>
      </c>
      <c r="P336" s="13">
        <f t="shared" si="54"/>
        <v>1.3392750756E-3</v>
      </c>
      <c r="Q336" s="13">
        <f t="shared" si="55"/>
        <v>6.0148056000000014E-5</v>
      </c>
      <c r="R336" s="13">
        <v>2.7920000000000002E-3</v>
      </c>
      <c r="S336" s="13">
        <v>0.28399999999999997</v>
      </c>
      <c r="T336" s="13">
        <v>1.0999999999999999E-2</v>
      </c>
      <c r="U336" s="13">
        <f t="shared" si="56"/>
        <v>7.9292800000000004E-4</v>
      </c>
      <c r="V336" s="13">
        <f t="shared" si="57"/>
        <v>3.0712E-5</v>
      </c>
      <c r="W336" s="13">
        <f t="shared" si="58"/>
        <v>0.15097469047530448</v>
      </c>
      <c r="X336" s="13">
        <f t="shared" si="59"/>
        <v>8.5271317829457363E-2</v>
      </c>
    </row>
    <row r="337" spans="1:24" x14ac:dyDescent="0.25">
      <c r="A337" s="12">
        <v>24</v>
      </c>
      <c r="B337" s="12">
        <v>11</v>
      </c>
      <c r="C337" s="13">
        <v>6.8687999999999999E-2</v>
      </c>
      <c r="D337" s="12">
        <v>139</v>
      </c>
      <c r="E337" s="12">
        <v>24</v>
      </c>
      <c r="F337" s="12">
        <v>11</v>
      </c>
      <c r="G337" s="12" t="s">
        <v>47</v>
      </c>
      <c r="H337" s="13">
        <v>1.8811100000000001</v>
      </c>
      <c r="I337" s="13">
        <v>0.129</v>
      </c>
      <c r="J337" s="13">
        <f t="shared" si="50"/>
        <v>0.12920968367999999</v>
      </c>
      <c r="K337" s="13">
        <f t="shared" si="51"/>
        <v>8.8607519999999995E-3</v>
      </c>
      <c r="L337" s="13">
        <v>0.255</v>
      </c>
      <c r="M337" s="13">
        <v>0.16700000000000001</v>
      </c>
      <c r="N337" s="13">
        <f t="shared" si="52"/>
        <v>0.47968305</v>
      </c>
      <c r="O337" s="13">
        <f t="shared" si="53"/>
        <v>2.1543000000000003E-2</v>
      </c>
      <c r="P337" s="13">
        <f t="shared" si="54"/>
        <v>3.2948469338399997E-2</v>
      </c>
      <c r="Q337" s="13">
        <f t="shared" si="55"/>
        <v>1.4797455840000002E-3</v>
      </c>
      <c r="R337" s="13">
        <v>6.8687999999999999E-2</v>
      </c>
      <c r="S337" s="13">
        <v>0.28399999999999997</v>
      </c>
      <c r="T337" s="13">
        <v>1.0999999999999999E-2</v>
      </c>
      <c r="U337" s="13">
        <f t="shared" si="56"/>
        <v>1.9507391999999998E-2</v>
      </c>
      <c r="V337" s="13">
        <f t="shared" si="57"/>
        <v>7.5556799999999997E-4</v>
      </c>
      <c r="W337" s="13">
        <f t="shared" si="58"/>
        <v>0.15097469047530446</v>
      </c>
      <c r="X337" s="13">
        <f t="shared" si="59"/>
        <v>8.5271317829457363E-2</v>
      </c>
    </row>
    <row r="338" spans="1:24" x14ac:dyDescent="0.25">
      <c r="A338" s="12">
        <v>24</v>
      </c>
      <c r="B338" s="12">
        <v>11</v>
      </c>
      <c r="C338" s="13">
        <v>0.111426</v>
      </c>
      <c r="D338" s="12">
        <v>139</v>
      </c>
      <c r="E338" s="12">
        <v>24</v>
      </c>
      <c r="F338" s="12">
        <v>11</v>
      </c>
      <c r="G338" s="12" t="s">
        <v>47</v>
      </c>
      <c r="H338" s="13">
        <v>1.8811100000000001</v>
      </c>
      <c r="I338" s="13">
        <v>0.129</v>
      </c>
      <c r="J338" s="13">
        <f t="shared" si="50"/>
        <v>0.20960456286000001</v>
      </c>
      <c r="K338" s="13">
        <f t="shared" si="51"/>
        <v>1.4373954E-2</v>
      </c>
      <c r="L338" s="13">
        <v>0.255</v>
      </c>
      <c r="M338" s="13">
        <v>0.16700000000000001</v>
      </c>
      <c r="N338" s="13">
        <f t="shared" si="52"/>
        <v>0.47968305</v>
      </c>
      <c r="O338" s="13">
        <f t="shared" si="53"/>
        <v>2.1543000000000003E-2</v>
      </c>
      <c r="P338" s="13">
        <f t="shared" si="54"/>
        <v>5.3449163529300001E-2</v>
      </c>
      <c r="Q338" s="13">
        <f t="shared" si="55"/>
        <v>2.4004503180000002E-3</v>
      </c>
      <c r="R338" s="13">
        <v>0.111426</v>
      </c>
      <c r="S338" s="13">
        <v>0.28399999999999997</v>
      </c>
      <c r="T338" s="13">
        <v>1.0999999999999999E-2</v>
      </c>
      <c r="U338" s="13">
        <f t="shared" si="56"/>
        <v>3.1644983999999994E-2</v>
      </c>
      <c r="V338" s="13">
        <f t="shared" si="57"/>
        <v>1.2256859999999999E-3</v>
      </c>
      <c r="W338" s="13">
        <f t="shared" si="58"/>
        <v>0.15097469047530443</v>
      </c>
      <c r="X338" s="13">
        <f t="shared" si="59"/>
        <v>8.5271317829457363E-2</v>
      </c>
    </row>
    <row r="339" spans="1:24" x14ac:dyDescent="0.25">
      <c r="A339" s="12">
        <v>24</v>
      </c>
      <c r="B339" s="12">
        <v>11</v>
      </c>
      <c r="C339" s="13">
        <v>4.6904919999999999</v>
      </c>
      <c r="D339" s="12">
        <v>139</v>
      </c>
      <c r="E339" s="12">
        <v>24</v>
      </c>
      <c r="F339" s="12">
        <v>11</v>
      </c>
      <c r="G339" s="12" t="s">
        <v>47</v>
      </c>
      <c r="H339" s="13">
        <v>1.8811100000000001</v>
      </c>
      <c r="I339" s="13">
        <v>0.129</v>
      </c>
      <c r="J339" s="13">
        <f t="shared" si="50"/>
        <v>8.8233314061199994</v>
      </c>
      <c r="K339" s="13">
        <f t="shared" si="51"/>
        <v>0.60507346799999995</v>
      </c>
      <c r="L339" s="13">
        <v>0.255</v>
      </c>
      <c r="M339" s="13">
        <v>0.16700000000000001</v>
      </c>
      <c r="N339" s="13">
        <f t="shared" si="52"/>
        <v>0.47968305</v>
      </c>
      <c r="O339" s="13">
        <f t="shared" si="53"/>
        <v>2.1543000000000003E-2</v>
      </c>
      <c r="P339" s="13">
        <f t="shared" si="54"/>
        <v>2.2499495085605998</v>
      </c>
      <c r="Q339" s="13">
        <f t="shared" si="55"/>
        <v>0.10104726915600001</v>
      </c>
      <c r="R339" s="13">
        <v>4.6904919999999999</v>
      </c>
      <c r="S339" s="13">
        <v>0.28399999999999997</v>
      </c>
      <c r="T339" s="13">
        <v>1.0999999999999999E-2</v>
      </c>
      <c r="U339" s="13">
        <f t="shared" si="56"/>
        <v>1.3320997279999998</v>
      </c>
      <c r="V339" s="13">
        <f t="shared" si="57"/>
        <v>5.1595411999999993E-2</v>
      </c>
      <c r="W339" s="13">
        <f t="shared" si="58"/>
        <v>0.15097469047530446</v>
      </c>
      <c r="X339" s="13">
        <f t="shared" si="59"/>
        <v>8.5271317829457363E-2</v>
      </c>
    </row>
    <row r="340" spans="1:24" x14ac:dyDescent="0.25">
      <c r="A340" s="12">
        <v>24</v>
      </c>
      <c r="B340" s="12">
        <v>11</v>
      </c>
      <c r="C340" s="13">
        <v>8.0783609999999992</v>
      </c>
      <c r="D340" s="12">
        <v>139</v>
      </c>
      <c r="E340" s="12">
        <v>24</v>
      </c>
      <c r="F340" s="12">
        <v>11</v>
      </c>
      <c r="G340" s="12" t="s">
        <v>47</v>
      </c>
      <c r="H340" s="13">
        <v>1.8811100000000001</v>
      </c>
      <c r="I340" s="13">
        <v>0.129</v>
      </c>
      <c r="J340" s="13">
        <f t="shared" si="50"/>
        <v>15.196285660709998</v>
      </c>
      <c r="K340" s="13">
        <f t="shared" si="51"/>
        <v>1.042108569</v>
      </c>
      <c r="L340" s="13">
        <v>0.255</v>
      </c>
      <c r="M340" s="13">
        <v>0.16700000000000001</v>
      </c>
      <c r="N340" s="13">
        <f t="shared" si="52"/>
        <v>0.47968305</v>
      </c>
      <c r="O340" s="13">
        <f t="shared" si="53"/>
        <v>2.1543000000000003E-2</v>
      </c>
      <c r="P340" s="13">
        <f t="shared" si="54"/>
        <v>3.8750528434810496</v>
      </c>
      <c r="Q340" s="13">
        <f t="shared" si="55"/>
        <v>0.174032131023</v>
      </c>
      <c r="R340" s="13">
        <v>8.0783609999999992</v>
      </c>
      <c r="S340" s="13">
        <v>0.28399999999999997</v>
      </c>
      <c r="T340" s="13">
        <v>1.0999999999999999E-2</v>
      </c>
      <c r="U340" s="13">
        <f t="shared" si="56"/>
        <v>2.2942545239999994</v>
      </c>
      <c r="V340" s="13">
        <f t="shared" si="57"/>
        <v>8.8861970999999984E-2</v>
      </c>
      <c r="W340" s="13">
        <f t="shared" si="58"/>
        <v>0.15097469047530446</v>
      </c>
      <c r="X340" s="13">
        <f t="shared" si="59"/>
        <v>8.5271317829457349E-2</v>
      </c>
    </row>
    <row r="341" spans="1:24" x14ac:dyDescent="0.25">
      <c r="A341" s="12">
        <v>25</v>
      </c>
      <c r="B341" s="12">
        <v>11</v>
      </c>
      <c r="C341" s="13">
        <v>3.9171100000000001</v>
      </c>
      <c r="D341" s="12">
        <v>151</v>
      </c>
      <c r="E341" s="12">
        <v>25</v>
      </c>
      <c r="F341" s="12">
        <v>11</v>
      </c>
      <c r="G341" s="12" t="s">
        <v>47</v>
      </c>
      <c r="H341" s="13">
        <v>1.4909699999999999</v>
      </c>
      <c r="I341" s="13">
        <v>0.111</v>
      </c>
      <c r="J341" s="13">
        <f t="shared" si="50"/>
        <v>5.8402934967000002</v>
      </c>
      <c r="K341" s="13">
        <f t="shared" si="51"/>
        <v>0.43479920999999999</v>
      </c>
      <c r="L341" s="13">
        <v>0.58799999999999997</v>
      </c>
      <c r="M341" s="13">
        <v>0.50600000000000001</v>
      </c>
      <c r="N341" s="13">
        <f t="shared" si="52"/>
        <v>0.87669035999999989</v>
      </c>
      <c r="O341" s="13">
        <f t="shared" si="53"/>
        <v>5.6166000000000001E-2</v>
      </c>
      <c r="P341" s="13">
        <f t="shared" si="54"/>
        <v>3.4340925760595997</v>
      </c>
      <c r="Q341" s="13">
        <f t="shared" si="55"/>
        <v>0.22000840026000001</v>
      </c>
      <c r="R341" s="13">
        <v>3.9171100000000001</v>
      </c>
      <c r="S341" s="13">
        <v>0.876</v>
      </c>
      <c r="T341" s="13">
        <v>5.6000000000000001E-2</v>
      </c>
      <c r="U341" s="13">
        <f t="shared" si="56"/>
        <v>3.4313883600000001</v>
      </c>
      <c r="V341" s="13">
        <f t="shared" si="57"/>
        <v>0.21935816</v>
      </c>
      <c r="W341" s="13">
        <f t="shared" si="58"/>
        <v>0.5875369725749009</v>
      </c>
      <c r="X341" s="13">
        <f t="shared" si="59"/>
        <v>0.50450450450450446</v>
      </c>
    </row>
    <row r="342" spans="1:24" x14ac:dyDescent="0.25">
      <c r="A342" s="12">
        <v>25</v>
      </c>
      <c r="B342" s="12">
        <v>11</v>
      </c>
      <c r="C342" s="13">
        <v>29.703963000000002</v>
      </c>
      <c r="D342" s="12">
        <v>151</v>
      </c>
      <c r="E342" s="12">
        <v>25</v>
      </c>
      <c r="F342" s="12">
        <v>11</v>
      </c>
      <c r="G342" s="12" t="s">
        <v>47</v>
      </c>
      <c r="H342" s="13">
        <v>1.4909699999999999</v>
      </c>
      <c r="I342" s="13">
        <v>0.111</v>
      </c>
      <c r="J342" s="13">
        <f t="shared" si="50"/>
        <v>44.287717714110002</v>
      </c>
      <c r="K342" s="13">
        <f t="shared" si="51"/>
        <v>3.2971398930000002</v>
      </c>
      <c r="L342" s="13">
        <v>0.58799999999999997</v>
      </c>
      <c r="M342" s="13">
        <v>0.50600000000000001</v>
      </c>
      <c r="N342" s="13">
        <f t="shared" si="52"/>
        <v>0.87669035999999989</v>
      </c>
      <c r="O342" s="13">
        <f t="shared" si="53"/>
        <v>5.6166000000000001E-2</v>
      </c>
      <c r="P342" s="13">
        <f t="shared" si="54"/>
        <v>26.04117801589668</v>
      </c>
      <c r="Q342" s="13">
        <f t="shared" si="55"/>
        <v>1.6683527858580001</v>
      </c>
      <c r="R342" s="13">
        <v>29.703963000000002</v>
      </c>
      <c r="S342" s="13">
        <v>0.876</v>
      </c>
      <c r="T342" s="13">
        <v>5.6000000000000001E-2</v>
      </c>
      <c r="U342" s="13">
        <f t="shared" si="56"/>
        <v>26.020671588000003</v>
      </c>
      <c r="V342" s="13">
        <f t="shared" si="57"/>
        <v>1.6634219280000002</v>
      </c>
      <c r="W342" s="13">
        <f t="shared" si="58"/>
        <v>0.5875369725749009</v>
      </c>
      <c r="X342" s="13">
        <f t="shared" si="59"/>
        <v>0.50450450450450457</v>
      </c>
    </row>
    <row r="343" spans="1:24" x14ac:dyDescent="0.25">
      <c r="A343" s="12">
        <v>25</v>
      </c>
      <c r="B343" s="12">
        <v>11</v>
      </c>
      <c r="C343" s="13">
        <v>3.4175049999999998</v>
      </c>
      <c r="D343" s="12">
        <v>151</v>
      </c>
      <c r="E343" s="12">
        <v>25</v>
      </c>
      <c r="F343" s="12">
        <v>11</v>
      </c>
      <c r="G343" s="12" t="s">
        <v>47</v>
      </c>
      <c r="H343" s="13">
        <v>1.4909699999999999</v>
      </c>
      <c r="I343" s="13">
        <v>0.111</v>
      </c>
      <c r="J343" s="13">
        <f t="shared" si="50"/>
        <v>5.0953974298499993</v>
      </c>
      <c r="K343" s="13">
        <f t="shared" si="51"/>
        <v>0.37934305499999998</v>
      </c>
      <c r="L343" s="13">
        <v>0.58799999999999997</v>
      </c>
      <c r="M343" s="13">
        <v>0.50600000000000001</v>
      </c>
      <c r="N343" s="13">
        <f t="shared" si="52"/>
        <v>0.87669035999999989</v>
      </c>
      <c r="O343" s="13">
        <f t="shared" si="53"/>
        <v>5.6166000000000001E-2</v>
      </c>
      <c r="P343" s="13">
        <f t="shared" si="54"/>
        <v>2.9960936887517993</v>
      </c>
      <c r="Q343" s="13">
        <f t="shared" si="55"/>
        <v>0.19194758582999999</v>
      </c>
      <c r="R343" s="13">
        <v>3.4175049999999998</v>
      </c>
      <c r="S343" s="13">
        <v>0.876</v>
      </c>
      <c r="T343" s="13">
        <v>5.6000000000000001E-2</v>
      </c>
      <c r="U343" s="13">
        <f t="shared" si="56"/>
        <v>2.9937343799999998</v>
      </c>
      <c r="V343" s="13">
        <f t="shared" si="57"/>
        <v>0.19138027999999999</v>
      </c>
      <c r="W343" s="13">
        <f t="shared" si="58"/>
        <v>0.5875369725749009</v>
      </c>
      <c r="X343" s="13">
        <f t="shared" si="59"/>
        <v>0.50450450450450446</v>
      </c>
    </row>
    <row r="344" spans="1:24" x14ac:dyDescent="0.25">
      <c r="A344" s="12">
        <v>25</v>
      </c>
      <c r="B344" s="12">
        <v>11</v>
      </c>
      <c r="C344" s="13">
        <v>47.640036000000002</v>
      </c>
      <c r="D344" s="12">
        <v>151</v>
      </c>
      <c r="E344" s="12">
        <v>25</v>
      </c>
      <c r="F344" s="12">
        <v>11</v>
      </c>
      <c r="G344" s="12" t="s">
        <v>47</v>
      </c>
      <c r="H344" s="13">
        <v>1.4909699999999999</v>
      </c>
      <c r="I344" s="13">
        <v>0.111</v>
      </c>
      <c r="J344" s="13">
        <f t="shared" si="50"/>
        <v>71.029864474920004</v>
      </c>
      <c r="K344" s="13">
        <f t="shared" si="51"/>
        <v>5.2880439959999999</v>
      </c>
      <c r="L344" s="13">
        <v>0.58799999999999997</v>
      </c>
      <c r="M344" s="13">
        <v>0.50600000000000001</v>
      </c>
      <c r="N344" s="13">
        <f t="shared" si="52"/>
        <v>0.87669035999999989</v>
      </c>
      <c r="O344" s="13">
        <f t="shared" si="53"/>
        <v>5.6166000000000001E-2</v>
      </c>
      <c r="P344" s="13">
        <f t="shared" si="54"/>
        <v>41.765560311252955</v>
      </c>
      <c r="Q344" s="13">
        <f t="shared" si="55"/>
        <v>2.6757502619760003</v>
      </c>
      <c r="R344" s="13">
        <v>47.640036000000002</v>
      </c>
      <c r="S344" s="13">
        <v>0.876</v>
      </c>
      <c r="T344" s="13">
        <v>5.6000000000000001E-2</v>
      </c>
      <c r="U344" s="13">
        <f t="shared" si="56"/>
        <v>41.732671536000005</v>
      </c>
      <c r="V344" s="13">
        <f t="shared" si="57"/>
        <v>2.6678420160000003</v>
      </c>
      <c r="W344" s="13">
        <f t="shared" si="58"/>
        <v>0.5875369725749009</v>
      </c>
      <c r="X344" s="13">
        <f t="shared" si="59"/>
        <v>0.50450450450450457</v>
      </c>
    </row>
    <row r="345" spans="1:24" x14ac:dyDescent="0.25">
      <c r="A345" s="12">
        <v>25</v>
      </c>
      <c r="B345" s="12">
        <v>11</v>
      </c>
      <c r="C345" s="13">
        <v>1.078497</v>
      </c>
      <c r="D345" s="12">
        <v>151</v>
      </c>
      <c r="E345" s="12">
        <v>25</v>
      </c>
      <c r="F345" s="12">
        <v>11</v>
      </c>
      <c r="G345" s="12" t="s">
        <v>47</v>
      </c>
      <c r="H345" s="13">
        <v>1.4909699999999999</v>
      </c>
      <c r="I345" s="13">
        <v>0.111</v>
      </c>
      <c r="J345" s="13">
        <f t="shared" si="50"/>
        <v>1.6080066720899999</v>
      </c>
      <c r="K345" s="13">
        <f t="shared" si="51"/>
        <v>0.11971316700000001</v>
      </c>
      <c r="L345" s="13">
        <v>0.58799999999999997</v>
      </c>
      <c r="M345" s="13">
        <v>0.50600000000000001</v>
      </c>
      <c r="N345" s="13">
        <f t="shared" si="52"/>
        <v>0.87669035999999989</v>
      </c>
      <c r="O345" s="13">
        <f t="shared" si="53"/>
        <v>5.6166000000000001E-2</v>
      </c>
      <c r="P345" s="13">
        <f t="shared" si="54"/>
        <v>0.94550792318891996</v>
      </c>
      <c r="Q345" s="13">
        <f t="shared" si="55"/>
        <v>6.0574862502000004E-2</v>
      </c>
      <c r="R345" s="13">
        <v>1.078497</v>
      </c>
      <c r="S345" s="13">
        <v>0.876</v>
      </c>
      <c r="T345" s="13">
        <v>5.6000000000000001E-2</v>
      </c>
      <c r="U345" s="13">
        <f t="shared" si="56"/>
        <v>0.94476337200000005</v>
      </c>
      <c r="V345" s="13">
        <f t="shared" si="57"/>
        <v>6.0395832000000003E-2</v>
      </c>
      <c r="W345" s="13">
        <f t="shared" si="58"/>
        <v>0.58753697257490101</v>
      </c>
      <c r="X345" s="13">
        <f t="shared" si="59"/>
        <v>0.50450450450450446</v>
      </c>
    </row>
    <row r="346" spans="1:24" x14ac:dyDescent="0.25">
      <c r="A346" s="12">
        <v>25</v>
      </c>
      <c r="B346" s="12">
        <v>11</v>
      </c>
      <c r="C346" s="13">
        <v>0.178507</v>
      </c>
      <c r="D346" s="12">
        <v>151</v>
      </c>
      <c r="E346" s="12">
        <v>25</v>
      </c>
      <c r="F346" s="12">
        <v>11</v>
      </c>
      <c r="G346" s="12" t="s">
        <v>47</v>
      </c>
      <c r="H346" s="13">
        <v>1.4909699999999999</v>
      </c>
      <c r="I346" s="13">
        <v>0.111</v>
      </c>
      <c r="J346" s="13">
        <f t="shared" si="50"/>
        <v>0.26614858179000001</v>
      </c>
      <c r="K346" s="13">
        <f t="shared" si="51"/>
        <v>1.9814277000000002E-2</v>
      </c>
      <c r="L346" s="13">
        <v>0.58799999999999997</v>
      </c>
      <c r="M346" s="13">
        <v>0.50600000000000001</v>
      </c>
      <c r="N346" s="13">
        <f t="shared" si="52"/>
        <v>0.87669035999999989</v>
      </c>
      <c r="O346" s="13">
        <f t="shared" si="53"/>
        <v>5.6166000000000001E-2</v>
      </c>
      <c r="P346" s="13">
        <f t="shared" si="54"/>
        <v>0.15649536609251999</v>
      </c>
      <c r="Q346" s="13">
        <f t="shared" si="55"/>
        <v>1.0026024162E-2</v>
      </c>
      <c r="R346" s="13">
        <v>0.178507</v>
      </c>
      <c r="S346" s="13">
        <v>0.876</v>
      </c>
      <c r="T346" s="13">
        <v>5.6000000000000001E-2</v>
      </c>
      <c r="U346" s="13">
        <f t="shared" si="56"/>
        <v>0.156372132</v>
      </c>
      <c r="V346" s="13">
        <f t="shared" si="57"/>
        <v>9.9963919999999998E-3</v>
      </c>
      <c r="W346" s="13">
        <f t="shared" si="58"/>
        <v>0.5875369725749009</v>
      </c>
      <c r="X346" s="13">
        <f t="shared" si="59"/>
        <v>0.50450450450450446</v>
      </c>
    </row>
    <row r="347" spans="1:24" x14ac:dyDescent="0.25">
      <c r="A347" s="12">
        <v>25</v>
      </c>
      <c r="B347" s="12">
        <v>11</v>
      </c>
      <c r="C347" s="13">
        <v>1.8384510000000001</v>
      </c>
      <c r="D347" s="12">
        <v>151</v>
      </c>
      <c r="E347" s="12">
        <v>25</v>
      </c>
      <c r="F347" s="12">
        <v>11</v>
      </c>
      <c r="G347" s="12" t="s">
        <v>47</v>
      </c>
      <c r="H347" s="13">
        <v>1.4909699999999999</v>
      </c>
      <c r="I347" s="13">
        <v>0.111</v>
      </c>
      <c r="J347" s="13">
        <f t="shared" si="50"/>
        <v>2.7410752874699997</v>
      </c>
      <c r="K347" s="13">
        <f t="shared" si="51"/>
        <v>0.20406806100000002</v>
      </c>
      <c r="L347" s="13">
        <v>0.58799999999999997</v>
      </c>
      <c r="M347" s="13">
        <v>0.50600000000000001</v>
      </c>
      <c r="N347" s="13">
        <f t="shared" si="52"/>
        <v>0.87669035999999989</v>
      </c>
      <c r="O347" s="13">
        <f t="shared" si="53"/>
        <v>5.6166000000000001E-2</v>
      </c>
      <c r="P347" s="13">
        <f t="shared" si="54"/>
        <v>1.6117522690323598</v>
      </c>
      <c r="Q347" s="13">
        <f t="shared" si="55"/>
        <v>0.103258438866</v>
      </c>
      <c r="R347" s="13">
        <v>1.8384510000000001</v>
      </c>
      <c r="S347" s="13">
        <v>0.876</v>
      </c>
      <c r="T347" s="13">
        <v>5.6000000000000001E-2</v>
      </c>
      <c r="U347" s="13">
        <f t="shared" si="56"/>
        <v>1.610483076</v>
      </c>
      <c r="V347" s="13">
        <f t="shared" si="57"/>
        <v>0.10295325600000001</v>
      </c>
      <c r="W347" s="13">
        <f t="shared" si="58"/>
        <v>0.5875369725749009</v>
      </c>
      <c r="X347" s="13">
        <f t="shared" si="59"/>
        <v>0.50450450450450446</v>
      </c>
    </row>
    <row r="348" spans="1:24" x14ac:dyDescent="0.25">
      <c r="A348" s="12">
        <v>25</v>
      </c>
      <c r="B348" s="12">
        <v>11</v>
      </c>
      <c r="C348" s="13">
        <v>6.2470309999999998</v>
      </c>
      <c r="D348" s="12">
        <v>151</v>
      </c>
      <c r="E348" s="12">
        <v>25</v>
      </c>
      <c r="F348" s="12">
        <v>11</v>
      </c>
      <c r="G348" s="12" t="s">
        <v>47</v>
      </c>
      <c r="H348" s="13">
        <v>1.4909699999999999</v>
      </c>
      <c r="I348" s="13">
        <v>0.111</v>
      </c>
      <c r="J348" s="13">
        <f t="shared" si="50"/>
        <v>9.3141358100699989</v>
      </c>
      <c r="K348" s="13">
        <f t="shared" si="51"/>
        <v>0.693420441</v>
      </c>
      <c r="L348" s="13">
        <v>0.58799999999999997</v>
      </c>
      <c r="M348" s="13">
        <v>0.50600000000000001</v>
      </c>
      <c r="N348" s="13">
        <f t="shared" si="52"/>
        <v>0.87669035999999989</v>
      </c>
      <c r="O348" s="13">
        <f t="shared" si="53"/>
        <v>5.6166000000000001E-2</v>
      </c>
      <c r="P348" s="13">
        <f t="shared" si="54"/>
        <v>5.4767118563211588</v>
      </c>
      <c r="Q348" s="13">
        <f t="shared" si="55"/>
        <v>0.35087074314599997</v>
      </c>
      <c r="R348" s="13">
        <v>6.2470309999999998</v>
      </c>
      <c r="S348" s="13">
        <v>0.876</v>
      </c>
      <c r="T348" s="13">
        <v>5.6000000000000001E-2</v>
      </c>
      <c r="U348" s="13">
        <f t="shared" si="56"/>
        <v>5.4723991559999998</v>
      </c>
      <c r="V348" s="13">
        <f t="shared" si="57"/>
        <v>0.34983373600000001</v>
      </c>
      <c r="W348" s="13">
        <f t="shared" si="58"/>
        <v>0.58753697257490101</v>
      </c>
      <c r="X348" s="13">
        <f t="shared" si="59"/>
        <v>0.50450450450450457</v>
      </c>
    </row>
    <row r="349" spans="1:24" x14ac:dyDescent="0.25">
      <c r="A349" s="12">
        <v>25</v>
      </c>
      <c r="B349" s="12">
        <v>11</v>
      </c>
      <c r="C349" s="13">
        <v>8.4619110000000006</v>
      </c>
      <c r="D349" s="12">
        <v>151</v>
      </c>
      <c r="E349" s="12">
        <v>25</v>
      </c>
      <c r="F349" s="12">
        <v>11</v>
      </c>
      <c r="G349" s="12" t="s">
        <v>47</v>
      </c>
      <c r="H349" s="13">
        <v>1.4909699999999999</v>
      </c>
      <c r="I349" s="13">
        <v>0.111</v>
      </c>
      <c r="J349" s="13">
        <f t="shared" si="50"/>
        <v>12.61645544367</v>
      </c>
      <c r="K349" s="13">
        <f t="shared" si="51"/>
        <v>0.93927212100000013</v>
      </c>
      <c r="L349" s="13">
        <v>0.58799999999999997</v>
      </c>
      <c r="M349" s="13">
        <v>0.50600000000000001</v>
      </c>
      <c r="N349" s="13">
        <f t="shared" si="52"/>
        <v>0.87669035999999989</v>
      </c>
      <c r="O349" s="13">
        <f t="shared" si="53"/>
        <v>5.6166000000000001E-2</v>
      </c>
      <c r="P349" s="13">
        <f t="shared" si="54"/>
        <v>7.4184758008779594</v>
      </c>
      <c r="Q349" s="13">
        <f t="shared" si="55"/>
        <v>0.47527169322600005</v>
      </c>
      <c r="R349" s="13">
        <v>8.4619110000000006</v>
      </c>
      <c r="S349" s="13">
        <v>0.876</v>
      </c>
      <c r="T349" s="13">
        <v>5.6000000000000001E-2</v>
      </c>
      <c r="U349" s="13">
        <f t="shared" si="56"/>
        <v>7.4126340360000009</v>
      </c>
      <c r="V349" s="13">
        <f t="shared" si="57"/>
        <v>0.47386701600000003</v>
      </c>
      <c r="W349" s="13">
        <f t="shared" si="58"/>
        <v>0.58753697257490101</v>
      </c>
      <c r="X349" s="13">
        <f t="shared" si="59"/>
        <v>0.50450450450450446</v>
      </c>
    </row>
    <row r="350" spans="1:24" x14ac:dyDescent="0.25">
      <c r="A350" s="12">
        <v>25</v>
      </c>
      <c r="B350" s="12">
        <v>11</v>
      </c>
      <c r="C350" s="13">
        <v>5.4221089999999998</v>
      </c>
      <c r="D350" s="12">
        <v>151</v>
      </c>
      <c r="E350" s="12">
        <v>25</v>
      </c>
      <c r="F350" s="12">
        <v>11</v>
      </c>
      <c r="G350" s="12" t="s">
        <v>47</v>
      </c>
      <c r="H350" s="13">
        <v>1.4909699999999999</v>
      </c>
      <c r="I350" s="13">
        <v>0.111</v>
      </c>
      <c r="J350" s="13">
        <f t="shared" si="50"/>
        <v>8.0842018557299991</v>
      </c>
      <c r="K350" s="13">
        <f t="shared" si="51"/>
        <v>0.60185409899999998</v>
      </c>
      <c r="L350" s="13">
        <v>0.58799999999999997</v>
      </c>
      <c r="M350" s="13">
        <v>0.50600000000000001</v>
      </c>
      <c r="N350" s="13">
        <f t="shared" si="52"/>
        <v>0.87669035999999989</v>
      </c>
      <c r="O350" s="13">
        <f t="shared" si="53"/>
        <v>5.6166000000000001E-2</v>
      </c>
      <c r="P350" s="13">
        <f t="shared" si="54"/>
        <v>4.7535106911692395</v>
      </c>
      <c r="Q350" s="13">
        <f t="shared" si="55"/>
        <v>0.30453817409399997</v>
      </c>
      <c r="R350" s="13">
        <v>5.4221089999999998</v>
      </c>
      <c r="S350" s="13">
        <v>0.876</v>
      </c>
      <c r="T350" s="13">
        <v>5.6000000000000001E-2</v>
      </c>
      <c r="U350" s="13">
        <f t="shared" si="56"/>
        <v>4.7497674839999995</v>
      </c>
      <c r="V350" s="13">
        <f t="shared" si="57"/>
        <v>0.30363810400000002</v>
      </c>
      <c r="W350" s="13">
        <f t="shared" si="58"/>
        <v>0.5875369725749009</v>
      </c>
      <c r="X350" s="13">
        <f t="shared" si="59"/>
        <v>0.50450450450450457</v>
      </c>
    </row>
    <row r="351" spans="1:24" x14ac:dyDescent="0.25">
      <c r="A351" s="12">
        <v>25</v>
      </c>
      <c r="B351" s="12">
        <v>11</v>
      </c>
      <c r="C351" s="13">
        <v>3.9418220000000002</v>
      </c>
      <c r="D351" s="12">
        <v>151</v>
      </c>
      <c r="E351" s="12">
        <v>25</v>
      </c>
      <c r="F351" s="12">
        <v>11</v>
      </c>
      <c r="G351" s="12" t="s">
        <v>47</v>
      </c>
      <c r="H351" s="13">
        <v>1.4909699999999999</v>
      </c>
      <c r="I351" s="13">
        <v>0.111</v>
      </c>
      <c r="J351" s="13">
        <f t="shared" si="50"/>
        <v>5.8771383473399998</v>
      </c>
      <c r="K351" s="13">
        <f t="shared" si="51"/>
        <v>0.43754224200000003</v>
      </c>
      <c r="L351" s="13">
        <v>0.58799999999999997</v>
      </c>
      <c r="M351" s="13">
        <v>0.50600000000000001</v>
      </c>
      <c r="N351" s="13">
        <f t="shared" si="52"/>
        <v>0.87669035999999989</v>
      </c>
      <c r="O351" s="13">
        <f t="shared" si="53"/>
        <v>5.6166000000000001E-2</v>
      </c>
      <c r="P351" s="13">
        <f t="shared" si="54"/>
        <v>3.4557573482359198</v>
      </c>
      <c r="Q351" s="13">
        <f t="shared" si="55"/>
        <v>0.221396374452</v>
      </c>
      <c r="R351" s="13">
        <v>3.9418220000000002</v>
      </c>
      <c r="S351" s="13">
        <v>0.876</v>
      </c>
      <c r="T351" s="13">
        <v>5.6000000000000001E-2</v>
      </c>
      <c r="U351" s="13">
        <f t="shared" si="56"/>
        <v>3.4530360720000002</v>
      </c>
      <c r="V351" s="13">
        <f t="shared" si="57"/>
        <v>0.220742032</v>
      </c>
      <c r="W351" s="13">
        <f t="shared" si="58"/>
        <v>0.5875369725749009</v>
      </c>
      <c r="X351" s="13">
        <f t="shared" si="59"/>
        <v>0.50450450450450446</v>
      </c>
    </row>
    <row r="352" spans="1:24" x14ac:dyDescent="0.25">
      <c r="A352" s="12">
        <v>25</v>
      </c>
      <c r="B352" s="12">
        <v>11</v>
      </c>
      <c r="C352" s="13">
        <v>3.3358850000000002</v>
      </c>
      <c r="D352" s="12">
        <v>151</v>
      </c>
      <c r="E352" s="12">
        <v>25</v>
      </c>
      <c r="F352" s="12">
        <v>11</v>
      </c>
      <c r="G352" s="12" t="s">
        <v>47</v>
      </c>
      <c r="H352" s="13">
        <v>1.4909699999999999</v>
      </c>
      <c r="I352" s="13">
        <v>0.111</v>
      </c>
      <c r="J352" s="13">
        <f t="shared" si="50"/>
        <v>4.9737044584500003</v>
      </c>
      <c r="K352" s="13">
        <f t="shared" si="51"/>
        <v>0.37028323500000004</v>
      </c>
      <c r="L352" s="13">
        <v>0.58799999999999997</v>
      </c>
      <c r="M352" s="13">
        <v>0.50600000000000001</v>
      </c>
      <c r="N352" s="13">
        <f t="shared" si="52"/>
        <v>0.87669035999999989</v>
      </c>
      <c r="O352" s="13">
        <f t="shared" si="53"/>
        <v>5.6166000000000001E-2</v>
      </c>
      <c r="P352" s="13">
        <f t="shared" si="54"/>
        <v>2.9245382215686</v>
      </c>
      <c r="Q352" s="13">
        <f t="shared" si="55"/>
        <v>0.18736331691000002</v>
      </c>
      <c r="R352" s="13">
        <v>3.3358850000000002</v>
      </c>
      <c r="S352" s="13">
        <v>0.876</v>
      </c>
      <c r="T352" s="13">
        <v>5.6000000000000001E-2</v>
      </c>
      <c r="U352" s="13">
        <f t="shared" si="56"/>
        <v>2.9222352600000003</v>
      </c>
      <c r="V352" s="13">
        <f t="shared" si="57"/>
        <v>0.18680956000000001</v>
      </c>
      <c r="W352" s="13">
        <f t="shared" si="58"/>
        <v>0.5875369725749009</v>
      </c>
      <c r="X352" s="13">
        <f t="shared" si="59"/>
        <v>0.50450450450450446</v>
      </c>
    </row>
    <row r="353" spans="1:24" x14ac:dyDescent="0.25">
      <c r="A353" s="12">
        <v>25</v>
      </c>
      <c r="B353" s="12">
        <v>11</v>
      </c>
      <c r="C353" s="13">
        <v>3.2310569999999998</v>
      </c>
      <c r="D353" s="12">
        <v>151</v>
      </c>
      <c r="E353" s="12">
        <v>25</v>
      </c>
      <c r="F353" s="12">
        <v>11</v>
      </c>
      <c r="G353" s="12" t="s">
        <v>47</v>
      </c>
      <c r="H353" s="13">
        <v>1.4909699999999999</v>
      </c>
      <c r="I353" s="13">
        <v>0.111</v>
      </c>
      <c r="J353" s="13">
        <f t="shared" si="50"/>
        <v>4.8174090552899997</v>
      </c>
      <c r="K353" s="13">
        <f t="shared" si="51"/>
        <v>0.35864732699999996</v>
      </c>
      <c r="L353" s="13">
        <v>0.58799999999999997</v>
      </c>
      <c r="M353" s="13">
        <v>0.50600000000000001</v>
      </c>
      <c r="N353" s="13">
        <f t="shared" si="52"/>
        <v>0.87669035999999989</v>
      </c>
      <c r="O353" s="13">
        <f t="shared" si="53"/>
        <v>5.6166000000000001E-2</v>
      </c>
      <c r="P353" s="13">
        <f t="shared" si="54"/>
        <v>2.8326365245105194</v>
      </c>
      <c r="Q353" s="13">
        <f t="shared" si="55"/>
        <v>0.18147554746199998</v>
      </c>
      <c r="R353" s="13">
        <v>3.2310569999999998</v>
      </c>
      <c r="S353" s="13">
        <v>0.876</v>
      </c>
      <c r="T353" s="13">
        <v>5.6000000000000001E-2</v>
      </c>
      <c r="U353" s="13">
        <f t="shared" si="56"/>
        <v>2.8304059319999997</v>
      </c>
      <c r="V353" s="13">
        <f t="shared" si="57"/>
        <v>0.180939192</v>
      </c>
      <c r="W353" s="13">
        <f t="shared" si="58"/>
        <v>0.5875369725749009</v>
      </c>
      <c r="X353" s="13">
        <f t="shared" si="59"/>
        <v>0.50450450450450457</v>
      </c>
    </row>
    <row r="354" spans="1:24" x14ac:dyDescent="0.25">
      <c r="A354" s="12">
        <v>25</v>
      </c>
      <c r="B354" s="12">
        <v>11</v>
      </c>
      <c r="C354" s="13">
        <v>15.784855</v>
      </c>
      <c r="D354" s="12">
        <v>151</v>
      </c>
      <c r="E354" s="12">
        <v>25</v>
      </c>
      <c r="F354" s="12">
        <v>11</v>
      </c>
      <c r="G354" s="12" t="s">
        <v>47</v>
      </c>
      <c r="H354" s="13">
        <v>1.4909699999999999</v>
      </c>
      <c r="I354" s="13">
        <v>0.111</v>
      </c>
      <c r="J354" s="13">
        <f t="shared" si="50"/>
        <v>23.53474525935</v>
      </c>
      <c r="K354" s="13">
        <f t="shared" si="51"/>
        <v>1.7521189050000001</v>
      </c>
      <c r="L354" s="13">
        <v>0.58799999999999997</v>
      </c>
      <c r="M354" s="13">
        <v>0.50600000000000001</v>
      </c>
      <c r="N354" s="13">
        <f t="shared" si="52"/>
        <v>0.87669035999999989</v>
      </c>
      <c r="O354" s="13">
        <f t="shared" si="53"/>
        <v>5.6166000000000001E-2</v>
      </c>
      <c r="P354" s="13">
        <f t="shared" si="54"/>
        <v>13.838430212497798</v>
      </c>
      <c r="Q354" s="13">
        <f t="shared" si="55"/>
        <v>0.88657216592999999</v>
      </c>
      <c r="R354" s="13">
        <v>15.784855</v>
      </c>
      <c r="S354" s="13">
        <v>0.876</v>
      </c>
      <c r="T354" s="13">
        <v>5.6000000000000001E-2</v>
      </c>
      <c r="U354" s="13">
        <f t="shared" si="56"/>
        <v>13.827532980000001</v>
      </c>
      <c r="V354" s="13">
        <f t="shared" si="57"/>
        <v>0.88395188000000002</v>
      </c>
      <c r="W354" s="13">
        <f t="shared" si="58"/>
        <v>0.5875369725749009</v>
      </c>
      <c r="X354" s="13">
        <f t="shared" si="59"/>
        <v>0.50450450450450446</v>
      </c>
    </row>
    <row r="355" spans="1:24" x14ac:dyDescent="0.25">
      <c r="A355" s="12">
        <v>25</v>
      </c>
      <c r="B355" s="12">
        <v>11</v>
      </c>
      <c r="C355" s="13">
        <v>1.765809</v>
      </c>
      <c r="D355" s="12">
        <v>151</v>
      </c>
      <c r="E355" s="12">
        <v>25</v>
      </c>
      <c r="F355" s="12">
        <v>11</v>
      </c>
      <c r="G355" s="12" t="s">
        <v>47</v>
      </c>
      <c r="H355" s="13">
        <v>1.4909699999999999</v>
      </c>
      <c r="I355" s="13">
        <v>0.111</v>
      </c>
      <c r="J355" s="13">
        <f t="shared" si="50"/>
        <v>2.6327682447299998</v>
      </c>
      <c r="K355" s="13">
        <f t="shared" si="51"/>
        <v>0.19600479900000001</v>
      </c>
      <c r="L355" s="13">
        <v>0.58799999999999997</v>
      </c>
      <c r="M355" s="13">
        <v>0.50600000000000001</v>
      </c>
      <c r="N355" s="13">
        <f t="shared" si="52"/>
        <v>0.87669035999999989</v>
      </c>
      <c r="O355" s="13">
        <f t="shared" si="53"/>
        <v>5.6166000000000001E-2</v>
      </c>
      <c r="P355" s="13">
        <f t="shared" si="54"/>
        <v>1.5480677279012398</v>
      </c>
      <c r="Q355" s="13">
        <f t="shared" si="55"/>
        <v>9.9178428294000004E-2</v>
      </c>
      <c r="R355" s="13">
        <v>1.765809</v>
      </c>
      <c r="S355" s="13">
        <v>0.876</v>
      </c>
      <c r="T355" s="13">
        <v>5.6000000000000001E-2</v>
      </c>
      <c r="U355" s="13">
        <f t="shared" si="56"/>
        <v>1.546848684</v>
      </c>
      <c r="V355" s="13">
        <f t="shared" si="57"/>
        <v>9.8885303999999993E-2</v>
      </c>
      <c r="W355" s="13">
        <f t="shared" si="58"/>
        <v>0.5875369725749009</v>
      </c>
      <c r="X355" s="13">
        <f t="shared" si="59"/>
        <v>0.50450450450450446</v>
      </c>
    </row>
    <row r="356" spans="1:24" x14ac:dyDescent="0.25">
      <c r="A356" s="12">
        <v>25</v>
      </c>
      <c r="B356" s="12">
        <v>11</v>
      </c>
      <c r="C356" s="13">
        <v>2.6497999999999999</v>
      </c>
      <c r="D356" s="12">
        <v>151</v>
      </c>
      <c r="E356" s="12">
        <v>25</v>
      </c>
      <c r="F356" s="12">
        <v>11</v>
      </c>
      <c r="G356" s="12" t="s">
        <v>47</v>
      </c>
      <c r="H356" s="13">
        <v>1.4909699999999999</v>
      </c>
      <c r="I356" s="13">
        <v>0.111</v>
      </c>
      <c r="J356" s="13">
        <f t="shared" si="50"/>
        <v>3.9507723059999997</v>
      </c>
      <c r="K356" s="13">
        <f t="shared" si="51"/>
        <v>0.29412779999999999</v>
      </c>
      <c r="L356" s="13">
        <v>0.58799999999999997</v>
      </c>
      <c r="M356" s="13">
        <v>0.50600000000000001</v>
      </c>
      <c r="N356" s="13">
        <f t="shared" si="52"/>
        <v>0.87669035999999989</v>
      </c>
      <c r="O356" s="13">
        <f t="shared" si="53"/>
        <v>5.6166000000000001E-2</v>
      </c>
      <c r="P356" s="13">
        <f t="shared" si="54"/>
        <v>2.3230541159279996</v>
      </c>
      <c r="Q356" s="13">
        <f t="shared" si="55"/>
        <v>0.14882866680000001</v>
      </c>
      <c r="R356" s="13">
        <v>2.6497999999999999</v>
      </c>
      <c r="S356" s="13">
        <v>0.876</v>
      </c>
      <c r="T356" s="13">
        <v>5.6000000000000001E-2</v>
      </c>
      <c r="U356" s="13">
        <f t="shared" si="56"/>
        <v>2.3212248</v>
      </c>
      <c r="V356" s="13">
        <f t="shared" si="57"/>
        <v>0.14838879999999999</v>
      </c>
      <c r="W356" s="13">
        <f t="shared" si="58"/>
        <v>0.5875369725749009</v>
      </c>
      <c r="X356" s="13">
        <f t="shared" si="59"/>
        <v>0.50450450450450446</v>
      </c>
    </row>
    <row r="357" spans="1:24" x14ac:dyDescent="0.25">
      <c r="A357" s="12">
        <v>25</v>
      </c>
      <c r="B357" s="12">
        <v>11</v>
      </c>
      <c r="C357" s="13">
        <v>3.8011119999999998</v>
      </c>
      <c r="D357" s="12">
        <v>151</v>
      </c>
      <c r="E357" s="12">
        <v>25</v>
      </c>
      <c r="F357" s="12">
        <v>11</v>
      </c>
      <c r="G357" s="12" t="s">
        <v>47</v>
      </c>
      <c r="H357" s="13">
        <v>1.4909699999999999</v>
      </c>
      <c r="I357" s="13">
        <v>0.111</v>
      </c>
      <c r="J357" s="13">
        <f t="shared" si="50"/>
        <v>5.6673439586399992</v>
      </c>
      <c r="K357" s="13">
        <f t="shared" si="51"/>
        <v>0.42192343199999999</v>
      </c>
      <c r="L357" s="13">
        <v>0.58799999999999997</v>
      </c>
      <c r="M357" s="13">
        <v>0.50600000000000001</v>
      </c>
      <c r="N357" s="13">
        <f t="shared" si="52"/>
        <v>0.87669035999999989</v>
      </c>
      <c r="O357" s="13">
        <f t="shared" si="53"/>
        <v>5.6166000000000001E-2</v>
      </c>
      <c r="P357" s="13">
        <f t="shared" si="54"/>
        <v>3.3323982476803193</v>
      </c>
      <c r="Q357" s="13">
        <f t="shared" si="55"/>
        <v>0.213493256592</v>
      </c>
      <c r="R357" s="13">
        <v>3.8011119999999998</v>
      </c>
      <c r="S357" s="13">
        <v>0.876</v>
      </c>
      <c r="T357" s="13">
        <v>5.6000000000000001E-2</v>
      </c>
      <c r="U357" s="13">
        <f t="shared" si="56"/>
        <v>3.329774112</v>
      </c>
      <c r="V357" s="13">
        <f t="shared" si="57"/>
        <v>0.21286227199999999</v>
      </c>
      <c r="W357" s="13">
        <f t="shared" si="58"/>
        <v>0.58753697257490101</v>
      </c>
      <c r="X357" s="13">
        <f t="shared" si="59"/>
        <v>0.50450450450450446</v>
      </c>
    </row>
    <row r="358" spans="1:24" x14ac:dyDescent="0.25">
      <c r="A358" s="12">
        <v>25</v>
      </c>
      <c r="B358" s="12">
        <v>11</v>
      </c>
      <c r="C358" s="13">
        <v>4.267239</v>
      </c>
      <c r="D358" s="12">
        <v>151</v>
      </c>
      <c r="E358" s="12">
        <v>25</v>
      </c>
      <c r="F358" s="12">
        <v>11</v>
      </c>
      <c r="G358" s="12" t="s">
        <v>47</v>
      </c>
      <c r="H358" s="13">
        <v>1.4909699999999999</v>
      </c>
      <c r="I358" s="13">
        <v>0.111</v>
      </c>
      <c r="J358" s="13">
        <f t="shared" si="50"/>
        <v>6.3623253318299993</v>
      </c>
      <c r="K358" s="13">
        <f t="shared" si="51"/>
        <v>0.47366352900000003</v>
      </c>
      <c r="L358" s="13">
        <v>0.58799999999999997</v>
      </c>
      <c r="M358" s="13">
        <v>0.50600000000000001</v>
      </c>
      <c r="N358" s="13">
        <f t="shared" si="52"/>
        <v>0.87669035999999989</v>
      </c>
      <c r="O358" s="13">
        <f t="shared" si="53"/>
        <v>5.6166000000000001E-2</v>
      </c>
      <c r="P358" s="13">
        <f t="shared" si="54"/>
        <v>3.7410472951160396</v>
      </c>
      <c r="Q358" s="13">
        <f t="shared" si="55"/>
        <v>0.23967374567400002</v>
      </c>
      <c r="R358" s="13">
        <v>4.267239</v>
      </c>
      <c r="S358" s="13">
        <v>0.876</v>
      </c>
      <c r="T358" s="13">
        <v>5.6000000000000001E-2</v>
      </c>
      <c r="U358" s="13">
        <f t="shared" si="56"/>
        <v>3.7381013639999998</v>
      </c>
      <c r="V358" s="13">
        <f t="shared" si="57"/>
        <v>0.238965384</v>
      </c>
      <c r="W358" s="13">
        <f t="shared" si="58"/>
        <v>0.5875369725749009</v>
      </c>
      <c r="X358" s="13">
        <f t="shared" si="59"/>
        <v>0.50450450450450446</v>
      </c>
    </row>
    <row r="359" spans="1:24" x14ac:dyDescent="0.25">
      <c r="A359" s="12">
        <v>25</v>
      </c>
      <c r="B359" s="12">
        <v>11</v>
      </c>
      <c r="C359" s="13">
        <v>12.259017999999999</v>
      </c>
      <c r="D359" s="12">
        <v>151</v>
      </c>
      <c r="E359" s="12">
        <v>25</v>
      </c>
      <c r="F359" s="12">
        <v>11</v>
      </c>
      <c r="G359" s="12" t="s">
        <v>47</v>
      </c>
      <c r="H359" s="13">
        <v>1.4909699999999999</v>
      </c>
      <c r="I359" s="13">
        <v>0.111</v>
      </c>
      <c r="J359" s="13">
        <f t="shared" si="50"/>
        <v>18.277828067459996</v>
      </c>
      <c r="K359" s="13">
        <f t="shared" si="51"/>
        <v>1.3607509979999999</v>
      </c>
      <c r="L359" s="13">
        <v>0.58799999999999997</v>
      </c>
      <c r="M359" s="13">
        <v>0.50600000000000001</v>
      </c>
      <c r="N359" s="13">
        <f t="shared" si="52"/>
        <v>0.87669035999999989</v>
      </c>
      <c r="O359" s="13">
        <f t="shared" si="53"/>
        <v>5.6166000000000001E-2</v>
      </c>
      <c r="P359" s="13">
        <f t="shared" si="54"/>
        <v>10.747362903666478</v>
      </c>
      <c r="Q359" s="13">
        <f t="shared" si="55"/>
        <v>0.68854000498799994</v>
      </c>
      <c r="R359" s="13">
        <v>12.259017999999999</v>
      </c>
      <c r="S359" s="13">
        <v>0.876</v>
      </c>
      <c r="T359" s="13">
        <v>5.6000000000000001E-2</v>
      </c>
      <c r="U359" s="13">
        <f t="shared" si="56"/>
        <v>10.738899768</v>
      </c>
      <c r="V359" s="13">
        <f t="shared" si="57"/>
        <v>0.68650500800000003</v>
      </c>
      <c r="W359" s="13">
        <f t="shared" si="58"/>
        <v>0.58753697257490101</v>
      </c>
      <c r="X359" s="13">
        <f t="shared" si="59"/>
        <v>0.50450450450450457</v>
      </c>
    </row>
    <row r="360" spans="1:24" x14ac:dyDescent="0.25">
      <c r="A360" s="12">
        <v>25</v>
      </c>
      <c r="B360" s="12">
        <v>11</v>
      </c>
      <c r="C360" s="13">
        <v>5.2932819999999996</v>
      </c>
      <c r="D360" s="12">
        <v>151</v>
      </c>
      <c r="E360" s="12">
        <v>25</v>
      </c>
      <c r="F360" s="12">
        <v>11</v>
      </c>
      <c r="G360" s="12" t="s">
        <v>47</v>
      </c>
      <c r="H360" s="13">
        <v>1.4909699999999999</v>
      </c>
      <c r="I360" s="13">
        <v>0.111</v>
      </c>
      <c r="J360" s="13">
        <f t="shared" si="50"/>
        <v>7.8921246635399989</v>
      </c>
      <c r="K360" s="13">
        <f t="shared" si="51"/>
        <v>0.58755430199999992</v>
      </c>
      <c r="L360" s="13">
        <v>0.58799999999999997</v>
      </c>
      <c r="M360" s="13">
        <v>0.50600000000000001</v>
      </c>
      <c r="N360" s="13">
        <f t="shared" si="52"/>
        <v>0.87669035999999989</v>
      </c>
      <c r="O360" s="13">
        <f t="shared" si="53"/>
        <v>5.6166000000000001E-2</v>
      </c>
      <c r="P360" s="13">
        <f t="shared" si="54"/>
        <v>4.6405693021615191</v>
      </c>
      <c r="Q360" s="13">
        <f t="shared" si="55"/>
        <v>0.297302476812</v>
      </c>
      <c r="R360" s="13">
        <v>5.2932819999999996</v>
      </c>
      <c r="S360" s="13">
        <v>0.876</v>
      </c>
      <c r="T360" s="13">
        <v>5.6000000000000001E-2</v>
      </c>
      <c r="U360" s="13">
        <f t="shared" si="56"/>
        <v>4.6369150319999992</v>
      </c>
      <c r="V360" s="13">
        <f t="shared" si="57"/>
        <v>0.29642379199999996</v>
      </c>
      <c r="W360" s="13">
        <f t="shared" si="58"/>
        <v>0.5875369725749009</v>
      </c>
      <c r="X360" s="13">
        <f t="shared" si="59"/>
        <v>0.50450450450450446</v>
      </c>
    </row>
    <row r="361" spans="1:24" x14ac:dyDescent="0.25">
      <c r="A361" s="12">
        <v>25</v>
      </c>
      <c r="B361" s="12">
        <v>11</v>
      </c>
      <c r="C361" s="13">
        <v>5.407375</v>
      </c>
      <c r="D361" s="12">
        <v>151</v>
      </c>
      <c r="E361" s="12">
        <v>25</v>
      </c>
      <c r="F361" s="12">
        <v>11</v>
      </c>
      <c r="G361" s="12" t="s">
        <v>47</v>
      </c>
      <c r="H361" s="13">
        <v>1.4909699999999999</v>
      </c>
      <c r="I361" s="13">
        <v>0.111</v>
      </c>
      <c r="J361" s="13">
        <f t="shared" si="50"/>
        <v>8.0622339037500002</v>
      </c>
      <c r="K361" s="13">
        <f t="shared" si="51"/>
        <v>0.60021862500000001</v>
      </c>
      <c r="L361" s="13">
        <v>0.58799999999999997</v>
      </c>
      <c r="M361" s="13">
        <v>0.50600000000000001</v>
      </c>
      <c r="N361" s="13">
        <f t="shared" si="52"/>
        <v>0.87669035999999989</v>
      </c>
      <c r="O361" s="13">
        <f t="shared" si="53"/>
        <v>5.6166000000000001E-2</v>
      </c>
      <c r="P361" s="13">
        <f t="shared" si="54"/>
        <v>4.7405935354049991</v>
      </c>
      <c r="Q361" s="13">
        <f t="shared" si="55"/>
        <v>0.30371062425000001</v>
      </c>
      <c r="R361" s="13">
        <v>5.407375</v>
      </c>
      <c r="S361" s="13">
        <v>0.876</v>
      </c>
      <c r="T361" s="13">
        <v>5.6000000000000001E-2</v>
      </c>
      <c r="U361" s="13">
        <f t="shared" si="56"/>
        <v>4.7368604999999997</v>
      </c>
      <c r="V361" s="13">
        <f t="shared" si="57"/>
        <v>0.302813</v>
      </c>
      <c r="W361" s="13">
        <f t="shared" si="58"/>
        <v>0.5875369725749009</v>
      </c>
      <c r="X361" s="13">
        <f t="shared" si="59"/>
        <v>0.50450450450450446</v>
      </c>
    </row>
    <row r="362" spans="1:24" x14ac:dyDescent="0.25">
      <c r="A362" s="12">
        <v>25</v>
      </c>
      <c r="B362" s="12">
        <v>11</v>
      </c>
      <c r="C362" s="13">
        <v>4.5787110000000002</v>
      </c>
      <c r="D362" s="12">
        <v>151</v>
      </c>
      <c r="E362" s="12">
        <v>25</v>
      </c>
      <c r="F362" s="12">
        <v>11</v>
      </c>
      <c r="G362" s="12" t="s">
        <v>47</v>
      </c>
      <c r="H362" s="13">
        <v>1.4909699999999999</v>
      </c>
      <c r="I362" s="13">
        <v>0.111</v>
      </c>
      <c r="J362" s="13">
        <f t="shared" si="50"/>
        <v>6.8267207396699998</v>
      </c>
      <c r="K362" s="13">
        <f t="shared" si="51"/>
        <v>0.50823692100000006</v>
      </c>
      <c r="L362" s="13">
        <v>0.58799999999999997</v>
      </c>
      <c r="M362" s="13">
        <v>0.50600000000000001</v>
      </c>
      <c r="N362" s="13">
        <f t="shared" si="52"/>
        <v>0.87669035999999989</v>
      </c>
      <c r="O362" s="13">
        <f t="shared" si="53"/>
        <v>5.6166000000000001E-2</v>
      </c>
      <c r="P362" s="13">
        <f t="shared" si="54"/>
        <v>4.0141117949259595</v>
      </c>
      <c r="Q362" s="13">
        <f t="shared" si="55"/>
        <v>0.25716788202599999</v>
      </c>
      <c r="R362" s="13">
        <v>4.5787110000000002</v>
      </c>
      <c r="S362" s="13">
        <v>0.876</v>
      </c>
      <c r="T362" s="13">
        <v>5.6000000000000001E-2</v>
      </c>
      <c r="U362" s="13">
        <f t="shared" si="56"/>
        <v>4.0109508360000001</v>
      </c>
      <c r="V362" s="13">
        <f t="shared" si="57"/>
        <v>0.25640781600000001</v>
      </c>
      <c r="W362" s="13">
        <f t="shared" si="58"/>
        <v>0.5875369725749009</v>
      </c>
      <c r="X362" s="13">
        <f t="shared" si="59"/>
        <v>0.50450450450450446</v>
      </c>
    </row>
    <row r="363" spans="1:24" x14ac:dyDescent="0.25">
      <c r="A363" s="12">
        <v>25</v>
      </c>
      <c r="B363" s="12">
        <v>11</v>
      </c>
      <c r="C363" s="13">
        <v>3.6211890000000002</v>
      </c>
      <c r="D363" s="12">
        <v>151</v>
      </c>
      <c r="E363" s="12">
        <v>25</v>
      </c>
      <c r="F363" s="12">
        <v>11</v>
      </c>
      <c r="G363" s="12" t="s">
        <v>47</v>
      </c>
      <c r="H363" s="13">
        <v>1.4909699999999999</v>
      </c>
      <c r="I363" s="13">
        <v>0.111</v>
      </c>
      <c r="J363" s="13">
        <f t="shared" si="50"/>
        <v>5.3990841633300004</v>
      </c>
      <c r="K363" s="13">
        <f t="shared" si="51"/>
        <v>0.40195197900000001</v>
      </c>
      <c r="L363" s="13">
        <v>0.58799999999999997</v>
      </c>
      <c r="M363" s="13">
        <v>0.50600000000000001</v>
      </c>
      <c r="N363" s="13">
        <f t="shared" si="52"/>
        <v>0.87669035999999989</v>
      </c>
      <c r="O363" s="13">
        <f t="shared" si="53"/>
        <v>5.6166000000000001E-2</v>
      </c>
      <c r="P363" s="13">
        <f t="shared" si="54"/>
        <v>3.1746614880380397</v>
      </c>
      <c r="Q363" s="13">
        <f t="shared" si="55"/>
        <v>0.203387701374</v>
      </c>
      <c r="R363" s="13">
        <v>3.6211890000000002</v>
      </c>
      <c r="S363" s="13">
        <v>0.876</v>
      </c>
      <c r="T363" s="13">
        <v>5.6000000000000001E-2</v>
      </c>
      <c r="U363" s="13">
        <f t="shared" si="56"/>
        <v>3.172161564</v>
      </c>
      <c r="V363" s="13">
        <f t="shared" si="57"/>
        <v>0.20278658400000002</v>
      </c>
      <c r="W363" s="13">
        <f t="shared" si="58"/>
        <v>0.5875369725749009</v>
      </c>
      <c r="X363" s="13">
        <f t="shared" si="59"/>
        <v>0.50450450450450457</v>
      </c>
    </row>
    <row r="364" spans="1:24" x14ac:dyDescent="0.25">
      <c r="A364" s="12">
        <v>25</v>
      </c>
      <c r="B364" s="12">
        <v>11</v>
      </c>
      <c r="C364" s="13">
        <v>3.1084049999999999</v>
      </c>
      <c r="D364" s="12">
        <v>151</v>
      </c>
      <c r="E364" s="12">
        <v>25</v>
      </c>
      <c r="F364" s="12">
        <v>11</v>
      </c>
      <c r="G364" s="12" t="s">
        <v>47</v>
      </c>
      <c r="H364" s="13">
        <v>1.4909699999999999</v>
      </c>
      <c r="I364" s="13">
        <v>0.111</v>
      </c>
      <c r="J364" s="13">
        <f t="shared" si="50"/>
        <v>4.6345386028499993</v>
      </c>
      <c r="K364" s="13">
        <f t="shared" si="51"/>
        <v>0.34503295499999997</v>
      </c>
      <c r="L364" s="13">
        <v>0.58799999999999997</v>
      </c>
      <c r="M364" s="13">
        <v>0.50600000000000001</v>
      </c>
      <c r="N364" s="13">
        <f t="shared" si="52"/>
        <v>0.87669035999999989</v>
      </c>
      <c r="O364" s="13">
        <f t="shared" si="53"/>
        <v>5.6166000000000001E-2</v>
      </c>
      <c r="P364" s="13">
        <f t="shared" si="54"/>
        <v>2.7251086984757995</v>
      </c>
      <c r="Q364" s="13">
        <f t="shared" si="55"/>
        <v>0.17458667522999999</v>
      </c>
      <c r="R364" s="13">
        <v>3.1084049999999999</v>
      </c>
      <c r="S364" s="13">
        <v>0.876</v>
      </c>
      <c r="T364" s="13">
        <v>5.6000000000000001E-2</v>
      </c>
      <c r="U364" s="13">
        <f t="shared" si="56"/>
        <v>2.72296278</v>
      </c>
      <c r="V364" s="13">
        <f t="shared" si="57"/>
        <v>0.17407068000000001</v>
      </c>
      <c r="W364" s="13">
        <f t="shared" si="58"/>
        <v>0.58753697257490101</v>
      </c>
      <c r="X364" s="13">
        <f t="shared" si="59"/>
        <v>0.50450450450450457</v>
      </c>
    </row>
    <row r="365" spans="1:24" x14ac:dyDescent="0.25">
      <c r="A365" s="12">
        <v>25</v>
      </c>
      <c r="B365" s="12">
        <v>11</v>
      </c>
      <c r="C365" s="13">
        <v>6.7517950000000004</v>
      </c>
      <c r="D365" s="12">
        <v>151</v>
      </c>
      <c r="E365" s="12">
        <v>25</v>
      </c>
      <c r="F365" s="12">
        <v>11</v>
      </c>
      <c r="G365" s="12" t="s">
        <v>47</v>
      </c>
      <c r="H365" s="13">
        <v>1.4909699999999999</v>
      </c>
      <c r="I365" s="13">
        <v>0.111</v>
      </c>
      <c r="J365" s="13">
        <f t="shared" si="50"/>
        <v>10.06672379115</v>
      </c>
      <c r="K365" s="13">
        <f t="shared" si="51"/>
        <v>0.7494492450000001</v>
      </c>
      <c r="L365" s="13">
        <v>0.58799999999999997</v>
      </c>
      <c r="M365" s="13">
        <v>0.50600000000000001</v>
      </c>
      <c r="N365" s="13">
        <f t="shared" si="52"/>
        <v>0.87669035999999989</v>
      </c>
      <c r="O365" s="13">
        <f t="shared" si="53"/>
        <v>5.6166000000000001E-2</v>
      </c>
      <c r="P365" s="13">
        <f t="shared" si="54"/>
        <v>5.9192335891961996</v>
      </c>
      <c r="Q365" s="13">
        <f t="shared" si="55"/>
        <v>0.37922131797000003</v>
      </c>
      <c r="R365" s="13">
        <v>6.7517950000000004</v>
      </c>
      <c r="S365" s="13">
        <v>0.876</v>
      </c>
      <c r="T365" s="13">
        <v>5.6000000000000001E-2</v>
      </c>
      <c r="U365" s="13">
        <f t="shared" si="56"/>
        <v>5.9145724200000007</v>
      </c>
      <c r="V365" s="13">
        <f t="shared" si="57"/>
        <v>0.37810052000000005</v>
      </c>
      <c r="W365" s="13">
        <f t="shared" si="58"/>
        <v>0.58753697257490101</v>
      </c>
      <c r="X365" s="13">
        <f t="shared" si="59"/>
        <v>0.50450450450450446</v>
      </c>
    </row>
    <row r="366" spans="1:24" x14ac:dyDescent="0.25">
      <c r="A366" s="12">
        <v>25</v>
      </c>
      <c r="B366" s="12">
        <v>11</v>
      </c>
      <c r="C366" s="13">
        <v>3.6071249999999999</v>
      </c>
      <c r="D366" s="12">
        <v>151</v>
      </c>
      <c r="E366" s="12">
        <v>25</v>
      </c>
      <c r="F366" s="12">
        <v>11</v>
      </c>
      <c r="G366" s="12" t="s">
        <v>47</v>
      </c>
      <c r="H366" s="13">
        <v>1.4909699999999999</v>
      </c>
      <c r="I366" s="13">
        <v>0.111</v>
      </c>
      <c r="J366" s="13">
        <f t="shared" si="50"/>
        <v>5.3781151612499993</v>
      </c>
      <c r="K366" s="13">
        <f t="shared" si="51"/>
        <v>0.40039087499999998</v>
      </c>
      <c r="L366" s="13">
        <v>0.58799999999999997</v>
      </c>
      <c r="M366" s="13">
        <v>0.50600000000000001</v>
      </c>
      <c r="N366" s="13">
        <f t="shared" si="52"/>
        <v>0.87669035999999989</v>
      </c>
      <c r="O366" s="13">
        <f t="shared" si="53"/>
        <v>5.6166000000000001E-2</v>
      </c>
      <c r="P366" s="13">
        <f t="shared" si="54"/>
        <v>3.1623317148149996</v>
      </c>
      <c r="Q366" s="13">
        <f t="shared" si="55"/>
        <v>0.20259778275000001</v>
      </c>
      <c r="R366" s="13">
        <v>3.6071249999999999</v>
      </c>
      <c r="S366" s="13">
        <v>0.876</v>
      </c>
      <c r="T366" s="13">
        <v>5.6000000000000001E-2</v>
      </c>
      <c r="U366" s="13">
        <f t="shared" si="56"/>
        <v>3.1598414999999997</v>
      </c>
      <c r="V366" s="13">
        <f t="shared" si="57"/>
        <v>0.20199900000000001</v>
      </c>
      <c r="W366" s="13">
        <f t="shared" si="58"/>
        <v>0.5875369725749009</v>
      </c>
      <c r="X366" s="13">
        <f t="shared" si="59"/>
        <v>0.50450450450450457</v>
      </c>
    </row>
    <row r="367" spans="1:24" x14ac:dyDescent="0.25">
      <c r="A367" s="12">
        <v>25</v>
      </c>
      <c r="B367" s="12">
        <v>11</v>
      </c>
      <c r="C367" s="13">
        <v>1.31677</v>
      </c>
      <c r="D367" s="12">
        <v>151</v>
      </c>
      <c r="E367" s="12">
        <v>25</v>
      </c>
      <c r="F367" s="12">
        <v>11</v>
      </c>
      <c r="G367" s="12" t="s">
        <v>47</v>
      </c>
      <c r="H367" s="13">
        <v>1.4909699999999999</v>
      </c>
      <c r="I367" s="13">
        <v>0.111</v>
      </c>
      <c r="J367" s="13">
        <f t="shared" si="50"/>
        <v>1.9632645669</v>
      </c>
      <c r="K367" s="13">
        <f t="shared" si="51"/>
        <v>0.14616146999999999</v>
      </c>
      <c r="L367" s="13">
        <v>0.58799999999999997</v>
      </c>
      <c r="M367" s="13">
        <v>0.50600000000000001</v>
      </c>
      <c r="N367" s="13">
        <f t="shared" si="52"/>
        <v>0.87669035999999989</v>
      </c>
      <c r="O367" s="13">
        <f t="shared" si="53"/>
        <v>5.6166000000000001E-2</v>
      </c>
      <c r="P367" s="13">
        <f t="shared" si="54"/>
        <v>1.1543995653371999</v>
      </c>
      <c r="Q367" s="13">
        <f t="shared" si="55"/>
        <v>7.3957703819999998E-2</v>
      </c>
      <c r="R367" s="13">
        <v>1.31677</v>
      </c>
      <c r="S367" s="13">
        <v>0.876</v>
      </c>
      <c r="T367" s="13">
        <v>5.6000000000000001E-2</v>
      </c>
      <c r="U367" s="13">
        <f t="shared" si="56"/>
        <v>1.1534905200000001</v>
      </c>
      <c r="V367" s="13">
        <f t="shared" si="57"/>
        <v>7.3739120000000005E-2</v>
      </c>
      <c r="W367" s="13">
        <f t="shared" si="58"/>
        <v>0.58753697257490101</v>
      </c>
      <c r="X367" s="13">
        <f t="shared" si="59"/>
        <v>0.50450450450450457</v>
      </c>
    </row>
    <row r="368" spans="1:24" x14ac:dyDescent="0.25">
      <c r="A368" s="12">
        <v>25</v>
      </c>
      <c r="B368" s="12">
        <v>11</v>
      </c>
      <c r="C368" s="13">
        <v>2.8889309999999999</v>
      </c>
      <c r="D368" s="12">
        <v>151</v>
      </c>
      <c r="E368" s="12">
        <v>25</v>
      </c>
      <c r="F368" s="12">
        <v>11</v>
      </c>
      <c r="G368" s="12" t="s">
        <v>47</v>
      </c>
      <c r="H368" s="13">
        <v>1.4909699999999999</v>
      </c>
      <c r="I368" s="13">
        <v>0.111</v>
      </c>
      <c r="J368" s="13">
        <f t="shared" si="50"/>
        <v>4.3073094530699993</v>
      </c>
      <c r="K368" s="13">
        <f t="shared" si="51"/>
        <v>0.320671341</v>
      </c>
      <c r="L368" s="13">
        <v>0.58799999999999997</v>
      </c>
      <c r="M368" s="13">
        <v>0.50600000000000001</v>
      </c>
      <c r="N368" s="13">
        <f t="shared" si="52"/>
        <v>0.87669035999999989</v>
      </c>
      <c r="O368" s="13">
        <f t="shared" si="53"/>
        <v>5.6166000000000001E-2</v>
      </c>
      <c r="P368" s="13">
        <f t="shared" si="54"/>
        <v>2.5326979584051594</v>
      </c>
      <c r="Q368" s="13">
        <f t="shared" si="55"/>
        <v>0.162259698546</v>
      </c>
      <c r="R368" s="13">
        <v>2.8889309999999999</v>
      </c>
      <c r="S368" s="13">
        <v>0.876</v>
      </c>
      <c r="T368" s="13">
        <v>5.6000000000000001E-2</v>
      </c>
      <c r="U368" s="13">
        <f t="shared" si="56"/>
        <v>2.5307035559999997</v>
      </c>
      <c r="V368" s="13">
        <f t="shared" si="57"/>
        <v>0.16178013599999999</v>
      </c>
      <c r="W368" s="13">
        <f t="shared" si="58"/>
        <v>0.5875369725749009</v>
      </c>
      <c r="X368" s="13">
        <f t="shared" si="59"/>
        <v>0.50450450450450446</v>
      </c>
    </row>
    <row r="369" spans="1:24" x14ac:dyDescent="0.25">
      <c r="A369" s="12">
        <v>25</v>
      </c>
      <c r="B369" s="12">
        <v>11</v>
      </c>
      <c r="C369" s="13">
        <v>1.84E-4</v>
      </c>
      <c r="D369" s="12">
        <v>151</v>
      </c>
      <c r="E369" s="12">
        <v>25</v>
      </c>
      <c r="F369" s="12">
        <v>11</v>
      </c>
      <c r="G369" s="12" t="s">
        <v>47</v>
      </c>
      <c r="H369" s="13">
        <v>1.4909699999999999</v>
      </c>
      <c r="I369" s="13">
        <v>0.111</v>
      </c>
      <c r="J369" s="13">
        <f t="shared" si="50"/>
        <v>2.7433847999999998E-4</v>
      </c>
      <c r="K369" s="13">
        <f t="shared" si="51"/>
        <v>2.0424E-5</v>
      </c>
      <c r="L369" s="13">
        <v>0.58799999999999997</v>
      </c>
      <c r="M369" s="13">
        <v>0.50600000000000001</v>
      </c>
      <c r="N369" s="13">
        <f t="shared" si="52"/>
        <v>0.87669035999999989</v>
      </c>
      <c r="O369" s="13">
        <f t="shared" si="53"/>
        <v>5.6166000000000001E-2</v>
      </c>
      <c r="P369" s="13">
        <f t="shared" si="54"/>
        <v>1.6131102623999997E-4</v>
      </c>
      <c r="Q369" s="13">
        <f t="shared" si="55"/>
        <v>1.0334543999999999E-5</v>
      </c>
      <c r="R369" s="13">
        <v>1.84E-4</v>
      </c>
      <c r="S369" s="13">
        <v>0.876</v>
      </c>
      <c r="T369" s="13">
        <v>5.6000000000000001E-2</v>
      </c>
      <c r="U369" s="13">
        <f t="shared" si="56"/>
        <v>1.6118400000000001E-4</v>
      </c>
      <c r="V369" s="13">
        <f t="shared" si="57"/>
        <v>1.0304E-5</v>
      </c>
      <c r="W369" s="13">
        <f t="shared" si="58"/>
        <v>0.58753697257490101</v>
      </c>
      <c r="X369" s="13">
        <f t="shared" si="59"/>
        <v>0.50450450450450446</v>
      </c>
    </row>
    <row r="370" spans="1:24" x14ac:dyDescent="0.25">
      <c r="A370" s="12">
        <v>25</v>
      </c>
      <c r="B370" s="12">
        <v>11</v>
      </c>
      <c r="C370" s="13">
        <v>2.675853</v>
      </c>
      <c r="D370" s="12">
        <v>151</v>
      </c>
      <c r="E370" s="12">
        <v>25</v>
      </c>
      <c r="F370" s="12">
        <v>11</v>
      </c>
      <c r="G370" s="12" t="s">
        <v>47</v>
      </c>
      <c r="H370" s="13">
        <v>1.4909699999999999</v>
      </c>
      <c r="I370" s="13">
        <v>0.111</v>
      </c>
      <c r="J370" s="13">
        <f t="shared" si="50"/>
        <v>3.9896165474099998</v>
      </c>
      <c r="K370" s="13">
        <f t="shared" si="51"/>
        <v>0.29701968300000003</v>
      </c>
      <c r="L370" s="13">
        <v>0.58799999999999997</v>
      </c>
      <c r="M370" s="13">
        <v>0.50600000000000001</v>
      </c>
      <c r="N370" s="13">
        <f t="shared" si="52"/>
        <v>0.87669035999999989</v>
      </c>
      <c r="O370" s="13">
        <f t="shared" si="53"/>
        <v>5.6166000000000001E-2</v>
      </c>
      <c r="P370" s="13">
        <f t="shared" si="54"/>
        <v>2.3458945298770799</v>
      </c>
      <c r="Q370" s="13">
        <f t="shared" si="55"/>
        <v>0.15029195959800001</v>
      </c>
      <c r="R370" s="13">
        <v>2.675853</v>
      </c>
      <c r="S370" s="13">
        <v>0.876</v>
      </c>
      <c r="T370" s="13">
        <v>5.6000000000000001E-2</v>
      </c>
      <c r="U370" s="13">
        <f t="shared" si="56"/>
        <v>2.344047228</v>
      </c>
      <c r="V370" s="13">
        <f t="shared" si="57"/>
        <v>0.14984776799999999</v>
      </c>
      <c r="W370" s="13">
        <f t="shared" si="58"/>
        <v>0.5875369725749009</v>
      </c>
      <c r="X370" s="13">
        <f t="shared" si="59"/>
        <v>0.50450450450450446</v>
      </c>
    </row>
    <row r="371" spans="1:24" x14ac:dyDescent="0.25">
      <c r="A371" s="12">
        <v>25</v>
      </c>
      <c r="B371" s="12">
        <v>11</v>
      </c>
      <c r="C371" s="13">
        <v>6.2765649999999997</v>
      </c>
      <c r="D371" s="12">
        <v>151</v>
      </c>
      <c r="E371" s="12">
        <v>25</v>
      </c>
      <c r="F371" s="12">
        <v>11</v>
      </c>
      <c r="G371" s="12" t="s">
        <v>47</v>
      </c>
      <c r="H371" s="13">
        <v>1.4909699999999999</v>
      </c>
      <c r="I371" s="13">
        <v>0.111</v>
      </c>
      <c r="J371" s="13">
        <f t="shared" si="50"/>
        <v>9.3581701180499994</v>
      </c>
      <c r="K371" s="13">
        <f t="shared" si="51"/>
        <v>0.69669871500000002</v>
      </c>
      <c r="L371" s="13">
        <v>0.58799999999999997</v>
      </c>
      <c r="M371" s="13">
        <v>0.50600000000000001</v>
      </c>
      <c r="N371" s="13">
        <f t="shared" si="52"/>
        <v>0.87669035999999989</v>
      </c>
      <c r="O371" s="13">
        <f t="shared" si="53"/>
        <v>5.6166000000000001E-2</v>
      </c>
      <c r="P371" s="13">
        <f t="shared" si="54"/>
        <v>5.5026040294133987</v>
      </c>
      <c r="Q371" s="13">
        <f t="shared" si="55"/>
        <v>0.35252954979000001</v>
      </c>
      <c r="R371" s="13">
        <v>6.2765649999999997</v>
      </c>
      <c r="S371" s="13">
        <v>0.876</v>
      </c>
      <c r="T371" s="13">
        <v>5.6000000000000001E-2</v>
      </c>
      <c r="U371" s="13">
        <f t="shared" si="56"/>
        <v>5.4982709399999994</v>
      </c>
      <c r="V371" s="13">
        <f t="shared" si="57"/>
        <v>0.35148763999999999</v>
      </c>
      <c r="W371" s="13">
        <f t="shared" si="58"/>
        <v>0.5875369725749009</v>
      </c>
      <c r="X371" s="13">
        <f t="shared" si="59"/>
        <v>0.50450450450450446</v>
      </c>
    </row>
    <row r="372" spans="1:24" x14ac:dyDescent="0.25">
      <c r="A372" s="12">
        <v>25</v>
      </c>
      <c r="B372" s="12">
        <v>11</v>
      </c>
      <c r="C372" s="13">
        <v>2.9021479999999999</v>
      </c>
      <c r="D372" s="12">
        <v>151</v>
      </c>
      <c r="E372" s="12">
        <v>25</v>
      </c>
      <c r="F372" s="12">
        <v>11</v>
      </c>
      <c r="G372" s="12" t="s">
        <v>47</v>
      </c>
      <c r="H372" s="13">
        <v>1.4909699999999999</v>
      </c>
      <c r="I372" s="13">
        <v>0.111</v>
      </c>
      <c r="J372" s="13">
        <f t="shared" si="50"/>
        <v>4.3270156035599996</v>
      </c>
      <c r="K372" s="13">
        <f t="shared" si="51"/>
        <v>0.32213842799999998</v>
      </c>
      <c r="L372" s="13">
        <v>0.58799999999999997</v>
      </c>
      <c r="M372" s="13">
        <v>0.50600000000000001</v>
      </c>
      <c r="N372" s="13">
        <f t="shared" si="52"/>
        <v>0.87669035999999989</v>
      </c>
      <c r="O372" s="13">
        <f t="shared" si="53"/>
        <v>5.6166000000000001E-2</v>
      </c>
      <c r="P372" s="13">
        <f t="shared" si="54"/>
        <v>2.5442851748932798</v>
      </c>
      <c r="Q372" s="13">
        <f t="shared" si="55"/>
        <v>0.16300204456799999</v>
      </c>
      <c r="R372" s="13">
        <v>2.9021479999999999</v>
      </c>
      <c r="S372" s="13">
        <v>0.876</v>
      </c>
      <c r="T372" s="13">
        <v>5.6000000000000001E-2</v>
      </c>
      <c r="U372" s="13">
        <f t="shared" si="56"/>
        <v>2.5422816479999999</v>
      </c>
      <c r="V372" s="13">
        <f t="shared" si="57"/>
        <v>0.16252028800000001</v>
      </c>
      <c r="W372" s="13">
        <f t="shared" si="58"/>
        <v>0.5875369725749009</v>
      </c>
      <c r="X372" s="13">
        <f t="shared" si="59"/>
        <v>0.50450450450450457</v>
      </c>
    </row>
    <row r="373" spans="1:24" x14ac:dyDescent="0.25">
      <c r="A373" s="12">
        <v>26</v>
      </c>
      <c r="B373" s="12">
        <v>11</v>
      </c>
      <c r="C373" s="13">
        <v>4.579294</v>
      </c>
      <c r="D373" s="12">
        <v>158</v>
      </c>
      <c r="E373" s="12">
        <v>26</v>
      </c>
      <c r="F373" s="12">
        <v>11</v>
      </c>
      <c r="G373" s="12" t="s">
        <v>47</v>
      </c>
      <c r="H373" s="13">
        <v>1.297647</v>
      </c>
      <c r="I373" s="13">
        <v>0.106</v>
      </c>
      <c r="J373" s="13">
        <f t="shared" si="50"/>
        <v>5.9423071212179996</v>
      </c>
      <c r="K373" s="13">
        <f t="shared" si="51"/>
        <v>0.485405164</v>
      </c>
      <c r="L373" s="13">
        <v>0.84499999999999997</v>
      </c>
      <c r="M373" s="13">
        <v>0.82899999999999996</v>
      </c>
      <c r="N373" s="13">
        <f t="shared" si="52"/>
        <v>1.0965117149999999</v>
      </c>
      <c r="O373" s="13">
        <f t="shared" si="53"/>
        <v>8.7873999999999994E-2</v>
      </c>
      <c r="P373" s="13">
        <f t="shared" si="54"/>
        <v>5.0212495174292098</v>
      </c>
      <c r="Q373" s="13">
        <f t="shared" si="55"/>
        <v>0.40240088095599996</v>
      </c>
      <c r="R373" s="13">
        <v>4.579294</v>
      </c>
      <c r="S373" s="13">
        <v>1.097</v>
      </c>
      <c r="T373" s="13">
        <v>8.7999999999999995E-2</v>
      </c>
      <c r="U373" s="13">
        <f t="shared" si="56"/>
        <v>5.0234855180000002</v>
      </c>
      <c r="V373" s="13">
        <f t="shared" si="57"/>
        <v>0.40297787199999996</v>
      </c>
      <c r="W373" s="13">
        <f t="shared" si="58"/>
        <v>0.84537628492186245</v>
      </c>
      <c r="X373" s="13">
        <f t="shared" si="59"/>
        <v>0.83018867924528295</v>
      </c>
    </row>
    <row r="374" spans="1:24" x14ac:dyDescent="0.25">
      <c r="A374" s="12">
        <v>26</v>
      </c>
      <c r="B374" s="12">
        <v>11</v>
      </c>
      <c r="C374" s="13">
        <v>3.6334810000000002</v>
      </c>
      <c r="D374" s="12">
        <v>158</v>
      </c>
      <c r="E374" s="12">
        <v>26</v>
      </c>
      <c r="F374" s="12">
        <v>11</v>
      </c>
      <c r="G374" s="12" t="s">
        <v>47</v>
      </c>
      <c r="H374" s="13">
        <v>1.297647</v>
      </c>
      <c r="I374" s="13">
        <v>0.106</v>
      </c>
      <c r="J374" s="13">
        <f t="shared" si="50"/>
        <v>4.7149757192070005</v>
      </c>
      <c r="K374" s="13">
        <f t="shared" si="51"/>
        <v>0.38514898600000003</v>
      </c>
      <c r="L374" s="13">
        <v>0.84499999999999997</v>
      </c>
      <c r="M374" s="13">
        <v>0.82899999999999996</v>
      </c>
      <c r="N374" s="13">
        <f t="shared" si="52"/>
        <v>1.0965117149999999</v>
      </c>
      <c r="O374" s="13">
        <f t="shared" si="53"/>
        <v>8.7873999999999994E-2</v>
      </c>
      <c r="P374" s="13">
        <f t="shared" si="54"/>
        <v>3.9841544827299149</v>
      </c>
      <c r="Q374" s="13">
        <f t="shared" si="55"/>
        <v>0.319288509394</v>
      </c>
      <c r="R374" s="13">
        <v>3.6334810000000002</v>
      </c>
      <c r="S374" s="13">
        <v>1.097</v>
      </c>
      <c r="T374" s="13">
        <v>8.7999999999999995E-2</v>
      </c>
      <c r="U374" s="13">
        <f t="shared" si="56"/>
        <v>3.9859286570000001</v>
      </c>
      <c r="V374" s="13">
        <f t="shared" si="57"/>
        <v>0.31974632800000002</v>
      </c>
      <c r="W374" s="13">
        <f t="shared" si="58"/>
        <v>0.84537628492186234</v>
      </c>
      <c r="X374" s="13">
        <f t="shared" si="59"/>
        <v>0.83018867924528306</v>
      </c>
    </row>
    <row r="375" spans="1:24" x14ac:dyDescent="0.25">
      <c r="A375" s="12">
        <v>26</v>
      </c>
      <c r="B375" s="12">
        <v>11</v>
      </c>
      <c r="C375" s="13">
        <v>12.237494999999999</v>
      </c>
      <c r="D375" s="12">
        <v>158</v>
      </c>
      <c r="E375" s="12">
        <v>26</v>
      </c>
      <c r="F375" s="12">
        <v>11</v>
      </c>
      <c r="G375" s="12" t="s">
        <v>47</v>
      </c>
      <c r="H375" s="13">
        <v>1.297647</v>
      </c>
      <c r="I375" s="13">
        <v>0.106</v>
      </c>
      <c r="J375" s="13">
        <f t="shared" si="50"/>
        <v>15.879948674264998</v>
      </c>
      <c r="K375" s="13">
        <f t="shared" si="51"/>
        <v>1.2971744699999999</v>
      </c>
      <c r="L375" s="13">
        <v>0.84499999999999997</v>
      </c>
      <c r="M375" s="13">
        <v>0.82899999999999996</v>
      </c>
      <c r="N375" s="13">
        <f t="shared" si="52"/>
        <v>1.0965117149999999</v>
      </c>
      <c r="O375" s="13">
        <f t="shared" si="53"/>
        <v>8.7873999999999994E-2</v>
      </c>
      <c r="P375" s="13">
        <f t="shared" si="54"/>
        <v>13.418556629753922</v>
      </c>
      <c r="Q375" s="13">
        <f t="shared" si="55"/>
        <v>1.0753576356299999</v>
      </c>
      <c r="R375" s="13">
        <v>12.237494999999999</v>
      </c>
      <c r="S375" s="13">
        <v>1.097</v>
      </c>
      <c r="T375" s="13">
        <v>8.7999999999999995E-2</v>
      </c>
      <c r="U375" s="13">
        <f t="shared" si="56"/>
        <v>13.424532014999999</v>
      </c>
      <c r="V375" s="13">
        <f t="shared" si="57"/>
        <v>1.0768995599999998</v>
      </c>
      <c r="W375" s="13">
        <f t="shared" si="58"/>
        <v>0.84537628492186245</v>
      </c>
      <c r="X375" s="13">
        <f t="shared" si="59"/>
        <v>0.83018867924528295</v>
      </c>
    </row>
    <row r="376" spans="1:24" x14ac:dyDescent="0.25">
      <c r="A376" s="12">
        <v>26</v>
      </c>
      <c r="B376" s="12">
        <v>11</v>
      </c>
      <c r="C376" s="13">
        <v>5.1147640000000001</v>
      </c>
      <c r="D376" s="12">
        <v>158</v>
      </c>
      <c r="E376" s="12">
        <v>26</v>
      </c>
      <c r="F376" s="12">
        <v>11</v>
      </c>
      <c r="G376" s="12" t="s">
        <v>47</v>
      </c>
      <c r="H376" s="13">
        <v>1.297647</v>
      </c>
      <c r="I376" s="13">
        <v>0.106</v>
      </c>
      <c r="J376" s="13">
        <f t="shared" si="50"/>
        <v>6.6371581603080001</v>
      </c>
      <c r="K376" s="13">
        <f t="shared" si="51"/>
        <v>0.54216498400000002</v>
      </c>
      <c r="L376" s="13">
        <v>0.84499999999999997</v>
      </c>
      <c r="M376" s="13">
        <v>0.82899999999999996</v>
      </c>
      <c r="N376" s="13">
        <f t="shared" si="52"/>
        <v>1.0965117149999999</v>
      </c>
      <c r="O376" s="13">
        <f t="shared" si="53"/>
        <v>8.7873999999999994E-2</v>
      </c>
      <c r="P376" s="13">
        <f t="shared" si="54"/>
        <v>5.6083986454602597</v>
      </c>
      <c r="Q376" s="13">
        <f t="shared" si="55"/>
        <v>0.44945477173599996</v>
      </c>
      <c r="R376" s="13">
        <v>5.1147640000000001</v>
      </c>
      <c r="S376" s="13">
        <v>1.097</v>
      </c>
      <c r="T376" s="13">
        <v>8.7999999999999995E-2</v>
      </c>
      <c r="U376" s="13">
        <f t="shared" si="56"/>
        <v>5.6108961080000004</v>
      </c>
      <c r="V376" s="13">
        <f t="shared" si="57"/>
        <v>0.45009923199999996</v>
      </c>
      <c r="W376" s="13">
        <f t="shared" si="58"/>
        <v>0.84537628492186245</v>
      </c>
      <c r="X376" s="13">
        <f t="shared" si="59"/>
        <v>0.83018867924528295</v>
      </c>
    </row>
    <row r="377" spans="1:24" x14ac:dyDescent="0.25">
      <c r="A377" s="12">
        <v>26</v>
      </c>
      <c r="B377" s="12">
        <v>11</v>
      </c>
      <c r="C377" s="13">
        <v>22.725035999999999</v>
      </c>
      <c r="D377" s="12">
        <v>158</v>
      </c>
      <c r="E377" s="12">
        <v>26</v>
      </c>
      <c r="F377" s="12">
        <v>11</v>
      </c>
      <c r="G377" s="12" t="s">
        <v>47</v>
      </c>
      <c r="H377" s="13">
        <v>1.297647</v>
      </c>
      <c r="I377" s="13">
        <v>0.106</v>
      </c>
      <c r="J377" s="13">
        <f t="shared" si="50"/>
        <v>29.489074790291998</v>
      </c>
      <c r="K377" s="13">
        <f t="shared" si="51"/>
        <v>2.4088538159999997</v>
      </c>
      <c r="L377" s="13">
        <v>0.84499999999999997</v>
      </c>
      <c r="M377" s="13">
        <v>0.82899999999999996</v>
      </c>
      <c r="N377" s="13">
        <f t="shared" si="52"/>
        <v>1.0965117149999999</v>
      </c>
      <c r="O377" s="13">
        <f t="shared" si="53"/>
        <v>8.7873999999999994E-2</v>
      </c>
      <c r="P377" s="13">
        <f t="shared" si="54"/>
        <v>24.918268197796738</v>
      </c>
      <c r="Q377" s="13">
        <f t="shared" si="55"/>
        <v>1.9969398134639997</v>
      </c>
      <c r="R377" s="13">
        <v>22.725035999999999</v>
      </c>
      <c r="S377" s="13">
        <v>1.097</v>
      </c>
      <c r="T377" s="13">
        <v>8.7999999999999995E-2</v>
      </c>
      <c r="U377" s="13">
        <f t="shared" si="56"/>
        <v>24.929364491999998</v>
      </c>
      <c r="V377" s="13">
        <f t="shared" si="57"/>
        <v>1.9998031679999999</v>
      </c>
      <c r="W377" s="13">
        <f t="shared" si="58"/>
        <v>0.84537628492186245</v>
      </c>
      <c r="X377" s="13">
        <f t="shared" si="59"/>
        <v>0.83018867924528306</v>
      </c>
    </row>
    <row r="378" spans="1:24" x14ac:dyDescent="0.25">
      <c r="A378" s="12">
        <v>26</v>
      </c>
      <c r="B378" s="12">
        <v>11</v>
      </c>
      <c r="C378" s="13">
        <v>2.7855690000000002</v>
      </c>
      <c r="D378" s="12">
        <v>158</v>
      </c>
      <c r="E378" s="12">
        <v>26</v>
      </c>
      <c r="F378" s="12">
        <v>11</v>
      </c>
      <c r="G378" s="12" t="s">
        <v>47</v>
      </c>
      <c r="H378" s="13">
        <v>1.297647</v>
      </c>
      <c r="I378" s="13">
        <v>0.106</v>
      </c>
      <c r="J378" s="13">
        <f t="shared" si="50"/>
        <v>3.6146852561430003</v>
      </c>
      <c r="K378" s="13">
        <f t="shared" si="51"/>
        <v>0.29527031400000003</v>
      </c>
      <c r="L378" s="13">
        <v>0.84499999999999997</v>
      </c>
      <c r="M378" s="13">
        <v>0.82899999999999996</v>
      </c>
      <c r="N378" s="13">
        <f t="shared" si="52"/>
        <v>1.0965117149999999</v>
      </c>
      <c r="O378" s="13">
        <f t="shared" si="53"/>
        <v>8.7873999999999994E-2</v>
      </c>
      <c r="P378" s="13">
        <f t="shared" si="54"/>
        <v>3.0544090414408349</v>
      </c>
      <c r="Q378" s="13">
        <f t="shared" si="55"/>
        <v>0.24477909030600001</v>
      </c>
      <c r="R378" s="13">
        <v>2.7855690000000002</v>
      </c>
      <c r="S378" s="13">
        <v>1.097</v>
      </c>
      <c r="T378" s="13">
        <v>8.7999999999999995E-2</v>
      </c>
      <c r="U378" s="13">
        <f t="shared" si="56"/>
        <v>3.0557691930000002</v>
      </c>
      <c r="V378" s="13">
        <f t="shared" si="57"/>
        <v>0.245130072</v>
      </c>
      <c r="W378" s="13">
        <f t="shared" si="58"/>
        <v>0.84537628492186234</v>
      </c>
      <c r="X378" s="13">
        <f t="shared" si="59"/>
        <v>0.83018867924528295</v>
      </c>
    </row>
    <row r="379" spans="1:24" x14ac:dyDescent="0.25">
      <c r="A379" s="12">
        <v>27</v>
      </c>
      <c r="B379" s="12">
        <v>11</v>
      </c>
      <c r="C379" s="13">
        <v>15.28834</v>
      </c>
      <c r="D379" s="12">
        <v>168</v>
      </c>
      <c r="E379" s="12">
        <v>27</v>
      </c>
      <c r="F379" s="12">
        <v>11</v>
      </c>
      <c r="G379" s="12" t="s">
        <v>47</v>
      </c>
      <c r="H379" s="13">
        <v>1.1612769999999999</v>
      </c>
      <c r="I379" s="13">
        <v>7.5999999999999998E-2</v>
      </c>
      <c r="J379" s="13">
        <f t="shared" si="50"/>
        <v>17.753997610179997</v>
      </c>
      <c r="K379" s="13">
        <f t="shared" si="51"/>
        <v>1.16191384</v>
      </c>
      <c r="L379" s="13">
        <v>0.34</v>
      </c>
      <c r="M379" s="13">
        <v>0.34799999999999998</v>
      </c>
      <c r="N379" s="13">
        <f t="shared" si="52"/>
        <v>0.39483417999999998</v>
      </c>
      <c r="O379" s="13">
        <f t="shared" si="53"/>
        <v>2.6447999999999996E-2</v>
      </c>
      <c r="P379" s="13">
        <f t="shared" si="54"/>
        <v>6.0363591874611995</v>
      </c>
      <c r="Q379" s="13">
        <f t="shared" si="55"/>
        <v>0.40434601631999995</v>
      </c>
      <c r="R379" s="13">
        <v>15.28834</v>
      </c>
      <c r="S379" s="13">
        <v>0.39500000000000002</v>
      </c>
      <c r="T379" s="13">
        <v>2.7E-2</v>
      </c>
      <c r="U379" s="13">
        <f t="shared" si="56"/>
        <v>6.0388942999999999</v>
      </c>
      <c r="V379" s="13">
        <f t="shared" si="57"/>
        <v>0.41278517999999997</v>
      </c>
      <c r="W379" s="13">
        <f t="shared" si="58"/>
        <v>0.3401427910825755</v>
      </c>
      <c r="X379" s="13">
        <f t="shared" si="59"/>
        <v>0.35526315789473684</v>
      </c>
    </row>
    <row r="380" spans="1:24" x14ac:dyDescent="0.25">
      <c r="A380" s="12">
        <v>27</v>
      </c>
      <c r="B380" s="12">
        <v>11</v>
      </c>
      <c r="C380" s="13">
        <v>5.655856</v>
      </c>
      <c r="D380" s="12">
        <v>168</v>
      </c>
      <c r="E380" s="12">
        <v>27</v>
      </c>
      <c r="F380" s="12">
        <v>11</v>
      </c>
      <c r="G380" s="12" t="s">
        <v>47</v>
      </c>
      <c r="H380" s="13">
        <v>1.1612769999999999</v>
      </c>
      <c r="I380" s="13">
        <v>7.5999999999999998E-2</v>
      </c>
      <c r="J380" s="13">
        <f t="shared" si="50"/>
        <v>6.5680154881119996</v>
      </c>
      <c r="K380" s="13">
        <f t="shared" si="51"/>
        <v>0.429845056</v>
      </c>
      <c r="L380" s="13">
        <v>0.34</v>
      </c>
      <c r="M380" s="13">
        <v>0.34799999999999998</v>
      </c>
      <c r="N380" s="13">
        <f t="shared" si="52"/>
        <v>0.39483417999999998</v>
      </c>
      <c r="O380" s="13">
        <f t="shared" si="53"/>
        <v>2.6447999999999996E-2</v>
      </c>
      <c r="P380" s="13">
        <f t="shared" si="54"/>
        <v>2.2331252659580798</v>
      </c>
      <c r="Q380" s="13">
        <f t="shared" si="55"/>
        <v>0.14958607948799998</v>
      </c>
      <c r="R380" s="13">
        <v>5.655856</v>
      </c>
      <c r="S380" s="13">
        <v>0.39500000000000002</v>
      </c>
      <c r="T380" s="13">
        <v>2.7E-2</v>
      </c>
      <c r="U380" s="13">
        <f t="shared" si="56"/>
        <v>2.2340631200000001</v>
      </c>
      <c r="V380" s="13">
        <f t="shared" si="57"/>
        <v>0.15270811200000001</v>
      </c>
      <c r="W380" s="13">
        <f t="shared" si="58"/>
        <v>0.3401427910825755</v>
      </c>
      <c r="X380" s="13">
        <f t="shared" si="59"/>
        <v>0.35526315789473684</v>
      </c>
    </row>
    <row r="381" spans="1:24" x14ac:dyDescent="0.25">
      <c r="A381" s="12">
        <v>27</v>
      </c>
      <c r="B381" s="12">
        <v>11</v>
      </c>
      <c r="C381" s="13">
        <v>20.960940999999998</v>
      </c>
      <c r="D381" s="12">
        <v>168</v>
      </c>
      <c r="E381" s="12">
        <v>27</v>
      </c>
      <c r="F381" s="12">
        <v>11</v>
      </c>
      <c r="G381" s="12" t="s">
        <v>47</v>
      </c>
      <c r="H381" s="13">
        <v>1.1612769999999999</v>
      </c>
      <c r="I381" s="13">
        <v>7.5999999999999998E-2</v>
      </c>
      <c r="J381" s="13">
        <f t="shared" si="50"/>
        <v>24.341458681656995</v>
      </c>
      <c r="K381" s="13">
        <f t="shared" si="51"/>
        <v>1.5930315159999999</v>
      </c>
      <c r="L381" s="13">
        <v>0.34</v>
      </c>
      <c r="M381" s="13">
        <v>0.34799999999999998</v>
      </c>
      <c r="N381" s="13">
        <f t="shared" si="52"/>
        <v>0.39483417999999998</v>
      </c>
      <c r="O381" s="13">
        <f t="shared" si="53"/>
        <v>2.6447999999999996E-2</v>
      </c>
      <c r="P381" s="13">
        <f t="shared" si="54"/>
        <v>8.276095951763379</v>
      </c>
      <c r="Q381" s="13">
        <f t="shared" si="55"/>
        <v>0.55437496756799987</v>
      </c>
      <c r="R381" s="13">
        <v>20.960940999999998</v>
      </c>
      <c r="S381" s="13">
        <v>0.39500000000000002</v>
      </c>
      <c r="T381" s="13">
        <v>2.7E-2</v>
      </c>
      <c r="U381" s="13">
        <f t="shared" si="56"/>
        <v>8.2795716949999996</v>
      </c>
      <c r="V381" s="13">
        <f t="shared" si="57"/>
        <v>0.56594540699999996</v>
      </c>
      <c r="W381" s="13">
        <f t="shared" si="58"/>
        <v>0.3401427910825755</v>
      </c>
      <c r="X381" s="13">
        <f t="shared" si="59"/>
        <v>0.35526315789473684</v>
      </c>
    </row>
    <row r="382" spans="1:24" x14ac:dyDescent="0.25">
      <c r="A382" s="12">
        <v>27</v>
      </c>
      <c r="B382" s="12">
        <v>11</v>
      </c>
      <c r="C382" s="13">
        <v>1.1135079999999999</v>
      </c>
      <c r="D382" s="12">
        <v>168</v>
      </c>
      <c r="E382" s="12">
        <v>27</v>
      </c>
      <c r="F382" s="12">
        <v>11</v>
      </c>
      <c r="G382" s="12" t="s">
        <v>47</v>
      </c>
      <c r="H382" s="13">
        <v>1.1612769999999999</v>
      </c>
      <c r="I382" s="13">
        <v>7.5999999999999998E-2</v>
      </c>
      <c r="J382" s="13">
        <f t="shared" si="50"/>
        <v>1.2930912297159998</v>
      </c>
      <c r="K382" s="13">
        <f t="shared" si="51"/>
        <v>8.4626607999999992E-2</v>
      </c>
      <c r="L382" s="13">
        <v>0.34</v>
      </c>
      <c r="M382" s="13">
        <v>0.34799999999999998</v>
      </c>
      <c r="N382" s="13">
        <f t="shared" si="52"/>
        <v>0.39483417999999998</v>
      </c>
      <c r="O382" s="13">
        <f t="shared" si="53"/>
        <v>2.6447999999999996E-2</v>
      </c>
      <c r="P382" s="13">
        <f t="shared" si="54"/>
        <v>0.43965101810343993</v>
      </c>
      <c r="Q382" s="13">
        <f t="shared" si="55"/>
        <v>2.9450059583999995E-2</v>
      </c>
      <c r="R382" s="13">
        <v>1.1135079999999999</v>
      </c>
      <c r="S382" s="13">
        <v>0.39500000000000002</v>
      </c>
      <c r="T382" s="13">
        <v>2.7E-2</v>
      </c>
      <c r="U382" s="13">
        <f t="shared" si="56"/>
        <v>0.43983566000000002</v>
      </c>
      <c r="V382" s="13">
        <f t="shared" si="57"/>
        <v>3.0064715999999998E-2</v>
      </c>
      <c r="W382" s="13">
        <f t="shared" si="58"/>
        <v>0.34014279108257556</v>
      </c>
      <c r="X382" s="13">
        <f t="shared" si="59"/>
        <v>0.35526315789473684</v>
      </c>
    </row>
    <row r="383" spans="1:24" x14ac:dyDescent="0.25">
      <c r="A383" s="12">
        <v>27</v>
      </c>
      <c r="B383" s="12">
        <v>11</v>
      </c>
      <c r="C383" s="13">
        <v>2.63E-4</v>
      </c>
      <c r="D383" s="12">
        <v>168</v>
      </c>
      <c r="E383" s="12">
        <v>27</v>
      </c>
      <c r="F383" s="12">
        <v>11</v>
      </c>
      <c r="G383" s="12" t="s">
        <v>47</v>
      </c>
      <c r="H383" s="13">
        <v>1.1612769999999999</v>
      </c>
      <c r="I383" s="13">
        <v>7.5999999999999998E-2</v>
      </c>
      <c r="J383" s="13">
        <f t="shared" si="50"/>
        <v>3.0541585099999998E-4</v>
      </c>
      <c r="K383" s="13">
        <f t="shared" si="51"/>
        <v>1.9987999999999999E-5</v>
      </c>
      <c r="L383" s="13">
        <v>0.34</v>
      </c>
      <c r="M383" s="13">
        <v>0.34799999999999998</v>
      </c>
      <c r="N383" s="13">
        <f t="shared" si="52"/>
        <v>0.39483417999999998</v>
      </c>
      <c r="O383" s="13">
        <f t="shared" si="53"/>
        <v>2.6447999999999996E-2</v>
      </c>
      <c r="P383" s="13">
        <f t="shared" si="54"/>
        <v>1.0384138933999999E-4</v>
      </c>
      <c r="Q383" s="13">
        <f t="shared" si="55"/>
        <v>6.9558239999999985E-6</v>
      </c>
      <c r="R383" s="13">
        <v>2.63E-4</v>
      </c>
      <c r="S383" s="13">
        <v>0.39500000000000002</v>
      </c>
      <c r="T383" s="13">
        <v>2.7E-2</v>
      </c>
      <c r="U383" s="13">
        <f t="shared" si="56"/>
        <v>1.03885E-4</v>
      </c>
      <c r="V383" s="13">
        <f t="shared" si="57"/>
        <v>7.1009999999999994E-6</v>
      </c>
      <c r="W383" s="13">
        <f t="shared" si="58"/>
        <v>0.3401427910825755</v>
      </c>
      <c r="X383" s="13">
        <f t="shared" si="59"/>
        <v>0.35526315789473684</v>
      </c>
    </row>
    <row r="384" spans="1:24" x14ac:dyDescent="0.25">
      <c r="A384" s="12">
        <v>27</v>
      </c>
      <c r="B384" s="12">
        <v>11</v>
      </c>
      <c r="C384" s="13">
        <v>15.816128000000001</v>
      </c>
      <c r="D384" s="12">
        <v>168</v>
      </c>
      <c r="E384" s="12">
        <v>27</v>
      </c>
      <c r="F384" s="12">
        <v>11</v>
      </c>
      <c r="G384" s="12" t="s">
        <v>47</v>
      </c>
      <c r="H384" s="13">
        <v>1.1612769999999999</v>
      </c>
      <c r="I384" s="13">
        <v>7.5999999999999998E-2</v>
      </c>
      <c r="J384" s="13">
        <f t="shared" si="50"/>
        <v>18.366905675456</v>
      </c>
      <c r="K384" s="13">
        <f t="shared" si="51"/>
        <v>1.202025728</v>
      </c>
      <c r="L384" s="13">
        <v>0.34</v>
      </c>
      <c r="M384" s="13">
        <v>0.34799999999999998</v>
      </c>
      <c r="N384" s="13">
        <f t="shared" si="52"/>
        <v>0.39483417999999998</v>
      </c>
      <c r="O384" s="13">
        <f t="shared" si="53"/>
        <v>2.6447999999999996E-2</v>
      </c>
      <c r="P384" s="13">
        <f t="shared" si="54"/>
        <v>6.2447479296550403</v>
      </c>
      <c r="Q384" s="13">
        <f t="shared" si="55"/>
        <v>0.41830495334399997</v>
      </c>
      <c r="R384" s="13">
        <v>15.816128000000001</v>
      </c>
      <c r="S384" s="13">
        <v>0.39500000000000002</v>
      </c>
      <c r="T384" s="13">
        <v>2.7E-2</v>
      </c>
      <c r="U384" s="13">
        <f t="shared" si="56"/>
        <v>6.2473705600000002</v>
      </c>
      <c r="V384" s="13">
        <f t="shared" si="57"/>
        <v>0.42703545600000004</v>
      </c>
      <c r="W384" s="13">
        <f t="shared" si="58"/>
        <v>0.3401427910825755</v>
      </c>
      <c r="X384" s="13">
        <f t="shared" si="59"/>
        <v>0.35526315789473689</v>
      </c>
    </row>
    <row r="385" spans="1:24" x14ac:dyDescent="0.25">
      <c r="A385" s="12">
        <v>27</v>
      </c>
      <c r="B385" s="12">
        <v>11</v>
      </c>
      <c r="C385" s="13">
        <v>4.3706110000000002</v>
      </c>
      <c r="D385" s="12">
        <v>168</v>
      </c>
      <c r="E385" s="12">
        <v>27</v>
      </c>
      <c r="F385" s="12">
        <v>11</v>
      </c>
      <c r="G385" s="12" t="s">
        <v>47</v>
      </c>
      <c r="H385" s="13">
        <v>1.1612769999999999</v>
      </c>
      <c r="I385" s="13">
        <v>7.5999999999999998E-2</v>
      </c>
      <c r="J385" s="13">
        <f t="shared" si="50"/>
        <v>5.0754900302469999</v>
      </c>
      <c r="K385" s="13">
        <f t="shared" si="51"/>
        <v>0.33216643600000001</v>
      </c>
      <c r="L385" s="13">
        <v>0.34</v>
      </c>
      <c r="M385" s="13">
        <v>0.34799999999999998</v>
      </c>
      <c r="N385" s="13">
        <f t="shared" si="52"/>
        <v>0.39483417999999998</v>
      </c>
      <c r="O385" s="13">
        <f t="shared" si="53"/>
        <v>2.6447999999999996E-2</v>
      </c>
      <c r="P385" s="13">
        <f t="shared" si="54"/>
        <v>1.7256666102839799</v>
      </c>
      <c r="Q385" s="13">
        <f t="shared" si="55"/>
        <v>0.11559391972799998</v>
      </c>
      <c r="R385" s="13">
        <v>4.3706110000000002</v>
      </c>
      <c r="S385" s="13">
        <v>0.39500000000000002</v>
      </c>
      <c r="T385" s="13">
        <v>2.7E-2</v>
      </c>
      <c r="U385" s="13">
        <f t="shared" si="56"/>
        <v>1.7263913450000001</v>
      </c>
      <c r="V385" s="13">
        <f t="shared" si="57"/>
        <v>0.118006497</v>
      </c>
      <c r="W385" s="13">
        <f t="shared" si="58"/>
        <v>0.3401427910825755</v>
      </c>
      <c r="X385" s="13">
        <f t="shared" si="59"/>
        <v>0.35526315789473684</v>
      </c>
    </row>
    <row r="386" spans="1:24" x14ac:dyDescent="0.25">
      <c r="A386" s="12">
        <v>27</v>
      </c>
      <c r="B386" s="12">
        <v>11</v>
      </c>
      <c r="C386" s="13">
        <v>20.662485</v>
      </c>
      <c r="D386" s="12">
        <v>168</v>
      </c>
      <c r="E386" s="12">
        <v>27</v>
      </c>
      <c r="F386" s="12">
        <v>11</v>
      </c>
      <c r="G386" s="12" t="s">
        <v>47</v>
      </c>
      <c r="H386" s="13">
        <v>1.1612769999999999</v>
      </c>
      <c r="I386" s="13">
        <v>7.5999999999999998E-2</v>
      </c>
      <c r="J386" s="13">
        <f t="shared" si="50"/>
        <v>23.994868593344997</v>
      </c>
      <c r="K386" s="13">
        <f t="shared" si="51"/>
        <v>1.57034886</v>
      </c>
      <c r="L386" s="13">
        <v>0.34</v>
      </c>
      <c r="M386" s="13">
        <v>0.34799999999999998</v>
      </c>
      <c r="N386" s="13">
        <f t="shared" si="52"/>
        <v>0.39483417999999998</v>
      </c>
      <c r="O386" s="13">
        <f t="shared" si="53"/>
        <v>2.6447999999999996E-2</v>
      </c>
      <c r="P386" s="13">
        <f t="shared" si="54"/>
        <v>8.1582553217373004</v>
      </c>
      <c r="Q386" s="13">
        <f t="shared" si="55"/>
        <v>0.54648140327999994</v>
      </c>
      <c r="R386" s="13">
        <v>20.662485</v>
      </c>
      <c r="S386" s="13">
        <v>0.39500000000000002</v>
      </c>
      <c r="T386" s="13">
        <v>2.7E-2</v>
      </c>
      <c r="U386" s="13">
        <f t="shared" si="56"/>
        <v>8.1616815750000011</v>
      </c>
      <c r="V386" s="13">
        <f t="shared" si="57"/>
        <v>0.557887095</v>
      </c>
      <c r="W386" s="13">
        <f t="shared" si="58"/>
        <v>0.34014279108257556</v>
      </c>
      <c r="X386" s="13">
        <f t="shared" si="59"/>
        <v>0.35526315789473684</v>
      </c>
    </row>
    <row r="387" spans="1:24" x14ac:dyDescent="0.25">
      <c r="A387" s="12">
        <v>27</v>
      </c>
      <c r="B387" s="12">
        <v>11</v>
      </c>
      <c r="C387" s="13">
        <v>35.591929999999998</v>
      </c>
      <c r="D387" s="12">
        <v>168</v>
      </c>
      <c r="E387" s="12">
        <v>27</v>
      </c>
      <c r="F387" s="12">
        <v>11</v>
      </c>
      <c r="G387" s="12" t="s">
        <v>47</v>
      </c>
      <c r="H387" s="13">
        <v>1.1612769999999999</v>
      </c>
      <c r="I387" s="13">
        <v>7.5999999999999998E-2</v>
      </c>
      <c r="J387" s="13">
        <f t="shared" si="50"/>
        <v>41.332089694609991</v>
      </c>
      <c r="K387" s="13">
        <f t="shared" si="51"/>
        <v>2.7049866799999998</v>
      </c>
      <c r="L387" s="13">
        <v>0.34</v>
      </c>
      <c r="M387" s="13">
        <v>0.34799999999999998</v>
      </c>
      <c r="N387" s="13">
        <f t="shared" si="52"/>
        <v>0.39483417999999998</v>
      </c>
      <c r="O387" s="13">
        <f t="shared" si="53"/>
        <v>2.6447999999999996E-2</v>
      </c>
      <c r="P387" s="13">
        <f t="shared" si="54"/>
        <v>14.052910496167398</v>
      </c>
      <c r="Q387" s="13">
        <f t="shared" si="55"/>
        <v>0.94133536463999978</v>
      </c>
      <c r="R387" s="13">
        <v>35.591929999999998</v>
      </c>
      <c r="S387" s="13">
        <v>0.39500000000000002</v>
      </c>
      <c r="T387" s="13">
        <v>2.7E-2</v>
      </c>
      <c r="U387" s="13">
        <f t="shared" si="56"/>
        <v>14.05881235</v>
      </c>
      <c r="V387" s="13">
        <f t="shared" si="57"/>
        <v>0.96098210999999989</v>
      </c>
      <c r="W387" s="13">
        <f t="shared" si="58"/>
        <v>0.34014279108257556</v>
      </c>
      <c r="X387" s="13">
        <f t="shared" si="59"/>
        <v>0.35526315789473684</v>
      </c>
    </row>
    <row r="388" spans="1:24" x14ac:dyDescent="0.25">
      <c r="A388" s="12">
        <v>27</v>
      </c>
      <c r="B388" s="12">
        <v>11</v>
      </c>
      <c r="C388" s="13">
        <v>2.8409870000000002</v>
      </c>
      <c r="D388" s="12">
        <v>168</v>
      </c>
      <c r="E388" s="12">
        <v>27</v>
      </c>
      <c r="F388" s="12">
        <v>11</v>
      </c>
      <c r="G388" s="12" t="s">
        <v>47</v>
      </c>
      <c r="H388" s="13">
        <v>1.1612769999999999</v>
      </c>
      <c r="I388" s="13">
        <v>7.5999999999999998E-2</v>
      </c>
      <c r="J388" s="13">
        <f t="shared" ref="J388:J451" si="60">C388*H388</f>
        <v>3.299172860399</v>
      </c>
      <c r="K388" s="13">
        <f t="shared" ref="K388:K451" si="61">C388*I388</f>
        <v>0.21591501200000002</v>
      </c>
      <c r="L388" s="13">
        <v>0.34</v>
      </c>
      <c r="M388" s="13">
        <v>0.34799999999999998</v>
      </c>
      <c r="N388" s="13">
        <f t="shared" ref="N388:N451" si="62">H388*L388</f>
        <v>0.39483417999999998</v>
      </c>
      <c r="O388" s="13">
        <f t="shared" ref="O388:O451" si="63">I388*M388</f>
        <v>2.6447999999999996E-2</v>
      </c>
      <c r="P388" s="13">
        <f t="shared" ref="P388:P451" si="64">C388*N388</f>
        <v>1.1217187725356601</v>
      </c>
      <c r="Q388" s="13">
        <f t="shared" ref="Q388:Q451" si="65">C388*O388</f>
        <v>7.5138424175999988E-2</v>
      </c>
      <c r="R388" s="13">
        <v>2.8409870000000002</v>
      </c>
      <c r="S388" s="13">
        <v>0.39500000000000002</v>
      </c>
      <c r="T388" s="13">
        <v>2.7E-2</v>
      </c>
      <c r="U388" s="13">
        <f t="shared" ref="U388:U451" si="66">R388*S388</f>
        <v>1.1221898650000002</v>
      </c>
      <c r="V388" s="13">
        <f t="shared" ref="V388:V451" si="67">R388*T388</f>
        <v>7.6706649000000002E-2</v>
      </c>
      <c r="W388" s="13">
        <f t="shared" ref="W388:W451" si="68">U388/J388</f>
        <v>0.3401427910825755</v>
      </c>
      <c r="X388" s="13">
        <f t="shared" ref="X388:X451" si="69">V388/K388</f>
        <v>0.35526315789473684</v>
      </c>
    </row>
    <row r="389" spans="1:24" x14ac:dyDescent="0.25">
      <c r="A389" s="12">
        <v>27</v>
      </c>
      <c r="B389" s="12">
        <v>11</v>
      </c>
      <c r="C389" s="13">
        <v>9.5305499999999999</v>
      </c>
      <c r="D389" s="12">
        <v>168</v>
      </c>
      <c r="E389" s="12">
        <v>27</v>
      </c>
      <c r="F389" s="12">
        <v>11</v>
      </c>
      <c r="G389" s="12" t="s">
        <v>47</v>
      </c>
      <c r="H389" s="13">
        <v>1.1612769999999999</v>
      </c>
      <c r="I389" s="13">
        <v>7.5999999999999998E-2</v>
      </c>
      <c r="J389" s="13">
        <f t="shared" si="60"/>
        <v>11.067608512349999</v>
      </c>
      <c r="K389" s="13">
        <f t="shared" si="61"/>
        <v>0.72432180000000002</v>
      </c>
      <c r="L389" s="13">
        <v>0.34</v>
      </c>
      <c r="M389" s="13">
        <v>0.34799999999999998</v>
      </c>
      <c r="N389" s="13">
        <f t="shared" si="62"/>
        <v>0.39483417999999998</v>
      </c>
      <c r="O389" s="13">
        <f t="shared" si="63"/>
        <v>2.6447999999999996E-2</v>
      </c>
      <c r="P389" s="13">
        <f t="shared" si="64"/>
        <v>3.7629868941989999</v>
      </c>
      <c r="Q389" s="13">
        <f t="shared" si="65"/>
        <v>0.25206398639999994</v>
      </c>
      <c r="R389" s="13">
        <v>9.5305499999999999</v>
      </c>
      <c r="S389" s="13">
        <v>0.39500000000000002</v>
      </c>
      <c r="T389" s="13">
        <v>2.7E-2</v>
      </c>
      <c r="U389" s="13">
        <f t="shared" si="66"/>
        <v>3.7645672500000003</v>
      </c>
      <c r="V389" s="13">
        <f t="shared" si="67"/>
        <v>0.25732484999999999</v>
      </c>
      <c r="W389" s="13">
        <f t="shared" si="68"/>
        <v>0.34014279108257556</v>
      </c>
      <c r="X389" s="13">
        <f t="shared" si="69"/>
        <v>0.35526315789473684</v>
      </c>
    </row>
    <row r="390" spans="1:24" x14ac:dyDescent="0.25">
      <c r="A390" s="12">
        <v>27</v>
      </c>
      <c r="B390" s="12">
        <v>11</v>
      </c>
      <c r="C390" s="13">
        <v>1.7280869999999999</v>
      </c>
      <c r="D390" s="12">
        <v>168</v>
      </c>
      <c r="E390" s="12">
        <v>27</v>
      </c>
      <c r="F390" s="12">
        <v>11</v>
      </c>
      <c r="G390" s="12" t="s">
        <v>47</v>
      </c>
      <c r="H390" s="13">
        <v>1.1612769999999999</v>
      </c>
      <c r="I390" s="13">
        <v>7.5999999999999998E-2</v>
      </c>
      <c r="J390" s="13">
        <f t="shared" si="60"/>
        <v>2.0067876870989996</v>
      </c>
      <c r="K390" s="13">
        <f t="shared" si="61"/>
        <v>0.13133461199999999</v>
      </c>
      <c r="L390" s="13">
        <v>0.34</v>
      </c>
      <c r="M390" s="13">
        <v>0.34799999999999998</v>
      </c>
      <c r="N390" s="13">
        <f t="shared" si="62"/>
        <v>0.39483417999999998</v>
      </c>
      <c r="O390" s="13">
        <f t="shared" si="63"/>
        <v>2.6447999999999996E-2</v>
      </c>
      <c r="P390" s="13">
        <f t="shared" si="64"/>
        <v>0.68230781361365989</v>
      </c>
      <c r="Q390" s="13">
        <f t="shared" si="65"/>
        <v>4.5704444975999993E-2</v>
      </c>
      <c r="R390" s="13">
        <v>1.7280869999999999</v>
      </c>
      <c r="S390" s="13">
        <v>0.39500000000000002</v>
      </c>
      <c r="T390" s="13">
        <v>2.7E-2</v>
      </c>
      <c r="U390" s="13">
        <f t="shared" si="66"/>
        <v>0.68259436500000004</v>
      </c>
      <c r="V390" s="13">
        <f t="shared" si="67"/>
        <v>4.6658348999999995E-2</v>
      </c>
      <c r="W390" s="13">
        <f t="shared" si="68"/>
        <v>0.34014279108257556</v>
      </c>
      <c r="X390" s="13">
        <f t="shared" si="69"/>
        <v>0.35526315789473684</v>
      </c>
    </row>
    <row r="391" spans="1:24" x14ac:dyDescent="0.25">
      <c r="A391" s="12">
        <v>27</v>
      </c>
      <c r="B391" s="12">
        <v>11</v>
      </c>
      <c r="C391" s="13">
        <v>2.1674869999999999</v>
      </c>
      <c r="D391" s="12">
        <v>168</v>
      </c>
      <c r="E391" s="12">
        <v>27</v>
      </c>
      <c r="F391" s="12">
        <v>11</v>
      </c>
      <c r="G391" s="12" t="s">
        <v>47</v>
      </c>
      <c r="H391" s="13">
        <v>1.1612769999999999</v>
      </c>
      <c r="I391" s="13">
        <v>7.5999999999999998E-2</v>
      </c>
      <c r="J391" s="13">
        <f t="shared" si="60"/>
        <v>2.5170528008989996</v>
      </c>
      <c r="K391" s="13">
        <f t="shared" si="61"/>
        <v>0.16472901199999998</v>
      </c>
      <c r="L391" s="13">
        <v>0.34</v>
      </c>
      <c r="M391" s="13">
        <v>0.34799999999999998</v>
      </c>
      <c r="N391" s="13">
        <f t="shared" si="62"/>
        <v>0.39483417999999998</v>
      </c>
      <c r="O391" s="13">
        <f t="shared" si="63"/>
        <v>2.6447999999999996E-2</v>
      </c>
      <c r="P391" s="13">
        <f t="shared" si="64"/>
        <v>0.85579795230565991</v>
      </c>
      <c r="Q391" s="13">
        <f t="shared" si="65"/>
        <v>5.7325696175999988E-2</v>
      </c>
      <c r="R391" s="13">
        <v>2.1674869999999999</v>
      </c>
      <c r="S391" s="13">
        <v>0.39500000000000002</v>
      </c>
      <c r="T391" s="13">
        <v>2.7E-2</v>
      </c>
      <c r="U391" s="13">
        <f t="shared" si="66"/>
        <v>0.85615736500000006</v>
      </c>
      <c r="V391" s="13">
        <f t="shared" si="67"/>
        <v>5.8522148999999996E-2</v>
      </c>
      <c r="W391" s="13">
        <f t="shared" si="68"/>
        <v>0.34014279108257556</v>
      </c>
      <c r="X391" s="13">
        <f t="shared" si="69"/>
        <v>0.35526315789473684</v>
      </c>
    </row>
    <row r="392" spans="1:24" x14ac:dyDescent="0.25">
      <c r="A392" s="12">
        <v>27</v>
      </c>
      <c r="B392" s="12">
        <v>11</v>
      </c>
      <c r="C392" s="13">
        <v>2.9628899999999998</v>
      </c>
      <c r="D392" s="12">
        <v>168</v>
      </c>
      <c r="E392" s="12">
        <v>27</v>
      </c>
      <c r="F392" s="12">
        <v>11</v>
      </c>
      <c r="G392" s="12" t="s">
        <v>47</v>
      </c>
      <c r="H392" s="13">
        <v>1.1612769999999999</v>
      </c>
      <c r="I392" s="13">
        <v>7.5999999999999998E-2</v>
      </c>
      <c r="J392" s="13">
        <f t="shared" si="60"/>
        <v>3.4407360105299993</v>
      </c>
      <c r="K392" s="13">
        <f t="shared" si="61"/>
        <v>0.22517963999999999</v>
      </c>
      <c r="L392" s="13">
        <v>0.34</v>
      </c>
      <c r="M392" s="13">
        <v>0.34799999999999998</v>
      </c>
      <c r="N392" s="13">
        <f t="shared" si="62"/>
        <v>0.39483417999999998</v>
      </c>
      <c r="O392" s="13">
        <f t="shared" si="63"/>
        <v>2.6447999999999996E-2</v>
      </c>
      <c r="P392" s="13">
        <f t="shared" si="64"/>
        <v>1.1698502435801998</v>
      </c>
      <c r="Q392" s="13">
        <f t="shared" si="65"/>
        <v>7.8362514719999984E-2</v>
      </c>
      <c r="R392" s="13">
        <v>2.9628899999999998</v>
      </c>
      <c r="S392" s="13">
        <v>0.39500000000000002</v>
      </c>
      <c r="T392" s="13">
        <v>2.7E-2</v>
      </c>
      <c r="U392" s="13">
        <f t="shared" si="66"/>
        <v>1.1703415500000001</v>
      </c>
      <c r="V392" s="13">
        <f t="shared" si="67"/>
        <v>7.9998029999999998E-2</v>
      </c>
      <c r="W392" s="13">
        <f t="shared" si="68"/>
        <v>0.34014279108257556</v>
      </c>
      <c r="X392" s="13">
        <f t="shared" si="69"/>
        <v>0.35526315789473684</v>
      </c>
    </row>
    <row r="393" spans="1:24" x14ac:dyDescent="0.25">
      <c r="A393" s="12">
        <v>28</v>
      </c>
      <c r="B393" s="12">
        <v>11</v>
      </c>
      <c r="C393" s="13">
        <v>11.102138999999999</v>
      </c>
      <c r="D393" s="12">
        <v>180</v>
      </c>
      <c r="E393" s="12">
        <v>28</v>
      </c>
      <c r="F393" s="12">
        <v>11</v>
      </c>
      <c r="G393" s="12" t="s">
        <v>47</v>
      </c>
      <c r="H393" s="13">
        <v>1.585267</v>
      </c>
      <c r="I393" s="13">
        <v>0.11899999999999999</v>
      </c>
      <c r="J393" s="13">
        <f t="shared" si="60"/>
        <v>17.599854586113</v>
      </c>
      <c r="K393" s="13">
        <f t="shared" si="61"/>
        <v>1.3211545409999998</v>
      </c>
      <c r="L393" s="13">
        <v>0.747</v>
      </c>
      <c r="M393" s="13">
        <v>0.71399999999999997</v>
      </c>
      <c r="N393" s="13">
        <f t="shared" si="62"/>
        <v>1.184194449</v>
      </c>
      <c r="O393" s="13">
        <f t="shared" si="63"/>
        <v>8.4965999999999986E-2</v>
      </c>
      <c r="P393" s="13">
        <f t="shared" si="64"/>
        <v>13.147091375826411</v>
      </c>
      <c r="Q393" s="13">
        <f t="shared" si="65"/>
        <v>0.94330434227399984</v>
      </c>
      <c r="R393" s="13">
        <v>11.102138999999999</v>
      </c>
      <c r="S393" s="13">
        <v>1.1839999999999999</v>
      </c>
      <c r="T393" s="13">
        <v>8.5000000000000006E-2</v>
      </c>
      <c r="U393" s="13">
        <f t="shared" si="66"/>
        <v>13.144932575999999</v>
      </c>
      <c r="V393" s="13">
        <f t="shared" si="67"/>
        <v>0.94368181500000003</v>
      </c>
      <c r="W393" s="13">
        <f t="shared" si="68"/>
        <v>0.74687733990551741</v>
      </c>
      <c r="X393" s="13">
        <f t="shared" si="69"/>
        <v>0.71428571428571441</v>
      </c>
    </row>
    <row r="394" spans="1:24" x14ac:dyDescent="0.25">
      <c r="A394" s="12">
        <v>28</v>
      </c>
      <c r="B394" s="12">
        <v>11</v>
      </c>
      <c r="C394" s="13">
        <v>0.94083600000000001</v>
      </c>
      <c r="D394" s="12">
        <v>180</v>
      </c>
      <c r="E394" s="12">
        <v>28</v>
      </c>
      <c r="F394" s="12">
        <v>11</v>
      </c>
      <c r="G394" s="12" t="s">
        <v>47</v>
      </c>
      <c r="H394" s="13">
        <v>1.585267</v>
      </c>
      <c r="I394" s="13">
        <v>0.11899999999999999</v>
      </c>
      <c r="J394" s="13">
        <f t="shared" si="60"/>
        <v>1.491476263212</v>
      </c>
      <c r="K394" s="13">
        <f t="shared" si="61"/>
        <v>0.111959484</v>
      </c>
      <c r="L394" s="13">
        <v>0.747</v>
      </c>
      <c r="M394" s="13">
        <v>0.71399999999999997</v>
      </c>
      <c r="N394" s="13">
        <f t="shared" si="62"/>
        <v>1.184194449</v>
      </c>
      <c r="O394" s="13">
        <f t="shared" si="63"/>
        <v>8.4965999999999986E-2</v>
      </c>
      <c r="P394" s="13">
        <f t="shared" si="64"/>
        <v>1.1141327686193641</v>
      </c>
      <c r="Q394" s="13">
        <f t="shared" si="65"/>
        <v>7.9939071575999984E-2</v>
      </c>
      <c r="R394" s="13">
        <v>0.94083600000000001</v>
      </c>
      <c r="S394" s="13">
        <v>1.1839999999999999</v>
      </c>
      <c r="T394" s="13">
        <v>8.5000000000000006E-2</v>
      </c>
      <c r="U394" s="13">
        <f t="shared" si="66"/>
        <v>1.1139498239999999</v>
      </c>
      <c r="V394" s="13">
        <f t="shared" si="67"/>
        <v>7.997106000000001E-2</v>
      </c>
      <c r="W394" s="13">
        <f t="shared" si="68"/>
        <v>0.74687733990551741</v>
      </c>
      <c r="X394" s="13">
        <f t="shared" si="69"/>
        <v>0.71428571428571441</v>
      </c>
    </row>
    <row r="395" spans="1:24" x14ac:dyDescent="0.25">
      <c r="A395" s="12">
        <v>28</v>
      </c>
      <c r="B395" s="12">
        <v>11</v>
      </c>
      <c r="C395" s="13">
        <v>3.9138739999999999</v>
      </c>
      <c r="D395" s="12">
        <v>180</v>
      </c>
      <c r="E395" s="12">
        <v>28</v>
      </c>
      <c r="F395" s="12">
        <v>11</v>
      </c>
      <c r="G395" s="12" t="s">
        <v>47</v>
      </c>
      <c r="H395" s="13">
        <v>1.585267</v>
      </c>
      <c r="I395" s="13">
        <v>0.11899999999999999</v>
      </c>
      <c r="J395" s="13">
        <f t="shared" si="60"/>
        <v>6.2045352943580001</v>
      </c>
      <c r="K395" s="13">
        <f t="shared" si="61"/>
        <v>0.46575100599999997</v>
      </c>
      <c r="L395" s="13">
        <v>0.747</v>
      </c>
      <c r="M395" s="13">
        <v>0.71399999999999997</v>
      </c>
      <c r="N395" s="13">
        <f t="shared" si="62"/>
        <v>1.184194449</v>
      </c>
      <c r="O395" s="13">
        <f t="shared" si="63"/>
        <v>8.4965999999999986E-2</v>
      </c>
      <c r="P395" s="13">
        <f t="shared" si="64"/>
        <v>4.6347878648854257</v>
      </c>
      <c r="Q395" s="13">
        <f t="shared" si="65"/>
        <v>0.33254621828399994</v>
      </c>
      <c r="R395" s="13">
        <v>3.9138739999999999</v>
      </c>
      <c r="S395" s="13">
        <v>1.1839999999999999</v>
      </c>
      <c r="T395" s="13">
        <v>8.5000000000000006E-2</v>
      </c>
      <c r="U395" s="13">
        <f t="shared" si="66"/>
        <v>4.6340268159999995</v>
      </c>
      <c r="V395" s="13">
        <f t="shared" si="67"/>
        <v>0.33267929000000002</v>
      </c>
      <c r="W395" s="13">
        <f t="shared" si="68"/>
        <v>0.74687733990551741</v>
      </c>
      <c r="X395" s="13">
        <f t="shared" si="69"/>
        <v>0.71428571428571441</v>
      </c>
    </row>
    <row r="396" spans="1:24" x14ac:dyDescent="0.25">
      <c r="A396" s="12">
        <v>28</v>
      </c>
      <c r="B396" s="12">
        <v>11</v>
      </c>
      <c r="C396" s="13">
        <v>12.511312999999999</v>
      </c>
      <c r="D396" s="12">
        <v>180</v>
      </c>
      <c r="E396" s="12">
        <v>28</v>
      </c>
      <c r="F396" s="12">
        <v>11</v>
      </c>
      <c r="G396" s="12" t="s">
        <v>47</v>
      </c>
      <c r="H396" s="13">
        <v>1.585267</v>
      </c>
      <c r="I396" s="13">
        <v>0.11899999999999999</v>
      </c>
      <c r="J396" s="13">
        <f t="shared" si="60"/>
        <v>19.833771625571</v>
      </c>
      <c r="K396" s="13">
        <f t="shared" si="61"/>
        <v>1.4888462469999999</v>
      </c>
      <c r="L396" s="13">
        <v>0.747</v>
      </c>
      <c r="M396" s="13">
        <v>0.71399999999999997</v>
      </c>
      <c r="N396" s="13">
        <f t="shared" si="62"/>
        <v>1.184194449</v>
      </c>
      <c r="O396" s="13">
        <f t="shared" si="63"/>
        <v>8.4965999999999986E-2</v>
      </c>
      <c r="P396" s="13">
        <f t="shared" si="64"/>
        <v>14.815827404301537</v>
      </c>
      <c r="Q396" s="13">
        <f t="shared" si="65"/>
        <v>1.0630362203579997</v>
      </c>
      <c r="R396" s="13">
        <v>12.511312999999999</v>
      </c>
      <c r="S396" s="13">
        <v>1.1839999999999999</v>
      </c>
      <c r="T396" s="13">
        <v>8.5000000000000006E-2</v>
      </c>
      <c r="U396" s="13">
        <f t="shared" si="66"/>
        <v>14.813394591999998</v>
      </c>
      <c r="V396" s="13">
        <f t="shared" si="67"/>
        <v>1.0634616050000001</v>
      </c>
      <c r="W396" s="13">
        <f t="shared" si="68"/>
        <v>0.74687733990551741</v>
      </c>
      <c r="X396" s="13">
        <f t="shared" si="69"/>
        <v>0.71428571428571441</v>
      </c>
    </row>
    <row r="397" spans="1:24" x14ac:dyDescent="0.25">
      <c r="A397" s="12">
        <v>28</v>
      </c>
      <c r="B397" s="12">
        <v>11</v>
      </c>
      <c r="C397" s="13">
        <v>7.2154249999999998</v>
      </c>
      <c r="D397" s="12">
        <v>180</v>
      </c>
      <c r="E397" s="12">
        <v>28</v>
      </c>
      <c r="F397" s="12">
        <v>11</v>
      </c>
      <c r="G397" s="12" t="s">
        <v>47</v>
      </c>
      <c r="H397" s="13">
        <v>1.585267</v>
      </c>
      <c r="I397" s="13">
        <v>0.11899999999999999</v>
      </c>
      <c r="J397" s="13">
        <f t="shared" si="60"/>
        <v>11.438375143475</v>
      </c>
      <c r="K397" s="13">
        <f t="shared" si="61"/>
        <v>0.85863557499999998</v>
      </c>
      <c r="L397" s="13">
        <v>0.747</v>
      </c>
      <c r="M397" s="13">
        <v>0.71399999999999997</v>
      </c>
      <c r="N397" s="13">
        <f t="shared" si="62"/>
        <v>1.184194449</v>
      </c>
      <c r="O397" s="13">
        <f t="shared" si="63"/>
        <v>8.4965999999999986E-2</v>
      </c>
      <c r="P397" s="13">
        <f t="shared" si="64"/>
        <v>8.5444662321758251</v>
      </c>
      <c r="Q397" s="13">
        <f t="shared" si="65"/>
        <v>0.61306580054999993</v>
      </c>
      <c r="R397" s="13">
        <v>7.2154249999999998</v>
      </c>
      <c r="S397" s="13">
        <v>1.1839999999999999</v>
      </c>
      <c r="T397" s="13">
        <v>8.5000000000000006E-2</v>
      </c>
      <c r="U397" s="13">
        <f t="shared" si="66"/>
        <v>8.5430631999999989</v>
      </c>
      <c r="V397" s="13">
        <f t="shared" si="67"/>
        <v>0.61331112500000007</v>
      </c>
      <c r="W397" s="13">
        <f t="shared" si="68"/>
        <v>0.74687733990551741</v>
      </c>
      <c r="X397" s="13">
        <f t="shared" si="69"/>
        <v>0.71428571428571441</v>
      </c>
    </row>
    <row r="398" spans="1:24" x14ac:dyDescent="0.25">
      <c r="A398" s="12">
        <v>28</v>
      </c>
      <c r="B398" s="12">
        <v>11</v>
      </c>
      <c r="C398" s="13">
        <v>110.817998</v>
      </c>
      <c r="D398" s="12">
        <v>180</v>
      </c>
      <c r="E398" s="12">
        <v>28</v>
      </c>
      <c r="F398" s="12">
        <v>11</v>
      </c>
      <c r="G398" s="12" t="s">
        <v>47</v>
      </c>
      <c r="H398" s="13">
        <v>1.585267</v>
      </c>
      <c r="I398" s="13">
        <v>0.11899999999999999</v>
      </c>
      <c r="J398" s="13">
        <f t="shared" si="60"/>
        <v>175.676115235466</v>
      </c>
      <c r="K398" s="13">
        <f t="shared" si="61"/>
        <v>13.187341761999999</v>
      </c>
      <c r="L398" s="13">
        <v>0.747</v>
      </c>
      <c r="M398" s="13">
        <v>0.71399999999999997</v>
      </c>
      <c r="N398" s="13">
        <f t="shared" si="62"/>
        <v>1.184194449</v>
      </c>
      <c r="O398" s="13">
        <f t="shared" si="63"/>
        <v>8.4965999999999986E-2</v>
      </c>
      <c r="P398" s="13">
        <f t="shared" si="64"/>
        <v>131.23005808089312</v>
      </c>
      <c r="Q398" s="13">
        <f t="shared" si="65"/>
        <v>9.4157620180679995</v>
      </c>
      <c r="R398" s="13">
        <v>110.817998</v>
      </c>
      <c r="S398" s="13">
        <v>1.1839999999999999</v>
      </c>
      <c r="T398" s="13">
        <v>8.5000000000000006E-2</v>
      </c>
      <c r="U398" s="13">
        <f t="shared" si="66"/>
        <v>131.20850963199999</v>
      </c>
      <c r="V398" s="13">
        <f t="shared" si="67"/>
        <v>9.4195298300000001</v>
      </c>
      <c r="W398" s="13">
        <f t="shared" si="68"/>
        <v>0.74687733990551741</v>
      </c>
      <c r="X398" s="13">
        <f t="shared" si="69"/>
        <v>0.7142857142857143</v>
      </c>
    </row>
    <row r="399" spans="1:24" x14ac:dyDescent="0.25">
      <c r="A399" s="12">
        <v>28</v>
      </c>
      <c r="B399" s="12">
        <v>11</v>
      </c>
      <c r="C399" s="13">
        <v>0.499886</v>
      </c>
      <c r="D399" s="12">
        <v>180</v>
      </c>
      <c r="E399" s="12">
        <v>28</v>
      </c>
      <c r="F399" s="12">
        <v>11</v>
      </c>
      <c r="G399" s="12" t="s">
        <v>47</v>
      </c>
      <c r="H399" s="13">
        <v>1.585267</v>
      </c>
      <c r="I399" s="13">
        <v>0.11899999999999999</v>
      </c>
      <c r="J399" s="13">
        <f t="shared" si="60"/>
        <v>0.792452779562</v>
      </c>
      <c r="K399" s="13">
        <f t="shared" si="61"/>
        <v>5.9486433999999998E-2</v>
      </c>
      <c r="L399" s="13">
        <v>0.747</v>
      </c>
      <c r="M399" s="13">
        <v>0.71399999999999997</v>
      </c>
      <c r="N399" s="13">
        <f t="shared" si="62"/>
        <v>1.184194449</v>
      </c>
      <c r="O399" s="13">
        <f t="shared" si="63"/>
        <v>8.4965999999999986E-2</v>
      </c>
      <c r="P399" s="13">
        <f t="shared" si="64"/>
        <v>0.59196222633281403</v>
      </c>
      <c r="Q399" s="13">
        <f t="shared" si="65"/>
        <v>4.2473313875999993E-2</v>
      </c>
      <c r="R399" s="13">
        <v>0.499886</v>
      </c>
      <c r="S399" s="13">
        <v>1.1839999999999999</v>
      </c>
      <c r="T399" s="13">
        <v>8.5000000000000006E-2</v>
      </c>
      <c r="U399" s="13">
        <f t="shared" si="66"/>
        <v>0.59186502399999996</v>
      </c>
      <c r="V399" s="13">
        <f t="shared" si="67"/>
        <v>4.2490310000000003E-2</v>
      </c>
      <c r="W399" s="13">
        <f t="shared" si="68"/>
        <v>0.74687733990551741</v>
      </c>
      <c r="X399" s="13">
        <f t="shared" si="69"/>
        <v>0.71428571428571441</v>
      </c>
    </row>
    <row r="400" spans="1:24" x14ac:dyDescent="0.25">
      <c r="A400" s="12">
        <v>28</v>
      </c>
      <c r="B400" s="12">
        <v>11</v>
      </c>
      <c r="C400" s="13">
        <v>0.30770399999999998</v>
      </c>
      <c r="D400" s="12">
        <v>180</v>
      </c>
      <c r="E400" s="12">
        <v>28</v>
      </c>
      <c r="F400" s="12">
        <v>11</v>
      </c>
      <c r="G400" s="12" t="s">
        <v>47</v>
      </c>
      <c r="H400" s="13">
        <v>1.585267</v>
      </c>
      <c r="I400" s="13">
        <v>0.11899999999999999</v>
      </c>
      <c r="J400" s="13">
        <f t="shared" si="60"/>
        <v>0.48779299696799994</v>
      </c>
      <c r="K400" s="13">
        <f t="shared" si="61"/>
        <v>3.6616775999999997E-2</v>
      </c>
      <c r="L400" s="13">
        <v>0.747</v>
      </c>
      <c r="M400" s="13">
        <v>0.71399999999999997</v>
      </c>
      <c r="N400" s="13">
        <f t="shared" si="62"/>
        <v>1.184194449</v>
      </c>
      <c r="O400" s="13">
        <f t="shared" si="63"/>
        <v>8.4965999999999986E-2</v>
      </c>
      <c r="P400" s="13">
        <f t="shared" si="64"/>
        <v>0.36438136873509597</v>
      </c>
      <c r="Q400" s="13">
        <f t="shared" si="65"/>
        <v>2.6144378063999992E-2</v>
      </c>
      <c r="R400" s="13">
        <v>0.30770399999999998</v>
      </c>
      <c r="S400" s="13">
        <v>1.1839999999999999</v>
      </c>
      <c r="T400" s="13">
        <v>8.5000000000000006E-2</v>
      </c>
      <c r="U400" s="13">
        <f t="shared" si="66"/>
        <v>0.36432153599999995</v>
      </c>
      <c r="V400" s="13">
        <f t="shared" si="67"/>
        <v>2.6154839999999999E-2</v>
      </c>
      <c r="W400" s="13">
        <f t="shared" si="68"/>
        <v>0.74687733990551752</v>
      </c>
      <c r="X400" s="13">
        <f t="shared" si="69"/>
        <v>0.7142857142857143</v>
      </c>
    </row>
    <row r="401" spans="1:24" x14ac:dyDescent="0.25">
      <c r="A401" s="12">
        <v>28</v>
      </c>
      <c r="B401" s="12">
        <v>11</v>
      </c>
      <c r="C401" s="13">
        <v>7.8188999999999995E-2</v>
      </c>
      <c r="D401" s="12">
        <v>180</v>
      </c>
      <c r="E401" s="12">
        <v>28</v>
      </c>
      <c r="F401" s="12">
        <v>11</v>
      </c>
      <c r="G401" s="12" t="s">
        <v>47</v>
      </c>
      <c r="H401" s="13">
        <v>1.585267</v>
      </c>
      <c r="I401" s="13">
        <v>0.11899999999999999</v>
      </c>
      <c r="J401" s="13">
        <f t="shared" si="60"/>
        <v>0.12395044146299999</v>
      </c>
      <c r="K401" s="13">
        <f t="shared" si="61"/>
        <v>9.3044909999999998E-3</v>
      </c>
      <c r="L401" s="13">
        <v>0.747</v>
      </c>
      <c r="M401" s="13">
        <v>0.71399999999999997</v>
      </c>
      <c r="N401" s="13">
        <f t="shared" si="62"/>
        <v>1.184194449</v>
      </c>
      <c r="O401" s="13">
        <f t="shared" si="63"/>
        <v>8.4965999999999986E-2</v>
      </c>
      <c r="P401" s="13">
        <f t="shared" si="64"/>
        <v>9.2590979772861001E-2</v>
      </c>
      <c r="Q401" s="13">
        <f t="shared" si="65"/>
        <v>6.6434065739999987E-3</v>
      </c>
      <c r="R401" s="13">
        <v>7.8188999999999995E-2</v>
      </c>
      <c r="S401" s="13">
        <v>1.1839999999999999</v>
      </c>
      <c r="T401" s="13">
        <v>8.5000000000000006E-2</v>
      </c>
      <c r="U401" s="13">
        <f t="shared" si="66"/>
        <v>9.2575775999999985E-2</v>
      </c>
      <c r="V401" s="13">
        <f t="shared" si="67"/>
        <v>6.6460649999999996E-3</v>
      </c>
      <c r="W401" s="13">
        <f t="shared" si="68"/>
        <v>0.74687733990551741</v>
      </c>
      <c r="X401" s="13">
        <f t="shared" si="69"/>
        <v>0.7142857142857143</v>
      </c>
    </row>
    <row r="402" spans="1:24" x14ac:dyDescent="0.25">
      <c r="A402" s="12">
        <v>28</v>
      </c>
      <c r="B402" s="12">
        <v>11</v>
      </c>
      <c r="C402" s="13">
        <v>56.287509</v>
      </c>
      <c r="D402" s="12">
        <v>180</v>
      </c>
      <c r="E402" s="12">
        <v>28</v>
      </c>
      <c r="F402" s="12">
        <v>11</v>
      </c>
      <c r="G402" s="12" t="s">
        <v>47</v>
      </c>
      <c r="H402" s="13">
        <v>1.585267</v>
      </c>
      <c r="I402" s="13">
        <v>0.11899999999999999</v>
      </c>
      <c r="J402" s="13">
        <f t="shared" si="60"/>
        <v>89.230730529902999</v>
      </c>
      <c r="K402" s="13">
        <f t="shared" si="61"/>
        <v>6.6982135710000001</v>
      </c>
      <c r="L402" s="13">
        <v>0.747</v>
      </c>
      <c r="M402" s="13">
        <v>0.71399999999999997</v>
      </c>
      <c r="N402" s="13">
        <f t="shared" si="62"/>
        <v>1.184194449</v>
      </c>
      <c r="O402" s="13">
        <f t="shared" si="63"/>
        <v>8.4965999999999986E-2</v>
      </c>
      <c r="P402" s="13">
        <f t="shared" si="64"/>
        <v>66.655355705837536</v>
      </c>
      <c r="Q402" s="13">
        <f t="shared" si="65"/>
        <v>4.7825244896939996</v>
      </c>
      <c r="R402" s="13">
        <v>56.287509</v>
      </c>
      <c r="S402" s="13">
        <v>1.1839999999999999</v>
      </c>
      <c r="T402" s="13">
        <v>8.5000000000000006E-2</v>
      </c>
      <c r="U402" s="13">
        <f t="shared" si="66"/>
        <v>66.644410655999991</v>
      </c>
      <c r="V402" s="13">
        <f t="shared" si="67"/>
        <v>4.7844382650000004</v>
      </c>
      <c r="W402" s="13">
        <f t="shared" si="68"/>
        <v>0.74687733990551741</v>
      </c>
      <c r="X402" s="13">
        <f t="shared" si="69"/>
        <v>0.7142857142857143</v>
      </c>
    </row>
    <row r="403" spans="1:24" x14ac:dyDescent="0.25">
      <c r="A403" s="12">
        <v>28</v>
      </c>
      <c r="B403" s="12">
        <v>11</v>
      </c>
      <c r="C403" s="13">
        <v>1.8766620000000001</v>
      </c>
      <c r="D403" s="12">
        <v>180</v>
      </c>
      <c r="E403" s="12">
        <v>28</v>
      </c>
      <c r="F403" s="12">
        <v>11</v>
      </c>
      <c r="G403" s="12" t="s">
        <v>47</v>
      </c>
      <c r="H403" s="13">
        <v>1.585267</v>
      </c>
      <c r="I403" s="13">
        <v>0.11899999999999999</v>
      </c>
      <c r="J403" s="13">
        <f t="shared" si="60"/>
        <v>2.9750103387540001</v>
      </c>
      <c r="K403" s="13">
        <f t="shared" si="61"/>
        <v>0.223322778</v>
      </c>
      <c r="L403" s="13">
        <v>0.747</v>
      </c>
      <c r="M403" s="13">
        <v>0.71399999999999997</v>
      </c>
      <c r="N403" s="13">
        <f t="shared" si="62"/>
        <v>1.184194449</v>
      </c>
      <c r="O403" s="13">
        <f t="shared" si="63"/>
        <v>8.4965999999999986E-2</v>
      </c>
      <c r="P403" s="13">
        <f t="shared" si="64"/>
        <v>2.222332723049238</v>
      </c>
      <c r="Q403" s="13">
        <f t="shared" si="65"/>
        <v>0.15945246349199999</v>
      </c>
      <c r="R403" s="13">
        <v>1.8766620000000001</v>
      </c>
      <c r="S403" s="13">
        <v>1.1839999999999999</v>
      </c>
      <c r="T403" s="13">
        <v>8.5000000000000006E-2</v>
      </c>
      <c r="U403" s="13">
        <f t="shared" si="66"/>
        <v>2.221967808</v>
      </c>
      <c r="V403" s="13">
        <f t="shared" si="67"/>
        <v>0.15951627000000002</v>
      </c>
      <c r="W403" s="13">
        <f t="shared" si="68"/>
        <v>0.74687733990551752</v>
      </c>
      <c r="X403" s="13">
        <f t="shared" si="69"/>
        <v>0.7142857142857143</v>
      </c>
    </row>
    <row r="404" spans="1:24" x14ac:dyDescent="0.25">
      <c r="A404" s="12">
        <v>28</v>
      </c>
      <c r="B404" s="12">
        <v>11</v>
      </c>
      <c r="C404" s="13">
        <v>64.342759999999998</v>
      </c>
      <c r="D404" s="12">
        <v>180</v>
      </c>
      <c r="E404" s="12">
        <v>28</v>
      </c>
      <c r="F404" s="12">
        <v>11</v>
      </c>
      <c r="G404" s="12" t="s">
        <v>47</v>
      </c>
      <c r="H404" s="13">
        <v>1.585267</v>
      </c>
      <c r="I404" s="13">
        <v>0.11899999999999999</v>
      </c>
      <c r="J404" s="13">
        <f t="shared" si="60"/>
        <v>102.00045411692</v>
      </c>
      <c r="K404" s="13">
        <f t="shared" si="61"/>
        <v>7.6567884399999997</v>
      </c>
      <c r="L404" s="13">
        <v>0.747</v>
      </c>
      <c r="M404" s="13">
        <v>0.71399999999999997</v>
      </c>
      <c r="N404" s="13">
        <f t="shared" si="62"/>
        <v>1.184194449</v>
      </c>
      <c r="O404" s="13">
        <f t="shared" si="63"/>
        <v>8.4965999999999986E-2</v>
      </c>
      <c r="P404" s="13">
        <f t="shared" si="64"/>
        <v>76.194339225339235</v>
      </c>
      <c r="Q404" s="13">
        <f t="shared" si="65"/>
        <v>5.4669469461599993</v>
      </c>
      <c r="R404" s="13">
        <v>64.342759999999998</v>
      </c>
      <c r="S404" s="13">
        <v>1.1839999999999999</v>
      </c>
      <c r="T404" s="13">
        <v>8.5000000000000006E-2</v>
      </c>
      <c r="U404" s="13">
        <f t="shared" si="66"/>
        <v>76.181827839999997</v>
      </c>
      <c r="V404" s="13">
        <f t="shared" si="67"/>
        <v>5.4691346000000003</v>
      </c>
      <c r="W404" s="13">
        <f t="shared" si="68"/>
        <v>0.74687733990551752</v>
      </c>
      <c r="X404" s="13">
        <f t="shared" si="69"/>
        <v>0.7142857142857143</v>
      </c>
    </row>
    <row r="405" spans="1:24" x14ac:dyDescent="0.25">
      <c r="A405" s="12">
        <v>28</v>
      </c>
      <c r="B405" s="12">
        <v>11</v>
      </c>
      <c r="C405" s="13">
        <v>21.546785</v>
      </c>
      <c r="D405" s="12">
        <v>180</v>
      </c>
      <c r="E405" s="12">
        <v>28</v>
      </c>
      <c r="F405" s="12">
        <v>11</v>
      </c>
      <c r="G405" s="12" t="s">
        <v>47</v>
      </c>
      <c r="H405" s="13">
        <v>1.585267</v>
      </c>
      <c r="I405" s="13">
        <v>0.11899999999999999</v>
      </c>
      <c r="J405" s="13">
        <f t="shared" si="60"/>
        <v>34.157407216594997</v>
      </c>
      <c r="K405" s="13">
        <f t="shared" si="61"/>
        <v>2.5640674149999998</v>
      </c>
      <c r="L405" s="13">
        <v>0.747</v>
      </c>
      <c r="M405" s="13">
        <v>0.71399999999999997</v>
      </c>
      <c r="N405" s="13">
        <f t="shared" si="62"/>
        <v>1.184194449</v>
      </c>
      <c r="O405" s="13">
        <f t="shared" si="63"/>
        <v>8.4965999999999986E-2</v>
      </c>
      <c r="P405" s="13">
        <f t="shared" si="64"/>
        <v>25.515583190796466</v>
      </c>
      <c r="Q405" s="13">
        <f t="shared" si="65"/>
        <v>1.8307441343099997</v>
      </c>
      <c r="R405" s="13">
        <v>21.546785</v>
      </c>
      <c r="S405" s="13">
        <v>1.1839999999999999</v>
      </c>
      <c r="T405" s="13">
        <v>8.5000000000000006E-2</v>
      </c>
      <c r="U405" s="13">
        <f t="shared" si="66"/>
        <v>25.511393439999999</v>
      </c>
      <c r="V405" s="13">
        <f t="shared" si="67"/>
        <v>1.8314767250000001</v>
      </c>
      <c r="W405" s="13">
        <f t="shared" si="68"/>
        <v>0.74687733990551752</v>
      </c>
      <c r="X405" s="13">
        <f t="shared" si="69"/>
        <v>0.71428571428571441</v>
      </c>
    </row>
    <row r="406" spans="1:24" x14ac:dyDescent="0.25">
      <c r="A406" s="12">
        <v>28</v>
      </c>
      <c r="B406" s="12">
        <v>11</v>
      </c>
      <c r="C406" s="13">
        <v>3.191735</v>
      </c>
      <c r="D406" s="12">
        <v>180</v>
      </c>
      <c r="E406" s="12">
        <v>28</v>
      </c>
      <c r="F406" s="12">
        <v>11</v>
      </c>
      <c r="G406" s="12" t="s">
        <v>47</v>
      </c>
      <c r="H406" s="13">
        <v>1.585267</v>
      </c>
      <c r="I406" s="13">
        <v>0.11899999999999999</v>
      </c>
      <c r="J406" s="13">
        <f t="shared" si="60"/>
        <v>5.0597521682449997</v>
      </c>
      <c r="K406" s="13">
        <f t="shared" si="61"/>
        <v>0.37981646499999999</v>
      </c>
      <c r="L406" s="13">
        <v>0.747</v>
      </c>
      <c r="M406" s="13">
        <v>0.71399999999999997</v>
      </c>
      <c r="N406" s="13">
        <f t="shared" si="62"/>
        <v>1.184194449</v>
      </c>
      <c r="O406" s="13">
        <f t="shared" si="63"/>
        <v>8.4965999999999986E-2</v>
      </c>
      <c r="P406" s="13">
        <f t="shared" si="64"/>
        <v>3.7796348696790152</v>
      </c>
      <c r="Q406" s="13">
        <f t="shared" si="65"/>
        <v>0.27118895600999998</v>
      </c>
      <c r="R406" s="13">
        <v>3.191735</v>
      </c>
      <c r="S406" s="13">
        <v>1.1839999999999999</v>
      </c>
      <c r="T406" s="13">
        <v>8.5000000000000006E-2</v>
      </c>
      <c r="U406" s="13">
        <f t="shared" si="66"/>
        <v>3.77901424</v>
      </c>
      <c r="V406" s="13">
        <f t="shared" si="67"/>
        <v>0.27129747500000001</v>
      </c>
      <c r="W406" s="13">
        <f t="shared" si="68"/>
        <v>0.74687733990551752</v>
      </c>
      <c r="X406" s="13">
        <f t="shared" si="69"/>
        <v>0.7142857142857143</v>
      </c>
    </row>
    <row r="407" spans="1:24" x14ac:dyDescent="0.25">
      <c r="A407" s="12">
        <v>29</v>
      </c>
      <c r="B407" s="12">
        <v>11</v>
      </c>
      <c r="C407" s="13">
        <v>13.426596</v>
      </c>
      <c r="D407" s="12">
        <v>189</v>
      </c>
      <c r="E407" s="12">
        <v>29</v>
      </c>
      <c r="F407" s="12">
        <v>11</v>
      </c>
      <c r="G407" s="12" t="s">
        <v>47</v>
      </c>
      <c r="H407" s="13">
        <v>0.89594499999999999</v>
      </c>
      <c r="I407" s="13">
        <v>7.0000000000000007E-2</v>
      </c>
      <c r="J407" s="13">
        <f t="shared" si="60"/>
        <v>12.02949155322</v>
      </c>
      <c r="K407" s="13">
        <f t="shared" si="61"/>
        <v>0.93986172000000012</v>
      </c>
      <c r="L407" s="13">
        <v>0.64400000000000002</v>
      </c>
      <c r="M407" s="13">
        <v>0.60699999999999998</v>
      </c>
      <c r="N407" s="13">
        <f t="shared" si="62"/>
        <v>0.57698857999999997</v>
      </c>
      <c r="O407" s="13">
        <f t="shared" si="63"/>
        <v>4.249E-2</v>
      </c>
      <c r="P407" s="13">
        <f t="shared" si="64"/>
        <v>7.7469925602736796</v>
      </c>
      <c r="Q407" s="13">
        <f t="shared" si="65"/>
        <v>0.57049606403999997</v>
      </c>
      <c r="R407" s="13">
        <v>13.426596</v>
      </c>
      <c r="S407" s="13">
        <v>0.57699999999999996</v>
      </c>
      <c r="T407" s="13">
        <v>4.2000000000000003E-2</v>
      </c>
      <c r="U407" s="13">
        <f t="shared" si="66"/>
        <v>7.7471458919999998</v>
      </c>
      <c r="V407" s="13">
        <f t="shared" si="67"/>
        <v>0.56391703199999998</v>
      </c>
      <c r="W407" s="13">
        <f t="shared" si="68"/>
        <v>0.64401274631813332</v>
      </c>
      <c r="X407" s="13">
        <f t="shared" si="69"/>
        <v>0.59999999999999987</v>
      </c>
    </row>
    <row r="408" spans="1:24" x14ac:dyDescent="0.25">
      <c r="A408" s="12">
        <v>29</v>
      </c>
      <c r="B408" s="12">
        <v>11</v>
      </c>
      <c r="C408" s="13">
        <v>2.4176090000000001</v>
      </c>
      <c r="D408" s="12">
        <v>189</v>
      </c>
      <c r="E408" s="12">
        <v>29</v>
      </c>
      <c r="F408" s="12">
        <v>11</v>
      </c>
      <c r="G408" s="12" t="s">
        <v>47</v>
      </c>
      <c r="H408" s="13">
        <v>0.89594499999999999</v>
      </c>
      <c r="I408" s="13">
        <v>7.0000000000000007E-2</v>
      </c>
      <c r="J408" s="13">
        <f t="shared" si="60"/>
        <v>2.1660446955050001</v>
      </c>
      <c r="K408" s="13">
        <f t="shared" si="61"/>
        <v>0.16923263000000002</v>
      </c>
      <c r="L408" s="13">
        <v>0.64400000000000002</v>
      </c>
      <c r="M408" s="13">
        <v>0.60699999999999998</v>
      </c>
      <c r="N408" s="13">
        <f t="shared" si="62"/>
        <v>0.57698857999999997</v>
      </c>
      <c r="O408" s="13">
        <f t="shared" si="63"/>
        <v>4.249E-2</v>
      </c>
      <c r="P408" s="13">
        <f t="shared" si="64"/>
        <v>1.3949327839052199</v>
      </c>
      <c r="Q408" s="13">
        <f t="shared" si="65"/>
        <v>0.10272420641</v>
      </c>
      <c r="R408" s="13">
        <v>2.4176090000000001</v>
      </c>
      <c r="S408" s="13">
        <v>0.57699999999999996</v>
      </c>
      <c r="T408" s="13">
        <v>4.2000000000000003E-2</v>
      </c>
      <c r="U408" s="13">
        <f t="shared" si="66"/>
        <v>1.3949603930000001</v>
      </c>
      <c r="V408" s="13">
        <f t="shared" si="67"/>
        <v>0.10153957800000001</v>
      </c>
      <c r="W408" s="13">
        <f t="shared" si="68"/>
        <v>0.64401274631813332</v>
      </c>
      <c r="X408" s="13">
        <f t="shared" si="69"/>
        <v>0.6</v>
      </c>
    </row>
    <row r="409" spans="1:24" x14ac:dyDescent="0.25">
      <c r="A409" s="12">
        <v>29</v>
      </c>
      <c r="B409" s="12">
        <v>11</v>
      </c>
      <c r="C409" s="13">
        <v>5.9356650000000002</v>
      </c>
      <c r="D409" s="12">
        <v>189</v>
      </c>
      <c r="E409" s="12">
        <v>29</v>
      </c>
      <c r="F409" s="12">
        <v>11</v>
      </c>
      <c r="G409" s="12" t="s">
        <v>47</v>
      </c>
      <c r="H409" s="13">
        <v>0.89594499999999999</v>
      </c>
      <c r="I409" s="13">
        <v>7.0000000000000007E-2</v>
      </c>
      <c r="J409" s="13">
        <f t="shared" si="60"/>
        <v>5.3180293784249999</v>
      </c>
      <c r="K409" s="13">
        <f t="shared" si="61"/>
        <v>0.41549655000000008</v>
      </c>
      <c r="L409" s="13">
        <v>0.64400000000000002</v>
      </c>
      <c r="M409" s="13">
        <v>0.60699999999999998</v>
      </c>
      <c r="N409" s="13">
        <f t="shared" si="62"/>
        <v>0.57698857999999997</v>
      </c>
      <c r="O409" s="13">
        <f t="shared" si="63"/>
        <v>4.249E-2</v>
      </c>
      <c r="P409" s="13">
        <f t="shared" si="64"/>
        <v>3.4248109197057</v>
      </c>
      <c r="Q409" s="13">
        <f t="shared" si="65"/>
        <v>0.25220640584999998</v>
      </c>
      <c r="R409" s="13">
        <v>5.9356650000000002</v>
      </c>
      <c r="S409" s="13">
        <v>0.57699999999999996</v>
      </c>
      <c r="T409" s="13">
        <v>4.2000000000000003E-2</v>
      </c>
      <c r="U409" s="13">
        <f t="shared" si="66"/>
        <v>3.4248787049999998</v>
      </c>
      <c r="V409" s="13">
        <f t="shared" si="67"/>
        <v>0.24929793000000003</v>
      </c>
      <c r="W409" s="13">
        <f t="shared" si="68"/>
        <v>0.64401274631813332</v>
      </c>
      <c r="X409" s="13">
        <f t="shared" si="69"/>
        <v>0.6</v>
      </c>
    </row>
    <row r="410" spans="1:24" x14ac:dyDescent="0.25">
      <c r="A410" s="12">
        <v>29</v>
      </c>
      <c r="B410" s="12">
        <v>11</v>
      </c>
      <c r="C410" s="13">
        <v>27.582238</v>
      </c>
      <c r="D410" s="12">
        <v>189</v>
      </c>
      <c r="E410" s="12">
        <v>29</v>
      </c>
      <c r="F410" s="12">
        <v>11</v>
      </c>
      <c r="G410" s="12" t="s">
        <v>47</v>
      </c>
      <c r="H410" s="13">
        <v>0.89594499999999999</v>
      </c>
      <c r="I410" s="13">
        <v>7.0000000000000007E-2</v>
      </c>
      <c r="J410" s="13">
        <f t="shared" si="60"/>
        <v>24.712168224909998</v>
      </c>
      <c r="K410" s="13">
        <f t="shared" si="61"/>
        <v>1.9307566600000001</v>
      </c>
      <c r="L410" s="13">
        <v>0.64400000000000002</v>
      </c>
      <c r="M410" s="13">
        <v>0.60699999999999998</v>
      </c>
      <c r="N410" s="13">
        <f t="shared" si="62"/>
        <v>0.57698857999999997</v>
      </c>
      <c r="O410" s="13">
        <f t="shared" si="63"/>
        <v>4.249E-2</v>
      </c>
      <c r="P410" s="13">
        <f t="shared" si="64"/>
        <v>15.91463633684204</v>
      </c>
      <c r="Q410" s="13">
        <f t="shared" si="65"/>
        <v>1.17196929262</v>
      </c>
      <c r="R410" s="13">
        <v>27.582238</v>
      </c>
      <c r="S410" s="13">
        <v>0.57699999999999996</v>
      </c>
      <c r="T410" s="13">
        <v>4.2000000000000003E-2</v>
      </c>
      <c r="U410" s="13">
        <f t="shared" si="66"/>
        <v>15.914951325999999</v>
      </c>
      <c r="V410" s="13">
        <f t="shared" si="67"/>
        <v>1.158453996</v>
      </c>
      <c r="W410" s="13">
        <f t="shared" si="68"/>
        <v>0.64401274631813332</v>
      </c>
      <c r="X410" s="13">
        <f t="shared" si="69"/>
        <v>0.6</v>
      </c>
    </row>
    <row r="411" spans="1:24" x14ac:dyDescent="0.25">
      <c r="A411" s="12">
        <v>29</v>
      </c>
      <c r="B411" s="12">
        <v>11</v>
      </c>
      <c r="C411" s="13">
        <v>0.39308199999999999</v>
      </c>
      <c r="D411" s="12">
        <v>189</v>
      </c>
      <c r="E411" s="12">
        <v>29</v>
      </c>
      <c r="F411" s="12">
        <v>11</v>
      </c>
      <c r="G411" s="12" t="s">
        <v>47</v>
      </c>
      <c r="H411" s="13">
        <v>0.89594499999999999</v>
      </c>
      <c r="I411" s="13">
        <v>7.0000000000000007E-2</v>
      </c>
      <c r="J411" s="13">
        <f t="shared" si="60"/>
        <v>0.35217985249</v>
      </c>
      <c r="K411" s="13">
        <f t="shared" si="61"/>
        <v>2.751574E-2</v>
      </c>
      <c r="L411" s="13">
        <v>0.64400000000000002</v>
      </c>
      <c r="M411" s="13">
        <v>0.60699999999999998</v>
      </c>
      <c r="N411" s="13">
        <f t="shared" si="62"/>
        <v>0.57698857999999997</v>
      </c>
      <c r="O411" s="13">
        <f t="shared" si="63"/>
        <v>4.249E-2</v>
      </c>
      <c r="P411" s="13">
        <f t="shared" si="64"/>
        <v>0.22680382500355997</v>
      </c>
      <c r="Q411" s="13">
        <f t="shared" si="65"/>
        <v>1.6702054179999998E-2</v>
      </c>
      <c r="R411" s="13">
        <v>0.39308199999999999</v>
      </c>
      <c r="S411" s="13">
        <v>0.57699999999999996</v>
      </c>
      <c r="T411" s="13">
        <v>4.2000000000000003E-2</v>
      </c>
      <c r="U411" s="13">
        <f t="shared" si="66"/>
        <v>0.22680831399999998</v>
      </c>
      <c r="V411" s="13">
        <f t="shared" si="67"/>
        <v>1.6509444000000002E-2</v>
      </c>
      <c r="W411" s="13">
        <f t="shared" si="68"/>
        <v>0.64401274631813332</v>
      </c>
      <c r="X411" s="13">
        <f t="shared" si="69"/>
        <v>0.60000000000000009</v>
      </c>
    </row>
    <row r="412" spans="1:24" x14ac:dyDescent="0.25">
      <c r="A412" s="12">
        <v>29</v>
      </c>
      <c r="B412" s="12">
        <v>11</v>
      </c>
      <c r="C412" s="13">
        <v>11.130951</v>
      </c>
      <c r="D412" s="12">
        <v>189</v>
      </c>
      <c r="E412" s="12">
        <v>29</v>
      </c>
      <c r="F412" s="12">
        <v>11</v>
      </c>
      <c r="G412" s="12" t="s">
        <v>47</v>
      </c>
      <c r="H412" s="13">
        <v>0.89594499999999999</v>
      </c>
      <c r="I412" s="13">
        <v>7.0000000000000007E-2</v>
      </c>
      <c r="J412" s="13">
        <f t="shared" si="60"/>
        <v>9.9727198936950003</v>
      </c>
      <c r="K412" s="13">
        <f t="shared" si="61"/>
        <v>0.77916657</v>
      </c>
      <c r="L412" s="13">
        <v>0.64400000000000002</v>
      </c>
      <c r="M412" s="13">
        <v>0.60699999999999998</v>
      </c>
      <c r="N412" s="13">
        <f t="shared" si="62"/>
        <v>0.57698857999999997</v>
      </c>
      <c r="O412" s="13">
        <f t="shared" si="63"/>
        <v>4.249E-2</v>
      </c>
      <c r="P412" s="13">
        <f t="shared" si="64"/>
        <v>6.4224316115395794</v>
      </c>
      <c r="Q412" s="13">
        <f t="shared" si="65"/>
        <v>0.47295410798999998</v>
      </c>
      <c r="R412" s="13">
        <v>11.130951</v>
      </c>
      <c r="S412" s="13">
        <v>0.57699999999999996</v>
      </c>
      <c r="T412" s="13">
        <v>4.2000000000000003E-2</v>
      </c>
      <c r="U412" s="13">
        <f t="shared" si="66"/>
        <v>6.4225587269999993</v>
      </c>
      <c r="V412" s="13">
        <f t="shared" si="67"/>
        <v>0.467499942</v>
      </c>
      <c r="W412" s="13">
        <f t="shared" si="68"/>
        <v>0.64401274631813332</v>
      </c>
      <c r="X412" s="13">
        <f t="shared" si="69"/>
        <v>0.6</v>
      </c>
    </row>
    <row r="413" spans="1:24" x14ac:dyDescent="0.25">
      <c r="A413" s="12">
        <v>29</v>
      </c>
      <c r="B413" s="12">
        <v>11</v>
      </c>
      <c r="C413" s="13">
        <v>0.994313</v>
      </c>
      <c r="D413" s="12">
        <v>189</v>
      </c>
      <c r="E413" s="12">
        <v>29</v>
      </c>
      <c r="F413" s="12">
        <v>11</v>
      </c>
      <c r="G413" s="12" t="s">
        <v>47</v>
      </c>
      <c r="H413" s="13">
        <v>0.89594499999999999</v>
      </c>
      <c r="I413" s="13">
        <v>7.0000000000000007E-2</v>
      </c>
      <c r="J413" s="13">
        <f t="shared" si="60"/>
        <v>0.890849760785</v>
      </c>
      <c r="K413" s="13">
        <f t="shared" si="61"/>
        <v>6.9601910000000003E-2</v>
      </c>
      <c r="L413" s="13">
        <v>0.64400000000000002</v>
      </c>
      <c r="M413" s="13">
        <v>0.60699999999999998</v>
      </c>
      <c r="N413" s="13">
        <f t="shared" si="62"/>
        <v>0.57698857999999997</v>
      </c>
      <c r="O413" s="13">
        <f t="shared" si="63"/>
        <v>4.249E-2</v>
      </c>
      <c r="P413" s="13">
        <f t="shared" si="64"/>
        <v>0.57370724594554001</v>
      </c>
      <c r="Q413" s="13">
        <f t="shared" si="65"/>
        <v>4.2248359370000002E-2</v>
      </c>
      <c r="R413" s="13">
        <v>0.994313</v>
      </c>
      <c r="S413" s="13">
        <v>0.57699999999999996</v>
      </c>
      <c r="T413" s="13">
        <v>4.2000000000000003E-2</v>
      </c>
      <c r="U413" s="13">
        <f t="shared" si="66"/>
        <v>0.57371860099999994</v>
      </c>
      <c r="V413" s="13">
        <f t="shared" si="67"/>
        <v>4.1761146000000006E-2</v>
      </c>
      <c r="W413" s="13">
        <f t="shared" si="68"/>
        <v>0.64401274631813332</v>
      </c>
      <c r="X413" s="13">
        <f t="shared" si="69"/>
        <v>0.60000000000000009</v>
      </c>
    </row>
    <row r="414" spans="1:24" x14ac:dyDescent="0.25">
      <c r="A414" s="12">
        <v>29</v>
      </c>
      <c r="B414" s="12">
        <v>11</v>
      </c>
      <c r="C414" s="13">
        <v>0.11146499999999999</v>
      </c>
      <c r="D414" s="12">
        <v>189</v>
      </c>
      <c r="E414" s="12">
        <v>29</v>
      </c>
      <c r="F414" s="12">
        <v>11</v>
      </c>
      <c r="G414" s="12" t="s">
        <v>47</v>
      </c>
      <c r="H414" s="13">
        <v>0.89594499999999999</v>
      </c>
      <c r="I414" s="13">
        <v>7.0000000000000007E-2</v>
      </c>
      <c r="J414" s="13">
        <f t="shared" si="60"/>
        <v>9.9866509425E-2</v>
      </c>
      <c r="K414" s="13">
        <f t="shared" si="61"/>
        <v>7.8025500000000001E-3</v>
      </c>
      <c r="L414" s="13">
        <v>0.64400000000000002</v>
      </c>
      <c r="M414" s="13">
        <v>0.60699999999999998</v>
      </c>
      <c r="N414" s="13">
        <f t="shared" si="62"/>
        <v>0.57698857999999997</v>
      </c>
      <c r="O414" s="13">
        <f t="shared" si="63"/>
        <v>4.249E-2</v>
      </c>
      <c r="P414" s="13">
        <f t="shared" si="64"/>
        <v>6.4314032069699989E-2</v>
      </c>
      <c r="Q414" s="13">
        <f t="shared" si="65"/>
        <v>4.7361478499999997E-3</v>
      </c>
      <c r="R414" s="13">
        <v>0.11146499999999999</v>
      </c>
      <c r="S414" s="13">
        <v>0.57699999999999996</v>
      </c>
      <c r="T414" s="13">
        <v>4.2000000000000003E-2</v>
      </c>
      <c r="U414" s="13">
        <f t="shared" si="66"/>
        <v>6.4315304999999989E-2</v>
      </c>
      <c r="V414" s="13">
        <f t="shared" si="67"/>
        <v>4.6815299999999997E-3</v>
      </c>
      <c r="W414" s="13">
        <f t="shared" si="68"/>
        <v>0.64401274631813321</v>
      </c>
      <c r="X414" s="13">
        <f t="shared" si="69"/>
        <v>0.6</v>
      </c>
    </row>
    <row r="415" spans="1:24" x14ac:dyDescent="0.25">
      <c r="A415" s="12">
        <v>30</v>
      </c>
      <c r="B415" s="12">
        <v>11</v>
      </c>
      <c r="C415" s="13">
        <v>2.2402540000000002</v>
      </c>
      <c r="D415" s="12">
        <v>197</v>
      </c>
      <c r="E415" s="12">
        <v>30</v>
      </c>
      <c r="F415" s="12">
        <v>11</v>
      </c>
      <c r="G415" s="12" t="s">
        <v>47</v>
      </c>
      <c r="H415" s="13">
        <v>1.257206</v>
      </c>
      <c r="I415" s="13">
        <v>9.1999999999999998E-2</v>
      </c>
      <c r="J415" s="13">
        <f t="shared" si="60"/>
        <v>2.8164607703240003</v>
      </c>
      <c r="K415" s="13">
        <f t="shared" si="61"/>
        <v>0.20610336800000001</v>
      </c>
      <c r="L415" s="13">
        <v>0.86699999999999999</v>
      </c>
      <c r="M415" s="13">
        <v>1.0660000000000001</v>
      </c>
      <c r="N415" s="13">
        <f t="shared" si="62"/>
        <v>1.089997602</v>
      </c>
      <c r="O415" s="13">
        <f t="shared" si="63"/>
        <v>9.8072000000000006E-2</v>
      </c>
      <c r="P415" s="13">
        <f t="shared" si="64"/>
        <v>2.441871487870908</v>
      </c>
      <c r="Q415" s="13">
        <f t="shared" si="65"/>
        <v>0.21970619028800004</v>
      </c>
      <c r="R415" s="13">
        <v>2.2402540000000002</v>
      </c>
      <c r="S415" s="13">
        <v>1.0900000000000001</v>
      </c>
      <c r="T415" s="13">
        <v>9.1999999999999998E-2</v>
      </c>
      <c r="U415" s="13">
        <f t="shared" si="66"/>
        <v>2.4418768600000003</v>
      </c>
      <c r="V415" s="13">
        <f t="shared" si="67"/>
        <v>0.20610336800000001</v>
      </c>
      <c r="W415" s="13">
        <f t="shared" si="68"/>
        <v>0.86700190740419625</v>
      </c>
      <c r="X415" s="13">
        <f t="shared" si="69"/>
        <v>1</v>
      </c>
    </row>
    <row r="416" spans="1:24" x14ac:dyDescent="0.25">
      <c r="A416" s="12">
        <v>30</v>
      </c>
      <c r="B416" s="12">
        <v>11</v>
      </c>
      <c r="C416" s="13">
        <v>2.6348289999999999</v>
      </c>
      <c r="D416" s="12">
        <v>197</v>
      </c>
      <c r="E416" s="12">
        <v>30</v>
      </c>
      <c r="F416" s="12">
        <v>11</v>
      </c>
      <c r="G416" s="12" t="s">
        <v>47</v>
      </c>
      <c r="H416" s="13">
        <v>1.257206</v>
      </c>
      <c r="I416" s="13">
        <v>9.1999999999999998E-2</v>
      </c>
      <c r="J416" s="13">
        <f t="shared" si="60"/>
        <v>3.312522827774</v>
      </c>
      <c r="K416" s="13">
        <f t="shared" si="61"/>
        <v>0.24240426799999998</v>
      </c>
      <c r="L416" s="13">
        <v>0.86699999999999999</v>
      </c>
      <c r="M416" s="13">
        <v>1.0660000000000001</v>
      </c>
      <c r="N416" s="13">
        <f t="shared" si="62"/>
        <v>1.089997602</v>
      </c>
      <c r="O416" s="13">
        <f t="shared" si="63"/>
        <v>9.8072000000000006E-2</v>
      </c>
      <c r="P416" s="13">
        <f t="shared" si="64"/>
        <v>2.8719572916800575</v>
      </c>
      <c r="Q416" s="13">
        <f t="shared" si="65"/>
        <v>0.25840294968799998</v>
      </c>
      <c r="R416" s="13">
        <v>2.6348289999999999</v>
      </c>
      <c r="S416" s="13">
        <v>1.0900000000000001</v>
      </c>
      <c r="T416" s="13">
        <v>9.1999999999999998E-2</v>
      </c>
      <c r="U416" s="13">
        <f t="shared" si="66"/>
        <v>2.8719636099999999</v>
      </c>
      <c r="V416" s="13">
        <f t="shared" si="67"/>
        <v>0.24240426799999998</v>
      </c>
      <c r="W416" s="13">
        <f t="shared" si="68"/>
        <v>0.86700190740419625</v>
      </c>
      <c r="X416" s="13">
        <f t="shared" si="69"/>
        <v>1</v>
      </c>
    </row>
    <row r="417" spans="1:24" x14ac:dyDescent="0.25">
      <c r="A417" s="12">
        <v>30</v>
      </c>
      <c r="B417" s="12">
        <v>11</v>
      </c>
      <c r="C417" s="13">
        <v>8.1558130000000002</v>
      </c>
      <c r="D417" s="12">
        <v>197</v>
      </c>
      <c r="E417" s="12">
        <v>30</v>
      </c>
      <c r="F417" s="12">
        <v>11</v>
      </c>
      <c r="G417" s="12" t="s">
        <v>47</v>
      </c>
      <c r="H417" s="13">
        <v>1.257206</v>
      </c>
      <c r="I417" s="13">
        <v>9.1999999999999998E-2</v>
      </c>
      <c r="J417" s="13">
        <f t="shared" si="60"/>
        <v>10.253537038478001</v>
      </c>
      <c r="K417" s="13">
        <f t="shared" si="61"/>
        <v>0.75033479599999997</v>
      </c>
      <c r="L417" s="13">
        <v>0.86699999999999999</v>
      </c>
      <c r="M417" s="13">
        <v>1.0660000000000001</v>
      </c>
      <c r="N417" s="13">
        <f t="shared" si="62"/>
        <v>1.089997602</v>
      </c>
      <c r="O417" s="13">
        <f t="shared" si="63"/>
        <v>9.8072000000000006E-2</v>
      </c>
      <c r="P417" s="13">
        <f t="shared" si="64"/>
        <v>8.8898166123604252</v>
      </c>
      <c r="Q417" s="13">
        <f t="shared" si="65"/>
        <v>0.79985689253600012</v>
      </c>
      <c r="R417" s="13">
        <v>8.1558130000000002</v>
      </c>
      <c r="S417" s="13">
        <v>1.0900000000000001</v>
      </c>
      <c r="T417" s="13">
        <v>9.1999999999999998E-2</v>
      </c>
      <c r="U417" s="13">
        <f t="shared" si="66"/>
        <v>8.8898361700000006</v>
      </c>
      <c r="V417" s="13">
        <f t="shared" si="67"/>
        <v>0.75033479599999997</v>
      </c>
      <c r="W417" s="13">
        <f t="shared" si="68"/>
        <v>0.86700190740419625</v>
      </c>
      <c r="X417" s="13">
        <f t="shared" si="69"/>
        <v>1</v>
      </c>
    </row>
    <row r="418" spans="1:24" x14ac:dyDescent="0.25">
      <c r="A418" s="12">
        <v>30</v>
      </c>
      <c r="B418" s="12">
        <v>11</v>
      </c>
      <c r="C418" s="13">
        <v>3.9560819999999999</v>
      </c>
      <c r="D418" s="12">
        <v>197</v>
      </c>
      <c r="E418" s="12">
        <v>30</v>
      </c>
      <c r="F418" s="12">
        <v>11</v>
      </c>
      <c r="G418" s="12" t="s">
        <v>47</v>
      </c>
      <c r="H418" s="13">
        <v>1.257206</v>
      </c>
      <c r="I418" s="13">
        <v>9.1999999999999998E-2</v>
      </c>
      <c r="J418" s="13">
        <f t="shared" si="60"/>
        <v>4.9736100268919996</v>
      </c>
      <c r="K418" s="13">
        <f t="shared" si="61"/>
        <v>0.36395954399999997</v>
      </c>
      <c r="L418" s="13">
        <v>0.86699999999999999</v>
      </c>
      <c r="M418" s="13">
        <v>1.0660000000000001</v>
      </c>
      <c r="N418" s="13">
        <f t="shared" si="62"/>
        <v>1.089997602</v>
      </c>
      <c r="O418" s="13">
        <f t="shared" si="63"/>
        <v>9.8072000000000006E-2</v>
      </c>
      <c r="P418" s="13">
        <f t="shared" si="64"/>
        <v>4.3121198933153639</v>
      </c>
      <c r="Q418" s="13">
        <f t="shared" si="65"/>
        <v>0.38798087390399999</v>
      </c>
      <c r="R418" s="13">
        <v>3.9560819999999999</v>
      </c>
      <c r="S418" s="13">
        <v>1.0900000000000001</v>
      </c>
      <c r="T418" s="13">
        <v>9.1999999999999998E-2</v>
      </c>
      <c r="U418" s="13">
        <f t="shared" si="66"/>
        <v>4.31212938</v>
      </c>
      <c r="V418" s="13">
        <f t="shared" si="67"/>
        <v>0.36395954399999997</v>
      </c>
      <c r="W418" s="13">
        <f t="shared" si="68"/>
        <v>0.86700190740419636</v>
      </c>
      <c r="X418" s="13">
        <f t="shared" si="69"/>
        <v>1</v>
      </c>
    </row>
    <row r="419" spans="1:24" x14ac:dyDescent="0.25">
      <c r="A419" s="12">
        <v>32</v>
      </c>
      <c r="B419" s="12">
        <v>11</v>
      </c>
      <c r="C419" s="13">
        <v>6.3714000000000007E-2</v>
      </c>
      <c r="D419" s="12">
        <v>208</v>
      </c>
      <c r="E419" s="12">
        <v>32</v>
      </c>
      <c r="F419" s="12">
        <v>11</v>
      </c>
      <c r="G419" s="12" t="s">
        <v>47</v>
      </c>
      <c r="H419" s="13">
        <v>0.99107900000000004</v>
      </c>
      <c r="I419" s="13">
        <v>7.1999999999999995E-2</v>
      </c>
      <c r="J419" s="13">
        <f t="shared" si="60"/>
        <v>6.3145607406000004E-2</v>
      </c>
      <c r="K419" s="13">
        <f t="shared" si="61"/>
        <v>4.5874080000000003E-3</v>
      </c>
      <c r="L419" s="13">
        <v>0.88</v>
      </c>
      <c r="M419" s="13">
        <v>0.88100000000000001</v>
      </c>
      <c r="N419" s="13">
        <f t="shared" si="62"/>
        <v>0.87214952000000001</v>
      </c>
      <c r="O419" s="13">
        <f t="shared" si="63"/>
        <v>6.3432000000000002E-2</v>
      </c>
      <c r="P419" s="13">
        <f t="shared" si="64"/>
        <v>5.5568134517280009E-2</v>
      </c>
      <c r="Q419" s="13">
        <f t="shared" si="65"/>
        <v>4.0415064480000002E-3</v>
      </c>
      <c r="R419" s="13">
        <v>6.3714000000000007E-2</v>
      </c>
      <c r="S419" s="13">
        <v>0.872</v>
      </c>
      <c r="T419" s="13">
        <v>6.4000000000000001E-2</v>
      </c>
      <c r="U419" s="13">
        <f t="shared" si="66"/>
        <v>5.5558608000000002E-2</v>
      </c>
      <c r="V419" s="13">
        <f t="shared" si="67"/>
        <v>4.0776960000000004E-3</v>
      </c>
      <c r="W419" s="13">
        <f t="shared" si="68"/>
        <v>0.87984913412553389</v>
      </c>
      <c r="X419" s="13">
        <f t="shared" si="69"/>
        <v>0.88888888888888895</v>
      </c>
    </row>
    <row r="420" spans="1:24" x14ac:dyDescent="0.25">
      <c r="A420" s="12">
        <v>32</v>
      </c>
      <c r="B420" s="12">
        <v>11</v>
      </c>
      <c r="C420" s="13">
        <v>6.8595889999999997</v>
      </c>
      <c r="D420" s="12">
        <v>208</v>
      </c>
      <c r="E420" s="12">
        <v>32</v>
      </c>
      <c r="F420" s="12">
        <v>11</v>
      </c>
      <c r="G420" s="12" t="s">
        <v>47</v>
      </c>
      <c r="H420" s="13">
        <v>0.99107900000000004</v>
      </c>
      <c r="I420" s="13">
        <v>7.1999999999999995E-2</v>
      </c>
      <c r="J420" s="13">
        <f t="shared" si="60"/>
        <v>6.7983946065309997</v>
      </c>
      <c r="K420" s="13">
        <f t="shared" si="61"/>
        <v>0.49389040799999995</v>
      </c>
      <c r="L420" s="13">
        <v>0.88</v>
      </c>
      <c r="M420" s="13">
        <v>0.88100000000000001</v>
      </c>
      <c r="N420" s="13">
        <f t="shared" si="62"/>
        <v>0.87214952000000001</v>
      </c>
      <c r="O420" s="13">
        <f t="shared" si="63"/>
        <v>6.3432000000000002E-2</v>
      </c>
      <c r="P420" s="13">
        <f t="shared" si="64"/>
        <v>5.9825872537472797</v>
      </c>
      <c r="Q420" s="13">
        <f t="shared" si="65"/>
        <v>0.43511744944800002</v>
      </c>
      <c r="R420" s="13">
        <v>6.8595889999999997</v>
      </c>
      <c r="S420" s="13">
        <v>0.872</v>
      </c>
      <c r="T420" s="13">
        <v>6.4000000000000001E-2</v>
      </c>
      <c r="U420" s="13">
        <f t="shared" si="66"/>
        <v>5.9815616079999998</v>
      </c>
      <c r="V420" s="13">
        <f t="shared" si="67"/>
        <v>0.43901369600000001</v>
      </c>
      <c r="W420" s="13">
        <f t="shared" si="68"/>
        <v>0.87984913412553389</v>
      </c>
      <c r="X420" s="13">
        <f t="shared" si="69"/>
        <v>0.88888888888888895</v>
      </c>
    </row>
    <row r="421" spans="1:24" x14ac:dyDescent="0.25">
      <c r="A421" s="12">
        <v>32</v>
      </c>
      <c r="B421" s="12">
        <v>11</v>
      </c>
      <c r="C421" s="13">
        <v>1.19991</v>
      </c>
      <c r="D421" s="12">
        <v>208</v>
      </c>
      <c r="E421" s="12">
        <v>32</v>
      </c>
      <c r="F421" s="12">
        <v>11</v>
      </c>
      <c r="G421" s="12" t="s">
        <v>47</v>
      </c>
      <c r="H421" s="13">
        <v>0.99107900000000004</v>
      </c>
      <c r="I421" s="13">
        <v>7.1999999999999995E-2</v>
      </c>
      <c r="J421" s="13">
        <f t="shared" si="60"/>
        <v>1.18920560289</v>
      </c>
      <c r="K421" s="13">
        <f t="shared" si="61"/>
        <v>8.6393520000000001E-2</v>
      </c>
      <c r="L421" s="13">
        <v>0.88</v>
      </c>
      <c r="M421" s="13">
        <v>0.88100000000000001</v>
      </c>
      <c r="N421" s="13">
        <f t="shared" si="62"/>
        <v>0.87214952000000001</v>
      </c>
      <c r="O421" s="13">
        <f t="shared" si="63"/>
        <v>6.3432000000000002E-2</v>
      </c>
      <c r="P421" s="13">
        <f t="shared" si="64"/>
        <v>1.0465009305432</v>
      </c>
      <c r="Q421" s="13">
        <f t="shared" si="65"/>
        <v>7.6112691120000006E-2</v>
      </c>
      <c r="R421" s="13">
        <v>1.19991</v>
      </c>
      <c r="S421" s="13">
        <v>0.872</v>
      </c>
      <c r="T421" s="13">
        <v>6.4000000000000001E-2</v>
      </c>
      <c r="U421" s="13">
        <f t="shared" si="66"/>
        <v>1.04632152</v>
      </c>
      <c r="V421" s="13">
        <f t="shared" si="67"/>
        <v>7.679424E-2</v>
      </c>
      <c r="W421" s="13">
        <f t="shared" si="68"/>
        <v>0.87984913412553389</v>
      </c>
      <c r="X421" s="13">
        <f t="shared" si="69"/>
        <v>0.88888888888888884</v>
      </c>
    </row>
    <row r="422" spans="1:24" x14ac:dyDescent="0.25">
      <c r="A422" s="12">
        <v>32</v>
      </c>
      <c r="B422" s="12">
        <v>11</v>
      </c>
      <c r="C422" s="13">
        <v>16.563897000000001</v>
      </c>
      <c r="D422" s="12">
        <v>208</v>
      </c>
      <c r="E422" s="12">
        <v>32</v>
      </c>
      <c r="F422" s="12">
        <v>11</v>
      </c>
      <c r="G422" s="12" t="s">
        <v>47</v>
      </c>
      <c r="H422" s="13">
        <v>0.99107900000000004</v>
      </c>
      <c r="I422" s="13">
        <v>7.1999999999999995E-2</v>
      </c>
      <c r="J422" s="13">
        <f t="shared" si="60"/>
        <v>16.416130474863003</v>
      </c>
      <c r="K422" s="13">
        <f t="shared" si="61"/>
        <v>1.192600584</v>
      </c>
      <c r="L422" s="13">
        <v>0.88</v>
      </c>
      <c r="M422" s="13">
        <v>0.88100000000000001</v>
      </c>
      <c r="N422" s="13">
        <f t="shared" si="62"/>
        <v>0.87214952000000001</v>
      </c>
      <c r="O422" s="13">
        <f t="shared" si="63"/>
        <v>6.3432000000000002E-2</v>
      </c>
      <c r="P422" s="13">
        <f t="shared" si="64"/>
        <v>14.446194817879441</v>
      </c>
      <c r="Q422" s="13">
        <f t="shared" si="65"/>
        <v>1.050681114504</v>
      </c>
      <c r="R422" s="13">
        <v>16.563897000000001</v>
      </c>
      <c r="S422" s="13">
        <v>0.872</v>
      </c>
      <c r="T422" s="13">
        <v>6.4000000000000001E-2</v>
      </c>
      <c r="U422" s="13">
        <f t="shared" si="66"/>
        <v>14.443718184</v>
      </c>
      <c r="V422" s="13">
        <f t="shared" si="67"/>
        <v>1.0600894080000001</v>
      </c>
      <c r="W422" s="13">
        <f t="shared" si="68"/>
        <v>0.87984913412553367</v>
      </c>
      <c r="X422" s="13">
        <f t="shared" si="69"/>
        <v>0.88888888888888895</v>
      </c>
    </row>
    <row r="423" spans="1:24" x14ac:dyDescent="0.25">
      <c r="A423" s="12">
        <v>32</v>
      </c>
      <c r="B423" s="12">
        <v>11</v>
      </c>
      <c r="C423" s="13">
        <v>2.2669320000000002</v>
      </c>
      <c r="D423" s="12">
        <v>208</v>
      </c>
      <c r="E423" s="12">
        <v>32</v>
      </c>
      <c r="F423" s="12">
        <v>11</v>
      </c>
      <c r="G423" s="12" t="s">
        <v>47</v>
      </c>
      <c r="H423" s="13">
        <v>0.99107900000000004</v>
      </c>
      <c r="I423" s="13">
        <v>7.1999999999999995E-2</v>
      </c>
      <c r="J423" s="13">
        <f t="shared" si="60"/>
        <v>2.2467086996280003</v>
      </c>
      <c r="K423" s="13">
        <f t="shared" si="61"/>
        <v>0.163219104</v>
      </c>
      <c r="L423" s="13">
        <v>0.88</v>
      </c>
      <c r="M423" s="13">
        <v>0.88100000000000001</v>
      </c>
      <c r="N423" s="13">
        <f t="shared" si="62"/>
        <v>0.87214952000000001</v>
      </c>
      <c r="O423" s="13">
        <f t="shared" si="63"/>
        <v>6.3432000000000002E-2</v>
      </c>
      <c r="P423" s="13">
        <f t="shared" si="64"/>
        <v>1.9771036556726402</v>
      </c>
      <c r="Q423" s="13">
        <f t="shared" si="65"/>
        <v>0.14379603062400001</v>
      </c>
      <c r="R423" s="13">
        <v>2.2669320000000002</v>
      </c>
      <c r="S423" s="13">
        <v>0.872</v>
      </c>
      <c r="T423" s="13">
        <v>6.4000000000000001E-2</v>
      </c>
      <c r="U423" s="13">
        <f t="shared" si="66"/>
        <v>1.976764704</v>
      </c>
      <c r="V423" s="13">
        <f t="shared" si="67"/>
        <v>0.14508364800000001</v>
      </c>
      <c r="W423" s="13">
        <f t="shared" si="68"/>
        <v>0.87984913412553378</v>
      </c>
      <c r="X423" s="13">
        <f t="shared" si="69"/>
        <v>0.88888888888888895</v>
      </c>
    </row>
    <row r="424" spans="1:24" x14ac:dyDescent="0.25">
      <c r="A424" s="12">
        <v>32</v>
      </c>
      <c r="B424" s="12">
        <v>11</v>
      </c>
      <c r="C424" s="13">
        <v>3.1207769999999999</v>
      </c>
      <c r="D424" s="12">
        <v>208</v>
      </c>
      <c r="E424" s="12">
        <v>32</v>
      </c>
      <c r="F424" s="12">
        <v>11</v>
      </c>
      <c r="G424" s="12" t="s">
        <v>47</v>
      </c>
      <c r="H424" s="13">
        <v>0.99107900000000004</v>
      </c>
      <c r="I424" s="13">
        <v>7.1999999999999995E-2</v>
      </c>
      <c r="J424" s="13">
        <f t="shared" si="60"/>
        <v>3.0929365483830003</v>
      </c>
      <c r="K424" s="13">
        <f t="shared" si="61"/>
        <v>0.22469594399999998</v>
      </c>
      <c r="L424" s="13">
        <v>0.88</v>
      </c>
      <c r="M424" s="13">
        <v>0.88100000000000001</v>
      </c>
      <c r="N424" s="13">
        <f t="shared" si="62"/>
        <v>0.87214952000000001</v>
      </c>
      <c r="O424" s="13">
        <f t="shared" si="63"/>
        <v>6.3432000000000002E-2</v>
      </c>
      <c r="P424" s="13">
        <f t="shared" si="64"/>
        <v>2.7217841625770398</v>
      </c>
      <c r="Q424" s="13">
        <f t="shared" si="65"/>
        <v>0.197957126664</v>
      </c>
      <c r="R424" s="13">
        <v>3.1207769999999999</v>
      </c>
      <c r="S424" s="13">
        <v>0.872</v>
      </c>
      <c r="T424" s="13">
        <v>6.4000000000000001E-2</v>
      </c>
      <c r="U424" s="13">
        <f t="shared" si="66"/>
        <v>2.7213175439999997</v>
      </c>
      <c r="V424" s="13">
        <f t="shared" si="67"/>
        <v>0.199729728</v>
      </c>
      <c r="W424" s="13">
        <f t="shared" si="68"/>
        <v>0.87984913412553367</v>
      </c>
      <c r="X424" s="13">
        <f t="shared" si="69"/>
        <v>0.88888888888888895</v>
      </c>
    </row>
    <row r="425" spans="1:24" x14ac:dyDescent="0.25">
      <c r="A425" s="12">
        <v>32</v>
      </c>
      <c r="B425" s="12">
        <v>11</v>
      </c>
      <c r="C425" s="13">
        <v>3.6079409999999998</v>
      </c>
      <c r="D425" s="12">
        <v>208</v>
      </c>
      <c r="E425" s="12">
        <v>32</v>
      </c>
      <c r="F425" s="12">
        <v>11</v>
      </c>
      <c r="G425" s="12" t="s">
        <v>47</v>
      </c>
      <c r="H425" s="13">
        <v>0.99107900000000004</v>
      </c>
      <c r="I425" s="13">
        <v>7.1999999999999995E-2</v>
      </c>
      <c r="J425" s="13">
        <f t="shared" si="60"/>
        <v>3.5757545583389998</v>
      </c>
      <c r="K425" s="13">
        <f t="shared" si="61"/>
        <v>0.25977175199999997</v>
      </c>
      <c r="L425" s="13">
        <v>0.88</v>
      </c>
      <c r="M425" s="13">
        <v>0.88100000000000001</v>
      </c>
      <c r="N425" s="13">
        <f t="shared" si="62"/>
        <v>0.87214952000000001</v>
      </c>
      <c r="O425" s="13">
        <f t="shared" si="63"/>
        <v>6.3432000000000002E-2</v>
      </c>
      <c r="P425" s="13">
        <f t="shared" si="64"/>
        <v>3.14666401133832</v>
      </c>
      <c r="Q425" s="13">
        <f t="shared" si="65"/>
        <v>0.228858913512</v>
      </c>
      <c r="R425" s="13">
        <v>3.6079409999999998</v>
      </c>
      <c r="S425" s="13">
        <v>0.872</v>
      </c>
      <c r="T425" s="13">
        <v>6.4000000000000001E-2</v>
      </c>
      <c r="U425" s="13">
        <f t="shared" si="66"/>
        <v>3.1461245519999999</v>
      </c>
      <c r="V425" s="13">
        <f t="shared" si="67"/>
        <v>0.230908224</v>
      </c>
      <c r="W425" s="13">
        <f t="shared" si="68"/>
        <v>0.87984913412553389</v>
      </c>
      <c r="X425" s="13">
        <f t="shared" si="69"/>
        <v>0.88888888888888895</v>
      </c>
    </row>
    <row r="426" spans="1:24" x14ac:dyDescent="0.25">
      <c r="A426" s="12">
        <v>32</v>
      </c>
      <c r="B426" s="12">
        <v>11</v>
      </c>
      <c r="C426" s="13">
        <v>3.8582909999999999</v>
      </c>
      <c r="D426" s="12">
        <v>208</v>
      </c>
      <c r="E426" s="12">
        <v>32</v>
      </c>
      <c r="F426" s="12">
        <v>11</v>
      </c>
      <c r="G426" s="12" t="s">
        <v>47</v>
      </c>
      <c r="H426" s="13">
        <v>0.99107900000000004</v>
      </c>
      <c r="I426" s="13">
        <v>7.1999999999999995E-2</v>
      </c>
      <c r="J426" s="13">
        <f t="shared" si="60"/>
        <v>3.8238711859890002</v>
      </c>
      <c r="K426" s="13">
        <f t="shared" si="61"/>
        <v>0.27779695199999999</v>
      </c>
      <c r="L426" s="13">
        <v>0.88</v>
      </c>
      <c r="M426" s="13">
        <v>0.88100000000000001</v>
      </c>
      <c r="N426" s="13">
        <f t="shared" si="62"/>
        <v>0.87214952000000001</v>
      </c>
      <c r="O426" s="13">
        <f t="shared" si="63"/>
        <v>6.3432000000000002E-2</v>
      </c>
      <c r="P426" s="13">
        <f t="shared" si="64"/>
        <v>3.3650066436703199</v>
      </c>
      <c r="Q426" s="13">
        <f t="shared" si="65"/>
        <v>0.24473911471199999</v>
      </c>
      <c r="R426" s="13">
        <v>3.8582909999999999</v>
      </c>
      <c r="S426" s="13">
        <v>0.872</v>
      </c>
      <c r="T426" s="13">
        <v>6.4000000000000001E-2</v>
      </c>
      <c r="U426" s="13">
        <f t="shared" si="66"/>
        <v>3.3644297519999999</v>
      </c>
      <c r="V426" s="13">
        <f t="shared" si="67"/>
        <v>0.24693062399999999</v>
      </c>
      <c r="W426" s="13">
        <f t="shared" si="68"/>
        <v>0.87984913412553378</v>
      </c>
      <c r="X426" s="13">
        <f t="shared" si="69"/>
        <v>0.88888888888888884</v>
      </c>
    </row>
    <row r="427" spans="1:24" x14ac:dyDescent="0.25">
      <c r="A427" s="12">
        <v>32</v>
      </c>
      <c r="B427" s="12">
        <v>11</v>
      </c>
      <c r="C427" s="13">
        <v>6.5401939999999996</v>
      </c>
      <c r="D427" s="12">
        <v>208</v>
      </c>
      <c r="E427" s="12">
        <v>32</v>
      </c>
      <c r="F427" s="12">
        <v>11</v>
      </c>
      <c r="G427" s="12" t="s">
        <v>47</v>
      </c>
      <c r="H427" s="13">
        <v>0.99107900000000004</v>
      </c>
      <c r="I427" s="13">
        <v>7.1999999999999995E-2</v>
      </c>
      <c r="J427" s="13">
        <f t="shared" si="60"/>
        <v>6.4818489293259995</v>
      </c>
      <c r="K427" s="13">
        <f t="shared" si="61"/>
        <v>0.47089396799999994</v>
      </c>
      <c r="L427" s="13">
        <v>0.88</v>
      </c>
      <c r="M427" s="13">
        <v>0.88100000000000001</v>
      </c>
      <c r="N427" s="13">
        <f t="shared" si="62"/>
        <v>0.87214952000000001</v>
      </c>
      <c r="O427" s="13">
        <f t="shared" si="63"/>
        <v>6.3432000000000002E-2</v>
      </c>
      <c r="P427" s="13">
        <f t="shared" si="64"/>
        <v>5.7040270578068801</v>
      </c>
      <c r="Q427" s="13">
        <f t="shared" si="65"/>
        <v>0.41485758580799997</v>
      </c>
      <c r="R427" s="13">
        <v>6.5401939999999996</v>
      </c>
      <c r="S427" s="13">
        <v>0.872</v>
      </c>
      <c r="T427" s="13">
        <v>6.4000000000000001E-2</v>
      </c>
      <c r="U427" s="13">
        <f t="shared" si="66"/>
        <v>5.7030491679999997</v>
      </c>
      <c r="V427" s="13">
        <f t="shared" si="67"/>
        <v>0.418572416</v>
      </c>
      <c r="W427" s="13">
        <f t="shared" si="68"/>
        <v>0.87984913412553389</v>
      </c>
      <c r="X427" s="13">
        <f t="shared" si="69"/>
        <v>0.88888888888888906</v>
      </c>
    </row>
    <row r="428" spans="1:24" x14ac:dyDescent="0.25">
      <c r="A428" s="12">
        <v>32</v>
      </c>
      <c r="B428" s="12">
        <v>11</v>
      </c>
      <c r="C428" s="13">
        <v>31.724146999999999</v>
      </c>
      <c r="D428" s="12">
        <v>208</v>
      </c>
      <c r="E428" s="12">
        <v>32</v>
      </c>
      <c r="F428" s="12">
        <v>11</v>
      </c>
      <c r="G428" s="12" t="s">
        <v>47</v>
      </c>
      <c r="H428" s="13">
        <v>0.99107900000000004</v>
      </c>
      <c r="I428" s="13">
        <v>7.1999999999999995E-2</v>
      </c>
      <c r="J428" s="13">
        <f t="shared" si="60"/>
        <v>31.441135884613001</v>
      </c>
      <c r="K428" s="13">
        <f t="shared" si="61"/>
        <v>2.2841385839999999</v>
      </c>
      <c r="L428" s="13">
        <v>0.88</v>
      </c>
      <c r="M428" s="13">
        <v>0.88100000000000001</v>
      </c>
      <c r="N428" s="13">
        <f t="shared" si="62"/>
        <v>0.87214952000000001</v>
      </c>
      <c r="O428" s="13">
        <f t="shared" si="63"/>
        <v>6.3432000000000002E-2</v>
      </c>
      <c r="P428" s="13">
        <f t="shared" si="64"/>
        <v>27.66819957845944</v>
      </c>
      <c r="Q428" s="13">
        <f t="shared" si="65"/>
        <v>2.0123260925039999</v>
      </c>
      <c r="R428" s="13">
        <v>31.724146999999999</v>
      </c>
      <c r="S428" s="13">
        <v>0.872</v>
      </c>
      <c r="T428" s="13">
        <v>6.4000000000000001E-2</v>
      </c>
      <c r="U428" s="13">
        <f t="shared" si="66"/>
        <v>27.663456183999998</v>
      </c>
      <c r="V428" s="13">
        <f t="shared" si="67"/>
        <v>2.0303454080000001</v>
      </c>
      <c r="W428" s="13">
        <f t="shared" si="68"/>
        <v>0.87984913412553378</v>
      </c>
      <c r="X428" s="13">
        <f t="shared" si="69"/>
        <v>0.88888888888888895</v>
      </c>
    </row>
    <row r="429" spans="1:24" x14ac:dyDescent="0.25">
      <c r="A429" s="12">
        <v>33</v>
      </c>
      <c r="B429" s="12">
        <v>11</v>
      </c>
      <c r="C429" s="13">
        <v>1.3648009999999999</v>
      </c>
      <c r="D429" s="12">
        <v>215</v>
      </c>
      <c r="E429" s="12">
        <v>33</v>
      </c>
      <c r="F429" s="12">
        <v>11</v>
      </c>
      <c r="G429" s="12" t="s">
        <v>47</v>
      </c>
      <c r="H429" s="13">
        <v>2.175611</v>
      </c>
      <c r="I429" s="13">
        <v>0.17199999999999999</v>
      </c>
      <c r="J429" s="13">
        <f t="shared" si="60"/>
        <v>2.9692760684109998</v>
      </c>
      <c r="K429" s="13">
        <f t="shared" si="61"/>
        <v>0.23474577199999996</v>
      </c>
      <c r="L429" s="13">
        <v>0.46600000000000003</v>
      </c>
      <c r="M429" s="13">
        <v>0.376</v>
      </c>
      <c r="N429" s="13">
        <f t="shared" si="62"/>
        <v>1.013834726</v>
      </c>
      <c r="O429" s="13">
        <f t="shared" si="63"/>
        <v>6.4671999999999993E-2</v>
      </c>
      <c r="P429" s="13">
        <f t="shared" si="64"/>
        <v>1.3836826478795259</v>
      </c>
      <c r="Q429" s="13">
        <f t="shared" si="65"/>
        <v>8.826441027199998E-2</v>
      </c>
      <c r="R429" s="13">
        <v>1.3648009999999999</v>
      </c>
      <c r="S429" s="13">
        <v>1.0149999999999999</v>
      </c>
      <c r="T429" s="13">
        <v>6.5000000000000002E-2</v>
      </c>
      <c r="U429" s="13">
        <f t="shared" si="66"/>
        <v>1.3852730149999999</v>
      </c>
      <c r="V429" s="13">
        <f t="shared" si="67"/>
        <v>8.8712064999999993E-2</v>
      </c>
      <c r="W429" s="13">
        <f t="shared" si="68"/>
        <v>0.4665356076982512</v>
      </c>
      <c r="X429" s="13">
        <f t="shared" si="69"/>
        <v>0.37790697674418605</v>
      </c>
    </row>
    <row r="430" spans="1:24" x14ac:dyDescent="0.25">
      <c r="A430" s="12">
        <v>33</v>
      </c>
      <c r="B430" s="12">
        <v>11</v>
      </c>
      <c r="C430" s="13">
        <v>7.3032250000000003</v>
      </c>
      <c r="D430" s="12">
        <v>215</v>
      </c>
      <c r="E430" s="12">
        <v>33</v>
      </c>
      <c r="F430" s="12">
        <v>11</v>
      </c>
      <c r="G430" s="12" t="s">
        <v>47</v>
      </c>
      <c r="H430" s="13">
        <v>2.175611</v>
      </c>
      <c r="I430" s="13">
        <v>0.17199999999999999</v>
      </c>
      <c r="J430" s="13">
        <f t="shared" si="60"/>
        <v>15.888976645475001</v>
      </c>
      <c r="K430" s="13">
        <f t="shared" si="61"/>
        <v>1.2561547</v>
      </c>
      <c r="L430" s="13">
        <v>0.46600000000000003</v>
      </c>
      <c r="M430" s="13">
        <v>0.376</v>
      </c>
      <c r="N430" s="13">
        <f t="shared" si="62"/>
        <v>1.013834726</v>
      </c>
      <c r="O430" s="13">
        <f t="shared" si="63"/>
        <v>6.4671999999999993E-2</v>
      </c>
      <c r="P430" s="13">
        <f t="shared" si="64"/>
        <v>7.4042631167913502</v>
      </c>
      <c r="Q430" s="13">
        <f t="shared" si="65"/>
        <v>0.47231416719999997</v>
      </c>
      <c r="R430" s="13">
        <v>7.3032250000000003</v>
      </c>
      <c r="S430" s="13">
        <v>1.0149999999999999</v>
      </c>
      <c r="T430" s="13">
        <v>6.5000000000000002E-2</v>
      </c>
      <c r="U430" s="13">
        <f t="shared" si="66"/>
        <v>7.4127733749999996</v>
      </c>
      <c r="V430" s="13">
        <f t="shared" si="67"/>
        <v>0.47470962500000002</v>
      </c>
      <c r="W430" s="13">
        <f t="shared" si="68"/>
        <v>0.46653560769825114</v>
      </c>
      <c r="X430" s="13">
        <f t="shared" si="69"/>
        <v>0.37790697674418605</v>
      </c>
    </row>
    <row r="431" spans="1:24" x14ac:dyDescent="0.25">
      <c r="A431" s="12">
        <v>33</v>
      </c>
      <c r="B431" s="12">
        <v>11</v>
      </c>
      <c r="C431" s="13">
        <v>1.002302</v>
      </c>
      <c r="D431" s="12">
        <v>215</v>
      </c>
      <c r="E431" s="12">
        <v>33</v>
      </c>
      <c r="F431" s="12">
        <v>11</v>
      </c>
      <c r="G431" s="12" t="s">
        <v>47</v>
      </c>
      <c r="H431" s="13">
        <v>2.175611</v>
      </c>
      <c r="I431" s="13">
        <v>0.17199999999999999</v>
      </c>
      <c r="J431" s="13">
        <f t="shared" si="60"/>
        <v>2.1806192565220002</v>
      </c>
      <c r="K431" s="13">
        <f t="shared" si="61"/>
        <v>0.172395944</v>
      </c>
      <c r="L431" s="13">
        <v>0.46600000000000003</v>
      </c>
      <c r="M431" s="13">
        <v>0.376</v>
      </c>
      <c r="N431" s="13">
        <f t="shared" si="62"/>
        <v>1.013834726</v>
      </c>
      <c r="O431" s="13">
        <f t="shared" si="63"/>
        <v>6.4671999999999993E-2</v>
      </c>
      <c r="P431" s="13">
        <f t="shared" si="64"/>
        <v>1.0161685735392521</v>
      </c>
      <c r="Q431" s="13">
        <f t="shared" si="65"/>
        <v>6.482087494399999E-2</v>
      </c>
      <c r="R431" s="13">
        <v>1.002302</v>
      </c>
      <c r="S431" s="13">
        <v>1.0149999999999999</v>
      </c>
      <c r="T431" s="13">
        <v>6.5000000000000002E-2</v>
      </c>
      <c r="U431" s="13">
        <f t="shared" si="66"/>
        <v>1.0173365299999999</v>
      </c>
      <c r="V431" s="13">
        <f t="shared" si="67"/>
        <v>6.514963E-2</v>
      </c>
      <c r="W431" s="13">
        <f t="shared" si="68"/>
        <v>0.46653560769825114</v>
      </c>
      <c r="X431" s="13">
        <f t="shared" si="69"/>
        <v>0.37790697674418605</v>
      </c>
    </row>
    <row r="432" spans="1:24" x14ac:dyDescent="0.25">
      <c r="A432" s="12">
        <v>33</v>
      </c>
      <c r="B432" s="12">
        <v>11</v>
      </c>
      <c r="C432" s="13">
        <v>48.100858000000002</v>
      </c>
      <c r="D432" s="12">
        <v>215</v>
      </c>
      <c r="E432" s="12">
        <v>33</v>
      </c>
      <c r="F432" s="12">
        <v>11</v>
      </c>
      <c r="G432" s="12" t="s">
        <v>47</v>
      </c>
      <c r="H432" s="13">
        <v>2.175611</v>
      </c>
      <c r="I432" s="13">
        <v>0.17199999999999999</v>
      </c>
      <c r="J432" s="13">
        <f t="shared" si="60"/>
        <v>104.648755774238</v>
      </c>
      <c r="K432" s="13">
        <f t="shared" si="61"/>
        <v>8.273347575999999</v>
      </c>
      <c r="L432" s="13">
        <v>0.46600000000000003</v>
      </c>
      <c r="M432" s="13">
        <v>0.376</v>
      </c>
      <c r="N432" s="13">
        <f t="shared" si="62"/>
        <v>1.013834726</v>
      </c>
      <c r="O432" s="13">
        <f t="shared" si="63"/>
        <v>6.4671999999999993E-2</v>
      </c>
      <c r="P432" s="13">
        <f t="shared" si="64"/>
        <v>48.766320190794914</v>
      </c>
      <c r="Q432" s="13">
        <f t="shared" si="65"/>
        <v>3.110778688576</v>
      </c>
      <c r="R432" s="13">
        <v>48.100858000000002</v>
      </c>
      <c r="S432" s="13">
        <v>1.0149999999999999</v>
      </c>
      <c r="T432" s="13">
        <v>6.5000000000000002E-2</v>
      </c>
      <c r="U432" s="13">
        <f t="shared" si="66"/>
        <v>48.82237087</v>
      </c>
      <c r="V432" s="13">
        <f t="shared" si="67"/>
        <v>3.1265557700000004</v>
      </c>
      <c r="W432" s="13">
        <f t="shared" si="68"/>
        <v>0.4665356076982512</v>
      </c>
      <c r="X432" s="13">
        <f t="shared" si="69"/>
        <v>0.37790697674418616</v>
      </c>
    </row>
    <row r="433" spans="1:24" x14ac:dyDescent="0.25">
      <c r="A433" s="12">
        <v>33</v>
      </c>
      <c r="B433" s="12">
        <v>11</v>
      </c>
      <c r="C433" s="13">
        <v>12.532928999999999</v>
      </c>
      <c r="D433" s="12">
        <v>215</v>
      </c>
      <c r="E433" s="12">
        <v>33</v>
      </c>
      <c r="F433" s="12">
        <v>11</v>
      </c>
      <c r="G433" s="12" t="s">
        <v>47</v>
      </c>
      <c r="H433" s="13">
        <v>2.175611</v>
      </c>
      <c r="I433" s="13">
        <v>0.17199999999999999</v>
      </c>
      <c r="J433" s="13">
        <f t="shared" si="60"/>
        <v>27.266778194618997</v>
      </c>
      <c r="K433" s="13">
        <f t="shared" si="61"/>
        <v>2.1556637879999996</v>
      </c>
      <c r="L433" s="13">
        <v>0.46600000000000003</v>
      </c>
      <c r="M433" s="13">
        <v>0.376</v>
      </c>
      <c r="N433" s="13">
        <f t="shared" si="62"/>
        <v>1.013834726</v>
      </c>
      <c r="O433" s="13">
        <f t="shared" si="63"/>
        <v>6.4671999999999993E-2</v>
      </c>
      <c r="P433" s="13">
        <f t="shared" si="64"/>
        <v>12.706318638692453</v>
      </c>
      <c r="Q433" s="13">
        <f t="shared" si="65"/>
        <v>0.81052958428799993</v>
      </c>
      <c r="R433" s="13">
        <v>12.532928999999999</v>
      </c>
      <c r="S433" s="13">
        <v>1.0149999999999999</v>
      </c>
      <c r="T433" s="13">
        <v>6.5000000000000002E-2</v>
      </c>
      <c r="U433" s="13">
        <f t="shared" si="66"/>
        <v>12.720922934999997</v>
      </c>
      <c r="V433" s="13">
        <f t="shared" si="67"/>
        <v>0.81464038500000002</v>
      </c>
      <c r="W433" s="13">
        <f t="shared" si="68"/>
        <v>0.46653560769825114</v>
      </c>
      <c r="X433" s="13">
        <f t="shared" si="69"/>
        <v>0.37790697674418611</v>
      </c>
    </row>
    <row r="434" spans="1:24" x14ac:dyDescent="0.25">
      <c r="A434" s="12">
        <v>33</v>
      </c>
      <c r="B434" s="12">
        <v>11</v>
      </c>
      <c r="C434" s="13">
        <v>0.54514300000000004</v>
      </c>
      <c r="D434" s="12">
        <v>215</v>
      </c>
      <c r="E434" s="12">
        <v>33</v>
      </c>
      <c r="F434" s="12">
        <v>11</v>
      </c>
      <c r="G434" s="12" t="s">
        <v>47</v>
      </c>
      <c r="H434" s="13">
        <v>2.175611</v>
      </c>
      <c r="I434" s="13">
        <v>0.17199999999999999</v>
      </c>
      <c r="J434" s="13">
        <f t="shared" si="60"/>
        <v>1.186019107373</v>
      </c>
      <c r="K434" s="13">
        <f t="shared" si="61"/>
        <v>9.3764596000000006E-2</v>
      </c>
      <c r="L434" s="13">
        <v>0.46600000000000003</v>
      </c>
      <c r="M434" s="13">
        <v>0.376</v>
      </c>
      <c r="N434" s="13">
        <f t="shared" si="62"/>
        <v>1.013834726</v>
      </c>
      <c r="O434" s="13">
        <f t="shared" si="63"/>
        <v>6.4671999999999993E-2</v>
      </c>
      <c r="P434" s="13">
        <f t="shared" si="64"/>
        <v>0.55268490403581805</v>
      </c>
      <c r="Q434" s="13">
        <f t="shared" si="65"/>
        <v>3.5255488096000001E-2</v>
      </c>
      <c r="R434" s="13">
        <v>0.54514300000000004</v>
      </c>
      <c r="S434" s="13">
        <v>1.0149999999999999</v>
      </c>
      <c r="T434" s="13">
        <v>6.5000000000000002E-2</v>
      </c>
      <c r="U434" s="13">
        <f t="shared" si="66"/>
        <v>0.55332014500000004</v>
      </c>
      <c r="V434" s="13">
        <f t="shared" si="67"/>
        <v>3.5434295000000005E-2</v>
      </c>
      <c r="W434" s="13">
        <f t="shared" si="68"/>
        <v>0.46653560769825125</v>
      </c>
      <c r="X434" s="13">
        <f t="shared" si="69"/>
        <v>0.37790697674418605</v>
      </c>
    </row>
    <row r="435" spans="1:24" x14ac:dyDescent="0.25">
      <c r="A435" s="12">
        <v>33</v>
      </c>
      <c r="B435" s="12">
        <v>11</v>
      </c>
      <c r="C435" s="13">
        <v>1.674706</v>
      </c>
      <c r="D435" s="12">
        <v>215</v>
      </c>
      <c r="E435" s="12">
        <v>33</v>
      </c>
      <c r="F435" s="12">
        <v>11</v>
      </c>
      <c r="G435" s="12" t="s">
        <v>47</v>
      </c>
      <c r="H435" s="13">
        <v>2.175611</v>
      </c>
      <c r="I435" s="13">
        <v>0.17199999999999999</v>
      </c>
      <c r="J435" s="13">
        <f t="shared" si="60"/>
        <v>3.6435087953659999</v>
      </c>
      <c r="K435" s="13">
        <f t="shared" si="61"/>
        <v>0.28804943199999999</v>
      </c>
      <c r="L435" s="13">
        <v>0.46600000000000003</v>
      </c>
      <c r="M435" s="13">
        <v>0.376</v>
      </c>
      <c r="N435" s="13">
        <f t="shared" si="62"/>
        <v>1.013834726</v>
      </c>
      <c r="O435" s="13">
        <f t="shared" si="63"/>
        <v>6.4671999999999993E-2</v>
      </c>
      <c r="P435" s="13">
        <f t="shared" si="64"/>
        <v>1.697875098640556</v>
      </c>
      <c r="Q435" s="13">
        <f t="shared" si="65"/>
        <v>0.10830658643199999</v>
      </c>
      <c r="R435" s="13">
        <v>1.674706</v>
      </c>
      <c r="S435" s="13">
        <v>1.0149999999999999</v>
      </c>
      <c r="T435" s="13">
        <v>6.5000000000000002E-2</v>
      </c>
      <c r="U435" s="13">
        <f t="shared" si="66"/>
        <v>1.6998265899999998</v>
      </c>
      <c r="V435" s="13">
        <f t="shared" si="67"/>
        <v>0.10885589000000001</v>
      </c>
      <c r="W435" s="13">
        <f t="shared" si="68"/>
        <v>0.46653560769825114</v>
      </c>
      <c r="X435" s="13">
        <f t="shared" si="69"/>
        <v>0.37790697674418611</v>
      </c>
    </row>
    <row r="436" spans="1:24" x14ac:dyDescent="0.25">
      <c r="A436" s="12">
        <v>33</v>
      </c>
      <c r="B436" s="12">
        <v>11</v>
      </c>
      <c r="C436" s="13">
        <v>9.9984000000000003E-2</v>
      </c>
      <c r="D436" s="12">
        <v>215</v>
      </c>
      <c r="E436" s="12">
        <v>33</v>
      </c>
      <c r="F436" s="12">
        <v>11</v>
      </c>
      <c r="G436" s="12" t="s">
        <v>47</v>
      </c>
      <c r="H436" s="13">
        <v>2.175611</v>
      </c>
      <c r="I436" s="13">
        <v>0.17199999999999999</v>
      </c>
      <c r="J436" s="13">
        <f t="shared" si="60"/>
        <v>0.217526290224</v>
      </c>
      <c r="K436" s="13">
        <f t="shared" si="61"/>
        <v>1.7197247999999998E-2</v>
      </c>
      <c r="L436" s="13">
        <v>0.46600000000000003</v>
      </c>
      <c r="M436" s="13">
        <v>0.376</v>
      </c>
      <c r="N436" s="13">
        <f t="shared" si="62"/>
        <v>1.013834726</v>
      </c>
      <c r="O436" s="13">
        <f t="shared" si="63"/>
        <v>6.4671999999999993E-2</v>
      </c>
      <c r="P436" s="13">
        <f t="shared" si="64"/>
        <v>0.101367251244384</v>
      </c>
      <c r="Q436" s="13">
        <f t="shared" si="65"/>
        <v>6.4661652479999993E-3</v>
      </c>
      <c r="R436" s="13">
        <v>9.9984000000000003E-2</v>
      </c>
      <c r="S436" s="13">
        <v>1.0149999999999999</v>
      </c>
      <c r="T436" s="13">
        <v>6.5000000000000002E-2</v>
      </c>
      <c r="U436" s="13">
        <f t="shared" si="66"/>
        <v>0.10148375999999999</v>
      </c>
      <c r="V436" s="13">
        <f t="shared" si="67"/>
        <v>6.4989600000000007E-3</v>
      </c>
      <c r="W436" s="13">
        <f t="shared" si="68"/>
        <v>0.4665356076982512</v>
      </c>
      <c r="X436" s="13">
        <f t="shared" si="69"/>
        <v>0.37790697674418611</v>
      </c>
    </row>
    <row r="437" spans="1:24" x14ac:dyDescent="0.25">
      <c r="A437" s="12">
        <v>33</v>
      </c>
      <c r="B437" s="12">
        <v>11</v>
      </c>
      <c r="C437" s="13">
        <v>9.4822000000000004E-2</v>
      </c>
      <c r="D437" s="12">
        <v>215</v>
      </c>
      <c r="E437" s="12">
        <v>33</v>
      </c>
      <c r="F437" s="12">
        <v>11</v>
      </c>
      <c r="G437" s="12" t="s">
        <v>47</v>
      </c>
      <c r="H437" s="13">
        <v>2.175611</v>
      </c>
      <c r="I437" s="13">
        <v>0.17199999999999999</v>
      </c>
      <c r="J437" s="13">
        <f t="shared" si="60"/>
        <v>0.20629578624200001</v>
      </c>
      <c r="K437" s="13">
        <f t="shared" si="61"/>
        <v>1.6309384E-2</v>
      </c>
      <c r="L437" s="13">
        <v>0.46600000000000003</v>
      </c>
      <c r="M437" s="13">
        <v>0.376</v>
      </c>
      <c r="N437" s="13">
        <f t="shared" si="62"/>
        <v>1.013834726</v>
      </c>
      <c r="O437" s="13">
        <f t="shared" si="63"/>
        <v>6.4671999999999993E-2</v>
      </c>
      <c r="P437" s="13">
        <f t="shared" si="64"/>
        <v>9.6133836388772001E-2</v>
      </c>
      <c r="Q437" s="13">
        <f t="shared" si="65"/>
        <v>6.1323283839999996E-3</v>
      </c>
      <c r="R437" s="13">
        <v>9.4822000000000004E-2</v>
      </c>
      <c r="S437" s="13">
        <v>1.0149999999999999</v>
      </c>
      <c r="T437" s="13">
        <v>6.5000000000000002E-2</v>
      </c>
      <c r="U437" s="13">
        <f t="shared" si="66"/>
        <v>9.6244329999999989E-2</v>
      </c>
      <c r="V437" s="13">
        <f t="shared" si="67"/>
        <v>6.1634300000000001E-3</v>
      </c>
      <c r="W437" s="13">
        <f t="shared" si="68"/>
        <v>0.46653560769825114</v>
      </c>
      <c r="X437" s="13">
        <f t="shared" si="69"/>
        <v>0.37790697674418605</v>
      </c>
    </row>
    <row r="438" spans="1:24" x14ac:dyDescent="0.25">
      <c r="A438" s="12">
        <v>33</v>
      </c>
      <c r="B438" s="12">
        <v>11</v>
      </c>
      <c r="C438" s="13">
        <v>0.28826600000000002</v>
      </c>
      <c r="D438" s="12">
        <v>215</v>
      </c>
      <c r="E438" s="12">
        <v>33</v>
      </c>
      <c r="F438" s="12">
        <v>11</v>
      </c>
      <c r="G438" s="12" t="s">
        <v>47</v>
      </c>
      <c r="H438" s="13">
        <v>2.175611</v>
      </c>
      <c r="I438" s="13">
        <v>0.17199999999999999</v>
      </c>
      <c r="J438" s="13">
        <f t="shared" si="60"/>
        <v>0.62715468052599999</v>
      </c>
      <c r="K438" s="13">
        <f t="shared" si="61"/>
        <v>4.9581752E-2</v>
      </c>
      <c r="L438" s="13">
        <v>0.46600000000000003</v>
      </c>
      <c r="M438" s="13">
        <v>0.376</v>
      </c>
      <c r="N438" s="13">
        <f t="shared" si="62"/>
        <v>1.013834726</v>
      </c>
      <c r="O438" s="13">
        <f t="shared" si="63"/>
        <v>6.4671999999999993E-2</v>
      </c>
      <c r="P438" s="13">
        <f t="shared" si="64"/>
        <v>0.29225408112511603</v>
      </c>
      <c r="Q438" s="13">
        <f t="shared" si="65"/>
        <v>1.8642738751999999E-2</v>
      </c>
      <c r="R438" s="13">
        <v>0.28826600000000002</v>
      </c>
      <c r="S438" s="13">
        <v>1.0149999999999999</v>
      </c>
      <c r="T438" s="13">
        <v>6.5000000000000002E-2</v>
      </c>
      <c r="U438" s="13">
        <f t="shared" si="66"/>
        <v>0.29258999000000002</v>
      </c>
      <c r="V438" s="13">
        <f t="shared" si="67"/>
        <v>1.8737290000000004E-2</v>
      </c>
      <c r="W438" s="13">
        <f t="shared" si="68"/>
        <v>0.46653560769825125</v>
      </c>
      <c r="X438" s="13">
        <f t="shared" si="69"/>
        <v>0.37790697674418611</v>
      </c>
    </row>
    <row r="439" spans="1:24" x14ac:dyDescent="0.25">
      <c r="A439" s="12">
        <v>33</v>
      </c>
      <c r="B439" s="12">
        <v>11</v>
      </c>
      <c r="C439" s="13">
        <v>1.857675</v>
      </c>
      <c r="D439" s="12">
        <v>215</v>
      </c>
      <c r="E439" s="12">
        <v>33</v>
      </c>
      <c r="F439" s="12">
        <v>11</v>
      </c>
      <c r="G439" s="12" t="s">
        <v>47</v>
      </c>
      <c r="H439" s="13">
        <v>2.175611</v>
      </c>
      <c r="I439" s="13">
        <v>0.17199999999999999</v>
      </c>
      <c r="J439" s="13">
        <f t="shared" si="60"/>
        <v>4.0415781644250002</v>
      </c>
      <c r="K439" s="13">
        <f t="shared" si="61"/>
        <v>0.31952009999999997</v>
      </c>
      <c r="L439" s="13">
        <v>0.46600000000000003</v>
      </c>
      <c r="M439" s="13">
        <v>0.376</v>
      </c>
      <c r="N439" s="13">
        <f t="shared" si="62"/>
        <v>1.013834726</v>
      </c>
      <c r="O439" s="13">
        <f t="shared" si="63"/>
        <v>6.4671999999999993E-2</v>
      </c>
      <c r="P439" s="13">
        <f t="shared" si="64"/>
        <v>1.88337542462205</v>
      </c>
      <c r="Q439" s="13">
        <f t="shared" si="65"/>
        <v>0.12013955759999999</v>
      </c>
      <c r="R439" s="13">
        <v>1.857675</v>
      </c>
      <c r="S439" s="13">
        <v>1.0149999999999999</v>
      </c>
      <c r="T439" s="13">
        <v>6.5000000000000002E-2</v>
      </c>
      <c r="U439" s="13">
        <f t="shared" si="66"/>
        <v>1.8855401249999997</v>
      </c>
      <c r="V439" s="13">
        <f t="shared" si="67"/>
        <v>0.12074887500000001</v>
      </c>
      <c r="W439" s="13">
        <f t="shared" si="68"/>
        <v>0.46653560769825109</v>
      </c>
      <c r="X439" s="13">
        <f t="shared" si="69"/>
        <v>0.37790697674418611</v>
      </c>
    </row>
    <row r="440" spans="1:24" x14ac:dyDescent="0.25">
      <c r="A440" s="12">
        <v>33</v>
      </c>
      <c r="B440" s="12">
        <v>11</v>
      </c>
      <c r="C440" s="13">
        <v>3.3971000000000001E-2</v>
      </c>
      <c r="D440" s="12">
        <v>215</v>
      </c>
      <c r="E440" s="12">
        <v>33</v>
      </c>
      <c r="F440" s="12">
        <v>11</v>
      </c>
      <c r="G440" s="12" t="s">
        <v>47</v>
      </c>
      <c r="H440" s="13">
        <v>2.175611</v>
      </c>
      <c r="I440" s="13">
        <v>0.17199999999999999</v>
      </c>
      <c r="J440" s="13">
        <f t="shared" si="60"/>
        <v>7.3907681281000004E-2</v>
      </c>
      <c r="K440" s="13">
        <f t="shared" si="61"/>
        <v>5.8430119999999999E-3</v>
      </c>
      <c r="L440" s="13">
        <v>0.46600000000000003</v>
      </c>
      <c r="M440" s="13">
        <v>0.376</v>
      </c>
      <c r="N440" s="13">
        <f t="shared" si="62"/>
        <v>1.013834726</v>
      </c>
      <c r="O440" s="13">
        <f t="shared" si="63"/>
        <v>6.4671999999999993E-2</v>
      </c>
      <c r="P440" s="13">
        <f t="shared" si="64"/>
        <v>3.4440979476946E-2</v>
      </c>
      <c r="Q440" s="13">
        <f t="shared" si="65"/>
        <v>2.1969725119999998E-3</v>
      </c>
      <c r="R440" s="13">
        <v>3.3971000000000001E-2</v>
      </c>
      <c r="S440" s="13">
        <v>1.0149999999999999</v>
      </c>
      <c r="T440" s="13">
        <v>6.5000000000000002E-2</v>
      </c>
      <c r="U440" s="13">
        <f t="shared" si="66"/>
        <v>3.4480564999999998E-2</v>
      </c>
      <c r="V440" s="13">
        <f t="shared" si="67"/>
        <v>2.2081150000000001E-3</v>
      </c>
      <c r="W440" s="13">
        <f t="shared" si="68"/>
        <v>0.46653560769825114</v>
      </c>
      <c r="X440" s="13">
        <f t="shared" si="69"/>
        <v>0.37790697674418605</v>
      </c>
    </row>
    <row r="441" spans="1:24" x14ac:dyDescent="0.25">
      <c r="A441" s="12">
        <v>33</v>
      </c>
      <c r="B441" s="12">
        <v>11</v>
      </c>
      <c r="C441" s="13">
        <v>2.9417819999999999</v>
      </c>
      <c r="D441" s="12">
        <v>215</v>
      </c>
      <c r="E441" s="12">
        <v>33</v>
      </c>
      <c r="F441" s="12">
        <v>11</v>
      </c>
      <c r="G441" s="12" t="s">
        <v>47</v>
      </c>
      <c r="H441" s="13">
        <v>2.175611</v>
      </c>
      <c r="I441" s="13">
        <v>0.17199999999999999</v>
      </c>
      <c r="J441" s="13">
        <f t="shared" si="60"/>
        <v>6.4001732788019998</v>
      </c>
      <c r="K441" s="13">
        <f t="shared" si="61"/>
        <v>0.50598650399999989</v>
      </c>
      <c r="L441" s="13">
        <v>0.46600000000000003</v>
      </c>
      <c r="M441" s="13">
        <v>0.376</v>
      </c>
      <c r="N441" s="13">
        <f t="shared" si="62"/>
        <v>1.013834726</v>
      </c>
      <c r="O441" s="13">
        <f t="shared" si="63"/>
        <v>6.4671999999999993E-2</v>
      </c>
      <c r="P441" s="13">
        <f t="shared" si="64"/>
        <v>2.9824807479217319</v>
      </c>
      <c r="Q441" s="13">
        <f t="shared" si="65"/>
        <v>0.19025092550399997</v>
      </c>
      <c r="R441" s="13">
        <v>2.9417819999999999</v>
      </c>
      <c r="S441" s="13">
        <v>1.0149999999999999</v>
      </c>
      <c r="T441" s="13">
        <v>6.5000000000000002E-2</v>
      </c>
      <c r="U441" s="13">
        <f t="shared" si="66"/>
        <v>2.9859087299999998</v>
      </c>
      <c r="V441" s="13">
        <f t="shared" si="67"/>
        <v>0.19121583</v>
      </c>
      <c r="W441" s="13">
        <f t="shared" si="68"/>
        <v>0.4665356076982512</v>
      </c>
      <c r="X441" s="13">
        <f t="shared" si="69"/>
        <v>0.37790697674418611</v>
      </c>
    </row>
    <row r="442" spans="1:24" x14ac:dyDescent="0.25">
      <c r="A442" s="12">
        <v>33</v>
      </c>
      <c r="B442" s="12">
        <v>11</v>
      </c>
      <c r="C442" s="13">
        <v>8.6699830000000002</v>
      </c>
      <c r="D442" s="12">
        <v>215</v>
      </c>
      <c r="E442" s="12">
        <v>33</v>
      </c>
      <c r="F442" s="12">
        <v>11</v>
      </c>
      <c r="G442" s="12" t="s">
        <v>47</v>
      </c>
      <c r="H442" s="13">
        <v>2.175611</v>
      </c>
      <c r="I442" s="13">
        <v>0.17199999999999999</v>
      </c>
      <c r="J442" s="13">
        <f t="shared" si="60"/>
        <v>18.862510384613</v>
      </c>
      <c r="K442" s="13">
        <f t="shared" si="61"/>
        <v>1.491237076</v>
      </c>
      <c r="L442" s="13">
        <v>0.46600000000000003</v>
      </c>
      <c r="M442" s="13">
        <v>0.376</v>
      </c>
      <c r="N442" s="13">
        <f t="shared" si="62"/>
        <v>1.013834726</v>
      </c>
      <c r="O442" s="13">
        <f t="shared" si="63"/>
        <v>6.4671999999999993E-2</v>
      </c>
      <c r="P442" s="13">
        <f t="shared" si="64"/>
        <v>8.789929839229659</v>
      </c>
      <c r="Q442" s="13">
        <f t="shared" si="65"/>
        <v>0.56070514057599996</v>
      </c>
      <c r="R442" s="13">
        <v>8.6699830000000002</v>
      </c>
      <c r="S442" s="13">
        <v>1.0149999999999999</v>
      </c>
      <c r="T442" s="13">
        <v>6.5000000000000002E-2</v>
      </c>
      <c r="U442" s="13">
        <f t="shared" si="66"/>
        <v>8.8000327449999993</v>
      </c>
      <c r="V442" s="13">
        <f t="shared" si="67"/>
        <v>0.56354889500000005</v>
      </c>
      <c r="W442" s="13">
        <f t="shared" si="68"/>
        <v>0.4665356076982512</v>
      </c>
      <c r="X442" s="13">
        <f t="shared" si="69"/>
        <v>0.37790697674418611</v>
      </c>
    </row>
    <row r="443" spans="1:24" x14ac:dyDescent="0.25">
      <c r="A443" s="12">
        <v>33</v>
      </c>
      <c r="B443" s="12">
        <v>11</v>
      </c>
      <c r="C443" s="13">
        <v>8.1223240000000008</v>
      </c>
      <c r="D443" s="12">
        <v>215</v>
      </c>
      <c r="E443" s="12">
        <v>33</v>
      </c>
      <c r="F443" s="12">
        <v>11</v>
      </c>
      <c r="G443" s="12" t="s">
        <v>47</v>
      </c>
      <c r="H443" s="13">
        <v>2.175611</v>
      </c>
      <c r="I443" s="13">
        <v>0.17199999999999999</v>
      </c>
      <c r="J443" s="13">
        <f t="shared" si="60"/>
        <v>17.671017439964</v>
      </c>
      <c r="K443" s="13">
        <f t="shared" si="61"/>
        <v>1.397039728</v>
      </c>
      <c r="L443" s="13">
        <v>0.46600000000000003</v>
      </c>
      <c r="M443" s="13">
        <v>0.376</v>
      </c>
      <c r="N443" s="13">
        <f t="shared" si="62"/>
        <v>1.013834726</v>
      </c>
      <c r="O443" s="13">
        <f t="shared" si="63"/>
        <v>6.4671999999999993E-2</v>
      </c>
      <c r="P443" s="13">
        <f t="shared" si="64"/>
        <v>8.234694127023225</v>
      </c>
      <c r="Q443" s="13">
        <f t="shared" si="65"/>
        <v>0.52528693772799995</v>
      </c>
      <c r="R443" s="13">
        <v>8.1223240000000008</v>
      </c>
      <c r="S443" s="13">
        <v>1.0149999999999999</v>
      </c>
      <c r="T443" s="13">
        <v>6.5000000000000002E-2</v>
      </c>
      <c r="U443" s="13">
        <f t="shared" si="66"/>
        <v>8.2441588600000006</v>
      </c>
      <c r="V443" s="13">
        <f t="shared" si="67"/>
        <v>0.52795106000000003</v>
      </c>
      <c r="W443" s="13">
        <f t="shared" si="68"/>
        <v>0.46653560769825125</v>
      </c>
      <c r="X443" s="13">
        <f t="shared" si="69"/>
        <v>0.37790697674418605</v>
      </c>
    </row>
    <row r="444" spans="1:24" x14ac:dyDescent="0.25">
      <c r="A444" s="12">
        <v>34</v>
      </c>
      <c r="B444" s="12">
        <v>11</v>
      </c>
      <c r="C444" s="13">
        <v>48.018937999999999</v>
      </c>
      <c r="D444" s="12">
        <v>223</v>
      </c>
      <c r="E444" s="12">
        <v>34</v>
      </c>
      <c r="F444" s="12">
        <v>11</v>
      </c>
      <c r="G444" s="12" t="s">
        <v>47</v>
      </c>
      <c r="H444" s="13">
        <v>1.0575669999999999</v>
      </c>
      <c r="I444" s="13">
        <v>8.1000000000000003E-2</v>
      </c>
      <c r="J444" s="13">
        <f t="shared" si="60"/>
        <v>50.783244203845996</v>
      </c>
      <c r="K444" s="13">
        <f t="shared" si="61"/>
        <v>3.8895339780000002</v>
      </c>
      <c r="L444" s="13">
        <v>0.73599999999999999</v>
      </c>
      <c r="M444" s="13">
        <v>0.68</v>
      </c>
      <c r="N444" s="13">
        <f t="shared" si="62"/>
        <v>0.77836931199999992</v>
      </c>
      <c r="O444" s="13">
        <f t="shared" si="63"/>
        <v>5.5080000000000004E-2</v>
      </c>
      <c r="P444" s="13">
        <f t="shared" si="64"/>
        <v>37.376467734030648</v>
      </c>
      <c r="Q444" s="13">
        <f t="shared" si="65"/>
        <v>2.6448831050399999</v>
      </c>
      <c r="R444" s="13">
        <v>48.018937999999999</v>
      </c>
      <c r="S444" s="13">
        <v>0.77800000000000002</v>
      </c>
      <c r="T444" s="13">
        <v>5.5E-2</v>
      </c>
      <c r="U444" s="13">
        <f t="shared" si="66"/>
        <v>37.358733764</v>
      </c>
      <c r="V444" s="13">
        <f t="shared" si="67"/>
        <v>2.6410415899999999</v>
      </c>
      <c r="W444" s="13">
        <f t="shared" si="68"/>
        <v>0.73565079091915697</v>
      </c>
      <c r="X444" s="13">
        <f t="shared" si="69"/>
        <v>0.67901234567901225</v>
      </c>
    </row>
    <row r="445" spans="1:24" x14ac:dyDescent="0.25">
      <c r="A445" s="12">
        <v>34</v>
      </c>
      <c r="B445" s="12">
        <v>11</v>
      </c>
      <c r="C445" s="13">
        <v>9.6659999999999992E-3</v>
      </c>
      <c r="D445" s="12">
        <v>223</v>
      </c>
      <c r="E445" s="12">
        <v>34</v>
      </c>
      <c r="F445" s="12">
        <v>11</v>
      </c>
      <c r="G445" s="12" t="s">
        <v>47</v>
      </c>
      <c r="H445" s="13">
        <v>1.0575669999999999</v>
      </c>
      <c r="I445" s="13">
        <v>8.1000000000000003E-2</v>
      </c>
      <c r="J445" s="13">
        <f t="shared" si="60"/>
        <v>1.0222442621999998E-2</v>
      </c>
      <c r="K445" s="13">
        <f t="shared" si="61"/>
        <v>7.8294599999999997E-4</v>
      </c>
      <c r="L445" s="13">
        <v>0.73599999999999999</v>
      </c>
      <c r="M445" s="13">
        <v>0.68</v>
      </c>
      <c r="N445" s="13">
        <f t="shared" si="62"/>
        <v>0.77836931199999992</v>
      </c>
      <c r="O445" s="13">
        <f t="shared" si="63"/>
        <v>5.5080000000000004E-2</v>
      </c>
      <c r="P445" s="13">
        <f t="shared" si="64"/>
        <v>7.5237177697919985E-3</v>
      </c>
      <c r="Q445" s="13">
        <f t="shared" si="65"/>
        <v>5.3240327999999994E-4</v>
      </c>
      <c r="R445" s="13">
        <v>9.6659999999999992E-3</v>
      </c>
      <c r="S445" s="13">
        <v>0.77800000000000002</v>
      </c>
      <c r="T445" s="13">
        <v>5.5E-2</v>
      </c>
      <c r="U445" s="13">
        <f t="shared" si="66"/>
        <v>7.5201479999999999E-3</v>
      </c>
      <c r="V445" s="13">
        <f t="shared" si="67"/>
        <v>5.3162999999999995E-4</v>
      </c>
      <c r="W445" s="13">
        <f t="shared" si="68"/>
        <v>0.73565079091915697</v>
      </c>
      <c r="X445" s="13">
        <f t="shared" si="69"/>
        <v>0.67901234567901236</v>
      </c>
    </row>
    <row r="446" spans="1:24" x14ac:dyDescent="0.25">
      <c r="A446" s="12">
        <v>34</v>
      </c>
      <c r="B446" s="12">
        <v>11</v>
      </c>
      <c r="C446" s="13">
        <v>129.99202399999999</v>
      </c>
      <c r="D446" s="12">
        <v>223</v>
      </c>
      <c r="E446" s="12">
        <v>34</v>
      </c>
      <c r="F446" s="12">
        <v>11</v>
      </c>
      <c r="G446" s="12" t="s">
        <v>47</v>
      </c>
      <c r="H446" s="13">
        <v>1.0575669999999999</v>
      </c>
      <c r="I446" s="13">
        <v>8.1000000000000003E-2</v>
      </c>
      <c r="J446" s="13">
        <f t="shared" si="60"/>
        <v>137.47527484560797</v>
      </c>
      <c r="K446" s="13">
        <f t="shared" si="61"/>
        <v>10.529353943999999</v>
      </c>
      <c r="L446" s="13">
        <v>0.73599999999999999</v>
      </c>
      <c r="M446" s="13">
        <v>0.68</v>
      </c>
      <c r="N446" s="13">
        <f t="shared" si="62"/>
        <v>0.77836931199999992</v>
      </c>
      <c r="O446" s="13">
        <f t="shared" si="63"/>
        <v>5.5080000000000004E-2</v>
      </c>
      <c r="P446" s="13">
        <f t="shared" si="64"/>
        <v>101.18180228636747</v>
      </c>
      <c r="Q446" s="13">
        <f t="shared" si="65"/>
        <v>7.1599606819199995</v>
      </c>
      <c r="R446" s="13">
        <v>129.99202399999999</v>
      </c>
      <c r="S446" s="13">
        <v>0.77800000000000002</v>
      </c>
      <c r="T446" s="13">
        <v>5.5E-2</v>
      </c>
      <c r="U446" s="13">
        <f t="shared" si="66"/>
        <v>101.13379467199999</v>
      </c>
      <c r="V446" s="13">
        <f t="shared" si="67"/>
        <v>7.1495613199999992</v>
      </c>
      <c r="W446" s="13">
        <f t="shared" si="68"/>
        <v>0.73565079091915697</v>
      </c>
      <c r="X446" s="13">
        <f t="shared" si="69"/>
        <v>0.67901234567901236</v>
      </c>
    </row>
    <row r="447" spans="1:24" x14ac:dyDescent="0.25">
      <c r="A447" s="12">
        <v>34</v>
      </c>
      <c r="B447" s="12">
        <v>11</v>
      </c>
      <c r="C447" s="13">
        <v>24.417904</v>
      </c>
      <c r="D447" s="12">
        <v>223</v>
      </c>
      <c r="E447" s="12">
        <v>34</v>
      </c>
      <c r="F447" s="12">
        <v>11</v>
      </c>
      <c r="G447" s="12" t="s">
        <v>47</v>
      </c>
      <c r="H447" s="13">
        <v>1.0575669999999999</v>
      </c>
      <c r="I447" s="13">
        <v>8.1000000000000003E-2</v>
      </c>
      <c r="J447" s="13">
        <f t="shared" si="60"/>
        <v>25.823569479567997</v>
      </c>
      <c r="K447" s="13">
        <f t="shared" si="61"/>
        <v>1.977850224</v>
      </c>
      <c r="L447" s="13">
        <v>0.73599999999999999</v>
      </c>
      <c r="M447" s="13">
        <v>0.68</v>
      </c>
      <c r="N447" s="13">
        <f t="shared" si="62"/>
        <v>0.77836931199999992</v>
      </c>
      <c r="O447" s="13">
        <f t="shared" si="63"/>
        <v>5.5080000000000004E-2</v>
      </c>
      <c r="P447" s="13">
        <f t="shared" si="64"/>
        <v>19.006147136962046</v>
      </c>
      <c r="Q447" s="13">
        <f t="shared" si="65"/>
        <v>1.3449381523200001</v>
      </c>
      <c r="R447" s="13">
        <v>24.417904</v>
      </c>
      <c r="S447" s="13">
        <v>0.77800000000000002</v>
      </c>
      <c r="T447" s="13">
        <v>5.5E-2</v>
      </c>
      <c r="U447" s="13">
        <f t="shared" si="66"/>
        <v>18.997129312000002</v>
      </c>
      <c r="V447" s="13">
        <f t="shared" si="67"/>
        <v>1.34298472</v>
      </c>
      <c r="W447" s="13">
        <f t="shared" si="68"/>
        <v>0.73565079091915708</v>
      </c>
      <c r="X447" s="13">
        <f t="shared" si="69"/>
        <v>0.67901234567901236</v>
      </c>
    </row>
    <row r="448" spans="1:24" x14ac:dyDescent="0.25">
      <c r="A448" s="12">
        <v>36</v>
      </c>
      <c r="B448" s="12">
        <v>11</v>
      </c>
      <c r="C448" s="13">
        <v>6.0964999999999998E-2</v>
      </c>
      <c r="D448" s="12">
        <v>235</v>
      </c>
      <c r="E448" s="12">
        <v>36</v>
      </c>
      <c r="F448" s="12">
        <v>11</v>
      </c>
      <c r="G448" s="12" t="s">
        <v>47</v>
      </c>
      <c r="H448" s="13">
        <v>1.6973469999999999</v>
      </c>
      <c r="I448" s="13">
        <v>0.13600000000000001</v>
      </c>
      <c r="J448" s="13">
        <f t="shared" si="60"/>
        <v>0.10347875985499999</v>
      </c>
      <c r="K448" s="13">
        <f t="shared" si="61"/>
        <v>8.2912400000000001E-3</v>
      </c>
      <c r="L448" s="13">
        <v>0.68500000000000005</v>
      </c>
      <c r="M448" s="13">
        <v>0.64200000000000002</v>
      </c>
      <c r="N448" s="13">
        <f t="shared" si="62"/>
        <v>1.162682695</v>
      </c>
      <c r="O448" s="13">
        <f t="shared" si="63"/>
        <v>8.7312000000000015E-2</v>
      </c>
      <c r="P448" s="13">
        <f t="shared" si="64"/>
        <v>7.0882950500675002E-2</v>
      </c>
      <c r="Q448" s="13">
        <f t="shared" si="65"/>
        <v>5.3229760800000006E-3</v>
      </c>
      <c r="R448" s="13">
        <v>6.0964999999999998E-2</v>
      </c>
      <c r="S448" s="13">
        <v>1.1619999999999999</v>
      </c>
      <c r="T448" s="13">
        <v>8.6999999999999994E-2</v>
      </c>
      <c r="U448" s="13">
        <f t="shared" si="66"/>
        <v>7.0841329999999994E-2</v>
      </c>
      <c r="V448" s="13">
        <f t="shared" si="67"/>
        <v>5.3039549999999991E-3</v>
      </c>
      <c r="W448" s="13">
        <f t="shared" si="68"/>
        <v>0.684597787017033</v>
      </c>
      <c r="X448" s="13">
        <f t="shared" si="69"/>
        <v>0.63970588235294101</v>
      </c>
    </row>
    <row r="449" spans="1:24" x14ac:dyDescent="0.25">
      <c r="A449" s="12">
        <v>36</v>
      </c>
      <c r="B449" s="12">
        <v>11</v>
      </c>
      <c r="C449" s="13">
        <v>16.485292999999999</v>
      </c>
      <c r="D449" s="12">
        <v>235</v>
      </c>
      <c r="E449" s="12">
        <v>36</v>
      </c>
      <c r="F449" s="12">
        <v>11</v>
      </c>
      <c r="G449" s="12" t="s">
        <v>47</v>
      </c>
      <c r="H449" s="13">
        <v>1.6973469999999999</v>
      </c>
      <c r="I449" s="13">
        <v>0.13600000000000001</v>
      </c>
      <c r="J449" s="13">
        <f t="shared" si="60"/>
        <v>27.981262617670996</v>
      </c>
      <c r="K449" s="13">
        <f t="shared" si="61"/>
        <v>2.2419998479999999</v>
      </c>
      <c r="L449" s="13">
        <v>0.68500000000000005</v>
      </c>
      <c r="M449" s="13">
        <v>0.64200000000000002</v>
      </c>
      <c r="N449" s="13">
        <f t="shared" si="62"/>
        <v>1.162682695</v>
      </c>
      <c r="O449" s="13">
        <f t="shared" si="63"/>
        <v>8.7312000000000015E-2</v>
      </c>
      <c r="P449" s="13">
        <f t="shared" si="64"/>
        <v>19.167164893104633</v>
      </c>
      <c r="Q449" s="13">
        <f t="shared" si="65"/>
        <v>1.4393639024160001</v>
      </c>
      <c r="R449" s="13">
        <v>16.485292999999999</v>
      </c>
      <c r="S449" s="13">
        <v>1.1619999999999999</v>
      </c>
      <c r="T449" s="13">
        <v>8.6999999999999994E-2</v>
      </c>
      <c r="U449" s="13">
        <f t="shared" si="66"/>
        <v>19.155910465999998</v>
      </c>
      <c r="V449" s="13">
        <f t="shared" si="67"/>
        <v>1.4342204909999998</v>
      </c>
      <c r="W449" s="13">
        <f t="shared" si="68"/>
        <v>0.68459778701703311</v>
      </c>
      <c r="X449" s="13">
        <f t="shared" si="69"/>
        <v>0.63970588235294112</v>
      </c>
    </row>
    <row r="450" spans="1:24" x14ac:dyDescent="0.25">
      <c r="A450" s="12">
        <v>36</v>
      </c>
      <c r="B450" s="12">
        <v>11</v>
      </c>
      <c r="C450" s="13">
        <v>1.2130129999999999</v>
      </c>
      <c r="D450" s="12">
        <v>235</v>
      </c>
      <c r="E450" s="12">
        <v>36</v>
      </c>
      <c r="F450" s="12">
        <v>11</v>
      </c>
      <c r="G450" s="12" t="s">
        <v>47</v>
      </c>
      <c r="H450" s="13">
        <v>1.6973469999999999</v>
      </c>
      <c r="I450" s="13">
        <v>0.13600000000000001</v>
      </c>
      <c r="J450" s="13">
        <f t="shared" si="60"/>
        <v>2.0589039765109995</v>
      </c>
      <c r="K450" s="13">
        <f t="shared" si="61"/>
        <v>0.16496976799999999</v>
      </c>
      <c r="L450" s="13">
        <v>0.68500000000000005</v>
      </c>
      <c r="M450" s="13">
        <v>0.64200000000000002</v>
      </c>
      <c r="N450" s="13">
        <f t="shared" si="62"/>
        <v>1.162682695</v>
      </c>
      <c r="O450" s="13">
        <f t="shared" si="63"/>
        <v>8.7312000000000015E-2</v>
      </c>
      <c r="P450" s="13">
        <f t="shared" si="64"/>
        <v>1.4103492239100348</v>
      </c>
      <c r="Q450" s="13">
        <f t="shared" si="65"/>
        <v>0.10591059105600001</v>
      </c>
      <c r="R450" s="13">
        <v>1.2130129999999999</v>
      </c>
      <c r="S450" s="13">
        <v>1.1619999999999999</v>
      </c>
      <c r="T450" s="13">
        <v>8.6999999999999994E-2</v>
      </c>
      <c r="U450" s="13">
        <f t="shared" si="66"/>
        <v>1.4095211059999997</v>
      </c>
      <c r="V450" s="13">
        <f t="shared" si="67"/>
        <v>0.10553213099999999</v>
      </c>
      <c r="W450" s="13">
        <f t="shared" si="68"/>
        <v>0.684597787017033</v>
      </c>
      <c r="X450" s="13">
        <f t="shared" si="69"/>
        <v>0.63970588235294112</v>
      </c>
    </row>
    <row r="451" spans="1:24" x14ac:dyDescent="0.25">
      <c r="A451" s="12">
        <v>36</v>
      </c>
      <c r="B451" s="12">
        <v>11</v>
      </c>
      <c r="C451" s="13">
        <v>25.049085999999999</v>
      </c>
      <c r="D451" s="12">
        <v>235</v>
      </c>
      <c r="E451" s="12">
        <v>36</v>
      </c>
      <c r="F451" s="12">
        <v>11</v>
      </c>
      <c r="G451" s="12" t="s">
        <v>47</v>
      </c>
      <c r="H451" s="13">
        <v>1.6973469999999999</v>
      </c>
      <c r="I451" s="13">
        <v>0.13600000000000001</v>
      </c>
      <c r="J451" s="13">
        <f t="shared" si="60"/>
        <v>42.516990974841995</v>
      </c>
      <c r="K451" s="13">
        <f t="shared" si="61"/>
        <v>3.4066756960000002</v>
      </c>
      <c r="L451" s="13">
        <v>0.68500000000000005</v>
      </c>
      <c r="M451" s="13">
        <v>0.64200000000000002</v>
      </c>
      <c r="N451" s="13">
        <f t="shared" si="62"/>
        <v>1.162682695</v>
      </c>
      <c r="O451" s="13">
        <f t="shared" si="63"/>
        <v>8.7312000000000015E-2</v>
      </c>
      <c r="P451" s="13">
        <f t="shared" si="64"/>
        <v>29.12413881776677</v>
      </c>
      <c r="Q451" s="13">
        <f t="shared" si="65"/>
        <v>2.1870857968320001</v>
      </c>
      <c r="R451" s="13">
        <v>25.049085999999999</v>
      </c>
      <c r="S451" s="13">
        <v>1.1619999999999999</v>
      </c>
      <c r="T451" s="13">
        <v>8.6999999999999994E-2</v>
      </c>
      <c r="U451" s="13">
        <f t="shared" si="66"/>
        <v>29.107037931999997</v>
      </c>
      <c r="V451" s="13">
        <f t="shared" si="67"/>
        <v>2.1792704819999997</v>
      </c>
      <c r="W451" s="13">
        <f t="shared" si="68"/>
        <v>0.68459778701703311</v>
      </c>
      <c r="X451" s="13">
        <f t="shared" si="69"/>
        <v>0.63970588235294101</v>
      </c>
    </row>
    <row r="452" spans="1:24" x14ac:dyDescent="0.25">
      <c r="A452" s="12">
        <v>36</v>
      </c>
      <c r="B452" s="12">
        <v>11</v>
      </c>
      <c r="C452" s="13">
        <v>4.1243230000000004</v>
      </c>
      <c r="D452" s="12">
        <v>235</v>
      </c>
      <c r="E452" s="12">
        <v>36</v>
      </c>
      <c r="F452" s="12">
        <v>11</v>
      </c>
      <c r="G452" s="12" t="s">
        <v>47</v>
      </c>
      <c r="H452" s="13">
        <v>1.6973469999999999</v>
      </c>
      <c r="I452" s="13">
        <v>0.13600000000000001</v>
      </c>
      <c r="J452" s="13">
        <f t="shared" ref="J452:J515" si="70">C452*H452</f>
        <v>7.0004072710810004</v>
      </c>
      <c r="K452" s="13">
        <f t="shared" ref="K452:K515" si="71">C452*I452</f>
        <v>0.56090792800000011</v>
      </c>
      <c r="L452" s="13">
        <v>0.68500000000000005</v>
      </c>
      <c r="M452" s="13">
        <v>0.64200000000000002</v>
      </c>
      <c r="N452" s="13">
        <f t="shared" ref="N452:N515" si="72">H452*L452</f>
        <v>1.162682695</v>
      </c>
      <c r="O452" s="13">
        <f t="shared" ref="O452:O515" si="73">I452*M452</f>
        <v>8.7312000000000015E-2</v>
      </c>
      <c r="P452" s="13">
        <f t="shared" ref="P452:P515" si="74">C452*N452</f>
        <v>4.7952789806904859</v>
      </c>
      <c r="Q452" s="13">
        <f t="shared" ref="Q452:Q515" si="75">C452*O452</f>
        <v>0.36010288977600008</v>
      </c>
      <c r="R452" s="13">
        <v>4.1243230000000004</v>
      </c>
      <c r="S452" s="13">
        <v>1.1619999999999999</v>
      </c>
      <c r="T452" s="13">
        <v>8.6999999999999994E-2</v>
      </c>
      <c r="U452" s="13">
        <f t="shared" ref="U452:U515" si="76">R452*S452</f>
        <v>4.792463326</v>
      </c>
      <c r="V452" s="13">
        <f t="shared" ref="V452:V515" si="77">R452*T452</f>
        <v>0.358816101</v>
      </c>
      <c r="W452" s="13">
        <f t="shared" ref="W452:W515" si="78">U452/J452</f>
        <v>0.684597787017033</v>
      </c>
      <c r="X452" s="13">
        <f t="shared" ref="X452:X515" si="79">V452/K452</f>
        <v>0.63970588235294101</v>
      </c>
    </row>
    <row r="453" spans="1:24" x14ac:dyDescent="0.25">
      <c r="A453" s="12">
        <v>36</v>
      </c>
      <c r="B453" s="12">
        <v>11</v>
      </c>
      <c r="C453" s="13">
        <v>2.6658620000000002</v>
      </c>
      <c r="D453" s="12">
        <v>235</v>
      </c>
      <c r="E453" s="12">
        <v>36</v>
      </c>
      <c r="F453" s="12">
        <v>11</v>
      </c>
      <c r="G453" s="12" t="s">
        <v>47</v>
      </c>
      <c r="H453" s="13">
        <v>1.6973469999999999</v>
      </c>
      <c r="I453" s="13">
        <v>0.13600000000000001</v>
      </c>
      <c r="J453" s="13">
        <f t="shared" si="70"/>
        <v>4.5248928681139997</v>
      </c>
      <c r="K453" s="13">
        <f t="shared" si="71"/>
        <v>0.36255723200000006</v>
      </c>
      <c r="L453" s="13">
        <v>0.68500000000000005</v>
      </c>
      <c r="M453" s="13">
        <v>0.64200000000000002</v>
      </c>
      <c r="N453" s="13">
        <f t="shared" si="72"/>
        <v>1.162682695</v>
      </c>
      <c r="O453" s="13">
        <f t="shared" si="73"/>
        <v>8.7312000000000015E-2</v>
      </c>
      <c r="P453" s="13">
        <f t="shared" si="74"/>
        <v>3.0995516146580901</v>
      </c>
      <c r="Q453" s="13">
        <f t="shared" si="75"/>
        <v>0.23276174294400007</v>
      </c>
      <c r="R453" s="13">
        <v>2.6658620000000002</v>
      </c>
      <c r="S453" s="13">
        <v>1.1619999999999999</v>
      </c>
      <c r="T453" s="13">
        <v>8.6999999999999994E-2</v>
      </c>
      <c r="U453" s="13">
        <f t="shared" si="76"/>
        <v>3.097731644</v>
      </c>
      <c r="V453" s="13">
        <f t="shared" si="77"/>
        <v>0.231929994</v>
      </c>
      <c r="W453" s="13">
        <f t="shared" si="78"/>
        <v>0.68459778701703311</v>
      </c>
      <c r="X453" s="13">
        <f t="shared" si="79"/>
        <v>0.63970588235294101</v>
      </c>
    </row>
    <row r="454" spans="1:24" x14ac:dyDescent="0.25">
      <c r="A454" s="12">
        <v>36</v>
      </c>
      <c r="B454" s="12">
        <v>11</v>
      </c>
      <c r="C454" s="13">
        <v>10.599818000000001</v>
      </c>
      <c r="D454" s="12">
        <v>235</v>
      </c>
      <c r="E454" s="12">
        <v>36</v>
      </c>
      <c r="F454" s="12">
        <v>11</v>
      </c>
      <c r="G454" s="12" t="s">
        <v>47</v>
      </c>
      <c r="H454" s="13">
        <v>1.6973469999999999</v>
      </c>
      <c r="I454" s="13">
        <v>0.13600000000000001</v>
      </c>
      <c r="J454" s="13">
        <f t="shared" si="70"/>
        <v>17.991569282846001</v>
      </c>
      <c r="K454" s="13">
        <f t="shared" si="71"/>
        <v>1.4415752480000001</v>
      </c>
      <c r="L454" s="13">
        <v>0.68500000000000005</v>
      </c>
      <c r="M454" s="13">
        <v>0.64200000000000002</v>
      </c>
      <c r="N454" s="13">
        <f t="shared" si="72"/>
        <v>1.162682695</v>
      </c>
      <c r="O454" s="13">
        <f t="shared" si="73"/>
        <v>8.7312000000000015E-2</v>
      </c>
      <c r="P454" s="13">
        <f t="shared" si="74"/>
        <v>12.324224958749511</v>
      </c>
      <c r="Q454" s="13">
        <f t="shared" si="75"/>
        <v>0.9254913092160002</v>
      </c>
      <c r="R454" s="13">
        <v>10.599818000000001</v>
      </c>
      <c r="S454" s="13">
        <v>1.1619999999999999</v>
      </c>
      <c r="T454" s="13">
        <v>8.6999999999999994E-2</v>
      </c>
      <c r="U454" s="13">
        <f t="shared" si="76"/>
        <v>12.316988516</v>
      </c>
      <c r="V454" s="13">
        <f t="shared" si="77"/>
        <v>0.92218416599999997</v>
      </c>
      <c r="W454" s="13">
        <f t="shared" si="78"/>
        <v>0.684597787017033</v>
      </c>
      <c r="X454" s="13">
        <f t="shared" si="79"/>
        <v>0.63970588235294112</v>
      </c>
    </row>
    <row r="455" spans="1:24" x14ac:dyDescent="0.25">
      <c r="A455" s="12">
        <v>36</v>
      </c>
      <c r="B455" s="12">
        <v>11</v>
      </c>
      <c r="C455" s="13">
        <v>25.076955000000002</v>
      </c>
      <c r="D455" s="12">
        <v>235</v>
      </c>
      <c r="E455" s="12">
        <v>36</v>
      </c>
      <c r="F455" s="12">
        <v>11</v>
      </c>
      <c r="G455" s="12" t="s">
        <v>47</v>
      </c>
      <c r="H455" s="13">
        <v>1.6973469999999999</v>
      </c>
      <c r="I455" s="13">
        <v>0.13600000000000001</v>
      </c>
      <c r="J455" s="13">
        <f t="shared" si="70"/>
        <v>42.564294338385004</v>
      </c>
      <c r="K455" s="13">
        <f t="shared" si="71"/>
        <v>3.4104658800000003</v>
      </c>
      <c r="L455" s="13">
        <v>0.68500000000000005</v>
      </c>
      <c r="M455" s="13">
        <v>0.64200000000000002</v>
      </c>
      <c r="N455" s="13">
        <f t="shared" si="72"/>
        <v>1.162682695</v>
      </c>
      <c r="O455" s="13">
        <f t="shared" si="73"/>
        <v>8.7312000000000015E-2</v>
      </c>
      <c r="P455" s="13">
        <f t="shared" si="74"/>
        <v>29.156541621793728</v>
      </c>
      <c r="Q455" s="13">
        <f t="shared" si="75"/>
        <v>2.1895190949600005</v>
      </c>
      <c r="R455" s="13">
        <v>25.076955000000002</v>
      </c>
      <c r="S455" s="13">
        <v>1.1619999999999999</v>
      </c>
      <c r="T455" s="13">
        <v>8.6999999999999994E-2</v>
      </c>
      <c r="U455" s="13">
        <f t="shared" si="76"/>
        <v>29.139421710000001</v>
      </c>
      <c r="V455" s="13">
        <f t="shared" si="77"/>
        <v>2.1816950849999999</v>
      </c>
      <c r="W455" s="13">
        <f t="shared" si="78"/>
        <v>0.684597787017033</v>
      </c>
      <c r="X455" s="13">
        <f t="shared" si="79"/>
        <v>0.63970588235294112</v>
      </c>
    </row>
    <row r="456" spans="1:24" x14ac:dyDescent="0.25">
      <c r="A456" s="12">
        <v>36</v>
      </c>
      <c r="B456" s="12">
        <v>11</v>
      </c>
      <c r="C456" s="13">
        <v>10.876744</v>
      </c>
      <c r="D456" s="12">
        <v>235</v>
      </c>
      <c r="E456" s="12">
        <v>36</v>
      </c>
      <c r="F456" s="12">
        <v>11</v>
      </c>
      <c r="G456" s="12" t="s">
        <v>47</v>
      </c>
      <c r="H456" s="13">
        <v>1.6973469999999999</v>
      </c>
      <c r="I456" s="13">
        <v>0.13600000000000001</v>
      </c>
      <c r="J456" s="13">
        <f t="shared" si="70"/>
        <v>18.461608798168001</v>
      </c>
      <c r="K456" s="13">
        <f t="shared" si="71"/>
        <v>1.4792371840000003</v>
      </c>
      <c r="L456" s="13">
        <v>0.68500000000000005</v>
      </c>
      <c r="M456" s="13">
        <v>0.64200000000000002</v>
      </c>
      <c r="N456" s="13">
        <f t="shared" si="72"/>
        <v>1.162682695</v>
      </c>
      <c r="O456" s="13">
        <f t="shared" si="73"/>
        <v>8.7312000000000015E-2</v>
      </c>
      <c r="P456" s="13">
        <f t="shared" si="74"/>
        <v>12.64620202674508</v>
      </c>
      <c r="Q456" s="13">
        <f t="shared" si="75"/>
        <v>0.94967027212800015</v>
      </c>
      <c r="R456" s="13">
        <v>10.876744</v>
      </c>
      <c r="S456" s="13">
        <v>1.1619999999999999</v>
      </c>
      <c r="T456" s="13">
        <v>8.6999999999999994E-2</v>
      </c>
      <c r="U456" s="13">
        <f t="shared" si="76"/>
        <v>12.638776527999999</v>
      </c>
      <c r="V456" s="13">
        <f t="shared" si="77"/>
        <v>0.94627672799999996</v>
      </c>
      <c r="W456" s="13">
        <f t="shared" si="78"/>
        <v>0.684597787017033</v>
      </c>
      <c r="X456" s="13">
        <f t="shared" si="79"/>
        <v>0.63970588235294101</v>
      </c>
    </row>
    <row r="457" spans="1:24" x14ac:dyDescent="0.25">
      <c r="A457" s="12">
        <v>36</v>
      </c>
      <c r="B457" s="12">
        <v>11</v>
      </c>
      <c r="C457" s="13">
        <v>50.869050000000001</v>
      </c>
      <c r="D457" s="12">
        <v>235</v>
      </c>
      <c r="E457" s="12">
        <v>36</v>
      </c>
      <c r="F457" s="12">
        <v>11</v>
      </c>
      <c r="G457" s="12" t="s">
        <v>47</v>
      </c>
      <c r="H457" s="13">
        <v>1.6973469999999999</v>
      </c>
      <c r="I457" s="13">
        <v>0.13600000000000001</v>
      </c>
      <c r="J457" s="13">
        <f t="shared" si="70"/>
        <v>86.342429410349993</v>
      </c>
      <c r="K457" s="13">
        <f t="shared" si="71"/>
        <v>6.9181908000000005</v>
      </c>
      <c r="L457" s="13">
        <v>0.68500000000000005</v>
      </c>
      <c r="M457" s="13">
        <v>0.64200000000000002</v>
      </c>
      <c r="N457" s="13">
        <f t="shared" si="72"/>
        <v>1.162682695</v>
      </c>
      <c r="O457" s="13">
        <f t="shared" si="73"/>
        <v>8.7312000000000015E-2</v>
      </c>
      <c r="P457" s="13">
        <f t="shared" si="74"/>
        <v>59.144564146089749</v>
      </c>
      <c r="Q457" s="13">
        <f t="shared" si="75"/>
        <v>4.4414784936000009</v>
      </c>
      <c r="R457" s="13">
        <v>50.869050000000001</v>
      </c>
      <c r="S457" s="13">
        <v>1.1619999999999999</v>
      </c>
      <c r="T457" s="13">
        <v>8.6999999999999994E-2</v>
      </c>
      <c r="U457" s="13">
        <f t="shared" si="76"/>
        <v>59.109836099999995</v>
      </c>
      <c r="V457" s="13">
        <f t="shared" si="77"/>
        <v>4.4256073499999999</v>
      </c>
      <c r="W457" s="13">
        <f t="shared" si="78"/>
        <v>0.684597787017033</v>
      </c>
      <c r="X457" s="13">
        <f t="shared" si="79"/>
        <v>0.63970588235294112</v>
      </c>
    </row>
    <row r="458" spans="1:24" x14ac:dyDescent="0.25">
      <c r="A458" s="12">
        <v>36</v>
      </c>
      <c r="B458" s="12">
        <v>11</v>
      </c>
      <c r="C458" s="13">
        <v>1.3209999999999999E-3</v>
      </c>
      <c r="D458" s="12">
        <v>235</v>
      </c>
      <c r="E458" s="12">
        <v>36</v>
      </c>
      <c r="F458" s="12">
        <v>11</v>
      </c>
      <c r="G458" s="12" t="s">
        <v>47</v>
      </c>
      <c r="H458" s="13">
        <v>1.6973469999999999</v>
      </c>
      <c r="I458" s="13">
        <v>0.13600000000000001</v>
      </c>
      <c r="J458" s="13">
        <f t="shared" si="70"/>
        <v>2.242195387E-3</v>
      </c>
      <c r="K458" s="13">
        <f t="shared" si="71"/>
        <v>1.7965599999999999E-4</v>
      </c>
      <c r="L458" s="13">
        <v>0.68500000000000005</v>
      </c>
      <c r="M458" s="13">
        <v>0.64200000000000002</v>
      </c>
      <c r="N458" s="13">
        <f t="shared" si="72"/>
        <v>1.162682695</v>
      </c>
      <c r="O458" s="13">
        <f t="shared" si="73"/>
        <v>8.7312000000000015E-2</v>
      </c>
      <c r="P458" s="13">
        <f t="shared" si="74"/>
        <v>1.5359038400949998E-3</v>
      </c>
      <c r="Q458" s="13">
        <f t="shared" si="75"/>
        <v>1.1533915200000002E-4</v>
      </c>
      <c r="R458" s="13">
        <v>1.3209999999999999E-3</v>
      </c>
      <c r="S458" s="13">
        <v>1.1619999999999999</v>
      </c>
      <c r="T458" s="13">
        <v>8.6999999999999994E-2</v>
      </c>
      <c r="U458" s="13">
        <f t="shared" si="76"/>
        <v>1.5350019999999997E-3</v>
      </c>
      <c r="V458" s="13">
        <f t="shared" si="77"/>
        <v>1.1492699999999998E-4</v>
      </c>
      <c r="W458" s="13">
        <f t="shared" si="78"/>
        <v>0.68459778701703289</v>
      </c>
      <c r="X458" s="13">
        <f t="shared" si="79"/>
        <v>0.63970588235294112</v>
      </c>
    </row>
    <row r="459" spans="1:24" x14ac:dyDescent="0.25">
      <c r="A459" s="12">
        <v>36</v>
      </c>
      <c r="B459" s="12">
        <v>11</v>
      </c>
      <c r="C459" s="13">
        <v>52.450144999999999</v>
      </c>
      <c r="D459" s="12">
        <v>235</v>
      </c>
      <c r="E459" s="12">
        <v>36</v>
      </c>
      <c r="F459" s="12">
        <v>11</v>
      </c>
      <c r="G459" s="12" t="s">
        <v>47</v>
      </c>
      <c r="H459" s="13">
        <v>1.6973469999999999</v>
      </c>
      <c r="I459" s="13">
        <v>0.13600000000000001</v>
      </c>
      <c r="J459" s="13">
        <f t="shared" si="70"/>
        <v>89.02609626531499</v>
      </c>
      <c r="K459" s="13">
        <f t="shared" si="71"/>
        <v>7.1332197200000005</v>
      </c>
      <c r="L459" s="13">
        <v>0.68500000000000005</v>
      </c>
      <c r="M459" s="13">
        <v>0.64200000000000002</v>
      </c>
      <c r="N459" s="13">
        <f t="shared" si="72"/>
        <v>1.162682695</v>
      </c>
      <c r="O459" s="13">
        <f t="shared" si="73"/>
        <v>8.7312000000000015E-2</v>
      </c>
      <c r="P459" s="13">
        <f t="shared" si="74"/>
        <v>60.982875941740772</v>
      </c>
      <c r="Q459" s="13">
        <f t="shared" si="75"/>
        <v>4.5795270602400011</v>
      </c>
      <c r="R459" s="13">
        <v>52.450144999999999</v>
      </c>
      <c r="S459" s="13">
        <v>1.1619999999999999</v>
      </c>
      <c r="T459" s="13">
        <v>8.6999999999999994E-2</v>
      </c>
      <c r="U459" s="13">
        <f t="shared" si="76"/>
        <v>60.947068489999992</v>
      </c>
      <c r="V459" s="13">
        <f t="shared" si="77"/>
        <v>4.5631626149999995</v>
      </c>
      <c r="W459" s="13">
        <f t="shared" si="78"/>
        <v>0.684597787017033</v>
      </c>
      <c r="X459" s="13">
        <f t="shared" si="79"/>
        <v>0.63970588235294101</v>
      </c>
    </row>
    <row r="460" spans="1:24" x14ac:dyDescent="0.25">
      <c r="A460" s="12">
        <v>36</v>
      </c>
      <c r="B460" s="12">
        <v>11</v>
      </c>
      <c r="C460" s="13">
        <v>43.188755</v>
      </c>
      <c r="D460" s="12">
        <v>235</v>
      </c>
      <c r="E460" s="12">
        <v>36</v>
      </c>
      <c r="F460" s="12">
        <v>11</v>
      </c>
      <c r="G460" s="12" t="s">
        <v>47</v>
      </c>
      <c r="H460" s="13">
        <v>1.6973469999999999</v>
      </c>
      <c r="I460" s="13">
        <v>0.13600000000000001</v>
      </c>
      <c r="J460" s="13">
        <f t="shared" si="70"/>
        <v>73.306303732985</v>
      </c>
      <c r="K460" s="13">
        <f t="shared" si="71"/>
        <v>5.8736706800000009</v>
      </c>
      <c r="L460" s="13">
        <v>0.68500000000000005</v>
      </c>
      <c r="M460" s="13">
        <v>0.64200000000000002</v>
      </c>
      <c r="N460" s="13">
        <f t="shared" si="72"/>
        <v>1.162682695</v>
      </c>
      <c r="O460" s="13">
        <f t="shared" si="73"/>
        <v>8.7312000000000015E-2</v>
      </c>
      <c r="P460" s="13">
        <f t="shared" si="74"/>
        <v>50.214818057094725</v>
      </c>
      <c r="Q460" s="13">
        <f t="shared" si="75"/>
        <v>3.7708965765600007</v>
      </c>
      <c r="R460" s="13">
        <v>43.188755</v>
      </c>
      <c r="S460" s="13">
        <v>1.1619999999999999</v>
      </c>
      <c r="T460" s="13">
        <v>8.6999999999999994E-2</v>
      </c>
      <c r="U460" s="13">
        <f t="shared" si="76"/>
        <v>50.185333309999997</v>
      </c>
      <c r="V460" s="13">
        <f t="shared" si="77"/>
        <v>3.7574216849999997</v>
      </c>
      <c r="W460" s="13">
        <f t="shared" si="78"/>
        <v>0.684597787017033</v>
      </c>
      <c r="X460" s="13">
        <f t="shared" si="79"/>
        <v>0.63970588235294101</v>
      </c>
    </row>
    <row r="461" spans="1:24" x14ac:dyDescent="0.25">
      <c r="A461" s="12">
        <v>36</v>
      </c>
      <c r="B461" s="12">
        <v>11</v>
      </c>
      <c r="C461" s="13">
        <v>6.5286340000000003</v>
      </c>
      <c r="D461" s="12">
        <v>235</v>
      </c>
      <c r="E461" s="12">
        <v>36</v>
      </c>
      <c r="F461" s="12">
        <v>11</v>
      </c>
      <c r="G461" s="12" t="s">
        <v>47</v>
      </c>
      <c r="H461" s="13">
        <v>1.6973469999999999</v>
      </c>
      <c r="I461" s="13">
        <v>0.13600000000000001</v>
      </c>
      <c r="J461" s="13">
        <f t="shared" si="70"/>
        <v>11.081357333998</v>
      </c>
      <c r="K461" s="13">
        <f t="shared" si="71"/>
        <v>0.88789422400000007</v>
      </c>
      <c r="L461" s="13">
        <v>0.68500000000000005</v>
      </c>
      <c r="M461" s="13">
        <v>0.64200000000000002</v>
      </c>
      <c r="N461" s="13">
        <f t="shared" si="72"/>
        <v>1.162682695</v>
      </c>
      <c r="O461" s="13">
        <f t="shared" si="73"/>
        <v>8.7312000000000015E-2</v>
      </c>
      <c r="P461" s="13">
        <f t="shared" si="74"/>
        <v>7.5907297737886301</v>
      </c>
      <c r="Q461" s="13">
        <f t="shared" si="75"/>
        <v>0.57002809180800007</v>
      </c>
      <c r="R461" s="13">
        <v>6.5286340000000003</v>
      </c>
      <c r="S461" s="13">
        <v>1.1619999999999999</v>
      </c>
      <c r="T461" s="13">
        <v>8.6999999999999994E-2</v>
      </c>
      <c r="U461" s="13">
        <f t="shared" si="76"/>
        <v>7.5862727080000001</v>
      </c>
      <c r="V461" s="13">
        <f t="shared" si="77"/>
        <v>0.567991158</v>
      </c>
      <c r="W461" s="13">
        <f t="shared" si="78"/>
        <v>0.68459778701703311</v>
      </c>
      <c r="X461" s="13">
        <f t="shared" si="79"/>
        <v>0.63970588235294112</v>
      </c>
    </row>
    <row r="462" spans="1:24" x14ac:dyDescent="0.25">
      <c r="A462" s="12">
        <v>36</v>
      </c>
      <c r="B462" s="12">
        <v>11</v>
      </c>
      <c r="C462" s="13">
        <v>19.859214000000001</v>
      </c>
      <c r="D462" s="12">
        <v>235</v>
      </c>
      <c r="E462" s="12">
        <v>36</v>
      </c>
      <c r="F462" s="12">
        <v>11</v>
      </c>
      <c r="G462" s="12" t="s">
        <v>47</v>
      </c>
      <c r="H462" s="13">
        <v>1.6973469999999999</v>
      </c>
      <c r="I462" s="13">
        <v>0.13600000000000001</v>
      </c>
      <c r="J462" s="13">
        <f t="shared" si="70"/>
        <v>33.707977305257998</v>
      </c>
      <c r="K462" s="13">
        <f t="shared" si="71"/>
        <v>2.7008531040000006</v>
      </c>
      <c r="L462" s="13">
        <v>0.68500000000000005</v>
      </c>
      <c r="M462" s="13">
        <v>0.64200000000000002</v>
      </c>
      <c r="N462" s="13">
        <f t="shared" si="72"/>
        <v>1.162682695</v>
      </c>
      <c r="O462" s="13">
        <f t="shared" si="73"/>
        <v>8.7312000000000015E-2</v>
      </c>
      <c r="P462" s="13">
        <f t="shared" si="74"/>
        <v>23.089964454101732</v>
      </c>
      <c r="Q462" s="13">
        <f t="shared" si="75"/>
        <v>1.7339476927680004</v>
      </c>
      <c r="R462" s="13">
        <v>19.859214000000001</v>
      </c>
      <c r="S462" s="13">
        <v>1.1619999999999999</v>
      </c>
      <c r="T462" s="13">
        <v>8.6999999999999994E-2</v>
      </c>
      <c r="U462" s="13">
        <f t="shared" si="76"/>
        <v>23.076406668000001</v>
      </c>
      <c r="V462" s="13">
        <f t="shared" si="77"/>
        <v>1.7277516180000001</v>
      </c>
      <c r="W462" s="13">
        <f t="shared" si="78"/>
        <v>0.68459778701703311</v>
      </c>
      <c r="X462" s="13">
        <f t="shared" si="79"/>
        <v>0.63970588235294112</v>
      </c>
    </row>
    <row r="463" spans="1:24" x14ac:dyDescent="0.25">
      <c r="A463" s="12">
        <v>37</v>
      </c>
      <c r="B463" s="12">
        <v>11</v>
      </c>
      <c r="C463" s="13">
        <v>3.453608</v>
      </c>
      <c r="D463" s="12">
        <v>244</v>
      </c>
      <c r="E463" s="12">
        <v>37</v>
      </c>
      <c r="F463" s="12">
        <v>11</v>
      </c>
      <c r="G463" s="12" t="s">
        <v>47</v>
      </c>
      <c r="H463" s="13">
        <v>1.938688</v>
      </c>
      <c r="I463" s="13">
        <v>0.151</v>
      </c>
      <c r="J463" s="13">
        <f t="shared" si="70"/>
        <v>6.6954683863040003</v>
      </c>
      <c r="K463" s="13">
        <f t="shared" si="71"/>
        <v>0.52149480800000003</v>
      </c>
      <c r="L463" s="13">
        <v>0.83799999999999997</v>
      </c>
      <c r="M463" s="13">
        <v>0.81599999999999995</v>
      </c>
      <c r="N463" s="13">
        <f t="shared" si="72"/>
        <v>1.6246205439999999</v>
      </c>
      <c r="O463" s="13">
        <f t="shared" si="73"/>
        <v>0.12321599999999999</v>
      </c>
      <c r="P463" s="13">
        <f t="shared" si="74"/>
        <v>5.6108025077227515</v>
      </c>
      <c r="Q463" s="13">
        <f t="shared" si="75"/>
        <v>0.42553976332799998</v>
      </c>
      <c r="R463" s="13">
        <v>3.453608</v>
      </c>
      <c r="S463" s="13">
        <v>1.6259999999999999</v>
      </c>
      <c r="T463" s="13">
        <v>0.123</v>
      </c>
      <c r="U463" s="13">
        <f t="shared" si="76"/>
        <v>5.615566608</v>
      </c>
      <c r="V463" s="13">
        <f t="shared" si="77"/>
        <v>0.42479378400000001</v>
      </c>
      <c r="W463" s="13">
        <f t="shared" si="78"/>
        <v>0.83871154100092427</v>
      </c>
      <c r="X463" s="13">
        <f t="shared" si="79"/>
        <v>0.814569536423841</v>
      </c>
    </row>
    <row r="464" spans="1:24" x14ac:dyDescent="0.25">
      <c r="A464" s="12">
        <v>37</v>
      </c>
      <c r="B464" s="12">
        <v>11</v>
      </c>
      <c r="C464" s="13">
        <v>27.444255999999999</v>
      </c>
      <c r="D464" s="12">
        <v>244</v>
      </c>
      <c r="E464" s="12">
        <v>37</v>
      </c>
      <c r="F464" s="12">
        <v>11</v>
      </c>
      <c r="G464" s="12" t="s">
        <v>47</v>
      </c>
      <c r="H464" s="13">
        <v>1.938688</v>
      </c>
      <c r="I464" s="13">
        <v>0.151</v>
      </c>
      <c r="J464" s="13">
        <f t="shared" si="70"/>
        <v>53.205849776127998</v>
      </c>
      <c r="K464" s="13">
        <f t="shared" si="71"/>
        <v>4.1440826560000001</v>
      </c>
      <c r="L464" s="13">
        <v>0.83799999999999997</v>
      </c>
      <c r="M464" s="13">
        <v>0.81599999999999995</v>
      </c>
      <c r="N464" s="13">
        <f t="shared" si="72"/>
        <v>1.6246205439999999</v>
      </c>
      <c r="O464" s="13">
        <f t="shared" si="73"/>
        <v>0.12321599999999999</v>
      </c>
      <c r="P464" s="13">
        <f t="shared" si="74"/>
        <v>44.586502112395259</v>
      </c>
      <c r="Q464" s="13">
        <f t="shared" si="75"/>
        <v>3.3815714472959999</v>
      </c>
      <c r="R464" s="13">
        <v>27.444255999999999</v>
      </c>
      <c r="S464" s="13">
        <v>1.6259999999999999</v>
      </c>
      <c r="T464" s="13">
        <v>0.123</v>
      </c>
      <c r="U464" s="13">
        <f t="shared" si="76"/>
        <v>44.624360255999996</v>
      </c>
      <c r="V464" s="13">
        <f t="shared" si="77"/>
        <v>3.3756434879999997</v>
      </c>
      <c r="W464" s="13">
        <f t="shared" si="78"/>
        <v>0.83871154100092427</v>
      </c>
      <c r="X464" s="13">
        <f t="shared" si="79"/>
        <v>0.814569536423841</v>
      </c>
    </row>
    <row r="465" spans="1:24" x14ac:dyDescent="0.25">
      <c r="A465" s="12">
        <v>37</v>
      </c>
      <c r="B465" s="12">
        <v>11</v>
      </c>
      <c r="C465" s="13">
        <v>14.367303</v>
      </c>
      <c r="D465" s="12">
        <v>244</v>
      </c>
      <c r="E465" s="12">
        <v>37</v>
      </c>
      <c r="F465" s="12">
        <v>11</v>
      </c>
      <c r="G465" s="12" t="s">
        <v>47</v>
      </c>
      <c r="H465" s="13">
        <v>1.938688</v>
      </c>
      <c r="I465" s="13">
        <v>0.151</v>
      </c>
      <c r="J465" s="13">
        <f t="shared" si="70"/>
        <v>27.853717918464</v>
      </c>
      <c r="K465" s="13">
        <f t="shared" si="71"/>
        <v>2.1694627529999999</v>
      </c>
      <c r="L465" s="13">
        <v>0.83799999999999997</v>
      </c>
      <c r="M465" s="13">
        <v>0.81599999999999995</v>
      </c>
      <c r="N465" s="13">
        <f t="shared" si="72"/>
        <v>1.6246205439999999</v>
      </c>
      <c r="O465" s="13">
        <f t="shared" si="73"/>
        <v>0.12321599999999999</v>
      </c>
      <c r="P465" s="13">
        <f t="shared" si="74"/>
        <v>23.34141561567283</v>
      </c>
      <c r="Q465" s="13">
        <f t="shared" si="75"/>
        <v>1.7702816064479998</v>
      </c>
      <c r="R465" s="13">
        <v>14.367303</v>
      </c>
      <c r="S465" s="13">
        <v>1.6259999999999999</v>
      </c>
      <c r="T465" s="13">
        <v>0.123</v>
      </c>
      <c r="U465" s="13">
        <f t="shared" si="76"/>
        <v>23.361234677999999</v>
      </c>
      <c r="V465" s="13">
        <f t="shared" si="77"/>
        <v>1.767178269</v>
      </c>
      <c r="W465" s="13">
        <f t="shared" si="78"/>
        <v>0.83871154100092427</v>
      </c>
      <c r="X465" s="13">
        <f t="shared" si="79"/>
        <v>0.81456953642384111</v>
      </c>
    </row>
    <row r="466" spans="1:24" x14ac:dyDescent="0.25">
      <c r="A466" s="12">
        <v>37</v>
      </c>
      <c r="B466" s="12">
        <v>11</v>
      </c>
      <c r="C466" s="13">
        <v>35.500138</v>
      </c>
      <c r="D466" s="12">
        <v>244</v>
      </c>
      <c r="E466" s="12">
        <v>37</v>
      </c>
      <c r="F466" s="12">
        <v>11</v>
      </c>
      <c r="G466" s="12" t="s">
        <v>47</v>
      </c>
      <c r="H466" s="13">
        <v>1.938688</v>
      </c>
      <c r="I466" s="13">
        <v>0.151</v>
      </c>
      <c r="J466" s="13">
        <f t="shared" si="70"/>
        <v>68.823691538944004</v>
      </c>
      <c r="K466" s="13">
        <f t="shared" si="71"/>
        <v>5.3605208380000002</v>
      </c>
      <c r="L466" s="13">
        <v>0.83799999999999997</v>
      </c>
      <c r="M466" s="13">
        <v>0.81599999999999995</v>
      </c>
      <c r="N466" s="13">
        <f t="shared" si="72"/>
        <v>1.6246205439999999</v>
      </c>
      <c r="O466" s="13">
        <f t="shared" si="73"/>
        <v>0.12321599999999999</v>
      </c>
      <c r="P466" s="13">
        <f t="shared" si="74"/>
        <v>57.674253509635065</v>
      </c>
      <c r="Q466" s="13">
        <f t="shared" si="75"/>
        <v>4.3741850038079999</v>
      </c>
      <c r="R466" s="13">
        <v>35.500138</v>
      </c>
      <c r="S466" s="13">
        <v>1.6259999999999999</v>
      </c>
      <c r="T466" s="13">
        <v>0.123</v>
      </c>
      <c r="U466" s="13">
        <f t="shared" si="76"/>
        <v>57.723224387999998</v>
      </c>
      <c r="V466" s="13">
        <f t="shared" si="77"/>
        <v>4.3665169739999996</v>
      </c>
      <c r="W466" s="13">
        <f t="shared" si="78"/>
        <v>0.83871154100092427</v>
      </c>
      <c r="X466" s="13">
        <f t="shared" si="79"/>
        <v>0.814569536423841</v>
      </c>
    </row>
    <row r="467" spans="1:24" x14ac:dyDescent="0.25">
      <c r="A467" s="12">
        <v>37</v>
      </c>
      <c r="B467" s="12">
        <v>11</v>
      </c>
      <c r="C467" s="13">
        <v>1.03061</v>
      </c>
      <c r="D467" s="12">
        <v>244</v>
      </c>
      <c r="E467" s="12">
        <v>37</v>
      </c>
      <c r="F467" s="12">
        <v>11</v>
      </c>
      <c r="G467" s="12" t="s">
        <v>47</v>
      </c>
      <c r="H467" s="13">
        <v>1.938688</v>
      </c>
      <c r="I467" s="13">
        <v>0.151</v>
      </c>
      <c r="J467" s="13">
        <f t="shared" si="70"/>
        <v>1.99803123968</v>
      </c>
      <c r="K467" s="13">
        <f t="shared" si="71"/>
        <v>0.15562211000000001</v>
      </c>
      <c r="L467" s="13">
        <v>0.83799999999999997</v>
      </c>
      <c r="M467" s="13">
        <v>0.81599999999999995</v>
      </c>
      <c r="N467" s="13">
        <f t="shared" si="72"/>
        <v>1.6246205439999999</v>
      </c>
      <c r="O467" s="13">
        <f t="shared" si="73"/>
        <v>0.12321599999999999</v>
      </c>
      <c r="P467" s="13">
        <f t="shared" si="74"/>
        <v>1.67435017885184</v>
      </c>
      <c r="Q467" s="13">
        <f t="shared" si="75"/>
        <v>0.12698764175999999</v>
      </c>
      <c r="R467" s="13">
        <v>1.03061</v>
      </c>
      <c r="S467" s="13">
        <v>1.6259999999999999</v>
      </c>
      <c r="T467" s="13">
        <v>0.123</v>
      </c>
      <c r="U467" s="13">
        <f t="shared" si="76"/>
        <v>1.67577186</v>
      </c>
      <c r="V467" s="13">
        <f t="shared" si="77"/>
        <v>0.12676503</v>
      </c>
      <c r="W467" s="13">
        <f t="shared" si="78"/>
        <v>0.83871154100092438</v>
      </c>
      <c r="X467" s="13">
        <f t="shared" si="79"/>
        <v>0.814569536423841</v>
      </c>
    </row>
    <row r="468" spans="1:24" x14ac:dyDescent="0.25">
      <c r="A468" s="12">
        <v>37</v>
      </c>
      <c r="B468" s="12">
        <v>11</v>
      </c>
      <c r="C468" s="13">
        <v>2.1796679999999999</v>
      </c>
      <c r="D468" s="12">
        <v>244</v>
      </c>
      <c r="E468" s="12">
        <v>37</v>
      </c>
      <c r="F468" s="12">
        <v>11</v>
      </c>
      <c r="G468" s="12" t="s">
        <v>47</v>
      </c>
      <c r="H468" s="13">
        <v>1.938688</v>
      </c>
      <c r="I468" s="13">
        <v>0.151</v>
      </c>
      <c r="J468" s="13">
        <f t="shared" si="70"/>
        <v>4.2256961955839998</v>
      </c>
      <c r="K468" s="13">
        <f t="shared" si="71"/>
        <v>0.32912986799999999</v>
      </c>
      <c r="L468" s="13">
        <v>0.83799999999999997</v>
      </c>
      <c r="M468" s="13">
        <v>0.81599999999999995</v>
      </c>
      <c r="N468" s="13">
        <f t="shared" si="72"/>
        <v>1.6246205439999999</v>
      </c>
      <c r="O468" s="13">
        <f t="shared" si="73"/>
        <v>0.12321599999999999</v>
      </c>
      <c r="P468" s="13">
        <f t="shared" si="74"/>
        <v>3.5411334118993918</v>
      </c>
      <c r="Q468" s="13">
        <f t="shared" si="75"/>
        <v>0.268569972288</v>
      </c>
      <c r="R468" s="13">
        <v>2.1796679999999999</v>
      </c>
      <c r="S468" s="13">
        <v>1.6259999999999999</v>
      </c>
      <c r="T468" s="13">
        <v>0.123</v>
      </c>
      <c r="U468" s="13">
        <f t="shared" si="76"/>
        <v>3.5441401679999998</v>
      </c>
      <c r="V468" s="13">
        <f t="shared" si="77"/>
        <v>0.268099164</v>
      </c>
      <c r="W468" s="13">
        <f t="shared" si="78"/>
        <v>0.83871154100092438</v>
      </c>
      <c r="X468" s="13">
        <f t="shared" si="79"/>
        <v>0.81456953642384111</v>
      </c>
    </row>
    <row r="469" spans="1:24" x14ac:dyDescent="0.25">
      <c r="A469" s="12">
        <v>37</v>
      </c>
      <c r="B469" s="12">
        <v>11</v>
      </c>
      <c r="C469" s="13">
        <v>1.0090410000000001</v>
      </c>
      <c r="D469" s="12">
        <v>244</v>
      </c>
      <c r="E469" s="12">
        <v>37</v>
      </c>
      <c r="F469" s="12">
        <v>11</v>
      </c>
      <c r="G469" s="12" t="s">
        <v>47</v>
      </c>
      <c r="H469" s="13">
        <v>1.938688</v>
      </c>
      <c r="I469" s="13">
        <v>0.151</v>
      </c>
      <c r="J469" s="13">
        <f t="shared" si="70"/>
        <v>1.956215678208</v>
      </c>
      <c r="K469" s="13">
        <f t="shared" si="71"/>
        <v>0.15236519100000001</v>
      </c>
      <c r="L469" s="13">
        <v>0.83799999999999997</v>
      </c>
      <c r="M469" s="13">
        <v>0.81599999999999995</v>
      </c>
      <c r="N469" s="13">
        <f t="shared" si="72"/>
        <v>1.6246205439999999</v>
      </c>
      <c r="O469" s="13">
        <f t="shared" si="73"/>
        <v>0.12321599999999999</v>
      </c>
      <c r="P469" s="13">
        <f t="shared" si="74"/>
        <v>1.639308738338304</v>
      </c>
      <c r="Q469" s="13">
        <f t="shared" si="75"/>
        <v>0.12432999585600001</v>
      </c>
      <c r="R469" s="13">
        <v>1.0090410000000001</v>
      </c>
      <c r="S469" s="13">
        <v>1.6259999999999999</v>
      </c>
      <c r="T469" s="13">
        <v>0.123</v>
      </c>
      <c r="U469" s="13">
        <f t="shared" si="76"/>
        <v>1.6407006660000001</v>
      </c>
      <c r="V469" s="13">
        <f t="shared" si="77"/>
        <v>0.12411204300000001</v>
      </c>
      <c r="W469" s="13">
        <f t="shared" si="78"/>
        <v>0.83871154100092438</v>
      </c>
      <c r="X469" s="13">
        <f t="shared" si="79"/>
        <v>0.814569536423841</v>
      </c>
    </row>
    <row r="470" spans="1:24" x14ac:dyDescent="0.25">
      <c r="A470" s="12">
        <v>38</v>
      </c>
      <c r="B470" s="12">
        <v>11</v>
      </c>
      <c r="C470" s="13">
        <v>3.778807</v>
      </c>
      <c r="D470" s="12">
        <v>256</v>
      </c>
      <c r="E470" s="12">
        <v>38</v>
      </c>
      <c r="F470" s="12">
        <v>11</v>
      </c>
      <c r="G470" s="12" t="s">
        <v>47</v>
      </c>
      <c r="H470" s="13">
        <v>1.625594</v>
      </c>
      <c r="I470" s="13">
        <v>0.124</v>
      </c>
      <c r="J470" s="13">
        <f t="shared" si="70"/>
        <v>6.1428059863579998</v>
      </c>
      <c r="K470" s="13">
        <f t="shared" si="71"/>
        <v>0.46857206800000001</v>
      </c>
      <c r="L470" s="13">
        <v>0.77200000000000002</v>
      </c>
      <c r="M470" s="13">
        <v>0.75900000000000001</v>
      </c>
      <c r="N470" s="13">
        <f t="shared" si="72"/>
        <v>1.2549585679999999</v>
      </c>
      <c r="O470" s="13">
        <f t="shared" si="73"/>
        <v>9.4116000000000005E-2</v>
      </c>
      <c r="P470" s="13">
        <f t="shared" si="74"/>
        <v>4.7422462214683758</v>
      </c>
      <c r="Q470" s="13">
        <f t="shared" si="75"/>
        <v>0.355646199612</v>
      </c>
      <c r="R470" s="13">
        <v>3.778807</v>
      </c>
      <c r="S470" s="13">
        <v>1.2549999999999999</v>
      </c>
      <c r="T470" s="13">
        <v>9.4E-2</v>
      </c>
      <c r="U470" s="13">
        <f t="shared" si="76"/>
        <v>4.7424027849999995</v>
      </c>
      <c r="V470" s="13">
        <f t="shared" si="77"/>
        <v>0.35520785799999999</v>
      </c>
      <c r="W470" s="13">
        <f t="shared" si="78"/>
        <v>0.77202548729879661</v>
      </c>
      <c r="X470" s="13">
        <f t="shared" si="79"/>
        <v>0.75806451612903225</v>
      </c>
    </row>
    <row r="471" spans="1:24" x14ac:dyDescent="0.25">
      <c r="A471" s="12">
        <v>38</v>
      </c>
      <c r="B471" s="12">
        <v>11</v>
      </c>
      <c r="C471" s="13">
        <v>12.030179</v>
      </c>
      <c r="D471" s="12">
        <v>256</v>
      </c>
      <c r="E471" s="12">
        <v>38</v>
      </c>
      <c r="F471" s="12">
        <v>11</v>
      </c>
      <c r="G471" s="12" t="s">
        <v>47</v>
      </c>
      <c r="H471" s="13">
        <v>1.625594</v>
      </c>
      <c r="I471" s="13">
        <v>0.124</v>
      </c>
      <c r="J471" s="13">
        <f t="shared" si="70"/>
        <v>19.556186801326</v>
      </c>
      <c r="K471" s="13">
        <f t="shared" si="71"/>
        <v>1.4917421960000001</v>
      </c>
      <c r="L471" s="13">
        <v>0.77200000000000002</v>
      </c>
      <c r="M471" s="13">
        <v>0.75900000000000001</v>
      </c>
      <c r="N471" s="13">
        <f t="shared" si="72"/>
        <v>1.2549585679999999</v>
      </c>
      <c r="O471" s="13">
        <f t="shared" si="73"/>
        <v>9.4116000000000005E-2</v>
      </c>
      <c r="P471" s="13">
        <f t="shared" si="74"/>
        <v>15.097376210623672</v>
      </c>
      <c r="Q471" s="13">
        <f t="shared" si="75"/>
        <v>1.1322323267640002</v>
      </c>
      <c r="R471" s="13">
        <v>12.030179</v>
      </c>
      <c r="S471" s="13">
        <v>1.2549999999999999</v>
      </c>
      <c r="T471" s="13">
        <v>9.4E-2</v>
      </c>
      <c r="U471" s="13">
        <f t="shared" si="76"/>
        <v>15.097874644999999</v>
      </c>
      <c r="V471" s="13">
        <f t="shared" si="77"/>
        <v>1.1308368260000001</v>
      </c>
      <c r="W471" s="13">
        <f t="shared" si="78"/>
        <v>0.77202548729879661</v>
      </c>
      <c r="X471" s="13">
        <f t="shared" si="79"/>
        <v>0.75806451612903225</v>
      </c>
    </row>
    <row r="472" spans="1:24" x14ac:dyDescent="0.25">
      <c r="A472" s="12">
        <v>38</v>
      </c>
      <c r="B472" s="12">
        <v>11</v>
      </c>
      <c r="C472" s="13">
        <v>6.149521</v>
      </c>
      <c r="D472" s="12">
        <v>256</v>
      </c>
      <c r="E472" s="12">
        <v>38</v>
      </c>
      <c r="F472" s="12">
        <v>11</v>
      </c>
      <c r="G472" s="12" t="s">
        <v>47</v>
      </c>
      <c r="H472" s="13">
        <v>1.625594</v>
      </c>
      <c r="I472" s="13">
        <v>0.124</v>
      </c>
      <c r="J472" s="13">
        <f t="shared" si="70"/>
        <v>9.9966244404739992</v>
      </c>
      <c r="K472" s="13">
        <f t="shared" si="71"/>
        <v>0.76254060400000001</v>
      </c>
      <c r="L472" s="13">
        <v>0.77200000000000002</v>
      </c>
      <c r="M472" s="13">
        <v>0.75900000000000001</v>
      </c>
      <c r="N472" s="13">
        <f t="shared" si="72"/>
        <v>1.2549585679999999</v>
      </c>
      <c r="O472" s="13">
        <f t="shared" si="73"/>
        <v>9.4116000000000005E-2</v>
      </c>
      <c r="P472" s="13">
        <f t="shared" si="74"/>
        <v>7.7173940680459276</v>
      </c>
      <c r="Q472" s="13">
        <f t="shared" si="75"/>
        <v>0.57876831843600007</v>
      </c>
      <c r="R472" s="13">
        <v>6.149521</v>
      </c>
      <c r="S472" s="13">
        <v>1.2549999999999999</v>
      </c>
      <c r="T472" s="13">
        <v>9.4E-2</v>
      </c>
      <c r="U472" s="13">
        <f t="shared" si="76"/>
        <v>7.7176488549999993</v>
      </c>
      <c r="V472" s="13">
        <f t="shared" si="77"/>
        <v>0.57805497400000005</v>
      </c>
      <c r="W472" s="13">
        <f t="shared" si="78"/>
        <v>0.77202548729879661</v>
      </c>
      <c r="X472" s="13">
        <f t="shared" si="79"/>
        <v>0.75806451612903236</v>
      </c>
    </row>
    <row r="473" spans="1:24" x14ac:dyDescent="0.25">
      <c r="A473" s="12">
        <v>38</v>
      </c>
      <c r="B473" s="12">
        <v>11</v>
      </c>
      <c r="C473" s="13">
        <v>36.158918999999997</v>
      </c>
      <c r="D473" s="12">
        <v>256</v>
      </c>
      <c r="E473" s="12">
        <v>38</v>
      </c>
      <c r="F473" s="12">
        <v>11</v>
      </c>
      <c r="G473" s="12" t="s">
        <v>47</v>
      </c>
      <c r="H473" s="13">
        <v>1.625594</v>
      </c>
      <c r="I473" s="13">
        <v>0.124</v>
      </c>
      <c r="J473" s="13">
        <f t="shared" si="70"/>
        <v>58.779721772885992</v>
      </c>
      <c r="K473" s="13">
        <f t="shared" si="71"/>
        <v>4.4837059559999997</v>
      </c>
      <c r="L473" s="13">
        <v>0.77200000000000002</v>
      </c>
      <c r="M473" s="13">
        <v>0.75900000000000001</v>
      </c>
      <c r="N473" s="13">
        <f t="shared" si="72"/>
        <v>1.2549585679999999</v>
      </c>
      <c r="O473" s="13">
        <f t="shared" si="73"/>
        <v>9.4116000000000005E-2</v>
      </c>
      <c r="P473" s="13">
        <f t="shared" si="74"/>
        <v>45.377945208667988</v>
      </c>
      <c r="Q473" s="13">
        <f t="shared" si="75"/>
        <v>3.4031328206040001</v>
      </c>
      <c r="R473" s="13">
        <v>36.158918999999997</v>
      </c>
      <c r="S473" s="13">
        <v>1.2549999999999999</v>
      </c>
      <c r="T473" s="13">
        <v>9.4E-2</v>
      </c>
      <c r="U473" s="13">
        <f t="shared" si="76"/>
        <v>45.379443344999991</v>
      </c>
      <c r="V473" s="13">
        <f t="shared" si="77"/>
        <v>3.3989383859999998</v>
      </c>
      <c r="W473" s="13">
        <f t="shared" si="78"/>
        <v>0.77202548729879661</v>
      </c>
      <c r="X473" s="13">
        <f t="shared" si="79"/>
        <v>0.75806451612903225</v>
      </c>
    </row>
    <row r="474" spans="1:24" x14ac:dyDescent="0.25">
      <c r="A474" s="12">
        <v>38</v>
      </c>
      <c r="B474" s="12">
        <v>11</v>
      </c>
      <c r="C474" s="13">
        <v>3.174668</v>
      </c>
      <c r="D474" s="12">
        <v>256</v>
      </c>
      <c r="E474" s="12">
        <v>38</v>
      </c>
      <c r="F474" s="12">
        <v>11</v>
      </c>
      <c r="G474" s="12" t="s">
        <v>47</v>
      </c>
      <c r="H474" s="13">
        <v>1.625594</v>
      </c>
      <c r="I474" s="13">
        <v>0.124</v>
      </c>
      <c r="J474" s="13">
        <f t="shared" si="70"/>
        <v>5.1607212527920003</v>
      </c>
      <c r="K474" s="13">
        <f t="shared" si="71"/>
        <v>0.39365883200000001</v>
      </c>
      <c r="L474" s="13">
        <v>0.77200000000000002</v>
      </c>
      <c r="M474" s="13">
        <v>0.75900000000000001</v>
      </c>
      <c r="N474" s="13">
        <f t="shared" si="72"/>
        <v>1.2549585679999999</v>
      </c>
      <c r="O474" s="13">
        <f t="shared" si="73"/>
        <v>9.4116000000000005E-2</v>
      </c>
      <c r="P474" s="13">
        <f t="shared" si="74"/>
        <v>3.9840768071554238</v>
      </c>
      <c r="Q474" s="13">
        <f t="shared" si="75"/>
        <v>0.298787053488</v>
      </c>
      <c r="R474" s="13">
        <v>3.174668</v>
      </c>
      <c r="S474" s="13">
        <v>1.2549999999999999</v>
      </c>
      <c r="T474" s="13">
        <v>9.4E-2</v>
      </c>
      <c r="U474" s="13">
        <f t="shared" si="76"/>
        <v>3.9842083399999999</v>
      </c>
      <c r="V474" s="13">
        <f t="shared" si="77"/>
        <v>0.29841879199999999</v>
      </c>
      <c r="W474" s="13">
        <f t="shared" si="78"/>
        <v>0.77202548729879661</v>
      </c>
      <c r="X474" s="13">
        <f t="shared" si="79"/>
        <v>0.75806451612903225</v>
      </c>
    </row>
    <row r="475" spans="1:24" x14ac:dyDescent="0.25">
      <c r="A475" s="12">
        <v>38</v>
      </c>
      <c r="B475" s="12">
        <v>11</v>
      </c>
      <c r="C475" s="13">
        <v>5.9730530000000002</v>
      </c>
      <c r="D475" s="12">
        <v>256</v>
      </c>
      <c r="E475" s="12">
        <v>38</v>
      </c>
      <c r="F475" s="12">
        <v>11</v>
      </c>
      <c r="G475" s="12" t="s">
        <v>47</v>
      </c>
      <c r="H475" s="13">
        <v>1.625594</v>
      </c>
      <c r="I475" s="13">
        <v>0.124</v>
      </c>
      <c r="J475" s="13">
        <f t="shared" si="70"/>
        <v>9.7097591184819994</v>
      </c>
      <c r="K475" s="13">
        <f t="shared" si="71"/>
        <v>0.74065857200000007</v>
      </c>
      <c r="L475" s="13">
        <v>0.77200000000000002</v>
      </c>
      <c r="M475" s="13">
        <v>0.75900000000000001</v>
      </c>
      <c r="N475" s="13">
        <f t="shared" si="72"/>
        <v>1.2549585679999999</v>
      </c>
      <c r="O475" s="13">
        <f t="shared" si="73"/>
        <v>9.4116000000000005E-2</v>
      </c>
      <c r="P475" s="13">
        <f t="shared" si="74"/>
        <v>7.4959340394681035</v>
      </c>
      <c r="Q475" s="13">
        <f t="shared" si="75"/>
        <v>0.56215985614800001</v>
      </c>
      <c r="R475" s="13">
        <v>5.9730530000000002</v>
      </c>
      <c r="S475" s="13">
        <v>1.2549999999999999</v>
      </c>
      <c r="T475" s="13">
        <v>9.4E-2</v>
      </c>
      <c r="U475" s="13">
        <f t="shared" si="76"/>
        <v>7.496181515</v>
      </c>
      <c r="V475" s="13">
        <f t="shared" si="77"/>
        <v>0.561466982</v>
      </c>
      <c r="W475" s="13">
        <f t="shared" si="78"/>
        <v>0.77202548729879672</v>
      </c>
      <c r="X475" s="13">
        <f t="shared" si="79"/>
        <v>0.75806451612903214</v>
      </c>
    </row>
    <row r="476" spans="1:24" x14ac:dyDescent="0.25">
      <c r="A476" s="12">
        <v>38</v>
      </c>
      <c r="B476" s="12">
        <v>11</v>
      </c>
      <c r="C476" s="13">
        <v>2.862498</v>
      </c>
      <c r="D476" s="12">
        <v>256</v>
      </c>
      <c r="E476" s="12">
        <v>38</v>
      </c>
      <c r="F476" s="12">
        <v>11</v>
      </c>
      <c r="G476" s="12" t="s">
        <v>47</v>
      </c>
      <c r="H476" s="13">
        <v>1.625594</v>
      </c>
      <c r="I476" s="13">
        <v>0.124</v>
      </c>
      <c r="J476" s="13">
        <f t="shared" si="70"/>
        <v>4.6532595738119999</v>
      </c>
      <c r="K476" s="13">
        <f t="shared" si="71"/>
        <v>0.35494975200000001</v>
      </c>
      <c r="L476" s="13">
        <v>0.77200000000000002</v>
      </c>
      <c r="M476" s="13">
        <v>0.75900000000000001</v>
      </c>
      <c r="N476" s="13">
        <f t="shared" si="72"/>
        <v>1.2549585679999999</v>
      </c>
      <c r="O476" s="13">
        <f t="shared" si="73"/>
        <v>9.4116000000000005E-2</v>
      </c>
      <c r="P476" s="13">
        <f t="shared" si="74"/>
        <v>3.5923163909828637</v>
      </c>
      <c r="Q476" s="13">
        <f t="shared" si="75"/>
        <v>0.26940686176799999</v>
      </c>
      <c r="R476" s="13">
        <v>2.862498</v>
      </c>
      <c r="S476" s="13">
        <v>1.2549999999999999</v>
      </c>
      <c r="T476" s="13">
        <v>9.4E-2</v>
      </c>
      <c r="U476" s="13">
        <f t="shared" si="76"/>
        <v>3.5924349899999997</v>
      </c>
      <c r="V476" s="13">
        <f t="shared" si="77"/>
        <v>0.269074812</v>
      </c>
      <c r="W476" s="13">
        <f t="shared" si="78"/>
        <v>0.77202548729879661</v>
      </c>
      <c r="X476" s="13">
        <f t="shared" si="79"/>
        <v>0.75806451612903225</v>
      </c>
    </row>
    <row r="477" spans="1:24" x14ac:dyDescent="0.25">
      <c r="A477" s="12">
        <v>38</v>
      </c>
      <c r="B477" s="12">
        <v>11</v>
      </c>
      <c r="C477" s="13">
        <v>7.7869960000000003</v>
      </c>
      <c r="D477" s="12">
        <v>256</v>
      </c>
      <c r="E477" s="12">
        <v>38</v>
      </c>
      <c r="F477" s="12">
        <v>11</v>
      </c>
      <c r="G477" s="12" t="s">
        <v>47</v>
      </c>
      <c r="H477" s="13">
        <v>1.625594</v>
      </c>
      <c r="I477" s="13">
        <v>0.124</v>
      </c>
      <c r="J477" s="13">
        <f t="shared" si="70"/>
        <v>12.658493975624001</v>
      </c>
      <c r="K477" s="13">
        <f t="shared" si="71"/>
        <v>0.96558750400000004</v>
      </c>
      <c r="L477" s="13">
        <v>0.77200000000000002</v>
      </c>
      <c r="M477" s="13">
        <v>0.75900000000000001</v>
      </c>
      <c r="N477" s="13">
        <f t="shared" si="72"/>
        <v>1.2549585679999999</v>
      </c>
      <c r="O477" s="13">
        <f t="shared" si="73"/>
        <v>9.4116000000000005E-2</v>
      </c>
      <c r="P477" s="13">
        <f t="shared" si="74"/>
        <v>9.7723573491817284</v>
      </c>
      <c r="Q477" s="13">
        <f t="shared" si="75"/>
        <v>0.7328809155360001</v>
      </c>
      <c r="R477" s="13">
        <v>7.7869960000000003</v>
      </c>
      <c r="S477" s="13">
        <v>1.2549999999999999</v>
      </c>
      <c r="T477" s="13">
        <v>9.4E-2</v>
      </c>
      <c r="U477" s="13">
        <f t="shared" si="76"/>
        <v>9.7726799799999995</v>
      </c>
      <c r="V477" s="13">
        <f t="shared" si="77"/>
        <v>0.73197762399999999</v>
      </c>
      <c r="W477" s="13">
        <f t="shared" si="78"/>
        <v>0.7720254872987965</v>
      </c>
      <c r="X477" s="13">
        <f t="shared" si="79"/>
        <v>0.75806451612903225</v>
      </c>
    </row>
    <row r="478" spans="1:24" x14ac:dyDescent="0.25">
      <c r="A478" s="12">
        <v>38</v>
      </c>
      <c r="B478" s="12">
        <v>11</v>
      </c>
      <c r="C478" s="13">
        <v>27.692578999999999</v>
      </c>
      <c r="D478" s="12">
        <v>256</v>
      </c>
      <c r="E478" s="12">
        <v>38</v>
      </c>
      <c r="F478" s="12">
        <v>11</v>
      </c>
      <c r="G478" s="12" t="s">
        <v>47</v>
      </c>
      <c r="H478" s="13">
        <v>1.625594</v>
      </c>
      <c r="I478" s="13">
        <v>0.124</v>
      </c>
      <c r="J478" s="13">
        <f t="shared" si="70"/>
        <v>45.016890266925998</v>
      </c>
      <c r="K478" s="13">
        <f t="shared" si="71"/>
        <v>3.4338797959999998</v>
      </c>
      <c r="L478" s="13">
        <v>0.77200000000000002</v>
      </c>
      <c r="M478" s="13">
        <v>0.75900000000000001</v>
      </c>
      <c r="N478" s="13">
        <f t="shared" si="72"/>
        <v>1.2549585679999999</v>
      </c>
      <c r="O478" s="13">
        <f t="shared" si="73"/>
        <v>9.4116000000000005E-2</v>
      </c>
      <c r="P478" s="13">
        <f t="shared" si="74"/>
        <v>34.753039286066866</v>
      </c>
      <c r="Q478" s="13">
        <f t="shared" si="75"/>
        <v>2.606314765164</v>
      </c>
      <c r="R478" s="13">
        <v>27.692578999999999</v>
      </c>
      <c r="S478" s="13">
        <v>1.2549999999999999</v>
      </c>
      <c r="T478" s="13">
        <v>9.4E-2</v>
      </c>
      <c r="U478" s="13">
        <f t="shared" si="76"/>
        <v>34.754186644999997</v>
      </c>
      <c r="V478" s="13">
        <f t="shared" si="77"/>
        <v>2.603102426</v>
      </c>
      <c r="W478" s="13">
        <f t="shared" si="78"/>
        <v>0.77202548729879661</v>
      </c>
      <c r="X478" s="13">
        <f t="shared" si="79"/>
        <v>0.75806451612903225</v>
      </c>
    </row>
    <row r="479" spans="1:24" x14ac:dyDescent="0.25">
      <c r="A479" s="12">
        <v>38</v>
      </c>
      <c r="B479" s="12">
        <v>11</v>
      </c>
      <c r="C479" s="13">
        <v>2.7457530000000001</v>
      </c>
      <c r="D479" s="12">
        <v>256</v>
      </c>
      <c r="E479" s="12">
        <v>38</v>
      </c>
      <c r="F479" s="12">
        <v>11</v>
      </c>
      <c r="G479" s="12" t="s">
        <v>47</v>
      </c>
      <c r="H479" s="13">
        <v>1.625594</v>
      </c>
      <c r="I479" s="13">
        <v>0.124</v>
      </c>
      <c r="J479" s="13">
        <f t="shared" si="70"/>
        <v>4.4634796022819998</v>
      </c>
      <c r="K479" s="13">
        <f t="shared" si="71"/>
        <v>0.340473372</v>
      </c>
      <c r="L479" s="13">
        <v>0.77200000000000002</v>
      </c>
      <c r="M479" s="13">
        <v>0.75900000000000001</v>
      </c>
      <c r="N479" s="13">
        <f t="shared" si="72"/>
        <v>1.2549585679999999</v>
      </c>
      <c r="O479" s="13">
        <f t="shared" si="73"/>
        <v>9.4116000000000005E-2</v>
      </c>
      <c r="P479" s="13">
        <f t="shared" si="74"/>
        <v>3.4458062529617042</v>
      </c>
      <c r="Q479" s="13">
        <f t="shared" si="75"/>
        <v>0.25841928934800001</v>
      </c>
      <c r="R479" s="13">
        <v>2.7457530000000001</v>
      </c>
      <c r="S479" s="13">
        <v>1.2549999999999999</v>
      </c>
      <c r="T479" s="13">
        <v>9.4E-2</v>
      </c>
      <c r="U479" s="13">
        <f t="shared" si="76"/>
        <v>3.445920015</v>
      </c>
      <c r="V479" s="13">
        <f t="shared" si="77"/>
        <v>0.25810078200000003</v>
      </c>
      <c r="W479" s="13">
        <f t="shared" si="78"/>
        <v>0.77202548729879661</v>
      </c>
      <c r="X479" s="13">
        <f t="shared" si="79"/>
        <v>0.75806451612903236</v>
      </c>
    </row>
    <row r="480" spans="1:24" x14ac:dyDescent="0.25">
      <c r="A480" s="12">
        <v>38</v>
      </c>
      <c r="B480" s="12">
        <v>11</v>
      </c>
      <c r="C480" s="13">
        <v>0.19850699999999999</v>
      </c>
      <c r="D480" s="12">
        <v>256</v>
      </c>
      <c r="E480" s="12">
        <v>38</v>
      </c>
      <c r="F480" s="12">
        <v>11</v>
      </c>
      <c r="G480" s="12" t="s">
        <v>47</v>
      </c>
      <c r="H480" s="13">
        <v>1.625594</v>
      </c>
      <c r="I480" s="13">
        <v>0.124</v>
      </c>
      <c r="J480" s="13">
        <f t="shared" si="70"/>
        <v>0.32269178815799998</v>
      </c>
      <c r="K480" s="13">
        <f t="shared" si="71"/>
        <v>2.4614867999999998E-2</v>
      </c>
      <c r="L480" s="13">
        <v>0.77200000000000002</v>
      </c>
      <c r="M480" s="13">
        <v>0.75900000000000001</v>
      </c>
      <c r="N480" s="13">
        <f t="shared" si="72"/>
        <v>1.2549585679999999</v>
      </c>
      <c r="O480" s="13">
        <f t="shared" si="73"/>
        <v>9.4116000000000005E-2</v>
      </c>
      <c r="P480" s="13">
        <f t="shared" si="74"/>
        <v>0.24911806045797596</v>
      </c>
      <c r="Q480" s="13">
        <f t="shared" si="75"/>
        <v>1.8682684812E-2</v>
      </c>
      <c r="R480" s="13">
        <v>0.19850699999999999</v>
      </c>
      <c r="S480" s="13">
        <v>1.2549999999999999</v>
      </c>
      <c r="T480" s="13">
        <v>9.4E-2</v>
      </c>
      <c r="U480" s="13">
        <f t="shared" si="76"/>
        <v>0.24912628499999998</v>
      </c>
      <c r="V480" s="13">
        <f t="shared" si="77"/>
        <v>1.8659657999999999E-2</v>
      </c>
      <c r="W480" s="13">
        <f t="shared" si="78"/>
        <v>0.77202548729879661</v>
      </c>
      <c r="X480" s="13">
        <f t="shared" si="79"/>
        <v>0.75806451612903225</v>
      </c>
    </row>
    <row r="481" spans="1:24" x14ac:dyDescent="0.25">
      <c r="A481" s="12">
        <v>38</v>
      </c>
      <c r="B481" s="12">
        <v>11</v>
      </c>
      <c r="C481" s="13">
        <v>13.728643999999999</v>
      </c>
      <c r="D481" s="12">
        <v>256</v>
      </c>
      <c r="E481" s="12">
        <v>38</v>
      </c>
      <c r="F481" s="12">
        <v>11</v>
      </c>
      <c r="G481" s="12" t="s">
        <v>47</v>
      </c>
      <c r="H481" s="13">
        <v>1.625594</v>
      </c>
      <c r="I481" s="13">
        <v>0.124</v>
      </c>
      <c r="J481" s="13">
        <f t="shared" si="70"/>
        <v>22.317201314536</v>
      </c>
      <c r="K481" s="13">
        <f t="shared" si="71"/>
        <v>1.7023518559999999</v>
      </c>
      <c r="L481" s="13">
        <v>0.77200000000000002</v>
      </c>
      <c r="M481" s="13">
        <v>0.75900000000000001</v>
      </c>
      <c r="N481" s="13">
        <f t="shared" si="72"/>
        <v>1.2549585679999999</v>
      </c>
      <c r="O481" s="13">
        <f t="shared" si="73"/>
        <v>9.4116000000000005E-2</v>
      </c>
      <c r="P481" s="13">
        <f t="shared" si="74"/>
        <v>17.22887941482179</v>
      </c>
      <c r="Q481" s="13">
        <f t="shared" si="75"/>
        <v>1.292085058704</v>
      </c>
      <c r="R481" s="13">
        <v>13.728643999999999</v>
      </c>
      <c r="S481" s="13">
        <v>1.2549999999999999</v>
      </c>
      <c r="T481" s="13">
        <v>9.4E-2</v>
      </c>
      <c r="U481" s="13">
        <f t="shared" si="76"/>
        <v>17.229448219999998</v>
      </c>
      <c r="V481" s="13">
        <f t="shared" si="77"/>
        <v>1.2904925359999999</v>
      </c>
      <c r="W481" s="13">
        <f t="shared" si="78"/>
        <v>0.77202548729879661</v>
      </c>
      <c r="X481" s="13">
        <f t="shared" si="79"/>
        <v>0.75806451612903225</v>
      </c>
    </row>
    <row r="482" spans="1:24" x14ac:dyDescent="0.25">
      <c r="A482" s="12">
        <v>38</v>
      </c>
      <c r="B482" s="12">
        <v>11</v>
      </c>
      <c r="C482" s="13">
        <v>1.42276</v>
      </c>
      <c r="D482" s="12">
        <v>256</v>
      </c>
      <c r="E482" s="12">
        <v>38</v>
      </c>
      <c r="F482" s="12">
        <v>11</v>
      </c>
      <c r="G482" s="12" t="s">
        <v>47</v>
      </c>
      <c r="H482" s="13">
        <v>1.625594</v>
      </c>
      <c r="I482" s="13">
        <v>0.124</v>
      </c>
      <c r="J482" s="13">
        <f t="shared" si="70"/>
        <v>2.3128301194400001</v>
      </c>
      <c r="K482" s="13">
        <f t="shared" si="71"/>
        <v>0.17642224000000001</v>
      </c>
      <c r="L482" s="13">
        <v>0.77200000000000002</v>
      </c>
      <c r="M482" s="13">
        <v>0.75900000000000001</v>
      </c>
      <c r="N482" s="13">
        <f t="shared" si="72"/>
        <v>1.2549585679999999</v>
      </c>
      <c r="O482" s="13">
        <f t="shared" si="73"/>
        <v>9.4116000000000005E-2</v>
      </c>
      <c r="P482" s="13">
        <f t="shared" si="74"/>
        <v>1.78550485220768</v>
      </c>
      <c r="Q482" s="13">
        <f t="shared" si="75"/>
        <v>0.13390448016000001</v>
      </c>
      <c r="R482" s="13">
        <v>1.42276</v>
      </c>
      <c r="S482" s="13">
        <v>1.2549999999999999</v>
      </c>
      <c r="T482" s="13">
        <v>9.4E-2</v>
      </c>
      <c r="U482" s="13">
        <f t="shared" si="76"/>
        <v>1.7855637999999998</v>
      </c>
      <c r="V482" s="13">
        <f t="shared" si="77"/>
        <v>0.13373944000000001</v>
      </c>
      <c r="W482" s="13">
        <f t="shared" si="78"/>
        <v>0.7720254872987965</v>
      </c>
      <c r="X482" s="13">
        <f t="shared" si="79"/>
        <v>0.75806451612903236</v>
      </c>
    </row>
    <row r="483" spans="1:24" x14ac:dyDescent="0.25">
      <c r="A483" s="12">
        <v>38</v>
      </c>
      <c r="B483" s="12">
        <v>11</v>
      </c>
      <c r="C483" s="13">
        <v>0.90855200000000003</v>
      </c>
      <c r="D483" s="12">
        <v>256</v>
      </c>
      <c r="E483" s="12">
        <v>38</v>
      </c>
      <c r="F483" s="12">
        <v>11</v>
      </c>
      <c r="G483" s="12" t="s">
        <v>47</v>
      </c>
      <c r="H483" s="13">
        <v>1.625594</v>
      </c>
      <c r="I483" s="13">
        <v>0.124</v>
      </c>
      <c r="J483" s="13">
        <f t="shared" si="70"/>
        <v>1.4769366798879999</v>
      </c>
      <c r="K483" s="13">
        <f t="shared" si="71"/>
        <v>0.112660448</v>
      </c>
      <c r="L483" s="13">
        <v>0.77200000000000002</v>
      </c>
      <c r="M483" s="13">
        <v>0.75900000000000001</v>
      </c>
      <c r="N483" s="13">
        <f t="shared" si="72"/>
        <v>1.2549585679999999</v>
      </c>
      <c r="O483" s="13">
        <f t="shared" si="73"/>
        <v>9.4116000000000005E-2</v>
      </c>
      <c r="P483" s="13">
        <f t="shared" si="74"/>
        <v>1.140195116873536</v>
      </c>
      <c r="Q483" s="13">
        <f t="shared" si="75"/>
        <v>8.5509280032000007E-2</v>
      </c>
      <c r="R483" s="13">
        <v>0.90855200000000003</v>
      </c>
      <c r="S483" s="13">
        <v>1.2549999999999999</v>
      </c>
      <c r="T483" s="13">
        <v>9.4E-2</v>
      </c>
      <c r="U483" s="13">
        <f t="shared" si="76"/>
        <v>1.14023276</v>
      </c>
      <c r="V483" s="13">
        <f t="shared" si="77"/>
        <v>8.5403887999999997E-2</v>
      </c>
      <c r="W483" s="13">
        <f t="shared" si="78"/>
        <v>0.77202548729879661</v>
      </c>
      <c r="X483" s="13">
        <f t="shared" si="79"/>
        <v>0.75806451612903225</v>
      </c>
    </row>
    <row r="484" spans="1:24" x14ac:dyDescent="0.25">
      <c r="A484" s="12">
        <v>38</v>
      </c>
      <c r="B484" s="12">
        <v>11</v>
      </c>
      <c r="C484" s="13">
        <v>8.0189360000000001</v>
      </c>
      <c r="D484" s="12">
        <v>256</v>
      </c>
      <c r="E484" s="12">
        <v>38</v>
      </c>
      <c r="F484" s="12">
        <v>11</v>
      </c>
      <c r="G484" s="12" t="s">
        <v>47</v>
      </c>
      <c r="H484" s="13">
        <v>1.625594</v>
      </c>
      <c r="I484" s="13">
        <v>0.124</v>
      </c>
      <c r="J484" s="13">
        <f t="shared" si="70"/>
        <v>13.035534247984</v>
      </c>
      <c r="K484" s="13">
        <f t="shared" si="71"/>
        <v>0.99434806399999998</v>
      </c>
      <c r="L484" s="13">
        <v>0.77200000000000002</v>
      </c>
      <c r="M484" s="13">
        <v>0.75900000000000001</v>
      </c>
      <c r="N484" s="13">
        <f t="shared" si="72"/>
        <v>1.2549585679999999</v>
      </c>
      <c r="O484" s="13">
        <f t="shared" si="73"/>
        <v>9.4116000000000005E-2</v>
      </c>
      <c r="P484" s="13">
        <f t="shared" si="74"/>
        <v>10.063432439443648</v>
      </c>
      <c r="Q484" s="13">
        <f t="shared" si="75"/>
        <v>0.75471018057600003</v>
      </c>
      <c r="R484" s="13">
        <v>8.0189360000000001</v>
      </c>
      <c r="S484" s="13">
        <v>1.2549999999999999</v>
      </c>
      <c r="T484" s="13">
        <v>9.4E-2</v>
      </c>
      <c r="U484" s="13">
        <f t="shared" si="76"/>
        <v>10.063764679999998</v>
      </c>
      <c r="V484" s="13">
        <f t="shared" si="77"/>
        <v>0.75377998400000001</v>
      </c>
      <c r="W484" s="13">
        <f t="shared" si="78"/>
        <v>0.7720254872987965</v>
      </c>
      <c r="X484" s="13">
        <f t="shared" si="79"/>
        <v>0.75806451612903225</v>
      </c>
    </row>
    <row r="485" spans="1:24" x14ac:dyDescent="0.25">
      <c r="A485" s="12">
        <v>38</v>
      </c>
      <c r="B485" s="12">
        <v>11</v>
      </c>
      <c r="C485" s="13">
        <v>5.1451750000000001</v>
      </c>
      <c r="D485" s="12">
        <v>256</v>
      </c>
      <c r="E485" s="12">
        <v>38</v>
      </c>
      <c r="F485" s="12">
        <v>11</v>
      </c>
      <c r="G485" s="12" t="s">
        <v>47</v>
      </c>
      <c r="H485" s="13">
        <v>1.625594</v>
      </c>
      <c r="I485" s="13">
        <v>0.124</v>
      </c>
      <c r="J485" s="13">
        <f t="shared" si="70"/>
        <v>8.3639656089500001</v>
      </c>
      <c r="K485" s="13">
        <f t="shared" si="71"/>
        <v>0.6380017</v>
      </c>
      <c r="L485" s="13">
        <v>0.77200000000000002</v>
      </c>
      <c r="M485" s="13">
        <v>0.75900000000000001</v>
      </c>
      <c r="N485" s="13">
        <f t="shared" si="72"/>
        <v>1.2549585679999999</v>
      </c>
      <c r="O485" s="13">
        <f t="shared" si="73"/>
        <v>9.4116000000000005E-2</v>
      </c>
      <c r="P485" s="13">
        <f t="shared" si="74"/>
        <v>6.4569814501093994</v>
      </c>
      <c r="Q485" s="13">
        <f t="shared" si="75"/>
        <v>0.48424329030000002</v>
      </c>
      <c r="R485" s="13">
        <v>5.1451750000000001</v>
      </c>
      <c r="S485" s="13">
        <v>1.2549999999999999</v>
      </c>
      <c r="T485" s="13">
        <v>9.4E-2</v>
      </c>
      <c r="U485" s="13">
        <f t="shared" si="76"/>
        <v>6.4571946249999996</v>
      </c>
      <c r="V485" s="13">
        <f t="shared" si="77"/>
        <v>0.48364645000000001</v>
      </c>
      <c r="W485" s="13">
        <f t="shared" si="78"/>
        <v>0.77202548729879661</v>
      </c>
      <c r="X485" s="13">
        <f t="shared" si="79"/>
        <v>0.75806451612903225</v>
      </c>
    </row>
    <row r="486" spans="1:24" x14ac:dyDescent="0.25">
      <c r="A486" s="12">
        <v>38</v>
      </c>
      <c r="B486" s="12">
        <v>11</v>
      </c>
      <c r="C486" s="13">
        <v>33.448255000000003</v>
      </c>
      <c r="D486" s="12">
        <v>256</v>
      </c>
      <c r="E486" s="12">
        <v>38</v>
      </c>
      <c r="F486" s="12">
        <v>11</v>
      </c>
      <c r="G486" s="12" t="s">
        <v>47</v>
      </c>
      <c r="H486" s="13">
        <v>1.625594</v>
      </c>
      <c r="I486" s="13">
        <v>0.124</v>
      </c>
      <c r="J486" s="13">
        <f t="shared" si="70"/>
        <v>54.373282638470002</v>
      </c>
      <c r="K486" s="13">
        <f t="shared" si="71"/>
        <v>4.1475836200000007</v>
      </c>
      <c r="L486" s="13">
        <v>0.77200000000000002</v>
      </c>
      <c r="M486" s="13">
        <v>0.75900000000000001</v>
      </c>
      <c r="N486" s="13">
        <f t="shared" si="72"/>
        <v>1.2549585679999999</v>
      </c>
      <c r="O486" s="13">
        <f t="shared" si="73"/>
        <v>9.4116000000000005E-2</v>
      </c>
      <c r="P486" s="13">
        <f t="shared" si="74"/>
        <v>41.976174196898839</v>
      </c>
      <c r="Q486" s="13">
        <f t="shared" si="75"/>
        <v>3.1480159675800006</v>
      </c>
      <c r="R486" s="13">
        <v>33.448255000000003</v>
      </c>
      <c r="S486" s="13">
        <v>1.2549999999999999</v>
      </c>
      <c r="T486" s="13">
        <v>9.4E-2</v>
      </c>
      <c r="U486" s="13">
        <f t="shared" si="76"/>
        <v>41.977560025000002</v>
      </c>
      <c r="V486" s="13">
        <f t="shared" si="77"/>
        <v>3.1441359700000002</v>
      </c>
      <c r="W486" s="13">
        <f t="shared" si="78"/>
        <v>0.77202548729879661</v>
      </c>
      <c r="X486" s="13">
        <f t="shared" si="79"/>
        <v>0.75806451612903214</v>
      </c>
    </row>
    <row r="487" spans="1:24" x14ac:dyDescent="0.25">
      <c r="A487" s="12">
        <v>39</v>
      </c>
      <c r="B487" s="12">
        <v>11</v>
      </c>
      <c r="C487" s="13">
        <v>4.1587550000000002</v>
      </c>
      <c r="D487" s="12">
        <v>268</v>
      </c>
      <c r="E487" s="12">
        <v>39</v>
      </c>
      <c r="F487" s="12">
        <v>11</v>
      </c>
      <c r="G487" s="12" t="s">
        <v>47</v>
      </c>
      <c r="H487" s="13">
        <v>0.99236999999999997</v>
      </c>
      <c r="I487" s="13">
        <v>7.0000000000000007E-2</v>
      </c>
      <c r="J487" s="13">
        <f t="shared" si="70"/>
        <v>4.1270236993500005</v>
      </c>
      <c r="K487" s="13">
        <f t="shared" si="71"/>
        <v>0.29111285000000003</v>
      </c>
      <c r="L487" s="13">
        <v>1.075</v>
      </c>
      <c r="M487" s="13">
        <v>1.083</v>
      </c>
      <c r="N487" s="13">
        <f t="shared" si="72"/>
        <v>1.0667977499999999</v>
      </c>
      <c r="O487" s="13">
        <f t="shared" si="73"/>
        <v>7.5810000000000002E-2</v>
      </c>
      <c r="P487" s="13">
        <f t="shared" si="74"/>
        <v>4.4365504768012496</v>
      </c>
      <c r="Q487" s="13">
        <f t="shared" si="75"/>
        <v>0.31527521655000001</v>
      </c>
      <c r="R487" s="13">
        <v>4.1587550000000002</v>
      </c>
      <c r="S487" s="13">
        <v>0.98799999999999999</v>
      </c>
      <c r="T487" s="13">
        <v>6.9000000000000006E-2</v>
      </c>
      <c r="U487" s="13">
        <f t="shared" si="76"/>
        <v>4.1088499399999998</v>
      </c>
      <c r="V487" s="13">
        <f t="shared" si="77"/>
        <v>0.28695409500000002</v>
      </c>
      <c r="W487" s="13">
        <f t="shared" si="78"/>
        <v>0.99559640053609022</v>
      </c>
      <c r="X487" s="13">
        <f t="shared" si="79"/>
        <v>0.98571428571428565</v>
      </c>
    </row>
    <row r="488" spans="1:24" x14ac:dyDescent="0.25">
      <c r="A488" s="12">
        <v>39</v>
      </c>
      <c r="B488" s="12">
        <v>11</v>
      </c>
      <c r="C488" s="13">
        <v>2.3703729999999998</v>
      </c>
      <c r="D488" s="12">
        <v>268</v>
      </c>
      <c r="E488" s="12">
        <v>39</v>
      </c>
      <c r="F488" s="12">
        <v>11</v>
      </c>
      <c r="G488" s="12" t="s">
        <v>47</v>
      </c>
      <c r="H488" s="13">
        <v>0.99236999999999997</v>
      </c>
      <c r="I488" s="13">
        <v>7.0000000000000007E-2</v>
      </c>
      <c r="J488" s="13">
        <f t="shared" si="70"/>
        <v>2.3522870540099996</v>
      </c>
      <c r="K488" s="13">
        <f t="shared" si="71"/>
        <v>0.16592611000000002</v>
      </c>
      <c r="L488" s="13">
        <v>1.075</v>
      </c>
      <c r="M488" s="13">
        <v>1.083</v>
      </c>
      <c r="N488" s="13">
        <f t="shared" si="72"/>
        <v>1.0667977499999999</v>
      </c>
      <c r="O488" s="13">
        <f t="shared" si="73"/>
        <v>7.5810000000000002E-2</v>
      </c>
      <c r="P488" s="13">
        <f t="shared" si="74"/>
        <v>2.5287085830607494</v>
      </c>
      <c r="Q488" s="13">
        <f t="shared" si="75"/>
        <v>0.17969797712999999</v>
      </c>
      <c r="R488" s="13">
        <v>2.3703729999999998</v>
      </c>
      <c r="S488" s="13">
        <v>0.98799999999999999</v>
      </c>
      <c r="T488" s="13">
        <v>6.9000000000000006E-2</v>
      </c>
      <c r="U488" s="13">
        <f t="shared" si="76"/>
        <v>2.3419285239999996</v>
      </c>
      <c r="V488" s="13">
        <f t="shared" si="77"/>
        <v>0.16355573700000001</v>
      </c>
      <c r="W488" s="13">
        <f t="shared" si="78"/>
        <v>0.99559640053609033</v>
      </c>
      <c r="X488" s="13">
        <f t="shared" si="79"/>
        <v>0.98571428571428565</v>
      </c>
    </row>
    <row r="489" spans="1:24" x14ac:dyDescent="0.25">
      <c r="A489" s="12">
        <v>39</v>
      </c>
      <c r="B489" s="12">
        <v>11</v>
      </c>
      <c r="C489" s="13">
        <v>23.750463</v>
      </c>
      <c r="D489" s="12">
        <v>268</v>
      </c>
      <c r="E489" s="12">
        <v>39</v>
      </c>
      <c r="F489" s="12">
        <v>11</v>
      </c>
      <c r="G489" s="12" t="s">
        <v>47</v>
      </c>
      <c r="H489" s="13">
        <v>0.99236999999999997</v>
      </c>
      <c r="I489" s="13">
        <v>7.0000000000000007E-2</v>
      </c>
      <c r="J489" s="13">
        <f t="shared" si="70"/>
        <v>23.569246967310001</v>
      </c>
      <c r="K489" s="13">
        <f t="shared" si="71"/>
        <v>1.6625324100000001</v>
      </c>
      <c r="L489" s="13">
        <v>1.075</v>
      </c>
      <c r="M489" s="13">
        <v>1.083</v>
      </c>
      <c r="N489" s="13">
        <f t="shared" si="72"/>
        <v>1.0667977499999999</v>
      </c>
      <c r="O489" s="13">
        <f t="shared" si="73"/>
        <v>7.5810000000000002E-2</v>
      </c>
      <c r="P489" s="13">
        <f t="shared" si="74"/>
        <v>25.336940489858247</v>
      </c>
      <c r="Q489" s="13">
        <f t="shared" si="75"/>
        <v>1.8005226000300001</v>
      </c>
      <c r="R489" s="13">
        <v>23.750463</v>
      </c>
      <c r="S489" s="13">
        <v>0.98799999999999999</v>
      </c>
      <c r="T489" s="13">
        <v>6.9000000000000006E-2</v>
      </c>
      <c r="U489" s="13">
        <f t="shared" si="76"/>
        <v>23.465457443999998</v>
      </c>
      <c r="V489" s="13">
        <f t="shared" si="77"/>
        <v>1.6387819470000002</v>
      </c>
      <c r="W489" s="13">
        <f t="shared" si="78"/>
        <v>0.99559640053609022</v>
      </c>
      <c r="X489" s="13">
        <f t="shared" si="79"/>
        <v>0.98571428571428577</v>
      </c>
    </row>
    <row r="490" spans="1:24" x14ac:dyDescent="0.25">
      <c r="A490" s="12">
        <v>39</v>
      </c>
      <c r="B490" s="12">
        <v>11</v>
      </c>
      <c r="C490" s="13">
        <v>0.14842</v>
      </c>
      <c r="D490" s="12">
        <v>268</v>
      </c>
      <c r="E490" s="12">
        <v>39</v>
      </c>
      <c r="F490" s="12">
        <v>11</v>
      </c>
      <c r="G490" s="12" t="s">
        <v>47</v>
      </c>
      <c r="H490" s="13">
        <v>0.99236999999999997</v>
      </c>
      <c r="I490" s="13">
        <v>7.0000000000000007E-2</v>
      </c>
      <c r="J490" s="13">
        <f t="shared" si="70"/>
        <v>0.14728755539999999</v>
      </c>
      <c r="K490" s="13">
        <f t="shared" si="71"/>
        <v>1.03894E-2</v>
      </c>
      <c r="L490" s="13">
        <v>1.075</v>
      </c>
      <c r="M490" s="13">
        <v>1.083</v>
      </c>
      <c r="N490" s="13">
        <f t="shared" si="72"/>
        <v>1.0667977499999999</v>
      </c>
      <c r="O490" s="13">
        <f t="shared" si="73"/>
        <v>7.5810000000000002E-2</v>
      </c>
      <c r="P490" s="13">
        <f t="shared" si="74"/>
        <v>0.15833412205499997</v>
      </c>
      <c r="Q490" s="13">
        <f t="shared" si="75"/>
        <v>1.1251720200000001E-2</v>
      </c>
      <c r="R490" s="13">
        <v>0.14842</v>
      </c>
      <c r="S490" s="13">
        <v>0.98799999999999999</v>
      </c>
      <c r="T490" s="13">
        <v>6.9000000000000006E-2</v>
      </c>
      <c r="U490" s="13">
        <f t="shared" si="76"/>
        <v>0.14663895999999998</v>
      </c>
      <c r="V490" s="13">
        <f t="shared" si="77"/>
        <v>1.024098E-2</v>
      </c>
      <c r="W490" s="13">
        <f t="shared" si="78"/>
        <v>0.99559640053609033</v>
      </c>
      <c r="X490" s="13">
        <f t="shared" si="79"/>
        <v>0.98571428571428577</v>
      </c>
    </row>
    <row r="491" spans="1:24" x14ac:dyDescent="0.25">
      <c r="A491" s="12">
        <v>39</v>
      </c>
      <c r="B491" s="12">
        <v>11</v>
      </c>
      <c r="C491" s="13">
        <v>5.2552089999999998</v>
      </c>
      <c r="D491" s="12">
        <v>268</v>
      </c>
      <c r="E491" s="12">
        <v>39</v>
      </c>
      <c r="F491" s="12">
        <v>11</v>
      </c>
      <c r="G491" s="12" t="s">
        <v>47</v>
      </c>
      <c r="H491" s="13">
        <v>0.99236999999999997</v>
      </c>
      <c r="I491" s="13">
        <v>7.0000000000000007E-2</v>
      </c>
      <c r="J491" s="13">
        <f t="shared" si="70"/>
        <v>5.2151117553299997</v>
      </c>
      <c r="K491" s="13">
        <f t="shared" si="71"/>
        <v>0.36786463000000003</v>
      </c>
      <c r="L491" s="13">
        <v>1.075</v>
      </c>
      <c r="M491" s="13">
        <v>1.083</v>
      </c>
      <c r="N491" s="13">
        <f t="shared" si="72"/>
        <v>1.0667977499999999</v>
      </c>
      <c r="O491" s="13">
        <f t="shared" si="73"/>
        <v>7.5810000000000002E-2</v>
      </c>
      <c r="P491" s="13">
        <f t="shared" si="74"/>
        <v>5.6062451369797488</v>
      </c>
      <c r="Q491" s="13">
        <f t="shared" si="75"/>
        <v>0.39839739428999998</v>
      </c>
      <c r="R491" s="13">
        <v>5.2552089999999998</v>
      </c>
      <c r="S491" s="13">
        <v>0.98799999999999999</v>
      </c>
      <c r="T491" s="13">
        <v>6.9000000000000006E-2</v>
      </c>
      <c r="U491" s="13">
        <f t="shared" si="76"/>
        <v>5.192146492</v>
      </c>
      <c r="V491" s="13">
        <f t="shared" si="77"/>
        <v>0.36260942100000004</v>
      </c>
      <c r="W491" s="13">
        <f t="shared" si="78"/>
        <v>0.99559640053609044</v>
      </c>
      <c r="X491" s="13">
        <f t="shared" si="79"/>
        <v>0.98571428571428577</v>
      </c>
    </row>
    <row r="492" spans="1:24" x14ac:dyDescent="0.25">
      <c r="A492" s="12">
        <v>39</v>
      </c>
      <c r="B492" s="12">
        <v>11</v>
      </c>
      <c r="C492" s="13">
        <v>2.656628</v>
      </c>
      <c r="D492" s="12">
        <v>268</v>
      </c>
      <c r="E492" s="12">
        <v>39</v>
      </c>
      <c r="F492" s="12">
        <v>11</v>
      </c>
      <c r="G492" s="12" t="s">
        <v>47</v>
      </c>
      <c r="H492" s="13">
        <v>0.99236999999999997</v>
      </c>
      <c r="I492" s="13">
        <v>7.0000000000000007E-2</v>
      </c>
      <c r="J492" s="13">
        <f t="shared" si="70"/>
        <v>2.6363579283599998</v>
      </c>
      <c r="K492" s="13">
        <f t="shared" si="71"/>
        <v>0.18596396000000001</v>
      </c>
      <c r="L492" s="13">
        <v>1.075</v>
      </c>
      <c r="M492" s="13">
        <v>1.083</v>
      </c>
      <c r="N492" s="13">
        <f t="shared" si="72"/>
        <v>1.0667977499999999</v>
      </c>
      <c r="O492" s="13">
        <f t="shared" si="73"/>
        <v>7.5810000000000002E-2</v>
      </c>
      <c r="P492" s="13">
        <f t="shared" si="74"/>
        <v>2.8340847729869996</v>
      </c>
      <c r="Q492" s="13">
        <f t="shared" si="75"/>
        <v>0.20139896868000001</v>
      </c>
      <c r="R492" s="13">
        <v>2.656628</v>
      </c>
      <c r="S492" s="13">
        <v>0.98799999999999999</v>
      </c>
      <c r="T492" s="13">
        <v>6.9000000000000006E-2</v>
      </c>
      <c r="U492" s="13">
        <f t="shared" si="76"/>
        <v>2.6247484640000001</v>
      </c>
      <c r="V492" s="13">
        <f t="shared" si="77"/>
        <v>0.18330733200000002</v>
      </c>
      <c r="W492" s="13">
        <f t="shared" si="78"/>
        <v>0.99559640053609044</v>
      </c>
      <c r="X492" s="13">
        <f t="shared" si="79"/>
        <v>0.98571428571428577</v>
      </c>
    </row>
    <row r="493" spans="1:24" x14ac:dyDescent="0.25">
      <c r="A493" s="12">
        <v>39</v>
      </c>
      <c r="B493" s="12">
        <v>11</v>
      </c>
      <c r="C493" s="13">
        <v>10.510626</v>
      </c>
      <c r="D493" s="12">
        <v>268</v>
      </c>
      <c r="E493" s="12">
        <v>39</v>
      </c>
      <c r="F493" s="12">
        <v>11</v>
      </c>
      <c r="G493" s="12" t="s">
        <v>47</v>
      </c>
      <c r="H493" s="13">
        <v>0.99236999999999997</v>
      </c>
      <c r="I493" s="13">
        <v>7.0000000000000007E-2</v>
      </c>
      <c r="J493" s="13">
        <f t="shared" si="70"/>
        <v>10.43042992362</v>
      </c>
      <c r="K493" s="13">
        <f t="shared" si="71"/>
        <v>0.73574382000000005</v>
      </c>
      <c r="L493" s="13">
        <v>1.075</v>
      </c>
      <c r="M493" s="13">
        <v>1.083</v>
      </c>
      <c r="N493" s="13">
        <f t="shared" si="72"/>
        <v>1.0667977499999999</v>
      </c>
      <c r="O493" s="13">
        <f t="shared" si="73"/>
        <v>7.5810000000000002E-2</v>
      </c>
      <c r="P493" s="13">
        <f t="shared" si="74"/>
        <v>11.2127121678915</v>
      </c>
      <c r="Q493" s="13">
        <f t="shared" si="75"/>
        <v>0.79681055706000004</v>
      </c>
      <c r="R493" s="13">
        <v>10.510626</v>
      </c>
      <c r="S493" s="13">
        <v>0.98799999999999999</v>
      </c>
      <c r="T493" s="13">
        <v>6.9000000000000006E-2</v>
      </c>
      <c r="U493" s="13">
        <f t="shared" si="76"/>
        <v>10.384498488</v>
      </c>
      <c r="V493" s="13">
        <f t="shared" si="77"/>
        <v>0.72523319400000008</v>
      </c>
      <c r="W493" s="13">
        <f t="shared" si="78"/>
        <v>0.99559640053609033</v>
      </c>
      <c r="X493" s="13">
        <f t="shared" si="79"/>
        <v>0.98571428571428577</v>
      </c>
    </row>
    <row r="494" spans="1:24" x14ac:dyDescent="0.25">
      <c r="A494" s="12">
        <v>39</v>
      </c>
      <c r="B494" s="12">
        <v>11</v>
      </c>
      <c r="C494" s="13">
        <v>1.716553</v>
      </c>
      <c r="D494" s="12">
        <v>268</v>
      </c>
      <c r="E494" s="12">
        <v>39</v>
      </c>
      <c r="F494" s="12">
        <v>11</v>
      </c>
      <c r="G494" s="12" t="s">
        <v>47</v>
      </c>
      <c r="H494" s="13">
        <v>0.99236999999999997</v>
      </c>
      <c r="I494" s="13">
        <v>7.0000000000000007E-2</v>
      </c>
      <c r="J494" s="13">
        <f t="shared" si="70"/>
        <v>1.70345570061</v>
      </c>
      <c r="K494" s="13">
        <f t="shared" si="71"/>
        <v>0.12015871000000002</v>
      </c>
      <c r="L494" s="13">
        <v>1.075</v>
      </c>
      <c r="M494" s="13">
        <v>1.083</v>
      </c>
      <c r="N494" s="13">
        <f t="shared" si="72"/>
        <v>1.0667977499999999</v>
      </c>
      <c r="O494" s="13">
        <f t="shared" si="73"/>
        <v>7.5810000000000002E-2</v>
      </c>
      <c r="P494" s="13">
        <f t="shared" si="74"/>
        <v>1.8312148781557498</v>
      </c>
      <c r="Q494" s="13">
        <f t="shared" si="75"/>
        <v>0.13013188293</v>
      </c>
      <c r="R494" s="13">
        <v>1.716553</v>
      </c>
      <c r="S494" s="13">
        <v>0.98799999999999999</v>
      </c>
      <c r="T494" s="13">
        <v>6.9000000000000006E-2</v>
      </c>
      <c r="U494" s="13">
        <f t="shared" si="76"/>
        <v>1.6959543639999999</v>
      </c>
      <c r="V494" s="13">
        <f t="shared" si="77"/>
        <v>0.11844215700000001</v>
      </c>
      <c r="W494" s="13">
        <f t="shared" si="78"/>
        <v>0.99559640053609033</v>
      </c>
      <c r="X494" s="13">
        <f t="shared" si="79"/>
        <v>0.98571428571428565</v>
      </c>
    </row>
    <row r="495" spans="1:24" x14ac:dyDescent="0.25">
      <c r="A495" s="12">
        <v>39</v>
      </c>
      <c r="B495" s="12">
        <v>11</v>
      </c>
      <c r="C495" s="13">
        <v>6.0845320000000003</v>
      </c>
      <c r="D495" s="12">
        <v>268</v>
      </c>
      <c r="E495" s="12">
        <v>39</v>
      </c>
      <c r="F495" s="12">
        <v>11</v>
      </c>
      <c r="G495" s="12" t="s">
        <v>47</v>
      </c>
      <c r="H495" s="13">
        <v>0.99236999999999997</v>
      </c>
      <c r="I495" s="13">
        <v>7.0000000000000007E-2</v>
      </c>
      <c r="J495" s="13">
        <f t="shared" si="70"/>
        <v>6.0381070208400001</v>
      </c>
      <c r="K495" s="13">
        <f t="shared" si="71"/>
        <v>0.42591724000000009</v>
      </c>
      <c r="L495" s="13">
        <v>1.075</v>
      </c>
      <c r="M495" s="13">
        <v>1.083</v>
      </c>
      <c r="N495" s="13">
        <f t="shared" si="72"/>
        <v>1.0667977499999999</v>
      </c>
      <c r="O495" s="13">
        <f t="shared" si="73"/>
        <v>7.5810000000000002E-2</v>
      </c>
      <c r="P495" s="13">
        <f t="shared" si="74"/>
        <v>6.4909650474029998</v>
      </c>
      <c r="Q495" s="13">
        <f t="shared" si="75"/>
        <v>0.46126837092000006</v>
      </c>
      <c r="R495" s="13">
        <v>6.0845320000000003</v>
      </c>
      <c r="S495" s="13">
        <v>0.98799999999999999</v>
      </c>
      <c r="T495" s="13">
        <v>6.9000000000000006E-2</v>
      </c>
      <c r="U495" s="13">
        <f t="shared" si="76"/>
        <v>6.0115176159999999</v>
      </c>
      <c r="V495" s="13">
        <f t="shared" si="77"/>
        <v>0.41983270800000005</v>
      </c>
      <c r="W495" s="13">
        <f t="shared" si="78"/>
        <v>0.99559640053609033</v>
      </c>
      <c r="X495" s="13">
        <f t="shared" si="79"/>
        <v>0.98571428571428565</v>
      </c>
    </row>
    <row r="496" spans="1:24" x14ac:dyDescent="0.25">
      <c r="A496" s="12">
        <v>39</v>
      </c>
      <c r="B496" s="12">
        <v>11</v>
      </c>
      <c r="C496" s="13">
        <v>52.141323</v>
      </c>
      <c r="D496" s="12">
        <v>268</v>
      </c>
      <c r="E496" s="12">
        <v>39</v>
      </c>
      <c r="F496" s="12">
        <v>11</v>
      </c>
      <c r="G496" s="12" t="s">
        <v>47</v>
      </c>
      <c r="H496" s="13">
        <v>0.99236999999999997</v>
      </c>
      <c r="I496" s="13">
        <v>7.0000000000000007E-2</v>
      </c>
      <c r="J496" s="13">
        <f t="shared" si="70"/>
        <v>51.743484705509999</v>
      </c>
      <c r="K496" s="13">
        <f t="shared" si="71"/>
        <v>3.6498926100000002</v>
      </c>
      <c r="L496" s="13">
        <v>1.075</v>
      </c>
      <c r="M496" s="13">
        <v>1.083</v>
      </c>
      <c r="N496" s="13">
        <f t="shared" si="72"/>
        <v>1.0667977499999999</v>
      </c>
      <c r="O496" s="13">
        <f t="shared" si="73"/>
        <v>7.5810000000000002E-2</v>
      </c>
      <c r="P496" s="13">
        <f t="shared" si="74"/>
        <v>55.624246058423246</v>
      </c>
      <c r="Q496" s="13">
        <f t="shared" si="75"/>
        <v>3.9528336966299999</v>
      </c>
      <c r="R496" s="13">
        <v>52.141323</v>
      </c>
      <c r="S496" s="13">
        <v>0.98799999999999999</v>
      </c>
      <c r="T496" s="13">
        <v>6.9000000000000006E-2</v>
      </c>
      <c r="U496" s="13">
        <f t="shared" si="76"/>
        <v>51.515627123999998</v>
      </c>
      <c r="V496" s="13">
        <f t="shared" si="77"/>
        <v>3.5977512870000004</v>
      </c>
      <c r="W496" s="13">
        <f t="shared" si="78"/>
        <v>0.99559640053609033</v>
      </c>
      <c r="X496" s="13">
        <f t="shared" si="79"/>
        <v>0.98571428571428577</v>
      </c>
    </row>
    <row r="497" spans="1:24" x14ac:dyDescent="0.25">
      <c r="A497" s="12">
        <v>39</v>
      </c>
      <c r="B497" s="12">
        <v>11</v>
      </c>
      <c r="C497" s="13">
        <v>0.60558000000000001</v>
      </c>
      <c r="D497" s="12">
        <v>268</v>
      </c>
      <c r="E497" s="12">
        <v>39</v>
      </c>
      <c r="F497" s="12">
        <v>11</v>
      </c>
      <c r="G497" s="12" t="s">
        <v>47</v>
      </c>
      <c r="H497" s="13">
        <v>0.99236999999999997</v>
      </c>
      <c r="I497" s="13">
        <v>7.0000000000000007E-2</v>
      </c>
      <c r="J497" s="13">
        <f t="shared" si="70"/>
        <v>0.60095942459999996</v>
      </c>
      <c r="K497" s="13">
        <f t="shared" si="71"/>
        <v>4.2390600000000007E-2</v>
      </c>
      <c r="L497" s="13">
        <v>1.075</v>
      </c>
      <c r="M497" s="13">
        <v>1.083</v>
      </c>
      <c r="N497" s="13">
        <f t="shared" si="72"/>
        <v>1.0667977499999999</v>
      </c>
      <c r="O497" s="13">
        <f t="shared" si="73"/>
        <v>7.5810000000000002E-2</v>
      </c>
      <c r="P497" s="13">
        <f t="shared" si="74"/>
        <v>0.64603138144499994</v>
      </c>
      <c r="Q497" s="13">
        <f t="shared" si="75"/>
        <v>4.5909019799999999E-2</v>
      </c>
      <c r="R497" s="13">
        <v>0.60558000000000001</v>
      </c>
      <c r="S497" s="13">
        <v>0.98799999999999999</v>
      </c>
      <c r="T497" s="13">
        <v>6.9000000000000006E-2</v>
      </c>
      <c r="U497" s="13">
        <f t="shared" si="76"/>
        <v>0.59831303999999996</v>
      </c>
      <c r="V497" s="13">
        <f t="shared" si="77"/>
        <v>4.1785020000000006E-2</v>
      </c>
      <c r="W497" s="13">
        <f t="shared" si="78"/>
        <v>0.99559640053609033</v>
      </c>
      <c r="X497" s="13">
        <f t="shared" si="79"/>
        <v>0.98571428571428565</v>
      </c>
    </row>
    <row r="498" spans="1:24" x14ac:dyDescent="0.25">
      <c r="A498" s="12">
        <v>39</v>
      </c>
      <c r="B498" s="12">
        <v>11</v>
      </c>
      <c r="C498" s="13">
        <v>0.393202</v>
      </c>
      <c r="D498" s="12">
        <v>268</v>
      </c>
      <c r="E498" s="12">
        <v>39</v>
      </c>
      <c r="F498" s="12">
        <v>11</v>
      </c>
      <c r="G498" s="12" t="s">
        <v>47</v>
      </c>
      <c r="H498" s="13">
        <v>0.99236999999999997</v>
      </c>
      <c r="I498" s="13">
        <v>7.0000000000000007E-2</v>
      </c>
      <c r="J498" s="13">
        <f t="shared" si="70"/>
        <v>0.39020186874000001</v>
      </c>
      <c r="K498" s="13">
        <f t="shared" si="71"/>
        <v>2.7524140000000002E-2</v>
      </c>
      <c r="L498" s="13">
        <v>1.075</v>
      </c>
      <c r="M498" s="13">
        <v>1.083</v>
      </c>
      <c r="N498" s="13">
        <f t="shared" si="72"/>
        <v>1.0667977499999999</v>
      </c>
      <c r="O498" s="13">
        <f t="shared" si="73"/>
        <v>7.5810000000000002E-2</v>
      </c>
      <c r="P498" s="13">
        <f t="shared" si="74"/>
        <v>0.41946700889549993</v>
      </c>
      <c r="Q498" s="13">
        <f t="shared" si="75"/>
        <v>2.9808643620000002E-2</v>
      </c>
      <c r="R498" s="13">
        <v>0.393202</v>
      </c>
      <c r="S498" s="13">
        <v>0.98799999999999999</v>
      </c>
      <c r="T498" s="13">
        <v>6.9000000000000006E-2</v>
      </c>
      <c r="U498" s="13">
        <f t="shared" si="76"/>
        <v>0.388483576</v>
      </c>
      <c r="V498" s="13">
        <f t="shared" si="77"/>
        <v>2.7130938E-2</v>
      </c>
      <c r="W498" s="13">
        <f t="shared" si="78"/>
        <v>0.99559640053609033</v>
      </c>
      <c r="X498" s="13">
        <f t="shared" si="79"/>
        <v>0.98571428571428565</v>
      </c>
    </row>
    <row r="499" spans="1:24" x14ac:dyDescent="0.25">
      <c r="A499" s="12">
        <v>39</v>
      </c>
      <c r="B499" s="12">
        <v>11</v>
      </c>
      <c r="C499" s="13">
        <v>11.76141</v>
      </c>
      <c r="D499" s="12">
        <v>268</v>
      </c>
      <c r="E499" s="12">
        <v>39</v>
      </c>
      <c r="F499" s="12">
        <v>11</v>
      </c>
      <c r="G499" s="12" t="s">
        <v>47</v>
      </c>
      <c r="H499" s="13">
        <v>0.99236999999999997</v>
      </c>
      <c r="I499" s="13">
        <v>7.0000000000000007E-2</v>
      </c>
      <c r="J499" s="13">
        <f t="shared" si="70"/>
        <v>11.6716704417</v>
      </c>
      <c r="K499" s="13">
        <f t="shared" si="71"/>
        <v>0.82329870000000005</v>
      </c>
      <c r="L499" s="13">
        <v>1.075</v>
      </c>
      <c r="M499" s="13">
        <v>1.083</v>
      </c>
      <c r="N499" s="13">
        <f t="shared" si="72"/>
        <v>1.0667977499999999</v>
      </c>
      <c r="O499" s="13">
        <f t="shared" si="73"/>
        <v>7.5810000000000002E-2</v>
      </c>
      <c r="P499" s="13">
        <f t="shared" si="74"/>
        <v>12.547045724827498</v>
      </c>
      <c r="Q499" s="13">
        <f t="shared" si="75"/>
        <v>0.89163249209999995</v>
      </c>
      <c r="R499" s="13">
        <v>11.76141</v>
      </c>
      <c r="S499" s="13">
        <v>0.98799999999999999</v>
      </c>
      <c r="T499" s="13">
        <v>6.9000000000000006E-2</v>
      </c>
      <c r="U499" s="13">
        <f t="shared" si="76"/>
        <v>11.620273079999999</v>
      </c>
      <c r="V499" s="13">
        <f t="shared" si="77"/>
        <v>0.81153729000000008</v>
      </c>
      <c r="W499" s="13">
        <f t="shared" si="78"/>
        <v>0.99559640053609022</v>
      </c>
      <c r="X499" s="13">
        <f t="shared" si="79"/>
        <v>0.98571428571428577</v>
      </c>
    </row>
    <row r="500" spans="1:24" x14ac:dyDescent="0.25">
      <c r="A500" s="12">
        <v>39</v>
      </c>
      <c r="B500" s="12">
        <v>11</v>
      </c>
      <c r="C500" s="13">
        <v>0.20114399999999999</v>
      </c>
      <c r="D500" s="12">
        <v>268</v>
      </c>
      <c r="E500" s="12">
        <v>39</v>
      </c>
      <c r="F500" s="12">
        <v>11</v>
      </c>
      <c r="G500" s="12" t="s">
        <v>47</v>
      </c>
      <c r="H500" s="13">
        <v>0.99236999999999997</v>
      </c>
      <c r="I500" s="13">
        <v>7.0000000000000007E-2</v>
      </c>
      <c r="J500" s="13">
        <f t="shared" si="70"/>
        <v>0.19960927127999997</v>
      </c>
      <c r="K500" s="13">
        <f t="shared" si="71"/>
        <v>1.408008E-2</v>
      </c>
      <c r="L500" s="13">
        <v>1.075</v>
      </c>
      <c r="M500" s="13">
        <v>1.083</v>
      </c>
      <c r="N500" s="13">
        <f t="shared" si="72"/>
        <v>1.0667977499999999</v>
      </c>
      <c r="O500" s="13">
        <f t="shared" si="73"/>
        <v>7.5810000000000002E-2</v>
      </c>
      <c r="P500" s="13">
        <f t="shared" si="74"/>
        <v>0.21457996662599996</v>
      </c>
      <c r="Q500" s="13">
        <f t="shared" si="75"/>
        <v>1.524872664E-2</v>
      </c>
      <c r="R500" s="13">
        <v>0.20114399999999999</v>
      </c>
      <c r="S500" s="13">
        <v>0.98799999999999999</v>
      </c>
      <c r="T500" s="13">
        <v>6.9000000000000006E-2</v>
      </c>
      <c r="U500" s="13">
        <f t="shared" si="76"/>
        <v>0.19873027199999999</v>
      </c>
      <c r="V500" s="13">
        <f t="shared" si="77"/>
        <v>1.3878936E-2</v>
      </c>
      <c r="W500" s="13">
        <f t="shared" si="78"/>
        <v>0.99559640053609044</v>
      </c>
      <c r="X500" s="13">
        <f t="shared" si="79"/>
        <v>0.98571428571428565</v>
      </c>
    </row>
    <row r="501" spans="1:24" x14ac:dyDescent="0.25">
      <c r="A501" s="12">
        <v>39</v>
      </c>
      <c r="B501" s="12">
        <v>11</v>
      </c>
      <c r="C501" s="13">
        <v>0.74709700000000001</v>
      </c>
      <c r="D501" s="12">
        <v>268</v>
      </c>
      <c r="E501" s="12">
        <v>39</v>
      </c>
      <c r="F501" s="12">
        <v>11</v>
      </c>
      <c r="G501" s="12" t="s">
        <v>47</v>
      </c>
      <c r="H501" s="13">
        <v>0.99236999999999997</v>
      </c>
      <c r="I501" s="13">
        <v>7.0000000000000007E-2</v>
      </c>
      <c r="J501" s="13">
        <f t="shared" si="70"/>
        <v>0.74139664988999998</v>
      </c>
      <c r="K501" s="13">
        <f t="shared" si="71"/>
        <v>5.2296790000000003E-2</v>
      </c>
      <c r="L501" s="13">
        <v>1.075</v>
      </c>
      <c r="M501" s="13">
        <v>1.083</v>
      </c>
      <c r="N501" s="13">
        <f t="shared" si="72"/>
        <v>1.0667977499999999</v>
      </c>
      <c r="O501" s="13">
        <f t="shared" si="73"/>
        <v>7.5810000000000002E-2</v>
      </c>
      <c r="P501" s="13">
        <f t="shared" si="74"/>
        <v>0.7970013986317499</v>
      </c>
      <c r="Q501" s="13">
        <f t="shared" si="75"/>
        <v>5.6637423570000005E-2</v>
      </c>
      <c r="R501" s="13">
        <v>0.74709700000000001</v>
      </c>
      <c r="S501" s="13">
        <v>0.98799999999999999</v>
      </c>
      <c r="T501" s="13">
        <v>6.9000000000000006E-2</v>
      </c>
      <c r="U501" s="13">
        <f t="shared" si="76"/>
        <v>0.73813183599999999</v>
      </c>
      <c r="V501" s="13">
        <f t="shared" si="77"/>
        <v>5.1549693000000008E-2</v>
      </c>
      <c r="W501" s="13">
        <f t="shared" si="78"/>
        <v>0.99559640053609033</v>
      </c>
      <c r="X501" s="13">
        <f t="shared" si="79"/>
        <v>0.98571428571428577</v>
      </c>
    </row>
    <row r="502" spans="1:24" x14ac:dyDescent="0.25">
      <c r="A502" s="12">
        <v>39</v>
      </c>
      <c r="B502" s="12">
        <v>11</v>
      </c>
      <c r="C502" s="13">
        <v>2.0598999999999999E-2</v>
      </c>
      <c r="D502" s="12">
        <v>268</v>
      </c>
      <c r="E502" s="12">
        <v>39</v>
      </c>
      <c r="F502" s="12">
        <v>11</v>
      </c>
      <c r="G502" s="12" t="s">
        <v>47</v>
      </c>
      <c r="H502" s="13">
        <v>0.99236999999999997</v>
      </c>
      <c r="I502" s="13">
        <v>7.0000000000000007E-2</v>
      </c>
      <c r="J502" s="13">
        <f t="shared" si="70"/>
        <v>2.0441829629999998E-2</v>
      </c>
      <c r="K502" s="13">
        <f t="shared" si="71"/>
        <v>1.4419300000000001E-3</v>
      </c>
      <c r="L502" s="13">
        <v>1.075</v>
      </c>
      <c r="M502" s="13">
        <v>1.083</v>
      </c>
      <c r="N502" s="13">
        <f t="shared" si="72"/>
        <v>1.0667977499999999</v>
      </c>
      <c r="O502" s="13">
        <f t="shared" si="73"/>
        <v>7.5810000000000002E-2</v>
      </c>
      <c r="P502" s="13">
        <f t="shared" si="74"/>
        <v>2.1974966852249998E-2</v>
      </c>
      <c r="Q502" s="13">
        <f t="shared" si="75"/>
        <v>1.5616101900000001E-3</v>
      </c>
      <c r="R502" s="13">
        <v>2.0598999999999999E-2</v>
      </c>
      <c r="S502" s="13">
        <v>0.98799999999999999</v>
      </c>
      <c r="T502" s="13">
        <v>6.9000000000000006E-2</v>
      </c>
      <c r="U502" s="13">
        <f t="shared" si="76"/>
        <v>2.0351812E-2</v>
      </c>
      <c r="V502" s="13">
        <f t="shared" si="77"/>
        <v>1.4213310000000001E-3</v>
      </c>
      <c r="W502" s="13">
        <f t="shared" si="78"/>
        <v>0.99559640053609044</v>
      </c>
      <c r="X502" s="13">
        <f t="shared" si="79"/>
        <v>0.98571428571428565</v>
      </c>
    </row>
    <row r="503" spans="1:24" x14ac:dyDescent="0.25">
      <c r="A503" s="12">
        <v>39</v>
      </c>
      <c r="B503" s="12">
        <v>11</v>
      </c>
      <c r="C503" s="13">
        <v>4.139913</v>
      </c>
      <c r="D503" s="12">
        <v>268</v>
      </c>
      <c r="E503" s="12">
        <v>39</v>
      </c>
      <c r="F503" s="12">
        <v>11</v>
      </c>
      <c r="G503" s="12" t="s">
        <v>47</v>
      </c>
      <c r="H503" s="13">
        <v>0.99236999999999997</v>
      </c>
      <c r="I503" s="13">
        <v>7.0000000000000007E-2</v>
      </c>
      <c r="J503" s="13">
        <f t="shared" si="70"/>
        <v>4.10832546381</v>
      </c>
      <c r="K503" s="13">
        <f t="shared" si="71"/>
        <v>0.28979391000000004</v>
      </c>
      <c r="L503" s="13">
        <v>1.075</v>
      </c>
      <c r="M503" s="13">
        <v>1.083</v>
      </c>
      <c r="N503" s="13">
        <f t="shared" si="72"/>
        <v>1.0667977499999999</v>
      </c>
      <c r="O503" s="13">
        <f t="shared" si="73"/>
        <v>7.5810000000000002E-2</v>
      </c>
      <c r="P503" s="13">
        <f t="shared" si="74"/>
        <v>4.4164498735957496</v>
      </c>
      <c r="Q503" s="13">
        <f t="shared" si="75"/>
        <v>0.31384680453000002</v>
      </c>
      <c r="R503" s="13">
        <v>4.139913</v>
      </c>
      <c r="S503" s="13">
        <v>0.98799999999999999</v>
      </c>
      <c r="T503" s="13">
        <v>6.9000000000000006E-2</v>
      </c>
      <c r="U503" s="13">
        <f t="shared" si="76"/>
        <v>4.0902340439999998</v>
      </c>
      <c r="V503" s="13">
        <f t="shared" si="77"/>
        <v>0.28565399700000005</v>
      </c>
      <c r="W503" s="13">
        <f t="shared" si="78"/>
        <v>0.99559640053609033</v>
      </c>
      <c r="X503" s="13">
        <f t="shared" si="79"/>
        <v>0.98571428571428577</v>
      </c>
    </row>
    <row r="504" spans="1:24" x14ac:dyDescent="0.25">
      <c r="A504" s="12">
        <v>39</v>
      </c>
      <c r="B504" s="12">
        <v>11</v>
      </c>
      <c r="C504" s="13">
        <v>6.4646920000000003</v>
      </c>
      <c r="D504" s="12">
        <v>268</v>
      </c>
      <c r="E504" s="12">
        <v>39</v>
      </c>
      <c r="F504" s="12">
        <v>11</v>
      </c>
      <c r="G504" s="12" t="s">
        <v>47</v>
      </c>
      <c r="H504" s="13">
        <v>0.99236999999999997</v>
      </c>
      <c r="I504" s="13">
        <v>7.0000000000000007E-2</v>
      </c>
      <c r="J504" s="13">
        <f t="shared" si="70"/>
        <v>6.4153664000399999</v>
      </c>
      <c r="K504" s="13">
        <f t="shared" si="71"/>
        <v>0.45252844000000009</v>
      </c>
      <c r="L504" s="13">
        <v>1.075</v>
      </c>
      <c r="M504" s="13">
        <v>1.083</v>
      </c>
      <c r="N504" s="13">
        <f t="shared" si="72"/>
        <v>1.0667977499999999</v>
      </c>
      <c r="O504" s="13">
        <f t="shared" si="73"/>
        <v>7.5810000000000002E-2</v>
      </c>
      <c r="P504" s="13">
        <f t="shared" si="74"/>
        <v>6.8965188800429997</v>
      </c>
      <c r="Q504" s="13">
        <f t="shared" si="75"/>
        <v>0.49008830052000002</v>
      </c>
      <c r="R504" s="13">
        <v>6.4646920000000003</v>
      </c>
      <c r="S504" s="13">
        <v>0.98799999999999999</v>
      </c>
      <c r="T504" s="13">
        <v>6.9000000000000006E-2</v>
      </c>
      <c r="U504" s="13">
        <f t="shared" si="76"/>
        <v>6.3871156960000004</v>
      </c>
      <c r="V504" s="13">
        <f t="shared" si="77"/>
        <v>0.44606374800000004</v>
      </c>
      <c r="W504" s="13">
        <f t="shared" si="78"/>
        <v>0.99559640053609044</v>
      </c>
      <c r="X504" s="13">
        <f t="shared" si="79"/>
        <v>0.98571428571428565</v>
      </c>
    </row>
    <row r="505" spans="1:24" x14ac:dyDescent="0.25">
      <c r="A505" s="12">
        <v>39</v>
      </c>
      <c r="B505" s="12">
        <v>11</v>
      </c>
      <c r="C505" s="13">
        <v>4.5645639999999998</v>
      </c>
      <c r="D505" s="12">
        <v>268</v>
      </c>
      <c r="E505" s="12">
        <v>39</v>
      </c>
      <c r="F505" s="12">
        <v>11</v>
      </c>
      <c r="G505" s="12" t="s">
        <v>47</v>
      </c>
      <c r="H505" s="13">
        <v>0.99236999999999997</v>
      </c>
      <c r="I505" s="13">
        <v>7.0000000000000007E-2</v>
      </c>
      <c r="J505" s="13">
        <f t="shared" si="70"/>
        <v>4.5297363766799998</v>
      </c>
      <c r="K505" s="13">
        <f t="shared" si="71"/>
        <v>0.31951948000000002</v>
      </c>
      <c r="L505" s="13">
        <v>1.075</v>
      </c>
      <c r="M505" s="13">
        <v>1.083</v>
      </c>
      <c r="N505" s="13">
        <f t="shared" si="72"/>
        <v>1.0667977499999999</v>
      </c>
      <c r="O505" s="13">
        <f t="shared" si="73"/>
        <v>7.5810000000000002E-2</v>
      </c>
      <c r="P505" s="13">
        <f t="shared" si="74"/>
        <v>4.8694666049309996</v>
      </c>
      <c r="Q505" s="13">
        <f t="shared" si="75"/>
        <v>0.34603959684000002</v>
      </c>
      <c r="R505" s="13">
        <v>4.5645639999999998</v>
      </c>
      <c r="S505" s="13">
        <v>0.98799999999999999</v>
      </c>
      <c r="T505" s="13">
        <v>6.9000000000000006E-2</v>
      </c>
      <c r="U505" s="13">
        <f t="shared" si="76"/>
        <v>4.5097892320000001</v>
      </c>
      <c r="V505" s="13">
        <f t="shared" si="77"/>
        <v>0.31495491600000003</v>
      </c>
      <c r="W505" s="13">
        <f t="shared" si="78"/>
        <v>0.99559640053609044</v>
      </c>
      <c r="X505" s="13">
        <f t="shared" si="79"/>
        <v>0.98571428571428577</v>
      </c>
    </row>
    <row r="506" spans="1:24" x14ac:dyDescent="0.25">
      <c r="A506" s="12">
        <v>39</v>
      </c>
      <c r="B506" s="12">
        <v>11</v>
      </c>
      <c r="C506" s="13">
        <v>7.9769540000000001</v>
      </c>
      <c r="D506" s="12">
        <v>268</v>
      </c>
      <c r="E506" s="12">
        <v>39</v>
      </c>
      <c r="F506" s="12">
        <v>11</v>
      </c>
      <c r="G506" s="12" t="s">
        <v>47</v>
      </c>
      <c r="H506" s="13">
        <v>0.99236999999999997</v>
      </c>
      <c r="I506" s="13">
        <v>7.0000000000000007E-2</v>
      </c>
      <c r="J506" s="13">
        <f t="shared" si="70"/>
        <v>7.9160898409799998</v>
      </c>
      <c r="K506" s="13">
        <f t="shared" si="71"/>
        <v>0.55838678000000008</v>
      </c>
      <c r="L506" s="13">
        <v>1.075</v>
      </c>
      <c r="M506" s="13">
        <v>1.083</v>
      </c>
      <c r="N506" s="13">
        <f t="shared" si="72"/>
        <v>1.0667977499999999</v>
      </c>
      <c r="O506" s="13">
        <f t="shared" si="73"/>
        <v>7.5810000000000002E-2</v>
      </c>
      <c r="P506" s="13">
        <f t="shared" si="74"/>
        <v>8.5097965790535</v>
      </c>
      <c r="Q506" s="13">
        <f t="shared" si="75"/>
        <v>0.60473288274000003</v>
      </c>
      <c r="R506" s="13">
        <v>7.9769540000000001</v>
      </c>
      <c r="S506" s="13">
        <v>0.98799999999999999</v>
      </c>
      <c r="T506" s="13">
        <v>6.9000000000000006E-2</v>
      </c>
      <c r="U506" s="13">
        <f t="shared" si="76"/>
        <v>7.8812305519999999</v>
      </c>
      <c r="V506" s="13">
        <f t="shared" si="77"/>
        <v>0.5504098260000001</v>
      </c>
      <c r="W506" s="13">
        <f t="shared" si="78"/>
        <v>0.99559640053609033</v>
      </c>
      <c r="X506" s="13">
        <f t="shared" si="79"/>
        <v>0.98571428571428577</v>
      </c>
    </row>
    <row r="507" spans="1:24" x14ac:dyDescent="0.25">
      <c r="A507" s="12">
        <v>39</v>
      </c>
      <c r="B507" s="12">
        <v>11</v>
      </c>
      <c r="C507" s="13">
        <v>6.5216669999999999</v>
      </c>
      <c r="D507" s="12">
        <v>268</v>
      </c>
      <c r="E507" s="12">
        <v>39</v>
      </c>
      <c r="F507" s="12">
        <v>11</v>
      </c>
      <c r="G507" s="12" t="s">
        <v>47</v>
      </c>
      <c r="H507" s="13">
        <v>0.99236999999999997</v>
      </c>
      <c r="I507" s="13">
        <v>7.0000000000000007E-2</v>
      </c>
      <c r="J507" s="13">
        <f t="shared" si="70"/>
        <v>6.4719066807900001</v>
      </c>
      <c r="K507" s="13">
        <f t="shared" si="71"/>
        <v>0.45651669000000006</v>
      </c>
      <c r="L507" s="13">
        <v>1.075</v>
      </c>
      <c r="M507" s="13">
        <v>1.083</v>
      </c>
      <c r="N507" s="13">
        <f t="shared" si="72"/>
        <v>1.0667977499999999</v>
      </c>
      <c r="O507" s="13">
        <f t="shared" si="73"/>
        <v>7.5810000000000002E-2</v>
      </c>
      <c r="P507" s="13">
        <f t="shared" si="74"/>
        <v>6.957299681849249</v>
      </c>
      <c r="Q507" s="13">
        <f t="shared" si="75"/>
        <v>0.49440757527000001</v>
      </c>
      <c r="R507" s="13">
        <v>6.5216669999999999</v>
      </c>
      <c r="S507" s="13">
        <v>0.98799999999999999</v>
      </c>
      <c r="T507" s="13">
        <v>6.9000000000000006E-2</v>
      </c>
      <c r="U507" s="13">
        <f t="shared" si="76"/>
        <v>6.4434069960000002</v>
      </c>
      <c r="V507" s="13">
        <f t="shared" si="77"/>
        <v>0.44999502300000005</v>
      </c>
      <c r="W507" s="13">
        <f t="shared" si="78"/>
        <v>0.99559640053609044</v>
      </c>
      <c r="X507" s="13">
        <f t="shared" si="79"/>
        <v>0.98571428571428565</v>
      </c>
    </row>
    <row r="508" spans="1:24" x14ac:dyDescent="0.25">
      <c r="A508" s="12">
        <v>39</v>
      </c>
      <c r="B508" s="12">
        <v>11</v>
      </c>
      <c r="C508" s="13">
        <v>5.9863860000000004</v>
      </c>
      <c r="D508" s="12">
        <v>268</v>
      </c>
      <c r="E508" s="12">
        <v>39</v>
      </c>
      <c r="F508" s="12">
        <v>11</v>
      </c>
      <c r="G508" s="12" t="s">
        <v>47</v>
      </c>
      <c r="H508" s="13">
        <v>0.99236999999999997</v>
      </c>
      <c r="I508" s="13">
        <v>7.0000000000000007E-2</v>
      </c>
      <c r="J508" s="13">
        <f t="shared" si="70"/>
        <v>5.9407098748200005</v>
      </c>
      <c r="K508" s="13">
        <f t="shared" si="71"/>
        <v>0.41904702000000005</v>
      </c>
      <c r="L508" s="13">
        <v>1.075</v>
      </c>
      <c r="M508" s="13">
        <v>1.083</v>
      </c>
      <c r="N508" s="13">
        <f t="shared" si="72"/>
        <v>1.0667977499999999</v>
      </c>
      <c r="O508" s="13">
        <f t="shared" si="73"/>
        <v>7.5810000000000002E-2</v>
      </c>
      <c r="P508" s="13">
        <f t="shared" si="74"/>
        <v>6.3862631154314995</v>
      </c>
      <c r="Q508" s="13">
        <f t="shared" si="75"/>
        <v>0.45382792266000005</v>
      </c>
      <c r="R508" s="13">
        <v>5.9863860000000004</v>
      </c>
      <c r="S508" s="13">
        <v>0.98799999999999999</v>
      </c>
      <c r="T508" s="13">
        <v>6.9000000000000006E-2</v>
      </c>
      <c r="U508" s="13">
        <f t="shared" si="76"/>
        <v>5.9145493680000003</v>
      </c>
      <c r="V508" s="13">
        <f t="shared" si="77"/>
        <v>0.41306063400000004</v>
      </c>
      <c r="W508" s="13">
        <f t="shared" si="78"/>
        <v>0.99559640053609033</v>
      </c>
      <c r="X508" s="13">
        <f t="shared" si="79"/>
        <v>0.98571428571428565</v>
      </c>
    </row>
    <row r="509" spans="1:24" x14ac:dyDescent="0.25">
      <c r="A509" s="12">
        <v>39</v>
      </c>
      <c r="B509" s="12">
        <v>11</v>
      </c>
      <c r="C509" s="13">
        <v>2.6356809999999999</v>
      </c>
      <c r="D509" s="12">
        <v>268</v>
      </c>
      <c r="E509" s="12">
        <v>39</v>
      </c>
      <c r="F509" s="12">
        <v>11</v>
      </c>
      <c r="G509" s="12" t="s">
        <v>47</v>
      </c>
      <c r="H509" s="13">
        <v>0.99236999999999997</v>
      </c>
      <c r="I509" s="13">
        <v>7.0000000000000007E-2</v>
      </c>
      <c r="J509" s="13">
        <f t="shared" si="70"/>
        <v>2.6155707539699997</v>
      </c>
      <c r="K509" s="13">
        <f t="shared" si="71"/>
        <v>0.18449767</v>
      </c>
      <c r="L509" s="13">
        <v>1.075</v>
      </c>
      <c r="M509" s="13">
        <v>1.083</v>
      </c>
      <c r="N509" s="13">
        <f t="shared" si="72"/>
        <v>1.0667977499999999</v>
      </c>
      <c r="O509" s="13">
        <f t="shared" si="73"/>
        <v>7.5810000000000002E-2</v>
      </c>
      <c r="P509" s="13">
        <f t="shared" si="74"/>
        <v>2.8117385605177496</v>
      </c>
      <c r="Q509" s="13">
        <f t="shared" si="75"/>
        <v>0.19981097661</v>
      </c>
      <c r="R509" s="13">
        <v>2.6356809999999999</v>
      </c>
      <c r="S509" s="13">
        <v>0.98799999999999999</v>
      </c>
      <c r="T509" s="13">
        <v>6.9000000000000006E-2</v>
      </c>
      <c r="U509" s="13">
        <f t="shared" si="76"/>
        <v>2.6040528279999999</v>
      </c>
      <c r="V509" s="13">
        <f t="shared" si="77"/>
        <v>0.181861989</v>
      </c>
      <c r="W509" s="13">
        <f t="shared" si="78"/>
        <v>0.99559640053609044</v>
      </c>
      <c r="X509" s="13">
        <f t="shared" si="79"/>
        <v>0.98571428571428577</v>
      </c>
    </row>
    <row r="510" spans="1:24" x14ac:dyDescent="0.25">
      <c r="A510" s="12">
        <v>39</v>
      </c>
      <c r="B510" s="12">
        <v>11</v>
      </c>
      <c r="C510" s="13">
        <v>0.17766999999999999</v>
      </c>
      <c r="D510" s="12">
        <v>268</v>
      </c>
      <c r="E510" s="12">
        <v>39</v>
      </c>
      <c r="F510" s="12">
        <v>11</v>
      </c>
      <c r="G510" s="12" t="s">
        <v>47</v>
      </c>
      <c r="H510" s="13">
        <v>0.99236999999999997</v>
      </c>
      <c r="I510" s="13">
        <v>7.0000000000000007E-2</v>
      </c>
      <c r="J510" s="13">
        <f t="shared" si="70"/>
        <v>0.17631437789999999</v>
      </c>
      <c r="K510" s="13">
        <f t="shared" si="71"/>
        <v>1.2436900000000001E-2</v>
      </c>
      <c r="L510" s="13">
        <v>1.075</v>
      </c>
      <c r="M510" s="13">
        <v>1.083</v>
      </c>
      <c r="N510" s="13">
        <f t="shared" si="72"/>
        <v>1.0667977499999999</v>
      </c>
      <c r="O510" s="13">
        <f t="shared" si="73"/>
        <v>7.5810000000000002E-2</v>
      </c>
      <c r="P510" s="13">
        <f t="shared" si="74"/>
        <v>0.18953795624249997</v>
      </c>
      <c r="Q510" s="13">
        <f t="shared" si="75"/>
        <v>1.34691627E-2</v>
      </c>
      <c r="R510" s="13">
        <v>0.17766999999999999</v>
      </c>
      <c r="S510" s="13">
        <v>0.98799999999999999</v>
      </c>
      <c r="T510" s="13">
        <v>6.9000000000000006E-2</v>
      </c>
      <c r="U510" s="13">
        <f t="shared" si="76"/>
        <v>0.17553795999999999</v>
      </c>
      <c r="V510" s="13">
        <f t="shared" si="77"/>
        <v>1.2259230000000001E-2</v>
      </c>
      <c r="W510" s="13">
        <f t="shared" si="78"/>
        <v>0.99559640053609044</v>
      </c>
      <c r="X510" s="13">
        <f t="shared" si="79"/>
        <v>0.98571428571428577</v>
      </c>
    </row>
    <row r="511" spans="1:24" x14ac:dyDescent="0.25">
      <c r="A511" s="12">
        <v>39</v>
      </c>
      <c r="B511" s="12">
        <v>11</v>
      </c>
      <c r="C511" s="13">
        <v>46.979804999999999</v>
      </c>
      <c r="D511" s="12">
        <v>268</v>
      </c>
      <c r="E511" s="12">
        <v>39</v>
      </c>
      <c r="F511" s="12">
        <v>11</v>
      </c>
      <c r="G511" s="12" t="s">
        <v>47</v>
      </c>
      <c r="H511" s="13">
        <v>0.99236999999999997</v>
      </c>
      <c r="I511" s="13">
        <v>7.0000000000000007E-2</v>
      </c>
      <c r="J511" s="13">
        <f t="shared" si="70"/>
        <v>46.62134908785</v>
      </c>
      <c r="K511" s="13">
        <f t="shared" si="71"/>
        <v>3.2885863500000001</v>
      </c>
      <c r="L511" s="13">
        <v>1.075</v>
      </c>
      <c r="M511" s="13">
        <v>1.083</v>
      </c>
      <c r="N511" s="13">
        <f t="shared" si="72"/>
        <v>1.0667977499999999</v>
      </c>
      <c r="O511" s="13">
        <f t="shared" si="73"/>
        <v>7.5810000000000002E-2</v>
      </c>
      <c r="P511" s="13">
        <f t="shared" si="74"/>
        <v>50.117950269438744</v>
      </c>
      <c r="Q511" s="13">
        <f t="shared" si="75"/>
        <v>3.5615390170499999</v>
      </c>
      <c r="R511" s="13">
        <v>46.979804999999999</v>
      </c>
      <c r="S511" s="13">
        <v>0.98799999999999999</v>
      </c>
      <c r="T511" s="13">
        <v>6.9000000000000006E-2</v>
      </c>
      <c r="U511" s="13">
        <f t="shared" si="76"/>
        <v>46.416047339999999</v>
      </c>
      <c r="V511" s="13">
        <f t="shared" si="77"/>
        <v>3.2416065450000002</v>
      </c>
      <c r="W511" s="13">
        <f t="shared" si="78"/>
        <v>0.99559640053609033</v>
      </c>
      <c r="X511" s="13">
        <f t="shared" si="79"/>
        <v>0.98571428571428577</v>
      </c>
    </row>
    <row r="512" spans="1:24" x14ac:dyDescent="0.25">
      <c r="A512" s="12">
        <v>39</v>
      </c>
      <c r="B512" s="12">
        <v>11</v>
      </c>
      <c r="C512" s="13">
        <v>9.9134270000000004</v>
      </c>
      <c r="D512" s="12">
        <v>268</v>
      </c>
      <c r="E512" s="12">
        <v>39</v>
      </c>
      <c r="F512" s="12">
        <v>11</v>
      </c>
      <c r="G512" s="12" t="s">
        <v>47</v>
      </c>
      <c r="H512" s="13">
        <v>0.99236999999999997</v>
      </c>
      <c r="I512" s="13">
        <v>7.0000000000000007E-2</v>
      </c>
      <c r="J512" s="13">
        <f t="shared" si="70"/>
        <v>9.8377875519900009</v>
      </c>
      <c r="K512" s="13">
        <f t="shared" si="71"/>
        <v>0.69393989000000011</v>
      </c>
      <c r="L512" s="13">
        <v>1.075</v>
      </c>
      <c r="M512" s="13">
        <v>1.083</v>
      </c>
      <c r="N512" s="13">
        <f t="shared" si="72"/>
        <v>1.0667977499999999</v>
      </c>
      <c r="O512" s="13">
        <f t="shared" si="73"/>
        <v>7.5810000000000002E-2</v>
      </c>
      <c r="P512" s="13">
        <f t="shared" si="74"/>
        <v>10.575621618389249</v>
      </c>
      <c r="Q512" s="13">
        <f t="shared" si="75"/>
        <v>0.75153690087000002</v>
      </c>
      <c r="R512" s="13">
        <v>9.9134270000000004</v>
      </c>
      <c r="S512" s="13">
        <v>0.98799999999999999</v>
      </c>
      <c r="T512" s="13">
        <v>6.9000000000000006E-2</v>
      </c>
      <c r="U512" s="13">
        <f t="shared" si="76"/>
        <v>9.7944658760000003</v>
      </c>
      <c r="V512" s="13">
        <f t="shared" si="77"/>
        <v>0.68402646300000014</v>
      </c>
      <c r="W512" s="13">
        <f t="shared" si="78"/>
        <v>0.99559640053609033</v>
      </c>
      <c r="X512" s="13">
        <f t="shared" si="79"/>
        <v>0.98571428571428577</v>
      </c>
    </row>
    <row r="513" spans="1:24" x14ac:dyDescent="0.25">
      <c r="A513" s="12">
        <v>39</v>
      </c>
      <c r="B513" s="12">
        <v>11</v>
      </c>
      <c r="C513" s="13">
        <v>5.7869149999999996</v>
      </c>
      <c r="D513" s="12">
        <v>268</v>
      </c>
      <c r="E513" s="12">
        <v>39</v>
      </c>
      <c r="F513" s="12">
        <v>11</v>
      </c>
      <c r="G513" s="12" t="s">
        <v>47</v>
      </c>
      <c r="H513" s="13">
        <v>0.99236999999999997</v>
      </c>
      <c r="I513" s="13">
        <v>7.0000000000000007E-2</v>
      </c>
      <c r="J513" s="13">
        <f t="shared" si="70"/>
        <v>5.7427608385499997</v>
      </c>
      <c r="K513" s="13">
        <f t="shared" si="71"/>
        <v>0.40508405000000003</v>
      </c>
      <c r="L513" s="13">
        <v>1.075</v>
      </c>
      <c r="M513" s="13">
        <v>1.083</v>
      </c>
      <c r="N513" s="13">
        <f t="shared" si="72"/>
        <v>1.0667977499999999</v>
      </c>
      <c r="O513" s="13">
        <f t="shared" si="73"/>
        <v>7.5810000000000002E-2</v>
      </c>
      <c r="P513" s="13">
        <f t="shared" si="74"/>
        <v>6.1734679014412492</v>
      </c>
      <c r="Q513" s="13">
        <f t="shared" si="75"/>
        <v>0.43870602614999998</v>
      </c>
      <c r="R513" s="13">
        <v>5.7869149999999996</v>
      </c>
      <c r="S513" s="13">
        <v>0.98799999999999999</v>
      </c>
      <c r="T513" s="13">
        <v>6.9000000000000006E-2</v>
      </c>
      <c r="U513" s="13">
        <f t="shared" si="76"/>
        <v>5.7174720199999998</v>
      </c>
      <c r="V513" s="13">
        <f t="shared" si="77"/>
        <v>0.39929713500000003</v>
      </c>
      <c r="W513" s="13">
        <f t="shared" si="78"/>
        <v>0.99559640053609033</v>
      </c>
      <c r="X513" s="13">
        <f t="shared" si="79"/>
        <v>0.98571428571428565</v>
      </c>
    </row>
    <row r="514" spans="1:24" x14ac:dyDescent="0.25">
      <c r="A514" s="12">
        <v>39</v>
      </c>
      <c r="B514" s="12">
        <v>11</v>
      </c>
      <c r="C514" s="13">
        <v>6.0398750000000003</v>
      </c>
      <c r="D514" s="12">
        <v>268</v>
      </c>
      <c r="E514" s="12">
        <v>39</v>
      </c>
      <c r="F514" s="12">
        <v>11</v>
      </c>
      <c r="G514" s="12" t="s">
        <v>47</v>
      </c>
      <c r="H514" s="13">
        <v>0.99236999999999997</v>
      </c>
      <c r="I514" s="13">
        <v>7.0000000000000007E-2</v>
      </c>
      <c r="J514" s="13">
        <f t="shared" si="70"/>
        <v>5.9937907537499999</v>
      </c>
      <c r="K514" s="13">
        <f t="shared" si="71"/>
        <v>0.42279125000000006</v>
      </c>
      <c r="L514" s="13">
        <v>1.075</v>
      </c>
      <c r="M514" s="13">
        <v>1.083</v>
      </c>
      <c r="N514" s="13">
        <f t="shared" si="72"/>
        <v>1.0667977499999999</v>
      </c>
      <c r="O514" s="13">
        <f t="shared" si="73"/>
        <v>7.5810000000000002E-2</v>
      </c>
      <c r="P514" s="13">
        <f t="shared" si="74"/>
        <v>6.44332506028125</v>
      </c>
      <c r="Q514" s="13">
        <f t="shared" si="75"/>
        <v>0.45788292375000006</v>
      </c>
      <c r="R514" s="13">
        <v>6.0398750000000003</v>
      </c>
      <c r="S514" s="13">
        <v>0.98799999999999999</v>
      </c>
      <c r="T514" s="13">
        <v>6.9000000000000006E-2</v>
      </c>
      <c r="U514" s="13">
        <f t="shared" si="76"/>
        <v>5.9673965000000004</v>
      </c>
      <c r="V514" s="13">
        <f t="shared" si="77"/>
        <v>0.41675137500000003</v>
      </c>
      <c r="W514" s="13">
        <f t="shared" si="78"/>
        <v>0.99559640053609044</v>
      </c>
      <c r="X514" s="13">
        <f t="shared" si="79"/>
        <v>0.98571428571428565</v>
      </c>
    </row>
    <row r="515" spans="1:24" x14ac:dyDescent="0.25">
      <c r="A515" s="12">
        <v>39</v>
      </c>
      <c r="B515" s="12">
        <v>11</v>
      </c>
      <c r="C515" s="13">
        <v>14.123405999999999</v>
      </c>
      <c r="D515" s="12">
        <v>268</v>
      </c>
      <c r="E515" s="12">
        <v>39</v>
      </c>
      <c r="F515" s="12">
        <v>11</v>
      </c>
      <c r="G515" s="12" t="s">
        <v>47</v>
      </c>
      <c r="H515" s="13">
        <v>0.99236999999999997</v>
      </c>
      <c r="I515" s="13">
        <v>7.0000000000000007E-2</v>
      </c>
      <c r="J515" s="13">
        <f t="shared" si="70"/>
        <v>14.015644412219999</v>
      </c>
      <c r="K515" s="13">
        <f t="shared" si="71"/>
        <v>0.98863842000000002</v>
      </c>
      <c r="L515" s="13">
        <v>1.075</v>
      </c>
      <c r="M515" s="13">
        <v>1.083</v>
      </c>
      <c r="N515" s="13">
        <f t="shared" si="72"/>
        <v>1.0667977499999999</v>
      </c>
      <c r="O515" s="13">
        <f t="shared" si="73"/>
        <v>7.5810000000000002E-2</v>
      </c>
      <c r="P515" s="13">
        <f t="shared" si="74"/>
        <v>15.066817743136497</v>
      </c>
      <c r="Q515" s="13">
        <f t="shared" si="75"/>
        <v>1.07069540886</v>
      </c>
      <c r="R515" s="13">
        <v>14.123405999999999</v>
      </c>
      <c r="S515" s="13">
        <v>0.98799999999999999</v>
      </c>
      <c r="T515" s="13">
        <v>6.9000000000000006E-2</v>
      </c>
      <c r="U515" s="13">
        <f t="shared" si="76"/>
        <v>13.953925128</v>
      </c>
      <c r="V515" s="13">
        <f t="shared" si="77"/>
        <v>0.97451501400000007</v>
      </c>
      <c r="W515" s="13">
        <f t="shared" si="78"/>
        <v>0.99559640053609044</v>
      </c>
      <c r="X515" s="13">
        <f t="shared" si="79"/>
        <v>0.98571428571428577</v>
      </c>
    </row>
    <row r="516" spans="1:24" x14ac:dyDescent="0.25">
      <c r="A516" s="12">
        <v>39</v>
      </c>
      <c r="B516" s="12">
        <v>11</v>
      </c>
      <c r="C516" s="13">
        <v>16.833013999999999</v>
      </c>
      <c r="D516" s="12">
        <v>268</v>
      </c>
      <c r="E516" s="12">
        <v>39</v>
      </c>
      <c r="F516" s="12">
        <v>11</v>
      </c>
      <c r="G516" s="12" t="s">
        <v>47</v>
      </c>
      <c r="H516" s="13">
        <v>0.99236999999999997</v>
      </c>
      <c r="I516" s="13">
        <v>7.0000000000000007E-2</v>
      </c>
      <c r="J516" s="13">
        <f t="shared" ref="J516:J579" si="80">C516*H516</f>
        <v>16.704578103179998</v>
      </c>
      <c r="K516" s="13">
        <f t="shared" ref="K516:K579" si="81">C516*I516</f>
        <v>1.17831098</v>
      </c>
      <c r="L516" s="13">
        <v>1.075</v>
      </c>
      <c r="M516" s="13">
        <v>1.083</v>
      </c>
      <c r="N516" s="13">
        <f t="shared" ref="N516:N579" si="82">H516*L516</f>
        <v>1.0667977499999999</v>
      </c>
      <c r="O516" s="13">
        <f t="shared" ref="O516:O579" si="83">I516*M516</f>
        <v>7.5810000000000002E-2</v>
      </c>
      <c r="P516" s="13">
        <f t="shared" ref="P516:P579" si="84">C516*N516</f>
        <v>17.957421460918496</v>
      </c>
      <c r="Q516" s="13">
        <f t="shared" ref="Q516:Q579" si="85">C516*O516</f>
        <v>1.2761107913399998</v>
      </c>
      <c r="R516" s="13">
        <v>16.833013999999999</v>
      </c>
      <c r="S516" s="13">
        <v>0.98799999999999999</v>
      </c>
      <c r="T516" s="13">
        <v>6.9000000000000006E-2</v>
      </c>
      <c r="U516" s="13">
        <f t="shared" ref="U516:U579" si="86">R516*S516</f>
        <v>16.631017831999998</v>
      </c>
      <c r="V516" s="13">
        <f t="shared" ref="V516:V579" si="87">R516*T516</f>
        <v>1.1614779660000001</v>
      </c>
      <c r="W516" s="13">
        <f t="shared" ref="W516:W579" si="88">U516/J516</f>
        <v>0.99559640053609033</v>
      </c>
      <c r="X516" s="13">
        <f t="shared" ref="X516:X579" si="89">V516/K516</f>
        <v>0.98571428571428577</v>
      </c>
    </row>
    <row r="517" spans="1:24" x14ac:dyDescent="0.25">
      <c r="A517" s="12">
        <v>39</v>
      </c>
      <c r="B517" s="12">
        <v>11</v>
      </c>
      <c r="C517" s="13">
        <v>31.082132000000001</v>
      </c>
      <c r="D517" s="12">
        <v>268</v>
      </c>
      <c r="E517" s="12">
        <v>39</v>
      </c>
      <c r="F517" s="12">
        <v>11</v>
      </c>
      <c r="G517" s="12" t="s">
        <v>47</v>
      </c>
      <c r="H517" s="13">
        <v>0.99236999999999997</v>
      </c>
      <c r="I517" s="13">
        <v>7.0000000000000007E-2</v>
      </c>
      <c r="J517" s="13">
        <f t="shared" si="80"/>
        <v>30.844975332840001</v>
      </c>
      <c r="K517" s="13">
        <f t="shared" si="81"/>
        <v>2.1757492400000005</v>
      </c>
      <c r="L517" s="13">
        <v>1.075</v>
      </c>
      <c r="M517" s="13">
        <v>1.083</v>
      </c>
      <c r="N517" s="13">
        <f t="shared" si="82"/>
        <v>1.0667977499999999</v>
      </c>
      <c r="O517" s="13">
        <f t="shared" si="83"/>
        <v>7.5810000000000002E-2</v>
      </c>
      <c r="P517" s="13">
        <f t="shared" si="84"/>
        <v>33.158348482803</v>
      </c>
      <c r="Q517" s="13">
        <f t="shared" si="85"/>
        <v>2.35633642692</v>
      </c>
      <c r="R517" s="13">
        <v>31.082132000000001</v>
      </c>
      <c r="S517" s="13">
        <v>0.98799999999999999</v>
      </c>
      <c r="T517" s="13">
        <v>6.9000000000000006E-2</v>
      </c>
      <c r="U517" s="13">
        <f t="shared" si="86"/>
        <v>30.709146415999999</v>
      </c>
      <c r="V517" s="13">
        <f t="shared" si="87"/>
        <v>2.1446671080000002</v>
      </c>
      <c r="W517" s="13">
        <f t="shared" si="88"/>
        <v>0.99559640053609033</v>
      </c>
      <c r="X517" s="13">
        <f t="shared" si="89"/>
        <v>0.98571428571428554</v>
      </c>
    </row>
    <row r="518" spans="1:24" x14ac:dyDescent="0.25">
      <c r="A518" s="12">
        <v>39</v>
      </c>
      <c r="B518" s="12">
        <v>11</v>
      </c>
      <c r="C518" s="13">
        <v>1.5795729999999999</v>
      </c>
      <c r="D518" s="12">
        <v>268</v>
      </c>
      <c r="E518" s="12">
        <v>39</v>
      </c>
      <c r="F518" s="12">
        <v>11</v>
      </c>
      <c r="G518" s="12" t="s">
        <v>47</v>
      </c>
      <c r="H518" s="13">
        <v>0.99236999999999997</v>
      </c>
      <c r="I518" s="13">
        <v>7.0000000000000007E-2</v>
      </c>
      <c r="J518" s="13">
        <f t="shared" si="80"/>
        <v>1.56752085801</v>
      </c>
      <c r="K518" s="13">
        <f t="shared" si="81"/>
        <v>0.11057011</v>
      </c>
      <c r="L518" s="13">
        <v>1.075</v>
      </c>
      <c r="M518" s="13">
        <v>1.083</v>
      </c>
      <c r="N518" s="13">
        <f t="shared" si="82"/>
        <v>1.0667977499999999</v>
      </c>
      <c r="O518" s="13">
        <f t="shared" si="83"/>
        <v>7.5810000000000002E-2</v>
      </c>
      <c r="P518" s="13">
        <f t="shared" si="84"/>
        <v>1.6850849223607498</v>
      </c>
      <c r="Q518" s="13">
        <f t="shared" si="85"/>
        <v>0.11974742913</v>
      </c>
      <c r="R518" s="13">
        <v>1.5795729999999999</v>
      </c>
      <c r="S518" s="13">
        <v>0.98799999999999999</v>
      </c>
      <c r="T518" s="13">
        <v>6.9000000000000006E-2</v>
      </c>
      <c r="U518" s="13">
        <f t="shared" si="86"/>
        <v>1.5606181239999999</v>
      </c>
      <c r="V518" s="13">
        <f t="shared" si="87"/>
        <v>0.108990537</v>
      </c>
      <c r="W518" s="13">
        <f t="shared" si="88"/>
        <v>0.99559640053609033</v>
      </c>
      <c r="X518" s="13">
        <f t="shared" si="89"/>
        <v>0.98571428571428565</v>
      </c>
    </row>
    <row r="519" spans="1:24" x14ac:dyDescent="0.25">
      <c r="A519" s="12">
        <v>39</v>
      </c>
      <c r="B519" s="12">
        <v>11</v>
      </c>
      <c r="C519" s="13">
        <v>12.919919999999999</v>
      </c>
      <c r="D519" s="12">
        <v>268</v>
      </c>
      <c r="E519" s="12">
        <v>39</v>
      </c>
      <c r="F519" s="12">
        <v>11</v>
      </c>
      <c r="G519" s="12" t="s">
        <v>47</v>
      </c>
      <c r="H519" s="13">
        <v>0.99236999999999997</v>
      </c>
      <c r="I519" s="13">
        <v>7.0000000000000007E-2</v>
      </c>
      <c r="J519" s="13">
        <f t="shared" si="80"/>
        <v>12.821341010399999</v>
      </c>
      <c r="K519" s="13">
        <f t="shared" si="81"/>
        <v>0.90439440000000004</v>
      </c>
      <c r="L519" s="13">
        <v>1.075</v>
      </c>
      <c r="M519" s="13">
        <v>1.083</v>
      </c>
      <c r="N519" s="13">
        <f t="shared" si="82"/>
        <v>1.0667977499999999</v>
      </c>
      <c r="O519" s="13">
        <f t="shared" si="83"/>
        <v>7.5810000000000002E-2</v>
      </c>
      <c r="P519" s="13">
        <f t="shared" si="84"/>
        <v>13.782941586179998</v>
      </c>
      <c r="Q519" s="13">
        <f t="shared" si="85"/>
        <v>0.97945913519999994</v>
      </c>
      <c r="R519" s="13">
        <v>12.919919999999999</v>
      </c>
      <c r="S519" s="13">
        <v>0.98799999999999999</v>
      </c>
      <c r="T519" s="13">
        <v>6.9000000000000006E-2</v>
      </c>
      <c r="U519" s="13">
        <f t="shared" si="86"/>
        <v>12.764880959999999</v>
      </c>
      <c r="V519" s="13">
        <f t="shared" si="87"/>
        <v>0.89147448000000007</v>
      </c>
      <c r="W519" s="13">
        <f t="shared" si="88"/>
        <v>0.99559640053609033</v>
      </c>
      <c r="X519" s="13">
        <f t="shared" si="89"/>
        <v>0.98571428571428577</v>
      </c>
    </row>
    <row r="520" spans="1:24" x14ac:dyDescent="0.25">
      <c r="A520" s="12">
        <v>39</v>
      </c>
      <c r="B520" s="12">
        <v>11</v>
      </c>
      <c r="C520" s="13">
        <v>0.88344299999999998</v>
      </c>
      <c r="D520" s="12">
        <v>268</v>
      </c>
      <c r="E520" s="12">
        <v>39</v>
      </c>
      <c r="F520" s="12">
        <v>11</v>
      </c>
      <c r="G520" s="12" t="s">
        <v>47</v>
      </c>
      <c r="H520" s="13">
        <v>0.99236999999999997</v>
      </c>
      <c r="I520" s="13">
        <v>7.0000000000000007E-2</v>
      </c>
      <c r="J520" s="13">
        <f t="shared" si="80"/>
        <v>0.87670232990999997</v>
      </c>
      <c r="K520" s="13">
        <f t="shared" si="81"/>
        <v>6.1841010000000002E-2</v>
      </c>
      <c r="L520" s="13">
        <v>1.075</v>
      </c>
      <c r="M520" s="13">
        <v>1.083</v>
      </c>
      <c r="N520" s="13">
        <f t="shared" si="82"/>
        <v>1.0667977499999999</v>
      </c>
      <c r="O520" s="13">
        <f t="shared" si="83"/>
        <v>7.5810000000000002E-2</v>
      </c>
      <c r="P520" s="13">
        <f t="shared" si="84"/>
        <v>0.94245500465324983</v>
      </c>
      <c r="Q520" s="13">
        <f t="shared" si="85"/>
        <v>6.6973813830000006E-2</v>
      </c>
      <c r="R520" s="13">
        <v>0.88344299999999998</v>
      </c>
      <c r="S520" s="13">
        <v>0.98799999999999999</v>
      </c>
      <c r="T520" s="13">
        <v>6.9000000000000006E-2</v>
      </c>
      <c r="U520" s="13">
        <f t="shared" si="86"/>
        <v>0.87284168399999995</v>
      </c>
      <c r="V520" s="13">
        <f t="shared" si="87"/>
        <v>6.0957567000000004E-2</v>
      </c>
      <c r="W520" s="13">
        <f t="shared" si="88"/>
        <v>0.99559640053609033</v>
      </c>
      <c r="X520" s="13">
        <f t="shared" si="89"/>
        <v>0.98571428571428577</v>
      </c>
    </row>
    <row r="521" spans="1:24" x14ac:dyDescent="0.25">
      <c r="A521" s="12">
        <v>39</v>
      </c>
      <c r="B521" s="12">
        <v>11</v>
      </c>
      <c r="C521" s="13">
        <v>0.44919999999999999</v>
      </c>
      <c r="D521" s="12">
        <v>268</v>
      </c>
      <c r="E521" s="12">
        <v>39</v>
      </c>
      <c r="F521" s="12">
        <v>11</v>
      </c>
      <c r="G521" s="12" t="s">
        <v>47</v>
      </c>
      <c r="H521" s="13">
        <v>0.99236999999999997</v>
      </c>
      <c r="I521" s="13">
        <v>7.0000000000000007E-2</v>
      </c>
      <c r="J521" s="13">
        <f t="shared" si="80"/>
        <v>0.44577260399999996</v>
      </c>
      <c r="K521" s="13">
        <f t="shared" si="81"/>
        <v>3.1444E-2</v>
      </c>
      <c r="L521" s="13">
        <v>1.075</v>
      </c>
      <c r="M521" s="13">
        <v>1.083</v>
      </c>
      <c r="N521" s="13">
        <f t="shared" si="82"/>
        <v>1.0667977499999999</v>
      </c>
      <c r="O521" s="13">
        <f t="shared" si="83"/>
        <v>7.5810000000000002E-2</v>
      </c>
      <c r="P521" s="13">
        <f t="shared" si="84"/>
        <v>0.47920554929999992</v>
      </c>
      <c r="Q521" s="13">
        <f t="shared" si="85"/>
        <v>3.4053852000000003E-2</v>
      </c>
      <c r="R521" s="13">
        <v>0.44919999999999999</v>
      </c>
      <c r="S521" s="13">
        <v>0.98799999999999999</v>
      </c>
      <c r="T521" s="13">
        <v>6.9000000000000006E-2</v>
      </c>
      <c r="U521" s="13">
        <f t="shared" si="86"/>
        <v>0.44380959999999997</v>
      </c>
      <c r="V521" s="13">
        <f t="shared" si="87"/>
        <v>3.0994800000000003E-2</v>
      </c>
      <c r="W521" s="13">
        <f t="shared" si="88"/>
        <v>0.99559640053609044</v>
      </c>
      <c r="X521" s="13">
        <f t="shared" si="89"/>
        <v>0.98571428571428577</v>
      </c>
    </row>
    <row r="522" spans="1:24" x14ac:dyDescent="0.25">
      <c r="A522" s="12">
        <v>39</v>
      </c>
      <c r="B522" s="12">
        <v>11</v>
      </c>
      <c r="C522" s="13">
        <v>70.353536000000005</v>
      </c>
      <c r="D522" s="12">
        <v>268</v>
      </c>
      <c r="E522" s="12">
        <v>39</v>
      </c>
      <c r="F522" s="12">
        <v>11</v>
      </c>
      <c r="G522" s="12" t="s">
        <v>47</v>
      </c>
      <c r="H522" s="13">
        <v>0.99236999999999997</v>
      </c>
      <c r="I522" s="13">
        <v>7.0000000000000007E-2</v>
      </c>
      <c r="J522" s="13">
        <f t="shared" si="80"/>
        <v>69.816738520320001</v>
      </c>
      <c r="K522" s="13">
        <f t="shared" si="81"/>
        <v>4.9247475200000013</v>
      </c>
      <c r="L522" s="13">
        <v>1.075</v>
      </c>
      <c r="M522" s="13">
        <v>1.083</v>
      </c>
      <c r="N522" s="13">
        <f t="shared" si="82"/>
        <v>1.0667977499999999</v>
      </c>
      <c r="O522" s="13">
        <f t="shared" si="83"/>
        <v>7.5810000000000002E-2</v>
      </c>
      <c r="P522" s="13">
        <f t="shared" si="84"/>
        <v>75.052993909343996</v>
      </c>
      <c r="Q522" s="13">
        <f t="shared" si="85"/>
        <v>5.3335015641600005</v>
      </c>
      <c r="R522" s="13">
        <v>70.353536000000005</v>
      </c>
      <c r="S522" s="13">
        <v>0.98799999999999999</v>
      </c>
      <c r="T522" s="13">
        <v>6.9000000000000006E-2</v>
      </c>
      <c r="U522" s="13">
        <f t="shared" si="86"/>
        <v>69.509293568000004</v>
      </c>
      <c r="V522" s="13">
        <f t="shared" si="87"/>
        <v>4.8543939840000006</v>
      </c>
      <c r="W522" s="13">
        <f t="shared" si="88"/>
        <v>0.99559640053609044</v>
      </c>
      <c r="X522" s="13">
        <f t="shared" si="89"/>
        <v>0.98571428571428554</v>
      </c>
    </row>
    <row r="523" spans="1:24" x14ac:dyDescent="0.25">
      <c r="A523" s="12">
        <v>39</v>
      </c>
      <c r="B523" s="12">
        <v>11</v>
      </c>
      <c r="C523" s="13">
        <v>0.44814399999999999</v>
      </c>
      <c r="D523" s="12">
        <v>268</v>
      </c>
      <c r="E523" s="12">
        <v>39</v>
      </c>
      <c r="F523" s="12">
        <v>11</v>
      </c>
      <c r="G523" s="12" t="s">
        <v>47</v>
      </c>
      <c r="H523" s="13">
        <v>0.99236999999999997</v>
      </c>
      <c r="I523" s="13">
        <v>7.0000000000000007E-2</v>
      </c>
      <c r="J523" s="13">
        <f t="shared" si="80"/>
        <v>0.44472466127999999</v>
      </c>
      <c r="K523" s="13">
        <f t="shared" si="81"/>
        <v>3.1370080000000002E-2</v>
      </c>
      <c r="L523" s="13">
        <v>1.075</v>
      </c>
      <c r="M523" s="13">
        <v>1.083</v>
      </c>
      <c r="N523" s="13">
        <f t="shared" si="82"/>
        <v>1.0667977499999999</v>
      </c>
      <c r="O523" s="13">
        <f t="shared" si="83"/>
        <v>7.5810000000000002E-2</v>
      </c>
      <c r="P523" s="13">
        <f t="shared" si="84"/>
        <v>0.47807901087599991</v>
      </c>
      <c r="Q523" s="13">
        <f t="shared" si="85"/>
        <v>3.3973796639999998E-2</v>
      </c>
      <c r="R523" s="13">
        <v>0.44814399999999999</v>
      </c>
      <c r="S523" s="13">
        <v>0.98799999999999999</v>
      </c>
      <c r="T523" s="13">
        <v>6.9000000000000006E-2</v>
      </c>
      <c r="U523" s="13">
        <f t="shared" si="86"/>
        <v>0.44276627199999996</v>
      </c>
      <c r="V523" s="13">
        <f t="shared" si="87"/>
        <v>3.0921936000000001E-2</v>
      </c>
      <c r="W523" s="13">
        <f t="shared" si="88"/>
        <v>0.99559640053609033</v>
      </c>
      <c r="X523" s="13">
        <f t="shared" si="89"/>
        <v>0.98571428571428565</v>
      </c>
    </row>
    <row r="524" spans="1:24" x14ac:dyDescent="0.25">
      <c r="A524" s="12">
        <v>39</v>
      </c>
      <c r="B524" s="12">
        <v>11</v>
      </c>
      <c r="C524" s="13">
        <v>4.2429639999999997</v>
      </c>
      <c r="D524" s="12">
        <v>268</v>
      </c>
      <c r="E524" s="12">
        <v>39</v>
      </c>
      <c r="F524" s="12">
        <v>11</v>
      </c>
      <c r="G524" s="12" t="s">
        <v>47</v>
      </c>
      <c r="H524" s="13">
        <v>0.99236999999999997</v>
      </c>
      <c r="I524" s="13">
        <v>7.0000000000000007E-2</v>
      </c>
      <c r="J524" s="13">
        <f t="shared" si="80"/>
        <v>4.21059018468</v>
      </c>
      <c r="K524" s="13">
        <f t="shared" si="81"/>
        <v>0.29700747999999999</v>
      </c>
      <c r="L524" s="13">
        <v>1.075</v>
      </c>
      <c r="M524" s="13">
        <v>1.083</v>
      </c>
      <c r="N524" s="13">
        <f t="shared" si="82"/>
        <v>1.0667977499999999</v>
      </c>
      <c r="O524" s="13">
        <f t="shared" si="83"/>
        <v>7.5810000000000002E-2</v>
      </c>
      <c r="P524" s="13">
        <f t="shared" si="84"/>
        <v>4.5263844485309992</v>
      </c>
      <c r="Q524" s="13">
        <f t="shared" si="85"/>
        <v>0.32165910083999999</v>
      </c>
      <c r="R524" s="13">
        <v>4.2429639999999997</v>
      </c>
      <c r="S524" s="13">
        <v>0.98799999999999999</v>
      </c>
      <c r="T524" s="13">
        <v>6.9000000000000006E-2</v>
      </c>
      <c r="U524" s="13">
        <f t="shared" si="86"/>
        <v>4.192048432</v>
      </c>
      <c r="V524" s="13">
        <f t="shared" si="87"/>
        <v>0.29276451600000003</v>
      </c>
      <c r="W524" s="13">
        <f t="shared" si="88"/>
        <v>0.99559640053609033</v>
      </c>
      <c r="X524" s="13">
        <f t="shared" si="89"/>
        <v>0.98571428571428588</v>
      </c>
    </row>
    <row r="525" spans="1:24" x14ac:dyDescent="0.25">
      <c r="A525" s="12">
        <v>39</v>
      </c>
      <c r="B525" s="12">
        <v>11</v>
      </c>
      <c r="C525" s="13">
        <v>1.9822709999999999</v>
      </c>
      <c r="D525" s="12">
        <v>268</v>
      </c>
      <c r="E525" s="12">
        <v>39</v>
      </c>
      <c r="F525" s="12">
        <v>11</v>
      </c>
      <c r="G525" s="12" t="s">
        <v>47</v>
      </c>
      <c r="H525" s="13">
        <v>0.99236999999999997</v>
      </c>
      <c r="I525" s="13">
        <v>7.0000000000000007E-2</v>
      </c>
      <c r="J525" s="13">
        <f t="shared" si="80"/>
        <v>1.9671462722699999</v>
      </c>
      <c r="K525" s="13">
        <f t="shared" si="81"/>
        <v>0.13875897000000001</v>
      </c>
      <c r="L525" s="13">
        <v>1.075</v>
      </c>
      <c r="M525" s="13">
        <v>1.083</v>
      </c>
      <c r="N525" s="13">
        <f t="shared" si="82"/>
        <v>1.0667977499999999</v>
      </c>
      <c r="O525" s="13">
        <f t="shared" si="83"/>
        <v>7.5810000000000002E-2</v>
      </c>
      <c r="P525" s="13">
        <f t="shared" si="84"/>
        <v>2.1146822426902498</v>
      </c>
      <c r="Q525" s="13">
        <f t="shared" si="85"/>
        <v>0.15027596451</v>
      </c>
      <c r="R525" s="13">
        <v>1.9822709999999999</v>
      </c>
      <c r="S525" s="13">
        <v>0.98799999999999999</v>
      </c>
      <c r="T525" s="13">
        <v>6.9000000000000006E-2</v>
      </c>
      <c r="U525" s="13">
        <f t="shared" si="86"/>
        <v>1.9584837479999999</v>
      </c>
      <c r="V525" s="13">
        <f t="shared" si="87"/>
        <v>0.136776699</v>
      </c>
      <c r="W525" s="13">
        <f t="shared" si="88"/>
        <v>0.99559640053609033</v>
      </c>
      <c r="X525" s="13">
        <f t="shared" si="89"/>
        <v>0.98571428571428565</v>
      </c>
    </row>
    <row r="526" spans="1:24" x14ac:dyDescent="0.25">
      <c r="A526" s="12">
        <v>39</v>
      </c>
      <c r="B526" s="12">
        <v>11</v>
      </c>
      <c r="C526" s="13">
        <v>1.5702000000000001E-2</v>
      </c>
      <c r="D526" s="12">
        <v>268</v>
      </c>
      <c r="E526" s="12">
        <v>39</v>
      </c>
      <c r="F526" s="12">
        <v>11</v>
      </c>
      <c r="G526" s="12" t="s">
        <v>47</v>
      </c>
      <c r="H526" s="13">
        <v>0.99236999999999997</v>
      </c>
      <c r="I526" s="13">
        <v>7.0000000000000007E-2</v>
      </c>
      <c r="J526" s="13">
        <f t="shared" si="80"/>
        <v>1.558219374E-2</v>
      </c>
      <c r="K526" s="13">
        <f t="shared" si="81"/>
        <v>1.0991400000000002E-3</v>
      </c>
      <c r="L526" s="13">
        <v>1.075</v>
      </c>
      <c r="M526" s="13">
        <v>1.083</v>
      </c>
      <c r="N526" s="13">
        <f t="shared" si="82"/>
        <v>1.0667977499999999</v>
      </c>
      <c r="O526" s="13">
        <f t="shared" si="83"/>
        <v>7.5810000000000002E-2</v>
      </c>
      <c r="P526" s="13">
        <f t="shared" si="84"/>
        <v>1.6750858270499998E-2</v>
      </c>
      <c r="Q526" s="13">
        <f t="shared" si="85"/>
        <v>1.1903686200000001E-3</v>
      </c>
      <c r="R526" s="13">
        <v>1.5702000000000001E-2</v>
      </c>
      <c r="S526" s="13">
        <v>0.98799999999999999</v>
      </c>
      <c r="T526" s="13">
        <v>6.9000000000000006E-2</v>
      </c>
      <c r="U526" s="13">
        <f t="shared" si="86"/>
        <v>1.5513576000000001E-2</v>
      </c>
      <c r="V526" s="13">
        <f t="shared" si="87"/>
        <v>1.0834380000000002E-3</v>
      </c>
      <c r="W526" s="13">
        <f t="shared" si="88"/>
        <v>0.99559640053609044</v>
      </c>
      <c r="X526" s="13">
        <f t="shared" si="89"/>
        <v>0.98571428571428565</v>
      </c>
    </row>
    <row r="527" spans="1:24" x14ac:dyDescent="0.25">
      <c r="A527" s="12">
        <v>39</v>
      </c>
      <c r="B527" s="12">
        <v>11</v>
      </c>
      <c r="C527" s="13">
        <v>1.1E-5</v>
      </c>
      <c r="D527" s="12">
        <v>268</v>
      </c>
      <c r="E527" s="12">
        <v>39</v>
      </c>
      <c r="F527" s="12">
        <v>11</v>
      </c>
      <c r="G527" s="12" t="s">
        <v>47</v>
      </c>
      <c r="H527" s="13">
        <v>0.99236999999999997</v>
      </c>
      <c r="I527" s="13">
        <v>7.0000000000000007E-2</v>
      </c>
      <c r="J527" s="13">
        <f t="shared" si="80"/>
        <v>1.091607E-5</v>
      </c>
      <c r="K527" s="13">
        <f t="shared" si="81"/>
        <v>7.7000000000000004E-7</v>
      </c>
      <c r="L527" s="13">
        <v>1.075</v>
      </c>
      <c r="M527" s="13">
        <v>1.083</v>
      </c>
      <c r="N527" s="13">
        <f t="shared" si="82"/>
        <v>1.0667977499999999</v>
      </c>
      <c r="O527" s="13">
        <f t="shared" si="83"/>
        <v>7.5810000000000002E-2</v>
      </c>
      <c r="P527" s="13">
        <f t="shared" si="84"/>
        <v>1.1734775249999999E-5</v>
      </c>
      <c r="Q527" s="13">
        <f t="shared" si="85"/>
        <v>8.3391000000000003E-7</v>
      </c>
      <c r="R527" s="13">
        <v>1.1E-5</v>
      </c>
      <c r="S527" s="13">
        <v>0.98799999999999999</v>
      </c>
      <c r="T527" s="13">
        <v>6.9000000000000006E-2</v>
      </c>
      <c r="U527" s="13">
        <f t="shared" si="86"/>
        <v>1.0868E-5</v>
      </c>
      <c r="V527" s="13">
        <f t="shared" si="87"/>
        <v>7.5900000000000006E-7</v>
      </c>
      <c r="W527" s="13">
        <f t="shared" si="88"/>
        <v>0.99559640053609033</v>
      </c>
      <c r="X527" s="13">
        <f t="shared" si="89"/>
        <v>0.98571428571428577</v>
      </c>
    </row>
    <row r="528" spans="1:24" x14ac:dyDescent="0.25">
      <c r="A528" s="12">
        <v>39</v>
      </c>
      <c r="B528" s="12">
        <v>11</v>
      </c>
      <c r="C528" s="13">
        <v>0.41253600000000001</v>
      </c>
      <c r="D528" s="12">
        <v>268</v>
      </c>
      <c r="E528" s="12">
        <v>39</v>
      </c>
      <c r="F528" s="12">
        <v>11</v>
      </c>
      <c r="G528" s="12" t="s">
        <v>47</v>
      </c>
      <c r="H528" s="13">
        <v>0.99236999999999997</v>
      </c>
      <c r="I528" s="13">
        <v>7.0000000000000007E-2</v>
      </c>
      <c r="J528" s="13">
        <f t="shared" si="80"/>
        <v>0.40938835031999998</v>
      </c>
      <c r="K528" s="13">
        <f t="shared" si="81"/>
        <v>2.8877520000000004E-2</v>
      </c>
      <c r="L528" s="13">
        <v>1.075</v>
      </c>
      <c r="M528" s="13">
        <v>1.083</v>
      </c>
      <c r="N528" s="13">
        <f t="shared" si="82"/>
        <v>1.0667977499999999</v>
      </c>
      <c r="O528" s="13">
        <f t="shared" si="83"/>
        <v>7.5810000000000002E-2</v>
      </c>
      <c r="P528" s="13">
        <f t="shared" si="84"/>
        <v>0.44009247659399997</v>
      </c>
      <c r="Q528" s="13">
        <f t="shared" si="85"/>
        <v>3.1274354160000004E-2</v>
      </c>
      <c r="R528" s="13">
        <v>0.41253600000000001</v>
      </c>
      <c r="S528" s="13">
        <v>0.98799999999999999</v>
      </c>
      <c r="T528" s="13">
        <v>6.9000000000000006E-2</v>
      </c>
      <c r="U528" s="13">
        <f t="shared" si="86"/>
        <v>0.40758556800000001</v>
      </c>
      <c r="V528" s="13">
        <f t="shared" si="87"/>
        <v>2.8464984000000002E-2</v>
      </c>
      <c r="W528" s="13">
        <f t="shared" si="88"/>
        <v>0.99559640053609044</v>
      </c>
      <c r="X528" s="13">
        <f t="shared" si="89"/>
        <v>0.98571428571428565</v>
      </c>
    </row>
    <row r="529" spans="1:24" x14ac:dyDescent="0.25">
      <c r="A529" s="12">
        <v>40</v>
      </c>
      <c r="B529" s="12">
        <v>11</v>
      </c>
      <c r="C529" s="13">
        <v>0.53853899999999999</v>
      </c>
      <c r="D529" s="12">
        <v>279</v>
      </c>
      <c r="E529" s="12">
        <v>40</v>
      </c>
      <c r="F529" s="12">
        <v>11</v>
      </c>
      <c r="G529" s="12" t="s">
        <v>47</v>
      </c>
      <c r="H529" s="13">
        <v>3.6901160000000002</v>
      </c>
      <c r="I529" s="13">
        <v>0.154</v>
      </c>
      <c r="J529" s="13">
        <f t="shared" si="80"/>
        <v>1.9872713805240001</v>
      </c>
      <c r="K529" s="13">
        <f t="shared" si="81"/>
        <v>8.2935005999999992E-2</v>
      </c>
      <c r="L529" s="13">
        <v>0.88</v>
      </c>
      <c r="M529" s="13">
        <v>0.88800000000000001</v>
      </c>
      <c r="N529" s="13">
        <f t="shared" si="82"/>
        <v>3.2473020800000003</v>
      </c>
      <c r="O529" s="13">
        <f t="shared" si="83"/>
        <v>0.13675200000000001</v>
      </c>
      <c r="P529" s="13">
        <f t="shared" si="84"/>
        <v>1.7487988148611202</v>
      </c>
      <c r="Q529" s="13">
        <f t="shared" si="85"/>
        <v>7.3646285328000008E-2</v>
      </c>
      <c r="R529" s="13">
        <v>0.53853899999999999</v>
      </c>
      <c r="S529" s="13">
        <v>3.2469999999999999</v>
      </c>
      <c r="T529" s="13">
        <v>0.13700000000000001</v>
      </c>
      <c r="U529" s="13">
        <f t="shared" si="86"/>
        <v>1.748636133</v>
      </c>
      <c r="V529" s="13">
        <f t="shared" si="87"/>
        <v>7.3779842999999998E-2</v>
      </c>
      <c r="W529" s="13">
        <f t="shared" si="88"/>
        <v>0.87991813807479213</v>
      </c>
      <c r="X529" s="13">
        <f t="shared" si="89"/>
        <v>0.88961038961038963</v>
      </c>
    </row>
    <row r="530" spans="1:24" x14ac:dyDescent="0.25">
      <c r="A530" s="12">
        <v>40</v>
      </c>
      <c r="B530" s="12">
        <v>11</v>
      </c>
      <c r="C530" s="13">
        <v>0.161602</v>
      </c>
      <c r="D530" s="12">
        <v>279</v>
      </c>
      <c r="E530" s="12">
        <v>40</v>
      </c>
      <c r="F530" s="12">
        <v>11</v>
      </c>
      <c r="G530" s="12" t="s">
        <v>47</v>
      </c>
      <c r="H530" s="13">
        <v>3.6901160000000002</v>
      </c>
      <c r="I530" s="13">
        <v>0.154</v>
      </c>
      <c r="J530" s="13">
        <f t="shared" si="80"/>
        <v>0.59633012583199996</v>
      </c>
      <c r="K530" s="13">
        <f t="shared" si="81"/>
        <v>2.4886708E-2</v>
      </c>
      <c r="L530" s="13">
        <v>0.88</v>
      </c>
      <c r="M530" s="13">
        <v>0.88800000000000001</v>
      </c>
      <c r="N530" s="13">
        <f t="shared" si="82"/>
        <v>3.2473020800000003</v>
      </c>
      <c r="O530" s="13">
        <f t="shared" si="83"/>
        <v>0.13675200000000001</v>
      </c>
      <c r="P530" s="13">
        <f t="shared" si="84"/>
        <v>0.52477051073216008</v>
      </c>
      <c r="Q530" s="13">
        <f t="shared" si="85"/>
        <v>2.2099396704000001E-2</v>
      </c>
      <c r="R530" s="13">
        <v>0.161602</v>
      </c>
      <c r="S530" s="13">
        <v>3.2469999999999999</v>
      </c>
      <c r="T530" s="13">
        <v>0.13700000000000001</v>
      </c>
      <c r="U530" s="13">
        <f t="shared" si="86"/>
        <v>0.52472169400000002</v>
      </c>
      <c r="V530" s="13">
        <f t="shared" si="87"/>
        <v>2.2139474000000003E-2</v>
      </c>
      <c r="W530" s="13">
        <f t="shared" si="88"/>
        <v>0.87991813807479236</v>
      </c>
      <c r="X530" s="13">
        <f t="shared" si="89"/>
        <v>0.88961038961038974</v>
      </c>
    </row>
    <row r="531" spans="1:24" x14ac:dyDescent="0.25">
      <c r="A531" s="12">
        <v>40</v>
      </c>
      <c r="B531" s="12">
        <v>11</v>
      </c>
      <c r="C531" s="13">
        <v>11.364547999999999</v>
      </c>
      <c r="D531" s="12">
        <v>279</v>
      </c>
      <c r="E531" s="12">
        <v>40</v>
      </c>
      <c r="F531" s="12">
        <v>11</v>
      </c>
      <c r="G531" s="12" t="s">
        <v>47</v>
      </c>
      <c r="H531" s="13">
        <v>3.6901160000000002</v>
      </c>
      <c r="I531" s="13">
        <v>0.154</v>
      </c>
      <c r="J531" s="13">
        <f t="shared" si="80"/>
        <v>41.936500407567998</v>
      </c>
      <c r="K531" s="13">
        <f t="shared" si="81"/>
        <v>1.7501403919999998</v>
      </c>
      <c r="L531" s="13">
        <v>0.88</v>
      </c>
      <c r="M531" s="13">
        <v>0.88800000000000001</v>
      </c>
      <c r="N531" s="13">
        <f t="shared" si="82"/>
        <v>3.2473020800000003</v>
      </c>
      <c r="O531" s="13">
        <f t="shared" si="83"/>
        <v>0.13675200000000001</v>
      </c>
      <c r="P531" s="13">
        <f t="shared" si="84"/>
        <v>36.904120358659839</v>
      </c>
      <c r="Q531" s="13">
        <f t="shared" si="85"/>
        <v>1.5541246680960001</v>
      </c>
      <c r="R531" s="13">
        <v>11.364547999999999</v>
      </c>
      <c r="S531" s="13">
        <v>3.2469999999999999</v>
      </c>
      <c r="T531" s="13">
        <v>0.13700000000000001</v>
      </c>
      <c r="U531" s="13">
        <f t="shared" si="86"/>
        <v>36.900687355999999</v>
      </c>
      <c r="V531" s="13">
        <f t="shared" si="87"/>
        <v>1.556943076</v>
      </c>
      <c r="W531" s="13">
        <f t="shared" si="88"/>
        <v>0.87991813807479224</v>
      </c>
      <c r="X531" s="13">
        <f t="shared" si="89"/>
        <v>0.88961038961038974</v>
      </c>
    </row>
    <row r="532" spans="1:24" x14ac:dyDescent="0.25">
      <c r="A532" s="12">
        <v>40</v>
      </c>
      <c r="B532" s="12">
        <v>11</v>
      </c>
      <c r="C532" s="13">
        <v>9.6673259999999992</v>
      </c>
      <c r="D532" s="12">
        <v>279</v>
      </c>
      <c r="E532" s="12">
        <v>40</v>
      </c>
      <c r="F532" s="12">
        <v>11</v>
      </c>
      <c r="G532" s="12" t="s">
        <v>47</v>
      </c>
      <c r="H532" s="13">
        <v>3.6901160000000002</v>
      </c>
      <c r="I532" s="13">
        <v>0.154</v>
      </c>
      <c r="J532" s="13">
        <f t="shared" si="80"/>
        <v>35.673554349816001</v>
      </c>
      <c r="K532" s="13">
        <f t="shared" si="81"/>
        <v>1.4887682039999999</v>
      </c>
      <c r="L532" s="13">
        <v>0.88</v>
      </c>
      <c r="M532" s="13">
        <v>0.88800000000000001</v>
      </c>
      <c r="N532" s="13">
        <f t="shared" si="82"/>
        <v>3.2473020800000003</v>
      </c>
      <c r="O532" s="13">
        <f t="shared" si="83"/>
        <v>0.13675200000000001</v>
      </c>
      <c r="P532" s="13">
        <f t="shared" si="84"/>
        <v>31.39272782783808</v>
      </c>
      <c r="Q532" s="13">
        <f t="shared" si="85"/>
        <v>1.322026165152</v>
      </c>
      <c r="R532" s="13">
        <v>9.6673259999999992</v>
      </c>
      <c r="S532" s="13">
        <v>3.2469999999999999</v>
      </c>
      <c r="T532" s="13">
        <v>0.13700000000000001</v>
      </c>
      <c r="U532" s="13">
        <f t="shared" si="86"/>
        <v>31.389807521999995</v>
      </c>
      <c r="V532" s="13">
        <f t="shared" si="87"/>
        <v>1.3244236620000001</v>
      </c>
      <c r="W532" s="13">
        <f t="shared" si="88"/>
        <v>0.87991813807479202</v>
      </c>
      <c r="X532" s="13">
        <f t="shared" si="89"/>
        <v>0.88961038961038974</v>
      </c>
    </row>
    <row r="533" spans="1:24" x14ac:dyDescent="0.25">
      <c r="A533" s="12">
        <v>40</v>
      </c>
      <c r="B533" s="12">
        <v>11</v>
      </c>
      <c r="C533" s="13">
        <v>8.1581589999999995</v>
      </c>
      <c r="D533" s="12">
        <v>279</v>
      </c>
      <c r="E533" s="12">
        <v>40</v>
      </c>
      <c r="F533" s="12">
        <v>11</v>
      </c>
      <c r="G533" s="12" t="s">
        <v>47</v>
      </c>
      <c r="H533" s="13">
        <v>3.6901160000000002</v>
      </c>
      <c r="I533" s="13">
        <v>0.154</v>
      </c>
      <c r="J533" s="13">
        <f t="shared" si="80"/>
        <v>30.104553056444001</v>
      </c>
      <c r="K533" s="13">
        <f t="shared" si="81"/>
        <v>1.2563564859999998</v>
      </c>
      <c r="L533" s="13">
        <v>0.88</v>
      </c>
      <c r="M533" s="13">
        <v>0.88800000000000001</v>
      </c>
      <c r="N533" s="13">
        <f t="shared" si="82"/>
        <v>3.2473020800000003</v>
      </c>
      <c r="O533" s="13">
        <f t="shared" si="83"/>
        <v>0.13675200000000001</v>
      </c>
      <c r="P533" s="13">
        <f t="shared" si="84"/>
        <v>26.49200668967072</v>
      </c>
      <c r="Q533" s="13">
        <f t="shared" si="85"/>
        <v>1.115644559568</v>
      </c>
      <c r="R533" s="13">
        <v>8.1581589999999995</v>
      </c>
      <c r="S533" s="13">
        <v>3.2469999999999999</v>
      </c>
      <c r="T533" s="13">
        <v>0.13700000000000001</v>
      </c>
      <c r="U533" s="13">
        <f t="shared" si="86"/>
        <v>26.489542272999998</v>
      </c>
      <c r="V533" s="13">
        <f t="shared" si="87"/>
        <v>1.1176677829999999</v>
      </c>
      <c r="W533" s="13">
        <f t="shared" si="88"/>
        <v>0.87991813807479213</v>
      </c>
      <c r="X533" s="13">
        <f t="shared" si="89"/>
        <v>0.88961038961038963</v>
      </c>
    </row>
    <row r="534" spans="1:24" x14ac:dyDescent="0.25">
      <c r="A534" s="12">
        <v>40</v>
      </c>
      <c r="B534" s="12">
        <v>11</v>
      </c>
      <c r="C534" s="13">
        <v>3.6251570000000002</v>
      </c>
      <c r="D534" s="12">
        <v>279</v>
      </c>
      <c r="E534" s="12">
        <v>40</v>
      </c>
      <c r="F534" s="12">
        <v>11</v>
      </c>
      <c r="G534" s="12" t="s">
        <v>47</v>
      </c>
      <c r="H534" s="13">
        <v>3.6901160000000002</v>
      </c>
      <c r="I534" s="13">
        <v>0.154</v>
      </c>
      <c r="J534" s="13">
        <f t="shared" si="80"/>
        <v>13.377249848212001</v>
      </c>
      <c r="K534" s="13">
        <f t="shared" si="81"/>
        <v>0.55827417800000001</v>
      </c>
      <c r="L534" s="13">
        <v>0.88</v>
      </c>
      <c r="M534" s="13">
        <v>0.88800000000000001</v>
      </c>
      <c r="N534" s="13">
        <f t="shared" si="82"/>
        <v>3.2473020800000003</v>
      </c>
      <c r="O534" s="13">
        <f t="shared" si="83"/>
        <v>0.13675200000000001</v>
      </c>
      <c r="P534" s="13">
        <f t="shared" si="84"/>
        <v>11.771979866426562</v>
      </c>
      <c r="Q534" s="13">
        <f t="shared" si="85"/>
        <v>0.49574747006400005</v>
      </c>
      <c r="R534" s="13">
        <v>3.6251570000000002</v>
      </c>
      <c r="S534" s="13">
        <v>3.2469999999999999</v>
      </c>
      <c r="T534" s="13">
        <v>0.13700000000000001</v>
      </c>
      <c r="U534" s="13">
        <f t="shared" si="86"/>
        <v>11.770884779000001</v>
      </c>
      <c r="V534" s="13">
        <f t="shared" si="87"/>
        <v>0.49664650900000007</v>
      </c>
      <c r="W534" s="13">
        <f t="shared" si="88"/>
        <v>0.87991813807479224</v>
      </c>
      <c r="X534" s="13">
        <f t="shared" si="89"/>
        <v>0.88961038961038974</v>
      </c>
    </row>
    <row r="535" spans="1:24" x14ac:dyDescent="0.25">
      <c r="A535" s="12">
        <v>40</v>
      </c>
      <c r="B535" s="12">
        <v>11</v>
      </c>
      <c r="C535" s="13">
        <v>8.3729659999999999</v>
      </c>
      <c r="D535" s="12">
        <v>279</v>
      </c>
      <c r="E535" s="12">
        <v>40</v>
      </c>
      <c r="F535" s="12">
        <v>11</v>
      </c>
      <c r="G535" s="12" t="s">
        <v>47</v>
      </c>
      <c r="H535" s="13">
        <v>3.6901160000000002</v>
      </c>
      <c r="I535" s="13">
        <v>0.154</v>
      </c>
      <c r="J535" s="13">
        <f t="shared" si="80"/>
        <v>30.897215804056</v>
      </c>
      <c r="K535" s="13">
        <f t="shared" si="81"/>
        <v>1.289436764</v>
      </c>
      <c r="L535" s="13">
        <v>0.88</v>
      </c>
      <c r="M535" s="13">
        <v>0.88800000000000001</v>
      </c>
      <c r="N535" s="13">
        <f t="shared" si="82"/>
        <v>3.2473020800000003</v>
      </c>
      <c r="O535" s="13">
        <f t="shared" si="83"/>
        <v>0.13675200000000001</v>
      </c>
      <c r="P535" s="13">
        <f t="shared" si="84"/>
        <v>27.189549907569283</v>
      </c>
      <c r="Q535" s="13">
        <f t="shared" si="85"/>
        <v>1.1450198464320001</v>
      </c>
      <c r="R535" s="13">
        <v>8.3729659999999999</v>
      </c>
      <c r="S535" s="13">
        <v>3.2469999999999999</v>
      </c>
      <c r="T535" s="13">
        <v>0.13700000000000001</v>
      </c>
      <c r="U535" s="13">
        <f t="shared" si="86"/>
        <v>27.187020602</v>
      </c>
      <c r="V535" s="13">
        <f t="shared" si="87"/>
        <v>1.147096342</v>
      </c>
      <c r="W535" s="13">
        <f t="shared" si="88"/>
        <v>0.87991813807479224</v>
      </c>
      <c r="X535" s="13">
        <f t="shared" si="89"/>
        <v>0.88961038961038963</v>
      </c>
    </row>
    <row r="536" spans="1:24" x14ac:dyDescent="0.25">
      <c r="A536" s="12">
        <v>40</v>
      </c>
      <c r="B536" s="12">
        <v>11</v>
      </c>
      <c r="C536" s="13">
        <v>5.965236</v>
      </c>
      <c r="D536" s="12">
        <v>279</v>
      </c>
      <c r="E536" s="12">
        <v>40</v>
      </c>
      <c r="F536" s="12">
        <v>11</v>
      </c>
      <c r="G536" s="12" t="s">
        <v>47</v>
      </c>
      <c r="H536" s="13">
        <v>3.6901160000000002</v>
      </c>
      <c r="I536" s="13">
        <v>0.154</v>
      </c>
      <c r="J536" s="13">
        <f t="shared" si="80"/>
        <v>22.012412807376002</v>
      </c>
      <c r="K536" s="13">
        <f t="shared" si="81"/>
        <v>0.918646344</v>
      </c>
      <c r="L536" s="13">
        <v>0.88</v>
      </c>
      <c r="M536" s="13">
        <v>0.88800000000000001</v>
      </c>
      <c r="N536" s="13">
        <f t="shared" si="82"/>
        <v>3.2473020800000003</v>
      </c>
      <c r="O536" s="13">
        <f t="shared" si="83"/>
        <v>0.13675200000000001</v>
      </c>
      <c r="P536" s="13">
        <f t="shared" si="84"/>
        <v>19.370923270490881</v>
      </c>
      <c r="Q536" s="13">
        <f t="shared" si="85"/>
        <v>0.81575795347200009</v>
      </c>
      <c r="R536" s="13">
        <v>5.965236</v>
      </c>
      <c r="S536" s="13">
        <v>3.2469999999999999</v>
      </c>
      <c r="T536" s="13">
        <v>0.13700000000000001</v>
      </c>
      <c r="U536" s="13">
        <f t="shared" si="86"/>
        <v>19.369121291999999</v>
      </c>
      <c r="V536" s="13">
        <f t="shared" si="87"/>
        <v>0.81723733200000004</v>
      </c>
      <c r="W536" s="13">
        <f t="shared" si="88"/>
        <v>0.87991813807479213</v>
      </c>
      <c r="X536" s="13">
        <f t="shared" si="89"/>
        <v>0.88961038961038963</v>
      </c>
    </row>
    <row r="537" spans="1:24" x14ac:dyDescent="0.25">
      <c r="A537" s="12">
        <v>40</v>
      </c>
      <c r="B537" s="12">
        <v>11</v>
      </c>
      <c r="C537" s="13">
        <v>5.7159560000000003</v>
      </c>
      <c r="D537" s="12">
        <v>279</v>
      </c>
      <c r="E537" s="12">
        <v>40</v>
      </c>
      <c r="F537" s="12">
        <v>11</v>
      </c>
      <c r="G537" s="12" t="s">
        <v>47</v>
      </c>
      <c r="H537" s="13">
        <v>3.6901160000000002</v>
      </c>
      <c r="I537" s="13">
        <v>0.154</v>
      </c>
      <c r="J537" s="13">
        <f t="shared" si="80"/>
        <v>21.092540690896001</v>
      </c>
      <c r="K537" s="13">
        <f t="shared" si="81"/>
        <v>0.88025722400000006</v>
      </c>
      <c r="L537" s="13">
        <v>0.88</v>
      </c>
      <c r="M537" s="13">
        <v>0.88800000000000001</v>
      </c>
      <c r="N537" s="13">
        <f t="shared" si="82"/>
        <v>3.2473020800000003</v>
      </c>
      <c r="O537" s="13">
        <f t="shared" si="83"/>
        <v>0.13675200000000001</v>
      </c>
      <c r="P537" s="13">
        <f t="shared" si="84"/>
        <v>18.561435807988481</v>
      </c>
      <c r="Q537" s="13">
        <f t="shared" si="85"/>
        <v>0.78166841491200012</v>
      </c>
      <c r="R537" s="13">
        <v>5.7159560000000003</v>
      </c>
      <c r="S537" s="13">
        <v>3.2469999999999999</v>
      </c>
      <c r="T537" s="13">
        <v>0.13700000000000001</v>
      </c>
      <c r="U537" s="13">
        <f t="shared" si="86"/>
        <v>18.559709132000002</v>
      </c>
      <c r="V537" s="13">
        <f t="shared" si="87"/>
        <v>0.78308597200000007</v>
      </c>
      <c r="W537" s="13">
        <f t="shared" si="88"/>
        <v>0.87991813807479224</v>
      </c>
      <c r="X537" s="13">
        <f t="shared" si="89"/>
        <v>0.88961038961038963</v>
      </c>
    </row>
    <row r="538" spans="1:24" x14ac:dyDescent="0.25">
      <c r="A538" s="12">
        <v>40</v>
      </c>
      <c r="B538" s="12">
        <v>11</v>
      </c>
      <c r="C538" s="13">
        <v>1.6220000000000001</v>
      </c>
      <c r="D538" s="12">
        <v>279</v>
      </c>
      <c r="E538" s="12">
        <v>40</v>
      </c>
      <c r="F538" s="12">
        <v>11</v>
      </c>
      <c r="G538" s="12" t="s">
        <v>47</v>
      </c>
      <c r="H538" s="13">
        <v>3.6901160000000002</v>
      </c>
      <c r="I538" s="13">
        <v>0.154</v>
      </c>
      <c r="J538" s="13">
        <f t="shared" si="80"/>
        <v>5.9853681520000004</v>
      </c>
      <c r="K538" s="13">
        <f t="shared" si="81"/>
        <v>0.24978800000000001</v>
      </c>
      <c r="L538" s="13">
        <v>0.88</v>
      </c>
      <c r="M538" s="13">
        <v>0.88800000000000001</v>
      </c>
      <c r="N538" s="13">
        <f t="shared" si="82"/>
        <v>3.2473020800000003</v>
      </c>
      <c r="O538" s="13">
        <f t="shared" si="83"/>
        <v>0.13675200000000001</v>
      </c>
      <c r="P538" s="13">
        <f t="shared" si="84"/>
        <v>5.2671239737600013</v>
      </c>
      <c r="Q538" s="13">
        <f t="shared" si="85"/>
        <v>0.22181174400000003</v>
      </c>
      <c r="R538" s="13">
        <v>1.6220000000000001</v>
      </c>
      <c r="S538" s="13">
        <v>3.2469999999999999</v>
      </c>
      <c r="T538" s="13">
        <v>0.13700000000000001</v>
      </c>
      <c r="U538" s="13">
        <f t="shared" si="86"/>
        <v>5.2666339999999998</v>
      </c>
      <c r="V538" s="13">
        <f t="shared" si="87"/>
        <v>0.22221400000000002</v>
      </c>
      <c r="W538" s="13">
        <f t="shared" si="88"/>
        <v>0.87991813807479213</v>
      </c>
      <c r="X538" s="13">
        <f t="shared" si="89"/>
        <v>0.88961038961038963</v>
      </c>
    </row>
    <row r="539" spans="1:24" x14ac:dyDescent="0.25">
      <c r="A539" s="12">
        <v>40</v>
      </c>
      <c r="B539" s="12">
        <v>11</v>
      </c>
      <c r="C539" s="13">
        <v>0.92706599999999995</v>
      </c>
      <c r="D539" s="12">
        <v>279</v>
      </c>
      <c r="E539" s="12">
        <v>40</v>
      </c>
      <c r="F539" s="12">
        <v>11</v>
      </c>
      <c r="G539" s="12" t="s">
        <v>47</v>
      </c>
      <c r="H539" s="13">
        <v>3.6901160000000002</v>
      </c>
      <c r="I539" s="13">
        <v>0.154</v>
      </c>
      <c r="J539" s="13">
        <f t="shared" si="80"/>
        <v>3.4209810796559998</v>
      </c>
      <c r="K539" s="13">
        <f t="shared" si="81"/>
        <v>0.142768164</v>
      </c>
      <c r="L539" s="13">
        <v>0.88</v>
      </c>
      <c r="M539" s="13">
        <v>0.88800000000000001</v>
      </c>
      <c r="N539" s="13">
        <f t="shared" si="82"/>
        <v>3.2473020800000003</v>
      </c>
      <c r="O539" s="13">
        <f t="shared" si="83"/>
        <v>0.13675200000000001</v>
      </c>
      <c r="P539" s="13">
        <f t="shared" si="84"/>
        <v>3.0104633500972802</v>
      </c>
      <c r="Q539" s="13">
        <f t="shared" si="85"/>
        <v>0.126778129632</v>
      </c>
      <c r="R539" s="13">
        <v>0.92706599999999995</v>
      </c>
      <c r="S539" s="13">
        <v>3.2469999999999999</v>
      </c>
      <c r="T539" s="13">
        <v>0.13700000000000001</v>
      </c>
      <c r="U539" s="13">
        <f t="shared" si="86"/>
        <v>3.0101833019999997</v>
      </c>
      <c r="V539" s="13">
        <f t="shared" si="87"/>
        <v>0.12700804200000002</v>
      </c>
      <c r="W539" s="13">
        <f t="shared" si="88"/>
        <v>0.87991813807479224</v>
      </c>
      <c r="X539" s="13">
        <f t="shared" si="89"/>
        <v>0.88961038961038974</v>
      </c>
    </row>
    <row r="540" spans="1:24" x14ac:dyDescent="0.25">
      <c r="A540" s="12">
        <v>40</v>
      </c>
      <c r="B540" s="12">
        <v>11</v>
      </c>
      <c r="C540" s="13">
        <v>4.1250280000000004</v>
      </c>
      <c r="D540" s="12">
        <v>279</v>
      </c>
      <c r="E540" s="12">
        <v>40</v>
      </c>
      <c r="F540" s="12">
        <v>11</v>
      </c>
      <c r="G540" s="12" t="s">
        <v>47</v>
      </c>
      <c r="H540" s="13">
        <v>3.6901160000000002</v>
      </c>
      <c r="I540" s="13">
        <v>0.154</v>
      </c>
      <c r="J540" s="13">
        <f t="shared" si="80"/>
        <v>15.221831823248001</v>
      </c>
      <c r="K540" s="13">
        <f t="shared" si="81"/>
        <v>0.63525431200000004</v>
      </c>
      <c r="L540" s="13">
        <v>0.88</v>
      </c>
      <c r="M540" s="13">
        <v>0.88800000000000001</v>
      </c>
      <c r="N540" s="13">
        <f t="shared" si="82"/>
        <v>3.2473020800000003</v>
      </c>
      <c r="O540" s="13">
        <f t="shared" si="83"/>
        <v>0.13675200000000001</v>
      </c>
      <c r="P540" s="13">
        <f t="shared" si="84"/>
        <v>13.395212004458243</v>
      </c>
      <c r="Q540" s="13">
        <f t="shared" si="85"/>
        <v>0.56410582905600015</v>
      </c>
      <c r="R540" s="13">
        <v>4.1250280000000004</v>
      </c>
      <c r="S540" s="13">
        <v>3.2469999999999999</v>
      </c>
      <c r="T540" s="13">
        <v>0.13700000000000001</v>
      </c>
      <c r="U540" s="13">
        <f t="shared" si="86"/>
        <v>13.393965916000001</v>
      </c>
      <c r="V540" s="13">
        <f t="shared" si="87"/>
        <v>0.56512883600000008</v>
      </c>
      <c r="W540" s="13">
        <f t="shared" si="88"/>
        <v>0.87991813807479224</v>
      </c>
      <c r="X540" s="13">
        <f t="shared" si="89"/>
        <v>0.88961038961038963</v>
      </c>
    </row>
    <row r="541" spans="1:24" x14ac:dyDescent="0.25">
      <c r="A541" s="12">
        <v>40</v>
      </c>
      <c r="B541" s="12">
        <v>11</v>
      </c>
      <c r="C541" s="13">
        <v>2.0037069999999999</v>
      </c>
      <c r="D541" s="12">
        <v>279</v>
      </c>
      <c r="E541" s="12">
        <v>40</v>
      </c>
      <c r="F541" s="12">
        <v>11</v>
      </c>
      <c r="G541" s="12" t="s">
        <v>47</v>
      </c>
      <c r="H541" s="13">
        <v>3.6901160000000002</v>
      </c>
      <c r="I541" s="13">
        <v>0.154</v>
      </c>
      <c r="J541" s="13">
        <f t="shared" si="80"/>
        <v>7.3939112600119996</v>
      </c>
      <c r="K541" s="13">
        <f t="shared" si="81"/>
        <v>0.30857087799999999</v>
      </c>
      <c r="L541" s="13">
        <v>0.88</v>
      </c>
      <c r="M541" s="13">
        <v>0.88800000000000001</v>
      </c>
      <c r="N541" s="13">
        <f t="shared" si="82"/>
        <v>3.2473020800000003</v>
      </c>
      <c r="O541" s="13">
        <f t="shared" si="83"/>
        <v>0.13675200000000001</v>
      </c>
      <c r="P541" s="13">
        <f t="shared" si="84"/>
        <v>6.5066419088105603</v>
      </c>
      <c r="Q541" s="13">
        <f t="shared" si="85"/>
        <v>0.27401093966400003</v>
      </c>
      <c r="R541" s="13">
        <v>2.0037069999999999</v>
      </c>
      <c r="S541" s="13">
        <v>3.2469999999999999</v>
      </c>
      <c r="T541" s="13">
        <v>0.13700000000000001</v>
      </c>
      <c r="U541" s="13">
        <f t="shared" si="86"/>
        <v>6.5060366289999996</v>
      </c>
      <c r="V541" s="13">
        <f t="shared" si="87"/>
        <v>0.27450785900000002</v>
      </c>
      <c r="W541" s="13">
        <f t="shared" si="88"/>
        <v>0.87991813807479224</v>
      </c>
      <c r="X541" s="13">
        <f t="shared" si="89"/>
        <v>0.88961038961038974</v>
      </c>
    </row>
    <row r="542" spans="1:24" x14ac:dyDescent="0.25">
      <c r="A542" s="12">
        <v>40</v>
      </c>
      <c r="B542" s="12">
        <v>11</v>
      </c>
      <c r="C542" s="13">
        <v>4.0919840000000001</v>
      </c>
      <c r="D542" s="12">
        <v>279</v>
      </c>
      <c r="E542" s="12">
        <v>40</v>
      </c>
      <c r="F542" s="12">
        <v>11</v>
      </c>
      <c r="G542" s="12" t="s">
        <v>47</v>
      </c>
      <c r="H542" s="13">
        <v>3.6901160000000002</v>
      </c>
      <c r="I542" s="13">
        <v>0.154</v>
      </c>
      <c r="J542" s="13">
        <f t="shared" si="80"/>
        <v>15.099895630144001</v>
      </c>
      <c r="K542" s="13">
        <f t="shared" si="81"/>
        <v>0.63016553600000003</v>
      </c>
      <c r="L542" s="13">
        <v>0.88</v>
      </c>
      <c r="M542" s="13">
        <v>0.88800000000000001</v>
      </c>
      <c r="N542" s="13">
        <f t="shared" si="82"/>
        <v>3.2473020800000003</v>
      </c>
      <c r="O542" s="13">
        <f t="shared" si="83"/>
        <v>0.13675200000000001</v>
      </c>
      <c r="P542" s="13">
        <f t="shared" si="84"/>
        <v>13.287908154526722</v>
      </c>
      <c r="Q542" s="13">
        <f t="shared" si="85"/>
        <v>0.5595869959680001</v>
      </c>
      <c r="R542" s="13">
        <v>4.0919840000000001</v>
      </c>
      <c r="S542" s="13">
        <v>3.2469999999999999</v>
      </c>
      <c r="T542" s="13">
        <v>0.13700000000000001</v>
      </c>
      <c r="U542" s="13">
        <f t="shared" si="86"/>
        <v>13.286672048</v>
      </c>
      <c r="V542" s="13">
        <f t="shared" si="87"/>
        <v>0.56060180800000003</v>
      </c>
      <c r="W542" s="13">
        <f t="shared" si="88"/>
        <v>0.87991813807479213</v>
      </c>
      <c r="X542" s="13">
        <f t="shared" si="89"/>
        <v>0.88961038961038963</v>
      </c>
    </row>
    <row r="543" spans="1:24" x14ac:dyDescent="0.25">
      <c r="A543" s="12">
        <v>40</v>
      </c>
      <c r="B543" s="12">
        <v>11</v>
      </c>
      <c r="C543" s="13">
        <v>6.7379899999999999</v>
      </c>
      <c r="D543" s="12">
        <v>279</v>
      </c>
      <c r="E543" s="12">
        <v>40</v>
      </c>
      <c r="F543" s="12">
        <v>11</v>
      </c>
      <c r="G543" s="12" t="s">
        <v>47</v>
      </c>
      <c r="H543" s="13">
        <v>3.6901160000000002</v>
      </c>
      <c r="I543" s="13">
        <v>0.154</v>
      </c>
      <c r="J543" s="13">
        <f t="shared" si="80"/>
        <v>24.863964706840001</v>
      </c>
      <c r="K543" s="13">
        <f t="shared" si="81"/>
        <v>1.0376504600000001</v>
      </c>
      <c r="L543" s="13">
        <v>0.88</v>
      </c>
      <c r="M543" s="13">
        <v>0.88800000000000001</v>
      </c>
      <c r="N543" s="13">
        <f t="shared" si="82"/>
        <v>3.2473020800000003</v>
      </c>
      <c r="O543" s="13">
        <f t="shared" si="83"/>
        <v>0.13675200000000001</v>
      </c>
      <c r="P543" s="13">
        <f t="shared" si="84"/>
        <v>21.880288942019202</v>
      </c>
      <c r="Q543" s="13">
        <f t="shared" si="85"/>
        <v>0.92143360848000011</v>
      </c>
      <c r="R543" s="13">
        <v>6.7379899999999999</v>
      </c>
      <c r="S543" s="13">
        <v>3.2469999999999999</v>
      </c>
      <c r="T543" s="13">
        <v>0.13700000000000001</v>
      </c>
      <c r="U543" s="13">
        <f t="shared" si="86"/>
        <v>21.878253529999999</v>
      </c>
      <c r="V543" s="13">
        <f t="shared" si="87"/>
        <v>0.92310463000000009</v>
      </c>
      <c r="W543" s="13">
        <f t="shared" si="88"/>
        <v>0.87991813807479213</v>
      </c>
      <c r="X543" s="13">
        <f t="shared" si="89"/>
        <v>0.88961038961038963</v>
      </c>
    </row>
    <row r="544" spans="1:24" x14ac:dyDescent="0.25">
      <c r="A544" s="12">
        <v>40</v>
      </c>
      <c r="B544" s="12">
        <v>11</v>
      </c>
      <c r="C544" s="13">
        <v>1.0089030000000001</v>
      </c>
      <c r="D544" s="12">
        <v>279</v>
      </c>
      <c r="E544" s="12">
        <v>40</v>
      </c>
      <c r="F544" s="12">
        <v>11</v>
      </c>
      <c r="G544" s="12" t="s">
        <v>47</v>
      </c>
      <c r="H544" s="13">
        <v>3.6901160000000002</v>
      </c>
      <c r="I544" s="13">
        <v>0.154</v>
      </c>
      <c r="J544" s="13">
        <f t="shared" si="80"/>
        <v>3.7229691027480007</v>
      </c>
      <c r="K544" s="13">
        <f t="shared" si="81"/>
        <v>0.155371062</v>
      </c>
      <c r="L544" s="13">
        <v>0.88</v>
      </c>
      <c r="M544" s="13">
        <v>0.88800000000000001</v>
      </c>
      <c r="N544" s="13">
        <f t="shared" si="82"/>
        <v>3.2473020800000003</v>
      </c>
      <c r="O544" s="13">
        <f t="shared" si="83"/>
        <v>0.13675200000000001</v>
      </c>
      <c r="P544" s="13">
        <f t="shared" si="84"/>
        <v>3.2762128104182406</v>
      </c>
      <c r="Q544" s="13">
        <f t="shared" si="85"/>
        <v>0.13796950305600003</v>
      </c>
      <c r="R544" s="13">
        <v>1.0089030000000001</v>
      </c>
      <c r="S544" s="13">
        <v>3.2469999999999999</v>
      </c>
      <c r="T544" s="13">
        <v>0.13700000000000001</v>
      </c>
      <c r="U544" s="13">
        <f t="shared" si="86"/>
        <v>3.2759080410000001</v>
      </c>
      <c r="V544" s="13">
        <f t="shared" si="87"/>
        <v>0.13821971100000002</v>
      </c>
      <c r="W544" s="13">
        <f t="shared" si="88"/>
        <v>0.87991813807479213</v>
      </c>
      <c r="X544" s="13">
        <f t="shared" si="89"/>
        <v>0.88961038961038974</v>
      </c>
    </row>
    <row r="545" spans="1:24" x14ac:dyDescent="0.25">
      <c r="A545" s="12">
        <v>40</v>
      </c>
      <c r="B545" s="12">
        <v>11</v>
      </c>
      <c r="C545" s="13">
        <v>9.8042549999999995</v>
      </c>
      <c r="D545" s="12">
        <v>279</v>
      </c>
      <c r="E545" s="12">
        <v>40</v>
      </c>
      <c r="F545" s="12">
        <v>11</v>
      </c>
      <c r="G545" s="12" t="s">
        <v>47</v>
      </c>
      <c r="H545" s="13">
        <v>3.6901160000000002</v>
      </c>
      <c r="I545" s="13">
        <v>0.154</v>
      </c>
      <c r="J545" s="13">
        <f t="shared" si="80"/>
        <v>36.178838243580003</v>
      </c>
      <c r="K545" s="13">
        <f t="shared" si="81"/>
        <v>1.5098552699999999</v>
      </c>
      <c r="L545" s="13">
        <v>0.88</v>
      </c>
      <c r="M545" s="13">
        <v>0.88800000000000001</v>
      </c>
      <c r="N545" s="13">
        <f t="shared" si="82"/>
        <v>3.2473020800000003</v>
      </c>
      <c r="O545" s="13">
        <f t="shared" si="83"/>
        <v>0.13675200000000001</v>
      </c>
      <c r="P545" s="13">
        <f t="shared" si="84"/>
        <v>31.837377654350401</v>
      </c>
      <c r="Q545" s="13">
        <f t="shared" si="85"/>
        <v>1.34075147976</v>
      </c>
      <c r="R545" s="13">
        <v>9.8042549999999995</v>
      </c>
      <c r="S545" s="13">
        <v>3.2469999999999999</v>
      </c>
      <c r="T545" s="13">
        <v>0.13700000000000001</v>
      </c>
      <c r="U545" s="13">
        <f t="shared" si="86"/>
        <v>31.834415984999996</v>
      </c>
      <c r="V545" s="13">
        <f t="shared" si="87"/>
        <v>1.343182935</v>
      </c>
      <c r="W545" s="13">
        <f t="shared" si="88"/>
        <v>0.87991813807479202</v>
      </c>
      <c r="X545" s="13">
        <f t="shared" si="89"/>
        <v>0.88961038961038963</v>
      </c>
    </row>
    <row r="546" spans="1:24" x14ac:dyDescent="0.25">
      <c r="A546" s="12">
        <v>40</v>
      </c>
      <c r="B546" s="12">
        <v>11</v>
      </c>
      <c r="C546" s="13">
        <v>8.8837290000000007</v>
      </c>
      <c r="D546" s="12">
        <v>279</v>
      </c>
      <c r="E546" s="12">
        <v>40</v>
      </c>
      <c r="F546" s="12">
        <v>11</v>
      </c>
      <c r="G546" s="12" t="s">
        <v>47</v>
      </c>
      <c r="H546" s="13">
        <v>3.6901160000000002</v>
      </c>
      <c r="I546" s="13">
        <v>0.154</v>
      </c>
      <c r="J546" s="13">
        <f t="shared" si="80"/>
        <v>32.781990522564001</v>
      </c>
      <c r="K546" s="13">
        <f t="shared" si="81"/>
        <v>1.3680942660000002</v>
      </c>
      <c r="L546" s="13">
        <v>0.88</v>
      </c>
      <c r="M546" s="13">
        <v>0.88800000000000001</v>
      </c>
      <c r="N546" s="13">
        <f t="shared" si="82"/>
        <v>3.2473020800000003</v>
      </c>
      <c r="O546" s="13">
        <f t="shared" si="83"/>
        <v>0.13675200000000001</v>
      </c>
      <c r="P546" s="13">
        <f t="shared" si="84"/>
        <v>28.848151659856324</v>
      </c>
      <c r="Q546" s="13">
        <f t="shared" si="85"/>
        <v>1.2148677082080002</v>
      </c>
      <c r="R546" s="13">
        <v>8.8837290000000007</v>
      </c>
      <c r="S546" s="13">
        <v>3.2469999999999999</v>
      </c>
      <c r="T546" s="13">
        <v>0.13700000000000001</v>
      </c>
      <c r="U546" s="13">
        <f t="shared" si="86"/>
        <v>28.845468063000002</v>
      </c>
      <c r="V546" s="13">
        <f t="shared" si="87"/>
        <v>1.2170708730000002</v>
      </c>
      <c r="W546" s="13">
        <f t="shared" si="88"/>
        <v>0.87991813807479224</v>
      </c>
      <c r="X546" s="13">
        <f t="shared" si="89"/>
        <v>0.88961038961038963</v>
      </c>
    </row>
    <row r="547" spans="1:24" x14ac:dyDescent="0.25">
      <c r="A547" s="12">
        <v>40</v>
      </c>
      <c r="B547" s="12">
        <v>11</v>
      </c>
      <c r="C547" s="13">
        <v>18.566706</v>
      </c>
      <c r="D547" s="12">
        <v>279</v>
      </c>
      <c r="E547" s="12">
        <v>40</v>
      </c>
      <c r="F547" s="12">
        <v>11</v>
      </c>
      <c r="G547" s="12" t="s">
        <v>47</v>
      </c>
      <c r="H547" s="13">
        <v>3.6901160000000002</v>
      </c>
      <c r="I547" s="13">
        <v>0.154</v>
      </c>
      <c r="J547" s="13">
        <f t="shared" si="80"/>
        <v>68.513298877896005</v>
      </c>
      <c r="K547" s="13">
        <f t="shared" si="81"/>
        <v>2.8592727239999998</v>
      </c>
      <c r="L547" s="13">
        <v>0.88</v>
      </c>
      <c r="M547" s="13">
        <v>0.88800000000000001</v>
      </c>
      <c r="N547" s="13">
        <f t="shared" si="82"/>
        <v>3.2473020800000003</v>
      </c>
      <c r="O547" s="13">
        <f t="shared" si="83"/>
        <v>0.13675200000000001</v>
      </c>
      <c r="P547" s="13">
        <f t="shared" si="84"/>
        <v>60.291703012548489</v>
      </c>
      <c r="Q547" s="13">
        <f t="shared" si="85"/>
        <v>2.5390341789120003</v>
      </c>
      <c r="R547" s="13">
        <v>18.566706</v>
      </c>
      <c r="S547" s="13">
        <v>3.2469999999999999</v>
      </c>
      <c r="T547" s="13">
        <v>0.13700000000000001</v>
      </c>
      <c r="U547" s="13">
        <f t="shared" si="86"/>
        <v>60.286094381999995</v>
      </c>
      <c r="V547" s="13">
        <f t="shared" si="87"/>
        <v>2.5436387220000003</v>
      </c>
      <c r="W547" s="13">
        <f t="shared" si="88"/>
        <v>0.87991813807479213</v>
      </c>
      <c r="X547" s="13">
        <f t="shared" si="89"/>
        <v>0.88961038961038974</v>
      </c>
    </row>
    <row r="548" spans="1:24" x14ac:dyDescent="0.25">
      <c r="A548" s="12">
        <v>40</v>
      </c>
      <c r="B548" s="12">
        <v>11</v>
      </c>
      <c r="C548" s="13">
        <v>0.20133599999999999</v>
      </c>
      <c r="D548" s="12">
        <v>279</v>
      </c>
      <c r="E548" s="12">
        <v>40</v>
      </c>
      <c r="F548" s="12">
        <v>11</v>
      </c>
      <c r="G548" s="12" t="s">
        <v>47</v>
      </c>
      <c r="H548" s="13">
        <v>3.6901160000000002</v>
      </c>
      <c r="I548" s="13">
        <v>0.154</v>
      </c>
      <c r="J548" s="13">
        <f t="shared" si="80"/>
        <v>0.74295319497599999</v>
      </c>
      <c r="K548" s="13">
        <f t="shared" si="81"/>
        <v>3.1005743999999998E-2</v>
      </c>
      <c r="L548" s="13">
        <v>0.88</v>
      </c>
      <c r="M548" s="13">
        <v>0.88800000000000001</v>
      </c>
      <c r="N548" s="13">
        <f t="shared" si="82"/>
        <v>3.2473020800000003</v>
      </c>
      <c r="O548" s="13">
        <f t="shared" si="83"/>
        <v>0.13675200000000001</v>
      </c>
      <c r="P548" s="13">
        <f t="shared" si="84"/>
        <v>0.65379881157887998</v>
      </c>
      <c r="Q548" s="13">
        <f t="shared" si="85"/>
        <v>2.7533100672000002E-2</v>
      </c>
      <c r="R548" s="13">
        <v>0.20133599999999999</v>
      </c>
      <c r="S548" s="13">
        <v>3.2469999999999999</v>
      </c>
      <c r="T548" s="13">
        <v>0.13700000000000001</v>
      </c>
      <c r="U548" s="13">
        <f t="shared" si="86"/>
        <v>0.65373799199999993</v>
      </c>
      <c r="V548" s="13">
        <f t="shared" si="87"/>
        <v>2.7583032E-2</v>
      </c>
      <c r="W548" s="13">
        <f t="shared" si="88"/>
        <v>0.87991813807479213</v>
      </c>
      <c r="X548" s="13">
        <f t="shared" si="89"/>
        <v>0.88961038961038963</v>
      </c>
    </row>
    <row r="549" spans="1:24" x14ac:dyDescent="0.25">
      <c r="A549" s="12">
        <v>40</v>
      </c>
      <c r="B549" s="12">
        <v>11</v>
      </c>
      <c r="C549" s="13">
        <v>10.143109000000001</v>
      </c>
      <c r="D549" s="12">
        <v>279</v>
      </c>
      <c r="E549" s="12">
        <v>40</v>
      </c>
      <c r="F549" s="12">
        <v>11</v>
      </c>
      <c r="G549" s="12" t="s">
        <v>47</v>
      </c>
      <c r="H549" s="13">
        <v>3.6901160000000002</v>
      </c>
      <c r="I549" s="13">
        <v>0.154</v>
      </c>
      <c r="J549" s="13">
        <f t="shared" si="80"/>
        <v>37.429248810644005</v>
      </c>
      <c r="K549" s="13">
        <f t="shared" si="81"/>
        <v>1.562038786</v>
      </c>
      <c r="L549" s="13">
        <v>0.88</v>
      </c>
      <c r="M549" s="13">
        <v>0.88800000000000001</v>
      </c>
      <c r="N549" s="13">
        <f t="shared" si="82"/>
        <v>3.2473020800000003</v>
      </c>
      <c r="O549" s="13">
        <f t="shared" si="83"/>
        <v>0.13675200000000001</v>
      </c>
      <c r="P549" s="13">
        <f t="shared" si="84"/>
        <v>32.937738953366726</v>
      </c>
      <c r="Q549" s="13">
        <f t="shared" si="85"/>
        <v>1.3870904419680001</v>
      </c>
      <c r="R549" s="13">
        <v>10.143109000000001</v>
      </c>
      <c r="S549" s="13">
        <v>3.2469999999999999</v>
      </c>
      <c r="T549" s="13">
        <v>0.13700000000000001</v>
      </c>
      <c r="U549" s="13">
        <f t="shared" si="86"/>
        <v>32.934674923000003</v>
      </c>
      <c r="V549" s="13">
        <f t="shared" si="87"/>
        <v>1.3896059330000001</v>
      </c>
      <c r="W549" s="13">
        <f t="shared" si="88"/>
        <v>0.87991813807479224</v>
      </c>
      <c r="X549" s="13">
        <f t="shared" si="89"/>
        <v>0.88961038961038963</v>
      </c>
    </row>
    <row r="550" spans="1:24" x14ac:dyDescent="0.25">
      <c r="A550" s="12">
        <v>41</v>
      </c>
      <c r="B550" s="12">
        <v>11</v>
      </c>
      <c r="C550" s="13">
        <v>0.75182899999999997</v>
      </c>
      <c r="D550" s="12">
        <v>291</v>
      </c>
      <c r="E550" s="12">
        <v>41</v>
      </c>
      <c r="F550" s="12">
        <v>11</v>
      </c>
      <c r="G550" s="12" t="s">
        <v>47</v>
      </c>
      <c r="H550" s="13">
        <v>3.3637410000000001</v>
      </c>
      <c r="I550" s="13">
        <v>0.13900000000000001</v>
      </c>
      <c r="J550" s="13">
        <f t="shared" si="80"/>
        <v>2.5289580322890002</v>
      </c>
      <c r="K550" s="13">
        <f t="shared" si="81"/>
        <v>0.104504231</v>
      </c>
      <c r="L550" s="13">
        <v>0.96099999999999997</v>
      </c>
      <c r="M550" s="13">
        <v>0.92300000000000004</v>
      </c>
      <c r="N550" s="13">
        <f t="shared" si="82"/>
        <v>3.232555101</v>
      </c>
      <c r="O550" s="13">
        <f t="shared" si="83"/>
        <v>0.12829700000000002</v>
      </c>
      <c r="P550" s="13">
        <f t="shared" si="84"/>
        <v>2.4303286690297288</v>
      </c>
      <c r="Q550" s="13">
        <f t="shared" si="85"/>
        <v>9.6457405213000016E-2</v>
      </c>
      <c r="R550" s="13">
        <v>0.75182899999999997</v>
      </c>
      <c r="S550" s="13">
        <v>2.8439999999999999</v>
      </c>
      <c r="T550" s="13">
        <v>0.114</v>
      </c>
      <c r="U550" s="13">
        <f t="shared" si="86"/>
        <v>2.138201676</v>
      </c>
      <c r="V550" s="13">
        <f t="shared" si="87"/>
        <v>8.5708506000000004E-2</v>
      </c>
      <c r="W550" s="13">
        <f t="shared" si="88"/>
        <v>0.84548721200591836</v>
      </c>
      <c r="X550" s="13">
        <f t="shared" si="89"/>
        <v>0.82014388489208634</v>
      </c>
    </row>
    <row r="551" spans="1:24" x14ac:dyDescent="0.25">
      <c r="A551" s="12">
        <v>41</v>
      </c>
      <c r="B551" s="12">
        <v>11</v>
      </c>
      <c r="C551" s="13">
        <v>1.328508</v>
      </c>
      <c r="D551" s="12">
        <v>291</v>
      </c>
      <c r="E551" s="12">
        <v>41</v>
      </c>
      <c r="F551" s="12">
        <v>11</v>
      </c>
      <c r="G551" s="12" t="s">
        <v>47</v>
      </c>
      <c r="H551" s="13">
        <v>3.3637410000000001</v>
      </c>
      <c r="I551" s="13">
        <v>0.13900000000000001</v>
      </c>
      <c r="J551" s="13">
        <f t="shared" si="80"/>
        <v>4.4687568284279999</v>
      </c>
      <c r="K551" s="13">
        <f t="shared" si="81"/>
        <v>0.18466261200000003</v>
      </c>
      <c r="L551" s="13">
        <v>0.96099999999999997</v>
      </c>
      <c r="M551" s="13">
        <v>0.92300000000000004</v>
      </c>
      <c r="N551" s="13">
        <f t="shared" si="82"/>
        <v>3.232555101</v>
      </c>
      <c r="O551" s="13">
        <f t="shared" si="83"/>
        <v>0.12829700000000002</v>
      </c>
      <c r="P551" s="13">
        <f t="shared" si="84"/>
        <v>4.2944753121193084</v>
      </c>
      <c r="Q551" s="13">
        <f t="shared" si="85"/>
        <v>0.17044359087600003</v>
      </c>
      <c r="R551" s="13">
        <v>1.328508</v>
      </c>
      <c r="S551" s="13">
        <v>2.8439999999999999</v>
      </c>
      <c r="T551" s="13">
        <v>0.114</v>
      </c>
      <c r="U551" s="13">
        <f t="shared" si="86"/>
        <v>3.778276752</v>
      </c>
      <c r="V551" s="13">
        <f t="shared" si="87"/>
        <v>0.15144991200000002</v>
      </c>
      <c r="W551" s="13">
        <f t="shared" si="88"/>
        <v>0.84548721200591848</v>
      </c>
      <c r="X551" s="13">
        <f t="shared" si="89"/>
        <v>0.82014388489208634</v>
      </c>
    </row>
    <row r="552" spans="1:24" x14ac:dyDescent="0.25">
      <c r="A552" s="12">
        <v>41</v>
      </c>
      <c r="B552" s="12">
        <v>11</v>
      </c>
      <c r="C552" s="13">
        <v>11.064207</v>
      </c>
      <c r="D552" s="12">
        <v>291</v>
      </c>
      <c r="E552" s="12">
        <v>41</v>
      </c>
      <c r="F552" s="12">
        <v>11</v>
      </c>
      <c r="G552" s="12" t="s">
        <v>47</v>
      </c>
      <c r="H552" s="13">
        <v>3.3637410000000001</v>
      </c>
      <c r="I552" s="13">
        <v>0.13900000000000001</v>
      </c>
      <c r="J552" s="13">
        <f t="shared" si="80"/>
        <v>37.217126718387</v>
      </c>
      <c r="K552" s="13">
        <f t="shared" si="81"/>
        <v>1.5379247730000001</v>
      </c>
      <c r="L552" s="13">
        <v>0.96099999999999997</v>
      </c>
      <c r="M552" s="13">
        <v>0.92300000000000004</v>
      </c>
      <c r="N552" s="13">
        <f t="shared" si="82"/>
        <v>3.232555101</v>
      </c>
      <c r="O552" s="13">
        <f t="shared" si="83"/>
        <v>0.12829700000000002</v>
      </c>
      <c r="P552" s="13">
        <f t="shared" si="84"/>
        <v>35.765658776369904</v>
      </c>
      <c r="Q552" s="13">
        <f t="shared" si="85"/>
        <v>1.4195045654790002</v>
      </c>
      <c r="R552" s="13">
        <v>11.064207</v>
      </c>
      <c r="S552" s="13">
        <v>2.8439999999999999</v>
      </c>
      <c r="T552" s="13">
        <v>0.114</v>
      </c>
      <c r="U552" s="13">
        <f t="shared" si="86"/>
        <v>31.466604707999998</v>
      </c>
      <c r="V552" s="13">
        <f t="shared" si="87"/>
        <v>1.261319598</v>
      </c>
      <c r="W552" s="13">
        <f t="shared" si="88"/>
        <v>0.84548721200591836</v>
      </c>
      <c r="X552" s="13">
        <f t="shared" si="89"/>
        <v>0.82014388489208634</v>
      </c>
    </row>
    <row r="553" spans="1:24" x14ac:dyDescent="0.25">
      <c r="A553" s="12">
        <v>41</v>
      </c>
      <c r="B553" s="12">
        <v>11</v>
      </c>
      <c r="C553" s="13">
        <v>0.14305300000000001</v>
      </c>
      <c r="D553" s="12">
        <v>291</v>
      </c>
      <c r="E553" s="12">
        <v>41</v>
      </c>
      <c r="F553" s="12">
        <v>11</v>
      </c>
      <c r="G553" s="12" t="s">
        <v>47</v>
      </c>
      <c r="H553" s="13">
        <v>3.3637410000000001</v>
      </c>
      <c r="I553" s="13">
        <v>0.13900000000000001</v>
      </c>
      <c r="J553" s="13">
        <f t="shared" si="80"/>
        <v>0.48119324127300006</v>
      </c>
      <c r="K553" s="13">
        <f t="shared" si="81"/>
        <v>1.9884367000000003E-2</v>
      </c>
      <c r="L553" s="13">
        <v>0.96099999999999997</v>
      </c>
      <c r="M553" s="13">
        <v>0.92300000000000004</v>
      </c>
      <c r="N553" s="13">
        <f t="shared" si="82"/>
        <v>3.232555101</v>
      </c>
      <c r="O553" s="13">
        <f t="shared" si="83"/>
        <v>0.12829700000000002</v>
      </c>
      <c r="P553" s="13">
        <f t="shared" si="84"/>
        <v>0.46242670486335302</v>
      </c>
      <c r="Q553" s="13">
        <f t="shared" si="85"/>
        <v>1.8353270741000006E-2</v>
      </c>
      <c r="R553" s="13">
        <v>0.14305300000000001</v>
      </c>
      <c r="S553" s="13">
        <v>2.8439999999999999</v>
      </c>
      <c r="T553" s="13">
        <v>0.114</v>
      </c>
      <c r="U553" s="13">
        <f t="shared" si="86"/>
        <v>0.40684273200000004</v>
      </c>
      <c r="V553" s="13">
        <f t="shared" si="87"/>
        <v>1.6308042000000002E-2</v>
      </c>
      <c r="W553" s="13">
        <f t="shared" si="88"/>
        <v>0.84548721200591836</v>
      </c>
      <c r="X553" s="13">
        <f t="shared" si="89"/>
        <v>0.82014388489208623</v>
      </c>
    </row>
    <row r="554" spans="1:24" x14ac:dyDescent="0.25">
      <c r="A554" s="12">
        <v>41</v>
      </c>
      <c r="B554" s="12">
        <v>11</v>
      </c>
      <c r="C554" s="13">
        <v>1.877551</v>
      </c>
      <c r="D554" s="12">
        <v>291</v>
      </c>
      <c r="E554" s="12">
        <v>41</v>
      </c>
      <c r="F554" s="12">
        <v>11</v>
      </c>
      <c r="G554" s="12" t="s">
        <v>47</v>
      </c>
      <c r="H554" s="13">
        <v>3.3637410000000001</v>
      </c>
      <c r="I554" s="13">
        <v>0.13900000000000001</v>
      </c>
      <c r="J554" s="13">
        <f t="shared" si="80"/>
        <v>6.3155952782910001</v>
      </c>
      <c r="K554" s="13">
        <f t="shared" si="81"/>
        <v>0.26097958900000001</v>
      </c>
      <c r="L554" s="13">
        <v>0.96099999999999997</v>
      </c>
      <c r="M554" s="13">
        <v>0.92300000000000004</v>
      </c>
      <c r="N554" s="13">
        <f t="shared" si="82"/>
        <v>3.232555101</v>
      </c>
      <c r="O554" s="13">
        <f t="shared" si="83"/>
        <v>0.12829700000000002</v>
      </c>
      <c r="P554" s="13">
        <f t="shared" si="84"/>
        <v>6.0692870624376507</v>
      </c>
      <c r="Q554" s="13">
        <f t="shared" si="85"/>
        <v>0.24088416064700005</v>
      </c>
      <c r="R554" s="13">
        <v>1.877551</v>
      </c>
      <c r="S554" s="13">
        <v>2.8439999999999999</v>
      </c>
      <c r="T554" s="13">
        <v>0.114</v>
      </c>
      <c r="U554" s="13">
        <f t="shared" si="86"/>
        <v>5.3397550439999995</v>
      </c>
      <c r="V554" s="13">
        <f t="shared" si="87"/>
        <v>0.214040814</v>
      </c>
      <c r="W554" s="13">
        <f t="shared" si="88"/>
        <v>0.84548721200591836</v>
      </c>
      <c r="X554" s="13">
        <f t="shared" si="89"/>
        <v>0.82014388489208623</v>
      </c>
    </row>
    <row r="555" spans="1:24" x14ac:dyDescent="0.25">
      <c r="A555" s="12">
        <v>41</v>
      </c>
      <c r="B555" s="12">
        <v>11</v>
      </c>
      <c r="C555" s="13">
        <v>0.70355199999999996</v>
      </c>
      <c r="D555" s="12">
        <v>291</v>
      </c>
      <c r="E555" s="12">
        <v>41</v>
      </c>
      <c r="F555" s="12">
        <v>11</v>
      </c>
      <c r="G555" s="12" t="s">
        <v>47</v>
      </c>
      <c r="H555" s="13">
        <v>3.3637410000000001</v>
      </c>
      <c r="I555" s="13">
        <v>0.13900000000000001</v>
      </c>
      <c r="J555" s="13">
        <f t="shared" si="80"/>
        <v>2.3665667080319999</v>
      </c>
      <c r="K555" s="13">
        <f t="shared" si="81"/>
        <v>9.7793727999999996E-2</v>
      </c>
      <c r="L555" s="13">
        <v>0.96099999999999997</v>
      </c>
      <c r="M555" s="13">
        <v>0.92300000000000004</v>
      </c>
      <c r="N555" s="13">
        <f t="shared" si="82"/>
        <v>3.232555101</v>
      </c>
      <c r="O555" s="13">
        <f t="shared" si="83"/>
        <v>0.12829700000000002</v>
      </c>
      <c r="P555" s="13">
        <f t="shared" si="84"/>
        <v>2.2742706064187517</v>
      </c>
      <c r="Q555" s="13">
        <f t="shared" si="85"/>
        <v>9.0263610944000011E-2</v>
      </c>
      <c r="R555" s="13">
        <v>0.70355199999999996</v>
      </c>
      <c r="S555" s="13">
        <v>2.8439999999999999</v>
      </c>
      <c r="T555" s="13">
        <v>0.114</v>
      </c>
      <c r="U555" s="13">
        <f t="shared" si="86"/>
        <v>2.0009018879999996</v>
      </c>
      <c r="V555" s="13">
        <f t="shared" si="87"/>
        <v>8.0204927999999995E-2</v>
      </c>
      <c r="W555" s="13">
        <f t="shared" si="88"/>
        <v>0.84548721200591825</v>
      </c>
      <c r="X555" s="13">
        <f t="shared" si="89"/>
        <v>0.82014388489208634</v>
      </c>
    </row>
    <row r="556" spans="1:24" x14ac:dyDescent="0.25">
      <c r="A556" s="12">
        <v>41</v>
      </c>
      <c r="B556" s="12">
        <v>11</v>
      </c>
      <c r="C556" s="13">
        <v>3.726404</v>
      </c>
      <c r="D556" s="12">
        <v>291</v>
      </c>
      <c r="E556" s="12">
        <v>41</v>
      </c>
      <c r="F556" s="12">
        <v>11</v>
      </c>
      <c r="G556" s="12" t="s">
        <v>47</v>
      </c>
      <c r="H556" s="13">
        <v>3.3637410000000001</v>
      </c>
      <c r="I556" s="13">
        <v>0.13900000000000001</v>
      </c>
      <c r="J556" s="13">
        <f t="shared" si="80"/>
        <v>12.534657917364001</v>
      </c>
      <c r="K556" s="13">
        <f t="shared" si="81"/>
        <v>0.51797015600000007</v>
      </c>
      <c r="L556" s="13">
        <v>0.96099999999999997</v>
      </c>
      <c r="M556" s="13">
        <v>0.92300000000000004</v>
      </c>
      <c r="N556" s="13">
        <f t="shared" si="82"/>
        <v>3.232555101</v>
      </c>
      <c r="O556" s="13">
        <f t="shared" si="83"/>
        <v>0.12829700000000002</v>
      </c>
      <c r="P556" s="13">
        <f t="shared" si="84"/>
        <v>12.045806258586804</v>
      </c>
      <c r="Q556" s="13">
        <f t="shared" si="85"/>
        <v>0.47808645398800009</v>
      </c>
      <c r="R556" s="13">
        <v>3.726404</v>
      </c>
      <c r="S556" s="13">
        <v>2.8439999999999999</v>
      </c>
      <c r="T556" s="13">
        <v>0.114</v>
      </c>
      <c r="U556" s="13">
        <f t="shared" si="86"/>
        <v>10.597892975999999</v>
      </c>
      <c r="V556" s="13">
        <f t="shared" si="87"/>
        <v>0.42481005600000005</v>
      </c>
      <c r="W556" s="13">
        <f t="shared" si="88"/>
        <v>0.84548721200591825</v>
      </c>
      <c r="X556" s="13">
        <f t="shared" si="89"/>
        <v>0.82014388489208634</v>
      </c>
    </row>
    <row r="557" spans="1:24" x14ac:dyDescent="0.25">
      <c r="A557" s="12">
        <v>41</v>
      </c>
      <c r="B557" s="12">
        <v>11</v>
      </c>
      <c r="C557" s="13">
        <v>25.477912</v>
      </c>
      <c r="D557" s="12">
        <v>291</v>
      </c>
      <c r="E557" s="12">
        <v>41</v>
      </c>
      <c r="F557" s="12">
        <v>11</v>
      </c>
      <c r="G557" s="12" t="s">
        <v>47</v>
      </c>
      <c r="H557" s="13">
        <v>3.3637410000000001</v>
      </c>
      <c r="I557" s="13">
        <v>0.13900000000000001</v>
      </c>
      <c r="J557" s="13">
        <f t="shared" si="80"/>
        <v>85.701097188792005</v>
      </c>
      <c r="K557" s="13">
        <f t="shared" si="81"/>
        <v>3.5414297680000004</v>
      </c>
      <c r="L557" s="13">
        <v>0.96099999999999997</v>
      </c>
      <c r="M557" s="13">
        <v>0.92300000000000004</v>
      </c>
      <c r="N557" s="13">
        <f t="shared" si="82"/>
        <v>3.232555101</v>
      </c>
      <c r="O557" s="13">
        <f t="shared" si="83"/>
        <v>0.12829700000000002</v>
      </c>
      <c r="P557" s="13">
        <f t="shared" si="84"/>
        <v>82.358754398429113</v>
      </c>
      <c r="Q557" s="13">
        <f t="shared" si="85"/>
        <v>3.2687396758640004</v>
      </c>
      <c r="R557" s="13">
        <v>25.477912</v>
      </c>
      <c r="S557" s="13">
        <v>2.8439999999999999</v>
      </c>
      <c r="T557" s="13">
        <v>0.114</v>
      </c>
      <c r="U557" s="13">
        <f t="shared" si="86"/>
        <v>72.45918172799999</v>
      </c>
      <c r="V557" s="13">
        <f t="shared" si="87"/>
        <v>2.9044819680000002</v>
      </c>
      <c r="W557" s="13">
        <f t="shared" si="88"/>
        <v>0.84548721200591825</v>
      </c>
      <c r="X557" s="13">
        <f t="shared" si="89"/>
        <v>0.82014388489208634</v>
      </c>
    </row>
    <row r="558" spans="1:24" x14ac:dyDescent="0.25">
      <c r="A558" s="12">
        <v>41</v>
      </c>
      <c r="B558" s="12">
        <v>11</v>
      </c>
      <c r="C558" s="13">
        <v>4.3021940000000001</v>
      </c>
      <c r="D558" s="12">
        <v>291</v>
      </c>
      <c r="E558" s="12">
        <v>41</v>
      </c>
      <c r="F558" s="12">
        <v>11</v>
      </c>
      <c r="G558" s="12" t="s">
        <v>47</v>
      </c>
      <c r="H558" s="13">
        <v>3.3637410000000001</v>
      </c>
      <c r="I558" s="13">
        <v>0.13900000000000001</v>
      </c>
      <c r="J558" s="13">
        <f t="shared" si="80"/>
        <v>14.471466347754001</v>
      </c>
      <c r="K558" s="13">
        <f t="shared" si="81"/>
        <v>0.59800496600000008</v>
      </c>
      <c r="L558" s="13">
        <v>0.96099999999999997</v>
      </c>
      <c r="M558" s="13">
        <v>0.92300000000000004</v>
      </c>
      <c r="N558" s="13">
        <f t="shared" si="82"/>
        <v>3.232555101</v>
      </c>
      <c r="O558" s="13">
        <f t="shared" si="83"/>
        <v>0.12829700000000002</v>
      </c>
      <c r="P558" s="13">
        <f t="shared" si="84"/>
        <v>13.907079160191595</v>
      </c>
      <c r="Q558" s="13">
        <f t="shared" si="85"/>
        <v>0.5519585836180001</v>
      </c>
      <c r="R558" s="13">
        <v>4.3021940000000001</v>
      </c>
      <c r="S558" s="13">
        <v>2.8439999999999999</v>
      </c>
      <c r="T558" s="13">
        <v>0.114</v>
      </c>
      <c r="U558" s="13">
        <f t="shared" si="86"/>
        <v>12.235439736</v>
      </c>
      <c r="V558" s="13">
        <f t="shared" si="87"/>
        <v>0.49045011600000005</v>
      </c>
      <c r="W558" s="13">
        <f t="shared" si="88"/>
        <v>0.84548721200591836</v>
      </c>
      <c r="X558" s="13">
        <f t="shared" si="89"/>
        <v>0.82014388489208634</v>
      </c>
    </row>
    <row r="559" spans="1:24" x14ac:dyDescent="0.25">
      <c r="A559" s="12">
        <v>41</v>
      </c>
      <c r="B559" s="12">
        <v>11</v>
      </c>
      <c r="C559" s="13">
        <v>2.8031950000000001</v>
      </c>
      <c r="D559" s="12">
        <v>291</v>
      </c>
      <c r="E559" s="12">
        <v>41</v>
      </c>
      <c r="F559" s="12">
        <v>11</v>
      </c>
      <c r="G559" s="12" t="s">
        <v>47</v>
      </c>
      <c r="H559" s="13">
        <v>3.3637410000000001</v>
      </c>
      <c r="I559" s="13">
        <v>0.13900000000000001</v>
      </c>
      <c r="J559" s="13">
        <f t="shared" si="80"/>
        <v>9.4292219524950003</v>
      </c>
      <c r="K559" s="13">
        <f t="shared" si="81"/>
        <v>0.38964410500000007</v>
      </c>
      <c r="L559" s="13">
        <v>0.96099999999999997</v>
      </c>
      <c r="M559" s="13">
        <v>0.92300000000000004</v>
      </c>
      <c r="N559" s="13">
        <f t="shared" si="82"/>
        <v>3.232555101</v>
      </c>
      <c r="O559" s="13">
        <f t="shared" si="83"/>
        <v>0.12829700000000002</v>
      </c>
      <c r="P559" s="13">
        <f t="shared" si="84"/>
        <v>9.0614822963476946</v>
      </c>
      <c r="Q559" s="13">
        <f t="shared" si="85"/>
        <v>0.35964150891500007</v>
      </c>
      <c r="R559" s="13">
        <v>2.8031950000000001</v>
      </c>
      <c r="S559" s="13">
        <v>2.8439999999999999</v>
      </c>
      <c r="T559" s="13">
        <v>0.114</v>
      </c>
      <c r="U559" s="13">
        <f t="shared" si="86"/>
        <v>7.9722865799999996</v>
      </c>
      <c r="V559" s="13">
        <f t="shared" si="87"/>
        <v>0.31956423</v>
      </c>
      <c r="W559" s="13">
        <f t="shared" si="88"/>
        <v>0.84548721200591836</v>
      </c>
      <c r="X559" s="13">
        <f t="shared" si="89"/>
        <v>0.82014388489208623</v>
      </c>
    </row>
    <row r="560" spans="1:24" x14ac:dyDescent="0.25">
      <c r="A560" s="12">
        <v>41</v>
      </c>
      <c r="B560" s="12">
        <v>11</v>
      </c>
      <c r="C560" s="13">
        <v>45.134371000000002</v>
      </c>
      <c r="D560" s="12">
        <v>291</v>
      </c>
      <c r="E560" s="12">
        <v>41</v>
      </c>
      <c r="F560" s="12">
        <v>11</v>
      </c>
      <c r="G560" s="12" t="s">
        <v>47</v>
      </c>
      <c r="H560" s="13">
        <v>3.3637410000000001</v>
      </c>
      <c r="I560" s="13">
        <v>0.13900000000000001</v>
      </c>
      <c r="J560" s="13">
        <f t="shared" si="80"/>
        <v>151.82033424191101</v>
      </c>
      <c r="K560" s="13">
        <f t="shared" si="81"/>
        <v>6.2736775690000011</v>
      </c>
      <c r="L560" s="13">
        <v>0.96099999999999997</v>
      </c>
      <c r="M560" s="13">
        <v>0.92300000000000004</v>
      </c>
      <c r="N560" s="13">
        <f t="shared" si="82"/>
        <v>3.232555101</v>
      </c>
      <c r="O560" s="13">
        <f t="shared" si="83"/>
        <v>0.12829700000000002</v>
      </c>
      <c r="P560" s="13">
        <f t="shared" si="84"/>
        <v>145.89934120647646</v>
      </c>
      <c r="Q560" s="13">
        <f t="shared" si="85"/>
        <v>5.7906043961870015</v>
      </c>
      <c r="R560" s="13">
        <v>45.134371000000002</v>
      </c>
      <c r="S560" s="13">
        <v>2.8439999999999999</v>
      </c>
      <c r="T560" s="13">
        <v>0.114</v>
      </c>
      <c r="U560" s="13">
        <f t="shared" si="86"/>
        <v>128.36215112400001</v>
      </c>
      <c r="V560" s="13">
        <f t="shared" si="87"/>
        <v>5.145318294</v>
      </c>
      <c r="W560" s="13">
        <f t="shared" si="88"/>
        <v>0.84548721200591836</v>
      </c>
      <c r="X560" s="13">
        <f t="shared" si="89"/>
        <v>0.82014388489208623</v>
      </c>
    </row>
    <row r="561" spans="1:24" x14ac:dyDescent="0.25">
      <c r="A561" s="12">
        <v>41</v>
      </c>
      <c r="B561" s="12">
        <v>11</v>
      </c>
      <c r="C561" s="13">
        <v>6.3923360000000002</v>
      </c>
      <c r="D561" s="12">
        <v>291</v>
      </c>
      <c r="E561" s="12">
        <v>41</v>
      </c>
      <c r="F561" s="12">
        <v>11</v>
      </c>
      <c r="G561" s="12" t="s">
        <v>47</v>
      </c>
      <c r="H561" s="13">
        <v>3.3637410000000001</v>
      </c>
      <c r="I561" s="13">
        <v>0.13900000000000001</v>
      </c>
      <c r="J561" s="13">
        <f t="shared" si="80"/>
        <v>21.502162688976</v>
      </c>
      <c r="K561" s="13">
        <f t="shared" si="81"/>
        <v>0.88853470400000012</v>
      </c>
      <c r="L561" s="13">
        <v>0.96099999999999997</v>
      </c>
      <c r="M561" s="13">
        <v>0.92300000000000004</v>
      </c>
      <c r="N561" s="13">
        <f t="shared" si="82"/>
        <v>3.232555101</v>
      </c>
      <c r="O561" s="13">
        <f t="shared" si="83"/>
        <v>0.12829700000000002</v>
      </c>
      <c r="P561" s="13">
        <f t="shared" si="84"/>
        <v>20.663578344105936</v>
      </c>
      <c r="Q561" s="13">
        <f t="shared" si="85"/>
        <v>0.8201175317920002</v>
      </c>
      <c r="R561" s="13">
        <v>6.3923360000000002</v>
      </c>
      <c r="S561" s="13">
        <v>2.8439999999999999</v>
      </c>
      <c r="T561" s="13">
        <v>0.114</v>
      </c>
      <c r="U561" s="13">
        <f t="shared" si="86"/>
        <v>18.179803583999998</v>
      </c>
      <c r="V561" s="13">
        <f t="shared" si="87"/>
        <v>0.72872630400000005</v>
      </c>
      <c r="W561" s="13">
        <f t="shared" si="88"/>
        <v>0.84548721200591836</v>
      </c>
      <c r="X561" s="13">
        <f t="shared" si="89"/>
        <v>0.82014388489208623</v>
      </c>
    </row>
    <row r="562" spans="1:24" x14ac:dyDescent="0.25">
      <c r="A562" s="12">
        <v>41</v>
      </c>
      <c r="B562" s="12">
        <v>11</v>
      </c>
      <c r="C562" s="13">
        <v>26.854037000000002</v>
      </c>
      <c r="D562" s="12">
        <v>291</v>
      </c>
      <c r="E562" s="12">
        <v>41</v>
      </c>
      <c r="F562" s="12">
        <v>11</v>
      </c>
      <c r="G562" s="12" t="s">
        <v>47</v>
      </c>
      <c r="H562" s="13">
        <v>3.3637410000000001</v>
      </c>
      <c r="I562" s="13">
        <v>0.13900000000000001</v>
      </c>
      <c r="J562" s="13">
        <f t="shared" si="80"/>
        <v>90.330025272417004</v>
      </c>
      <c r="K562" s="13">
        <f t="shared" si="81"/>
        <v>3.7327111430000004</v>
      </c>
      <c r="L562" s="13">
        <v>0.96099999999999997</v>
      </c>
      <c r="M562" s="13">
        <v>0.92300000000000004</v>
      </c>
      <c r="N562" s="13">
        <f t="shared" si="82"/>
        <v>3.232555101</v>
      </c>
      <c r="O562" s="13">
        <f t="shared" si="83"/>
        <v>0.12829700000000002</v>
      </c>
      <c r="P562" s="13">
        <f t="shared" si="84"/>
        <v>86.807154286792738</v>
      </c>
      <c r="Q562" s="13">
        <f t="shared" si="85"/>
        <v>3.4452923849890009</v>
      </c>
      <c r="R562" s="13">
        <v>26.854037000000002</v>
      </c>
      <c r="S562" s="13">
        <v>2.8439999999999999</v>
      </c>
      <c r="T562" s="13">
        <v>0.114</v>
      </c>
      <c r="U562" s="13">
        <f t="shared" si="86"/>
        <v>76.372881227999997</v>
      </c>
      <c r="V562" s="13">
        <f t="shared" si="87"/>
        <v>3.0613602180000004</v>
      </c>
      <c r="W562" s="13">
        <f t="shared" si="88"/>
        <v>0.84548721200591836</v>
      </c>
      <c r="X562" s="13">
        <f t="shared" si="89"/>
        <v>0.82014388489208634</v>
      </c>
    </row>
    <row r="563" spans="1:24" x14ac:dyDescent="0.25">
      <c r="A563" s="12">
        <v>41</v>
      </c>
      <c r="B563" s="12">
        <v>11</v>
      </c>
      <c r="C563" s="13">
        <v>2.6278920000000001</v>
      </c>
      <c r="D563" s="12">
        <v>291</v>
      </c>
      <c r="E563" s="12">
        <v>41</v>
      </c>
      <c r="F563" s="12">
        <v>11</v>
      </c>
      <c r="G563" s="12" t="s">
        <v>47</v>
      </c>
      <c r="H563" s="13">
        <v>3.3637410000000001</v>
      </c>
      <c r="I563" s="13">
        <v>0.13900000000000001</v>
      </c>
      <c r="J563" s="13">
        <f t="shared" si="80"/>
        <v>8.8395480639719999</v>
      </c>
      <c r="K563" s="13">
        <f t="shared" si="81"/>
        <v>0.36527698800000002</v>
      </c>
      <c r="L563" s="13">
        <v>0.96099999999999997</v>
      </c>
      <c r="M563" s="13">
        <v>0.92300000000000004</v>
      </c>
      <c r="N563" s="13">
        <f t="shared" si="82"/>
        <v>3.232555101</v>
      </c>
      <c r="O563" s="13">
        <f t="shared" si="83"/>
        <v>0.12829700000000002</v>
      </c>
      <c r="P563" s="13">
        <f t="shared" si="84"/>
        <v>8.4948056894770918</v>
      </c>
      <c r="Q563" s="13">
        <f t="shared" si="85"/>
        <v>0.33715065992400006</v>
      </c>
      <c r="R563" s="13">
        <v>2.6278920000000001</v>
      </c>
      <c r="S563" s="13">
        <v>2.8439999999999999</v>
      </c>
      <c r="T563" s="13">
        <v>0.114</v>
      </c>
      <c r="U563" s="13">
        <f t="shared" si="86"/>
        <v>7.4737248479999998</v>
      </c>
      <c r="V563" s="13">
        <f t="shared" si="87"/>
        <v>0.29957968800000001</v>
      </c>
      <c r="W563" s="13">
        <f t="shared" si="88"/>
        <v>0.84548721200591836</v>
      </c>
      <c r="X563" s="13">
        <f t="shared" si="89"/>
        <v>0.82014388489208634</v>
      </c>
    </row>
    <row r="564" spans="1:24" x14ac:dyDescent="0.25">
      <c r="A564" s="12">
        <v>41</v>
      </c>
      <c r="B564" s="12">
        <v>11</v>
      </c>
      <c r="C564" s="13">
        <v>3.194976</v>
      </c>
      <c r="D564" s="12">
        <v>291</v>
      </c>
      <c r="E564" s="12">
        <v>41</v>
      </c>
      <c r="F564" s="12">
        <v>11</v>
      </c>
      <c r="G564" s="12" t="s">
        <v>47</v>
      </c>
      <c r="H564" s="13">
        <v>3.3637410000000001</v>
      </c>
      <c r="I564" s="13">
        <v>0.13900000000000001</v>
      </c>
      <c r="J564" s="13">
        <f t="shared" si="80"/>
        <v>10.747071765216001</v>
      </c>
      <c r="K564" s="13">
        <f t="shared" si="81"/>
        <v>0.44410166400000006</v>
      </c>
      <c r="L564" s="13">
        <v>0.96099999999999997</v>
      </c>
      <c r="M564" s="13">
        <v>0.92300000000000004</v>
      </c>
      <c r="N564" s="13">
        <f t="shared" si="82"/>
        <v>3.232555101</v>
      </c>
      <c r="O564" s="13">
        <f t="shared" si="83"/>
        <v>0.12829700000000002</v>
      </c>
      <c r="P564" s="13">
        <f t="shared" si="84"/>
        <v>10.327935966372577</v>
      </c>
      <c r="Q564" s="13">
        <f t="shared" si="85"/>
        <v>0.40990583587200008</v>
      </c>
      <c r="R564" s="13">
        <v>3.194976</v>
      </c>
      <c r="S564" s="13">
        <v>2.8439999999999999</v>
      </c>
      <c r="T564" s="13">
        <v>0.114</v>
      </c>
      <c r="U564" s="13">
        <f t="shared" si="86"/>
        <v>9.0865117439999992</v>
      </c>
      <c r="V564" s="13">
        <f t="shared" si="87"/>
        <v>0.364227264</v>
      </c>
      <c r="W564" s="13">
        <f t="shared" si="88"/>
        <v>0.84548721200591825</v>
      </c>
      <c r="X564" s="13">
        <f t="shared" si="89"/>
        <v>0.82014388489208623</v>
      </c>
    </row>
    <row r="565" spans="1:24" x14ac:dyDescent="0.25">
      <c r="A565" s="12">
        <v>41</v>
      </c>
      <c r="B565" s="12">
        <v>11</v>
      </c>
      <c r="C565" s="13">
        <v>4.934876</v>
      </c>
      <c r="D565" s="12">
        <v>291</v>
      </c>
      <c r="E565" s="12">
        <v>41</v>
      </c>
      <c r="F565" s="12">
        <v>11</v>
      </c>
      <c r="G565" s="12" t="s">
        <v>47</v>
      </c>
      <c r="H565" s="13">
        <v>3.3637410000000001</v>
      </c>
      <c r="I565" s="13">
        <v>0.13900000000000001</v>
      </c>
      <c r="J565" s="13">
        <f t="shared" si="80"/>
        <v>16.599644731116001</v>
      </c>
      <c r="K565" s="13">
        <f t="shared" si="81"/>
        <v>0.68594776400000002</v>
      </c>
      <c r="L565" s="13">
        <v>0.96099999999999997</v>
      </c>
      <c r="M565" s="13">
        <v>0.92300000000000004</v>
      </c>
      <c r="N565" s="13">
        <f t="shared" si="82"/>
        <v>3.232555101</v>
      </c>
      <c r="O565" s="13">
        <f t="shared" si="83"/>
        <v>0.12829700000000002</v>
      </c>
      <c r="P565" s="13">
        <f t="shared" si="84"/>
        <v>15.952258586602476</v>
      </c>
      <c r="Q565" s="13">
        <f t="shared" si="85"/>
        <v>0.63312978617200011</v>
      </c>
      <c r="R565" s="13">
        <v>4.934876</v>
      </c>
      <c r="S565" s="13">
        <v>2.8439999999999999</v>
      </c>
      <c r="T565" s="13">
        <v>0.114</v>
      </c>
      <c r="U565" s="13">
        <f t="shared" si="86"/>
        <v>14.034787344</v>
      </c>
      <c r="V565" s="13">
        <f t="shared" si="87"/>
        <v>0.56257586400000004</v>
      </c>
      <c r="W565" s="13">
        <f t="shared" si="88"/>
        <v>0.84548721200591836</v>
      </c>
      <c r="X565" s="13">
        <f t="shared" si="89"/>
        <v>0.82014388489208634</v>
      </c>
    </row>
    <row r="566" spans="1:24" x14ac:dyDescent="0.25">
      <c r="A566" s="12">
        <v>41</v>
      </c>
      <c r="B566" s="12">
        <v>11</v>
      </c>
      <c r="C566" s="13">
        <v>3.6647799999999999</v>
      </c>
      <c r="D566" s="12">
        <v>291</v>
      </c>
      <c r="E566" s="12">
        <v>41</v>
      </c>
      <c r="F566" s="12">
        <v>11</v>
      </c>
      <c r="G566" s="12" t="s">
        <v>47</v>
      </c>
      <c r="H566" s="13">
        <v>3.3637410000000001</v>
      </c>
      <c r="I566" s="13">
        <v>0.13900000000000001</v>
      </c>
      <c r="J566" s="13">
        <f t="shared" si="80"/>
        <v>12.327370741979999</v>
      </c>
      <c r="K566" s="13">
        <f t="shared" si="81"/>
        <v>0.50940442000000008</v>
      </c>
      <c r="L566" s="13">
        <v>0.96099999999999997</v>
      </c>
      <c r="M566" s="13">
        <v>0.92300000000000004</v>
      </c>
      <c r="N566" s="13">
        <f t="shared" si="82"/>
        <v>3.232555101</v>
      </c>
      <c r="O566" s="13">
        <f t="shared" si="83"/>
        <v>0.12829700000000002</v>
      </c>
      <c r="P566" s="13">
        <f t="shared" si="84"/>
        <v>11.84660328304278</v>
      </c>
      <c r="Q566" s="13">
        <f t="shared" si="85"/>
        <v>0.47018027966000009</v>
      </c>
      <c r="R566" s="13">
        <v>3.6647799999999999</v>
      </c>
      <c r="S566" s="13">
        <v>2.8439999999999999</v>
      </c>
      <c r="T566" s="13">
        <v>0.114</v>
      </c>
      <c r="U566" s="13">
        <f t="shared" si="86"/>
        <v>10.422634319999998</v>
      </c>
      <c r="V566" s="13">
        <f t="shared" si="87"/>
        <v>0.41778492</v>
      </c>
      <c r="W566" s="13">
        <f t="shared" si="88"/>
        <v>0.84548721200591836</v>
      </c>
      <c r="X566" s="13">
        <f t="shared" si="89"/>
        <v>0.82014388489208623</v>
      </c>
    </row>
    <row r="567" spans="1:24" x14ac:dyDescent="0.25">
      <c r="A567" s="12">
        <v>41</v>
      </c>
      <c r="B567" s="12">
        <v>11</v>
      </c>
      <c r="C567" s="13">
        <v>4.7602200000000003</v>
      </c>
      <c r="D567" s="12">
        <v>291</v>
      </c>
      <c r="E567" s="12">
        <v>41</v>
      </c>
      <c r="F567" s="12">
        <v>11</v>
      </c>
      <c r="G567" s="12" t="s">
        <v>47</v>
      </c>
      <c r="H567" s="13">
        <v>3.3637410000000001</v>
      </c>
      <c r="I567" s="13">
        <v>0.13900000000000001</v>
      </c>
      <c r="J567" s="13">
        <f t="shared" si="80"/>
        <v>16.012147183020002</v>
      </c>
      <c r="K567" s="13">
        <f t="shared" si="81"/>
        <v>0.66167058000000012</v>
      </c>
      <c r="L567" s="13">
        <v>0.96099999999999997</v>
      </c>
      <c r="M567" s="13">
        <v>0.92300000000000004</v>
      </c>
      <c r="N567" s="13">
        <f t="shared" si="82"/>
        <v>3.232555101</v>
      </c>
      <c r="O567" s="13">
        <f t="shared" si="83"/>
        <v>0.12829700000000002</v>
      </c>
      <c r="P567" s="13">
        <f t="shared" si="84"/>
        <v>15.387673442882221</v>
      </c>
      <c r="Q567" s="13">
        <f t="shared" si="85"/>
        <v>0.61072194534000013</v>
      </c>
      <c r="R567" s="13">
        <v>4.7602200000000003</v>
      </c>
      <c r="S567" s="13">
        <v>2.8439999999999999</v>
      </c>
      <c r="T567" s="13">
        <v>0.114</v>
      </c>
      <c r="U567" s="13">
        <f t="shared" si="86"/>
        <v>13.538065680000001</v>
      </c>
      <c r="V567" s="13">
        <f t="shared" si="87"/>
        <v>0.54266508000000002</v>
      </c>
      <c r="W567" s="13">
        <f t="shared" si="88"/>
        <v>0.84548721200591836</v>
      </c>
      <c r="X567" s="13">
        <f t="shared" si="89"/>
        <v>0.82014388489208623</v>
      </c>
    </row>
    <row r="568" spans="1:24" x14ac:dyDescent="0.25">
      <c r="A568" s="12">
        <v>41</v>
      </c>
      <c r="B568" s="12">
        <v>11</v>
      </c>
      <c r="C568" s="13">
        <v>1.904522</v>
      </c>
      <c r="D568" s="12">
        <v>291</v>
      </c>
      <c r="E568" s="12">
        <v>41</v>
      </c>
      <c r="F568" s="12">
        <v>11</v>
      </c>
      <c r="G568" s="12" t="s">
        <v>47</v>
      </c>
      <c r="H568" s="13">
        <v>3.3637410000000001</v>
      </c>
      <c r="I568" s="13">
        <v>0.13900000000000001</v>
      </c>
      <c r="J568" s="13">
        <f t="shared" si="80"/>
        <v>6.4063187368020005</v>
      </c>
      <c r="K568" s="13">
        <f t="shared" si="81"/>
        <v>0.264728558</v>
      </c>
      <c r="L568" s="13">
        <v>0.96099999999999997</v>
      </c>
      <c r="M568" s="13">
        <v>0.92300000000000004</v>
      </c>
      <c r="N568" s="13">
        <f t="shared" si="82"/>
        <v>3.232555101</v>
      </c>
      <c r="O568" s="13">
        <f t="shared" si="83"/>
        <v>0.12829700000000002</v>
      </c>
      <c r="P568" s="13">
        <f t="shared" si="84"/>
        <v>6.1564723060667221</v>
      </c>
      <c r="Q568" s="13">
        <f t="shared" si="85"/>
        <v>0.24434445903400004</v>
      </c>
      <c r="R568" s="13">
        <v>1.904522</v>
      </c>
      <c r="S568" s="13">
        <v>2.8439999999999999</v>
      </c>
      <c r="T568" s="13">
        <v>0.114</v>
      </c>
      <c r="U568" s="13">
        <f t="shared" si="86"/>
        <v>5.4164605679999998</v>
      </c>
      <c r="V568" s="13">
        <f t="shared" si="87"/>
        <v>0.21711550800000001</v>
      </c>
      <c r="W568" s="13">
        <f t="shared" si="88"/>
        <v>0.84548721200591825</v>
      </c>
      <c r="X568" s="13">
        <f t="shared" si="89"/>
        <v>0.82014388489208634</v>
      </c>
    </row>
    <row r="569" spans="1:24" x14ac:dyDescent="0.25">
      <c r="A569" s="12">
        <v>41</v>
      </c>
      <c r="B569" s="12">
        <v>11</v>
      </c>
      <c r="C569" s="13">
        <v>9.859451</v>
      </c>
      <c r="D569" s="12">
        <v>291</v>
      </c>
      <c r="E569" s="12">
        <v>41</v>
      </c>
      <c r="F569" s="12">
        <v>11</v>
      </c>
      <c r="G569" s="12" t="s">
        <v>47</v>
      </c>
      <c r="H569" s="13">
        <v>3.3637410000000001</v>
      </c>
      <c r="I569" s="13">
        <v>0.13900000000000001</v>
      </c>
      <c r="J569" s="13">
        <f t="shared" si="80"/>
        <v>33.164639566190999</v>
      </c>
      <c r="K569" s="13">
        <f t="shared" si="81"/>
        <v>1.3704636890000002</v>
      </c>
      <c r="L569" s="13">
        <v>0.96099999999999997</v>
      </c>
      <c r="M569" s="13">
        <v>0.92300000000000004</v>
      </c>
      <c r="N569" s="13">
        <f t="shared" si="82"/>
        <v>3.232555101</v>
      </c>
      <c r="O569" s="13">
        <f t="shared" si="83"/>
        <v>0.12829700000000002</v>
      </c>
      <c r="P569" s="13">
        <f t="shared" si="84"/>
        <v>31.871218623109552</v>
      </c>
      <c r="Q569" s="13">
        <f t="shared" si="85"/>
        <v>1.2649379849470002</v>
      </c>
      <c r="R569" s="13">
        <v>9.859451</v>
      </c>
      <c r="S569" s="13">
        <v>2.8439999999999999</v>
      </c>
      <c r="T569" s="13">
        <v>0.114</v>
      </c>
      <c r="U569" s="13">
        <f t="shared" si="86"/>
        <v>28.040278643999997</v>
      </c>
      <c r="V569" s="13">
        <f t="shared" si="87"/>
        <v>1.1239774140000001</v>
      </c>
      <c r="W569" s="13">
        <f t="shared" si="88"/>
        <v>0.84548721200591836</v>
      </c>
      <c r="X569" s="13">
        <f t="shared" si="89"/>
        <v>0.82014388489208634</v>
      </c>
    </row>
    <row r="570" spans="1:24" x14ac:dyDescent="0.25">
      <c r="A570" s="12">
        <v>41</v>
      </c>
      <c r="B570" s="12">
        <v>11</v>
      </c>
      <c r="C570" s="13">
        <v>4.2385099999999998</v>
      </c>
      <c r="D570" s="12">
        <v>291</v>
      </c>
      <c r="E570" s="12">
        <v>41</v>
      </c>
      <c r="F570" s="12">
        <v>11</v>
      </c>
      <c r="G570" s="12" t="s">
        <v>47</v>
      </c>
      <c r="H570" s="13">
        <v>3.3637410000000001</v>
      </c>
      <c r="I570" s="13">
        <v>0.13900000000000001</v>
      </c>
      <c r="J570" s="13">
        <f t="shared" si="80"/>
        <v>14.25724986591</v>
      </c>
      <c r="K570" s="13">
        <f t="shared" si="81"/>
        <v>0.58915289000000004</v>
      </c>
      <c r="L570" s="13">
        <v>0.96099999999999997</v>
      </c>
      <c r="M570" s="13">
        <v>0.92300000000000004</v>
      </c>
      <c r="N570" s="13">
        <f t="shared" si="82"/>
        <v>3.232555101</v>
      </c>
      <c r="O570" s="13">
        <f t="shared" si="83"/>
        <v>0.12829700000000002</v>
      </c>
      <c r="P570" s="13">
        <f t="shared" si="84"/>
        <v>13.701217121139509</v>
      </c>
      <c r="Q570" s="13">
        <f t="shared" si="85"/>
        <v>0.54378811747000011</v>
      </c>
      <c r="R570" s="13">
        <v>4.2385099999999998</v>
      </c>
      <c r="S570" s="13">
        <v>2.8439999999999999</v>
      </c>
      <c r="T570" s="13">
        <v>0.114</v>
      </c>
      <c r="U570" s="13">
        <f t="shared" si="86"/>
        <v>12.054322439999998</v>
      </c>
      <c r="V570" s="13">
        <f t="shared" si="87"/>
        <v>0.48319013999999999</v>
      </c>
      <c r="W570" s="13">
        <f t="shared" si="88"/>
        <v>0.84548721200591836</v>
      </c>
      <c r="X570" s="13">
        <f t="shared" si="89"/>
        <v>0.82014388489208623</v>
      </c>
    </row>
    <row r="571" spans="1:24" x14ac:dyDescent="0.25">
      <c r="A571" s="12">
        <v>41</v>
      </c>
      <c r="B571" s="12">
        <v>11</v>
      </c>
      <c r="C571" s="13">
        <v>1.3044629999999999</v>
      </c>
      <c r="D571" s="12">
        <v>291</v>
      </c>
      <c r="E571" s="12">
        <v>41</v>
      </c>
      <c r="F571" s="12">
        <v>11</v>
      </c>
      <c r="G571" s="12" t="s">
        <v>47</v>
      </c>
      <c r="H571" s="13">
        <v>3.3637410000000001</v>
      </c>
      <c r="I571" s="13">
        <v>0.13900000000000001</v>
      </c>
      <c r="J571" s="13">
        <f t="shared" si="80"/>
        <v>4.3878756760829996</v>
      </c>
      <c r="K571" s="13">
        <f t="shared" si="81"/>
        <v>0.18132035700000002</v>
      </c>
      <c r="L571" s="13">
        <v>0.96099999999999997</v>
      </c>
      <c r="M571" s="13">
        <v>0.92300000000000004</v>
      </c>
      <c r="N571" s="13">
        <f t="shared" si="82"/>
        <v>3.232555101</v>
      </c>
      <c r="O571" s="13">
        <f t="shared" si="83"/>
        <v>0.12829700000000002</v>
      </c>
      <c r="P571" s="13">
        <f t="shared" si="84"/>
        <v>4.2167485247157623</v>
      </c>
      <c r="Q571" s="13">
        <f t="shared" si="85"/>
        <v>0.16735868951100002</v>
      </c>
      <c r="R571" s="13">
        <v>1.3044629999999999</v>
      </c>
      <c r="S571" s="13">
        <v>2.8439999999999999</v>
      </c>
      <c r="T571" s="13">
        <v>0.114</v>
      </c>
      <c r="U571" s="13">
        <f t="shared" si="86"/>
        <v>3.7098927719999995</v>
      </c>
      <c r="V571" s="13">
        <f t="shared" si="87"/>
        <v>0.14870878199999998</v>
      </c>
      <c r="W571" s="13">
        <f t="shared" si="88"/>
        <v>0.84548721200591836</v>
      </c>
      <c r="X571" s="13">
        <f t="shared" si="89"/>
        <v>0.82014388489208612</v>
      </c>
    </row>
    <row r="572" spans="1:24" x14ac:dyDescent="0.25">
      <c r="A572" s="12">
        <v>41</v>
      </c>
      <c r="B572" s="12">
        <v>11</v>
      </c>
      <c r="C572" s="13">
        <v>37.172061999999997</v>
      </c>
      <c r="D572" s="12">
        <v>291</v>
      </c>
      <c r="E572" s="12">
        <v>41</v>
      </c>
      <c r="F572" s="12">
        <v>11</v>
      </c>
      <c r="G572" s="12" t="s">
        <v>47</v>
      </c>
      <c r="H572" s="13">
        <v>3.3637410000000001</v>
      </c>
      <c r="I572" s="13">
        <v>0.13900000000000001</v>
      </c>
      <c r="J572" s="13">
        <f t="shared" si="80"/>
        <v>125.03718900394199</v>
      </c>
      <c r="K572" s="13">
        <f t="shared" si="81"/>
        <v>5.1669166180000001</v>
      </c>
      <c r="L572" s="13">
        <v>0.96099999999999997</v>
      </c>
      <c r="M572" s="13">
        <v>0.92300000000000004</v>
      </c>
      <c r="N572" s="13">
        <f t="shared" si="82"/>
        <v>3.232555101</v>
      </c>
      <c r="O572" s="13">
        <f t="shared" si="83"/>
        <v>0.12829700000000002</v>
      </c>
      <c r="P572" s="13">
        <f t="shared" si="84"/>
        <v>120.16073863278825</v>
      </c>
      <c r="Q572" s="13">
        <f t="shared" si="85"/>
        <v>4.7690640384140002</v>
      </c>
      <c r="R572" s="13">
        <v>37.172061999999997</v>
      </c>
      <c r="S572" s="13">
        <v>2.8439999999999999</v>
      </c>
      <c r="T572" s="13">
        <v>0.114</v>
      </c>
      <c r="U572" s="13">
        <f t="shared" si="86"/>
        <v>105.71734432799998</v>
      </c>
      <c r="V572" s="13">
        <f t="shared" si="87"/>
        <v>4.2376150680000002</v>
      </c>
      <c r="W572" s="13">
        <f t="shared" si="88"/>
        <v>0.84548721200591836</v>
      </c>
      <c r="X572" s="13">
        <f t="shared" si="89"/>
        <v>0.82014388489208634</v>
      </c>
    </row>
    <row r="573" spans="1:24" x14ac:dyDescent="0.25">
      <c r="A573" s="12">
        <v>41</v>
      </c>
      <c r="B573" s="12">
        <v>11</v>
      </c>
      <c r="C573" s="13">
        <v>6.9342509999999997</v>
      </c>
      <c r="D573" s="12">
        <v>291</v>
      </c>
      <c r="E573" s="12">
        <v>41</v>
      </c>
      <c r="F573" s="12">
        <v>11</v>
      </c>
      <c r="G573" s="12" t="s">
        <v>47</v>
      </c>
      <c r="H573" s="13">
        <v>3.3637410000000001</v>
      </c>
      <c r="I573" s="13">
        <v>0.13900000000000001</v>
      </c>
      <c r="J573" s="13">
        <f t="shared" si="80"/>
        <v>23.325024392991001</v>
      </c>
      <c r="K573" s="13">
        <f t="shared" si="81"/>
        <v>0.963860889</v>
      </c>
      <c r="L573" s="13">
        <v>0.96099999999999997</v>
      </c>
      <c r="M573" s="13">
        <v>0.92300000000000004</v>
      </c>
      <c r="N573" s="13">
        <f t="shared" si="82"/>
        <v>3.232555101</v>
      </c>
      <c r="O573" s="13">
        <f t="shared" si="83"/>
        <v>0.12829700000000002</v>
      </c>
      <c r="P573" s="13">
        <f t="shared" si="84"/>
        <v>22.415348441664349</v>
      </c>
      <c r="Q573" s="13">
        <f t="shared" si="85"/>
        <v>0.88964360054700009</v>
      </c>
      <c r="R573" s="13">
        <v>6.9342509999999997</v>
      </c>
      <c r="S573" s="13">
        <v>2.8439999999999999</v>
      </c>
      <c r="T573" s="13">
        <v>0.114</v>
      </c>
      <c r="U573" s="13">
        <f t="shared" si="86"/>
        <v>19.721009843999997</v>
      </c>
      <c r="V573" s="13">
        <f t="shared" si="87"/>
        <v>0.79050461400000005</v>
      </c>
      <c r="W573" s="13">
        <f t="shared" si="88"/>
        <v>0.84548721200591825</v>
      </c>
      <c r="X573" s="13">
        <f t="shared" si="89"/>
        <v>0.82014388489208634</v>
      </c>
    </row>
    <row r="574" spans="1:24" x14ac:dyDescent="0.25">
      <c r="A574" s="12">
        <v>41</v>
      </c>
      <c r="B574" s="12">
        <v>11</v>
      </c>
      <c r="C574" s="13">
        <v>1.609626</v>
      </c>
      <c r="D574" s="12">
        <v>291</v>
      </c>
      <c r="E574" s="12">
        <v>41</v>
      </c>
      <c r="F574" s="12">
        <v>11</v>
      </c>
      <c r="G574" s="12" t="s">
        <v>47</v>
      </c>
      <c r="H574" s="13">
        <v>3.3637410000000001</v>
      </c>
      <c r="I574" s="13">
        <v>0.13900000000000001</v>
      </c>
      <c r="J574" s="13">
        <f t="shared" si="80"/>
        <v>5.414364970866</v>
      </c>
      <c r="K574" s="13">
        <f t="shared" si="81"/>
        <v>0.22373801400000001</v>
      </c>
      <c r="L574" s="13">
        <v>0.96099999999999997</v>
      </c>
      <c r="M574" s="13">
        <v>0.92300000000000004</v>
      </c>
      <c r="N574" s="13">
        <f t="shared" si="82"/>
        <v>3.232555101</v>
      </c>
      <c r="O574" s="13">
        <f t="shared" si="83"/>
        <v>0.12829700000000002</v>
      </c>
      <c r="P574" s="13">
        <f t="shared" si="84"/>
        <v>5.2032047370022259</v>
      </c>
      <c r="Q574" s="13">
        <f t="shared" si="85"/>
        <v>0.20651018692200004</v>
      </c>
      <c r="R574" s="13">
        <v>1.609626</v>
      </c>
      <c r="S574" s="13">
        <v>2.8439999999999999</v>
      </c>
      <c r="T574" s="13">
        <v>0.114</v>
      </c>
      <c r="U574" s="13">
        <f t="shared" si="86"/>
        <v>4.5777763440000001</v>
      </c>
      <c r="V574" s="13">
        <f t="shared" si="87"/>
        <v>0.183497364</v>
      </c>
      <c r="W574" s="13">
        <f t="shared" si="88"/>
        <v>0.84548721200591848</v>
      </c>
      <c r="X574" s="13">
        <f t="shared" si="89"/>
        <v>0.82014388489208623</v>
      </c>
    </row>
    <row r="575" spans="1:24" x14ac:dyDescent="0.25">
      <c r="A575" s="12">
        <v>41</v>
      </c>
      <c r="B575" s="12">
        <v>11</v>
      </c>
      <c r="C575" s="13">
        <v>2.4344109999999999</v>
      </c>
      <c r="D575" s="12">
        <v>291</v>
      </c>
      <c r="E575" s="12">
        <v>41</v>
      </c>
      <c r="F575" s="12">
        <v>11</v>
      </c>
      <c r="G575" s="12" t="s">
        <v>47</v>
      </c>
      <c r="H575" s="13">
        <v>3.3637410000000001</v>
      </c>
      <c r="I575" s="13">
        <v>0.13900000000000001</v>
      </c>
      <c r="J575" s="13">
        <f t="shared" si="80"/>
        <v>8.188728091550999</v>
      </c>
      <c r="K575" s="13">
        <f t="shared" si="81"/>
        <v>0.338383129</v>
      </c>
      <c r="L575" s="13">
        <v>0.96099999999999997</v>
      </c>
      <c r="M575" s="13">
        <v>0.92300000000000004</v>
      </c>
      <c r="N575" s="13">
        <f t="shared" si="82"/>
        <v>3.232555101</v>
      </c>
      <c r="O575" s="13">
        <f t="shared" si="83"/>
        <v>0.12829700000000002</v>
      </c>
      <c r="P575" s="13">
        <f t="shared" si="84"/>
        <v>7.869367695980511</v>
      </c>
      <c r="Q575" s="13">
        <f t="shared" si="85"/>
        <v>0.31232762806700004</v>
      </c>
      <c r="R575" s="13">
        <v>2.4344109999999999</v>
      </c>
      <c r="S575" s="13">
        <v>2.8439999999999999</v>
      </c>
      <c r="T575" s="13">
        <v>0.114</v>
      </c>
      <c r="U575" s="13">
        <f t="shared" si="86"/>
        <v>6.9234648839999995</v>
      </c>
      <c r="V575" s="13">
        <f t="shared" si="87"/>
        <v>0.27752285399999999</v>
      </c>
      <c r="W575" s="13">
        <f t="shared" si="88"/>
        <v>0.84548721200591848</v>
      </c>
      <c r="X575" s="13">
        <f t="shared" si="89"/>
        <v>0.82014388489208623</v>
      </c>
    </row>
    <row r="576" spans="1:24" x14ac:dyDescent="0.25">
      <c r="A576" s="12">
        <v>41</v>
      </c>
      <c r="B576" s="12">
        <v>11</v>
      </c>
      <c r="C576" s="13">
        <v>14.962910000000001</v>
      </c>
      <c r="D576" s="12">
        <v>291</v>
      </c>
      <c r="E576" s="12">
        <v>41</v>
      </c>
      <c r="F576" s="12">
        <v>11</v>
      </c>
      <c r="G576" s="12" t="s">
        <v>47</v>
      </c>
      <c r="H576" s="13">
        <v>3.3637410000000001</v>
      </c>
      <c r="I576" s="13">
        <v>0.13900000000000001</v>
      </c>
      <c r="J576" s="13">
        <f t="shared" si="80"/>
        <v>50.331353846310002</v>
      </c>
      <c r="K576" s="13">
        <f t="shared" si="81"/>
        <v>2.0798444900000002</v>
      </c>
      <c r="L576" s="13">
        <v>0.96099999999999997</v>
      </c>
      <c r="M576" s="13">
        <v>0.92300000000000004</v>
      </c>
      <c r="N576" s="13">
        <f t="shared" si="82"/>
        <v>3.232555101</v>
      </c>
      <c r="O576" s="13">
        <f t="shared" si="83"/>
        <v>0.12829700000000002</v>
      </c>
      <c r="P576" s="13">
        <f t="shared" si="84"/>
        <v>48.368431046303911</v>
      </c>
      <c r="Q576" s="13">
        <f t="shared" si="85"/>
        <v>1.9196964642700005</v>
      </c>
      <c r="R576" s="13">
        <v>14.962910000000001</v>
      </c>
      <c r="S576" s="13">
        <v>2.8439999999999999</v>
      </c>
      <c r="T576" s="13">
        <v>0.114</v>
      </c>
      <c r="U576" s="13">
        <f t="shared" si="86"/>
        <v>42.554516040000003</v>
      </c>
      <c r="V576" s="13">
        <f t="shared" si="87"/>
        <v>1.7057717400000001</v>
      </c>
      <c r="W576" s="13">
        <f t="shared" si="88"/>
        <v>0.84548721200591848</v>
      </c>
      <c r="X576" s="13">
        <f t="shared" si="89"/>
        <v>0.82014388489208634</v>
      </c>
    </row>
    <row r="577" spans="1:24" x14ac:dyDescent="0.25">
      <c r="A577" s="12">
        <v>41</v>
      </c>
      <c r="B577" s="12">
        <v>11</v>
      </c>
      <c r="C577" s="13">
        <v>1.9997100000000001</v>
      </c>
      <c r="D577" s="12">
        <v>291</v>
      </c>
      <c r="E577" s="12">
        <v>41</v>
      </c>
      <c r="F577" s="12">
        <v>11</v>
      </c>
      <c r="G577" s="12" t="s">
        <v>47</v>
      </c>
      <c r="H577" s="13">
        <v>3.3637410000000001</v>
      </c>
      <c r="I577" s="13">
        <v>0.13900000000000001</v>
      </c>
      <c r="J577" s="13">
        <f t="shared" si="80"/>
        <v>6.7265065151100005</v>
      </c>
      <c r="K577" s="13">
        <f t="shared" si="81"/>
        <v>0.27795969000000004</v>
      </c>
      <c r="L577" s="13">
        <v>0.96099999999999997</v>
      </c>
      <c r="M577" s="13">
        <v>0.92300000000000004</v>
      </c>
      <c r="N577" s="13">
        <f t="shared" si="82"/>
        <v>3.232555101</v>
      </c>
      <c r="O577" s="13">
        <f t="shared" si="83"/>
        <v>0.12829700000000002</v>
      </c>
      <c r="P577" s="13">
        <f t="shared" si="84"/>
        <v>6.46417276102071</v>
      </c>
      <c r="Q577" s="13">
        <f t="shared" si="85"/>
        <v>0.25655679387000008</v>
      </c>
      <c r="R577" s="13">
        <v>1.9997100000000001</v>
      </c>
      <c r="S577" s="13">
        <v>2.8439999999999999</v>
      </c>
      <c r="T577" s="13">
        <v>0.114</v>
      </c>
      <c r="U577" s="13">
        <f t="shared" si="86"/>
        <v>5.6871752400000002</v>
      </c>
      <c r="V577" s="13">
        <f t="shared" si="87"/>
        <v>0.22796694000000001</v>
      </c>
      <c r="W577" s="13">
        <f t="shared" si="88"/>
        <v>0.84548721200591836</v>
      </c>
      <c r="X577" s="13">
        <f t="shared" si="89"/>
        <v>0.82014388489208623</v>
      </c>
    </row>
    <row r="578" spans="1:24" x14ac:dyDescent="0.25">
      <c r="A578" s="12">
        <v>41</v>
      </c>
      <c r="B578" s="12">
        <v>11</v>
      </c>
      <c r="C578" s="13">
        <v>2.6431140000000002</v>
      </c>
      <c r="D578" s="12">
        <v>291</v>
      </c>
      <c r="E578" s="12">
        <v>41</v>
      </c>
      <c r="F578" s="12">
        <v>11</v>
      </c>
      <c r="G578" s="12" t="s">
        <v>47</v>
      </c>
      <c r="H578" s="13">
        <v>3.3637410000000001</v>
      </c>
      <c r="I578" s="13">
        <v>0.13900000000000001</v>
      </c>
      <c r="J578" s="13">
        <f t="shared" si="80"/>
        <v>8.8907509294740006</v>
      </c>
      <c r="K578" s="13">
        <f t="shared" si="81"/>
        <v>0.36739284600000005</v>
      </c>
      <c r="L578" s="13">
        <v>0.96099999999999997</v>
      </c>
      <c r="M578" s="13">
        <v>0.92300000000000004</v>
      </c>
      <c r="N578" s="13">
        <f t="shared" si="82"/>
        <v>3.232555101</v>
      </c>
      <c r="O578" s="13">
        <f t="shared" si="83"/>
        <v>0.12829700000000002</v>
      </c>
      <c r="P578" s="13">
        <f t="shared" si="84"/>
        <v>8.5440116432245148</v>
      </c>
      <c r="Q578" s="13">
        <f t="shared" si="85"/>
        <v>0.33910359685800007</v>
      </c>
      <c r="R578" s="13">
        <v>2.6431140000000002</v>
      </c>
      <c r="S578" s="13">
        <v>2.8439999999999999</v>
      </c>
      <c r="T578" s="13">
        <v>0.114</v>
      </c>
      <c r="U578" s="13">
        <f t="shared" si="86"/>
        <v>7.517016216</v>
      </c>
      <c r="V578" s="13">
        <f t="shared" si="87"/>
        <v>0.30131499600000006</v>
      </c>
      <c r="W578" s="13">
        <f t="shared" si="88"/>
        <v>0.84548721200591836</v>
      </c>
      <c r="X578" s="13">
        <f t="shared" si="89"/>
        <v>0.82014388489208634</v>
      </c>
    </row>
    <row r="579" spans="1:24" x14ac:dyDescent="0.25">
      <c r="A579" s="12">
        <v>41</v>
      </c>
      <c r="B579" s="12">
        <v>11</v>
      </c>
      <c r="C579" s="13">
        <v>12.853256</v>
      </c>
      <c r="D579" s="12">
        <v>291</v>
      </c>
      <c r="E579" s="12">
        <v>41</v>
      </c>
      <c r="F579" s="12">
        <v>11</v>
      </c>
      <c r="G579" s="12" t="s">
        <v>47</v>
      </c>
      <c r="H579" s="13">
        <v>3.3637410000000001</v>
      </c>
      <c r="I579" s="13">
        <v>0.13900000000000001</v>
      </c>
      <c r="J579" s="13">
        <f t="shared" si="80"/>
        <v>43.235024190696002</v>
      </c>
      <c r="K579" s="13">
        <f t="shared" si="81"/>
        <v>1.7866025840000002</v>
      </c>
      <c r="L579" s="13">
        <v>0.96099999999999997</v>
      </c>
      <c r="M579" s="13">
        <v>0.92300000000000004</v>
      </c>
      <c r="N579" s="13">
        <f t="shared" si="82"/>
        <v>3.232555101</v>
      </c>
      <c r="O579" s="13">
        <f t="shared" si="83"/>
        <v>0.12829700000000002</v>
      </c>
      <c r="P579" s="13">
        <f t="shared" si="84"/>
        <v>41.548858247258856</v>
      </c>
      <c r="Q579" s="13">
        <f t="shared" si="85"/>
        <v>1.6490341850320003</v>
      </c>
      <c r="R579" s="13">
        <v>12.853256</v>
      </c>
      <c r="S579" s="13">
        <v>2.8439999999999999</v>
      </c>
      <c r="T579" s="13">
        <v>0.114</v>
      </c>
      <c r="U579" s="13">
        <f t="shared" si="86"/>
        <v>36.554660063999997</v>
      </c>
      <c r="V579" s="13">
        <f t="shared" si="87"/>
        <v>1.4652711840000001</v>
      </c>
      <c r="W579" s="13">
        <f t="shared" si="88"/>
        <v>0.84548721200591825</v>
      </c>
      <c r="X579" s="13">
        <f t="shared" si="89"/>
        <v>0.82014388489208634</v>
      </c>
    </row>
    <row r="580" spans="1:24" x14ac:dyDescent="0.25">
      <c r="A580" s="12">
        <v>41</v>
      </c>
      <c r="B580" s="12">
        <v>11</v>
      </c>
      <c r="C580" s="13">
        <v>2.9393030000000002</v>
      </c>
      <c r="D580" s="12">
        <v>291</v>
      </c>
      <c r="E580" s="12">
        <v>41</v>
      </c>
      <c r="F580" s="12">
        <v>11</v>
      </c>
      <c r="G580" s="12" t="s">
        <v>47</v>
      </c>
      <c r="H580" s="13">
        <v>3.3637410000000001</v>
      </c>
      <c r="I580" s="13">
        <v>0.13900000000000001</v>
      </c>
      <c r="J580" s="13">
        <f t="shared" ref="J580:J643" si="90">C580*H580</f>
        <v>9.8870540125230004</v>
      </c>
      <c r="K580" s="13">
        <f t="shared" ref="K580:K643" si="91">C580*I580</f>
        <v>0.40856311700000009</v>
      </c>
      <c r="L580" s="13">
        <v>0.96099999999999997</v>
      </c>
      <c r="M580" s="13">
        <v>0.92300000000000004</v>
      </c>
      <c r="N580" s="13">
        <f t="shared" ref="N580:N643" si="92">H580*L580</f>
        <v>3.232555101</v>
      </c>
      <c r="O580" s="13">
        <f t="shared" ref="O580:O643" si="93">I580*M580</f>
        <v>0.12829700000000002</v>
      </c>
      <c r="P580" s="13">
        <f t="shared" ref="P580:P643" si="94">C580*N580</f>
        <v>9.5014589060346033</v>
      </c>
      <c r="Q580" s="13">
        <f t="shared" ref="Q580:Q643" si="95">C580*O580</f>
        <v>0.37710375699100007</v>
      </c>
      <c r="R580" s="13">
        <v>2.9393030000000002</v>
      </c>
      <c r="S580" s="13">
        <v>2.8439999999999999</v>
      </c>
      <c r="T580" s="13">
        <v>0.114</v>
      </c>
      <c r="U580" s="13">
        <f t="shared" ref="U580:U643" si="96">R580*S580</f>
        <v>8.3593777320000004</v>
      </c>
      <c r="V580" s="13">
        <f t="shared" ref="V580:V643" si="97">R580*T580</f>
        <v>0.33508054200000004</v>
      </c>
      <c r="W580" s="13">
        <f t="shared" ref="W580:W643" si="98">U580/J580</f>
        <v>0.84548721200591836</v>
      </c>
      <c r="X580" s="13">
        <f t="shared" ref="X580:X643" si="99">V580/K580</f>
        <v>0.82014388489208623</v>
      </c>
    </row>
    <row r="581" spans="1:24" x14ac:dyDescent="0.25">
      <c r="A581" s="12">
        <v>41</v>
      </c>
      <c r="B581" s="12">
        <v>11</v>
      </c>
      <c r="C581" s="13">
        <v>3.021738</v>
      </c>
      <c r="D581" s="12">
        <v>291</v>
      </c>
      <c r="E581" s="12">
        <v>41</v>
      </c>
      <c r="F581" s="12">
        <v>11</v>
      </c>
      <c r="G581" s="12" t="s">
        <v>47</v>
      </c>
      <c r="H581" s="13">
        <v>3.3637410000000001</v>
      </c>
      <c r="I581" s="13">
        <v>0.13900000000000001</v>
      </c>
      <c r="J581" s="13">
        <f t="shared" si="90"/>
        <v>10.164344001858</v>
      </c>
      <c r="K581" s="13">
        <f t="shared" si="91"/>
        <v>0.42002158200000006</v>
      </c>
      <c r="L581" s="13">
        <v>0.96099999999999997</v>
      </c>
      <c r="M581" s="13">
        <v>0.92300000000000004</v>
      </c>
      <c r="N581" s="13">
        <f t="shared" si="92"/>
        <v>3.232555101</v>
      </c>
      <c r="O581" s="13">
        <f t="shared" si="93"/>
        <v>0.12829700000000002</v>
      </c>
      <c r="P581" s="13">
        <f t="shared" si="94"/>
        <v>9.7679345857855377</v>
      </c>
      <c r="Q581" s="13">
        <f t="shared" si="95"/>
        <v>0.38767992018600006</v>
      </c>
      <c r="R581" s="13">
        <v>3.021738</v>
      </c>
      <c r="S581" s="13">
        <v>2.8439999999999999</v>
      </c>
      <c r="T581" s="13">
        <v>0.114</v>
      </c>
      <c r="U581" s="13">
        <f t="shared" si="96"/>
        <v>8.5938228720000005</v>
      </c>
      <c r="V581" s="13">
        <f t="shared" si="97"/>
        <v>0.34447813199999999</v>
      </c>
      <c r="W581" s="13">
        <f t="shared" si="98"/>
        <v>0.84548721200591848</v>
      </c>
      <c r="X581" s="13">
        <f t="shared" si="99"/>
        <v>0.82014388489208623</v>
      </c>
    </row>
    <row r="582" spans="1:24" x14ac:dyDescent="0.25">
      <c r="A582" s="12">
        <v>41</v>
      </c>
      <c r="B582" s="12">
        <v>11</v>
      </c>
      <c r="C582" s="13">
        <v>2.323969</v>
      </c>
      <c r="D582" s="12">
        <v>291</v>
      </c>
      <c r="E582" s="12">
        <v>41</v>
      </c>
      <c r="F582" s="12">
        <v>11</v>
      </c>
      <c r="G582" s="12" t="s">
        <v>47</v>
      </c>
      <c r="H582" s="13">
        <v>3.3637410000000001</v>
      </c>
      <c r="I582" s="13">
        <v>0.13900000000000001</v>
      </c>
      <c r="J582" s="13">
        <f t="shared" si="90"/>
        <v>7.8172298080290004</v>
      </c>
      <c r="K582" s="13">
        <f t="shared" si="91"/>
        <v>0.32303169100000001</v>
      </c>
      <c r="L582" s="13">
        <v>0.96099999999999997</v>
      </c>
      <c r="M582" s="13">
        <v>0.92300000000000004</v>
      </c>
      <c r="N582" s="13">
        <f t="shared" si="92"/>
        <v>3.232555101</v>
      </c>
      <c r="O582" s="13">
        <f t="shared" si="93"/>
        <v>0.12829700000000002</v>
      </c>
      <c r="P582" s="13">
        <f t="shared" si="94"/>
        <v>7.5123578455158686</v>
      </c>
      <c r="Q582" s="13">
        <f t="shared" si="95"/>
        <v>0.29815825079300007</v>
      </c>
      <c r="R582" s="13">
        <v>2.323969</v>
      </c>
      <c r="S582" s="13">
        <v>2.8439999999999999</v>
      </c>
      <c r="T582" s="13">
        <v>0.114</v>
      </c>
      <c r="U582" s="13">
        <f t="shared" si="96"/>
        <v>6.6093678359999997</v>
      </c>
      <c r="V582" s="13">
        <f t="shared" si="97"/>
        <v>0.26493246599999998</v>
      </c>
      <c r="W582" s="13">
        <f t="shared" si="98"/>
        <v>0.84548721200591836</v>
      </c>
      <c r="X582" s="13">
        <f t="shared" si="99"/>
        <v>0.82014388489208623</v>
      </c>
    </row>
    <row r="583" spans="1:24" x14ac:dyDescent="0.25">
      <c r="A583" s="12">
        <v>41</v>
      </c>
      <c r="B583" s="12">
        <v>11</v>
      </c>
      <c r="C583" s="13">
        <v>2.2508680000000001</v>
      </c>
      <c r="D583" s="12">
        <v>291</v>
      </c>
      <c r="E583" s="12">
        <v>41</v>
      </c>
      <c r="F583" s="12">
        <v>11</v>
      </c>
      <c r="G583" s="12" t="s">
        <v>47</v>
      </c>
      <c r="H583" s="13">
        <v>3.3637410000000001</v>
      </c>
      <c r="I583" s="13">
        <v>0.13900000000000001</v>
      </c>
      <c r="J583" s="13">
        <f t="shared" si="90"/>
        <v>7.5713369771880004</v>
      </c>
      <c r="K583" s="13">
        <f t="shared" si="91"/>
        <v>0.31287065200000003</v>
      </c>
      <c r="L583" s="13">
        <v>0.96099999999999997</v>
      </c>
      <c r="M583" s="13">
        <v>0.92300000000000004</v>
      </c>
      <c r="N583" s="13">
        <f t="shared" si="92"/>
        <v>3.232555101</v>
      </c>
      <c r="O583" s="13">
        <f t="shared" si="93"/>
        <v>0.12829700000000002</v>
      </c>
      <c r="P583" s="13">
        <f t="shared" si="94"/>
        <v>7.2760548350776686</v>
      </c>
      <c r="Q583" s="13">
        <f t="shared" si="95"/>
        <v>0.28877961179600004</v>
      </c>
      <c r="R583" s="13">
        <v>2.2508680000000001</v>
      </c>
      <c r="S583" s="13">
        <v>2.8439999999999999</v>
      </c>
      <c r="T583" s="13">
        <v>0.114</v>
      </c>
      <c r="U583" s="13">
        <f t="shared" si="96"/>
        <v>6.4014685919999996</v>
      </c>
      <c r="V583" s="13">
        <f t="shared" si="97"/>
        <v>0.25659895200000005</v>
      </c>
      <c r="W583" s="13">
        <f t="shared" si="98"/>
        <v>0.84548721200591836</v>
      </c>
      <c r="X583" s="13">
        <f t="shared" si="99"/>
        <v>0.82014388489208645</v>
      </c>
    </row>
    <row r="584" spans="1:24" x14ac:dyDescent="0.25">
      <c r="A584" s="12">
        <v>41</v>
      </c>
      <c r="B584" s="12">
        <v>11</v>
      </c>
      <c r="C584" s="13">
        <v>2.569744</v>
      </c>
      <c r="D584" s="12">
        <v>291</v>
      </c>
      <c r="E584" s="12">
        <v>41</v>
      </c>
      <c r="F584" s="12">
        <v>11</v>
      </c>
      <c r="G584" s="12" t="s">
        <v>47</v>
      </c>
      <c r="H584" s="13">
        <v>3.3637410000000001</v>
      </c>
      <c r="I584" s="13">
        <v>0.13900000000000001</v>
      </c>
      <c r="J584" s="13">
        <f t="shared" si="90"/>
        <v>8.6439532523039997</v>
      </c>
      <c r="K584" s="13">
        <f t="shared" si="91"/>
        <v>0.35719441600000001</v>
      </c>
      <c r="L584" s="13">
        <v>0.96099999999999997</v>
      </c>
      <c r="M584" s="13">
        <v>0.92300000000000004</v>
      </c>
      <c r="N584" s="13">
        <f t="shared" si="92"/>
        <v>3.232555101</v>
      </c>
      <c r="O584" s="13">
        <f t="shared" si="93"/>
        <v>0.12829700000000002</v>
      </c>
      <c r="P584" s="13">
        <f t="shared" si="94"/>
        <v>8.3068390754641435</v>
      </c>
      <c r="Q584" s="13">
        <f t="shared" si="95"/>
        <v>0.32969044596800007</v>
      </c>
      <c r="R584" s="13">
        <v>2.569744</v>
      </c>
      <c r="S584" s="13">
        <v>2.8439999999999999</v>
      </c>
      <c r="T584" s="13">
        <v>0.114</v>
      </c>
      <c r="U584" s="13">
        <f t="shared" si="96"/>
        <v>7.3083519359999993</v>
      </c>
      <c r="V584" s="13">
        <f t="shared" si="97"/>
        <v>0.292950816</v>
      </c>
      <c r="W584" s="13">
        <f t="shared" si="98"/>
        <v>0.84548721200591836</v>
      </c>
      <c r="X584" s="13">
        <f t="shared" si="99"/>
        <v>0.82014388489208634</v>
      </c>
    </row>
    <row r="585" spans="1:24" x14ac:dyDescent="0.25">
      <c r="A585" s="12">
        <v>41</v>
      </c>
      <c r="B585" s="12">
        <v>11</v>
      </c>
      <c r="C585" s="13">
        <v>1.8041689999999999</v>
      </c>
      <c r="D585" s="12">
        <v>291</v>
      </c>
      <c r="E585" s="12">
        <v>41</v>
      </c>
      <c r="F585" s="12">
        <v>11</v>
      </c>
      <c r="G585" s="12" t="s">
        <v>47</v>
      </c>
      <c r="H585" s="13">
        <v>3.3637410000000001</v>
      </c>
      <c r="I585" s="13">
        <v>0.13900000000000001</v>
      </c>
      <c r="J585" s="13">
        <f t="shared" si="90"/>
        <v>6.0687572362289997</v>
      </c>
      <c r="K585" s="13">
        <f t="shared" si="91"/>
        <v>0.25077949100000002</v>
      </c>
      <c r="L585" s="13">
        <v>0.96099999999999997</v>
      </c>
      <c r="M585" s="13">
        <v>0.92300000000000004</v>
      </c>
      <c r="N585" s="13">
        <f t="shared" si="92"/>
        <v>3.232555101</v>
      </c>
      <c r="O585" s="13">
        <f t="shared" si="93"/>
        <v>0.12829700000000002</v>
      </c>
      <c r="P585" s="13">
        <f t="shared" si="94"/>
        <v>5.8320757040160691</v>
      </c>
      <c r="Q585" s="13">
        <f t="shared" si="95"/>
        <v>0.23146947019300002</v>
      </c>
      <c r="R585" s="13">
        <v>1.8041689999999999</v>
      </c>
      <c r="S585" s="13">
        <v>2.8439999999999999</v>
      </c>
      <c r="T585" s="13">
        <v>0.114</v>
      </c>
      <c r="U585" s="13">
        <f t="shared" si="96"/>
        <v>5.1310566359999994</v>
      </c>
      <c r="V585" s="13">
        <f t="shared" si="97"/>
        <v>0.205675266</v>
      </c>
      <c r="W585" s="13">
        <f t="shared" si="98"/>
        <v>0.84548721200591836</v>
      </c>
      <c r="X585" s="13">
        <f t="shared" si="99"/>
        <v>0.82014388489208623</v>
      </c>
    </row>
    <row r="586" spans="1:24" x14ac:dyDescent="0.25">
      <c r="A586" s="12">
        <v>41</v>
      </c>
      <c r="B586" s="12">
        <v>11</v>
      </c>
      <c r="C586" s="13">
        <v>6.6042449999999997</v>
      </c>
      <c r="D586" s="12">
        <v>291</v>
      </c>
      <c r="E586" s="12">
        <v>41</v>
      </c>
      <c r="F586" s="12">
        <v>11</v>
      </c>
      <c r="G586" s="12" t="s">
        <v>47</v>
      </c>
      <c r="H586" s="13">
        <v>3.3637410000000001</v>
      </c>
      <c r="I586" s="13">
        <v>0.13900000000000001</v>
      </c>
      <c r="J586" s="13">
        <f t="shared" si="90"/>
        <v>22.214969680545</v>
      </c>
      <c r="K586" s="13">
        <f t="shared" si="91"/>
        <v>0.91799005500000008</v>
      </c>
      <c r="L586" s="13">
        <v>0.96099999999999997</v>
      </c>
      <c r="M586" s="13">
        <v>0.92300000000000004</v>
      </c>
      <c r="N586" s="13">
        <f t="shared" si="92"/>
        <v>3.232555101</v>
      </c>
      <c r="O586" s="13">
        <f t="shared" si="93"/>
        <v>0.12829700000000002</v>
      </c>
      <c r="P586" s="13">
        <f t="shared" si="94"/>
        <v>21.348585863003745</v>
      </c>
      <c r="Q586" s="13">
        <f t="shared" si="95"/>
        <v>0.84730482076500013</v>
      </c>
      <c r="R586" s="13">
        <v>6.6042449999999997</v>
      </c>
      <c r="S586" s="13">
        <v>2.8439999999999999</v>
      </c>
      <c r="T586" s="13">
        <v>0.114</v>
      </c>
      <c r="U586" s="13">
        <f t="shared" si="96"/>
        <v>18.782472779999999</v>
      </c>
      <c r="V586" s="13">
        <f t="shared" si="97"/>
        <v>0.75288392999999998</v>
      </c>
      <c r="W586" s="13">
        <f t="shared" si="98"/>
        <v>0.84548721200591836</v>
      </c>
      <c r="X586" s="13">
        <f t="shared" si="99"/>
        <v>0.82014388489208623</v>
      </c>
    </row>
    <row r="587" spans="1:24" x14ac:dyDescent="0.25">
      <c r="A587" s="12">
        <v>41</v>
      </c>
      <c r="B587" s="12">
        <v>11</v>
      </c>
      <c r="C587" s="13">
        <v>9.076435</v>
      </c>
      <c r="D587" s="12">
        <v>291</v>
      </c>
      <c r="E587" s="12">
        <v>41</v>
      </c>
      <c r="F587" s="12">
        <v>11</v>
      </c>
      <c r="G587" s="12" t="s">
        <v>47</v>
      </c>
      <c r="H587" s="13">
        <v>3.3637410000000001</v>
      </c>
      <c r="I587" s="13">
        <v>0.13900000000000001</v>
      </c>
      <c r="J587" s="13">
        <f t="shared" si="90"/>
        <v>30.530776543335001</v>
      </c>
      <c r="K587" s="13">
        <f t="shared" si="91"/>
        <v>1.2616244650000001</v>
      </c>
      <c r="L587" s="13">
        <v>0.96099999999999997</v>
      </c>
      <c r="M587" s="13">
        <v>0.92300000000000004</v>
      </c>
      <c r="N587" s="13">
        <f t="shared" si="92"/>
        <v>3.232555101</v>
      </c>
      <c r="O587" s="13">
        <f t="shared" si="93"/>
        <v>0.12829700000000002</v>
      </c>
      <c r="P587" s="13">
        <f t="shared" si="94"/>
        <v>29.340076258144936</v>
      </c>
      <c r="Q587" s="13">
        <f t="shared" si="95"/>
        <v>1.1644793811950003</v>
      </c>
      <c r="R587" s="13">
        <v>9.076435</v>
      </c>
      <c r="S587" s="13">
        <v>2.8439999999999999</v>
      </c>
      <c r="T587" s="13">
        <v>0.114</v>
      </c>
      <c r="U587" s="13">
        <f t="shared" si="96"/>
        <v>25.813381139999997</v>
      </c>
      <c r="V587" s="13">
        <f t="shared" si="97"/>
        <v>1.03471359</v>
      </c>
      <c r="W587" s="13">
        <f t="shared" si="98"/>
        <v>0.84548721200591825</v>
      </c>
      <c r="X587" s="13">
        <f t="shared" si="99"/>
        <v>0.82014388489208623</v>
      </c>
    </row>
    <row r="588" spans="1:24" x14ac:dyDescent="0.25">
      <c r="A588" s="12">
        <v>41</v>
      </c>
      <c r="B588" s="12">
        <v>11</v>
      </c>
      <c r="C588" s="13">
        <v>3.33907</v>
      </c>
      <c r="D588" s="12">
        <v>291</v>
      </c>
      <c r="E588" s="12">
        <v>41</v>
      </c>
      <c r="F588" s="12">
        <v>11</v>
      </c>
      <c r="G588" s="12" t="s">
        <v>47</v>
      </c>
      <c r="H588" s="13">
        <v>3.3637410000000001</v>
      </c>
      <c r="I588" s="13">
        <v>0.13900000000000001</v>
      </c>
      <c r="J588" s="13">
        <f t="shared" si="90"/>
        <v>11.231766660870001</v>
      </c>
      <c r="K588" s="13">
        <f t="shared" si="91"/>
        <v>0.46413073000000005</v>
      </c>
      <c r="L588" s="13">
        <v>0.96099999999999997</v>
      </c>
      <c r="M588" s="13">
        <v>0.92300000000000004</v>
      </c>
      <c r="N588" s="13">
        <f t="shared" si="92"/>
        <v>3.232555101</v>
      </c>
      <c r="O588" s="13">
        <f t="shared" si="93"/>
        <v>0.12829700000000002</v>
      </c>
      <c r="P588" s="13">
        <f t="shared" si="94"/>
        <v>10.79372776109607</v>
      </c>
      <c r="Q588" s="13">
        <f t="shared" si="95"/>
        <v>0.42839266379000007</v>
      </c>
      <c r="R588" s="13">
        <v>3.33907</v>
      </c>
      <c r="S588" s="13">
        <v>2.8439999999999999</v>
      </c>
      <c r="T588" s="13">
        <v>0.114</v>
      </c>
      <c r="U588" s="13">
        <f t="shared" si="96"/>
        <v>9.4963150799999987</v>
      </c>
      <c r="V588" s="13">
        <f t="shared" si="97"/>
        <v>0.38065398</v>
      </c>
      <c r="W588" s="13">
        <f t="shared" si="98"/>
        <v>0.84548721200591825</v>
      </c>
      <c r="X588" s="13">
        <f t="shared" si="99"/>
        <v>0.82014388489208623</v>
      </c>
    </row>
    <row r="589" spans="1:24" x14ac:dyDescent="0.25">
      <c r="A589" s="12">
        <v>41</v>
      </c>
      <c r="B589" s="12">
        <v>11</v>
      </c>
      <c r="C589" s="13">
        <v>1.5800890000000001</v>
      </c>
      <c r="D589" s="12">
        <v>291</v>
      </c>
      <c r="E589" s="12">
        <v>41</v>
      </c>
      <c r="F589" s="12">
        <v>11</v>
      </c>
      <c r="G589" s="12" t="s">
        <v>47</v>
      </c>
      <c r="H589" s="13">
        <v>3.3637410000000001</v>
      </c>
      <c r="I589" s="13">
        <v>0.13900000000000001</v>
      </c>
      <c r="J589" s="13">
        <f t="shared" si="90"/>
        <v>5.3150101529490001</v>
      </c>
      <c r="K589" s="13">
        <f t="shared" si="91"/>
        <v>0.21963237100000002</v>
      </c>
      <c r="L589" s="13">
        <v>0.96099999999999997</v>
      </c>
      <c r="M589" s="13">
        <v>0.92300000000000004</v>
      </c>
      <c r="N589" s="13">
        <f t="shared" si="92"/>
        <v>3.232555101</v>
      </c>
      <c r="O589" s="13">
        <f t="shared" si="93"/>
        <v>0.12829700000000002</v>
      </c>
      <c r="P589" s="13">
        <f t="shared" si="94"/>
        <v>5.1077247569839894</v>
      </c>
      <c r="Q589" s="13">
        <f t="shared" si="95"/>
        <v>0.20272067843300004</v>
      </c>
      <c r="R589" s="13">
        <v>1.5800890000000001</v>
      </c>
      <c r="S589" s="13">
        <v>2.8439999999999999</v>
      </c>
      <c r="T589" s="13">
        <v>0.114</v>
      </c>
      <c r="U589" s="13">
        <f t="shared" si="96"/>
        <v>4.4937731159999998</v>
      </c>
      <c r="V589" s="13">
        <f t="shared" si="97"/>
        <v>0.18013014600000002</v>
      </c>
      <c r="W589" s="13">
        <f t="shared" si="98"/>
        <v>0.84548721200591836</v>
      </c>
      <c r="X589" s="13">
        <f t="shared" si="99"/>
        <v>0.82014388489208634</v>
      </c>
    </row>
    <row r="590" spans="1:24" x14ac:dyDescent="0.25">
      <c r="A590" s="12">
        <v>41</v>
      </c>
      <c r="B590" s="12">
        <v>11</v>
      </c>
      <c r="C590" s="13">
        <v>24.742424</v>
      </c>
      <c r="D590" s="12">
        <v>291</v>
      </c>
      <c r="E590" s="12">
        <v>41</v>
      </c>
      <c r="F590" s="12">
        <v>11</v>
      </c>
      <c r="G590" s="12" t="s">
        <v>47</v>
      </c>
      <c r="H590" s="13">
        <v>3.3637410000000001</v>
      </c>
      <c r="I590" s="13">
        <v>0.13900000000000001</v>
      </c>
      <c r="J590" s="13">
        <f t="shared" si="90"/>
        <v>83.227106048183998</v>
      </c>
      <c r="K590" s="13">
        <f t="shared" si="91"/>
        <v>3.4391969360000001</v>
      </c>
      <c r="L590" s="13">
        <v>0.96099999999999997</v>
      </c>
      <c r="M590" s="13">
        <v>0.92300000000000004</v>
      </c>
      <c r="N590" s="13">
        <f t="shared" si="92"/>
        <v>3.232555101</v>
      </c>
      <c r="O590" s="13">
        <f t="shared" si="93"/>
        <v>0.12829700000000002</v>
      </c>
      <c r="P590" s="13">
        <f t="shared" si="94"/>
        <v>79.981248912304821</v>
      </c>
      <c r="Q590" s="13">
        <f t="shared" si="95"/>
        <v>3.1743787719280006</v>
      </c>
      <c r="R590" s="13">
        <v>24.742424</v>
      </c>
      <c r="S590" s="13">
        <v>2.8439999999999999</v>
      </c>
      <c r="T590" s="13">
        <v>0.114</v>
      </c>
      <c r="U590" s="13">
        <f t="shared" si="96"/>
        <v>70.367453855999997</v>
      </c>
      <c r="V590" s="13">
        <f t="shared" si="97"/>
        <v>2.8206363360000002</v>
      </c>
      <c r="W590" s="13">
        <f t="shared" si="98"/>
        <v>0.84548721200591836</v>
      </c>
      <c r="X590" s="13">
        <f t="shared" si="99"/>
        <v>0.82014388489208634</v>
      </c>
    </row>
    <row r="591" spans="1:24" x14ac:dyDescent="0.25">
      <c r="A591" s="12">
        <v>41</v>
      </c>
      <c r="B591" s="12">
        <v>11</v>
      </c>
      <c r="C591" s="13">
        <v>4.1229649999999998</v>
      </c>
      <c r="D591" s="12">
        <v>291</v>
      </c>
      <c r="E591" s="12">
        <v>41</v>
      </c>
      <c r="F591" s="12">
        <v>11</v>
      </c>
      <c r="G591" s="12" t="s">
        <v>47</v>
      </c>
      <c r="H591" s="13">
        <v>3.3637410000000001</v>
      </c>
      <c r="I591" s="13">
        <v>0.13900000000000001</v>
      </c>
      <c r="J591" s="13">
        <f t="shared" si="90"/>
        <v>13.868586412065</v>
      </c>
      <c r="K591" s="13">
        <f t="shared" si="91"/>
        <v>0.573092135</v>
      </c>
      <c r="L591" s="13">
        <v>0.96099999999999997</v>
      </c>
      <c r="M591" s="13">
        <v>0.92300000000000004</v>
      </c>
      <c r="N591" s="13">
        <f t="shared" si="92"/>
        <v>3.232555101</v>
      </c>
      <c r="O591" s="13">
        <f t="shared" si="93"/>
        <v>0.12829700000000002</v>
      </c>
      <c r="P591" s="13">
        <f t="shared" si="94"/>
        <v>13.327711541994464</v>
      </c>
      <c r="Q591" s="13">
        <f t="shared" si="95"/>
        <v>0.52896404060500002</v>
      </c>
      <c r="R591" s="13">
        <v>4.1229649999999998</v>
      </c>
      <c r="S591" s="13">
        <v>2.8439999999999999</v>
      </c>
      <c r="T591" s="13">
        <v>0.114</v>
      </c>
      <c r="U591" s="13">
        <f t="shared" si="96"/>
        <v>11.725712459999999</v>
      </c>
      <c r="V591" s="13">
        <f t="shared" si="97"/>
        <v>0.47001800999999999</v>
      </c>
      <c r="W591" s="13">
        <f t="shared" si="98"/>
        <v>0.84548721200591836</v>
      </c>
      <c r="X591" s="13">
        <f t="shared" si="99"/>
        <v>0.82014388489208634</v>
      </c>
    </row>
    <row r="592" spans="1:24" x14ac:dyDescent="0.25">
      <c r="A592" s="12">
        <v>41</v>
      </c>
      <c r="B592" s="12">
        <v>11</v>
      </c>
      <c r="C592" s="13">
        <v>5.0184839999999999</v>
      </c>
      <c r="D592" s="12">
        <v>291</v>
      </c>
      <c r="E592" s="12">
        <v>41</v>
      </c>
      <c r="F592" s="12">
        <v>11</v>
      </c>
      <c r="G592" s="12" t="s">
        <v>47</v>
      </c>
      <c r="H592" s="13">
        <v>3.3637410000000001</v>
      </c>
      <c r="I592" s="13">
        <v>0.13900000000000001</v>
      </c>
      <c r="J592" s="13">
        <f t="shared" si="90"/>
        <v>16.880880388644002</v>
      </c>
      <c r="K592" s="13">
        <f t="shared" si="91"/>
        <v>0.69756927600000007</v>
      </c>
      <c r="L592" s="13">
        <v>0.96099999999999997</v>
      </c>
      <c r="M592" s="13">
        <v>0.92300000000000004</v>
      </c>
      <c r="N592" s="13">
        <f t="shared" si="92"/>
        <v>3.232555101</v>
      </c>
      <c r="O592" s="13">
        <f t="shared" si="93"/>
        <v>0.12829700000000002</v>
      </c>
      <c r="P592" s="13">
        <f t="shared" si="94"/>
        <v>16.222526053486884</v>
      </c>
      <c r="Q592" s="13">
        <f t="shared" si="95"/>
        <v>0.64385644174800005</v>
      </c>
      <c r="R592" s="13">
        <v>5.0184839999999999</v>
      </c>
      <c r="S592" s="13">
        <v>2.8439999999999999</v>
      </c>
      <c r="T592" s="13">
        <v>0.114</v>
      </c>
      <c r="U592" s="13">
        <f t="shared" si="96"/>
        <v>14.272568496</v>
      </c>
      <c r="V592" s="13">
        <f t="shared" si="97"/>
        <v>0.57210717600000005</v>
      </c>
      <c r="W592" s="13">
        <f t="shared" si="98"/>
        <v>0.84548721200591836</v>
      </c>
      <c r="X592" s="13">
        <f t="shared" si="99"/>
        <v>0.82014388489208634</v>
      </c>
    </row>
    <row r="593" spans="1:24" x14ac:dyDescent="0.25">
      <c r="A593" s="12">
        <v>41</v>
      </c>
      <c r="B593" s="12">
        <v>11</v>
      </c>
      <c r="C593" s="13">
        <v>3.046557</v>
      </c>
      <c r="D593" s="12">
        <v>291</v>
      </c>
      <c r="E593" s="12">
        <v>41</v>
      </c>
      <c r="F593" s="12">
        <v>11</v>
      </c>
      <c r="G593" s="12" t="s">
        <v>47</v>
      </c>
      <c r="H593" s="13">
        <v>3.3637410000000001</v>
      </c>
      <c r="I593" s="13">
        <v>0.13900000000000001</v>
      </c>
      <c r="J593" s="13">
        <f t="shared" si="90"/>
        <v>10.247828689737</v>
      </c>
      <c r="K593" s="13">
        <f t="shared" si="91"/>
        <v>0.42347142300000001</v>
      </c>
      <c r="L593" s="13">
        <v>0.96099999999999997</v>
      </c>
      <c r="M593" s="13">
        <v>0.92300000000000004</v>
      </c>
      <c r="N593" s="13">
        <f t="shared" si="92"/>
        <v>3.232555101</v>
      </c>
      <c r="O593" s="13">
        <f t="shared" si="93"/>
        <v>0.12829700000000002</v>
      </c>
      <c r="P593" s="13">
        <f t="shared" si="94"/>
        <v>9.8481633708372573</v>
      </c>
      <c r="Q593" s="13">
        <f t="shared" si="95"/>
        <v>0.39086412342900007</v>
      </c>
      <c r="R593" s="13">
        <v>3.046557</v>
      </c>
      <c r="S593" s="13">
        <v>2.8439999999999999</v>
      </c>
      <c r="T593" s="13">
        <v>0.114</v>
      </c>
      <c r="U593" s="13">
        <f t="shared" si="96"/>
        <v>8.6644081079999999</v>
      </c>
      <c r="V593" s="13">
        <f t="shared" si="97"/>
        <v>0.34730749799999999</v>
      </c>
      <c r="W593" s="13">
        <f t="shared" si="98"/>
        <v>0.84548721200591836</v>
      </c>
      <c r="X593" s="13">
        <f t="shared" si="99"/>
        <v>0.82014388489208634</v>
      </c>
    </row>
    <row r="594" spans="1:24" x14ac:dyDescent="0.25">
      <c r="A594" s="12">
        <v>41</v>
      </c>
      <c r="B594" s="12">
        <v>11</v>
      </c>
      <c r="C594" s="13">
        <v>2.8883350000000001</v>
      </c>
      <c r="D594" s="12">
        <v>291</v>
      </c>
      <c r="E594" s="12">
        <v>41</v>
      </c>
      <c r="F594" s="12">
        <v>11</v>
      </c>
      <c r="G594" s="12" t="s">
        <v>47</v>
      </c>
      <c r="H594" s="13">
        <v>3.3637410000000001</v>
      </c>
      <c r="I594" s="13">
        <v>0.13900000000000001</v>
      </c>
      <c r="J594" s="13">
        <f t="shared" si="90"/>
        <v>9.7156108612350014</v>
      </c>
      <c r="K594" s="13">
        <f t="shared" si="91"/>
        <v>0.40147856500000006</v>
      </c>
      <c r="L594" s="13">
        <v>0.96099999999999997</v>
      </c>
      <c r="M594" s="13">
        <v>0.92300000000000004</v>
      </c>
      <c r="N594" s="13">
        <f t="shared" si="92"/>
        <v>3.232555101</v>
      </c>
      <c r="O594" s="13">
        <f t="shared" si="93"/>
        <v>0.12829700000000002</v>
      </c>
      <c r="P594" s="13">
        <f t="shared" si="94"/>
        <v>9.3367020376468357</v>
      </c>
      <c r="Q594" s="13">
        <f t="shared" si="95"/>
        <v>0.37056471549500009</v>
      </c>
      <c r="R594" s="13">
        <v>2.8883350000000001</v>
      </c>
      <c r="S594" s="13">
        <v>2.8439999999999999</v>
      </c>
      <c r="T594" s="13">
        <v>0.114</v>
      </c>
      <c r="U594" s="13">
        <f t="shared" si="96"/>
        <v>8.2144247400000001</v>
      </c>
      <c r="V594" s="13">
        <f t="shared" si="97"/>
        <v>0.32927019000000002</v>
      </c>
      <c r="W594" s="13">
        <f t="shared" si="98"/>
        <v>0.84548721200591825</v>
      </c>
      <c r="X594" s="13">
        <f t="shared" si="99"/>
        <v>0.82014388489208623</v>
      </c>
    </row>
    <row r="595" spans="1:24" x14ac:dyDescent="0.25">
      <c r="A595" s="12">
        <v>41</v>
      </c>
      <c r="B595" s="12">
        <v>11</v>
      </c>
      <c r="C595" s="13">
        <v>9.1077580000000005</v>
      </c>
      <c r="D595" s="12">
        <v>291</v>
      </c>
      <c r="E595" s="12">
        <v>41</v>
      </c>
      <c r="F595" s="12">
        <v>11</v>
      </c>
      <c r="G595" s="12" t="s">
        <v>47</v>
      </c>
      <c r="H595" s="13">
        <v>3.3637410000000001</v>
      </c>
      <c r="I595" s="13">
        <v>0.13900000000000001</v>
      </c>
      <c r="J595" s="13">
        <f t="shared" si="90"/>
        <v>30.636139002678004</v>
      </c>
      <c r="K595" s="13">
        <f t="shared" si="91"/>
        <v>1.2659783620000002</v>
      </c>
      <c r="L595" s="13">
        <v>0.96099999999999997</v>
      </c>
      <c r="M595" s="13">
        <v>0.92300000000000004</v>
      </c>
      <c r="N595" s="13">
        <f t="shared" si="92"/>
        <v>3.232555101</v>
      </c>
      <c r="O595" s="13">
        <f t="shared" si="93"/>
        <v>0.12829700000000002</v>
      </c>
      <c r="P595" s="13">
        <f t="shared" si="94"/>
        <v>29.441329581573559</v>
      </c>
      <c r="Q595" s="13">
        <f t="shared" si="95"/>
        <v>1.1684980281260002</v>
      </c>
      <c r="R595" s="13">
        <v>9.1077580000000005</v>
      </c>
      <c r="S595" s="13">
        <v>2.8439999999999999</v>
      </c>
      <c r="T595" s="13">
        <v>0.114</v>
      </c>
      <c r="U595" s="13">
        <f t="shared" si="96"/>
        <v>25.902463751999999</v>
      </c>
      <c r="V595" s="13">
        <f t="shared" si="97"/>
        <v>1.0382844120000001</v>
      </c>
      <c r="W595" s="13">
        <f t="shared" si="98"/>
        <v>0.84548721200591825</v>
      </c>
      <c r="X595" s="13">
        <f t="shared" si="99"/>
        <v>0.82014388489208623</v>
      </c>
    </row>
    <row r="596" spans="1:24" x14ac:dyDescent="0.25">
      <c r="A596" s="12">
        <v>41</v>
      </c>
      <c r="B596" s="12">
        <v>11</v>
      </c>
      <c r="C596" s="13">
        <v>1.3843300000000001</v>
      </c>
      <c r="D596" s="12">
        <v>291</v>
      </c>
      <c r="E596" s="12">
        <v>41</v>
      </c>
      <c r="F596" s="12">
        <v>11</v>
      </c>
      <c r="G596" s="12" t="s">
        <v>47</v>
      </c>
      <c r="H596" s="13">
        <v>3.3637410000000001</v>
      </c>
      <c r="I596" s="13">
        <v>0.13900000000000001</v>
      </c>
      <c r="J596" s="13">
        <f t="shared" si="90"/>
        <v>4.6565275785300004</v>
      </c>
      <c r="K596" s="13">
        <f t="shared" si="91"/>
        <v>0.19242187000000002</v>
      </c>
      <c r="L596" s="13">
        <v>0.96099999999999997</v>
      </c>
      <c r="M596" s="13">
        <v>0.92300000000000004</v>
      </c>
      <c r="N596" s="13">
        <f t="shared" si="92"/>
        <v>3.232555101</v>
      </c>
      <c r="O596" s="13">
        <f t="shared" si="93"/>
        <v>0.12829700000000002</v>
      </c>
      <c r="P596" s="13">
        <f t="shared" si="94"/>
        <v>4.4749230029673299</v>
      </c>
      <c r="Q596" s="13">
        <f t="shared" si="95"/>
        <v>0.17760538601000003</v>
      </c>
      <c r="R596" s="13">
        <v>1.3843300000000001</v>
      </c>
      <c r="S596" s="13">
        <v>2.8439999999999999</v>
      </c>
      <c r="T596" s="13">
        <v>0.114</v>
      </c>
      <c r="U596" s="13">
        <f t="shared" si="96"/>
        <v>3.9370345200000001</v>
      </c>
      <c r="V596" s="13">
        <f t="shared" si="97"/>
        <v>0.15781362000000002</v>
      </c>
      <c r="W596" s="13">
        <f t="shared" si="98"/>
        <v>0.84548721200591836</v>
      </c>
      <c r="X596" s="13">
        <f t="shared" si="99"/>
        <v>0.82014388489208634</v>
      </c>
    </row>
    <row r="597" spans="1:24" x14ac:dyDescent="0.25">
      <c r="A597" s="12">
        <v>41</v>
      </c>
      <c r="B597" s="12">
        <v>11</v>
      </c>
      <c r="C597" s="13">
        <v>0.170317</v>
      </c>
      <c r="D597" s="12">
        <v>291</v>
      </c>
      <c r="E597" s="12">
        <v>41</v>
      </c>
      <c r="F597" s="12">
        <v>11</v>
      </c>
      <c r="G597" s="12" t="s">
        <v>47</v>
      </c>
      <c r="H597" s="13">
        <v>3.3637410000000001</v>
      </c>
      <c r="I597" s="13">
        <v>0.13900000000000001</v>
      </c>
      <c r="J597" s="13">
        <f t="shared" si="90"/>
        <v>0.57290227589700005</v>
      </c>
      <c r="K597" s="13">
        <f t="shared" si="91"/>
        <v>2.3674063000000002E-2</v>
      </c>
      <c r="L597" s="13">
        <v>0.96099999999999997</v>
      </c>
      <c r="M597" s="13">
        <v>0.92300000000000004</v>
      </c>
      <c r="N597" s="13">
        <f t="shared" si="92"/>
        <v>3.232555101</v>
      </c>
      <c r="O597" s="13">
        <f t="shared" si="93"/>
        <v>0.12829700000000002</v>
      </c>
      <c r="P597" s="13">
        <f t="shared" si="94"/>
        <v>0.55055908713701696</v>
      </c>
      <c r="Q597" s="13">
        <f t="shared" si="95"/>
        <v>2.1851160149000005E-2</v>
      </c>
      <c r="R597" s="13">
        <v>0.170317</v>
      </c>
      <c r="S597" s="13">
        <v>2.8439999999999999</v>
      </c>
      <c r="T597" s="13">
        <v>0.114</v>
      </c>
      <c r="U597" s="13">
        <f t="shared" si="96"/>
        <v>0.48438154799999994</v>
      </c>
      <c r="V597" s="13">
        <f t="shared" si="97"/>
        <v>1.9416137999999999E-2</v>
      </c>
      <c r="W597" s="13">
        <f t="shared" si="98"/>
        <v>0.84548721200591825</v>
      </c>
      <c r="X597" s="13">
        <f t="shared" si="99"/>
        <v>0.82014388489208623</v>
      </c>
    </row>
    <row r="598" spans="1:24" x14ac:dyDescent="0.25">
      <c r="A598" s="12">
        <v>41</v>
      </c>
      <c r="B598" s="12">
        <v>11</v>
      </c>
      <c r="C598" s="13">
        <v>7.44848</v>
      </c>
      <c r="D598" s="12">
        <v>291</v>
      </c>
      <c r="E598" s="12">
        <v>41</v>
      </c>
      <c r="F598" s="12">
        <v>11</v>
      </c>
      <c r="G598" s="12" t="s">
        <v>47</v>
      </c>
      <c r="H598" s="13">
        <v>3.3637410000000001</v>
      </c>
      <c r="I598" s="13">
        <v>0.13900000000000001</v>
      </c>
      <c r="J598" s="13">
        <f t="shared" si="90"/>
        <v>25.054757563679999</v>
      </c>
      <c r="K598" s="13">
        <f t="shared" si="91"/>
        <v>1.0353387200000002</v>
      </c>
      <c r="L598" s="13">
        <v>0.96099999999999997</v>
      </c>
      <c r="M598" s="13">
        <v>0.92300000000000004</v>
      </c>
      <c r="N598" s="13">
        <f t="shared" si="92"/>
        <v>3.232555101</v>
      </c>
      <c r="O598" s="13">
        <f t="shared" si="93"/>
        <v>0.12829700000000002</v>
      </c>
      <c r="P598" s="13">
        <f t="shared" si="94"/>
        <v>24.077622018696481</v>
      </c>
      <c r="Q598" s="13">
        <f t="shared" si="95"/>
        <v>0.95561763856000015</v>
      </c>
      <c r="R598" s="13">
        <v>7.44848</v>
      </c>
      <c r="S598" s="13">
        <v>2.8439999999999999</v>
      </c>
      <c r="T598" s="13">
        <v>0.114</v>
      </c>
      <c r="U598" s="13">
        <f t="shared" si="96"/>
        <v>21.183477119999999</v>
      </c>
      <c r="V598" s="13">
        <f t="shared" si="97"/>
        <v>0.84912672</v>
      </c>
      <c r="W598" s="13">
        <f t="shared" si="98"/>
        <v>0.84548721200591836</v>
      </c>
      <c r="X598" s="13">
        <f t="shared" si="99"/>
        <v>0.82014388489208623</v>
      </c>
    </row>
    <row r="599" spans="1:24" x14ac:dyDescent="0.25">
      <c r="A599" s="12">
        <v>41</v>
      </c>
      <c r="B599" s="12">
        <v>11</v>
      </c>
      <c r="C599" s="13">
        <v>24.673563000000001</v>
      </c>
      <c r="D599" s="12">
        <v>291</v>
      </c>
      <c r="E599" s="12">
        <v>41</v>
      </c>
      <c r="F599" s="12">
        <v>11</v>
      </c>
      <c r="G599" s="12" t="s">
        <v>47</v>
      </c>
      <c r="H599" s="13">
        <v>3.3637410000000001</v>
      </c>
      <c r="I599" s="13">
        <v>0.13900000000000001</v>
      </c>
      <c r="J599" s="13">
        <f t="shared" si="90"/>
        <v>82.995475479183014</v>
      </c>
      <c r="K599" s="13">
        <f t="shared" si="91"/>
        <v>3.4296252570000005</v>
      </c>
      <c r="L599" s="13">
        <v>0.96099999999999997</v>
      </c>
      <c r="M599" s="13">
        <v>0.92300000000000004</v>
      </c>
      <c r="N599" s="13">
        <f t="shared" si="92"/>
        <v>3.232555101</v>
      </c>
      <c r="O599" s="13">
        <f t="shared" si="93"/>
        <v>0.12829700000000002</v>
      </c>
      <c r="P599" s="13">
        <f t="shared" si="94"/>
        <v>79.758651935494868</v>
      </c>
      <c r="Q599" s="13">
        <f t="shared" si="95"/>
        <v>3.1655441122110006</v>
      </c>
      <c r="R599" s="13">
        <v>24.673563000000001</v>
      </c>
      <c r="S599" s="13">
        <v>2.8439999999999999</v>
      </c>
      <c r="T599" s="13">
        <v>0.114</v>
      </c>
      <c r="U599" s="13">
        <f t="shared" si="96"/>
        <v>70.171613172000008</v>
      </c>
      <c r="V599" s="13">
        <f t="shared" si="97"/>
        <v>2.8127861820000004</v>
      </c>
      <c r="W599" s="13">
        <f t="shared" si="98"/>
        <v>0.84548721200591836</v>
      </c>
      <c r="X599" s="13">
        <f t="shared" si="99"/>
        <v>0.82014388489208634</v>
      </c>
    </row>
    <row r="600" spans="1:24" x14ac:dyDescent="0.25">
      <c r="A600" s="12">
        <v>41</v>
      </c>
      <c r="B600" s="12">
        <v>11</v>
      </c>
      <c r="C600" s="13">
        <v>4.3554740000000001</v>
      </c>
      <c r="D600" s="12">
        <v>291</v>
      </c>
      <c r="E600" s="12">
        <v>41</v>
      </c>
      <c r="F600" s="12">
        <v>11</v>
      </c>
      <c r="G600" s="12" t="s">
        <v>47</v>
      </c>
      <c r="H600" s="13">
        <v>3.3637410000000001</v>
      </c>
      <c r="I600" s="13">
        <v>0.13900000000000001</v>
      </c>
      <c r="J600" s="13">
        <f t="shared" si="90"/>
        <v>14.650686468234001</v>
      </c>
      <c r="K600" s="13">
        <f t="shared" si="91"/>
        <v>0.60541088600000004</v>
      </c>
      <c r="L600" s="13">
        <v>0.96099999999999997</v>
      </c>
      <c r="M600" s="13">
        <v>0.92300000000000004</v>
      </c>
      <c r="N600" s="13">
        <f t="shared" si="92"/>
        <v>3.232555101</v>
      </c>
      <c r="O600" s="13">
        <f t="shared" si="93"/>
        <v>0.12829700000000002</v>
      </c>
      <c r="P600" s="13">
        <f t="shared" si="94"/>
        <v>14.079309695972874</v>
      </c>
      <c r="Q600" s="13">
        <f t="shared" si="95"/>
        <v>0.55879424777800013</v>
      </c>
      <c r="R600" s="13">
        <v>4.3554740000000001</v>
      </c>
      <c r="S600" s="13">
        <v>2.8439999999999999</v>
      </c>
      <c r="T600" s="13">
        <v>0.114</v>
      </c>
      <c r="U600" s="13">
        <f t="shared" si="96"/>
        <v>12.386968055999999</v>
      </c>
      <c r="V600" s="13">
        <f t="shared" si="97"/>
        <v>0.496524036</v>
      </c>
      <c r="W600" s="13">
        <f t="shared" si="98"/>
        <v>0.84548721200591825</v>
      </c>
      <c r="X600" s="13">
        <f t="shared" si="99"/>
        <v>0.82014388489208634</v>
      </c>
    </row>
    <row r="601" spans="1:24" x14ac:dyDescent="0.25">
      <c r="A601" s="12">
        <v>41</v>
      </c>
      <c r="B601" s="12">
        <v>11</v>
      </c>
      <c r="C601" s="13">
        <v>3.359702</v>
      </c>
      <c r="D601" s="12">
        <v>291</v>
      </c>
      <c r="E601" s="12">
        <v>41</v>
      </c>
      <c r="F601" s="12">
        <v>11</v>
      </c>
      <c r="G601" s="12" t="s">
        <v>47</v>
      </c>
      <c r="H601" s="13">
        <v>3.3637410000000001</v>
      </c>
      <c r="I601" s="13">
        <v>0.13900000000000001</v>
      </c>
      <c r="J601" s="13">
        <f t="shared" si="90"/>
        <v>11.301167365182</v>
      </c>
      <c r="K601" s="13">
        <f t="shared" si="91"/>
        <v>0.46699857800000005</v>
      </c>
      <c r="L601" s="13">
        <v>0.96099999999999997</v>
      </c>
      <c r="M601" s="13">
        <v>0.92300000000000004</v>
      </c>
      <c r="N601" s="13">
        <f t="shared" si="92"/>
        <v>3.232555101</v>
      </c>
      <c r="O601" s="13">
        <f t="shared" si="93"/>
        <v>0.12829700000000002</v>
      </c>
      <c r="P601" s="13">
        <f t="shared" si="94"/>
        <v>10.860421837939901</v>
      </c>
      <c r="Q601" s="13">
        <f t="shared" si="95"/>
        <v>0.43103968749400007</v>
      </c>
      <c r="R601" s="13">
        <v>3.359702</v>
      </c>
      <c r="S601" s="13">
        <v>2.8439999999999999</v>
      </c>
      <c r="T601" s="13">
        <v>0.114</v>
      </c>
      <c r="U601" s="13">
        <f t="shared" si="96"/>
        <v>9.5549924879999999</v>
      </c>
      <c r="V601" s="13">
        <f t="shared" si="97"/>
        <v>0.383006028</v>
      </c>
      <c r="W601" s="13">
        <f t="shared" si="98"/>
        <v>0.84548721200591848</v>
      </c>
      <c r="X601" s="13">
        <f t="shared" si="99"/>
        <v>0.82014388489208623</v>
      </c>
    </row>
    <row r="602" spans="1:24" x14ac:dyDescent="0.25">
      <c r="A602" s="12">
        <v>41</v>
      </c>
      <c r="B602" s="12">
        <v>11</v>
      </c>
      <c r="C602" s="13">
        <v>3.757231</v>
      </c>
      <c r="D602" s="12">
        <v>291</v>
      </c>
      <c r="E602" s="12">
        <v>41</v>
      </c>
      <c r="F602" s="12">
        <v>11</v>
      </c>
      <c r="G602" s="12" t="s">
        <v>47</v>
      </c>
      <c r="H602" s="13">
        <v>3.3637410000000001</v>
      </c>
      <c r="I602" s="13">
        <v>0.13900000000000001</v>
      </c>
      <c r="J602" s="13">
        <f t="shared" si="90"/>
        <v>12.638351961171001</v>
      </c>
      <c r="K602" s="13">
        <f t="shared" si="91"/>
        <v>0.52225510900000005</v>
      </c>
      <c r="L602" s="13">
        <v>0.96099999999999997</v>
      </c>
      <c r="M602" s="13">
        <v>0.92300000000000004</v>
      </c>
      <c r="N602" s="13">
        <f t="shared" si="92"/>
        <v>3.232555101</v>
      </c>
      <c r="O602" s="13">
        <f t="shared" si="93"/>
        <v>0.12829700000000002</v>
      </c>
      <c r="P602" s="13">
        <f t="shared" si="94"/>
        <v>12.14545623468533</v>
      </c>
      <c r="Q602" s="13">
        <f t="shared" si="95"/>
        <v>0.48204146560700006</v>
      </c>
      <c r="R602" s="13">
        <v>3.757231</v>
      </c>
      <c r="S602" s="13">
        <v>2.8439999999999999</v>
      </c>
      <c r="T602" s="13">
        <v>0.114</v>
      </c>
      <c r="U602" s="13">
        <f t="shared" si="96"/>
        <v>10.685564963999999</v>
      </c>
      <c r="V602" s="13">
        <f t="shared" si="97"/>
        <v>0.42832433400000003</v>
      </c>
      <c r="W602" s="13">
        <f t="shared" si="98"/>
        <v>0.84548721200591825</v>
      </c>
      <c r="X602" s="13">
        <f t="shared" si="99"/>
        <v>0.82014388489208634</v>
      </c>
    </row>
    <row r="603" spans="1:24" x14ac:dyDescent="0.25">
      <c r="A603" s="12">
        <v>41</v>
      </c>
      <c r="B603" s="12">
        <v>11</v>
      </c>
      <c r="C603" s="13">
        <v>11.970829999999999</v>
      </c>
      <c r="D603" s="12">
        <v>291</v>
      </c>
      <c r="E603" s="12">
        <v>41</v>
      </c>
      <c r="F603" s="12">
        <v>11</v>
      </c>
      <c r="G603" s="12" t="s">
        <v>47</v>
      </c>
      <c r="H603" s="13">
        <v>3.3637410000000001</v>
      </c>
      <c r="I603" s="13">
        <v>0.13900000000000001</v>
      </c>
      <c r="J603" s="13">
        <f t="shared" si="90"/>
        <v>40.26677167503</v>
      </c>
      <c r="K603" s="13">
        <f t="shared" si="91"/>
        <v>1.66394537</v>
      </c>
      <c r="L603" s="13">
        <v>0.96099999999999997</v>
      </c>
      <c r="M603" s="13">
        <v>0.92300000000000004</v>
      </c>
      <c r="N603" s="13">
        <f t="shared" si="92"/>
        <v>3.232555101</v>
      </c>
      <c r="O603" s="13">
        <f t="shared" si="93"/>
        <v>0.12829700000000002</v>
      </c>
      <c r="P603" s="13">
        <f t="shared" si="94"/>
        <v>38.696367579703825</v>
      </c>
      <c r="Q603" s="13">
        <f t="shared" si="95"/>
        <v>1.5358215765100003</v>
      </c>
      <c r="R603" s="13">
        <v>11.970829999999999</v>
      </c>
      <c r="S603" s="13">
        <v>2.8439999999999999</v>
      </c>
      <c r="T603" s="13">
        <v>0.114</v>
      </c>
      <c r="U603" s="13">
        <f t="shared" si="96"/>
        <v>34.045040519999993</v>
      </c>
      <c r="V603" s="13">
        <f t="shared" si="97"/>
        <v>1.3646746199999999</v>
      </c>
      <c r="W603" s="13">
        <f t="shared" si="98"/>
        <v>0.84548721200591825</v>
      </c>
      <c r="X603" s="13">
        <f t="shared" si="99"/>
        <v>0.82014388489208634</v>
      </c>
    </row>
    <row r="604" spans="1:24" x14ac:dyDescent="0.25">
      <c r="A604" s="12">
        <v>41</v>
      </c>
      <c r="B604" s="12">
        <v>11</v>
      </c>
      <c r="C604" s="13">
        <v>0.76137100000000002</v>
      </c>
      <c r="D604" s="12">
        <v>291</v>
      </c>
      <c r="E604" s="12">
        <v>41</v>
      </c>
      <c r="F604" s="12">
        <v>11</v>
      </c>
      <c r="G604" s="12" t="s">
        <v>47</v>
      </c>
      <c r="H604" s="13">
        <v>3.3637410000000001</v>
      </c>
      <c r="I604" s="13">
        <v>0.13900000000000001</v>
      </c>
      <c r="J604" s="13">
        <f t="shared" si="90"/>
        <v>2.5610548489110001</v>
      </c>
      <c r="K604" s="13">
        <f t="shared" si="91"/>
        <v>0.10583056900000001</v>
      </c>
      <c r="L604" s="13">
        <v>0.96099999999999997</v>
      </c>
      <c r="M604" s="13">
        <v>0.92300000000000004</v>
      </c>
      <c r="N604" s="13">
        <f t="shared" si="92"/>
        <v>3.232555101</v>
      </c>
      <c r="O604" s="13">
        <f t="shared" si="93"/>
        <v>0.12829700000000002</v>
      </c>
      <c r="P604" s="13">
        <f t="shared" si="94"/>
        <v>2.4611737098034712</v>
      </c>
      <c r="Q604" s="13">
        <f t="shared" si="95"/>
        <v>9.7681615187000026E-2</v>
      </c>
      <c r="R604" s="13">
        <v>0.76137100000000002</v>
      </c>
      <c r="S604" s="13">
        <v>2.8439999999999999</v>
      </c>
      <c r="T604" s="13">
        <v>0.114</v>
      </c>
      <c r="U604" s="13">
        <f t="shared" si="96"/>
        <v>2.1653391239999999</v>
      </c>
      <c r="V604" s="13">
        <f t="shared" si="97"/>
        <v>8.679629400000001E-2</v>
      </c>
      <c r="W604" s="13">
        <f t="shared" si="98"/>
        <v>0.84548721200591836</v>
      </c>
      <c r="X604" s="13">
        <f t="shared" si="99"/>
        <v>0.82014388489208634</v>
      </c>
    </row>
    <row r="605" spans="1:24" x14ac:dyDescent="0.25">
      <c r="A605" s="12">
        <v>41</v>
      </c>
      <c r="B605" s="12">
        <v>11</v>
      </c>
      <c r="C605" s="13">
        <v>15.688537999999999</v>
      </c>
      <c r="D605" s="12">
        <v>291</v>
      </c>
      <c r="E605" s="12">
        <v>41</v>
      </c>
      <c r="F605" s="12">
        <v>11</v>
      </c>
      <c r="G605" s="12" t="s">
        <v>47</v>
      </c>
      <c r="H605" s="13">
        <v>3.3637410000000001</v>
      </c>
      <c r="I605" s="13">
        <v>0.13900000000000001</v>
      </c>
      <c r="J605" s="13">
        <f t="shared" si="90"/>
        <v>52.772178500658001</v>
      </c>
      <c r="K605" s="13">
        <f t="shared" si="91"/>
        <v>2.1807067820000001</v>
      </c>
      <c r="L605" s="13">
        <v>0.96099999999999997</v>
      </c>
      <c r="M605" s="13">
        <v>0.92300000000000004</v>
      </c>
      <c r="N605" s="13">
        <f t="shared" si="92"/>
        <v>3.232555101</v>
      </c>
      <c r="O605" s="13">
        <f t="shared" si="93"/>
        <v>0.12829700000000002</v>
      </c>
      <c r="P605" s="13">
        <f t="shared" si="94"/>
        <v>50.714063539132333</v>
      </c>
      <c r="Q605" s="13">
        <f t="shared" si="95"/>
        <v>2.0127923597860002</v>
      </c>
      <c r="R605" s="13">
        <v>15.688537999999999</v>
      </c>
      <c r="S605" s="13">
        <v>2.8439999999999999</v>
      </c>
      <c r="T605" s="13">
        <v>0.114</v>
      </c>
      <c r="U605" s="13">
        <f t="shared" si="96"/>
        <v>44.618202071999995</v>
      </c>
      <c r="V605" s="13">
        <f t="shared" si="97"/>
        <v>1.788493332</v>
      </c>
      <c r="W605" s="13">
        <f t="shared" si="98"/>
        <v>0.84548721200591836</v>
      </c>
      <c r="X605" s="13">
        <f t="shared" si="99"/>
        <v>0.82014388489208634</v>
      </c>
    </row>
    <row r="606" spans="1:24" x14ac:dyDescent="0.25">
      <c r="A606" s="12">
        <v>41</v>
      </c>
      <c r="B606" s="12">
        <v>11</v>
      </c>
      <c r="C606" s="13">
        <v>4.0406219999999999</v>
      </c>
      <c r="D606" s="12">
        <v>291</v>
      </c>
      <c r="E606" s="12">
        <v>41</v>
      </c>
      <c r="F606" s="12">
        <v>11</v>
      </c>
      <c r="G606" s="12" t="s">
        <v>47</v>
      </c>
      <c r="H606" s="13">
        <v>3.3637410000000001</v>
      </c>
      <c r="I606" s="13">
        <v>0.13900000000000001</v>
      </c>
      <c r="J606" s="13">
        <f t="shared" si="90"/>
        <v>13.591605886902</v>
      </c>
      <c r="K606" s="13">
        <f t="shared" si="91"/>
        <v>0.56164645800000002</v>
      </c>
      <c r="L606" s="13">
        <v>0.96099999999999997</v>
      </c>
      <c r="M606" s="13">
        <v>0.92300000000000004</v>
      </c>
      <c r="N606" s="13">
        <f t="shared" si="92"/>
        <v>3.232555101</v>
      </c>
      <c r="O606" s="13">
        <f t="shared" si="93"/>
        <v>0.12829700000000002</v>
      </c>
      <c r="P606" s="13">
        <f t="shared" si="94"/>
        <v>13.061533257312822</v>
      </c>
      <c r="Q606" s="13">
        <f t="shared" si="95"/>
        <v>0.51839968073400011</v>
      </c>
      <c r="R606" s="13">
        <v>4.0406219999999999</v>
      </c>
      <c r="S606" s="13">
        <v>2.8439999999999999</v>
      </c>
      <c r="T606" s="13">
        <v>0.114</v>
      </c>
      <c r="U606" s="13">
        <f t="shared" si="96"/>
        <v>11.491528967999999</v>
      </c>
      <c r="V606" s="13">
        <f t="shared" si="97"/>
        <v>0.46063090800000001</v>
      </c>
      <c r="W606" s="13">
        <f t="shared" si="98"/>
        <v>0.84548721200591836</v>
      </c>
      <c r="X606" s="13">
        <f t="shared" si="99"/>
        <v>0.82014388489208634</v>
      </c>
    </row>
    <row r="607" spans="1:24" x14ac:dyDescent="0.25">
      <c r="A607" s="12">
        <v>41</v>
      </c>
      <c r="B607" s="12">
        <v>11</v>
      </c>
      <c r="C607" s="13">
        <v>3.1542810000000001</v>
      </c>
      <c r="D607" s="12">
        <v>291</v>
      </c>
      <c r="E607" s="12">
        <v>41</v>
      </c>
      <c r="F607" s="12">
        <v>11</v>
      </c>
      <c r="G607" s="12" t="s">
        <v>47</v>
      </c>
      <c r="H607" s="13">
        <v>3.3637410000000001</v>
      </c>
      <c r="I607" s="13">
        <v>0.13900000000000001</v>
      </c>
      <c r="J607" s="13">
        <f t="shared" si="90"/>
        <v>10.610184325221001</v>
      </c>
      <c r="K607" s="13">
        <f t="shared" si="91"/>
        <v>0.43844505900000008</v>
      </c>
      <c r="L607" s="13">
        <v>0.96099999999999997</v>
      </c>
      <c r="M607" s="13">
        <v>0.92300000000000004</v>
      </c>
      <c r="N607" s="13">
        <f t="shared" si="92"/>
        <v>3.232555101</v>
      </c>
      <c r="O607" s="13">
        <f t="shared" si="93"/>
        <v>0.12829700000000002</v>
      </c>
      <c r="P607" s="13">
        <f t="shared" si="94"/>
        <v>10.196387136537382</v>
      </c>
      <c r="Q607" s="13">
        <f t="shared" si="95"/>
        <v>0.40468478945700009</v>
      </c>
      <c r="R607" s="13">
        <v>3.1542810000000001</v>
      </c>
      <c r="S607" s="13">
        <v>2.8439999999999999</v>
      </c>
      <c r="T607" s="13">
        <v>0.114</v>
      </c>
      <c r="U607" s="13">
        <f t="shared" si="96"/>
        <v>8.9707751639999991</v>
      </c>
      <c r="V607" s="13">
        <f t="shared" si="97"/>
        <v>0.359588034</v>
      </c>
      <c r="W607" s="13">
        <f t="shared" si="98"/>
        <v>0.84548721200591825</v>
      </c>
      <c r="X607" s="13">
        <f t="shared" si="99"/>
        <v>0.82014388489208623</v>
      </c>
    </row>
    <row r="608" spans="1:24" x14ac:dyDescent="0.25">
      <c r="A608" s="12">
        <v>41</v>
      </c>
      <c r="B608" s="12">
        <v>11</v>
      </c>
      <c r="C608" s="13">
        <v>2.7262729999999999</v>
      </c>
      <c r="D608" s="12">
        <v>291</v>
      </c>
      <c r="E608" s="12">
        <v>41</v>
      </c>
      <c r="F608" s="12">
        <v>11</v>
      </c>
      <c r="G608" s="12" t="s">
        <v>47</v>
      </c>
      <c r="H608" s="13">
        <v>3.3637410000000001</v>
      </c>
      <c r="I608" s="13">
        <v>0.13900000000000001</v>
      </c>
      <c r="J608" s="13">
        <f t="shared" si="90"/>
        <v>9.1704762672930009</v>
      </c>
      <c r="K608" s="13">
        <f t="shared" si="91"/>
        <v>0.37895194700000001</v>
      </c>
      <c r="L608" s="13">
        <v>0.96099999999999997</v>
      </c>
      <c r="M608" s="13">
        <v>0.92300000000000004</v>
      </c>
      <c r="N608" s="13">
        <f t="shared" si="92"/>
        <v>3.232555101</v>
      </c>
      <c r="O608" s="13">
        <f t="shared" si="93"/>
        <v>0.12829700000000002</v>
      </c>
      <c r="P608" s="13">
        <f t="shared" si="94"/>
        <v>8.8128276928685736</v>
      </c>
      <c r="Q608" s="13">
        <f t="shared" si="95"/>
        <v>0.34977264708100003</v>
      </c>
      <c r="R608" s="13">
        <v>2.7262729999999999</v>
      </c>
      <c r="S608" s="13">
        <v>2.8439999999999999</v>
      </c>
      <c r="T608" s="13">
        <v>0.114</v>
      </c>
      <c r="U608" s="13">
        <f t="shared" si="96"/>
        <v>7.7535204119999994</v>
      </c>
      <c r="V608" s="13">
        <f t="shared" si="97"/>
        <v>0.31079512199999998</v>
      </c>
      <c r="W608" s="13">
        <f t="shared" si="98"/>
        <v>0.84548721200591825</v>
      </c>
      <c r="X608" s="13">
        <f t="shared" si="99"/>
        <v>0.82014388489208623</v>
      </c>
    </row>
    <row r="609" spans="1:24" x14ac:dyDescent="0.25">
      <c r="A609" s="12">
        <v>41</v>
      </c>
      <c r="B609" s="12">
        <v>11</v>
      </c>
      <c r="C609" s="13">
        <v>22.907126999999999</v>
      </c>
      <c r="D609" s="12">
        <v>291</v>
      </c>
      <c r="E609" s="12">
        <v>41</v>
      </c>
      <c r="F609" s="12">
        <v>11</v>
      </c>
      <c r="G609" s="12" t="s">
        <v>47</v>
      </c>
      <c r="H609" s="13">
        <v>3.3637410000000001</v>
      </c>
      <c r="I609" s="13">
        <v>0.13900000000000001</v>
      </c>
      <c r="J609" s="13">
        <f t="shared" si="90"/>
        <v>77.053642282107006</v>
      </c>
      <c r="K609" s="13">
        <f t="shared" si="91"/>
        <v>3.1840906530000002</v>
      </c>
      <c r="L609" s="13">
        <v>0.96099999999999997</v>
      </c>
      <c r="M609" s="13">
        <v>0.92300000000000004</v>
      </c>
      <c r="N609" s="13">
        <f t="shared" si="92"/>
        <v>3.232555101</v>
      </c>
      <c r="O609" s="13">
        <f t="shared" si="93"/>
        <v>0.12829700000000002</v>
      </c>
      <c r="P609" s="13">
        <f t="shared" si="94"/>
        <v>74.04855023310482</v>
      </c>
      <c r="Q609" s="13">
        <f t="shared" si="95"/>
        <v>2.9389156727190002</v>
      </c>
      <c r="R609" s="13">
        <v>22.907126999999999</v>
      </c>
      <c r="S609" s="13">
        <v>2.8439999999999999</v>
      </c>
      <c r="T609" s="13">
        <v>0.114</v>
      </c>
      <c r="U609" s="13">
        <f t="shared" si="96"/>
        <v>65.147869188000001</v>
      </c>
      <c r="V609" s="13">
        <f t="shared" si="97"/>
        <v>2.6114124780000001</v>
      </c>
      <c r="W609" s="13">
        <f t="shared" si="98"/>
        <v>0.84548721200591836</v>
      </c>
      <c r="X609" s="13">
        <f t="shared" si="99"/>
        <v>0.82014388489208634</v>
      </c>
    </row>
    <row r="610" spans="1:24" x14ac:dyDescent="0.25">
      <c r="A610" s="12">
        <v>41</v>
      </c>
      <c r="B610" s="12">
        <v>11</v>
      </c>
      <c r="C610" s="13">
        <v>3.602811</v>
      </c>
      <c r="D610" s="12">
        <v>291</v>
      </c>
      <c r="E610" s="12">
        <v>41</v>
      </c>
      <c r="F610" s="12">
        <v>11</v>
      </c>
      <c r="G610" s="12" t="s">
        <v>47</v>
      </c>
      <c r="H610" s="13">
        <v>3.3637410000000001</v>
      </c>
      <c r="I610" s="13">
        <v>0.13900000000000001</v>
      </c>
      <c r="J610" s="13">
        <f t="shared" si="90"/>
        <v>12.118923075951001</v>
      </c>
      <c r="K610" s="13">
        <f t="shared" si="91"/>
        <v>0.50079072899999999</v>
      </c>
      <c r="L610" s="13">
        <v>0.96099999999999997</v>
      </c>
      <c r="M610" s="13">
        <v>0.92300000000000004</v>
      </c>
      <c r="N610" s="13">
        <f t="shared" si="92"/>
        <v>3.232555101</v>
      </c>
      <c r="O610" s="13">
        <f t="shared" si="93"/>
        <v>0.12829700000000002</v>
      </c>
      <c r="P610" s="13">
        <f t="shared" si="94"/>
        <v>11.64628507598891</v>
      </c>
      <c r="Q610" s="13">
        <f t="shared" si="95"/>
        <v>0.46222984286700008</v>
      </c>
      <c r="R610" s="13">
        <v>3.602811</v>
      </c>
      <c r="S610" s="13">
        <v>2.8439999999999999</v>
      </c>
      <c r="T610" s="13">
        <v>0.114</v>
      </c>
      <c r="U610" s="13">
        <f t="shared" si="96"/>
        <v>10.246394484</v>
      </c>
      <c r="V610" s="13">
        <f t="shared" si="97"/>
        <v>0.41072045400000001</v>
      </c>
      <c r="W610" s="13">
        <f t="shared" si="98"/>
        <v>0.84548721200591836</v>
      </c>
      <c r="X610" s="13">
        <f t="shared" si="99"/>
        <v>0.82014388489208634</v>
      </c>
    </row>
    <row r="611" spans="1:24" x14ac:dyDescent="0.25">
      <c r="A611" s="12">
        <v>41</v>
      </c>
      <c r="B611" s="12">
        <v>11</v>
      </c>
      <c r="C611" s="13">
        <v>1.612976</v>
      </c>
      <c r="D611" s="12">
        <v>291</v>
      </c>
      <c r="E611" s="12">
        <v>41</v>
      </c>
      <c r="F611" s="12">
        <v>11</v>
      </c>
      <c r="G611" s="12" t="s">
        <v>47</v>
      </c>
      <c r="H611" s="13">
        <v>3.3637410000000001</v>
      </c>
      <c r="I611" s="13">
        <v>0.13900000000000001</v>
      </c>
      <c r="J611" s="13">
        <f t="shared" si="90"/>
        <v>5.4256335032159999</v>
      </c>
      <c r="K611" s="13">
        <f t="shared" si="91"/>
        <v>0.22420366400000002</v>
      </c>
      <c r="L611" s="13">
        <v>0.96099999999999997</v>
      </c>
      <c r="M611" s="13">
        <v>0.92300000000000004</v>
      </c>
      <c r="N611" s="13">
        <f t="shared" si="92"/>
        <v>3.232555101</v>
      </c>
      <c r="O611" s="13">
        <f t="shared" si="93"/>
        <v>0.12829700000000002</v>
      </c>
      <c r="P611" s="13">
        <f t="shared" si="94"/>
        <v>5.2140337965905763</v>
      </c>
      <c r="Q611" s="13">
        <f t="shared" si="95"/>
        <v>0.20693998187200002</v>
      </c>
      <c r="R611" s="13">
        <v>1.612976</v>
      </c>
      <c r="S611" s="13">
        <v>2.8439999999999999</v>
      </c>
      <c r="T611" s="13">
        <v>0.114</v>
      </c>
      <c r="U611" s="13">
        <f t="shared" si="96"/>
        <v>4.5873037439999997</v>
      </c>
      <c r="V611" s="13">
        <f t="shared" si="97"/>
        <v>0.18387926400000001</v>
      </c>
      <c r="W611" s="13">
        <f t="shared" si="98"/>
        <v>0.84548721200591836</v>
      </c>
      <c r="X611" s="13">
        <f t="shared" si="99"/>
        <v>0.82014388489208634</v>
      </c>
    </row>
    <row r="612" spans="1:24" x14ac:dyDescent="0.25">
      <c r="A612" s="12">
        <v>41</v>
      </c>
      <c r="B612" s="12">
        <v>11</v>
      </c>
      <c r="C612" s="13">
        <v>1.3584620000000001</v>
      </c>
      <c r="D612" s="12">
        <v>291</v>
      </c>
      <c r="E612" s="12">
        <v>41</v>
      </c>
      <c r="F612" s="12">
        <v>11</v>
      </c>
      <c r="G612" s="12" t="s">
        <v>47</v>
      </c>
      <c r="H612" s="13">
        <v>3.3637410000000001</v>
      </c>
      <c r="I612" s="13">
        <v>0.13900000000000001</v>
      </c>
      <c r="J612" s="13">
        <f t="shared" si="90"/>
        <v>4.5695143263420004</v>
      </c>
      <c r="K612" s="13">
        <f t="shared" si="91"/>
        <v>0.18882621800000002</v>
      </c>
      <c r="L612" s="13">
        <v>0.96099999999999997</v>
      </c>
      <c r="M612" s="13">
        <v>0.92300000000000004</v>
      </c>
      <c r="N612" s="13">
        <f t="shared" si="92"/>
        <v>3.232555101</v>
      </c>
      <c r="O612" s="13">
        <f t="shared" si="93"/>
        <v>0.12829700000000002</v>
      </c>
      <c r="P612" s="13">
        <f t="shared" si="94"/>
        <v>4.3913032676146626</v>
      </c>
      <c r="Q612" s="13">
        <f t="shared" si="95"/>
        <v>0.17428659921400003</v>
      </c>
      <c r="R612" s="13">
        <v>1.3584620000000001</v>
      </c>
      <c r="S612" s="13">
        <v>2.8439999999999999</v>
      </c>
      <c r="T612" s="13">
        <v>0.114</v>
      </c>
      <c r="U612" s="13">
        <f t="shared" si="96"/>
        <v>3.8634659280000001</v>
      </c>
      <c r="V612" s="13">
        <f t="shared" si="97"/>
        <v>0.15486466800000001</v>
      </c>
      <c r="W612" s="13">
        <f t="shared" si="98"/>
        <v>0.84548721200591836</v>
      </c>
      <c r="X612" s="13">
        <f t="shared" si="99"/>
        <v>0.82014388489208634</v>
      </c>
    </row>
    <row r="613" spans="1:24" x14ac:dyDescent="0.25">
      <c r="A613" s="12">
        <v>41</v>
      </c>
      <c r="B613" s="12">
        <v>11</v>
      </c>
      <c r="C613" s="13">
        <v>8.2404510000000002</v>
      </c>
      <c r="D613" s="12">
        <v>291</v>
      </c>
      <c r="E613" s="12">
        <v>41</v>
      </c>
      <c r="F613" s="12">
        <v>11</v>
      </c>
      <c r="G613" s="12" t="s">
        <v>47</v>
      </c>
      <c r="H613" s="13">
        <v>3.3637410000000001</v>
      </c>
      <c r="I613" s="13">
        <v>0.13900000000000001</v>
      </c>
      <c r="J613" s="13">
        <f t="shared" si="90"/>
        <v>27.718742887191002</v>
      </c>
      <c r="K613" s="13">
        <f t="shared" si="91"/>
        <v>1.1454226890000001</v>
      </c>
      <c r="L613" s="13">
        <v>0.96099999999999997</v>
      </c>
      <c r="M613" s="13">
        <v>0.92300000000000004</v>
      </c>
      <c r="N613" s="13">
        <f t="shared" si="92"/>
        <v>3.232555101</v>
      </c>
      <c r="O613" s="13">
        <f t="shared" si="93"/>
        <v>0.12829700000000002</v>
      </c>
      <c r="P613" s="13">
        <f t="shared" si="94"/>
        <v>26.63771191459055</v>
      </c>
      <c r="Q613" s="13">
        <f t="shared" si="95"/>
        <v>1.0572251419470002</v>
      </c>
      <c r="R613" s="13">
        <v>8.2404510000000002</v>
      </c>
      <c r="S613" s="13">
        <v>2.8439999999999999</v>
      </c>
      <c r="T613" s="13">
        <v>0.114</v>
      </c>
      <c r="U613" s="13">
        <f t="shared" si="96"/>
        <v>23.435842644000001</v>
      </c>
      <c r="V613" s="13">
        <f t="shared" si="97"/>
        <v>0.93941141400000006</v>
      </c>
      <c r="W613" s="13">
        <f t="shared" si="98"/>
        <v>0.84548721200591836</v>
      </c>
      <c r="X613" s="13">
        <f t="shared" si="99"/>
        <v>0.82014388489208634</v>
      </c>
    </row>
    <row r="614" spans="1:24" x14ac:dyDescent="0.25">
      <c r="A614" s="12">
        <v>41</v>
      </c>
      <c r="B614" s="12">
        <v>11</v>
      </c>
      <c r="C614" s="13">
        <v>0.56734499999999999</v>
      </c>
      <c r="D614" s="12">
        <v>291</v>
      </c>
      <c r="E614" s="12">
        <v>41</v>
      </c>
      <c r="F614" s="12">
        <v>11</v>
      </c>
      <c r="G614" s="12" t="s">
        <v>47</v>
      </c>
      <c r="H614" s="13">
        <v>3.3637410000000001</v>
      </c>
      <c r="I614" s="13">
        <v>0.13900000000000001</v>
      </c>
      <c r="J614" s="13">
        <f t="shared" si="90"/>
        <v>1.9084016376449999</v>
      </c>
      <c r="K614" s="13">
        <f t="shared" si="91"/>
        <v>7.886095500000001E-2</v>
      </c>
      <c r="L614" s="13">
        <v>0.96099999999999997</v>
      </c>
      <c r="M614" s="13">
        <v>0.92300000000000004</v>
      </c>
      <c r="N614" s="13">
        <f t="shared" si="92"/>
        <v>3.232555101</v>
      </c>
      <c r="O614" s="13">
        <f t="shared" si="93"/>
        <v>0.12829700000000002</v>
      </c>
      <c r="P614" s="13">
        <f t="shared" si="94"/>
        <v>1.833973973776845</v>
      </c>
      <c r="Q614" s="13">
        <f t="shared" si="95"/>
        <v>7.2788661465000015E-2</v>
      </c>
      <c r="R614" s="13">
        <v>0.56734499999999999</v>
      </c>
      <c r="S614" s="13">
        <v>2.8439999999999999</v>
      </c>
      <c r="T614" s="13">
        <v>0.114</v>
      </c>
      <c r="U614" s="13">
        <f t="shared" si="96"/>
        <v>1.6135291799999998</v>
      </c>
      <c r="V614" s="13">
        <f t="shared" si="97"/>
        <v>6.4677330000000005E-2</v>
      </c>
      <c r="W614" s="13">
        <f t="shared" si="98"/>
        <v>0.84548721200591836</v>
      </c>
      <c r="X614" s="13">
        <f t="shared" si="99"/>
        <v>0.82014388489208634</v>
      </c>
    </row>
    <row r="615" spans="1:24" x14ac:dyDescent="0.25">
      <c r="A615" s="12">
        <v>41</v>
      </c>
      <c r="B615" s="12">
        <v>11</v>
      </c>
      <c r="C615" s="13">
        <v>6.7626000000000006E-2</v>
      </c>
      <c r="D615" s="12">
        <v>291</v>
      </c>
      <c r="E615" s="12">
        <v>41</v>
      </c>
      <c r="F615" s="12">
        <v>11</v>
      </c>
      <c r="G615" s="12" t="s">
        <v>47</v>
      </c>
      <c r="H615" s="13">
        <v>3.3637410000000001</v>
      </c>
      <c r="I615" s="13">
        <v>0.13900000000000001</v>
      </c>
      <c r="J615" s="13">
        <f t="shared" si="90"/>
        <v>0.22747634886600002</v>
      </c>
      <c r="K615" s="13">
        <f t="shared" si="91"/>
        <v>9.4000140000000017E-3</v>
      </c>
      <c r="L615" s="13">
        <v>0.96099999999999997</v>
      </c>
      <c r="M615" s="13">
        <v>0.92300000000000004</v>
      </c>
      <c r="N615" s="13">
        <f t="shared" si="92"/>
        <v>3.232555101</v>
      </c>
      <c r="O615" s="13">
        <f t="shared" si="93"/>
        <v>0.12829700000000002</v>
      </c>
      <c r="P615" s="13">
        <f t="shared" si="94"/>
        <v>0.21860477126022601</v>
      </c>
      <c r="Q615" s="13">
        <f t="shared" si="95"/>
        <v>8.6762129220000015E-3</v>
      </c>
      <c r="R615" s="13">
        <v>6.7626000000000006E-2</v>
      </c>
      <c r="S615" s="13">
        <v>2.8439999999999999</v>
      </c>
      <c r="T615" s="13">
        <v>0.114</v>
      </c>
      <c r="U615" s="13">
        <f t="shared" si="96"/>
        <v>0.19232834400000001</v>
      </c>
      <c r="V615" s="13">
        <f t="shared" si="97"/>
        <v>7.7093640000000007E-3</v>
      </c>
      <c r="W615" s="13">
        <f t="shared" si="98"/>
        <v>0.84548721200591836</v>
      </c>
      <c r="X615" s="13">
        <f t="shared" si="99"/>
        <v>0.82014388489208623</v>
      </c>
    </row>
    <row r="616" spans="1:24" x14ac:dyDescent="0.25">
      <c r="A616" s="12">
        <v>41</v>
      </c>
      <c r="B616" s="12">
        <v>11</v>
      </c>
      <c r="C616" s="13">
        <v>8.8184900000000006</v>
      </c>
      <c r="D616" s="12">
        <v>291</v>
      </c>
      <c r="E616" s="12">
        <v>41</v>
      </c>
      <c r="F616" s="12">
        <v>11</v>
      </c>
      <c r="G616" s="12" t="s">
        <v>47</v>
      </c>
      <c r="H616" s="13">
        <v>3.3637410000000001</v>
      </c>
      <c r="I616" s="13">
        <v>0.13900000000000001</v>
      </c>
      <c r="J616" s="13">
        <f t="shared" si="90"/>
        <v>29.663116371090002</v>
      </c>
      <c r="K616" s="13">
        <f t="shared" si="91"/>
        <v>1.2257701100000002</v>
      </c>
      <c r="L616" s="13">
        <v>0.96099999999999997</v>
      </c>
      <c r="M616" s="13">
        <v>0.92300000000000004</v>
      </c>
      <c r="N616" s="13">
        <f t="shared" si="92"/>
        <v>3.232555101</v>
      </c>
      <c r="O616" s="13">
        <f t="shared" si="93"/>
        <v>0.12829700000000002</v>
      </c>
      <c r="P616" s="13">
        <f t="shared" si="94"/>
        <v>28.506254832617493</v>
      </c>
      <c r="Q616" s="13">
        <f t="shared" si="95"/>
        <v>1.1313858115300002</v>
      </c>
      <c r="R616" s="13">
        <v>8.8184900000000006</v>
      </c>
      <c r="S616" s="13">
        <v>2.8439999999999999</v>
      </c>
      <c r="T616" s="13">
        <v>0.114</v>
      </c>
      <c r="U616" s="13">
        <f t="shared" si="96"/>
        <v>25.079785560000001</v>
      </c>
      <c r="V616" s="13">
        <f t="shared" si="97"/>
        <v>1.0053078600000001</v>
      </c>
      <c r="W616" s="13">
        <f t="shared" si="98"/>
        <v>0.84548721200591836</v>
      </c>
      <c r="X616" s="13">
        <f t="shared" si="99"/>
        <v>0.82014388489208623</v>
      </c>
    </row>
    <row r="617" spans="1:24" x14ac:dyDescent="0.25">
      <c r="A617" s="12">
        <v>41</v>
      </c>
      <c r="B617" s="12">
        <v>11</v>
      </c>
      <c r="C617" s="13">
        <v>1.684259</v>
      </c>
      <c r="D617" s="12">
        <v>291</v>
      </c>
      <c r="E617" s="12">
        <v>41</v>
      </c>
      <c r="F617" s="12">
        <v>11</v>
      </c>
      <c r="G617" s="12" t="s">
        <v>47</v>
      </c>
      <c r="H617" s="13">
        <v>3.3637410000000001</v>
      </c>
      <c r="I617" s="13">
        <v>0.13900000000000001</v>
      </c>
      <c r="J617" s="13">
        <f t="shared" si="90"/>
        <v>5.6654110529189996</v>
      </c>
      <c r="K617" s="13">
        <f t="shared" si="91"/>
        <v>0.23411200100000001</v>
      </c>
      <c r="L617" s="13">
        <v>0.96099999999999997</v>
      </c>
      <c r="M617" s="13">
        <v>0.92300000000000004</v>
      </c>
      <c r="N617" s="13">
        <f t="shared" si="92"/>
        <v>3.232555101</v>
      </c>
      <c r="O617" s="13">
        <f t="shared" si="93"/>
        <v>0.12829700000000002</v>
      </c>
      <c r="P617" s="13">
        <f t="shared" si="94"/>
        <v>5.4444600218551589</v>
      </c>
      <c r="Q617" s="13">
        <f t="shared" si="95"/>
        <v>0.21608537692300003</v>
      </c>
      <c r="R617" s="13">
        <v>1.684259</v>
      </c>
      <c r="S617" s="13">
        <v>2.8439999999999999</v>
      </c>
      <c r="T617" s="13">
        <v>0.114</v>
      </c>
      <c r="U617" s="13">
        <f t="shared" si="96"/>
        <v>4.7900325959999996</v>
      </c>
      <c r="V617" s="13">
        <f t="shared" si="97"/>
        <v>0.19200552600000001</v>
      </c>
      <c r="W617" s="13">
        <f t="shared" si="98"/>
        <v>0.84548721200591836</v>
      </c>
      <c r="X617" s="13">
        <f t="shared" si="99"/>
        <v>0.82014388489208634</v>
      </c>
    </row>
    <row r="618" spans="1:24" x14ac:dyDescent="0.25">
      <c r="A618" s="12">
        <v>41</v>
      </c>
      <c r="B618" s="12">
        <v>11</v>
      </c>
      <c r="C618" s="13">
        <v>3.8619029999999999</v>
      </c>
      <c r="D618" s="12">
        <v>291</v>
      </c>
      <c r="E618" s="12">
        <v>41</v>
      </c>
      <c r="F618" s="12">
        <v>11</v>
      </c>
      <c r="G618" s="12" t="s">
        <v>47</v>
      </c>
      <c r="H618" s="13">
        <v>3.3637410000000001</v>
      </c>
      <c r="I618" s="13">
        <v>0.13900000000000001</v>
      </c>
      <c r="J618" s="13">
        <f t="shared" si="90"/>
        <v>12.990441459123</v>
      </c>
      <c r="K618" s="13">
        <f t="shared" si="91"/>
        <v>0.53680451699999998</v>
      </c>
      <c r="L618" s="13">
        <v>0.96099999999999997</v>
      </c>
      <c r="M618" s="13">
        <v>0.92300000000000004</v>
      </c>
      <c r="N618" s="13">
        <f t="shared" si="92"/>
        <v>3.232555101</v>
      </c>
      <c r="O618" s="13">
        <f t="shared" si="93"/>
        <v>0.12829700000000002</v>
      </c>
      <c r="P618" s="13">
        <f t="shared" si="94"/>
        <v>12.483814242217203</v>
      </c>
      <c r="Q618" s="13">
        <f t="shared" si="95"/>
        <v>0.49547056919100008</v>
      </c>
      <c r="R618" s="13">
        <v>3.8619029999999999</v>
      </c>
      <c r="S618" s="13">
        <v>2.8439999999999999</v>
      </c>
      <c r="T618" s="13">
        <v>0.114</v>
      </c>
      <c r="U618" s="13">
        <f t="shared" si="96"/>
        <v>10.983252131999999</v>
      </c>
      <c r="V618" s="13">
        <f t="shared" si="97"/>
        <v>0.44025694199999998</v>
      </c>
      <c r="W618" s="13">
        <f t="shared" si="98"/>
        <v>0.84548721200591836</v>
      </c>
      <c r="X618" s="13">
        <f t="shared" si="99"/>
        <v>0.82014388489208634</v>
      </c>
    </row>
    <row r="619" spans="1:24" x14ac:dyDescent="0.25">
      <c r="A619" s="12">
        <v>41</v>
      </c>
      <c r="B619" s="12">
        <v>11</v>
      </c>
      <c r="C619" s="13">
        <v>4.2798210000000001</v>
      </c>
      <c r="D619" s="12">
        <v>291</v>
      </c>
      <c r="E619" s="12">
        <v>41</v>
      </c>
      <c r="F619" s="12">
        <v>11</v>
      </c>
      <c r="G619" s="12" t="s">
        <v>47</v>
      </c>
      <c r="H619" s="13">
        <v>3.3637410000000001</v>
      </c>
      <c r="I619" s="13">
        <v>0.13900000000000001</v>
      </c>
      <c r="J619" s="13">
        <f t="shared" si="90"/>
        <v>14.396209370361001</v>
      </c>
      <c r="K619" s="13">
        <f t="shared" si="91"/>
        <v>0.59489511900000003</v>
      </c>
      <c r="L619" s="13">
        <v>0.96099999999999997</v>
      </c>
      <c r="M619" s="13">
        <v>0.92300000000000004</v>
      </c>
      <c r="N619" s="13">
        <f t="shared" si="92"/>
        <v>3.232555101</v>
      </c>
      <c r="O619" s="13">
        <f t="shared" si="93"/>
        <v>0.12829700000000002</v>
      </c>
      <c r="P619" s="13">
        <f t="shared" si="94"/>
        <v>13.834757204916921</v>
      </c>
      <c r="Q619" s="13">
        <f t="shared" si="95"/>
        <v>0.54908819483700011</v>
      </c>
      <c r="R619" s="13">
        <v>4.2798210000000001</v>
      </c>
      <c r="S619" s="13">
        <v>2.8439999999999999</v>
      </c>
      <c r="T619" s="13">
        <v>0.114</v>
      </c>
      <c r="U619" s="13">
        <f t="shared" si="96"/>
        <v>12.171810923999999</v>
      </c>
      <c r="V619" s="13">
        <f t="shared" si="97"/>
        <v>0.48789959400000005</v>
      </c>
      <c r="W619" s="13">
        <f t="shared" si="98"/>
        <v>0.84548721200591825</v>
      </c>
      <c r="X619" s="13">
        <f t="shared" si="99"/>
        <v>0.82014388489208634</v>
      </c>
    </row>
    <row r="620" spans="1:24" x14ac:dyDescent="0.25">
      <c r="A620" s="12">
        <v>41</v>
      </c>
      <c r="B620" s="12">
        <v>11</v>
      </c>
      <c r="C620" s="13">
        <v>17.741924999999998</v>
      </c>
      <c r="D620" s="12">
        <v>291</v>
      </c>
      <c r="E620" s="12">
        <v>41</v>
      </c>
      <c r="F620" s="12">
        <v>11</v>
      </c>
      <c r="G620" s="12" t="s">
        <v>47</v>
      </c>
      <c r="H620" s="13">
        <v>3.3637410000000001</v>
      </c>
      <c r="I620" s="13">
        <v>0.13900000000000001</v>
      </c>
      <c r="J620" s="13">
        <f t="shared" si="90"/>
        <v>59.679240541424996</v>
      </c>
      <c r="K620" s="13">
        <f t="shared" si="91"/>
        <v>2.4661275749999998</v>
      </c>
      <c r="L620" s="13">
        <v>0.96099999999999997</v>
      </c>
      <c r="M620" s="13">
        <v>0.92300000000000004</v>
      </c>
      <c r="N620" s="13">
        <f t="shared" si="92"/>
        <v>3.232555101</v>
      </c>
      <c r="O620" s="13">
        <f t="shared" si="93"/>
        <v>0.12829700000000002</v>
      </c>
      <c r="P620" s="13">
        <f t="shared" si="94"/>
        <v>57.351750160309422</v>
      </c>
      <c r="Q620" s="13">
        <f t="shared" si="95"/>
        <v>2.2762357517250003</v>
      </c>
      <c r="R620" s="13">
        <v>17.741924999999998</v>
      </c>
      <c r="S620" s="13">
        <v>2.8439999999999999</v>
      </c>
      <c r="T620" s="13">
        <v>0.114</v>
      </c>
      <c r="U620" s="13">
        <f t="shared" si="96"/>
        <v>50.458034699999992</v>
      </c>
      <c r="V620" s="13">
        <f t="shared" si="97"/>
        <v>2.0225794499999998</v>
      </c>
      <c r="W620" s="13">
        <f t="shared" si="98"/>
        <v>0.84548721200591836</v>
      </c>
      <c r="X620" s="13">
        <f t="shared" si="99"/>
        <v>0.82014388489208634</v>
      </c>
    </row>
    <row r="621" spans="1:24" x14ac:dyDescent="0.25">
      <c r="A621" s="12">
        <v>41</v>
      </c>
      <c r="B621" s="12">
        <v>11</v>
      </c>
      <c r="C621" s="13">
        <v>11.515784</v>
      </c>
      <c r="D621" s="12">
        <v>291</v>
      </c>
      <c r="E621" s="12">
        <v>41</v>
      </c>
      <c r="F621" s="12">
        <v>11</v>
      </c>
      <c r="G621" s="12" t="s">
        <v>47</v>
      </c>
      <c r="H621" s="13">
        <v>3.3637410000000001</v>
      </c>
      <c r="I621" s="13">
        <v>0.13900000000000001</v>
      </c>
      <c r="J621" s="13">
        <f t="shared" si="90"/>
        <v>38.736114787944004</v>
      </c>
      <c r="K621" s="13">
        <f t="shared" si="91"/>
        <v>1.6006939760000001</v>
      </c>
      <c r="L621" s="13">
        <v>0.96099999999999997</v>
      </c>
      <c r="M621" s="13">
        <v>0.92300000000000004</v>
      </c>
      <c r="N621" s="13">
        <f t="shared" si="92"/>
        <v>3.232555101</v>
      </c>
      <c r="O621" s="13">
        <f t="shared" si="93"/>
        <v>0.12829700000000002</v>
      </c>
      <c r="P621" s="13">
        <f t="shared" si="94"/>
        <v>37.225406311214186</v>
      </c>
      <c r="Q621" s="13">
        <f t="shared" si="95"/>
        <v>1.4774405398480002</v>
      </c>
      <c r="R621" s="13">
        <v>11.515784</v>
      </c>
      <c r="S621" s="13">
        <v>2.8439999999999999</v>
      </c>
      <c r="T621" s="13">
        <v>0.114</v>
      </c>
      <c r="U621" s="13">
        <f t="shared" si="96"/>
        <v>32.750889696000002</v>
      </c>
      <c r="V621" s="13">
        <f t="shared" si="97"/>
        <v>1.3127993760000001</v>
      </c>
      <c r="W621" s="13">
        <f t="shared" si="98"/>
        <v>0.84548721200591836</v>
      </c>
      <c r="X621" s="13">
        <f t="shared" si="99"/>
        <v>0.82014388489208634</v>
      </c>
    </row>
    <row r="622" spans="1:24" x14ac:dyDescent="0.25">
      <c r="A622" s="12">
        <v>42</v>
      </c>
      <c r="B622" s="12">
        <v>11</v>
      </c>
      <c r="C622" s="13">
        <v>3.9399999999999998E-4</v>
      </c>
      <c r="D622" s="12">
        <v>302</v>
      </c>
      <c r="E622" s="12">
        <v>42</v>
      </c>
      <c r="F622" s="12">
        <v>11</v>
      </c>
      <c r="G622" s="12" t="s">
        <v>47</v>
      </c>
      <c r="H622" s="13">
        <v>4.1871559999999999</v>
      </c>
      <c r="I622" s="13">
        <v>0.16300000000000001</v>
      </c>
      <c r="J622" s="13">
        <f t="shared" si="90"/>
        <v>1.6497394639999998E-3</v>
      </c>
      <c r="K622" s="13">
        <f t="shared" si="91"/>
        <v>6.4221999999999996E-5</v>
      </c>
      <c r="L622" s="13">
        <v>0.66500000000000004</v>
      </c>
      <c r="M622" s="13">
        <v>0.58199999999999996</v>
      </c>
      <c r="N622" s="13">
        <f t="shared" si="92"/>
        <v>2.7844587400000003</v>
      </c>
      <c r="O622" s="13">
        <f t="shared" si="93"/>
        <v>9.4865999999999992E-2</v>
      </c>
      <c r="P622" s="13">
        <f t="shared" si="94"/>
        <v>1.09707674356E-3</v>
      </c>
      <c r="Q622" s="13">
        <f t="shared" si="95"/>
        <v>3.7377203999999996E-5</v>
      </c>
      <c r="R622" s="13">
        <v>3.9399999999999998E-4</v>
      </c>
      <c r="S622" s="13">
        <v>2.355</v>
      </c>
      <c r="T622" s="13">
        <v>7.8E-2</v>
      </c>
      <c r="U622" s="13">
        <f t="shared" si="96"/>
        <v>9.2786999999999991E-4</v>
      </c>
      <c r="V622" s="13">
        <f t="shared" si="97"/>
        <v>3.0731999999999996E-5</v>
      </c>
      <c r="W622" s="13">
        <f t="shared" si="98"/>
        <v>0.56243426325649204</v>
      </c>
      <c r="X622" s="13">
        <f t="shared" si="99"/>
        <v>0.47852760736196315</v>
      </c>
    </row>
    <row r="623" spans="1:24" x14ac:dyDescent="0.25">
      <c r="A623" s="12">
        <v>42</v>
      </c>
      <c r="B623" s="12">
        <v>11</v>
      </c>
      <c r="C623" s="13">
        <v>2.7590000000000002E-3</v>
      </c>
      <c r="D623" s="12">
        <v>302</v>
      </c>
      <c r="E623" s="12">
        <v>42</v>
      </c>
      <c r="F623" s="12">
        <v>11</v>
      </c>
      <c r="G623" s="12" t="s">
        <v>47</v>
      </c>
      <c r="H623" s="13">
        <v>4.1871559999999999</v>
      </c>
      <c r="I623" s="13">
        <v>0.16300000000000001</v>
      </c>
      <c r="J623" s="13">
        <f t="shared" si="90"/>
        <v>1.1552363404E-2</v>
      </c>
      <c r="K623" s="13">
        <f t="shared" si="91"/>
        <v>4.4971700000000003E-4</v>
      </c>
      <c r="L623" s="13">
        <v>0.66500000000000004</v>
      </c>
      <c r="M623" s="13">
        <v>0.58199999999999996</v>
      </c>
      <c r="N623" s="13">
        <f t="shared" si="92"/>
        <v>2.7844587400000003</v>
      </c>
      <c r="O623" s="13">
        <f t="shared" si="93"/>
        <v>9.4865999999999992E-2</v>
      </c>
      <c r="P623" s="13">
        <f t="shared" si="94"/>
        <v>7.6823216636600009E-3</v>
      </c>
      <c r="Q623" s="13">
        <f t="shared" si="95"/>
        <v>2.6173529399999999E-4</v>
      </c>
      <c r="R623" s="13">
        <v>2.7590000000000002E-3</v>
      </c>
      <c r="S623" s="13">
        <v>2.355</v>
      </c>
      <c r="T623" s="13">
        <v>7.8E-2</v>
      </c>
      <c r="U623" s="13">
        <f t="shared" si="96"/>
        <v>6.4974450000000001E-3</v>
      </c>
      <c r="V623" s="13">
        <f t="shared" si="97"/>
        <v>2.15202E-4</v>
      </c>
      <c r="W623" s="13">
        <f t="shared" si="98"/>
        <v>0.56243426325649204</v>
      </c>
      <c r="X623" s="13">
        <f t="shared" si="99"/>
        <v>0.47852760736196315</v>
      </c>
    </row>
    <row r="624" spans="1:24" x14ac:dyDescent="0.25">
      <c r="A624" s="12">
        <v>42</v>
      </c>
      <c r="B624" s="12">
        <v>11</v>
      </c>
      <c r="C624" s="13">
        <v>7.953E-3</v>
      </c>
      <c r="D624" s="12">
        <v>302</v>
      </c>
      <c r="E624" s="12">
        <v>42</v>
      </c>
      <c r="F624" s="12">
        <v>11</v>
      </c>
      <c r="G624" s="12" t="s">
        <v>47</v>
      </c>
      <c r="H624" s="13">
        <v>4.1871559999999999</v>
      </c>
      <c r="I624" s="13">
        <v>0.16300000000000001</v>
      </c>
      <c r="J624" s="13">
        <f t="shared" si="90"/>
        <v>3.3300451667999997E-2</v>
      </c>
      <c r="K624" s="13">
        <f t="shared" si="91"/>
        <v>1.2963390000000001E-3</v>
      </c>
      <c r="L624" s="13">
        <v>0.66500000000000004</v>
      </c>
      <c r="M624" s="13">
        <v>0.58199999999999996</v>
      </c>
      <c r="N624" s="13">
        <f t="shared" si="92"/>
        <v>2.7844587400000003</v>
      </c>
      <c r="O624" s="13">
        <f t="shared" si="93"/>
        <v>9.4865999999999992E-2</v>
      </c>
      <c r="P624" s="13">
        <f t="shared" si="94"/>
        <v>2.2144800359220004E-2</v>
      </c>
      <c r="Q624" s="13">
        <f t="shared" si="95"/>
        <v>7.5446929799999991E-4</v>
      </c>
      <c r="R624" s="13">
        <v>7.953E-3</v>
      </c>
      <c r="S624" s="13">
        <v>2.355</v>
      </c>
      <c r="T624" s="13">
        <v>7.8E-2</v>
      </c>
      <c r="U624" s="13">
        <f t="shared" si="96"/>
        <v>1.8729315E-2</v>
      </c>
      <c r="V624" s="13">
        <f t="shared" si="97"/>
        <v>6.2033399999999995E-4</v>
      </c>
      <c r="W624" s="13">
        <f t="shared" si="98"/>
        <v>0.56243426325649204</v>
      </c>
      <c r="X624" s="13">
        <f t="shared" si="99"/>
        <v>0.47852760736196309</v>
      </c>
    </row>
    <row r="625" spans="1:24" x14ac:dyDescent="0.25">
      <c r="A625" s="12">
        <v>42</v>
      </c>
      <c r="B625" s="12">
        <v>11</v>
      </c>
      <c r="C625" s="13">
        <v>1.1689999999999999E-3</v>
      </c>
      <c r="D625" s="12">
        <v>302</v>
      </c>
      <c r="E625" s="12">
        <v>42</v>
      </c>
      <c r="F625" s="12">
        <v>11</v>
      </c>
      <c r="G625" s="12" t="s">
        <v>47</v>
      </c>
      <c r="H625" s="13">
        <v>4.1871559999999999</v>
      </c>
      <c r="I625" s="13">
        <v>0.16300000000000001</v>
      </c>
      <c r="J625" s="13">
        <f t="shared" si="90"/>
        <v>4.8947853639999999E-3</v>
      </c>
      <c r="K625" s="13">
        <f t="shared" si="91"/>
        <v>1.90547E-4</v>
      </c>
      <c r="L625" s="13">
        <v>0.66500000000000004</v>
      </c>
      <c r="M625" s="13">
        <v>0.58199999999999996</v>
      </c>
      <c r="N625" s="13">
        <f t="shared" si="92"/>
        <v>2.7844587400000003</v>
      </c>
      <c r="O625" s="13">
        <f t="shared" si="93"/>
        <v>9.4865999999999992E-2</v>
      </c>
      <c r="P625" s="13">
        <f t="shared" si="94"/>
        <v>3.2550322670600001E-3</v>
      </c>
      <c r="Q625" s="13">
        <f t="shared" si="95"/>
        <v>1.1089835399999998E-4</v>
      </c>
      <c r="R625" s="13">
        <v>1.1689999999999999E-3</v>
      </c>
      <c r="S625" s="13">
        <v>2.355</v>
      </c>
      <c r="T625" s="13">
        <v>7.8E-2</v>
      </c>
      <c r="U625" s="13">
        <f t="shared" si="96"/>
        <v>2.7529949999999998E-3</v>
      </c>
      <c r="V625" s="13">
        <f t="shared" si="97"/>
        <v>9.1181999999999995E-5</v>
      </c>
      <c r="W625" s="13">
        <f t="shared" si="98"/>
        <v>0.56243426325649193</v>
      </c>
      <c r="X625" s="13">
        <f t="shared" si="99"/>
        <v>0.47852760736196315</v>
      </c>
    </row>
    <row r="626" spans="1:24" x14ac:dyDescent="0.25">
      <c r="A626" s="12">
        <v>42</v>
      </c>
      <c r="B626" s="12">
        <v>11</v>
      </c>
      <c r="C626" s="13">
        <v>1.05E-4</v>
      </c>
      <c r="D626" s="12">
        <v>302</v>
      </c>
      <c r="E626" s="12">
        <v>42</v>
      </c>
      <c r="F626" s="12">
        <v>11</v>
      </c>
      <c r="G626" s="12" t="s">
        <v>47</v>
      </c>
      <c r="H626" s="13">
        <v>4.1871559999999999</v>
      </c>
      <c r="I626" s="13">
        <v>0.16300000000000001</v>
      </c>
      <c r="J626" s="13">
        <f t="shared" si="90"/>
        <v>4.3965138E-4</v>
      </c>
      <c r="K626" s="13">
        <f t="shared" si="91"/>
        <v>1.7115000000000001E-5</v>
      </c>
      <c r="L626" s="13">
        <v>0.66500000000000004</v>
      </c>
      <c r="M626" s="13">
        <v>0.58199999999999996</v>
      </c>
      <c r="N626" s="13">
        <f t="shared" si="92"/>
        <v>2.7844587400000003</v>
      </c>
      <c r="O626" s="13">
        <f t="shared" si="93"/>
        <v>9.4865999999999992E-2</v>
      </c>
      <c r="P626" s="13">
        <f t="shared" si="94"/>
        <v>2.9236816770000004E-4</v>
      </c>
      <c r="Q626" s="13">
        <f t="shared" si="95"/>
        <v>9.9609300000000002E-6</v>
      </c>
      <c r="R626" s="13">
        <v>1.05E-4</v>
      </c>
      <c r="S626" s="13">
        <v>2.355</v>
      </c>
      <c r="T626" s="13">
        <v>7.8E-2</v>
      </c>
      <c r="U626" s="13">
        <f t="shared" si="96"/>
        <v>2.4727500000000003E-4</v>
      </c>
      <c r="V626" s="13">
        <f t="shared" si="97"/>
        <v>8.1899999999999995E-6</v>
      </c>
      <c r="W626" s="13">
        <f t="shared" si="98"/>
        <v>0.56243426325649204</v>
      </c>
      <c r="X626" s="13">
        <f t="shared" si="99"/>
        <v>0.47852760736196315</v>
      </c>
    </row>
    <row r="627" spans="1:24" x14ac:dyDescent="0.25">
      <c r="A627" s="12">
        <v>42</v>
      </c>
      <c r="B627" s="12">
        <v>11</v>
      </c>
      <c r="C627" s="13">
        <v>1.4716530000000001</v>
      </c>
      <c r="D627" s="12">
        <v>302</v>
      </c>
      <c r="E627" s="12">
        <v>42</v>
      </c>
      <c r="F627" s="12">
        <v>11</v>
      </c>
      <c r="G627" s="12" t="s">
        <v>47</v>
      </c>
      <c r="H627" s="13">
        <v>4.1871559999999999</v>
      </c>
      <c r="I627" s="13">
        <v>0.16300000000000001</v>
      </c>
      <c r="J627" s="13">
        <f t="shared" si="90"/>
        <v>6.1620406888680002</v>
      </c>
      <c r="K627" s="13">
        <f t="shared" si="91"/>
        <v>0.23987943900000003</v>
      </c>
      <c r="L627" s="13">
        <v>0.66500000000000004</v>
      </c>
      <c r="M627" s="13">
        <v>0.58199999999999996</v>
      </c>
      <c r="N627" s="13">
        <f t="shared" si="92"/>
        <v>2.7844587400000003</v>
      </c>
      <c r="O627" s="13">
        <f t="shared" si="93"/>
        <v>9.4865999999999992E-2</v>
      </c>
      <c r="P627" s="13">
        <f t="shared" si="94"/>
        <v>4.0977570580972209</v>
      </c>
      <c r="Q627" s="13">
        <f t="shared" si="95"/>
        <v>0.13960983349799999</v>
      </c>
      <c r="R627" s="13">
        <v>1.4716530000000001</v>
      </c>
      <c r="S627" s="13">
        <v>2.355</v>
      </c>
      <c r="T627" s="13">
        <v>7.8E-2</v>
      </c>
      <c r="U627" s="13">
        <f t="shared" si="96"/>
        <v>3.465742815</v>
      </c>
      <c r="V627" s="13">
        <f t="shared" si="97"/>
        <v>0.11478893400000001</v>
      </c>
      <c r="W627" s="13">
        <f t="shared" si="98"/>
        <v>0.56243426325649204</v>
      </c>
      <c r="X627" s="13">
        <f t="shared" si="99"/>
        <v>0.47852760736196315</v>
      </c>
    </row>
    <row r="628" spans="1:24" x14ac:dyDescent="0.25">
      <c r="A628" s="12">
        <v>42</v>
      </c>
      <c r="B628" s="12">
        <v>11</v>
      </c>
      <c r="C628" s="13">
        <v>1.7060709999999999</v>
      </c>
      <c r="D628" s="12">
        <v>302</v>
      </c>
      <c r="E628" s="12">
        <v>42</v>
      </c>
      <c r="F628" s="12">
        <v>11</v>
      </c>
      <c r="G628" s="12" t="s">
        <v>47</v>
      </c>
      <c r="H628" s="13">
        <v>4.1871559999999999</v>
      </c>
      <c r="I628" s="13">
        <v>0.16300000000000001</v>
      </c>
      <c r="J628" s="13">
        <f t="shared" si="90"/>
        <v>7.1435854240759991</v>
      </c>
      <c r="K628" s="13">
        <f t="shared" si="91"/>
        <v>0.27808957299999998</v>
      </c>
      <c r="L628" s="13">
        <v>0.66500000000000004</v>
      </c>
      <c r="M628" s="13">
        <v>0.58199999999999996</v>
      </c>
      <c r="N628" s="13">
        <f t="shared" si="92"/>
        <v>2.7844587400000003</v>
      </c>
      <c r="O628" s="13">
        <f t="shared" si="93"/>
        <v>9.4865999999999992E-2</v>
      </c>
      <c r="P628" s="13">
        <f t="shared" si="94"/>
        <v>4.7504843070105398</v>
      </c>
      <c r="Q628" s="13">
        <f t="shared" si="95"/>
        <v>0.16184813148599997</v>
      </c>
      <c r="R628" s="13">
        <v>1.7060709999999999</v>
      </c>
      <c r="S628" s="13">
        <v>2.355</v>
      </c>
      <c r="T628" s="13">
        <v>7.8E-2</v>
      </c>
      <c r="U628" s="13">
        <f t="shared" si="96"/>
        <v>4.0177972049999999</v>
      </c>
      <c r="V628" s="13">
        <f t="shared" si="97"/>
        <v>0.13307353799999999</v>
      </c>
      <c r="W628" s="13">
        <f t="shared" si="98"/>
        <v>0.56243426325649204</v>
      </c>
      <c r="X628" s="13">
        <f t="shared" si="99"/>
        <v>0.4785276073619632</v>
      </c>
    </row>
    <row r="629" spans="1:24" x14ac:dyDescent="0.25">
      <c r="A629" s="12">
        <v>42</v>
      </c>
      <c r="B629" s="12">
        <v>11</v>
      </c>
      <c r="C629" s="13">
        <v>7.2692490000000003</v>
      </c>
      <c r="D629" s="12">
        <v>302</v>
      </c>
      <c r="E629" s="12">
        <v>42</v>
      </c>
      <c r="F629" s="12">
        <v>11</v>
      </c>
      <c r="G629" s="12" t="s">
        <v>47</v>
      </c>
      <c r="H629" s="13">
        <v>4.1871559999999999</v>
      </c>
      <c r="I629" s="13">
        <v>0.16300000000000001</v>
      </c>
      <c r="J629" s="13">
        <f t="shared" si="90"/>
        <v>30.437479565844001</v>
      </c>
      <c r="K629" s="13">
        <f t="shared" si="91"/>
        <v>1.1848875870000002</v>
      </c>
      <c r="L629" s="13">
        <v>0.66500000000000004</v>
      </c>
      <c r="M629" s="13">
        <v>0.58199999999999996</v>
      </c>
      <c r="N629" s="13">
        <f t="shared" si="92"/>
        <v>2.7844587400000003</v>
      </c>
      <c r="O629" s="13">
        <f t="shared" si="93"/>
        <v>9.4865999999999992E-2</v>
      </c>
      <c r="P629" s="13">
        <f t="shared" si="94"/>
        <v>20.240923911286263</v>
      </c>
      <c r="Q629" s="13">
        <f t="shared" si="95"/>
        <v>0.68960457563400002</v>
      </c>
      <c r="R629" s="13">
        <v>7.2692490000000003</v>
      </c>
      <c r="S629" s="13">
        <v>2.355</v>
      </c>
      <c r="T629" s="13">
        <v>7.8E-2</v>
      </c>
      <c r="U629" s="13">
        <f t="shared" si="96"/>
        <v>17.119081395000002</v>
      </c>
      <c r="V629" s="13">
        <f t="shared" si="97"/>
        <v>0.56700142200000003</v>
      </c>
      <c r="W629" s="13">
        <f t="shared" si="98"/>
        <v>0.56243426325649204</v>
      </c>
      <c r="X629" s="13">
        <f t="shared" si="99"/>
        <v>0.47852760736196315</v>
      </c>
    </row>
    <row r="630" spans="1:24" x14ac:dyDescent="0.25">
      <c r="A630" s="12">
        <v>42</v>
      </c>
      <c r="B630" s="12">
        <v>11</v>
      </c>
      <c r="C630" s="13">
        <v>1.2994749999999999</v>
      </c>
      <c r="D630" s="12">
        <v>302</v>
      </c>
      <c r="E630" s="12">
        <v>42</v>
      </c>
      <c r="F630" s="12">
        <v>11</v>
      </c>
      <c r="G630" s="12" t="s">
        <v>47</v>
      </c>
      <c r="H630" s="13">
        <v>4.1871559999999999</v>
      </c>
      <c r="I630" s="13">
        <v>0.16300000000000001</v>
      </c>
      <c r="J630" s="13">
        <f t="shared" si="90"/>
        <v>5.4411045430999998</v>
      </c>
      <c r="K630" s="13">
        <f t="shared" si="91"/>
        <v>0.211814425</v>
      </c>
      <c r="L630" s="13">
        <v>0.66500000000000004</v>
      </c>
      <c r="M630" s="13">
        <v>0.58199999999999996</v>
      </c>
      <c r="N630" s="13">
        <f t="shared" si="92"/>
        <v>2.7844587400000003</v>
      </c>
      <c r="O630" s="13">
        <f t="shared" si="93"/>
        <v>9.4865999999999992E-2</v>
      </c>
      <c r="P630" s="13">
        <f t="shared" si="94"/>
        <v>3.6183345211615001</v>
      </c>
      <c r="Q630" s="13">
        <f t="shared" si="95"/>
        <v>0.12327599534999999</v>
      </c>
      <c r="R630" s="13">
        <v>1.2994749999999999</v>
      </c>
      <c r="S630" s="13">
        <v>2.355</v>
      </c>
      <c r="T630" s="13">
        <v>7.8E-2</v>
      </c>
      <c r="U630" s="13">
        <f t="shared" si="96"/>
        <v>3.0602636249999997</v>
      </c>
      <c r="V630" s="13">
        <f t="shared" si="97"/>
        <v>0.10135904999999999</v>
      </c>
      <c r="W630" s="13">
        <f t="shared" si="98"/>
        <v>0.56243426325649193</v>
      </c>
      <c r="X630" s="13">
        <f t="shared" si="99"/>
        <v>0.47852760736196315</v>
      </c>
    </row>
    <row r="631" spans="1:24" x14ac:dyDescent="0.25">
      <c r="A631" s="12">
        <v>42</v>
      </c>
      <c r="B631" s="12">
        <v>11</v>
      </c>
      <c r="C631" s="13">
        <v>2.524006</v>
      </c>
      <c r="D631" s="12">
        <v>302</v>
      </c>
      <c r="E631" s="12">
        <v>42</v>
      </c>
      <c r="F631" s="12">
        <v>11</v>
      </c>
      <c r="G631" s="12" t="s">
        <v>47</v>
      </c>
      <c r="H631" s="13">
        <v>4.1871559999999999</v>
      </c>
      <c r="I631" s="13">
        <v>0.16300000000000001</v>
      </c>
      <c r="J631" s="13">
        <f t="shared" si="90"/>
        <v>10.568406866936</v>
      </c>
      <c r="K631" s="13">
        <f t="shared" si="91"/>
        <v>0.41141297799999998</v>
      </c>
      <c r="L631" s="13">
        <v>0.66500000000000004</v>
      </c>
      <c r="M631" s="13">
        <v>0.58199999999999996</v>
      </c>
      <c r="N631" s="13">
        <f t="shared" si="92"/>
        <v>2.7844587400000003</v>
      </c>
      <c r="O631" s="13">
        <f t="shared" si="93"/>
        <v>9.4865999999999992E-2</v>
      </c>
      <c r="P631" s="13">
        <f t="shared" si="94"/>
        <v>7.0279905665124405</v>
      </c>
      <c r="Q631" s="13">
        <f t="shared" si="95"/>
        <v>0.23944235319599999</v>
      </c>
      <c r="R631" s="13">
        <v>2.524006</v>
      </c>
      <c r="S631" s="13">
        <v>2.355</v>
      </c>
      <c r="T631" s="13">
        <v>7.8E-2</v>
      </c>
      <c r="U631" s="13">
        <f t="shared" si="96"/>
        <v>5.9440341299999995</v>
      </c>
      <c r="V631" s="13">
        <f t="shared" si="97"/>
        <v>0.19687246799999999</v>
      </c>
      <c r="W631" s="13">
        <f t="shared" si="98"/>
        <v>0.56243426325649193</v>
      </c>
      <c r="X631" s="13">
        <f t="shared" si="99"/>
        <v>0.4785276073619632</v>
      </c>
    </row>
    <row r="632" spans="1:24" x14ac:dyDescent="0.25">
      <c r="A632" s="12">
        <v>42</v>
      </c>
      <c r="B632" s="12">
        <v>11</v>
      </c>
      <c r="C632" s="13">
        <v>8.3866019999999999</v>
      </c>
      <c r="D632" s="12">
        <v>302</v>
      </c>
      <c r="E632" s="12">
        <v>42</v>
      </c>
      <c r="F632" s="12">
        <v>11</v>
      </c>
      <c r="G632" s="12" t="s">
        <v>47</v>
      </c>
      <c r="H632" s="13">
        <v>4.1871559999999999</v>
      </c>
      <c r="I632" s="13">
        <v>0.16300000000000001</v>
      </c>
      <c r="J632" s="13">
        <f t="shared" si="90"/>
        <v>35.116010883911997</v>
      </c>
      <c r="K632" s="13">
        <f t="shared" si="91"/>
        <v>1.367016126</v>
      </c>
      <c r="L632" s="13">
        <v>0.66500000000000004</v>
      </c>
      <c r="M632" s="13">
        <v>0.58199999999999996</v>
      </c>
      <c r="N632" s="13">
        <f t="shared" si="92"/>
        <v>2.7844587400000003</v>
      </c>
      <c r="O632" s="13">
        <f t="shared" si="93"/>
        <v>9.4865999999999992E-2</v>
      </c>
      <c r="P632" s="13">
        <f t="shared" si="94"/>
        <v>23.352147237801482</v>
      </c>
      <c r="Q632" s="13">
        <f t="shared" si="95"/>
        <v>0.79560338533199992</v>
      </c>
      <c r="R632" s="13">
        <v>8.3866019999999999</v>
      </c>
      <c r="S632" s="13">
        <v>2.355</v>
      </c>
      <c r="T632" s="13">
        <v>7.8E-2</v>
      </c>
      <c r="U632" s="13">
        <f t="shared" si="96"/>
        <v>19.75044771</v>
      </c>
      <c r="V632" s="13">
        <f t="shared" si="97"/>
        <v>0.65415495599999995</v>
      </c>
      <c r="W632" s="13">
        <f t="shared" si="98"/>
        <v>0.56243426325649204</v>
      </c>
      <c r="X632" s="13">
        <f t="shared" si="99"/>
        <v>0.47852760736196315</v>
      </c>
    </row>
    <row r="633" spans="1:24" x14ac:dyDescent="0.25">
      <c r="A633" s="12">
        <v>42</v>
      </c>
      <c r="B633" s="12">
        <v>11</v>
      </c>
      <c r="C633" s="13">
        <v>0.262625</v>
      </c>
      <c r="D633" s="12">
        <v>302</v>
      </c>
      <c r="E633" s="12">
        <v>42</v>
      </c>
      <c r="F633" s="12">
        <v>11</v>
      </c>
      <c r="G633" s="12" t="s">
        <v>47</v>
      </c>
      <c r="H633" s="13">
        <v>4.1871559999999999</v>
      </c>
      <c r="I633" s="13">
        <v>0.16300000000000001</v>
      </c>
      <c r="J633" s="13">
        <f t="shared" si="90"/>
        <v>1.0996518444999999</v>
      </c>
      <c r="K633" s="13">
        <f t="shared" si="91"/>
        <v>4.2807875000000002E-2</v>
      </c>
      <c r="L633" s="13">
        <v>0.66500000000000004</v>
      </c>
      <c r="M633" s="13">
        <v>0.58199999999999996</v>
      </c>
      <c r="N633" s="13">
        <f t="shared" si="92"/>
        <v>2.7844587400000003</v>
      </c>
      <c r="O633" s="13">
        <f t="shared" si="93"/>
        <v>9.4865999999999992E-2</v>
      </c>
      <c r="P633" s="13">
        <f t="shared" si="94"/>
        <v>0.73126847659250005</v>
      </c>
      <c r="Q633" s="13">
        <f t="shared" si="95"/>
        <v>2.4914183249999999E-2</v>
      </c>
      <c r="R633" s="13">
        <v>0.262625</v>
      </c>
      <c r="S633" s="13">
        <v>2.355</v>
      </c>
      <c r="T633" s="13">
        <v>7.8E-2</v>
      </c>
      <c r="U633" s="13">
        <f t="shared" si="96"/>
        <v>0.61848187499999996</v>
      </c>
      <c r="V633" s="13">
        <f t="shared" si="97"/>
        <v>2.0484749999999999E-2</v>
      </c>
      <c r="W633" s="13">
        <f t="shared" si="98"/>
        <v>0.56243426325649204</v>
      </c>
      <c r="X633" s="13">
        <f t="shared" si="99"/>
        <v>0.47852760736196315</v>
      </c>
    </row>
    <row r="634" spans="1:24" x14ac:dyDescent="0.25">
      <c r="A634" s="12">
        <v>43</v>
      </c>
      <c r="B634" s="12">
        <v>11</v>
      </c>
      <c r="C634" s="13">
        <v>2.7837589999999999</v>
      </c>
      <c r="D634" s="12">
        <v>314</v>
      </c>
      <c r="E634" s="12">
        <v>43</v>
      </c>
      <c r="F634" s="12">
        <v>11</v>
      </c>
      <c r="G634" s="12" t="s">
        <v>47</v>
      </c>
      <c r="H634" s="13">
        <v>4.1557940000000002</v>
      </c>
      <c r="I634" s="13">
        <v>0.191</v>
      </c>
      <c r="J634" s="13">
        <f t="shared" si="90"/>
        <v>11.568728949645999</v>
      </c>
      <c r="K634" s="13">
        <f t="shared" si="91"/>
        <v>0.53169796899999999</v>
      </c>
      <c r="L634" s="13">
        <v>0.39900000000000002</v>
      </c>
      <c r="M634" s="13">
        <v>0.41299999999999998</v>
      </c>
      <c r="N634" s="13">
        <f t="shared" si="92"/>
        <v>1.6581618060000001</v>
      </c>
      <c r="O634" s="13">
        <f t="shared" si="93"/>
        <v>7.8882999999999995E-2</v>
      </c>
      <c r="P634" s="13">
        <f t="shared" si="94"/>
        <v>4.6159228509087544</v>
      </c>
      <c r="Q634" s="13">
        <f t="shared" si="95"/>
        <v>0.21959126119699998</v>
      </c>
      <c r="R634" s="13">
        <v>2.7837589999999999</v>
      </c>
      <c r="S634" s="13">
        <v>0.93600000000000005</v>
      </c>
      <c r="T634" s="13">
        <v>3.7999999999999999E-2</v>
      </c>
      <c r="U634" s="13">
        <f t="shared" si="96"/>
        <v>2.6055984240000001</v>
      </c>
      <c r="V634" s="13">
        <f t="shared" si="97"/>
        <v>0.10578284199999999</v>
      </c>
      <c r="W634" s="13">
        <f t="shared" si="98"/>
        <v>0.22522771821702425</v>
      </c>
      <c r="X634" s="13">
        <f t="shared" si="99"/>
        <v>0.19895287958115182</v>
      </c>
    </row>
    <row r="635" spans="1:24" x14ac:dyDescent="0.25">
      <c r="A635" s="12">
        <v>44</v>
      </c>
      <c r="B635" s="12">
        <v>11</v>
      </c>
      <c r="C635" s="13">
        <v>1.5091E-2</v>
      </c>
      <c r="D635" s="12">
        <v>325</v>
      </c>
      <c r="E635" s="12">
        <v>44</v>
      </c>
      <c r="F635" s="12">
        <v>11</v>
      </c>
      <c r="G635" s="12" t="s">
        <v>47</v>
      </c>
      <c r="H635" s="13">
        <v>4.6294510000000004</v>
      </c>
      <c r="I635" s="13">
        <v>0.19600000000000001</v>
      </c>
      <c r="J635" s="13">
        <f t="shared" si="90"/>
        <v>6.9863045041000008E-2</v>
      </c>
      <c r="K635" s="13">
        <f t="shared" si="91"/>
        <v>2.9578360000000001E-3</v>
      </c>
      <c r="L635" s="13">
        <v>0.34399999999999997</v>
      </c>
      <c r="M635" s="13">
        <v>0.214</v>
      </c>
      <c r="N635" s="13">
        <f t="shared" si="92"/>
        <v>1.5925311440000001</v>
      </c>
      <c r="O635" s="13">
        <f t="shared" si="93"/>
        <v>4.1944000000000002E-2</v>
      </c>
      <c r="P635" s="13">
        <f t="shared" si="94"/>
        <v>2.4032887494104E-2</v>
      </c>
      <c r="Q635" s="13">
        <f t="shared" si="95"/>
        <v>6.3297690400000001E-4</v>
      </c>
      <c r="R635" s="13">
        <v>1.5091E-2</v>
      </c>
      <c r="S635" s="13">
        <v>0.9</v>
      </c>
      <c r="T635" s="13">
        <v>0.02</v>
      </c>
      <c r="U635" s="13">
        <f t="shared" si="96"/>
        <v>1.3581900000000001E-2</v>
      </c>
      <c r="V635" s="13">
        <f t="shared" si="97"/>
        <v>3.0182000000000001E-4</v>
      </c>
      <c r="W635" s="13">
        <f t="shared" si="98"/>
        <v>0.1944075010190193</v>
      </c>
      <c r="X635" s="13">
        <f t="shared" si="99"/>
        <v>0.10204081632653061</v>
      </c>
    </row>
    <row r="636" spans="1:24" x14ac:dyDescent="0.25">
      <c r="A636" s="12">
        <v>44</v>
      </c>
      <c r="B636" s="12">
        <v>11</v>
      </c>
      <c r="C636" s="13">
        <v>0.89244100000000004</v>
      </c>
      <c r="D636" s="12">
        <v>325</v>
      </c>
      <c r="E636" s="12">
        <v>44</v>
      </c>
      <c r="F636" s="12">
        <v>11</v>
      </c>
      <c r="G636" s="12" t="s">
        <v>47</v>
      </c>
      <c r="H636" s="13">
        <v>4.6294510000000004</v>
      </c>
      <c r="I636" s="13">
        <v>0.19600000000000001</v>
      </c>
      <c r="J636" s="13">
        <f t="shared" si="90"/>
        <v>4.1315118798910007</v>
      </c>
      <c r="K636" s="13">
        <f t="shared" si="91"/>
        <v>0.17491843600000001</v>
      </c>
      <c r="L636" s="13">
        <v>0.34399999999999997</v>
      </c>
      <c r="M636" s="13">
        <v>0.214</v>
      </c>
      <c r="N636" s="13">
        <f t="shared" si="92"/>
        <v>1.5925311440000001</v>
      </c>
      <c r="O636" s="13">
        <f t="shared" si="93"/>
        <v>4.1944000000000002E-2</v>
      </c>
      <c r="P636" s="13">
        <f t="shared" si="94"/>
        <v>1.4212400866825041</v>
      </c>
      <c r="Q636" s="13">
        <f t="shared" si="95"/>
        <v>3.7432545304000003E-2</v>
      </c>
      <c r="R636" s="13">
        <v>0.89244100000000004</v>
      </c>
      <c r="S636" s="13">
        <v>0.9</v>
      </c>
      <c r="T636" s="13">
        <v>0.02</v>
      </c>
      <c r="U636" s="13">
        <f t="shared" si="96"/>
        <v>0.8031969000000001</v>
      </c>
      <c r="V636" s="13">
        <f t="shared" si="97"/>
        <v>1.7848820000000001E-2</v>
      </c>
      <c r="W636" s="13">
        <f t="shared" si="98"/>
        <v>0.19440750101901932</v>
      </c>
      <c r="X636" s="13">
        <f t="shared" si="99"/>
        <v>0.10204081632653061</v>
      </c>
    </row>
    <row r="637" spans="1:24" x14ac:dyDescent="0.25">
      <c r="A637" s="12">
        <v>44</v>
      </c>
      <c r="B637" s="12">
        <v>11</v>
      </c>
      <c r="C637" s="13">
        <v>10.191419</v>
      </c>
      <c r="D637" s="12">
        <v>325</v>
      </c>
      <c r="E637" s="12">
        <v>44</v>
      </c>
      <c r="F637" s="12">
        <v>11</v>
      </c>
      <c r="G637" s="12" t="s">
        <v>47</v>
      </c>
      <c r="H637" s="13">
        <v>4.6294510000000004</v>
      </c>
      <c r="I637" s="13">
        <v>0.19600000000000001</v>
      </c>
      <c r="J637" s="13">
        <f t="shared" si="90"/>
        <v>47.180674880969001</v>
      </c>
      <c r="K637" s="13">
        <f t="shared" si="91"/>
        <v>1.997518124</v>
      </c>
      <c r="L637" s="13">
        <v>0.34399999999999997</v>
      </c>
      <c r="M637" s="13">
        <v>0.214</v>
      </c>
      <c r="N637" s="13">
        <f t="shared" si="92"/>
        <v>1.5925311440000001</v>
      </c>
      <c r="O637" s="13">
        <f t="shared" si="93"/>
        <v>4.1944000000000002E-2</v>
      </c>
      <c r="P637" s="13">
        <f t="shared" si="94"/>
        <v>16.230152159053336</v>
      </c>
      <c r="Q637" s="13">
        <f t="shared" si="95"/>
        <v>0.42746887853600002</v>
      </c>
      <c r="R637" s="13">
        <v>10.191419</v>
      </c>
      <c r="S637" s="13">
        <v>0.9</v>
      </c>
      <c r="T637" s="13">
        <v>0.02</v>
      </c>
      <c r="U637" s="13">
        <f t="shared" si="96"/>
        <v>9.1722771000000005</v>
      </c>
      <c r="V637" s="13">
        <f t="shared" si="97"/>
        <v>0.20382838</v>
      </c>
      <c r="W637" s="13">
        <f t="shared" si="98"/>
        <v>0.19440750101901932</v>
      </c>
      <c r="X637" s="13">
        <f t="shared" si="99"/>
        <v>0.10204081632653061</v>
      </c>
    </row>
    <row r="638" spans="1:24" x14ac:dyDescent="0.25">
      <c r="A638" s="12">
        <v>44</v>
      </c>
      <c r="B638" s="12">
        <v>11</v>
      </c>
      <c r="C638" s="13">
        <v>2.9350139999999998</v>
      </c>
      <c r="D638" s="12">
        <v>325</v>
      </c>
      <c r="E638" s="12">
        <v>44</v>
      </c>
      <c r="F638" s="12">
        <v>11</v>
      </c>
      <c r="G638" s="12" t="s">
        <v>47</v>
      </c>
      <c r="H638" s="13">
        <v>4.6294510000000004</v>
      </c>
      <c r="I638" s="13">
        <v>0.19600000000000001</v>
      </c>
      <c r="J638" s="13">
        <f t="shared" si="90"/>
        <v>13.587503497314</v>
      </c>
      <c r="K638" s="13">
        <f t="shared" si="91"/>
        <v>0.57526274399999999</v>
      </c>
      <c r="L638" s="13">
        <v>0.34399999999999997</v>
      </c>
      <c r="M638" s="13">
        <v>0.214</v>
      </c>
      <c r="N638" s="13">
        <f t="shared" si="92"/>
        <v>1.5925311440000001</v>
      </c>
      <c r="O638" s="13">
        <f t="shared" si="93"/>
        <v>4.1944000000000002E-2</v>
      </c>
      <c r="P638" s="13">
        <f t="shared" si="94"/>
        <v>4.6741012030760158</v>
      </c>
      <c r="Q638" s="13">
        <f t="shared" si="95"/>
        <v>0.12310622721599999</v>
      </c>
      <c r="R638" s="13">
        <v>2.9350139999999998</v>
      </c>
      <c r="S638" s="13">
        <v>0.9</v>
      </c>
      <c r="T638" s="13">
        <v>0.02</v>
      </c>
      <c r="U638" s="13">
        <f t="shared" si="96"/>
        <v>2.6415126</v>
      </c>
      <c r="V638" s="13">
        <f t="shared" si="97"/>
        <v>5.8700279999999994E-2</v>
      </c>
      <c r="W638" s="13">
        <f t="shared" si="98"/>
        <v>0.19440750101901932</v>
      </c>
      <c r="X638" s="13">
        <f t="shared" si="99"/>
        <v>0.1020408163265306</v>
      </c>
    </row>
    <row r="639" spans="1:24" x14ac:dyDescent="0.25">
      <c r="A639" s="12">
        <v>44</v>
      </c>
      <c r="B639" s="12">
        <v>11</v>
      </c>
      <c r="C639" s="13">
        <v>3.8902920000000001</v>
      </c>
      <c r="D639" s="12">
        <v>325</v>
      </c>
      <c r="E639" s="12">
        <v>44</v>
      </c>
      <c r="F639" s="12">
        <v>11</v>
      </c>
      <c r="G639" s="12" t="s">
        <v>47</v>
      </c>
      <c r="H639" s="13">
        <v>4.6294510000000004</v>
      </c>
      <c r="I639" s="13">
        <v>0.19600000000000001</v>
      </c>
      <c r="J639" s="13">
        <f t="shared" si="90"/>
        <v>18.009916189692003</v>
      </c>
      <c r="K639" s="13">
        <f t="shared" si="91"/>
        <v>0.76249723200000008</v>
      </c>
      <c r="L639" s="13">
        <v>0.34399999999999997</v>
      </c>
      <c r="M639" s="13">
        <v>0.214</v>
      </c>
      <c r="N639" s="13">
        <f t="shared" si="92"/>
        <v>1.5925311440000001</v>
      </c>
      <c r="O639" s="13">
        <f t="shared" si="93"/>
        <v>4.1944000000000002E-2</v>
      </c>
      <c r="P639" s="13">
        <f t="shared" si="94"/>
        <v>6.1954111692540481</v>
      </c>
      <c r="Q639" s="13">
        <f t="shared" si="95"/>
        <v>0.16317440764800001</v>
      </c>
      <c r="R639" s="13">
        <v>3.8902920000000001</v>
      </c>
      <c r="S639" s="13">
        <v>0.9</v>
      </c>
      <c r="T639" s="13">
        <v>0.02</v>
      </c>
      <c r="U639" s="13">
        <f t="shared" si="96"/>
        <v>3.5012628000000001</v>
      </c>
      <c r="V639" s="13">
        <f t="shared" si="97"/>
        <v>7.7805840000000001E-2</v>
      </c>
      <c r="W639" s="13">
        <f t="shared" si="98"/>
        <v>0.1944075010190193</v>
      </c>
      <c r="X639" s="13">
        <f t="shared" si="99"/>
        <v>0.1020408163265306</v>
      </c>
    </row>
    <row r="640" spans="1:24" x14ac:dyDescent="0.25">
      <c r="A640" s="12">
        <v>44</v>
      </c>
      <c r="B640" s="12">
        <v>11</v>
      </c>
      <c r="C640" s="13">
        <v>2.9312490000000002</v>
      </c>
      <c r="D640" s="12">
        <v>325</v>
      </c>
      <c r="E640" s="12">
        <v>44</v>
      </c>
      <c r="F640" s="12">
        <v>11</v>
      </c>
      <c r="G640" s="12" t="s">
        <v>47</v>
      </c>
      <c r="H640" s="13">
        <v>4.6294510000000004</v>
      </c>
      <c r="I640" s="13">
        <v>0.19600000000000001</v>
      </c>
      <c r="J640" s="13">
        <f t="shared" si="90"/>
        <v>13.570073614299002</v>
      </c>
      <c r="K640" s="13">
        <f t="shared" si="91"/>
        <v>0.57452480400000006</v>
      </c>
      <c r="L640" s="13">
        <v>0.34399999999999997</v>
      </c>
      <c r="M640" s="13">
        <v>0.214</v>
      </c>
      <c r="N640" s="13">
        <f t="shared" si="92"/>
        <v>1.5925311440000001</v>
      </c>
      <c r="O640" s="13">
        <f t="shared" si="93"/>
        <v>4.1944000000000002E-2</v>
      </c>
      <c r="P640" s="13">
        <f t="shared" si="94"/>
        <v>4.6681053233188567</v>
      </c>
      <c r="Q640" s="13">
        <f t="shared" si="95"/>
        <v>0.12294830805600002</v>
      </c>
      <c r="R640" s="13">
        <v>2.9312490000000002</v>
      </c>
      <c r="S640" s="13">
        <v>0.9</v>
      </c>
      <c r="T640" s="13">
        <v>0.02</v>
      </c>
      <c r="U640" s="13">
        <f t="shared" si="96"/>
        <v>2.6381241000000002</v>
      </c>
      <c r="V640" s="13">
        <f t="shared" si="97"/>
        <v>5.8624980000000007E-2</v>
      </c>
      <c r="W640" s="13">
        <f t="shared" si="98"/>
        <v>0.1944075010190193</v>
      </c>
      <c r="X640" s="13">
        <f t="shared" si="99"/>
        <v>0.10204081632653061</v>
      </c>
    </row>
    <row r="641" spans="1:24" x14ac:dyDescent="0.25">
      <c r="A641" s="12">
        <v>44</v>
      </c>
      <c r="B641" s="12">
        <v>11</v>
      </c>
      <c r="C641" s="13">
        <v>8.0845409999999998</v>
      </c>
      <c r="D641" s="12">
        <v>325</v>
      </c>
      <c r="E641" s="12">
        <v>44</v>
      </c>
      <c r="F641" s="12">
        <v>11</v>
      </c>
      <c r="G641" s="12" t="s">
        <v>47</v>
      </c>
      <c r="H641" s="13">
        <v>4.6294510000000004</v>
      </c>
      <c r="I641" s="13">
        <v>0.19600000000000001</v>
      </c>
      <c r="J641" s="13">
        <f t="shared" si="90"/>
        <v>37.426986416990999</v>
      </c>
      <c r="K641" s="13">
        <f t="shared" si="91"/>
        <v>1.5845700359999999</v>
      </c>
      <c r="L641" s="13">
        <v>0.34399999999999997</v>
      </c>
      <c r="M641" s="13">
        <v>0.214</v>
      </c>
      <c r="N641" s="13">
        <f t="shared" si="92"/>
        <v>1.5925311440000001</v>
      </c>
      <c r="O641" s="13">
        <f t="shared" si="93"/>
        <v>4.1944000000000002E-2</v>
      </c>
      <c r="P641" s="13">
        <f t="shared" si="94"/>
        <v>12.874883327444904</v>
      </c>
      <c r="Q641" s="13">
        <f t="shared" si="95"/>
        <v>0.33909798770400001</v>
      </c>
      <c r="R641" s="13">
        <v>8.0845409999999998</v>
      </c>
      <c r="S641" s="13">
        <v>0.9</v>
      </c>
      <c r="T641" s="13">
        <v>0.02</v>
      </c>
      <c r="U641" s="13">
        <f t="shared" si="96"/>
        <v>7.2760869000000001</v>
      </c>
      <c r="V641" s="13">
        <f t="shared" si="97"/>
        <v>0.16169081999999999</v>
      </c>
      <c r="W641" s="13">
        <f t="shared" si="98"/>
        <v>0.19440750101901932</v>
      </c>
      <c r="X641" s="13">
        <f t="shared" si="99"/>
        <v>0.10204081632653061</v>
      </c>
    </row>
    <row r="642" spans="1:24" x14ac:dyDescent="0.25">
      <c r="A642" s="12">
        <v>44</v>
      </c>
      <c r="B642" s="12">
        <v>11</v>
      </c>
      <c r="C642" s="13">
        <v>12.915461000000001</v>
      </c>
      <c r="D642" s="12">
        <v>325</v>
      </c>
      <c r="E642" s="12">
        <v>44</v>
      </c>
      <c r="F642" s="12">
        <v>11</v>
      </c>
      <c r="G642" s="12" t="s">
        <v>47</v>
      </c>
      <c r="H642" s="13">
        <v>4.6294510000000004</v>
      </c>
      <c r="I642" s="13">
        <v>0.19600000000000001</v>
      </c>
      <c r="J642" s="13">
        <f t="shared" si="90"/>
        <v>59.791493841911006</v>
      </c>
      <c r="K642" s="13">
        <f t="shared" si="91"/>
        <v>2.531430356</v>
      </c>
      <c r="L642" s="13">
        <v>0.34399999999999997</v>
      </c>
      <c r="M642" s="13">
        <v>0.214</v>
      </c>
      <c r="N642" s="13">
        <f t="shared" si="92"/>
        <v>1.5925311440000001</v>
      </c>
      <c r="O642" s="13">
        <f t="shared" si="93"/>
        <v>4.1944000000000002E-2</v>
      </c>
      <c r="P642" s="13">
        <f t="shared" si="94"/>
        <v>20.568273881617387</v>
      </c>
      <c r="Q642" s="13">
        <f t="shared" si="95"/>
        <v>0.54172609618400003</v>
      </c>
      <c r="R642" s="13">
        <v>12.915461000000001</v>
      </c>
      <c r="S642" s="13">
        <v>0.9</v>
      </c>
      <c r="T642" s="13">
        <v>0.02</v>
      </c>
      <c r="U642" s="13">
        <f t="shared" si="96"/>
        <v>11.623914900000001</v>
      </c>
      <c r="V642" s="13">
        <f t="shared" si="97"/>
        <v>0.25830922000000001</v>
      </c>
      <c r="W642" s="13">
        <f t="shared" si="98"/>
        <v>0.19440750101901932</v>
      </c>
      <c r="X642" s="13">
        <f t="shared" si="99"/>
        <v>0.10204081632653061</v>
      </c>
    </row>
    <row r="643" spans="1:24" x14ac:dyDescent="0.25">
      <c r="A643" s="12">
        <v>44</v>
      </c>
      <c r="B643" s="12">
        <v>11</v>
      </c>
      <c r="C643" s="13">
        <v>2.7299690000000001</v>
      </c>
      <c r="D643" s="12">
        <v>325</v>
      </c>
      <c r="E643" s="12">
        <v>44</v>
      </c>
      <c r="F643" s="12">
        <v>11</v>
      </c>
      <c r="G643" s="12" t="s">
        <v>47</v>
      </c>
      <c r="H643" s="13">
        <v>4.6294510000000004</v>
      </c>
      <c r="I643" s="13">
        <v>0.19600000000000001</v>
      </c>
      <c r="J643" s="13">
        <f t="shared" si="90"/>
        <v>12.638257717019002</v>
      </c>
      <c r="K643" s="13">
        <f t="shared" si="91"/>
        <v>0.53507392400000009</v>
      </c>
      <c r="L643" s="13">
        <v>0.34399999999999997</v>
      </c>
      <c r="M643" s="13">
        <v>0.214</v>
      </c>
      <c r="N643" s="13">
        <f t="shared" si="92"/>
        <v>1.5925311440000001</v>
      </c>
      <c r="O643" s="13">
        <f t="shared" si="93"/>
        <v>4.1944000000000002E-2</v>
      </c>
      <c r="P643" s="13">
        <f t="shared" si="94"/>
        <v>4.3475606546545364</v>
      </c>
      <c r="Q643" s="13">
        <f t="shared" si="95"/>
        <v>0.11450581973600001</v>
      </c>
      <c r="R643" s="13">
        <v>2.7299690000000001</v>
      </c>
      <c r="S643" s="13">
        <v>0.9</v>
      </c>
      <c r="T643" s="13">
        <v>0.02</v>
      </c>
      <c r="U643" s="13">
        <f t="shared" si="96"/>
        <v>2.4569721000000002</v>
      </c>
      <c r="V643" s="13">
        <f t="shared" si="97"/>
        <v>5.4599380000000003E-2</v>
      </c>
      <c r="W643" s="13">
        <f t="shared" si="98"/>
        <v>0.1944075010190193</v>
      </c>
      <c r="X643" s="13">
        <f t="shared" si="99"/>
        <v>0.1020408163265306</v>
      </c>
    </row>
    <row r="644" spans="1:24" x14ac:dyDescent="0.25">
      <c r="A644" s="12">
        <v>44</v>
      </c>
      <c r="B644" s="12">
        <v>11</v>
      </c>
      <c r="C644" s="13">
        <v>4.590001</v>
      </c>
      <c r="D644" s="12">
        <v>325</v>
      </c>
      <c r="E644" s="12">
        <v>44</v>
      </c>
      <c r="F644" s="12">
        <v>11</v>
      </c>
      <c r="G644" s="12" t="s">
        <v>47</v>
      </c>
      <c r="H644" s="13">
        <v>4.6294510000000004</v>
      </c>
      <c r="I644" s="13">
        <v>0.19600000000000001</v>
      </c>
      <c r="J644" s="13">
        <f t="shared" ref="J644:J707" si="100">C644*H644</f>
        <v>21.249184719451002</v>
      </c>
      <c r="K644" s="13">
        <f t="shared" ref="K644:K707" si="101">C644*I644</f>
        <v>0.899640196</v>
      </c>
      <c r="L644" s="13">
        <v>0.34399999999999997</v>
      </c>
      <c r="M644" s="13">
        <v>0.214</v>
      </c>
      <c r="N644" s="13">
        <f t="shared" ref="N644:N707" si="102">H644*L644</f>
        <v>1.5925311440000001</v>
      </c>
      <c r="O644" s="13">
        <f t="shared" ref="O644:O707" si="103">I644*M644</f>
        <v>4.1944000000000002E-2</v>
      </c>
      <c r="P644" s="13">
        <f t="shared" ref="P644:P707" si="104">C644*N644</f>
        <v>7.3097195434911439</v>
      </c>
      <c r="Q644" s="13">
        <f t="shared" ref="Q644:Q707" si="105">C644*O644</f>
        <v>0.19252300194400002</v>
      </c>
      <c r="R644" s="13">
        <v>4.590001</v>
      </c>
      <c r="S644" s="13">
        <v>0.9</v>
      </c>
      <c r="T644" s="13">
        <v>0.02</v>
      </c>
      <c r="U644" s="13">
        <f t="shared" ref="U644:U707" si="106">R644*S644</f>
        <v>4.1310009000000001</v>
      </c>
      <c r="V644" s="13">
        <f t="shared" ref="V644:V707" si="107">R644*T644</f>
        <v>9.1800019999999996E-2</v>
      </c>
      <c r="W644" s="13">
        <f t="shared" ref="W644:W707" si="108">U644/J644</f>
        <v>0.1944075010190193</v>
      </c>
      <c r="X644" s="13">
        <f t="shared" ref="X644:X707" si="109">V644/K644</f>
        <v>0.1020408163265306</v>
      </c>
    </row>
    <row r="645" spans="1:24" x14ac:dyDescent="0.25">
      <c r="A645" s="12">
        <v>44</v>
      </c>
      <c r="B645" s="12">
        <v>11</v>
      </c>
      <c r="C645" s="13">
        <v>2.9043049999999999</v>
      </c>
      <c r="D645" s="12">
        <v>325</v>
      </c>
      <c r="E645" s="12">
        <v>44</v>
      </c>
      <c r="F645" s="12">
        <v>11</v>
      </c>
      <c r="G645" s="12" t="s">
        <v>47</v>
      </c>
      <c r="H645" s="13">
        <v>4.6294510000000004</v>
      </c>
      <c r="I645" s="13">
        <v>0.19600000000000001</v>
      </c>
      <c r="J645" s="13">
        <f t="shared" si="100"/>
        <v>13.445337686555002</v>
      </c>
      <c r="K645" s="13">
        <f t="shared" si="101"/>
        <v>0.56924377999999998</v>
      </c>
      <c r="L645" s="13">
        <v>0.34399999999999997</v>
      </c>
      <c r="M645" s="13">
        <v>0.214</v>
      </c>
      <c r="N645" s="13">
        <f t="shared" si="102"/>
        <v>1.5925311440000001</v>
      </c>
      <c r="O645" s="13">
        <f t="shared" si="103"/>
        <v>4.1944000000000002E-2</v>
      </c>
      <c r="P645" s="13">
        <f t="shared" si="104"/>
        <v>4.6251961641749197</v>
      </c>
      <c r="Q645" s="13">
        <f t="shared" si="105"/>
        <v>0.12181816892</v>
      </c>
      <c r="R645" s="13">
        <v>2.9043049999999999</v>
      </c>
      <c r="S645" s="13">
        <v>0.9</v>
      </c>
      <c r="T645" s="13">
        <v>0.02</v>
      </c>
      <c r="U645" s="13">
        <f t="shared" si="106"/>
        <v>2.6138745000000001</v>
      </c>
      <c r="V645" s="13">
        <f t="shared" si="107"/>
        <v>5.8086100000000002E-2</v>
      </c>
      <c r="W645" s="13">
        <f t="shared" si="108"/>
        <v>0.1944075010190193</v>
      </c>
      <c r="X645" s="13">
        <f t="shared" si="109"/>
        <v>0.10204081632653061</v>
      </c>
    </row>
    <row r="646" spans="1:24" x14ac:dyDescent="0.25">
      <c r="A646" s="12">
        <v>44</v>
      </c>
      <c r="B646" s="12">
        <v>11</v>
      </c>
      <c r="C646" s="13">
        <v>1.871445</v>
      </c>
      <c r="D646" s="12">
        <v>325</v>
      </c>
      <c r="E646" s="12">
        <v>44</v>
      </c>
      <c r="F646" s="12">
        <v>11</v>
      </c>
      <c r="G646" s="12" t="s">
        <v>47</v>
      </c>
      <c r="H646" s="13">
        <v>4.6294510000000004</v>
      </c>
      <c r="I646" s="13">
        <v>0.19600000000000001</v>
      </c>
      <c r="J646" s="13">
        <f t="shared" si="100"/>
        <v>8.663762926695</v>
      </c>
      <c r="K646" s="13">
        <f t="shared" si="101"/>
        <v>0.36680322000000004</v>
      </c>
      <c r="L646" s="13">
        <v>0.34399999999999997</v>
      </c>
      <c r="M646" s="13">
        <v>0.214</v>
      </c>
      <c r="N646" s="13">
        <f t="shared" si="102"/>
        <v>1.5925311440000001</v>
      </c>
      <c r="O646" s="13">
        <f t="shared" si="103"/>
        <v>4.1944000000000002E-2</v>
      </c>
      <c r="P646" s="13">
        <f t="shared" si="104"/>
        <v>2.9803344467830803</v>
      </c>
      <c r="Q646" s="13">
        <f t="shared" si="105"/>
        <v>7.8495889080000006E-2</v>
      </c>
      <c r="R646" s="13">
        <v>1.871445</v>
      </c>
      <c r="S646" s="13">
        <v>0.9</v>
      </c>
      <c r="T646" s="13">
        <v>0.02</v>
      </c>
      <c r="U646" s="13">
        <f t="shared" si="106"/>
        <v>1.6843005</v>
      </c>
      <c r="V646" s="13">
        <f t="shared" si="107"/>
        <v>3.7428900000000001E-2</v>
      </c>
      <c r="W646" s="13">
        <f t="shared" si="108"/>
        <v>0.19440750101901932</v>
      </c>
      <c r="X646" s="13">
        <f t="shared" si="109"/>
        <v>0.1020408163265306</v>
      </c>
    </row>
    <row r="647" spans="1:24" x14ac:dyDescent="0.25">
      <c r="A647" s="12">
        <v>44</v>
      </c>
      <c r="B647" s="12">
        <v>11</v>
      </c>
      <c r="C647" s="13">
        <v>2.2100000000000001E-4</v>
      </c>
      <c r="D647" s="12">
        <v>325</v>
      </c>
      <c r="E647" s="12">
        <v>44</v>
      </c>
      <c r="F647" s="12">
        <v>11</v>
      </c>
      <c r="G647" s="12" t="s">
        <v>47</v>
      </c>
      <c r="H647" s="13">
        <v>4.6294510000000004</v>
      </c>
      <c r="I647" s="13">
        <v>0.19600000000000001</v>
      </c>
      <c r="J647" s="13">
        <f t="shared" si="100"/>
        <v>1.0231086710000001E-3</v>
      </c>
      <c r="K647" s="13">
        <f t="shared" si="101"/>
        <v>4.3316000000000003E-5</v>
      </c>
      <c r="L647" s="13">
        <v>0.34399999999999997</v>
      </c>
      <c r="M647" s="13">
        <v>0.214</v>
      </c>
      <c r="N647" s="13">
        <f t="shared" si="102"/>
        <v>1.5925311440000001</v>
      </c>
      <c r="O647" s="13">
        <f t="shared" si="103"/>
        <v>4.1944000000000002E-2</v>
      </c>
      <c r="P647" s="13">
        <f t="shared" si="104"/>
        <v>3.5194938282400004E-4</v>
      </c>
      <c r="Q647" s="13">
        <f t="shared" si="105"/>
        <v>9.2696240000000008E-6</v>
      </c>
      <c r="R647" s="13">
        <v>2.2100000000000001E-4</v>
      </c>
      <c r="S647" s="13">
        <v>0.9</v>
      </c>
      <c r="T647" s="13">
        <v>0.02</v>
      </c>
      <c r="U647" s="13">
        <f t="shared" si="106"/>
        <v>1.9890000000000001E-4</v>
      </c>
      <c r="V647" s="13">
        <f t="shared" si="107"/>
        <v>4.42E-6</v>
      </c>
      <c r="W647" s="13">
        <f t="shared" si="108"/>
        <v>0.1944075010190193</v>
      </c>
      <c r="X647" s="13">
        <f t="shared" si="109"/>
        <v>0.1020408163265306</v>
      </c>
    </row>
    <row r="648" spans="1:24" x14ac:dyDescent="0.25">
      <c r="A648" s="12">
        <v>44</v>
      </c>
      <c r="B648" s="12">
        <v>11</v>
      </c>
      <c r="C648" s="13">
        <v>8.8304999999999995E-2</v>
      </c>
      <c r="D648" s="12">
        <v>325</v>
      </c>
      <c r="E648" s="12">
        <v>44</v>
      </c>
      <c r="F648" s="12">
        <v>11</v>
      </c>
      <c r="G648" s="12" t="s">
        <v>47</v>
      </c>
      <c r="H648" s="13">
        <v>4.6294510000000004</v>
      </c>
      <c r="I648" s="13">
        <v>0.19600000000000001</v>
      </c>
      <c r="J648" s="13">
        <f t="shared" si="100"/>
        <v>0.408803670555</v>
      </c>
      <c r="K648" s="13">
        <f t="shared" si="101"/>
        <v>1.7307779999999998E-2</v>
      </c>
      <c r="L648" s="13">
        <v>0.34399999999999997</v>
      </c>
      <c r="M648" s="13">
        <v>0.214</v>
      </c>
      <c r="N648" s="13">
        <f t="shared" si="102"/>
        <v>1.5925311440000001</v>
      </c>
      <c r="O648" s="13">
        <f t="shared" si="103"/>
        <v>4.1944000000000002E-2</v>
      </c>
      <c r="P648" s="13">
        <f t="shared" si="104"/>
        <v>0.14062846267092</v>
      </c>
      <c r="Q648" s="13">
        <f t="shared" si="105"/>
        <v>3.7038649200000001E-3</v>
      </c>
      <c r="R648" s="13">
        <v>8.8304999999999995E-2</v>
      </c>
      <c r="S648" s="13">
        <v>0.9</v>
      </c>
      <c r="T648" s="13">
        <v>0.02</v>
      </c>
      <c r="U648" s="13">
        <f t="shared" si="106"/>
        <v>7.9474500000000003E-2</v>
      </c>
      <c r="V648" s="13">
        <f t="shared" si="107"/>
        <v>1.7660999999999998E-3</v>
      </c>
      <c r="W648" s="13">
        <f t="shared" si="108"/>
        <v>0.19440750101901932</v>
      </c>
      <c r="X648" s="13">
        <f t="shared" si="109"/>
        <v>0.10204081632653061</v>
      </c>
    </row>
    <row r="649" spans="1:24" x14ac:dyDescent="0.25">
      <c r="A649" s="12">
        <v>44</v>
      </c>
      <c r="B649" s="12">
        <v>11</v>
      </c>
      <c r="C649" s="13">
        <v>12.436598999999999</v>
      </c>
      <c r="D649" s="12">
        <v>325</v>
      </c>
      <c r="E649" s="12">
        <v>44</v>
      </c>
      <c r="F649" s="12">
        <v>11</v>
      </c>
      <c r="G649" s="12" t="s">
        <v>47</v>
      </c>
      <c r="H649" s="13">
        <v>4.6294510000000004</v>
      </c>
      <c r="I649" s="13">
        <v>0.19600000000000001</v>
      </c>
      <c r="J649" s="13">
        <f t="shared" si="100"/>
        <v>57.574625677149001</v>
      </c>
      <c r="K649" s="13">
        <f t="shared" si="101"/>
        <v>2.4375734040000001</v>
      </c>
      <c r="L649" s="13">
        <v>0.34399999999999997</v>
      </c>
      <c r="M649" s="13">
        <v>0.214</v>
      </c>
      <c r="N649" s="13">
        <f t="shared" si="102"/>
        <v>1.5925311440000001</v>
      </c>
      <c r="O649" s="13">
        <f t="shared" si="103"/>
        <v>4.1944000000000002E-2</v>
      </c>
      <c r="P649" s="13">
        <f t="shared" si="104"/>
        <v>19.805671232939254</v>
      </c>
      <c r="Q649" s="13">
        <f t="shared" si="105"/>
        <v>0.52164070845599997</v>
      </c>
      <c r="R649" s="13">
        <v>12.436598999999999</v>
      </c>
      <c r="S649" s="13">
        <v>0.9</v>
      </c>
      <c r="T649" s="13">
        <v>0.02</v>
      </c>
      <c r="U649" s="13">
        <f t="shared" si="106"/>
        <v>11.1929391</v>
      </c>
      <c r="V649" s="13">
        <f t="shared" si="107"/>
        <v>0.24873197999999999</v>
      </c>
      <c r="W649" s="13">
        <f t="shared" si="108"/>
        <v>0.19440750101901932</v>
      </c>
      <c r="X649" s="13">
        <f t="shared" si="109"/>
        <v>0.1020408163265306</v>
      </c>
    </row>
    <row r="650" spans="1:24" x14ac:dyDescent="0.25">
      <c r="A650" s="12">
        <v>44</v>
      </c>
      <c r="B650" s="12">
        <v>11</v>
      </c>
      <c r="C650" s="13">
        <v>0.62371600000000005</v>
      </c>
      <c r="D650" s="12">
        <v>325</v>
      </c>
      <c r="E650" s="12">
        <v>44</v>
      </c>
      <c r="F650" s="12">
        <v>11</v>
      </c>
      <c r="G650" s="12" t="s">
        <v>47</v>
      </c>
      <c r="H650" s="13">
        <v>4.6294510000000004</v>
      </c>
      <c r="I650" s="13">
        <v>0.19600000000000001</v>
      </c>
      <c r="J650" s="13">
        <f t="shared" si="100"/>
        <v>2.8874626599160007</v>
      </c>
      <c r="K650" s="13">
        <f t="shared" si="101"/>
        <v>0.12224833600000001</v>
      </c>
      <c r="L650" s="13">
        <v>0.34399999999999997</v>
      </c>
      <c r="M650" s="13">
        <v>0.214</v>
      </c>
      <c r="N650" s="13">
        <f t="shared" si="102"/>
        <v>1.5925311440000001</v>
      </c>
      <c r="O650" s="13">
        <f t="shared" si="103"/>
        <v>4.1944000000000002E-2</v>
      </c>
      <c r="P650" s="13">
        <f t="shared" si="104"/>
        <v>0.99328715501110409</v>
      </c>
      <c r="Q650" s="13">
        <f t="shared" si="105"/>
        <v>2.6161143904000005E-2</v>
      </c>
      <c r="R650" s="13">
        <v>0.62371600000000005</v>
      </c>
      <c r="S650" s="13">
        <v>0.9</v>
      </c>
      <c r="T650" s="13">
        <v>0.02</v>
      </c>
      <c r="U650" s="13">
        <f t="shared" si="106"/>
        <v>0.56134440000000008</v>
      </c>
      <c r="V650" s="13">
        <f t="shared" si="107"/>
        <v>1.2474320000000001E-2</v>
      </c>
      <c r="W650" s="13">
        <f t="shared" si="108"/>
        <v>0.1944075010190193</v>
      </c>
      <c r="X650" s="13">
        <f t="shared" si="109"/>
        <v>0.1020408163265306</v>
      </c>
    </row>
    <row r="651" spans="1:24" x14ac:dyDescent="0.25">
      <c r="A651" s="12">
        <v>45</v>
      </c>
      <c r="B651" s="12">
        <v>11</v>
      </c>
      <c r="C651" s="13">
        <v>16.709710999999999</v>
      </c>
      <c r="D651" s="12">
        <v>337</v>
      </c>
      <c r="E651" s="12">
        <v>45</v>
      </c>
      <c r="F651" s="12">
        <v>11</v>
      </c>
      <c r="G651" s="12" t="s">
        <v>47</v>
      </c>
      <c r="H651" s="13">
        <v>5.5459110000000003</v>
      </c>
      <c r="I651" s="13">
        <v>0.20499999999999999</v>
      </c>
      <c r="J651" s="13">
        <f t="shared" si="100"/>
        <v>92.670570041720993</v>
      </c>
      <c r="K651" s="13">
        <f t="shared" si="101"/>
        <v>3.4254907549999993</v>
      </c>
      <c r="L651" s="13">
        <v>0.874</v>
      </c>
      <c r="M651" s="13">
        <v>0.79200000000000004</v>
      </c>
      <c r="N651" s="13">
        <f t="shared" si="102"/>
        <v>4.8471262140000002</v>
      </c>
      <c r="O651" s="13">
        <f t="shared" si="103"/>
        <v>0.16236</v>
      </c>
      <c r="P651" s="13">
        <f t="shared" si="104"/>
        <v>80.994078216464146</v>
      </c>
      <c r="Q651" s="13">
        <f t="shared" si="105"/>
        <v>2.7129886779599999</v>
      </c>
      <c r="R651" s="13">
        <v>16.709710999999999</v>
      </c>
      <c r="S651" s="13">
        <v>4.2629999999999999</v>
      </c>
      <c r="T651" s="13">
        <v>0.14399999999999999</v>
      </c>
      <c r="U651" s="13">
        <f t="shared" si="106"/>
        <v>71.233497992999986</v>
      </c>
      <c r="V651" s="13">
        <f t="shared" si="107"/>
        <v>2.4061983839999996</v>
      </c>
      <c r="W651" s="13">
        <f t="shared" si="108"/>
        <v>0.76867443419124459</v>
      </c>
      <c r="X651" s="13">
        <f t="shared" si="109"/>
        <v>0.70243902439024397</v>
      </c>
    </row>
    <row r="652" spans="1:24" x14ac:dyDescent="0.25">
      <c r="A652" s="12">
        <v>45</v>
      </c>
      <c r="B652" s="12">
        <v>11</v>
      </c>
      <c r="C652" s="13">
        <v>1.178555</v>
      </c>
      <c r="D652" s="12">
        <v>337</v>
      </c>
      <c r="E652" s="12">
        <v>45</v>
      </c>
      <c r="F652" s="12">
        <v>11</v>
      </c>
      <c r="G652" s="12" t="s">
        <v>47</v>
      </c>
      <c r="H652" s="13">
        <v>5.5459110000000003</v>
      </c>
      <c r="I652" s="13">
        <v>0.20499999999999999</v>
      </c>
      <c r="J652" s="13">
        <f t="shared" si="100"/>
        <v>6.5361611386050003</v>
      </c>
      <c r="K652" s="13">
        <f t="shared" si="101"/>
        <v>0.24160377499999999</v>
      </c>
      <c r="L652" s="13">
        <v>0.874</v>
      </c>
      <c r="M652" s="13">
        <v>0.79200000000000004</v>
      </c>
      <c r="N652" s="13">
        <f t="shared" si="102"/>
        <v>4.8471262140000002</v>
      </c>
      <c r="O652" s="13">
        <f t="shared" si="103"/>
        <v>0.16236</v>
      </c>
      <c r="P652" s="13">
        <f t="shared" si="104"/>
        <v>5.7126048351407706</v>
      </c>
      <c r="Q652" s="13">
        <f t="shared" si="105"/>
        <v>0.19135018980000001</v>
      </c>
      <c r="R652" s="13">
        <v>1.178555</v>
      </c>
      <c r="S652" s="13">
        <v>4.2629999999999999</v>
      </c>
      <c r="T652" s="13">
        <v>0.14399999999999999</v>
      </c>
      <c r="U652" s="13">
        <f t="shared" si="106"/>
        <v>5.0241799650000001</v>
      </c>
      <c r="V652" s="13">
        <f t="shared" si="107"/>
        <v>0.16971191999999999</v>
      </c>
      <c r="W652" s="13">
        <f t="shared" si="108"/>
        <v>0.7686744341912447</v>
      </c>
      <c r="X652" s="13">
        <f t="shared" si="109"/>
        <v>0.70243902439024386</v>
      </c>
    </row>
    <row r="653" spans="1:24" x14ac:dyDescent="0.25">
      <c r="A653" s="12">
        <v>45</v>
      </c>
      <c r="B653" s="12">
        <v>11</v>
      </c>
      <c r="C653" s="13">
        <v>1.7886839999999999</v>
      </c>
      <c r="D653" s="12">
        <v>337</v>
      </c>
      <c r="E653" s="12">
        <v>45</v>
      </c>
      <c r="F653" s="12">
        <v>11</v>
      </c>
      <c r="G653" s="12" t="s">
        <v>47</v>
      </c>
      <c r="H653" s="13">
        <v>5.5459110000000003</v>
      </c>
      <c r="I653" s="13">
        <v>0.20499999999999999</v>
      </c>
      <c r="J653" s="13">
        <f t="shared" si="100"/>
        <v>9.9198822711240009</v>
      </c>
      <c r="K653" s="13">
        <f t="shared" si="101"/>
        <v>0.36668021999999995</v>
      </c>
      <c r="L653" s="13">
        <v>0.874</v>
      </c>
      <c r="M653" s="13">
        <v>0.79200000000000004</v>
      </c>
      <c r="N653" s="13">
        <f t="shared" si="102"/>
        <v>4.8471262140000002</v>
      </c>
      <c r="O653" s="13">
        <f t="shared" si="103"/>
        <v>0.16236</v>
      </c>
      <c r="P653" s="13">
        <f t="shared" si="104"/>
        <v>8.6699771049623759</v>
      </c>
      <c r="Q653" s="13">
        <f t="shared" si="105"/>
        <v>0.29041073424000002</v>
      </c>
      <c r="R653" s="13">
        <v>1.7886839999999999</v>
      </c>
      <c r="S653" s="13">
        <v>4.2629999999999999</v>
      </c>
      <c r="T653" s="13">
        <v>0.14399999999999999</v>
      </c>
      <c r="U653" s="13">
        <f t="shared" si="106"/>
        <v>7.6251598919999992</v>
      </c>
      <c r="V653" s="13">
        <f t="shared" si="107"/>
        <v>0.25757049599999998</v>
      </c>
      <c r="W653" s="13">
        <f t="shared" si="108"/>
        <v>0.76867443419124448</v>
      </c>
      <c r="X653" s="13">
        <f t="shared" si="109"/>
        <v>0.70243902439024397</v>
      </c>
    </row>
    <row r="654" spans="1:24" x14ac:dyDescent="0.25">
      <c r="A654" s="12">
        <v>46</v>
      </c>
      <c r="B654" s="12">
        <v>11</v>
      </c>
      <c r="C654" s="13">
        <v>2.3573059999999999</v>
      </c>
      <c r="D654" s="12">
        <v>348</v>
      </c>
      <c r="E654" s="12">
        <v>46</v>
      </c>
      <c r="F654" s="12">
        <v>11</v>
      </c>
      <c r="G654" s="12" t="s">
        <v>47</v>
      </c>
      <c r="H654" s="13">
        <v>4.1376090000000003</v>
      </c>
      <c r="I654" s="13">
        <v>0.16500000000000001</v>
      </c>
      <c r="J654" s="13">
        <f t="shared" si="100"/>
        <v>9.7536105213540001</v>
      </c>
      <c r="K654" s="13">
        <f t="shared" si="101"/>
        <v>0.38895549000000001</v>
      </c>
      <c r="L654" s="13">
        <v>0.59599999999999997</v>
      </c>
      <c r="M654" s="13">
        <v>0.88100000000000001</v>
      </c>
      <c r="N654" s="13">
        <f t="shared" si="102"/>
        <v>2.4660149640000002</v>
      </c>
      <c r="O654" s="13">
        <f t="shared" si="103"/>
        <v>0.14536499999999999</v>
      </c>
      <c r="P654" s="13">
        <f t="shared" si="104"/>
        <v>5.8131518707269842</v>
      </c>
      <c r="Q654" s="13">
        <f t="shared" si="105"/>
        <v>0.34266978668999998</v>
      </c>
      <c r="R654" s="13">
        <v>2.3573059999999999</v>
      </c>
      <c r="S654" s="13">
        <v>1.91</v>
      </c>
      <c r="T654" s="13">
        <v>8.5999999999999993E-2</v>
      </c>
      <c r="U654" s="13">
        <f t="shared" si="106"/>
        <v>4.50245446</v>
      </c>
      <c r="V654" s="13">
        <f t="shared" si="107"/>
        <v>0.20272831599999996</v>
      </c>
      <c r="W654" s="13">
        <f t="shared" si="108"/>
        <v>0.46161925885215349</v>
      </c>
      <c r="X654" s="13">
        <f t="shared" si="109"/>
        <v>0.52121212121212113</v>
      </c>
    </row>
    <row r="655" spans="1:24" x14ac:dyDescent="0.25">
      <c r="A655" s="12">
        <v>46</v>
      </c>
      <c r="B655" s="12">
        <v>11</v>
      </c>
      <c r="C655" s="13">
        <v>8.8549609999999994</v>
      </c>
      <c r="D655" s="12">
        <v>348</v>
      </c>
      <c r="E655" s="12">
        <v>46</v>
      </c>
      <c r="F655" s="12">
        <v>11</v>
      </c>
      <c r="G655" s="12" t="s">
        <v>47</v>
      </c>
      <c r="H655" s="13">
        <v>4.1376090000000003</v>
      </c>
      <c r="I655" s="13">
        <v>0.16500000000000001</v>
      </c>
      <c r="J655" s="13">
        <f t="shared" si="100"/>
        <v>36.638366328248999</v>
      </c>
      <c r="K655" s="13">
        <f t="shared" si="101"/>
        <v>1.4610685649999999</v>
      </c>
      <c r="L655" s="13">
        <v>0.59599999999999997</v>
      </c>
      <c r="M655" s="13">
        <v>0.88100000000000001</v>
      </c>
      <c r="N655" s="13">
        <f t="shared" si="102"/>
        <v>2.4660149640000002</v>
      </c>
      <c r="O655" s="13">
        <f t="shared" si="103"/>
        <v>0.14536499999999999</v>
      </c>
      <c r="P655" s="13">
        <f t="shared" si="104"/>
        <v>21.836466331636405</v>
      </c>
      <c r="Q655" s="13">
        <f t="shared" si="105"/>
        <v>1.2872014057649999</v>
      </c>
      <c r="R655" s="13">
        <v>8.8549609999999994</v>
      </c>
      <c r="S655" s="13">
        <v>1.91</v>
      </c>
      <c r="T655" s="13">
        <v>8.5999999999999993E-2</v>
      </c>
      <c r="U655" s="13">
        <f t="shared" si="106"/>
        <v>16.912975509999999</v>
      </c>
      <c r="V655" s="13">
        <f t="shared" si="107"/>
        <v>0.76152664599999986</v>
      </c>
      <c r="W655" s="13">
        <f t="shared" si="108"/>
        <v>0.46161925885215349</v>
      </c>
      <c r="X655" s="13">
        <f t="shared" si="109"/>
        <v>0.52121212121212113</v>
      </c>
    </row>
    <row r="656" spans="1:24" x14ac:dyDescent="0.25">
      <c r="A656" s="12">
        <v>46</v>
      </c>
      <c r="B656" s="12">
        <v>11</v>
      </c>
      <c r="C656" s="13">
        <v>2.1933129999999998</v>
      </c>
      <c r="D656" s="12">
        <v>348</v>
      </c>
      <c r="E656" s="12">
        <v>46</v>
      </c>
      <c r="F656" s="12">
        <v>11</v>
      </c>
      <c r="G656" s="12" t="s">
        <v>47</v>
      </c>
      <c r="H656" s="13">
        <v>4.1376090000000003</v>
      </c>
      <c r="I656" s="13">
        <v>0.16500000000000001</v>
      </c>
      <c r="J656" s="13">
        <f t="shared" si="100"/>
        <v>9.0750716086169998</v>
      </c>
      <c r="K656" s="13">
        <f t="shared" si="101"/>
        <v>0.36189664500000002</v>
      </c>
      <c r="L656" s="13">
        <v>0.59599999999999997</v>
      </c>
      <c r="M656" s="13">
        <v>0.88100000000000001</v>
      </c>
      <c r="N656" s="13">
        <f t="shared" si="102"/>
        <v>2.4660149640000002</v>
      </c>
      <c r="O656" s="13">
        <f t="shared" si="103"/>
        <v>0.14536499999999999</v>
      </c>
      <c r="P656" s="13">
        <f t="shared" si="104"/>
        <v>5.4087426787357318</v>
      </c>
      <c r="Q656" s="13">
        <f t="shared" si="105"/>
        <v>0.31883094424499997</v>
      </c>
      <c r="R656" s="13">
        <v>2.1933129999999998</v>
      </c>
      <c r="S656" s="13">
        <v>1.91</v>
      </c>
      <c r="T656" s="13">
        <v>8.5999999999999993E-2</v>
      </c>
      <c r="U656" s="13">
        <f t="shared" si="106"/>
        <v>4.1892278299999992</v>
      </c>
      <c r="V656" s="13">
        <f t="shared" si="107"/>
        <v>0.18862491799999997</v>
      </c>
      <c r="W656" s="13">
        <f t="shared" si="108"/>
        <v>0.46161925885215344</v>
      </c>
      <c r="X656" s="13">
        <f t="shared" si="109"/>
        <v>0.52121212121212113</v>
      </c>
    </row>
    <row r="657" spans="1:24" x14ac:dyDescent="0.25">
      <c r="A657" s="12">
        <v>46</v>
      </c>
      <c r="B657" s="12">
        <v>11</v>
      </c>
      <c r="C657" s="13">
        <v>90.354291000000003</v>
      </c>
      <c r="D657" s="12">
        <v>348</v>
      </c>
      <c r="E657" s="12">
        <v>46</v>
      </c>
      <c r="F657" s="12">
        <v>11</v>
      </c>
      <c r="G657" s="12" t="s">
        <v>47</v>
      </c>
      <c r="H657" s="13">
        <v>4.1376090000000003</v>
      </c>
      <c r="I657" s="13">
        <v>0.16500000000000001</v>
      </c>
      <c r="J657" s="13">
        <f t="shared" si="100"/>
        <v>373.85072763021907</v>
      </c>
      <c r="K657" s="13">
        <f t="shared" si="101"/>
        <v>14.908458015000001</v>
      </c>
      <c r="L657" s="13">
        <v>0.59599999999999997</v>
      </c>
      <c r="M657" s="13">
        <v>0.88100000000000001</v>
      </c>
      <c r="N657" s="13">
        <f t="shared" si="102"/>
        <v>2.4660149640000002</v>
      </c>
      <c r="O657" s="13">
        <f t="shared" si="103"/>
        <v>0.14536499999999999</v>
      </c>
      <c r="P657" s="13">
        <f t="shared" si="104"/>
        <v>222.81503366761055</v>
      </c>
      <c r="Q657" s="13">
        <f t="shared" si="105"/>
        <v>13.134351511215</v>
      </c>
      <c r="R657" s="13">
        <v>90.354291000000003</v>
      </c>
      <c r="S657" s="13">
        <v>1.91</v>
      </c>
      <c r="T657" s="13">
        <v>8.5999999999999993E-2</v>
      </c>
      <c r="U657" s="13">
        <f t="shared" si="106"/>
        <v>172.57669580999999</v>
      </c>
      <c r="V657" s="13">
        <f t="shared" si="107"/>
        <v>7.7704690259999998</v>
      </c>
      <c r="W657" s="13">
        <f t="shared" si="108"/>
        <v>0.46161925885215338</v>
      </c>
      <c r="X657" s="13">
        <f t="shared" si="109"/>
        <v>0.52121212121212113</v>
      </c>
    </row>
    <row r="658" spans="1:24" x14ac:dyDescent="0.25">
      <c r="A658" s="12">
        <v>46</v>
      </c>
      <c r="B658" s="12">
        <v>11</v>
      </c>
      <c r="C658" s="13">
        <v>1.514672</v>
      </c>
      <c r="D658" s="12">
        <v>348</v>
      </c>
      <c r="E658" s="12">
        <v>46</v>
      </c>
      <c r="F658" s="12">
        <v>11</v>
      </c>
      <c r="G658" s="12" t="s">
        <v>47</v>
      </c>
      <c r="H658" s="13">
        <v>4.1376090000000003</v>
      </c>
      <c r="I658" s="13">
        <v>0.16500000000000001</v>
      </c>
      <c r="J658" s="13">
        <f t="shared" si="100"/>
        <v>6.2671204992480005</v>
      </c>
      <c r="K658" s="13">
        <f t="shared" si="101"/>
        <v>0.24992088000000001</v>
      </c>
      <c r="L658" s="13">
        <v>0.59599999999999997</v>
      </c>
      <c r="M658" s="13">
        <v>0.88100000000000001</v>
      </c>
      <c r="N658" s="13">
        <f t="shared" si="102"/>
        <v>2.4660149640000002</v>
      </c>
      <c r="O658" s="13">
        <f t="shared" si="103"/>
        <v>0.14536499999999999</v>
      </c>
      <c r="P658" s="13">
        <f t="shared" si="104"/>
        <v>3.7352038175518083</v>
      </c>
      <c r="Q658" s="13">
        <f t="shared" si="105"/>
        <v>0.22018029527999999</v>
      </c>
      <c r="R658" s="13">
        <v>1.514672</v>
      </c>
      <c r="S658" s="13">
        <v>1.91</v>
      </c>
      <c r="T658" s="13">
        <v>8.5999999999999993E-2</v>
      </c>
      <c r="U658" s="13">
        <f t="shared" si="106"/>
        <v>2.8930235199999998</v>
      </c>
      <c r="V658" s="13">
        <f t="shared" si="107"/>
        <v>0.13026179199999999</v>
      </c>
      <c r="W658" s="13">
        <f t="shared" si="108"/>
        <v>0.46161925885215344</v>
      </c>
      <c r="X658" s="13">
        <f t="shared" si="109"/>
        <v>0.52121212121212113</v>
      </c>
    </row>
    <row r="659" spans="1:24" x14ac:dyDescent="0.25">
      <c r="A659" s="12">
        <v>46</v>
      </c>
      <c r="B659" s="12">
        <v>11</v>
      </c>
      <c r="C659" s="13">
        <v>6.230785</v>
      </c>
      <c r="D659" s="12">
        <v>348</v>
      </c>
      <c r="E659" s="12">
        <v>46</v>
      </c>
      <c r="F659" s="12">
        <v>11</v>
      </c>
      <c r="G659" s="12" t="s">
        <v>47</v>
      </c>
      <c r="H659" s="13">
        <v>4.1376090000000003</v>
      </c>
      <c r="I659" s="13">
        <v>0.16500000000000001</v>
      </c>
      <c r="J659" s="13">
        <f t="shared" si="100"/>
        <v>25.780552093065001</v>
      </c>
      <c r="K659" s="13">
        <f t="shared" si="101"/>
        <v>1.0280795250000001</v>
      </c>
      <c r="L659" s="13">
        <v>0.59599999999999997</v>
      </c>
      <c r="M659" s="13">
        <v>0.88100000000000001</v>
      </c>
      <c r="N659" s="13">
        <f t="shared" si="102"/>
        <v>2.4660149640000002</v>
      </c>
      <c r="O659" s="13">
        <f t="shared" si="103"/>
        <v>0.14536499999999999</v>
      </c>
      <c r="P659" s="13">
        <f t="shared" si="104"/>
        <v>15.365209047466742</v>
      </c>
      <c r="Q659" s="13">
        <f t="shared" si="105"/>
        <v>0.90573806152499992</v>
      </c>
      <c r="R659" s="13">
        <v>6.230785</v>
      </c>
      <c r="S659" s="13">
        <v>1.91</v>
      </c>
      <c r="T659" s="13">
        <v>8.5999999999999993E-2</v>
      </c>
      <c r="U659" s="13">
        <f t="shared" si="106"/>
        <v>11.90079935</v>
      </c>
      <c r="V659" s="13">
        <f t="shared" si="107"/>
        <v>0.53584750999999997</v>
      </c>
      <c r="W659" s="13">
        <f t="shared" si="108"/>
        <v>0.46161925885215349</v>
      </c>
      <c r="X659" s="13">
        <f t="shared" si="109"/>
        <v>0.52121212121212113</v>
      </c>
    </row>
    <row r="660" spans="1:24" x14ac:dyDescent="0.25">
      <c r="A660" s="12">
        <v>46</v>
      </c>
      <c r="B660" s="12">
        <v>11</v>
      </c>
      <c r="C660" s="13">
        <v>13.346071999999999</v>
      </c>
      <c r="D660" s="12">
        <v>348</v>
      </c>
      <c r="E660" s="12">
        <v>46</v>
      </c>
      <c r="F660" s="12">
        <v>11</v>
      </c>
      <c r="G660" s="12" t="s">
        <v>47</v>
      </c>
      <c r="H660" s="13">
        <v>4.1376090000000003</v>
      </c>
      <c r="I660" s="13">
        <v>0.16500000000000001</v>
      </c>
      <c r="J660" s="13">
        <f t="shared" si="100"/>
        <v>55.220827621848002</v>
      </c>
      <c r="K660" s="13">
        <f t="shared" si="101"/>
        <v>2.2021018799999998</v>
      </c>
      <c r="L660" s="13">
        <v>0.59599999999999997</v>
      </c>
      <c r="M660" s="13">
        <v>0.88100000000000001</v>
      </c>
      <c r="N660" s="13">
        <f t="shared" si="102"/>
        <v>2.4660149640000002</v>
      </c>
      <c r="O660" s="13">
        <f t="shared" si="103"/>
        <v>0.14536499999999999</v>
      </c>
      <c r="P660" s="13">
        <f t="shared" si="104"/>
        <v>32.911613262621408</v>
      </c>
      <c r="Q660" s="13">
        <f t="shared" si="105"/>
        <v>1.9400517562799999</v>
      </c>
      <c r="R660" s="13">
        <v>13.346071999999999</v>
      </c>
      <c r="S660" s="13">
        <v>1.91</v>
      </c>
      <c r="T660" s="13">
        <v>8.5999999999999993E-2</v>
      </c>
      <c r="U660" s="13">
        <f t="shared" si="106"/>
        <v>25.490997519999997</v>
      </c>
      <c r="V660" s="13">
        <f t="shared" si="107"/>
        <v>1.1477621919999998</v>
      </c>
      <c r="W660" s="13">
        <f t="shared" si="108"/>
        <v>0.46161925885215344</v>
      </c>
      <c r="X660" s="13">
        <f t="shared" si="109"/>
        <v>0.52121212121212113</v>
      </c>
    </row>
    <row r="661" spans="1:24" x14ac:dyDescent="0.25">
      <c r="A661" s="12">
        <v>46</v>
      </c>
      <c r="B661" s="12">
        <v>11</v>
      </c>
      <c r="C661" s="13">
        <v>4.61435</v>
      </c>
      <c r="D661" s="12">
        <v>348</v>
      </c>
      <c r="E661" s="12">
        <v>46</v>
      </c>
      <c r="F661" s="12">
        <v>11</v>
      </c>
      <c r="G661" s="12" t="s">
        <v>47</v>
      </c>
      <c r="H661" s="13">
        <v>4.1376090000000003</v>
      </c>
      <c r="I661" s="13">
        <v>0.16500000000000001</v>
      </c>
      <c r="J661" s="13">
        <f t="shared" si="100"/>
        <v>19.092376089150001</v>
      </c>
      <c r="K661" s="13">
        <f t="shared" si="101"/>
        <v>0.76136775000000001</v>
      </c>
      <c r="L661" s="13">
        <v>0.59599999999999997</v>
      </c>
      <c r="M661" s="13">
        <v>0.88100000000000001</v>
      </c>
      <c r="N661" s="13">
        <f t="shared" si="102"/>
        <v>2.4660149640000002</v>
      </c>
      <c r="O661" s="13">
        <f t="shared" si="103"/>
        <v>0.14536499999999999</v>
      </c>
      <c r="P661" s="13">
        <f t="shared" si="104"/>
        <v>11.379056149133401</v>
      </c>
      <c r="Q661" s="13">
        <f t="shared" si="105"/>
        <v>0.67076498774999993</v>
      </c>
      <c r="R661" s="13">
        <v>4.61435</v>
      </c>
      <c r="S661" s="13">
        <v>1.91</v>
      </c>
      <c r="T661" s="13">
        <v>8.5999999999999993E-2</v>
      </c>
      <c r="U661" s="13">
        <f t="shared" si="106"/>
        <v>8.8134084999999995</v>
      </c>
      <c r="V661" s="13">
        <f t="shared" si="107"/>
        <v>0.39683409999999997</v>
      </c>
      <c r="W661" s="13">
        <f t="shared" si="108"/>
        <v>0.46161925885215344</v>
      </c>
      <c r="X661" s="13">
        <f t="shared" si="109"/>
        <v>0.52121212121212113</v>
      </c>
    </row>
    <row r="662" spans="1:24" x14ac:dyDescent="0.25">
      <c r="A662" s="12">
        <v>46</v>
      </c>
      <c r="B662" s="12">
        <v>11</v>
      </c>
      <c r="C662" s="13">
        <v>4.9343120000000003</v>
      </c>
      <c r="D662" s="12">
        <v>348</v>
      </c>
      <c r="E662" s="12">
        <v>46</v>
      </c>
      <c r="F662" s="12">
        <v>11</v>
      </c>
      <c r="G662" s="12" t="s">
        <v>47</v>
      </c>
      <c r="H662" s="13">
        <v>4.1376090000000003</v>
      </c>
      <c r="I662" s="13">
        <v>0.16500000000000001</v>
      </c>
      <c r="J662" s="13">
        <f t="shared" si="100"/>
        <v>20.416253740008003</v>
      </c>
      <c r="K662" s="13">
        <f t="shared" si="101"/>
        <v>0.8141614800000001</v>
      </c>
      <c r="L662" s="13">
        <v>0.59599999999999997</v>
      </c>
      <c r="M662" s="13">
        <v>0.88100000000000001</v>
      </c>
      <c r="N662" s="13">
        <f t="shared" si="102"/>
        <v>2.4660149640000002</v>
      </c>
      <c r="O662" s="13">
        <f t="shared" si="103"/>
        <v>0.14536499999999999</v>
      </c>
      <c r="P662" s="13">
        <f t="shared" si="104"/>
        <v>12.168087229044769</v>
      </c>
      <c r="Q662" s="13">
        <f t="shared" si="105"/>
        <v>0.71727626387999999</v>
      </c>
      <c r="R662" s="13">
        <v>4.9343120000000003</v>
      </c>
      <c r="S662" s="13">
        <v>1.91</v>
      </c>
      <c r="T662" s="13">
        <v>8.5999999999999993E-2</v>
      </c>
      <c r="U662" s="13">
        <f t="shared" si="106"/>
        <v>9.4245359200000003</v>
      </c>
      <c r="V662" s="13">
        <f t="shared" si="107"/>
        <v>0.42435083200000001</v>
      </c>
      <c r="W662" s="13">
        <f t="shared" si="108"/>
        <v>0.46161925885215344</v>
      </c>
      <c r="X662" s="13">
        <f t="shared" si="109"/>
        <v>0.52121212121212113</v>
      </c>
    </row>
    <row r="663" spans="1:24" x14ac:dyDescent="0.25">
      <c r="A663" s="12">
        <v>46</v>
      </c>
      <c r="B663" s="12">
        <v>11</v>
      </c>
      <c r="C663" s="13">
        <v>3.8873980000000001</v>
      </c>
      <c r="D663" s="12">
        <v>348</v>
      </c>
      <c r="E663" s="12">
        <v>46</v>
      </c>
      <c r="F663" s="12">
        <v>11</v>
      </c>
      <c r="G663" s="12" t="s">
        <v>47</v>
      </c>
      <c r="H663" s="13">
        <v>4.1376090000000003</v>
      </c>
      <c r="I663" s="13">
        <v>0.16500000000000001</v>
      </c>
      <c r="J663" s="13">
        <f t="shared" si="100"/>
        <v>16.084532951382002</v>
      </c>
      <c r="K663" s="13">
        <f t="shared" si="101"/>
        <v>0.64142067000000003</v>
      </c>
      <c r="L663" s="13">
        <v>0.59599999999999997</v>
      </c>
      <c r="M663" s="13">
        <v>0.88100000000000001</v>
      </c>
      <c r="N663" s="13">
        <f t="shared" si="102"/>
        <v>2.4660149640000002</v>
      </c>
      <c r="O663" s="13">
        <f t="shared" si="103"/>
        <v>0.14536499999999999</v>
      </c>
      <c r="P663" s="13">
        <f t="shared" si="104"/>
        <v>9.5863816390236725</v>
      </c>
      <c r="Q663" s="13">
        <f t="shared" si="105"/>
        <v>0.56509161026999999</v>
      </c>
      <c r="R663" s="13">
        <v>3.8873980000000001</v>
      </c>
      <c r="S663" s="13">
        <v>1.91</v>
      </c>
      <c r="T663" s="13">
        <v>8.5999999999999993E-2</v>
      </c>
      <c r="U663" s="13">
        <f t="shared" si="106"/>
        <v>7.4249301799999996</v>
      </c>
      <c r="V663" s="13">
        <f t="shared" si="107"/>
        <v>0.33431622799999999</v>
      </c>
      <c r="W663" s="13">
        <f t="shared" si="108"/>
        <v>0.46161925885215344</v>
      </c>
      <c r="X663" s="13">
        <f t="shared" si="109"/>
        <v>0.52121212121212113</v>
      </c>
    </row>
    <row r="664" spans="1:24" x14ac:dyDescent="0.25">
      <c r="A664" s="12">
        <v>46</v>
      </c>
      <c r="B664" s="12">
        <v>11</v>
      </c>
      <c r="C664" s="13">
        <v>10.646181</v>
      </c>
      <c r="D664" s="12">
        <v>348</v>
      </c>
      <c r="E664" s="12">
        <v>46</v>
      </c>
      <c r="F664" s="12">
        <v>11</v>
      </c>
      <c r="G664" s="12" t="s">
        <v>47</v>
      </c>
      <c r="H664" s="13">
        <v>4.1376090000000003</v>
      </c>
      <c r="I664" s="13">
        <v>0.16500000000000001</v>
      </c>
      <c r="J664" s="13">
        <f t="shared" si="100"/>
        <v>44.049734321229003</v>
      </c>
      <c r="K664" s="13">
        <f t="shared" si="101"/>
        <v>1.7566198650000002</v>
      </c>
      <c r="L664" s="13">
        <v>0.59599999999999997</v>
      </c>
      <c r="M664" s="13">
        <v>0.88100000000000001</v>
      </c>
      <c r="N664" s="13">
        <f t="shared" si="102"/>
        <v>2.4660149640000002</v>
      </c>
      <c r="O664" s="13">
        <f t="shared" si="103"/>
        <v>0.14536499999999999</v>
      </c>
      <c r="P664" s="13">
        <f t="shared" si="104"/>
        <v>26.253641655452487</v>
      </c>
      <c r="Q664" s="13">
        <f t="shared" si="105"/>
        <v>1.5475821010649999</v>
      </c>
      <c r="R664" s="13">
        <v>10.646181</v>
      </c>
      <c r="S664" s="13">
        <v>1.91</v>
      </c>
      <c r="T664" s="13">
        <v>8.5999999999999993E-2</v>
      </c>
      <c r="U664" s="13">
        <f t="shared" si="106"/>
        <v>20.334205709999999</v>
      </c>
      <c r="V664" s="13">
        <f t="shared" si="107"/>
        <v>0.915571566</v>
      </c>
      <c r="W664" s="13">
        <f t="shared" si="108"/>
        <v>0.46161925885215344</v>
      </c>
      <c r="X664" s="13">
        <f t="shared" si="109"/>
        <v>0.52121212121212113</v>
      </c>
    </row>
    <row r="665" spans="1:24" x14ac:dyDescent="0.25">
      <c r="A665" s="12">
        <v>46</v>
      </c>
      <c r="B665" s="12">
        <v>11</v>
      </c>
      <c r="C665" s="13">
        <v>2.299169</v>
      </c>
      <c r="D665" s="12">
        <v>348</v>
      </c>
      <c r="E665" s="12">
        <v>46</v>
      </c>
      <c r="F665" s="12">
        <v>11</v>
      </c>
      <c r="G665" s="12" t="s">
        <v>47</v>
      </c>
      <c r="H665" s="13">
        <v>4.1376090000000003</v>
      </c>
      <c r="I665" s="13">
        <v>0.16500000000000001</v>
      </c>
      <c r="J665" s="13">
        <f t="shared" si="100"/>
        <v>9.5130623469210001</v>
      </c>
      <c r="K665" s="13">
        <f t="shared" si="101"/>
        <v>0.37936288500000004</v>
      </c>
      <c r="L665" s="13">
        <v>0.59599999999999997</v>
      </c>
      <c r="M665" s="13">
        <v>0.88100000000000001</v>
      </c>
      <c r="N665" s="13">
        <f t="shared" si="102"/>
        <v>2.4660149640000002</v>
      </c>
      <c r="O665" s="13">
        <f t="shared" si="103"/>
        <v>0.14536499999999999</v>
      </c>
      <c r="P665" s="13">
        <f t="shared" si="104"/>
        <v>5.6697851587649168</v>
      </c>
      <c r="Q665" s="13">
        <f t="shared" si="105"/>
        <v>0.33421870168500001</v>
      </c>
      <c r="R665" s="13">
        <v>2.299169</v>
      </c>
      <c r="S665" s="13">
        <v>1.91</v>
      </c>
      <c r="T665" s="13">
        <v>8.5999999999999993E-2</v>
      </c>
      <c r="U665" s="13">
        <f t="shared" si="106"/>
        <v>4.3914127899999995</v>
      </c>
      <c r="V665" s="13">
        <f t="shared" si="107"/>
        <v>0.19772853399999998</v>
      </c>
      <c r="W665" s="13">
        <f t="shared" si="108"/>
        <v>0.46161925885215344</v>
      </c>
      <c r="X665" s="13">
        <f t="shared" si="109"/>
        <v>0.52121212121212113</v>
      </c>
    </row>
    <row r="666" spans="1:24" x14ac:dyDescent="0.25">
      <c r="A666" s="12">
        <v>46</v>
      </c>
      <c r="B666" s="12">
        <v>11</v>
      </c>
      <c r="C666" s="13">
        <v>5.9338439999999997</v>
      </c>
      <c r="D666" s="12">
        <v>348</v>
      </c>
      <c r="E666" s="12">
        <v>46</v>
      </c>
      <c r="F666" s="12">
        <v>11</v>
      </c>
      <c r="G666" s="12" t="s">
        <v>47</v>
      </c>
      <c r="H666" s="13">
        <v>4.1376090000000003</v>
      </c>
      <c r="I666" s="13">
        <v>0.16500000000000001</v>
      </c>
      <c r="J666" s="13">
        <f t="shared" si="100"/>
        <v>24.551926338996001</v>
      </c>
      <c r="K666" s="13">
        <f t="shared" si="101"/>
        <v>0.97908426000000004</v>
      </c>
      <c r="L666" s="13">
        <v>0.59599999999999997</v>
      </c>
      <c r="M666" s="13">
        <v>0.88100000000000001</v>
      </c>
      <c r="N666" s="13">
        <f t="shared" si="102"/>
        <v>2.4660149640000002</v>
      </c>
      <c r="O666" s="13">
        <f t="shared" si="103"/>
        <v>0.14536499999999999</v>
      </c>
      <c r="P666" s="13">
        <f t="shared" si="104"/>
        <v>14.632948098041616</v>
      </c>
      <c r="Q666" s="13">
        <f t="shared" si="105"/>
        <v>0.86257323305999989</v>
      </c>
      <c r="R666" s="13">
        <v>5.9338439999999997</v>
      </c>
      <c r="S666" s="13">
        <v>1.91</v>
      </c>
      <c r="T666" s="13">
        <v>8.5999999999999993E-2</v>
      </c>
      <c r="U666" s="13">
        <f t="shared" si="106"/>
        <v>11.333642039999999</v>
      </c>
      <c r="V666" s="13">
        <f t="shared" si="107"/>
        <v>0.51031058399999996</v>
      </c>
      <c r="W666" s="13">
        <f t="shared" si="108"/>
        <v>0.46161925885215344</v>
      </c>
      <c r="X666" s="13">
        <f t="shared" si="109"/>
        <v>0.52121212121212113</v>
      </c>
    </row>
    <row r="667" spans="1:24" x14ac:dyDescent="0.25">
      <c r="A667" s="12">
        <v>46</v>
      </c>
      <c r="B667" s="12">
        <v>11</v>
      </c>
      <c r="C667" s="13">
        <v>10.421186000000001</v>
      </c>
      <c r="D667" s="12">
        <v>348</v>
      </c>
      <c r="E667" s="12">
        <v>46</v>
      </c>
      <c r="F667" s="12">
        <v>11</v>
      </c>
      <c r="G667" s="12" t="s">
        <v>47</v>
      </c>
      <c r="H667" s="13">
        <v>4.1376090000000003</v>
      </c>
      <c r="I667" s="13">
        <v>0.16500000000000001</v>
      </c>
      <c r="J667" s="13">
        <f t="shared" si="100"/>
        <v>43.118792984274002</v>
      </c>
      <c r="K667" s="13">
        <f t="shared" si="101"/>
        <v>1.7194956900000002</v>
      </c>
      <c r="L667" s="13">
        <v>0.59599999999999997</v>
      </c>
      <c r="M667" s="13">
        <v>0.88100000000000001</v>
      </c>
      <c r="N667" s="13">
        <f t="shared" si="102"/>
        <v>2.4660149640000002</v>
      </c>
      <c r="O667" s="13">
        <f t="shared" si="103"/>
        <v>0.14536499999999999</v>
      </c>
      <c r="P667" s="13">
        <f t="shared" si="104"/>
        <v>25.698800618627306</v>
      </c>
      <c r="Q667" s="13">
        <f t="shared" si="105"/>
        <v>1.51487570289</v>
      </c>
      <c r="R667" s="13">
        <v>10.421186000000001</v>
      </c>
      <c r="S667" s="13">
        <v>1.91</v>
      </c>
      <c r="T667" s="13">
        <v>8.5999999999999993E-2</v>
      </c>
      <c r="U667" s="13">
        <f t="shared" si="106"/>
        <v>19.904465259999998</v>
      </c>
      <c r="V667" s="13">
        <f t="shared" si="107"/>
        <v>0.89622199599999997</v>
      </c>
      <c r="W667" s="13">
        <f t="shared" si="108"/>
        <v>0.46161925885215344</v>
      </c>
      <c r="X667" s="13">
        <f t="shared" si="109"/>
        <v>0.52121212121212113</v>
      </c>
    </row>
    <row r="668" spans="1:24" x14ac:dyDescent="0.25">
      <c r="A668" s="12">
        <v>48</v>
      </c>
      <c r="B668" s="12">
        <v>11</v>
      </c>
      <c r="C668" s="13">
        <v>0.87062099999999998</v>
      </c>
      <c r="D668" s="12">
        <v>361</v>
      </c>
      <c r="E668" s="12">
        <v>48</v>
      </c>
      <c r="F668" s="12">
        <v>11</v>
      </c>
      <c r="G668" s="12" t="s">
        <v>47</v>
      </c>
      <c r="H668" s="13">
        <v>4.288144</v>
      </c>
      <c r="I668" s="13">
        <v>0.17</v>
      </c>
      <c r="J668" s="13">
        <f t="shared" si="100"/>
        <v>3.733348217424</v>
      </c>
      <c r="K668" s="13">
        <f t="shared" si="101"/>
        <v>0.14800557</v>
      </c>
      <c r="L668" s="13">
        <v>0.54400000000000004</v>
      </c>
      <c r="M668" s="13">
        <v>0.61399999999999999</v>
      </c>
      <c r="N668" s="13">
        <f t="shared" si="102"/>
        <v>2.3327503360000001</v>
      </c>
      <c r="O668" s="13">
        <f t="shared" si="103"/>
        <v>0.10438</v>
      </c>
      <c r="P668" s="13">
        <f t="shared" si="104"/>
        <v>2.0309414302786561</v>
      </c>
      <c r="Q668" s="13">
        <f t="shared" si="105"/>
        <v>9.0875419979999997E-2</v>
      </c>
      <c r="R668" s="13">
        <v>0.87062099999999998</v>
      </c>
      <c r="S668" s="13">
        <v>1.0920000000000001</v>
      </c>
      <c r="T668" s="13">
        <v>0.06</v>
      </c>
      <c r="U668" s="13">
        <f t="shared" si="106"/>
        <v>0.95071813199999999</v>
      </c>
      <c r="V668" s="13">
        <f t="shared" si="107"/>
        <v>5.2237259999999994E-2</v>
      </c>
      <c r="W668" s="13">
        <f t="shared" si="108"/>
        <v>0.25465562723639878</v>
      </c>
      <c r="X668" s="13">
        <f t="shared" si="109"/>
        <v>0.3529411764705882</v>
      </c>
    </row>
    <row r="669" spans="1:24" x14ac:dyDescent="0.25">
      <c r="A669" s="12">
        <v>48</v>
      </c>
      <c r="B669" s="12">
        <v>11</v>
      </c>
      <c r="C669" s="13">
        <v>2.0524800000000001</v>
      </c>
      <c r="D669" s="12">
        <v>361</v>
      </c>
      <c r="E669" s="12">
        <v>48</v>
      </c>
      <c r="F669" s="12">
        <v>11</v>
      </c>
      <c r="G669" s="12" t="s">
        <v>47</v>
      </c>
      <c r="H669" s="13">
        <v>4.288144</v>
      </c>
      <c r="I669" s="13">
        <v>0.17</v>
      </c>
      <c r="J669" s="13">
        <f t="shared" si="100"/>
        <v>8.8013297971200011</v>
      </c>
      <c r="K669" s="13">
        <f t="shared" si="101"/>
        <v>0.34892160000000005</v>
      </c>
      <c r="L669" s="13">
        <v>0.54400000000000004</v>
      </c>
      <c r="M669" s="13">
        <v>0.61399999999999999</v>
      </c>
      <c r="N669" s="13">
        <f t="shared" si="102"/>
        <v>2.3327503360000001</v>
      </c>
      <c r="O669" s="13">
        <f t="shared" si="103"/>
        <v>0.10438</v>
      </c>
      <c r="P669" s="13">
        <f t="shared" si="104"/>
        <v>4.7879234096332803</v>
      </c>
      <c r="Q669" s="13">
        <f t="shared" si="105"/>
        <v>0.21423786240000001</v>
      </c>
      <c r="R669" s="13">
        <v>2.0524800000000001</v>
      </c>
      <c r="S669" s="13">
        <v>1.0920000000000001</v>
      </c>
      <c r="T669" s="13">
        <v>0.06</v>
      </c>
      <c r="U669" s="13">
        <f t="shared" si="106"/>
        <v>2.2413081600000004</v>
      </c>
      <c r="V669" s="13">
        <f t="shared" si="107"/>
        <v>0.1231488</v>
      </c>
      <c r="W669" s="13">
        <f t="shared" si="108"/>
        <v>0.25465562723639878</v>
      </c>
      <c r="X669" s="13">
        <f t="shared" si="109"/>
        <v>0.3529411764705882</v>
      </c>
    </row>
    <row r="670" spans="1:24" x14ac:dyDescent="0.25">
      <c r="A670" s="12">
        <v>48</v>
      </c>
      <c r="B670" s="12">
        <v>11</v>
      </c>
      <c r="C670" s="13">
        <v>5.7865549999999999</v>
      </c>
      <c r="D670" s="12">
        <v>361</v>
      </c>
      <c r="E670" s="12">
        <v>48</v>
      </c>
      <c r="F670" s="12">
        <v>11</v>
      </c>
      <c r="G670" s="12" t="s">
        <v>47</v>
      </c>
      <c r="H670" s="13">
        <v>4.288144</v>
      </c>
      <c r="I670" s="13">
        <v>0.17</v>
      </c>
      <c r="J670" s="13">
        <f t="shared" si="100"/>
        <v>24.813581103920001</v>
      </c>
      <c r="K670" s="13">
        <f t="shared" si="101"/>
        <v>0.98371435000000007</v>
      </c>
      <c r="L670" s="13">
        <v>0.54400000000000004</v>
      </c>
      <c r="M670" s="13">
        <v>0.61399999999999999</v>
      </c>
      <c r="N670" s="13">
        <f t="shared" si="102"/>
        <v>2.3327503360000001</v>
      </c>
      <c r="O670" s="13">
        <f t="shared" si="103"/>
        <v>0.10438</v>
      </c>
      <c r="P670" s="13">
        <f t="shared" si="104"/>
        <v>13.49858812053248</v>
      </c>
      <c r="Q670" s="13">
        <f t="shared" si="105"/>
        <v>0.60400061090000001</v>
      </c>
      <c r="R670" s="13">
        <v>5.7865549999999999</v>
      </c>
      <c r="S670" s="13">
        <v>1.0920000000000001</v>
      </c>
      <c r="T670" s="13">
        <v>0.06</v>
      </c>
      <c r="U670" s="13">
        <f t="shared" si="106"/>
        <v>6.3189180600000006</v>
      </c>
      <c r="V670" s="13">
        <f t="shared" si="107"/>
        <v>0.34719329999999998</v>
      </c>
      <c r="W670" s="13">
        <f t="shared" si="108"/>
        <v>0.25465562723639878</v>
      </c>
      <c r="X670" s="13">
        <f t="shared" si="109"/>
        <v>0.3529411764705882</v>
      </c>
    </row>
    <row r="671" spans="1:24" x14ac:dyDescent="0.25">
      <c r="A671" s="12">
        <v>48</v>
      </c>
      <c r="B671" s="12">
        <v>11</v>
      </c>
      <c r="C671" s="13">
        <v>12.652471999999999</v>
      </c>
      <c r="D671" s="12">
        <v>361</v>
      </c>
      <c r="E671" s="12">
        <v>48</v>
      </c>
      <c r="F671" s="12">
        <v>11</v>
      </c>
      <c r="G671" s="12" t="s">
        <v>47</v>
      </c>
      <c r="H671" s="13">
        <v>4.288144</v>
      </c>
      <c r="I671" s="13">
        <v>0.17</v>
      </c>
      <c r="J671" s="13">
        <f t="shared" si="100"/>
        <v>54.255621891967998</v>
      </c>
      <c r="K671" s="13">
        <f t="shared" si="101"/>
        <v>2.15092024</v>
      </c>
      <c r="L671" s="13">
        <v>0.54400000000000004</v>
      </c>
      <c r="M671" s="13">
        <v>0.61399999999999999</v>
      </c>
      <c r="N671" s="13">
        <f t="shared" si="102"/>
        <v>2.3327503360000001</v>
      </c>
      <c r="O671" s="13">
        <f t="shared" si="103"/>
        <v>0.10438</v>
      </c>
      <c r="P671" s="13">
        <f t="shared" si="104"/>
        <v>29.515058309230593</v>
      </c>
      <c r="Q671" s="13">
        <f t="shared" si="105"/>
        <v>1.32066502736</v>
      </c>
      <c r="R671" s="13">
        <v>12.652471999999999</v>
      </c>
      <c r="S671" s="13">
        <v>1.0920000000000001</v>
      </c>
      <c r="T671" s="13">
        <v>0.06</v>
      </c>
      <c r="U671" s="13">
        <f t="shared" si="106"/>
        <v>13.816499424</v>
      </c>
      <c r="V671" s="13">
        <f t="shared" si="107"/>
        <v>0.75914831999999999</v>
      </c>
      <c r="W671" s="13">
        <f t="shared" si="108"/>
        <v>0.25465562723639878</v>
      </c>
      <c r="X671" s="13">
        <f t="shared" si="109"/>
        <v>0.3529411764705882</v>
      </c>
    </row>
    <row r="672" spans="1:24" x14ac:dyDescent="0.25">
      <c r="A672" s="12">
        <v>48</v>
      </c>
      <c r="B672" s="12">
        <v>11</v>
      </c>
      <c r="C672" s="13">
        <v>7.5097849999999999</v>
      </c>
      <c r="D672" s="12">
        <v>361</v>
      </c>
      <c r="E672" s="12">
        <v>48</v>
      </c>
      <c r="F672" s="12">
        <v>11</v>
      </c>
      <c r="G672" s="12" t="s">
        <v>47</v>
      </c>
      <c r="H672" s="13">
        <v>4.288144</v>
      </c>
      <c r="I672" s="13">
        <v>0.17</v>
      </c>
      <c r="J672" s="13">
        <f t="shared" si="100"/>
        <v>32.203039489040002</v>
      </c>
      <c r="K672" s="13">
        <f t="shared" si="101"/>
        <v>1.27666345</v>
      </c>
      <c r="L672" s="13">
        <v>0.54400000000000004</v>
      </c>
      <c r="M672" s="13">
        <v>0.61399999999999999</v>
      </c>
      <c r="N672" s="13">
        <f t="shared" si="102"/>
        <v>2.3327503360000001</v>
      </c>
      <c r="O672" s="13">
        <f t="shared" si="103"/>
        <v>0.10438</v>
      </c>
      <c r="P672" s="13">
        <f t="shared" si="104"/>
        <v>17.51845348203776</v>
      </c>
      <c r="Q672" s="13">
        <f t="shared" si="105"/>
        <v>0.78387135829999999</v>
      </c>
      <c r="R672" s="13">
        <v>7.5097849999999999</v>
      </c>
      <c r="S672" s="13">
        <v>1.0920000000000001</v>
      </c>
      <c r="T672" s="13">
        <v>0.06</v>
      </c>
      <c r="U672" s="13">
        <f t="shared" si="106"/>
        <v>8.2006852200000004</v>
      </c>
      <c r="V672" s="13">
        <f t="shared" si="107"/>
        <v>0.45058709999999996</v>
      </c>
      <c r="W672" s="13">
        <f t="shared" si="108"/>
        <v>0.25465562723639878</v>
      </c>
      <c r="X672" s="13">
        <f t="shared" si="109"/>
        <v>0.3529411764705882</v>
      </c>
    </row>
    <row r="673" spans="1:24" x14ac:dyDescent="0.25">
      <c r="A673" s="12">
        <v>50</v>
      </c>
      <c r="B673" s="12">
        <v>11</v>
      </c>
      <c r="C673" s="13">
        <v>6.4417000000000002E-2</v>
      </c>
      <c r="D673" s="12">
        <v>377</v>
      </c>
      <c r="E673" s="12">
        <v>50</v>
      </c>
      <c r="F673" s="12">
        <v>11</v>
      </c>
      <c r="G673" s="12" t="s">
        <v>47</v>
      </c>
      <c r="H673" s="13">
        <v>1.5667409999999999</v>
      </c>
      <c r="I673" s="13">
        <v>6.3E-2</v>
      </c>
      <c r="J673" s="13">
        <f t="shared" si="100"/>
        <v>0.100924754997</v>
      </c>
      <c r="K673" s="13">
        <f t="shared" si="101"/>
        <v>4.0582710000000004E-3</v>
      </c>
      <c r="L673" s="13">
        <v>0.42699999999999999</v>
      </c>
      <c r="M673" s="13">
        <v>0.46300000000000002</v>
      </c>
      <c r="N673" s="13">
        <f t="shared" si="102"/>
        <v>0.66899840699999991</v>
      </c>
      <c r="O673" s="13">
        <f t="shared" si="103"/>
        <v>2.9169E-2</v>
      </c>
      <c r="P673" s="13">
        <f t="shared" si="104"/>
        <v>4.3094870383718994E-2</v>
      </c>
      <c r="Q673" s="13">
        <f t="shared" si="105"/>
        <v>1.8789794730000001E-3</v>
      </c>
      <c r="R673" s="13">
        <v>6.4417000000000002E-2</v>
      </c>
      <c r="S673" s="13">
        <v>0.13800000000000001</v>
      </c>
      <c r="T673" s="13">
        <v>1.2E-2</v>
      </c>
      <c r="U673" s="13">
        <f t="shared" si="106"/>
        <v>8.8895460000000016E-3</v>
      </c>
      <c r="V673" s="13">
        <f t="shared" si="107"/>
        <v>7.7300399999999999E-4</v>
      </c>
      <c r="W673" s="13">
        <f t="shared" si="108"/>
        <v>8.808092722409129E-2</v>
      </c>
      <c r="X673" s="13">
        <f t="shared" si="109"/>
        <v>0.19047619047619047</v>
      </c>
    </row>
    <row r="674" spans="1:24" x14ac:dyDescent="0.25">
      <c r="A674" s="12">
        <v>50</v>
      </c>
      <c r="B674" s="12">
        <v>11</v>
      </c>
      <c r="C674" s="13">
        <v>0.13825999999999999</v>
      </c>
      <c r="D674" s="12">
        <v>377</v>
      </c>
      <c r="E674" s="12">
        <v>50</v>
      </c>
      <c r="F674" s="12">
        <v>11</v>
      </c>
      <c r="G674" s="12" t="s">
        <v>47</v>
      </c>
      <c r="H674" s="13">
        <v>1.5667409999999999</v>
      </c>
      <c r="I674" s="13">
        <v>6.3E-2</v>
      </c>
      <c r="J674" s="13">
        <f t="shared" si="100"/>
        <v>0.21661761065999999</v>
      </c>
      <c r="K674" s="13">
        <f t="shared" si="101"/>
        <v>8.7103800000000002E-3</v>
      </c>
      <c r="L674" s="13">
        <v>0.42699999999999999</v>
      </c>
      <c r="M674" s="13">
        <v>0.46300000000000002</v>
      </c>
      <c r="N674" s="13">
        <f t="shared" si="102"/>
        <v>0.66899840699999991</v>
      </c>
      <c r="O674" s="13">
        <f t="shared" si="103"/>
        <v>2.9169E-2</v>
      </c>
      <c r="P674" s="13">
        <f t="shared" si="104"/>
        <v>9.2495719751819985E-2</v>
      </c>
      <c r="Q674" s="13">
        <f t="shared" si="105"/>
        <v>4.0329059399999995E-3</v>
      </c>
      <c r="R674" s="13">
        <v>0.13825999999999999</v>
      </c>
      <c r="S674" s="13">
        <v>0.13800000000000001</v>
      </c>
      <c r="T674" s="13">
        <v>1.2E-2</v>
      </c>
      <c r="U674" s="13">
        <f t="shared" si="106"/>
        <v>1.907988E-2</v>
      </c>
      <c r="V674" s="13">
        <f t="shared" si="107"/>
        <v>1.65912E-3</v>
      </c>
      <c r="W674" s="13">
        <f t="shared" si="108"/>
        <v>8.808092722409129E-2</v>
      </c>
      <c r="X674" s="13">
        <f t="shared" si="109"/>
        <v>0.19047619047619047</v>
      </c>
    </row>
    <row r="675" spans="1:24" x14ac:dyDescent="0.25">
      <c r="A675" s="12">
        <v>50</v>
      </c>
      <c r="B675" s="12">
        <v>11</v>
      </c>
      <c r="C675" s="13">
        <v>4.1292559999999998</v>
      </c>
      <c r="D675" s="12">
        <v>377</v>
      </c>
      <c r="E675" s="12">
        <v>50</v>
      </c>
      <c r="F675" s="12">
        <v>11</v>
      </c>
      <c r="G675" s="12" t="s">
        <v>47</v>
      </c>
      <c r="H675" s="13">
        <v>1.5667409999999999</v>
      </c>
      <c r="I675" s="13">
        <v>6.3E-2</v>
      </c>
      <c r="J675" s="13">
        <f t="shared" si="100"/>
        <v>6.4694746746959995</v>
      </c>
      <c r="K675" s="13">
        <f t="shared" si="101"/>
        <v>0.260143128</v>
      </c>
      <c r="L675" s="13">
        <v>0.42699999999999999</v>
      </c>
      <c r="M675" s="13">
        <v>0.46300000000000002</v>
      </c>
      <c r="N675" s="13">
        <f t="shared" si="102"/>
        <v>0.66899840699999991</v>
      </c>
      <c r="O675" s="13">
        <f t="shared" si="103"/>
        <v>2.9169E-2</v>
      </c>
      <c r="P675" s="13">
        <f t="shared" si="104"/>
        <v>2.7624656860951915</v>
      </c>
      <c r="Q675" s="13">
        <f t="shared" si="105"/>
        <v>0.120446268264</v>
      </c>
      <c r="R675" s="13">
        <v>4.1292559999999998</v>
      </c>
      <c r="S675" s="13">
        <v>0.13800000000000001</v>
      </c>
      <c r="T675" s="13">
        <v>1.2E-2</v>
      </c>
      <c r="U675" s="13">
        <f t="shared" si="106"/>
        <v>0.56983732799999998</v>
      </c>
      <c r="V675" s="13">
        <f t="shared" si="107"/>
        <v>4.9551072000000002E-2</v>
      </c>
      <c r="W675" s="13">
        <f t="shared" si="108"/>
        <v>8.808092722409129E-2</v>
      </c>
      <c r="X675" s="13">
        <f t="shared" si="109"/>
        <v>0.19047619047619049</v>
      </c>
    </row>
    <row r="676" spans="1:24" x14ac:dyDescent="0.25">
      <c r="A676" s="12">
        <v>50</v>
      </c>
      <c r="B676" s="12">
        <v>11</v>
      </c>
      <c r="C676" s="13">
        <v>3.3283230000000001</v>
      </c>
      <c r="D676" s="12">
        <v>377</v>
      </c>
      <c r="E676" s="12">
        <v>50</v>
      </c>
      <c r="F676" s="12">
        <v>11</v>
      </c>
      <c r="G676" s="12" t="s">
        <v>47</v>
      </c>
      <c r="H676" s="13">
        <v>1.5667409999999999</v>
      </c>
      <c r="I676" s="13">
        <v>6.3E-2</v>
      </c>
      <c r="J676" s="13">
        <f t="shared" si="100"/>
        <v>5.2146201053430001</v>
      </c>
      <c r="K676" s="13">
        <f t="shared" si="101"/>
        <v>0.20968434900000002</v>
      </c>
      <c r="L676" s="13">
        <v>0.42699999999999999</v>
      </c>
      <c r="M676" s="13">
        <v>0.46300000000000002</v>
      </c>
      <c r="N676" s="13">
        <f t="shared" si="102"/>
        <v>0.66899840699999991</v>
      </c>
      <c r="O676" s="13">
        <f t="shared" si="103"/>
        <v>2.9169E-2</v>
      </c>
      <c r="P676" s="13">
        <f t="shared" si="104"/>
        <v>2.2266427849814607</v>
      </c>
      <c r="Q676" s="13">
        <f t="shared" si="105"/>
        <v>9.7083853587000002E-2</v>
      </c>
      <c r="R676" s="13">
        <v>3.3283230000000001</v>
      </c>
      <c r="S676" s="13">
        <v>0.13800000000000001</v>
      </c>
      <c r="T676" s="13">
        <v>1.2E-2</v>
      </c>
      <c r="U676" s="13">
        <f t="shared" si="106"/>
        <v>0.45930857400000008</v>
      </c>
      <c r="V676" s="13">
        <f t="shared" si="107"/>
        <v>3.9939875999999999E-2</v>
      </c>
      <c r="W676" s="13">
        <f t="shared" si="108"/>
        <v>8.808092722409129E-2</v>
      </c>
      <c r="X676" s="13">
        <f t="shared" si="109"/>
        <v>0.19047619047619047</v>
      </c>
    </row>
    <row r="677" spans="1:24" x14ac:dyDescent="0.25">
      <c r="A677" s="12">
        <v>50</v>
      </c>
      <c r="B677" s="12">
        <v>11</v>
      </c>
      <c r="C677" s="13">
        <v>0.80911900000000003</v>
      </c>
      <c r="D677" s="12">
        <v>377</v>
      </c>
      <c r="E677" s="12">
        <v>50</v>
      </c>
      <c r="F677" s="12">
        <v>11</v>
      </c>
      <c r="G677" s="12" t="s">
        <v>47</v>
      </c>
      <c r="H677" s="13">
        <v>1.5667409999999999</v>
      </c>
      <c r="I677" s="13">
        <v>6.3E-2</v>
      </c>
      <c r="J677" s="13">
        <f t="shared" si="100"/>
        <v>1.267679911179</v>
      </c>
      <c r="K677" s="13">
        <f t="shared" si="101"/>
        <v>5.0974497000000001E-2</v>
      </c>
      <c r="L677" s="13">
        <v>0.42699999999999999</v>
      </c>
      <c r="M677" s="13">
        <v>0.46300000000000002</v>
      </c>
      <c r="N677" s="13">
        <f t="shared" si="102"/>
        <v>0.66899840699999991</v>
      </c>
      <c r="O677" s="13">
        <f t="shared" si="103"/>
        <v>2.9169E-2</v>
      </c>
      <c r="P677" s="13">
        <f t="shared" si="104"/>
        <v>0.5412993220734329</v>
      </c>
      <c r="Q677" s="13">
        <f t="shared" si="105"/>
        <v>2.3601192111000001E-2</v>
      </c>
      <c r="R677" s="13">
        <v>0.80911900000000003</v>
      </c>
      <c r="S677" s="13">
        <v>0.13800000000000001</v>
      </c>
      <c r="T677" s="13">
        <v>1.2E-2</v>
      </c>
      <c r="U677" s="13">
        <f t="shared" si="106"/>
        <v>0.11165842200000001</v>
      </c>
      <c r="V677" s="13">
        <f t="shared" si="107"/>
        <v>9.7094280000000008E-3</v>
      </c>
      <c r="W677" s="13">
        <f t="shared" si="108"/>
        <v>8.808092722409129E-2</v>
      </c>
      <c r="X677" s="13">
        <f t="shared" si="109"/>
        <v>0.19047619047619049</v>
      </c>
    </row>
    <row r="678" spans="1:24" x14ac:dyDescent="0.25">
      <c r="A678" s="12">
        <v>50</v>
      </c>
      <c r="B678" s="12">
        <v>11</v>
      </c>
      <c r="C678" s="13">
        <v>1.287056</v>
      </c>
      <c r="D678" s="12">
        <v>377</v>
      </c>
      <c r="E678" s="12">
        <v>50</v>
      </c>
      <c r="F678" s="12">
        <v>11</v>
      </c>
      <c r="G678" s="12" t="s">
        <v>47</v>
      </c>
      <c r="H678" s="13">
        <v>1.5667409999999999</v>
      </c>
      <c r="I678" s="13">
        <v>6.3E-2</v>
      </c>
      <c r="J678" s="13">
        <f t="shared" si="100"/>
        <v>2.0164834044959998</v>
      </c>
      <c r="K678" s="13">
        <f t="shared" si="101"/>
        <v>8.1084528000000003E-2</v>
      </c>
      <c r="L678" s="13">
        <v>0.42699999999999999</v>
      </c>
      <c r="M678" s="13">
        <v>0.46300000000000002</v>
      </c>
      <c r="N678" s="13">
        <f t="shared" si="102"/>
        <v>0.66899840699999991</v>
      </c>
      <c r="O678" s="13">
        <f t="shared" si="103"/>
        <v>2.9169E-2</v>
      </c>
      <c r="P678" s="13">
        <f t="shared" si="104"/>
        <v>0.86103841371979184</v>
      </c>
      <c r="Q678" s="13">
        <f t="shared" si="105"/>
        <v>3.7542136464000002E-2</v>
      </c>
      <c r="R678" s="13">
        <v>1.287056</v>
      </c>
      <c r="S678" s="13">
        <v>0.13800000000000001</v>
      </c>
      <c r="T678" s="13">
        <v>1.2E-2</v>
      </c>
      <c r="U678" s="13">
        <f t="shared" si="106"/>
        <v>0.177613728</v>
      </c>
      <c r="V678" s="13">
        <f t="shared" si="107"/>
        <v>1.5444672E-2</v>
      </c>
      <c r="W678" s="13">
        <f t="shared" si="108"/>
        <v>8.808092722409129E-2</v>
      </c>
      <c r="X678" s="13">
        <f t="shared" si="109"/>
        <v>0.19047619047619047</v>
      </c>
    </row>
    <row r="679" spans="1:24" x14ac:dyDescent="0.25">
      <c r="A679" s="12">
        <v>52</v>
      </c>
      <c r="B679" s="12">
        <v>11</v>
      </c>
      <c r="C679" s="13">
        <v>8.1759999999999992E-3</v>
      </c>
      <c r="D679" s="12">
        <v>392</v>
      </c>
      <c r="E679" s="12">
        <v>52</v>
      </c>
      <c r="F679" s="12">
        <v>11</v>
      </c>
      <c r="G679" s="12" t="s">
        <v>47</v>
      </c>
      <c r="H679" s="13">
        <v>1.703365</v>
      </c>
      <c r="I679" s="13">
        <v>6.9000000000000006E-2</v>
      </c>
      <c r="J679" s="13">
        <f t="shared" si="100"/>
        <v>1.3926712239999998E-2</v>
      </c>
      <c r="K679" s="13">
        <f t="shared" si="101"/>
        <v>5.6414400000000004E-4</v>
      </c>
      <c r="L679" s="13">
        <v>0.193</v>
      </c>
      <c r="M679" s="13">
        <v>0.39700000000000002</v>
      </c>
      <c r="N679" s="13">
        <f t="shared" si="102"/>
        <v>0.32874944500000003</v>
      </c>
      <c r="O679" s="13">
        <f t="shared" si="103"/>
        <v>2.7393000000000004E-2</v>
      </c>
      <c r="P679" s="13">
        <f t="shared" si="104"/>
        <v>2.6878554623199998E-3</v>
      </c>
      <c r="Q679" s="13">
        <f t="shared" si="105"/>
        <v>2.2396516800000002E-4</v>
      </c>
      <c r="R679" s="13">
        <v>8.1759999999999992E-3</v>
      </c>
      <c r="S679" s="13">
        <v>3.3000000000000002E-2</v>
      </c>
      <c r="T679" s="13">
        <v>8.0000000000000002E-3</v>
      </c>
      <c r="U679" s="13">
        <f t="shared" si="106"/>
        <v>2.6980799999999996E-4</v>
      </c>
      <c r="V679" s="13">
        <f t="shared" si="107"/>
        <v>6.5407999999999994E-5</v>
      </c>
      <c r="W679" s="13">
        <f t="shared" si="108"/>
        <v>1.937341673687084E-2</v>
      </c>
      <c r="X679" s="13">
        <f t="shared" si="109"/>
        <v>0.11594202898550723</v>
      </c>
    </row>
    <row r="680" spans="1:24" x14ac:dyDescent="0.25">
      <c r="A680" s="12">
        <v>52</v>
      </c>
      <c r="B680" s="12">
        <v>11</v>
      </c>
      <c r="C680" s="13">
        <v>8.2640410000000006</v>
      </c>
      <c r="D680" s="12">
        <v>392</v>
      </c>
      <c r="E680" s="12">
        <v>52</v>
      </c>
      <c r="F680" s="12">
        <v>11</v>
      </c>
      <c r="G680" s="12" t="s">
        <v>47</v>
      </c>
      <c r="H680" s="13">
        <v>1.703365</v>
      </c>
      <c r="I680" s="13">
        <v>6.9000000000000006E-2</v>
      </c>
      <c r="J680" s="13">
        <f t="shared" si="100"/>
        <v>14.076678197965002</v>
      </c>
      <c r="K680" s="13">
        <f t="shared" si="101"/>
        <v>0.57021882900000009</v>
      </c>
      <c r="L680" s="13">
        <v>0.193</v>
      </c>
      <c r="M680" s="13">
        <v>0.39700000000000002</v>
      </c>
      <c r="N680" s="13">
        <f t="shared" si="102"/>
        <v>0.32874944500000003</v>
      </c>
      <c r="O680" s="13">
        <f t="shared" si="103"/>
        <v>2.7393000000000004E-2</v>
      </c>
      <c r="P680" s="13">
        <f t="shared" si="104"/>
        <v>2.7167988922072452</v>
      </c>
      <c r="Q680" s="13">
        <f t="shared" si="105"/>
        <v>0.22637687511300006</v>
      </c>
      <c r="R680" s="13">
        <v>8.2640410000000006</v>
      </c>
      <c r="S680" s="13">
        <v>3.3000000000000002E-2</v>
      </c>
      <c r="T680" s="13">
        <v>8.0000000000000002E-3</v>
      </c>
      <c r="U680" s="13">
        <f t="shared" si="106"/>
        <v>0.27271335300000005</v>
      </c>
      <c r="V680" s="13">
        <f t="shared" si="107"/>
        <v>6.6112328000000012E-2</v>
      </c>
      <c r="W680" s="13">
        <f t="shared" si="108"/>
        <v>1.9373416736870843E-2</v>
      </c>
      <c r="X680" s="13">
        <f t="shared" si="109"/>
        <v>0.11594202898550725</v>
      </c>
    </row>
    <row r="681" spans="1:24" x14ac:dyDescent="0.25">
      <c r="A681" s="12">
        <v>53</v>
      </c>
      <c r="B681" s="12">
        <v>11</v>
      </c>
      <c r="C681" s="13">
        <v>6.995908</v>
      </c>
      <c r="D681" s="12">
        <v>400</v>
      </c>
      <c r="E681" s="12">
        <v>53</v>
      </c>
      <c r="F681" s="12">
        <v>11</v>
      </c>
      <c r="G681" s="12" t="s">
        <v>47</v>
      </c>
      <c r="H681" s="13">
        <v>1.320794</v>
      </c>
      <c r="I681" s="13">
        <v>0.05</v>
      </c>
      <c r="J681" s="13">
        <f t="shared" si="100"/>
        <v>9.2401533109519995</v>
      </c>
      <c r="K681" s="13">
        <f t="shared" si="101"/>
        <v>0.34979540000000003</v>
      </c>
      <c r="L681" s="13">
        <v>0.41799999999999998</v>
      </c>
      <c r="M681" s="13">
        <v>0.314</v>
      </c>
      <c r="N681" s="13">
        <f t="shared" si="102"/>
        <v>0.55209189199999997</v>
      </c>
      <c r="O681" s="13">
        <f t="shared" si="103"/>
        <v>1.5700000000000002E-2</v>
      </c>
      <c r="P681" s="13">
        <f t="shared" si="104"/>
        <v>3.8623840839779358</v>
      </c>
      <c r="Q681" s="13">
        <f t="shared" si="105"/>
        <v>0.10983575560000002</v>
      </c>
      <c r="R681" s="13">
        <v>6.995908</v>
      </c>
      <c r="S681" s="13">
        <v>0.115</v>
      </c>
      <c r="T681" s="13">
        <v>7.0000000000000001E-3</v>
      </c>
      <c r="U681" s="13">
        <f t="shared" si="106"/>
        <v>0.80452942000000005</v>
      </c>
      <c r="V681" s="13">
        <f t="shared" si="107"/>
        <v>4.8971356000000001E-2</v>
      </c>
      <c r="W681" s="13">
        <f t="shared" si="108"/>
        <v>8.7068838895391715E-2</v>
      </c>
      <c r="X681" s="13">
        <f t="shared" si="109"/>
        <v>0.13999999999999999</v>
      </c>
    </row>
    <row r="682" spans="1:24" x14ac:dyDescent="0.25">
      <c r="A682" s="12">
        <v>53</v>
      </c>
      <c r="B682" s="12">
        <v>11</v>
      </c>
      <c r="C682" s="13">
        <v>6.4351520000000004</v>
      </c>
      <c r="D682" s="12">
        <v>400</v>
      </c>
      <c r="E682" s="12">
        <v>53</v>
      </c>
      <c r="F682" s="12">
        <v>11</v>
      </c>
      <c r="G682" s="12" t="s">
        <v>47</v>
      </c>
      <c r="H682" s="13">
        <v>1.320794</v>
      </c>
      <c r="I682" s="13">
        <v>0.05</v>
      </c>
      <c r="J682" s="13">
        <f t="shared" si="100"/>
        <v>8.4995101506880015</v>
      </c>
      <c r="K682" s="13">
        <f t="shared" si="101"/>
        <v>0.32175760000000003</v>
      </c>
      <c r="L682" s="13">
        <v>0.41799999999999998</v>
      </c>
      <c r="M682" s="13">
        <v>0.314</v>
      </c>
      <c r="N682" s="13">
        <f t="shared" si="102"/>
        <v>0.55209189199999997</v>
      </c>
      <c r="O682" s="13">
        <f t="shared" si="103"/>
        <v>1.5700000000000002E-2</v>
      </c>
      <c r="P682" s="13">
        <f t="shared" si="104"/>
        <v>3.552795242987584</v>
      </c>
      <c r="Q682" s="13">
        <f t="shared" si="105"/>
        <v>0.10103188640000002</v>
      </c>
      <c r="R682" s="13">
        <v>6.4351520000000004</v>
      </c>
      <c r="S682" s="13">
        <v>0.115</v>
      </c>
      <c r="T682" s="13">
        <v>7.0000000000000001E-3</v>
      </c>
      <c r="U682" s="13">
        <f t="shared" si="106"/>
        <v>0.74004248000000006</v>
      </c>
      <c r="V682" s="13">
        <f t="shared" si="107"/>
        <v>4.5046064000000004E-2</v>
      </c>
      <c r="W682" s="13">
        <f t="shared" si="108"/>
        <v>8.7068838895391701E-2</v>
      </c>
      <c r="X682" s="13">
        <f t="shared" si="109"/>
        <v>0.13999999999999999</v>
      </c>
    </row>
    <row r="683" spans="1:24" x14ac:dyDescent="0.25">
      <c r="A683" s="12">
        <v>53</v>
      </c>
      <c r="B683" s="12">
        <v>11</v>
      </c>
      <c r="C683" s="13">
        <v>14.265855</v>
      </c>
      <c r="D683" s="12">
        <v>400</v>
      </c>
      <c r="E683" s="12">
        <v>53</v>
      </c>
      <c r="F683" s="12">
        <v>11</v>
      </c>
      <c r="G683" s="12" t="s">
        <v>47</v>
      </c>
      <c r="H683" s="13">
        <v>1.320794</v>
      </c>
      <c r="I683" s="13">
        <v>0.05</v>
      </c>
      <c r="J683" s="13">
        <f t="shared" si="100"/>
        <v>18.842255688870001</v>
      </c>
      <c r="K683" s="13">
        <f t="shared" si="101"/>
        <v>0.71329275000000003</v>
      </c>
      <c r="L683" s="13">
        <v>0.41799999999999998</v>
      </c>
      <c r="M683" s="13">
        <v>0.314</v>
      </c>
      <c r="N683" s="13">
        <f t="shared" si="102"/>
        <v>0.55209189199999997</v>
      </c>
      <c r="O683" s="13">
        <f t="shared" si="103"/>
        <v>1.5700000000000002E-2</v>
      </c>
      <c r="P683" s="13">
        <f t="shared" si="104"/>
        <v>7.8760628779476596</v>
      </c>
      <c r="Q683" s="13">
        <f t="shared" si="105"/>
        <v>0.22397392350000003</v>
      </c>
      <c r="R683" s="13">
        <v>14.265855</v>
      </c>
      <c r="S683" s="13">
        <v>0.115</v>
      </c>
      <c r="T683" s="13">
        <v>7.0000000000000001E-3</v>
      </c>
      <c r="U683" s="13">
        <f t="shared" si="106"/>
        <v>1.6405733250000001</v>
      </c>
      <c r="V683" s="13">
        <f t="shared" si="107"/>
        <v>9.9860984999999999E-2</v>
      </c>
      <c r="W683" s="13">
        <f t="shared" si="108"/>
        <v>8.7068838895391715E-2</v>
      </c>
      <c r="X683" s="13">
        <f t="shared" si="109"/>
        <v>0.13999999999999999</v>
      </c>
    </row>
    <row r="684" spans="1:24" x14ac:dyDescent="0.25">
      <c r="A684" s="12">
        <v>53</v>
      </c>
      <c r="B684" s="12">
        <v>11</v>
      </c>
      <c r="C684" s="13">
        <v>5.645994</v>
      </c>
      <c r="D684" s="12">
        <v>400</v>
      </c>
      <c r="E684" s="12">
        <v>53</v>
      </c>
      <c r="F684" s="12">
        <v>11</v>
      </c>
      <c r="G684" s="12" t="s">
        <v>47</v>
      </c>
      <c r="H684" s="13">
        <v>1.320794</v>
      </c>
      <c r="I684" s="13">
        <v>0.05</v>
      </c>
      <c r="J684" s="13">
        <f t="shared" si="100"/>
        <v>7.457194999236</v>
      </c>
      <c r="K684" s="13">
        <f t="shared" si="101"/>
        <v>0.28229969999999999</v>
      </c>
      <c r="L684" s="13">
        <v>0.41799999999999998</v>
      </c>
      <c r="M684" s="13">
        <v>0.314</v>
      </c>
      <c r="N684" s="13">
        <f t="shared" si="102"/>
        <v>0.55209189199999997</v>
      </c>
      <c r="O684" s="13">
        <f t="shared" si="103"/>
        <v>1.5700000000000002E-2</v>
      </c>
      <c r="P684" s="13">
        <f t="shared" si="104"/>
        <v>3.1171075096806478</v>
      </c>
      <c r="Q684" s="13">
        <f t="shared" si="105"/>
        <v>8.8642105800000009E-2</v>
      </c>
      <c r="R684" s="13">
        <v>5.645994</v>
      </c>
      <c r="S684" s="13">
        <v>0.115</v>
      </c>
      <c r="T684" s="13">
        <v>7.0000000000000001E-3</v>
      </c>
      <c r="U684" s="13">
        <f t="shared" si="106"/>
        <v>0.64928931000000001</v>
      </c>
      <c r="V684" s="13">
        <f t="shared" si="107"/>
        <v>3.9521958000000003E-2</v>
      </c>
      <c r="W684" s="13">
        <f t="shared" si="108"/>
        <v>8.7068838895391715E-2</v>
      </c>
      <c r="X684" s="13">
        <f t="shared" si="109"/>
        <v>0.14000000000000001</v>
      </c>
    </row>
    <row r="685" spans="1:24" x14ac:dyDescent="0.25">
      <c r="A685" s="12">
        <v>53</v>
      </c>
      <c r="B685" s="12">
        <v>11</v>
      </c>
      <c r="C685" s="13">
        <v>12.053701</v>
      </c>
      <c r="D685" s="12">
        <v>400</v>
      </c>
      <c r="E685" s="12">
        <v>53</v>
      </c>
      <c r="F685" s="12">
        <v>11</v>
      </c>
      <c r="G685" s="12" t="s">
        <v>47</v>
      </c>
      <c r="H685" s="13">
        <v>1.320794</v>
      </c>
      <c r="I685" s="13">
        <v>0.05</v>
      </c>
      <c r="J685" s="13">
        <f t="shared" si="100"/>
        <v>15.920455958594001</v>
      </c>
      <c r="K685" s="13">
        <f t="shared" si="101"/>
        <v>0.60268505000000006</v>
      </c>
      <c r="L685" s="13">
        <v>0.41799999999999998</v>
      </c>
      <c r="M685" s="13">
        <v>0.314</v>
      </c>
      <c r="N685" s="13">
        <f t="shared" si="102"/>
        <v>0.55209189199999997</v>
      </c>
      <c r="O685" s="13">
        <f t="shared" si="103"/>
        <v>1.5700000000000002E-2</v>
      </c>
      <c r="P685" s="13">
        <f t="shared" si="104"/>
        <v>6.6547505906922915</v>
      </c>
      <c r="Q685" s="13">
        <f t="shared" si="105"/>
        <v>0.18924310570000002</v>
      </c>
      <c r="R685" s="13">
        <v>12.053701</v>
      </c>
      <c r="S685" s="13">
        <v>0.115</v>
      </c>
      <c r="T685" s="13">
        <v>7.0000000000000001E-3</v>
      </c>
      <c r="U685" s="13">
        <f t="shared" si="106"/>
        <v>1.3861756150000002</v>
      </c>
      <c r="V685" s="13">
        <f t="shared" si="107"/>
        <v>8.4375907E-2</v>
      </c>
      <c r="W685" s="13">
        <f t="shared" si="108"/>
        <v>8.7068838895391715E-2</v>
      </c>
      <c r="X685" s="13">
        <f t="shared" si="109"/>
        <v>0.13999999999999999</v>
      </c>
    </row>
    <row r="686" spans="1:24" x14ac:dyDescent="0.25">
      <c r="A686" s="12">
        <v>53</v>
      </c>
      <c r="B686" s="12">
        <v>11</v>
      </c>
      <c r="C686" s="13">
        <v>5.9503E-2</v>
      </c>
      <c r="D686" s="12">
        <v>400</v>
      </c>
      <c r="E686" s="12">
        <v>53</v>
      </c>
      <c r="F686" s="12">
        <v>11</v>
      </c>
      <c r="G686" s="12" t="s">
        <v>47</v>
      </c>
      <c r="H686" s="13">
        <v>1.320794</v>
      </c>
      <c r="I686" s="13">
        <v>0.05</v>
      </c>
      <c r="J686" s="13">
        <f t="shared" si="100"/>
        <v>7.8591205381999998E-2</v>
      </c>
      <c r="K686" s="13">
        <f t="shared" si="101"/>
        <v>2.9751500000000002E-3</v>
      </c>
      <c r="L686" s="13">
        <v>0.41799999999999998</v>
      </c>
      <c r="M686" s="13">
        <v>0.314</v>
      </c>
      <c r="N686" s="13">
        <f t="shared" si="102"/>
        <v>0.55209189199999997</v>
      </c>
      <c r="O686" s="13">
        <f t="shared" si="103"/>
        <v>1.5700000000000002E-2</v>
      </c>
      <c r="P686" s="13">
        <f t="shared" si="104"/>
        <v>3.2851123849675999E-2</v>
      </c>
      <c r="Q686" s="13">
        <f t="shared" si="105"/>
        <v>9.3419710000000014E-4</v>
      </c>
      <c r="R686" s="13">
        <v>5.9503E-2</v>
      </c>
      <c r="S686" s="13">
        <v>0.115</v>
      </c>
      <c r="T686" s="13">
        <v>7.0000000000000001E-3</v>
      </c>
      <c r="U686" s="13">
        <f t="shared" si="106"/>
        <v>6.8428450000000002E-3</v>
      </c>
      <c r="V686" s="13">
        <f t="shared" si="107"/>
        <v>4.1652099999999999E-4</v>
      </c>
      <c r="W686" s="13">
        <f t="shared" si="108"/>
        <v>8.7068838895391715E-2</v>
      </c>
      <c r="X686" s="13">
        <f t="shared" si="109"/>
        <v>0.13999999999999999</v>
      </c>
    </row>
    <row r="687" spans="1:24" x14ac:dyDescent="0.25">
      <c r="A687" s="12">
        <v>58</v>
      </c>
      <c r="B687" s="12">
        <v>11</v>
      </c>
      <c r="C687" s="13">
        <v>4.4889999999999999E-3</v>
      </c>
      <c r="D687" s="12">
        <v>433</v>
      </c>
      <c r="E687" s="12">
        <v>58</v>
      </c>
      <c r="F687" s="12">
        <v>11</v>
      </c>
      <c r="G687" s="12" t="s">
        <v>47</v>
      </c>
      <c r="H687" s="13">
        <v>1.7777369999999999</v>
      </c>
      <c r="I687" s="13">
        <v>6.6000000000000003E-2</v>
      </c>
      <c r="J687" s="13">
        <f t="shared" si="100"/>
        <v>7.9802613929999995E-3</v>
      </c>
      <c r="K687" s="13">
        <f t="shared" si="101"/>
        <v>2.9627400000000002E-4</v>
      </c>
      <c r="L687" s="13">
        <v>0.53400000000000003</v>
      </c>
      <c r="M687" s="13">
        <v>0.34499999999999997</v>
      </c>
      <c r="N687" s="13">
        <f t="shared" si="102"/>
        <v>0.949311558</v>
      </c>
      <c r="O687" s="13">
        <f t="shared" si="103"/>
        <v>2.2769999999999999E-2</v>
      </c>
      <c r="P687" s="13">
        <f t="shared" si="104"/>
        <v>4.261459583862E-3</v>
      </c>
      <c r="Q687" s="13">
        <f t="shared" si="105"/>
        <v>1.0221452999999999E-4</v>
      </c>
      <c r="R687" s="13">
        <v>4.4889999999999999E-3</v>
      </c>
      <c r="S687" s="13">
        <v>0.14499999999999999</v>
      </c>
      <c r="T687" s="13">
        <v>5.0000000000000001E-3</v>
      </c>
      <c r="U687" s="13">
        <f t="shared" si="106"/>
        <v>6.5090499999999991E-4</v>
      </c>
      <c r="V687" s="13">
        <f t="shared" si="107"/>
        <v>2.2444999999999999E-5</v>
      </c>
      <c r="W687" s="13">
        <f t="shared" si="108"/>
        <v>8.1564370882757115E-2</v>
      </c>
      <c r="X687" s="13">
        <f t="shared" si="109"/>
        <v>7.5757575757575746E-2</v>
      </c>
    </row>
    <row r="688" spans="1:24" x14ac:dyDescent="0.25">
      <c r="A688" s="12">
        <v>58</v>
      </c>
      <c r="B688" s="12">
        <v>11</v>
      </c>
      <c r="C688" s="13">
        <v>12.866918999999999</v>
      </c>
      <c r="D688" s="12">
        <v>433</v>
      </c>
      <c r="E688" s="12">
        <v>58</v>
      </c>
      <c r="F688" s="12">
        <v>11</v>
      </c>
      <c r="G688" s="12" t="s">
        <v>47</v>
      </c>
      <c r="H688" s="13">
        <v>1.7777369999999999</v>
      </c>
      <c r="I688" s="13">
        <v>6.6000000000000003E-2</v>
      </c>
      <c r="J688" s="13">
        <f t="shared" si="100"/>
        <v>22.873997982302999</v>
      </c>
      <c r="K688" s="13">
        <f t="shared" si="101"/>
        <v>0.84921665400000002</v>
      </c>
      <c r="L688" s="13">
        <v>0.53400000000000003</v>
      </c>
      <c r="M688" s="13">
        <v>0.34499999999999997</v>
      </c>
      <c r="N688" s="13">
        <f t="shared" si="102"/>
        <v>0.949311558</v>
      </c>
      <c r="O688" s="13">
        <f t="shared" si="103"/>
        <v>2.2769999999999999E-2</v>
      </c>
      <c r="P688" s="13">
        <f t="shared" si="104"/>
        <v>12.214714922549801</v>
      </c>
      <c r="Q688" s="13">
        <f t="shared" si="105"/>
        <v>0.29297974562999995</v>
      </c>
      <c r="R688" s="13">
        <v>12.866918999999999</v>
      </c>
      <c r="S688" s="13">
        <v>0.14499999999999999</v>
      </c>
      <c r="T688" s="13">
        <v>5.0000000000000001E-3</v>
      </c>
      <c r="U688" s="13">
        <f t="shared" si="106"/>
        <v>1.8657032549999997</v>
      </c>
      <c r="V688" s="13">
        <f t="shared" si="107"/>
        <v>6.4334594999999994E-2</v>
      </c>
      <c r="W688" s="13">
        <f t="shared" si="108"/>
        <v>8.1564370882757115E-2</v>
      </c>
      <c r="X688" s="13">
        <f t="shared" si="109"/>
        <v>7.5757575757575746E-2</v>
      </c>
    </row>
    <row r="689" spans="1:24" x14ac:dyDescent="0.25">
      <c r="A689" s="12">
        <v>58</v>
      </c>
      <c r="B689" s="12">
        <v>11</v>
      </c>
      <c r="C689" s="13">
        <v>8.7137999999999993E-2</v>
      </c>
      <c r="D689" s="12">
        <v>433</v>
      </c>
      <c r="E689" s="12">
        <v>58</v>
      </c>
      <c r="F689" s="12">
        <v>11</v>
      </c>
      <c r="G689" s="12" t="s">
        <v>47</v>
      </c>
      <c r="H689" s="13">
        <v>1.7777369999999999</v>
      </c>
      <c r="I689" s="13">
        <v>6.6000000000000003E-2</v>
      </c>
      <c r="J689" s="13">
        <f t="shared" si="100"/>
        <v>0.15490844670599999</v>
      </c>
      <c r="K689" s="13">
        <f t="shared" si="101"/>
        <v>5.7511079999999996E-3</v>
      </c>
      <c r="L689" s="13">
        <v>0.53400000000000003</v>
      </c>
      <c r="M689" s="13">
        <v>0.34499999999999997</v>
      </c>
      <c r="N689" s="13">
        <f t="shared" si="102"/>
        <v>0.949311558</v>
      </c>
      <c r="O689" s="13">
        <f t="shared" si="103"/>
        <v>2.2769999999999999E-2</v>
      </c>
      <c r="P689" s="13">
        <f t="shared" si="104"/>
        <v>8.2721110541003992E-2</v>
      </c>
      <c r="Q689" s="13">
        <f t="shared" si="105"/>
        <v>1.9841322599999998E-3</v>
      </c>
      <c r="R689" s="13">
        <v>8.7137999999999993E-2</v>
      </c>
      <c r="S689" s="13">
        <v>0.14499999999999999</v>
      </c>
      <c r="T689" s="13">
        <v>5.0000000000000001E-3</v>
      </c>
      <c r="U689" s="13">
        <f t="shared" si="106"/>
        <v>1.2635009999999999E-2</v>
      </c>
      <c r="V689" s="13">
        <f t="shared" si="107"/>
        <v>4.3568999999999997E-4</v>
      </c>
      <c r="W689" s="13">
        <f t="shared" si="108"/>
        <v>8.1564370882757128E-2</v>
      </c>
      <c r="X689" s="13">
        <f t="shared" si="109"/>
        <v>7.575757575757576E-2</v>
      </c>
    </row>
    <row r="690" spans="1:24" x14ac:dyDescent="0.25">
      <c r="A690" s="12">
        <v>59</v>
      </c>
      <c r="B690" s="12">
        <v>11</v>
      </c>
      <c r="C690" s="13">
        <v>2.1061E-2</v>
      </c>
      <c r="D690" s="12">
        <v>440</v>
      </c>
      <c r="E690" s="12">
        <v>59</v>
      </c>
      <c r="F690" s="12">
        <v>11</v>
      </c>
      <c r="G690" s="12" t="s">
        <v>47</v>
      </c>
      <c r="H690" s="13">
        <v>1.5843989999999999</v>
      </c>
      <c r="I690" s="13">
        <v>6.5000000000000002E-2</v>
      </c>
      <c r="J690" s="13">
        <f t="shared" si="100"/>
        <v>3.3369027338999997E-2</v>
      </c>
      <c r="K690" s="13">
        <f t="shared" si="101"/>
        <v>1.368965E-3</v>
      </c>
      <c r="L690" s="13">
        <v>0.28799999999999998</v>
      </c>
      <c r="M690" s="13">
        <v>0.105</v>
      </c>
      <c r="N690" s="13">
        <f t="shared" si="102"/>
        <v>0.45630691199999995</v>
      </c>
      <c r="O690" s="13">
        <f t="shared" si="103"/>
        <v>6.8250000000000003E-3</v>
      </c>
      <c r="P690" s="13">
        <f t="shared" si="104"/>
        <v>9.6102798736319994E-3</v>
      </c>
      <c r="Q690" s="13">
        <f t="shared" si="105"/>
        <v>1.4374132499999999E-4</v>
      </c>
      <c r="R690" s="13">
        <v>2.1061E-2</v>
      </c>
      <c r="S690" s="13">
        <v>4.1000000000000002E-2</v>
      </c>
      <c r="T690" s="13">
        <v>1E-3</v>
      </c>
      <c r="U690" s="13">
        <f t="shared" si="106"/>
        <v>8.6350100000000003E-4</v>
      </c>
      <c r="V690" s="13">
        <f t="shared" si="107"/>
        <v>2.1061E-5</v>
      </c>
      <c r="W690" s="13">
        <f t="shared" si="108"/>
        <v>2.5877320043751609E-2</v>
      </c>
      <c r="X690" s="13">
        <f t="shared" si="109"/>
        <v>1.5384615384615385E-2</v>
      </c>
    </row>
    <row r="691" spans="1:24" x14ac:dyDescent="0.25">
      <c r="A691" s="12">
        <v>59</v>
      </c>
      <c r="B691" s="12">
        <v>11</v>
      </c>
      <c r="C691" s="13">
        <v>14.498495</v>
      </c>
      <c r="D691" s="12">
        <v>440</v>
      </c>
      <c r="E691" s="12">
        <v>59</v>
      </c>
      <c r="F691" s="12">
        <v>11</v>
      </c>
      <c r="G691" s="12" t="s">
        <v>47</v>
      </c>
      <c r="H691" s="13">
        <v>1.5843989999999999</v>
      </c>
      <c r="I691" s="13">
        <v>6.5000000000000002E-2</v>
      </c>
      <c r="J691" s="13">
        <f t="shared" si="100"/>
        <v>22.971400979504999</v>
      </c>
      <c r="K691" s="13">
        <f t="shared" si="101"/>
        <v>0.94240217500000001</v>
      </c>
      <c r="L691" s="13">
        <v>0.28799999999999998</v>
      </c>
      <c r="M691" s="13">
        <v>0.105</v>
      </c>
      <c r="N691" s="13">
        <f t="shared" si="102"/>
        <v>0.45630691199999995</v>
      </c>
      <c r="O691" s="13">
        <f t="shared" si="103"/>
        <v>6.8250000000000003E-3</v>
      </c>
      <c r="P691" s="13">
        <f t="shared" si="104"/>
        <v>6.6157634820974396</v>
      </c>
      <c r="Q691" s="13">
        <f t="shared" si="105"/>
        <v>9.8952228375000006E-2</v>
      </c>
      <c r="R691" s="13">
        <v>14.498495</v>
      </c>
      <c r="S691" s="13">
        <v>4.1000000000000002E-2</v>
      </c>
      <c r="T691" s="13">
        <v>1E-3</v>
      </c>
      <c r="U691" s="13">
        <f t="shared" si="106"/>
        <v>0.59443829500000001</v>
      </c>
      <c r="V691" s="13">
        <f t="shared" si="107"/>
        <v>1.4498495E-2</v>
      </c>
      <c r="W691" s="13">
        <f t="shared" si="108"/>
        <v>2.5877320043751605E-2</v>
      </c>
      <c r="X691" s="13">
        <f t="shared" si="109"/>
        <v>1.5384615384615385E-2</v>
      </c>
    </row>
    <row r="692" spans="1:24" x14ac:dyDescent="0.25">
      <c r="A692" s="12">
        <v>60</v>
      </c>
      <c r="B692" s="12">
        <v>11</v>
      </c>
      <c r="C692" s="13">
        <v>11.044226999999999</v>
      </c>
      <c r="D692" s="12">
        <v>449</v>
      </c>
      <c r="E692" s="12">
        <v>60</v>
      </c>
      <c r="F692" s="12">
        <v>11</v>
      </c>
      <c r="G692" s="12" t="s">
        <v>47</v>
      </c>
      <c r="H692" s="13">
        <v>1.8782779999999999</v>
      </c>
      <c r="I692" s="13">
        <v>0.08</v>
      </c>
      <c r="J692" s="13">
        <f t="shared" si="100"/>
        <v>20.744128601105999</v>
      </c>
      <c r="K692" s="13">
        <f t="shared" si="101"/>
        <v>0.88353815999999996</v>
      </c>
      <c r="L692" s="13">
        <v>0.24399999999999999</v>
      </c>
      <c r="M692" s="13">
        <v>8.2000000000000003E-2</v>
      </c>
      <c r="N692" s="13">
        <f t="shared" si="102"/>
        <v>0.45829983199999996</v>
      </c>
      <c r="O692" s="13">
        <f t="shared" si="103"/>
        <v>6.5600000000000007E-3</v>
      </c>
      <c r="P692" s="13">
        <f t="shared" si="104"/>
        <v>5.0615673786698636</v>
      </c>
      <c r="Q692" s="13">
        <f t="shared" si="105"/>
        <v>7.2450129119999998E-2</v>
      </c>
      <c r="R692" s="13">
        <v>11.044226999999999</v>
      </c>
      <c r="S692" s="13">
        <v>4.1000000000000002E-2</v>
      </c>
      <c r="T692" s="13">
        <v>1E-3</v>
      </c>
      <c r="U692" s="13">
        <f t="shared" si="106"/>
        <v>0.452813307</v>
      </c>
      <c r="V692" s="13">
        <f t="shared" si="107"/>
        <v>1.1044227E-2</v>
      </c>
      <c r="W692" s="13">
        <f t="shared" si="108"/>
        <v>2.1828504619656942E-2</v>
      </c>
      <c r="X692" s="13">
        <f t="shared" si="109"/>
        <v>1.2500000000000001E-2</v>
      </c>
    </row>
    <row r="693" spans="1:24" x14ac:dyDescent="0.25">
      <c r="A693" s="12">
        <v>74</v>
      </c>
      <c r="B693" s="12">
        <v>11</v>
      </c>
      <c r="C693" s="13">
        <v>2.2061030000000001</v>
      </c>
      <c r="D693" s="12">
        <v>523</v>
      </c>
      <c r="E693" s="12">
        <v>74</v>
      </c>
      <c r="F693" s="12">
        <v>11</v>
      </c>
      <c r="G693" s="12" t="s">
        <v>47</v>
      </c>
      <c r="H693" s="13">
        <v>1.6333629999999999</v>
      </c>
      <c r="I693" s="13">
        <v>6.4000000000000001E-2</v>
      </c>
      <c r="J693" s="13">
        <f t="shared" si="100"/>
        <v>3.6033670143890002</v>
      </c>
      <c r="K693" s="13">
        <f t="shared" si="101"/>
        <v>0.141190592</v>
      </c>
      <c r="L693" s="13">
        <v>0.48199999999999998</v>
      </c>
      <c r="M693" s="13">
        <v>0.59399999999999997</v>
      </c>
      <c r="N693" s="13">
        <f t="shared" si="102"/>
        <v>0.78728096599999997</v>
      </c>
      <c r="O693" s="13">
        <f t="shared" si="103"/>
        <v>3.8016000000000001E-2</v>
      </c>
      <c r="P693" s="13">
        <f t="shared" si="104"/>
        <v>1.7368229009354981</v>
      </c>
      <c r="Q693" s="13">
        <f t="shared" si="105"/>
        <v>8.3867211648000012E-2</v>
      </c>
      <c r="R693" s="13">
        <v>2.2061030000000001</v>
      </c>
      <c r="S693" s="13">
        <v>2E-3</v>
      </c>
      <c r="T693" s="13">
        <v>0</v>
      </c>
      <c r="U693" s="13">
        <f t="shared" si="106"/>
        <v>4.4122060000000001E-3</v>
      </c>
      <c r="V693" s="13">
        <f t="shared" si="107"/>
        <v>0</v>
      </c>
      <c r="W693" s="13">
        <f t="shared" si="108"/>
        <v>1.2244675555892965E-3</v>
      </c>
      <c r="X693" s="13">
        <f t="shared" si="109"/>
        <v>0</v>
      </c>
    </row>
    <row r="694" spans="1:24" x14ac:dyDescent="0.25">
      <c r="A694" s="12">
        <v>76</v>
      </c>
      <c r="B694" s="12">
        <v>11</v>
      </c>
      <c r="C694" s="13">
        <v>0.104174</v>
      </c>
      <c r="D694" s="12">
        <v>534</v>
      </c>
      <c r="E694" s="12">
        <v>76</v>
      </c>
      <c r="F694" s="12">
        <v>11</v>
      </c>
      <c r="G694" s="12" t="s">
        <v>47</v>
      </c>
      <c r="H694" s="13">
        <v>0.84557000000000004</v>
      </c>
      <c r="I694" s="13">
        <v>3.4000000000000002E-2</v>
      </c>
      <c r="J694" s="13">
        <f t="shared" si="100"/>
        <v>8.8086409180000005E-2</v>
      </c>
      <c r="K694" s="13">
        <f t="shared" si="101"/>
        <v>3.5419160000000004E-3</v>
      </c>
      <c r="L694" s="13">
        <v>0.23799999999999999</v>
      </c>
      <c r="M694" s="13">
        <v>0.17499999999999999</v>
      </c>
      <c r="N694" s="13">
        <f t="shared" si="102"/>
        <v>0.20124565999999999</v>
      </c>
      <c r="O694" s="13">
        <f t="shared" si="103"/>
        <v>5.9500000000000004E-3</v>
      </c>
      <c r="P694" s="13">
        <f t="shared" si="104"/>
        <v>2.0964565384840001E-2</v>
      </c>
      <c r="Q694" s="13">
        <f t="shared" si="105"/>
        <v>6.1983530000000011E-4</v>
      </c>
      <c r="R694" s="13">
        <v>0.104174</v>
      </c>
      <c r="S694" s="13">
        <v>0</v>
      </c>
      <c r="T694" s="13">
        <v>0</v>
      </c>
      <c r="U694" s="13">
        <f t="shared" si="106"/>
        <v>0</v>
      </c>
      <c r="V694" s="13">
        <f t="shared" si="107"/>
        <v>0</v>
      </c>
      <c r="W694" s="13">
        <f t="shared" si="108"/>
        <v>0</v>
      </c>
      <c r="X694" s="13">
        <f t="shared" si="109"/>
        <v>0</v>
      </c>
    </row>
    <row r="695" spans="1:24" x14ac:dyDescent="0.25">
      <c r="A695" s="12">
        <v>76</v>
      </c>
      <c r="B695" s="12">
        <v>11</v>
      </c>
      <c r="C695" s="13">
        <v>1.450896</v>
      </c>
      <c r="D695" s="12">
        <v>534</v>
      </c>
      <c r="E695" s="12">
        <v>76</v>
      </c>
      <c r="F695" s="12">
        <v>11</v>
      </c>
      <c r="G695" s="12" t="s">
        <v>47</v>
      </c>
      <c r="H695" s="13">
        <v>0.84557000000000004</v>
      </c>
      <c r="I695" s="13">
        <v>3.4000000000000002E-2</v>
      </c>
      <c r="J695" s="13">
        <f t="shared" si="100"/>
        <v>1.2268341307200001</v>
      </c>
      <c r="K695" s="13">
        <f t="shared" si="101"/>
        <v>4.9330464000000004E-2</v>
      </c>
      <c r="L695" s="13">
        <v>0.23799999999999999</v>
      </c>
      <c r="M695" s="13">
        <v>0.17499999999999999</v>
      </c>
      <c r="N695" s="13">
        <f t="shared" si="102"/>
        <v>0.20124565999999999</v>
      </c>
      <c r="O695" s="13">
        <f t="shared" si="103"/>
        <v>5.9500000000000004E-3</v>
      </c>
      <c r="P695" s="13">
        <f t="shared" si="104"/>
        <v>0.29198652311135997</v>
      </c>
      <c r="Q695" s="13">
        <f t="shared" si="105"/>
        <v>8.6328311999999997E-3</v>
      </c>
      <c r="R695" s="13">
        <v>1.450896</v>
      </c>
      <c r="S695" s="13">
        <v>0</v>
      </c>
      <c r="T695" s="13">
        <v>0</v>
      </c>
      <c r="U695" s="13">
        <f t="shared" si="106"/>
        <v>0</v>
      </c>
      <c r="V695" s="13">
        <f t="shared" si="107"/>
        <v>0</v>
      </c>
      <c r="W695" s="13">
        <f t="shared" si="108"/>
        <v>0</v>
      </c>
      <c r="X695" s="13">
        <f t="shared" si="109"/>
        <v>0</v>
      </c>
    </row>
    <row r="696" spans="1:24" x14ac:dyDescent="0.25">
      <c r="A696" s="12">
        <v>76</v>
      </c>
      <c r="B696" s="12">
        <v>11</v>
      </c>
      <c r="C696" s="13">
        <v>2.1673689999999999</v>
      </c>
      <c r="D696" s="12">
        <v>534</v>
      </c>
      <c r="E696" s="12">
        <v>76</v>
      </c>
      <c r="F696" s="12">
        <v>11</v>
      </c>
      <c r="G696" s="12" t="s">
        <v>47</v>
      </c>
      <c r="H696" s="13">
        <v>0.84557000000000004</v>
      </c>
      <c r="I696" s="13">
        <v>3.4000000000000002E-2</v>
      </c>
      <c r="J696" s="13">
        <f t="shared" si="100"/>
        <v>1.8326622053299999</v>
      </c>
      <c r="K696" s="13">
        <f t="shared" si="101"/>
        <v>7.3690545999999996E-2</v>
      </c>
      <c r="L696" s="13">
        <v>0.23799999999999999</v>
      </c>
      <c r="M696" s="13">
        <v>0.17499999999999999</v>
      </c>
      <c r="N696" s="13">
        <f t="shared" si="102"/>
        <v>0.20124565999999999</v>
      </c>
      <c r="O696" s="13">
        <f t="shared" si="103"/>
        <v>5.9500000000000004E-3</v>
      </c>
      <c r="P696" s="13">
        <f t="shared" si="104"/>
        <v>0.43617360486853995</v>
      </c>
      <c r="Q696" s="13">
        <f t="shared" si="105"/>
        <v>1.289584555E-2</v>
      </c>
      <c r="R696" s="13">
        <v>2.1673689999999999</v>
      </c>
      <c r="S696" s="13">
        <v>0</v>
      </c>
      <c r="T696" s="13">
        <v>0</v>
      </c>
      <c r="U696" s="13">
        <f t="shared" si="106"/>
        <v>0</v>
      </c>
      <c r="V696" s="13">
        <f t="shared" si="107"/>
        <v>0</v>
      </c>
      <c r="W696" s="13">
        <f t="shared" si="108"/>
        <v>0</v>
      </c>
      <c r="X696" s="13">
        <f t="shared" si="109"/>
        <v>0</v>
      </c>
    </row>
    <row r="697" spans="1:24" x14ac:dyDescent="0.25">
      <c r="A697" s="12">
        <v>90</v>
      </c>
      <c r="B697" s="12">
        <v>11</v>
      </c>
      <c r="C697" s="13">
        <v>14.30564</v>
      </c>
      <c r="D697" s="12">
        <v>553</v>
      </c>
      <c r="E697" s="12">
        <v>90</v>
      </c>
      <c r="F697" s="12">
        <v>11</v>
      </c>
      <c r="G697" s="12" t="s">
        <v>47</v>
      </c>
      <c r="H697" s="13">
        <v>2.8900860000000002</v>
      </c>
      <c r="I697" s="13">
        <v>0.129</v>
      </c>
      <c r="J697" s="13">
        <f t="shared" si="100"/>
        <v>41.344529885040004</v>
      </c>
      <c r="K697" s="13">
        <f t="shared" si="101"/>
        <v>1.8454275600000001</v>
      </c>
      <c r="L697" s="13">
        <v>0.80500000000000005</v>
      </c>
      <c r="M697" s="13">
        <v>0.83799999999999997</v>
      </c>
      <c r="N697" s="13">
        <f t="shared" si="102"/>
        <v>2.3265192300000002</v>
      </c>
      <c r="O697" s="13">
        <f t="shared" si="103"/>
        <v>0.108102</v>
      </c>
      <c r="P697" s="13">
        <f t="shared" si="104"/>
        <v>33.282346557457203</v>
      </c>
      <c r="Q697" s="13">
        <f t="shared" si="105"/>
        <v>1.5464682952800002</v>
      </c>
      <c r="R697" s="13">
        <v>14.30564</v>
      </c>
      <c r="S697" s="13">
        <v>1.119</v>
      </c>
      <c r="T697" s="13">
        <v>5.3999999999999999E-2</v>
      </c>
      <c r="U697" s="13">
        <f t="shared" si="106"/>
        <v>16.008011159999999</v>
      </c>
      <c r="V697" s="13">
        <f t="shared" si="107"/>
        <v>0.77250456000000001</v>
      </c>
      <c r="W697" s="13">
        <f t="shared" si="108"/>
        <v>0.38718571004461455</v>
      </c>
      <c r="X697" s="13">
        <f t="shared" si="109"/>
        <v>0.41860465116279066</v>
      </c>
    </row>
    <row r="698" spans="1:24" x14ac:dyDescent="0.25">
      <c r="A698" s="12">
        <v>90</v>
      </c>
      <c r="B698" s="12">
        <v>11</v>
      </c>
      <c r="C698" s="13">
        <v>2.3583530000000001</v>
      </c>
      <c r="D698" s="12">
        <v>553</v>
      </c>
      <c r="E698" s="12">
        <v>90</v>
      </c>
      <c r="F698" s="12">
        <v>11</v>
      </c>
      <c r="G698" s="12" t="s">
        <v>47</v>
      </c>
      <c r="H698" s="13">
        <v>2.8900860000000002</v>
      </c>
      <c r="I698" s="13">
        <v>0.129</v>
      </c>
      <c r="J698" s="13">
        <f t="shared" si="100"/>
        <v>6.8158429883580007</v>
      </c>
      <c r="K698" s="13">
        <f t="shared" si="101"/>
        <v>0.30422753700000005</v>
      </c>
      <c r="L698" s="13">
        <v>0.80500000000000005</v>
      </c>
      <c r="M698" s="13">
        <v>0.83799999999999997</v>
      </c>
      <c r="N698" s="13">
        <f t="shared" si="102"/>
        <v>2.3265192300000002</v>
      </c>
      <c r="O698" s="13">
        <f t="shared" si="103"/>
        <v>0.108102</v>
      </c>
      <c r="P698" s="13">
        <f t="shared" si="104"/>
        <v>5.4867536056281905</v>
      </c>
      <c r="Q698" s="13">
        <f t="shared" si="105"/>
        <v>0.25494267600600001</v>
      </c>
      <c r="R698" s="13">
        <v>2.3583530000000001</v>
      </c>
      <c r="S698" s="13">
        <v>1.119</v>
      </c>
      <c r="T698" s="13">
        <v>5.3999999999999999E-2</v>
      </c>
      <c r="U698" s="13">
        <f t="shared" si="106"/>
        <v>2.638997007</v>
      </c>
      <c r="V698" s="13">
        <f t="shared" si="107"/>
        <v>0.12735106200000001</v>
      </c>
      <c r="W698" s="13">
        <f t="shared" si="108"/>
        <v>0.38718571004461455</v>
      </c>
      <c r="X698" s="13">
        <f t="shared" si="109"/>
        <v>0.41860465116279066</v>
      </c>
    </row>
    <row r="699" spans="1:24" x14ac:dyDescent="0.25">
      <c r="A699" s="12">
        <v>90</v>
      </c>
      <c r="B699" s="12">
        <v>11</v>
      </c>
      <c r="C699" s="13">
        <v>3.6055169999999999</v>
      </c>
      <c r="D699" s="12">
        <v>553</v>
      </c>
      <c r="E699" s="12">
        <v>90</v>
      </c>
      <c r="F699" s="12">
        <v>11</v>
      </c>
      <c r="G699" s="12" t="s">
        <v>47</v>
      </c>
      <c r="H699" s="13">
        <v>2.8900860000000002</v>
      </c>
      <c r="I699" s="13">
        <v>0.129</v>
      </c>
      <c r="J699" s="13">
        <f t="shared" si="100"/>
        <v>10.420254204462001</v>
      </c>
      <c r="K699" s="13">
        <f t="shared" si="101"/>
        <v>0.46511169299999999</v>
      </c>
      <c r="L699" s="13">
        <v>0.80500000000000005</v>
      </c>
      <c r="M699" s="13">
        <v>0.83799999999999997</v>
      </c>
      <c r="N699" s="13">
        <f t="shared" si="102"/>
        <v>2.3265192300000002</v>
      </c>
      <c r="O699" s="13">
        <f t="shared" si="103"/>
        <v>0.108102</v>
      </c>
      <c r="P699" s="13">
        <f t="shared" si="104"/>
        <v>8.3883046345919094</v>
      </c>
      <c r="Q699" s="13">
        <f t="shared" si="105"/>
        <v>0.38976359873400002</v>
      </c>
      <c r="R699" s="13">
        <v>3.6055169999999999</v>
      </c>
      <c r="S699" s="13">
        <v>1.119</v>
      </c>
      <c r="T699" s="13">
        <v>5.3999999999999999E-2</v>
      </c>
      <c r="U699" s="13">
        <f t="shared" si="106"/>
        <v>4.0345735229999997</v>
      </c>
      <c r="V699" s="13">
        <f t="shared" si="107"/>
        <v>0.194697918</v>
      </c>
      <c r="W699" s="13">
        <f t="shared" si="108"/>
        <v>0.38718571004461455</v>
      </c>
      <c r="X699" s="13">
        <f t="shared" si="109"/>
        <v>0.41860465116279072</v>
      </c>
    </row>
    <row r="700" spans="1:24" x14ac:dyDescent="0.25">
      <c r="A700" s="12">
        <v>90</v>
      </c>
      <c r="B700" s="12">
        <v>11</v>
      </c>
      <c r="C700" s="13">
        <v>3.5540530000000001</v>
      </c>
      <c r="D700" s="12">
        <v>553</v>
      </c>
      <c r="E700" s="12">
        <v>90</v>
      </c>
      <c r="F700" s="12">
        <v>11</v>
      </c>
      <c r="G700" s="12" t="s">
        <v>47</v>
      </c>
      <c r="H700" s="13">
        <v>2.8900860000000002</v>
      </c>
      <c r="I700" s="13">
        <v>0.129</v>
      </c>
      <c r="J700" s="13">
        <f t="shared" si="100"/>
        <v>10.271518818558</v>
      </c>
      <c r="K700" s="13">
        <f t="shared" si="101"/>
        <v>0.45847283700000002</v>
      </c>
      <c r="L700" s="13">
        <v>0.80500000000000005</v>
      </c>
      <c r="M700" s="13">
        <v>0.83799999999999997</v>
      </c>
      <c r="N700" s="13">
        <f t="shared" si="102"/>
        <v>2.3265192300000002</v>
      </c>
      <c r="O700" s="13">
        <f t="shared" si="103"/>
        <v>0.108102</v>
      </c>
      <c r="P700" s="13">
        <f t="shared" si="104"/>
        <v>8.2685726489391911</v>
      </c>
      <c r="Q700" s="13">
        <f t="shared" si="105"/>
        <v>0.38420023740600001</v>
      </c>
      <c r="R700" s="13">
        <v>3.5540530000000001</v>
      </c>
      <c r="S700" s="13">
        <v>1.119</v>
      </c>
      <c r="T700" s="13">
        <v>5.3999999999999999E-2</v>
      </c>
      <c r="U700" s="13">
        <f t="shared" si="106"/>
        <v>3.9769853070000001</v>
      </c>
      <c r="V700" s="13">
        <f t="shared" si="107"/>
        <v>0.191918862</v>
      </c>
      <c r="W700" s="13">
        <f t="shared" si="108"/>
        <v>0.38718571004461461</v>
      </c>
      <c r="X700" s="13">
        <f t="shared" si="109"/>
        <v>0.41860465116279066</v>
      </c>
    </row>
    <row r="701" spans="1:24" x14ac:dyDescent="0.25">
      <c r="A701" s="12">
        <v>90</v>
      </c>
      <c r="B701" s="12">
        <v>11</v>
      </c>
      <c r="C701" s="13">
        <v>9.2841930000000001</v>
      </c>
      <c r="D701" s="12">
        <v>553</v>
      </c>
      <c r="E701" s="12">
        <v>90</v>
      </c>
      <c r="F701" s="12">
        <v>11</v>
      </c>
      <c r="G701" s="12" t="s">
        <v>47</v>
      </c>
      <c r="H701" s="13">
        <v>2.8900860000000002</v>
      </c>
      <c r="I701" s="13">
        <v>0.129</v>
      </c>
      <c r="J701" s="13">
        <f t="shared" si="100"/>
        <v>26.832116210598002</v>
      </c>
      <c r="K701" s="13">
        <f t="shared" si="101"/>
        <v>1.197660897</v>
      </c>
      <c r="L701" s="13">
        <v>0.80500000000000005</v>
      </c>
      <c r="M701" s="13">
        <v>0.83799999999999997</v>
      </c>
      <c r="N701" s="13">
        <f t="shared" si="102"/>
        <v>2.3265192300000002</v>
      </c>
      <c r="O701" s="13">
        <f t="shared" si="103"/>
        <v>0.108102</v>
      </c>
      <c r="P701" s="13">
        <f t="shared" si="104"/>
        <v>21.599853549531392</v>
      </c>
      <c r="Q701" s="13">
        <f t="shared" si="105"/>
        <v>1.003639831686</v>
      </c>
      <c r="R701" s="13">
        <v>9.2841930000000001</v>
      </c>
      <c r="S701" s="13">
        <v>1.119</v>
      </c>
      <c r="T701" s="13">
        <v>5.3999999999999999E-2</v>
      </c>
      <c r="U701" s="13">
        <f t="shared" si="106"/>
        <v>10.389011967</v>
      </c>
      <c r="V701" s="13">
        <f t="shared" si="107"/>
        <v>0.50134642200000001</v>
      </c>
      <c r="W701" s="13">
        <f t="shared" si="108"/>
        <v>0.38718571004461455</v>
      </c>
      <c r="X701" s="13">
        <f t="shared" si="109"/>
        <v>0.41860465116279072</v>
      </c>
    </row>
    <row r="702" spans="1:24" x14ac:dyDescent="0.25">
      <c r="A702" s="12">
        <v>90</v>
      </c>
      <c r="B702" s="12">
        <v>11</v>
      </c>
      <c r="C702" s="13">
        <v>8.1039899999999996</v>
      </c>
      <c r="D702" s="12">
        <v>553</v>
      </c>
      <c r="E702" s="12">
        <v>90</v>
      </c>
      <c r="F702" s="12">
        <v>11</v>
      </c>
      <c r="G702" s="12" t="s">
        <v>47</v>
      </c>
      <c r="H702" s="13">
        <v>2.8900860000000002</v>
      </c>
      <c r="I702" s="13">
        <v>0.129</v>
      </c>
      <c r="J702" s="13">
        <f t="shared" si="100"/>
        <v>23.421228043140001</v>
      </c>
      <c r="K702" s="13">
        <f t="shared" si="101"/>
        <v>1.04541471</v>
      </c>
      <c r="L702" s="13">
        <v>0.80500000000000005</v>
      </c>
      <c r="M702" s="13">
        <v>0.83799999999999997</v>
      </c>
      <c r="N702" s="13">
        <f t="shared" si="102"/>
        <v>2.3265192300000002</v>
      </c>
      <c r="O702" s="13">
        <f t="shared" si="103"/>
        <v>0.108102</v>
      </c>
      <c r="P702" s="13">
        <f t="shared" si="104"/>
        <v>18.854088574727701</v>
      </c>
      <c r="Q702" s="13">
        <f t="shared" si="105"/>
        <v>0.87605752697999995</v>
      </c>
      <c r="R702" s="13">
        <v>8.1039899999999996</v>
      </c>
      <c r="S702" s="13">
        <v>1.119</v>
      </c>
      <c r="T702" s="13">
        <v>5.3999999999999999E-2</v>
      </c>
      <c r="U702" s="13">
        <f t="shared" si="106"/>
        <v>9.0683648100000003</v>
      </c>
      <c r="V702" s="13">
        <f t="shared" si="107"/>
        <v>0.43761545999999996</v>
      </c>
      <c r="W702" s="13">
        <f t="shared" si="108"/>
        <v>0.38718571004461461</v>
      </c>
      <c r="X702" s="13">
        <f t="shared" si="109"/>
        <v>0.41860465116279066</v>
      </c>
    </row>
    <row r="703" spans="1:24" x14ac:dyDescent="0.25">
      <c r="A703" s="12">
        <v>90</v>
      </c>
      <c r="B703" s="12">
        <v>11</v>
      </c>
      <c r="C703" s="13">
        <v>0.97199599999999997</v>
      </c>
      <c r="D703" s="12">
        <v>553</v>
      </c>
      <c r="E703" s="12">
        <v>90</v>
      </c>
      <c r="F703" s="12">
        <v>11</v>
      </c>
      <c r="G703" s="12" t="s">
        <v>47</v>
      </c>
      <c r="H703" s="13">
        <v>2.8900860000000002</v>
      </c>
      <c r="I703" s="13">
        <v>0.129</v>
      </c>
      <c r="J703" s="13">
        <f t="shared" si="100"/>
        <v>2.8091520316560001</v>
      </c>
      <c r="K703" s="13">
        <f t="shared" si="101"/>
        <v>0.12538748399999999</v>
      </c>
      <c r="L703" s="13">
        <v>0.80500000000000005</v>
      </c>
      <c r="M703" s="13">
        <v>0.83799999999999997</v>
      </c>
      <c r="N703" s="13">
        <f t="shared" si="102"/>
        <v>2.3265192300000002</v>
      </c>
      <c r="O703" s="13">
        <f t="shared" si="103"/>
        <v>0.108102</v>
      </c>
      <c r="P703" s="13">
        <f t="shared" si="104"/>
        <v>2.26136738548308</v>
      </c>
      <c r="Q703" s="13">
        <f t="shared" si="105"/>
        <v>0.10507471159200001</v>
      </c>
      <c r="R703" s="13">
        <v>0.97199599999999997</v>
      </c>
      <c r="S703" s="13">
        <v>1.119</v>
      </c>
      <c r="T703" s="13">
        <v>5.3999999999999999E-2</v>
      </c>
      <c r="U703" s="13">
        <f t="shared" si="106"/>
        <v>1.0876635239999999</v>
      </c>
      <c r="V703" s="13">
        <f t="shared" si="107"/>
        <v>5.2487783999999996E-2</v>
      </c>
      <c r="W703" s="13">
        <f t="shared" si="108"/>
        <v>0.38718571004461455</v>
      </c>
      <c r="X703" s="13">
        <f t="shared" si="109"/>
        <v>0.41860465116279066</v>
      </c>
    </row>
    <row r="704" spans="1:24" x14ac:dyDescent="0.25">
      <c r="A704" s="12">
        <v>90</v>
      </c>
      <c r="B704" s="12">
        <v>11</v>
      </c>
      <c r="C704" s="13">
        <v>9.2493309999999997</v>
      </c>
      <c r="D704" s="12">
        <v>553</v>
      </c>
      <c r="E704" s="12">
        <v>90</v>
      </c>
      <c r="F704" s="12">
        <v>11</v>
      </c>
      <c r="G704" s="12" t="s">
        <v>47</v>
      </c>
      <c r="H704" s="13">
        <v>2.8900860000000002</v>
      </c>
      <c r="I704" s="13">
        <v>0.129</v>
      </c>
      <c r="J704" s="13">
        <f t="shared" si="100"/>
        <v>26.731362032466002</v>
      </c>
      <c r="K704" s="13">
        <f t="shared" si="101"/>
        <v>1.1931636990000001</v>
      </c>
      <c r="L704" s="13">
        <v>0.80500000000000005</v>
      </c>
      <c r="M704" s="13">
        <v>0.83799999999999997</v>
      </c>
      <c r="N704" s="13">
        <f t="shared" si="102"/>
        <v>2.3265192300000002</v>
      </c>
      <c r="O704" s="13">
        <f t="shared" si="103"/>
        <v>0.108102</v>
      </c>
      <c r="P704" s="13">
        <f t="shared" si="104"/>
        <v>21.518746436135132</v>
      </c>
      <c r="Q704" s="13">
        <f t="shared" si="105"/>
        <v>0.99987117976200002</v>
      </c>
      <c r="R704" s="13">
        <v>9.2493309999999997</v>
      </c>
      <c r="S704" s="13">
        <v>1.119</v>
      </c>
      <c r="T704" s="13">
        <v>5.3999999999999999E-2</v>
      </c>
      <c r="U704" s="13">
        <f t="shared" si="106"/>
        <v>10.350001388999999</v>
      </c>
      <c r="V704" s="13">
        <f t="shared" si="107"/>
        <v>0.49946387399999997</v>
      </c>
      <c r="W704" s="13">
        <f t="shared" si="108"/>
        <v>0.38718571004461455</v>
      </c>
      <c r="X704" s="13">
        <f t="shared" si="109"/>
        <v>0.41860465116279066</v>
      </c>
    </row>
    <row r="705" spans="1:24" x14ac:dyDescent="0.25">
      <c r="A705" s="12">
        <v>90</v>
      </c>
      <c r="B705" s="12">
        <v>11</v>
      </c>
      <c r="C705" s="13">
        <v>17.154958000000001</v>
      </c>
      <c r="D705" s="12">
        <v>553</v>
      </c>
      <c r="E705" s="12">
        <v>90</v>
      </c>
      <c r="F705" s="12">
        <v>11</v>
      </c>
      <c r="G705" s="12" t="s">
        <v>47</v>
      </c>
      <c r="H705" s="13">
        <v>2.8900860000000002</v>
      </c>
      <c r="I705" s="13">
        <v>0.129</v>
      </c>
      <c r="J705" s="13">
        <f t="shared" si="100"/>
        <v>49.579303946388002</v>
      </c>
      <c r="K705" s="13">
        <f t="shared" si="101"/>
        <v>2.2129895820000001</v>
      </c>
      <c r="L705" s="13">
        <v>0.80500000000000005</v>
      </c>
      <c r="M705" s="13">
        <v>0.83799999999999997</v>
      </c>
      <c r="N705" s="13">
        <f t="shared" si="102"/>
        <v>2.3265192300000002</v>
      </c>
      <c r="O705" s="13">
        <f t="shared" si="103"/>
        <v>0.108102</v>
      </c>
      <c r="P705" s="13">
        <f t="shared" si="104"/>
        <v>39.911339676842346</v>
      </c>
      <c r="Q705" s="13">
        <f t="shared" si="105"/>
        <v>1.8544852697160001</v>
      </c>
      <c r="R705" s="13">
        <v>17.154958000000001</v>
      </c>
      <c r="S705" s="13">
        <v>1.119</v>
      </c>
      <c r="T705" s="13">
        <v>5.3999999999999999E-2</v>
      </c>
      <c r="U705" s="13">
        <f t="shared" si="106"/>
        <v>19.196398002000002</v>
      </c>
      <c r="V705" s="13">
        <f t="shared" si="107"/>
        <v>0.926367732</v>
      </c>
      <c r="W705" s="13">
        <f t="shared" si="108"/>
        <v>0.38718571004461461</v>
      </c>
      <c r="X705" s="13">
        <f t="shared" si="109"/>
        <v>0.41860465116279066</v>
      </c>
    </row>
    <row r="706" spans="1:24" x14ac:dyDescent="0.25">
      <c r="A706" s="12">
        <v>90</v>
      </c>
      <c r="B706" s="12">
        <v>11</v>
      </c>
      <c r="C706" s="13">
        <v>5.1851529999999997</v>
      </c>
      <c r="D706" s="12">
        <v>553</v>
      </c>
      <c r="E706" s="12">
        <v>90</v>
      </c>
      <c r="F706" s="12">
        <v>11</v>
      </c>
      <c r="G706" s="12" t="s">
        <v>47</v>
      </c>
      <c r="H706" s="13">
        <v>2.8900860000000002</v>
      </c>
      <c r="I706" s="13">
        <v>0.129</v>
      </c>
      <c r="J706" s="13">
        <f t="shared" si="100"/>
        <v>14.985538093158</v>
      </c>
      <c r="K706" s="13">
        <f t="shared" si="101"/>
        <v>0.66888473699999995</v>
      </c>
      <c r="L706" s="13">
        <v>0.80500000000000005</v>
      </c>
      <c r="M706" s="13">
        <v>0.83799999999999997</v>
      </c>
      <c r="N706" s="13">
        <f t="shared" si="102"/>
        <v>2.3265192300000002</v>
      </c>
      <c r="O706" s="13">
        <f t="shared" si="103"/>
        <v>0.108102</v>
      </c>
      <c r="P706" s="13">
        <f t="shared" si="104"/>
        <v>12.06335816499219</v>
      </c>
      <c r="Q706" s="13">
        <f t="shared" si="105"/>
        <v>0.56052540960599995</v>
      </c>
      <c r="R706" s="13">
        <v>5.1851529999999997</v>
      </c>
      <c r="S706" s="13">
        <v>1.119</v>
      </c>
      <c r="T706" s="13">
        <v>5.3999999999999999E-2</v>
      </c>
      <c r="U706" s="13">
        <f t="shared" si="106"/>
        <v>5.8021862069999992</v>
      </c>
      <c r="V706" s="13">
        <f t="shared" si="107"/>
        <v>0.279998262</v>
      </c>
      <c r="W706" s="13">
        <f t="shared" si="108"/>
        <v>0.38718571004461455</v>
      </c>
      <c r="X706" s="13">
        <f t="shared" si="109"/>
        <v>0.41860465116279072</v>
      </c>
    </row>
    <row r="707" spans="1:24" x14ac:dyDescent="0.25">
      <c r="A707" s="12">
        <v>90</v>
      </c>
      <c r="B707" s="12">
        <v>11</v>
      </c>
      <c r="C707" s="13">
        <v>2.154541</v>
      </c>
      <c r="D707" s="12">
        <v>553</v>
      </c>
      <c r="E707" s="12">
        <v>90</v>
      </c>
      <c r="F707" s="12">
        <v>11</v>
      </c>
      <c r="G707" s="12" t="s">
        <v>47</v>
      </c>
      <c r="H707" s="13">
        <v>2.8900860000000002</v>
      </c>
      <c r="I707" s="13">
        <v>0.129</v>
      </c>
      <c r="J707" s="13">
        <f t="shared" si="100"/>
        <v>6.2268087805260004</v>
      </c>
      <c r="K707" s="13">
        <f t="shared" si="101"/>
        <v>0.27793578899999999</v>
      </c>
      <c r="L707" s="13">
        <v>0.80500000000000005</v>
      </c>
      <c r="M707" s="13">
        <v>0.83799999999999997</v>
      </c>
      <c r="N707" s="13">
        <f t="shared" si="102"/>
        <v>2.3265192300000002</v>
      </c>
      <c r="O707" s="13">
        <f t="shared" si="103"/>
        <v>0.108102</v>
      </c>
      <c r="P707" s="13">
        <f t="shared" si="104"/>
        <v>5.0125810683234304</v>
      </c>
      <c r="Q707" s="13">
        <f t="shared" si="105"/>
        <v>0.23291019118200001</v>
      </c>
      <c r="R707" s="13">
        <v>2.154541</v>
      </c>
      <c r="S707" s="13">
        <v>1.119</v>
      </c>
      <c r="T707" s="13">
        <v>5.3999999999999999E-2</v>
      </c>
      <c r="U707" s="13">
        <f t="shared" si="106"/>
        <v>2.410931379</v>
      </c>
      <c r="V707" s="13">
        <f t="shared" si="107"/>
        <v>0.116345214</v>
      </c>
      <c r="W707" s="13">
        <f t="shared" si="108"/>
        <v>0.38718571004461455</v>
      </c>
      <c r="X707" s="13">
        <f t="shared" si="109"/>
        <v>0.41860465116279072</v>
      </c>
    </row>
    <row r="708" spans="1:24" x14ac:dyDescent="0.25">
      <c r="A708" s="12">
        <v>90</v>
      </c>
      <c r="B708" s="12">
        <v>11</v>
      </c>
      <c r="C708" s="13">
        <v>75.271665999999996</v>
      </c>
      <c r="D708" s="12">
        <v>553</v>
      </c>
      <c r="E708" s="12">
        <v>90</v>
      </c>
      <c r="F708" s="12">
        <v>11</v>
      </c>
      <c r="G708" s="12" t="s">
        <v>47</v>
      </c>
      <c r="H708" s="13">
        <v>2.8900860000000002</v>
      </c>
      <c r="I708" s="13">
        <v>0.129</v>
      </c>
      <c r="J708" s="13">
        <f t="shared" ref="J708:J771" si="110">C708*H708</f>
        <v>217.54158810327601</v>
      </c>
      <c r="K708" s="13">
        <f t="shared" ref="K708:K771" si="111">C708*I708</f>
        <v>9.7100449139999991</v>
      </c>
      <c r="L708" s="13">
        <v>0.80500000000000005</v>
      </c>
      <c r="M708" s="13">
        <v>0.83799999999999997</v>
      </c>
      <c r="N708" s="13">
        <f t="shared" ref="N708:N771" si="112">H708*L708</f>
        <v>2.3265192300000002</v>
      </c>
      <c r="O708" s="13">
        <f t="shared" ref="O708:O771" si="113">I708*M708</f>
        <v>0.108102</v>
      </c>
      <c r="P708" s="13">
        <f t="shared" ref="P708:P771" si="114">C708*N708</f>
        <v>175.12097842313719</v>
      </c>
      <c r="Q708" s="13">
        <f t="shared" ref="Q708:Q771" si="115">C708*O708</f>
        <v>8.1370176379320007</v>
      </c>
      <c r="R708" s="13">
        <v>75.271665999999996</v>
      </c>
      <c r="S708" s="13">
        <v>1.119</v>
      </c>
      <c r="T708" s="13">
        <v>5.3999999999999999E-2</v>
      </c>
      <c r="U708" s="13">
        <f t="shared" ref="U708:U771" si="116">R708*S708</f>
        <v>84.228994254</v>
      </c>
      <c r="V708" s="13">
        <f t="shared" ref="V708:V771" si="117">R708*T708</f>
        <v>4.0646699640000001</v>
      </c>
      <c r="W708" s="13">
        <f t="shared" ref="W708:W771" si="118">U708/J708</f>
        <v>0.38718571004461455</v>
      </c>
      <c r="X708" s="13">
        <f t="shared" ref="X708:X771" si="119">V708/K708</f>
        <v>0.41860465116279078</v>
      </c>
    </row>
    <row r="709" spans="1:24" x14ac:dyDescent="0.25">
      <c r="A709" s="12">
        <v>90</v>
      </c>
      <c r="B709" s="12">
        <v>11</v>
      </c>
      <c r="C709" s="13">
        <v>0.85677199999999998</v>
      </c>
      <c r="D709" s="12">
        <v>553</v>
      </c>
      <c r="E709" s="12">
        <v>90</v>
      </c>
      <c r="F709" s="12">
        <v>11</v>
      </c>
      <c r="G709" s="12" t="s">
        <v>47</v>
      </c>
      <c r="H709" s="13">
        <v>2.8900860000000002</v>
      </c>
      <c r="I709" s="13">
        <v>0.129</v>
      </c>
      <c r="J709" s="13">
        <f t="shared" si="110"/>
        <v>2.4761447623919999</v>
      </c>
      <c r="K709" s="13">
        <f t="shared" si="111"/>
        <v>0.11052358800000001</v>
      </c>
      <c r="L709" s="13">
        <v>0.80500000000000005</v>
      </c>
      <c r="M709" s="13">
        <v>0.83799999999999997</v>
      </c>
      <c r="N709" s="13">
        <f t="shared" si="112"/>
        <v>2.3265192300000002</v>
      </c>
      <c r="O709" s="13">
        <f t="shared" si="113"/>
        <v>0.108102</v>
      </c>
      <c r="P709" s="13">
        <f t="shared" si="114"/>
        <v>1.9932965337255601</v>
      </c>
      <c r="Q709" s="13">
        <f t="shared" si="115"/>
        <v>9.2618766744000006E-2</v>
      </c>
      <c r="R709" s="13">
        <v>0.85677199999999998</v>
      </c>
      <c r="S709" s="13">
        <v>1.119</v>
      </c>
      <c r="T709" s="13">
        <v>5.3999999999999999E-2</v>
      </c>
      <c r="U709" s="13">
        <f t="shared" si="116"/>
        <v>0.95872786799999998</v>
      </c>
      <c r="V709" s="13">
        <f t="shared" si="117"/>
        <v>4.6265687999999999E-2</v>
      </c>
      <c r="W709" s="13">
        <f t="shared" si="118"/>
        <v>0.38718571004461461</v>
      </c>
      <c r="X709" s="13">
        <f t="shared" si="119"/>
        <v>0.41860465116279066</v>
      </c>
    </row>
    <row r="710" spans="1:24" x14ac:dyDescent="0.25">
      <c r="A710" s="12">
        <v>90</v>
      </c>
      <c r="B710" s="12">
        <v>11</v>
      </c>
      <c r="C710" s="13">
        <v>9.2348909999999993</v>
      </c>
      <c r="D710" s="12">
        <v>553</v>
      </c>
      <c r="E710" s="12">
        <v>90</v>
      </c>
      <c r="F710" s="12">
        <v>11</v>
      </c>
      <c r="G710" s="12" t="s">
        <v>47</v>
      </c>
      <c r="H710" s="13">
        <v>2.8900860000000002</v>
      </c>
      <c r="I710" s="13">
        <v>0.129</v>
      </c>
      <c r="J710" s="13">
        <f t="shared" si="110"/>
        <v>26.689629190626</v>
      </c>
      <c r="K710" s="13">
        <f t="shared" si="111"/>
        <v>1.191300939</v>
      </c>
      <c r="L710" s="13">
        <v>0.80500000000000005</v>
      </c>
      <c r="M710" s="13">
        <v>0.83799999999999997</v>
      </c>
      <c r="N710" s="13">
        <f t="shared" si="112"/>
        <v>2.3265192300000002</v>
      </c>
      <c r="O710" s="13">
        <f t="shared" si="113"/>
        <v>0.108102</v>
      </c>
      <c r="P710" s="13">
        <f t="shared" si="114"/>
        <v>21.485151498453931</v>
      </c>
      <c r="Q710" s="13">
        <f t="shared" si="115"/>
        <v>0.99831018688199991</v>
      </c>
      <c r="R710" s="13">
        <v>9.2348909999999993</v>
      </c>
      <c r="S710" s="13">
        <v>1.119</v>
      </c>
      <c r="T710" s="13">
        <v>5.3999999999999999E-2</v>
      </c>
      <c r="U710" s="13">
        <f t="shared" si="116"/>
        <v>10.333843028999999</v>
      </c>
      <c r="V710" s="13">
        <f t="shared" si="117"/>
        <v>0.49868411399999996</v>
      </c>
      <c r="W710" s="13">
        <f t="shared" si="118"/>
        <v>0.38718571004461455</v>
      </c>
      <c r="X710" s="13">
        <f t="shared" si="119"/>
        <v>0.41860465116279066</v>
      </c>
    </row>
    <row r="711" spans="1:24" x14ac:dyDescent="0.25">
      <c r="A711" s="12">
        <v>90</v>
      </c>
      <c r="B711" s="12">
        <v>11</v>
      </c>
      <c r="C711" s="13">
        <v>0.66105899999999995</v>
      </c>
      <c r="D711" s="12">
        <v>553</v>
      </c>
      <c r="E711" s="12">
        <v>90</v>
      </c>
      <c r="F711" s="12">
        <v>11</v>
      </c>
      <c r="G711" s="12" t="s">
        <v>47</v>
      </c>
      <c r="H711" s="13">
        <v>2.8900860000000002</v>
      </c>
      <c r="I711" s="13">
        <v>0.129</v>
      </c>
      <c r="J711" s="13">
        <f t="shared" si="110"/>
        <v>1.9105173610740001</v>
      </c>
      <c r="K711" s="13">
        <f t="shared" si="111"/>
        <v>8.5276611000000002E-2</v>
      </c>
      <c r="L711" s="13">
        <v>0.80500000000000005</v>
      </c>
      <c r="M711" s="13">
        <v>0.83799999999999997</v>
      </c>
      <c r="N711" s="13">
        <f t="shared" si="112"/>
        <v>2.3265192300000002</v>
      </c>
      <c r="O711" s="13">
        <f t="shared" si="113"/>
        <v>0.108102</v>
      </c>
      <c r="P711" s="13">
        <f t="shared" si="114"/>
        <v>1.5379664756645699</v>
      </c>
      <c r="Q711" s="13">
        <f t="shared" si="115"/>
        <v>7.1461800017999996E-2</v>
      </c>
      <c r="R711" s="13">
        <v>0.66105899999999995</v>
      </c>
      <c r="S711" s="13">
        <v>1.119</v>
      </c>
      <c r="T711" s="13">
        <v>5.3999999999999999E-2</v>
      </c>
      <c r="U711" s="13">
        <f t="shared" si="116"/>
        <v>0.73972502099999993</v>
      </c>
      <c r="V711" s="13">
        <f t="shared" si="117"/>
        <v>3.5697185999999999E-2</v>
      </c>
      <c r="W711" s="13">
        <f t="shared" si="118"/>
        <v>0.38718571004461455</v>
      </c>
      <c r="X711" s="13">
        <f t="shared" si="119"/>
        <v>0.41860465116279066</v>
      </c>
    </row>
    <row r="712" spans="1:24" x14ac:dyDescent="0.25">
      <c r="A712" s="12">
        <v>90</v>
      </c>
      <c r="B712" s="12">
        <v>11</v>
      </c>
      <c r="C712" s="13">
        <v>44.264046</v>
      </c>
      <c r="D712" s="12">
        <v>553</v>
      </c>
      <c r="E712" s="12">
        <v>90</v>
      </c>
      <c r="F712" s="12">
        <v>11</v>
      </c>
      <c r="G712" s="12" t="s">
        <v>47</v>
      </c>
      <c r="H712" s="13">
        <v>2.8900860000000002</v>
      </c>
      <c r="I712" s="13">
        <v>0.129</v>
      </c>
      <c r="J712" s="13">
        <f t="shared" si="110"/>
        <v>127.92689964795601</v>
      </c>
      <c r="K712" s="13">
        <f t="shared" si="111"/>
        <v>5.7100619340000005</v>
      </c>
      <c r="L712" s="13">
        <v>0.80500000000000005</v>
      </c>
      <c r="M712" s="13">
        <v>0.83799999999999997</v>
      </c>
      <c r="N712" s="13">
        <f t="shared" si="112"/>
        <v>2.3265192300000002</v>
      </c>
      <c r="O712" s="13">
        <f t="shared" si="113"/>
        <v>0.108102</v>
      </c>
      <c r="P712" s="13">
        <f t="shared" si="114"/>
        <v>102.98115421660459</v>
      </c>
      <c r="Q712" s="13">
        <f t="shared" si="115"/>
        <v>4.7850319006920001</v>
      </c>
      <c r="R712" s="13">
        <v>44.264046</v>
      </c>
      <c r="S712" s="13">
        <v>1.119</v>
      </c>
      <c r="T712" s="13">
        <v>5.3999999999999999E-2</v>
      </c>
      <c r="U712" s="13">
        <f t="shared" si="116"/>
        <v>49.531467474000003</v>
      </c>
      <c r="V712" s="13">
        <f t="shared" si="117"/>
        <v>2.3902584839999999</v>
      </c>
      <c r="W712" s="13">
        <f t="shared" si="118"/>
        <v>0.38718571004461461</v>
      </c>
      <c r="X712" s="13">
        <f t="shared" si="119"/>
        <v>0.41860465116279061</v>
      </c>
    </row>
    <row r="713" spans="1:24" x14ac:dyDescent="0.25">
      <c r="A713" s="12">
        <v>90</v>
      </c>
      <c r="B713" s="12">
        <v>11</v>
      </c>
      <c r="C713" s="13">
        <v>4.5486149999999999</v>
      </c>
      <c r="D713" s="12">
        <v>553</v>
      </c>
      <c r="E713" s="12">
        <v>90</v>
      </c>
      <c r="F713" s="12">
        <v>11</v>
      </c>
      <c r="G713" s="12" t="s">
        <v>47</v>
      </c>
      <c r="H713" s="13">
        <v>2.8900860000000002</v>
      </c>
      <c r="I713" s="13">
        <v>0.129</v>
      </c>
      <c r="J713" s="13">
        <f t="shared" si="110"/>
        <v>13.14588853089</v>
      </c>
      <c r="K713" s="13">
        <f t="shared" si="111"/>
        <v>0.586771335</v>
      </c>
      <c r="L713" s="13">
        <v>0.80500000000000005</v>
      </c>
      <c r="M713" s="13">
        <v>0.83799999999999997</v>
      </c>
      <c r="N713" s="13">
        <f t="shared" si="112"/>
        <v>2.3265192300000002</v>
      </c>
      <c r="O713" s="13">
        <f t="shared" si="113"/>
        <v>0.108102</v>
      </c>
      <c r="P713" s="13">
        <f t="shared" si="114"/>
        <v>10.582440267366451</v>
      </c>
      <c r="Q713" s="13">
        <f t="shared" si="115"/>
        <v>0.49171437873000001</v>
      </c>
      <c r="R713" s="13">
        <v>4.5486149999999999</v>
      </c>
      <c r="S713" s="13">
        <v>1.119</v>
      </c>
      <c r="T713" s="13">
        <v>5.3999999999999999E-2</v>
      </c>
      <c r="U713" s="13">
        <f t="shared" si="116"/>
        <v>5.0899001849999994</v>
      </c>
      <c r="V713" s="13">
        <f t="shared" si="117"/>
        <v>0.24562520999999998</v>
      </c>
      <c r="W713" s="13">
        <f t="shared" si="118"/>
        <v>0.38718571004461455</v>
      </c>
      <c r="X713" s="13">
        <f t="shared" si="119"/>
        <v>0.41860465116279066</v>
      </c>
    </row>
    <row r="714" spans="1:24" x14ac:dyDescent="0.25">
      <c r="A714" s="12">
        <v>90</v>
      </c>
      <c r="B714" s="12">
        <v>11</v>
      </c>
      <c r="C714" s="13">
        <v>4.4739000000000004</v>
      </c>
      <c r="D714" s="12">
        <v>553</v>
      </c>
      <c r="E714" s="12">
        <v>90</v>
      </c>
      <c r="F714" s="12">
        <v>11</v>
      </c>
      <c r="G714" s="12" t="s">
        <v>47</v>
      </c>
      <c r="H714" s="13">
        <v>2.8900860000000002</v>
      </c>
      <c r="I714" s="13">
        <v>0.129</v>
      </c>
      <c r="J714" s="13">
        <f t="shared" si="110"/>
        <v>12.929955755400002</v>
      </c>
      <c r="K714" s="13">
        <f t="shared" si="111"/>
        <v>0.57713310000000007</v>
      </c>
      <c r="L714" s="13">
        <v>0.80500000000000005</v>
      </c>
      <c r="M714" s="13">
        <v>0.83799999999999997</v>
      </c>
      <c r="N714" s="13">
        <f t="shared" si="112"/>
        <v>2.3265192300000002</v>
      </c>
      <c r="O714" s="13">
        <f t="shared" si="113"/>
        <v>0.108102</v>
      </c>
      <c r="P714" s="13">
        <f t="shared" si="114"/>
        <v>10.408614383097001</v>
      </c>
      <c r="Q714" s="13">
        <f t="shared" si="115"/>
        <v>0.48363753780000007</v>
      </c>
      <c r="R714" s="13">
        <v>4.4739000000000004</v>
      </c>
      <c r="S714" s="13">
        <v>1.119</v>
      </c>
      <c r="T714" s="13">
        <v>5.3999999999999999E-2</v>
      </c>
      <c r="U714" s="13">
        <f t="shared" si="116"/>
        <v>5.0062941000000007</v>
      </c>
      <c r="V714" s="13">
        <f t="shared" si="117"/>
        <v>0.24159060000000002</v>
      </c>
      <c r="W714" s="13">
        <f t="shared" si="118"/>
        <v>0.38718571004461461</v>
      </c>
      <c r="X714" s="13">
        <f t="shared" si="119"/>
        <v>0.41860465116279066</v>
      </c>
    </row>
    <row r="715" spans="1:24" x14ac:dyDescent="0.25">
      <c r="A715" s="12">
        <v>90</v>
      </c>
      <c r="B715" s="12">
        <v>11</v>
      </c>
      <c r="C715" s="13">
        <v>8.680472</v>
      </c>
      <c r="D715" s="12">
        <v>553</v>
      </c>
      <c r="E715" s="12">
        <v>90</v>
      </c>
      <c r="F715" s="12">
        <v>11</v>
      </c>
      <c r="G715" s="12" t="s">
        <v>47</v>
      </c>
      <c r="H715" s="13">
        <v>2.8900860000000002</v>
      </c>
      <c r="I715" s="13">
        <v>0.129</v>
      </c>
      <c r="J715" s="13">
        <f t="shared" si="110"/>
        <v>25.087310600592001</v>
      </c>
      <c r="K715" s="13">
        <f t="shared" si="111"/>
        <v>1.119780888</v>
      </c>
      <c r="L715" s="13">
        <v>0.80500000000000005</v>
      </c>
      <c r="M715" s="13">
        <v>0.83799999999999997</v>
      </c>
      <c r="N715" s="13">
        <f t="shared" si="112"/>
        <v>2.3265192300000002</v>
      </c>
      <c r="O715" s="13">
        <f t="shared" si="113"/>
        <v>0.108102</v>
      </c>
      <c r="P715" s="13">
        <f t="shared" si="114"/>
        <v>20.195285033476562</v>
      </c>
      <c r="Q715" s="13">
        <f t="shared" si="115"/>
        <v>0.93837638414400004</v>
      </c>
      <c r="R715" s="13">
        <v>8.680472</v>
      </c>
      <c r="S715" s="13">
        <v>1.119</v>
      </c>
      <c r="T715" s="13">
        <v>5.3999999999999999E-2</v>
      </c>
      <c r="U715" s="13">
        <f t="shared" si="116"/>
        <v>9.7134481679999993</v>
      </c>
      <c r="V715" s="13">
        <f t="shared" si="117"/>
        <v>0.46874548799999999</v>
      </c>
      <c r="W715" s="13">
        <f t="shared" si="118"/>
        <v>0.38718571004461455</v>
      </c>
      <c r="X715" s="13">
        <f t="shared" si="119"/>
        <v>0.41860465116279072</v>
      </c>
    </row>
    <row r="716" spans="1:24" x14ac:dyDescent="0.25">
      <c r="A716" s="12">
        <v>90</v>
      </c>
      <c r="B716" s="12">
        <v>11</v>
      </c>
      <c r="C716" s="13">
        <v>13.584027000000001</v>
      </c>
      <c r="D716" s="12">
        <v>553</v>
      </c>
      <c r="E716" s="12">
        <v>90</v>
      </c>
      <c r="F716" s="12">
        <v>11</v>
      </c>
      <c r="G716" s="12" t="s">
        <v>47</v>
      </c>
      <c r="H716" s="13">
        <v>2.8900860000000002</v>
      </c>
      <c r="I716" s="13">
        <v>0.129</v>
      </c>
      <c r="J716" s="13">
        <f t="shared" si="110"/>
        <v>39.259006256322003</v>
      </c>
      <c r="K716" s="13">
        <f t="shared" si="111"/>
        <v>1.7523394830000001</v>
      </c>
      <c r="L716" s="13">
        <v>0.80500000000000005</v>
      </c>
      <c r="M716" s="13">
        <v>0.83799999999999997</v>
      </c>
      <c r="N716" s="13">
        <f t="shared" si="112"/>
        <v>2.3265192300000002</v>
      </c>
      <c r="O716" s="13">
        <f t="shared" si="113"/>
        <v>0.108102</v>
      </c>
      <c r="P716" s="13">
        <f t="shared" si="114"/>
        <v>31.603500036339213</v>
      </c>
      <c r="Q716" s="13">
        <f t="shared" si="115"/>
        <v>1.4684604867540001</v>
      </c>
      <c r="R716" s="13">
        <v>13.584027000000001</v>
      </c>
      <c r="S716" s="13">
        <v>1.119</v>
      </c>
      <c r="T716" s="13">
        <v>5.3999999999999999E-2</v>
      </c>
      <c r="U716" s="13">
        <f t="shared" si="116"/>
        <v>15.200526213000002</v>
      </c>
      <c r="V716" s="13">
        <f t="shared" si="117"/>
        <v>0.73353745800000003</v>
      </c>
      <c r="W716" s="13">
        <f t="shared" si="118"/>
        <v>0.38718571004461461</v>
      </c>
      <c r="X716" s="13">
        <f t="shared" si="119"/>
        <v>0.41860465116279072</v>
      </c>
    </row>
    <row r="717" spans="1:24" x14ac:dyDescent="0.25">
      <c r="A717" s="12">
        <v>90</v>
      </c>
      <c r="B717" s="12">
        <v>11</v>
      </c>
      <c r="C717" s="13">
        <v>12.63092</v>
      </c>
      <c r="D717" s="12">
        <v>553</v>
      </c>
      <c r="E717" s="12">
        <v>90</v>
      </c>
      <c r="F717" s="12">
        <v>11</v>
      </c>
      <c r="G717" s="12" t="s">
        <v>47</v>
      </c>
      <c r="H717" s="13">
        <v>2.8900860000000002</v>
      </c>
      <c r="I717" s="13">
        <v>0.129</v>
      </c>
      <c r="J717" s="13">
        <f t="shared" si="110"/>
        <v>36.504445059120002</v>
      </c>
      <c r="K717" s="13">
        <f t="shared" si="111"/>
        <v>1.6293886799999999</v>
      </c>
      <c r="L717" s="13">
        <v>0.80500000000000005</v>
      </c>
      <c r="M717" s="13">
        <v>0.83799999999999997</v>
      </c>
      <c r="N717" s="13">
        <f t="shared" si="112"/>
        <v>2.3265192300000002</v>
      </c>
      <c r="O717" s="13">
        <f t="shared" si="113"/>
        <v>0.108102</v>
      </c>
      <c r="P717" s="13">
        <f t="shared" si="114"/>
        <v>29.3860782725916</v>
      </c>
      <c r="Q717" s="13">
        <f t="shared" si="115"/>
        <v>1.3654277138399999</v>
      </c>
      <c r="R717" s="13">
        <v>12.63092</v>
      </c>
      <c r="S717" s="13">
        <v>1.119</v>
      </c>
      <c r="T717" s="13">
        <v>5.3999999999999999E-2</v>
      </c>
      <c r="U717" s="13">
        <f t="shared" si="116"/>
        <v>14.13399948</v>
      </c>
      <c r="V717" s="13">
        <f t="shared" si="117"/>
        <v>0.68206968000000001</v>
      </c>
      <c r="W717" s="13">
        <f t="shared" si="118"/>
        <v>0.38718571004461455</v>
      </c>
      <c r="X717" s="13">
        <f t="shared" si="119"/>
        <v>0.41860465116279072</v>
      </c>
    </row>
    <row r="718" spans="1:24" x14ac:dyDescent="0.25">
      <c r="A718" s="12">
        <v>91</v>
      </c>
      <c r="B718" s="12">
        <v>11</v>
      </c>
      <c r="C718" s="13">
        <v>4.7077010000000001</v>
      </c>
      <c r="D718" s="12">
        <v>563</v>
      </c>
      <c r="E718" s="12">
        <v>91</v>
      </c>
      <c r="F718" s="12">
        <v>11</v>
      </c>
      <c r="G718" s="12" t="s">
        <v>47</v>
      </c>
      <c r="H718" s="13">
        <v>4.3370040000000003</v>
      </c>
      <c r="I718" s="13">
        <v>0.188</v>
      </c>
      <c r="J718" s="13">
        <f t="shared" si="110"/>
        <v>20.417318067804</v>
      </c>
      <c r="K718" s="13">
        <f t="shared" si="111"/>
        <v>0.88504778800000006</v>
      </c>
      <c r="L718" s="13">
        <v>0.22800000000000001</v>
      </c>
      <c r="M718" s="13">
        <v>0.129</v>
      </c>
      <c r="N718" s="13">
        <f t="shared" si="112"/>
        <v>0.98883691200000012</v>
      </c>
      <c r="O718" s="13">
        <f t="shared" si="113"/>
        <v>2.4251999999999999E-2</v>
      </c>
      <c r="P718" s="13">
        <f t="shared" si="114"/>
        <v>4.6551485194593125</v>
      </c>
      <c r="Q718" s="13">
        <f t="shared" si="115"/>
        <v>0.114171164652</v>
      </c>
      <c r="R718" s="13">
        <v>4.7077010000000001</v>
      </c>
      <c r="S718" s="13">
        <v>0.38700000000000001</v>
      </c>
      <c r="T718" s="13">
        <v>0.01</v>
      </c>
      <c r="U718" s="13">
        <f t="shared" si="116"/>
        <v>1.8218802870000002</v>
      </c>
      <c r="V718" s="13">
        <f t="shared" si="117"/>
        <v>4.7077010000000002E-2</v>
      </c>
      <c r="W718" s="13">
        <f t="shared" si="118"/>
        <v>8.9232105850029192E-2</v>
      </c>
      <c r="X718" s="13">
        <f t="shared" si="119"/>
        <v>5.3191489361702128E-2</v>
      </c>
    </row>
    <row r="719" spans="1:24" x14ac:dyDescent="0.25">
      <c r="A719" s="12">
        <v>91</v>
      </c>
      <c r="B719" s="12">
        <v>11</v>
      </c>
      <c r="C719" s="13">
        <v>2.3576950000000001</v>
      </c>
      <c r="D719" s="12">
        <v>563</v>
      </c>
      <c r="E719" s="12">
        <v>91</v>
      </c>
      <c r="F719" s="12">
        <v>11</v>
      </c>
      <c r="G719" s="12" t="s">
        <v>47</v>
      </c>
      <c r="H719" s="13">
        <v>4.3370040000000003</v>
      </c>
      <c r="I719" s="13">
        <v>0.188</v>
      </c>
      <c r="J719" s="13">
        <f t="shared" si="110"/>
        <v>10.225332645780002</v>
      </c>
      <c r="K719" s="13">
        <f t="shared" si="111"/>
        <v>0.44324666000000001</v>
      </c>
      <c r="L719" s="13">
        <v>0.22800000000000001</v>
      </c>
      <c r="M719" s="13">
        <v>0.129</v>
      </c>
      <c r="N719" s="13">
        <f t="shared" si="112"/>
        <v>0.98883691200000012</v>
      </c>
      <c r="O719" s="13">
        <f t="shared" si="113"/>
        <v>2.4251999999999999E-2</v>
      </c>
      <c r="P719" s="13">
        <f t="shared" si="114"/>
        <v>2.3313758432378404</v>
      </c>
      <c r="Q719" s="13">
        <f t="shared" si="115"/>
        <v>5.7178819140000003E-2</v>
      </c>
      <c r="R719" s="13">
        <v>2.3576950000000001</v>
      </c>
      <c r="S719" s="13">
        <v>0.38700000000000001</v>
      </c>
      <c r="T719" s="13">
        <v>0.01</v>
      </c>
      <c r="U719" s="13">
        <f t="shared" si="116"/>
        <v>0.91242796500000001</v>
      </c>
      <c r="V719" s="13">
        <f t="shared" si="117"/>
        <v>2.3576950000000003E-2</v>
      </c>
      <c r="W719" s="13">
        <f t="shared" si="118"/>
        <v>8.9232105850029178E-2</v>
      </c>
      <c r="X719" s="13">
        <f t="shared" si="119"/>
        <v>5.3191489361702135E-2</v>
      </c>
    </row>
    <row r="720" spans="1:24" x14ac:dyDescent="0.25">
      <c r="A720" s="12">
        <v>91</v>
      </c>
      <c r="B720" s="12">
        <v>11</v>
      </c>
      <c r="C720" s="13">
        <v>0.80474599999999996</v>
      </c>
      <c r="D720" s="12">
        <v>563</v>
      </c>
      <c r="E720" s="12">
        <v>91</v>
      </c>
      <c r="F720" s="12">
        <v>11</v>
      </c>
      <c r="G720" s="12" t="s">
        <v>47</v>
      </c>
      <c r="H720" s="13">
        <v>4.3370040000000003</v>
      </c>
      <c r="I720" s="13">
        <v>0.188</v>
      </c>
      <c r="J720" s="13">
        <f t="shared" si="110"/>
        <v>3.4901866209840002</v>
      </c>
      <c r="K720" s="13">
        <f t="shared" si="111"/>
        <v>0.15129224799999999</v>
      </c>
      <c r="L720" s="13">
        <v>0.22800000000000001</v>
      </c>
      <c r="M720" s="13">
        <v>0.129</v>
      </c>
      <c r="N720" s="13">
        <f t="shared" si="112"/>
        <v>0.98883691200000012</v>
      </c>
      <c r="O720" s="13">
        <f t="shared" si="113"/>
        <v>2.4251999999999999E-2</v>
      </c>
      <c r="P720" s="13">
        <f t="shared" si="114"/>
        <v>0.79576254958435211</v>
      </c>
      <c r="Q720" s="13">
        <f t="shared" si="115"/>
        <v>1.9516699991999998E-2</v>
      </c>
      <c r="R720" s="13">
        <v>0.80474599999999996</v>
      </c>
      <c r="S720" s="13">
        <v>0.38700000000000001</v>
      </c>
      <c r="T720" s="13">
        <v>0.01</v>
      </c>
      <c r="U720" s="13">
        <f t="shared" si="116"/>
        <v>0.31143670200000001</v>
      </c>
      <c r="V720" s="13">
        <f t="shared" si="117"/>
        <v>8.0474599999999993E-3</v>
      </c>
      <c r="W720" s="13">
        <f t="shared" si="118"/>
        <v>8.9232105850029192E-2</v>
      </c>
      <c r="X720" s="13">
        <f t="shared" si="119"/>
        <v>5.3191489361702128E-2</v>
      </c>
    </row>
    <row r="721" spans="1:24" x14ac:dyDescent="0.25">
      <c r="A721" s="12">
        <v>91</v>
      </c>
      <c r="B721" s="12">
        <v>11</v>
      </c>
      <c r="C721" s="13">
        <v>0.91403999999999996</v>
      </c>
      <c r="D721" s="12">
        <v>563</v>
      </c>
      <c r="E721" s="12">
        <v>91</v>
      </c>
      <c r="F721" s="12">
        <v>11</v>
      </c>
      <c r="G721" s="12" t="s">
        <v>47</v>
      </c>
      <c r="H721" s="13">
        <v>4.3370040000000003</v>
      </c>
      <c r="I721" s="13">
        <v>0.188</v>
      </c>
      <c r="J721" s="13">
        <f t="shared" si="110"/>
        <v>3.9641951361600003</v>
      </c>
      <c r="K721" s="13">
        <f t="shared" si="111"/>
        <v>0.17183952</v>
      </c>
      <c r="L721" s="13">
        <v>0.22800000000000001</v>
      </c>
      <c r="M721" s="13">
        <v>0.129</v>
      </c>
      <c r="N721" s="13">
        <f t="shared" si="112"/>
        <v>0.98883691200000012</v>
      </c>
      <c r="O721" s="13">
        <f t="shared" si="113"/>
        <v>2.4251999999999999E-2</v>
      </c>
      <c r="P721" s="13">
        <f t="shared" si="114"/>
        <v>0.90383649104448005</v>
      </c>
      <c r="Q721" s="13">
        <f t="shared" si="115"/>
        <v>2.2167298079999998E-2</v>
      </c>
      <c r="R721" s="13">
        <v>0.91403999999999996</v>
      </c>
      <c r="S721" s="13">
        <v>0.38700000000000001</v>
      </c>
      <c r="T721" s="13">
        <v>0.01</v>
      </c>
      <c r="U721" s="13">
        <f t="shared" si="116"/>
        <v>0.35373347999999999</v>
      </c>
      <c r="V721" s="13">
        <f t="shared" si="117"/>
        <v>9.1403999999999999E-3</v>
      </c>
      <c r="W721" s="13">
        <f t="shared" si="118"/>
        <v>8.9232105850029178E-2</v>
      </c>
      <c r="X721" s="13">
        <f t="shared" si="119"/>
        <v>5.3191489361702128E-2</v>
      </c>
    </row>
    <row r="722" spans="1:24" x14ac:dyDescent="0.25">
      <c r="A722" s="12">
        <v>91</v>
      </c>
      <c r="B722" s="12">
        <v>11</v>
      </c>
      <c r="C722" s="13">
        <v>0.22841600000000001</v>
      </c>
      <c r="D722" s="12">
        <v>563</v>
      </c>
      <c r="E722" s="12">
        <v>91</v>
      </c>
      <c r="F722" s="12">
        <v>11</v>
      </c>
      <c r="G722" s="12" t="s">
        <v>47</v>
      </c>
      <c r="H722" s="13">
        <v>4.3370040000000003</v>
      </c>
      <c r="I722" s="13">
        <v>0.188</v>
      </c>
      <c r="J722" s="13">
        <f t="shared" si="110"/>
        <v>0.9906411056640001</v>
      </c>
      <c r="K722" s="13">
        <f t="shared" si="111"/>
        <v>4.2942208000000003E-2</v>
      </c>
      <c r="L722" s="13">
        <v>0.22800000000000001</v>
      </c>
      <c r="M722" s="13">
        <v>0.129</v>
      </c>
      <c r="N722" s="13">
        <f t="shared" si="112"/>
        <v>0.98883691200000012</v>
      </c>
      <c r="O722" s="13">
        <f t="shared" si="113"/>
        <v>2.4251999999999999E-2</v>
      </c>
      <c r="P722" s="13">
        <f t="shared" si="114"/>
        <v>0.22586617209139204</v>
      </c>
      <c r="Q722" s="13">
        <f t="shared" si="115"/>
        <v>5.5395448319999997E-3</v>
      </c>
      <c r="R722" s="13">
        <v>0.22841600000000001</v>
      </c>
      <c r="S722" s="13">
        <v>0.38700000000000001</v>
      </c>
      <c r="T722" s="13">
        <v>0.01</v>
      </c>
      <c r="U722" s="13">
        <f t="shared" si="116"/>
        <v>8.8396992000000008E-2</v>
      </c>
      <c r="V722" s="13">
        <f t="shared" si="117"/>
        <v>2.2841599999999999E-3</v>
      </c>
      <c r="W722" s="13">
        <f t="shared" si="118"/>
        <v>8.9232105850029192E-2</v>
      </c>
      <c r="X722" s="13">
        <f t="shared" si="119"/>
        <v>5.3191489361702121E-2</v>
      </c>
    </row>
    <row r="723" spans="1:24" x14ac:dyDescent="0.25">
      <c r="A723" s="12">
        <v>92</v>
      </c>
      <c r="B723" s="12">
        <v>11</v>
      </c>
      <c r="C723" s="13">
        <v>14.504395000000001</v>
      </c>
      <c r="D723" s="12">
        <v>574</v>
      </c>
      <c r="E723" s="12">
        <v>92</v>
      </c>
      <c r="F723" s="12">
        <v>11</v>
      </c>
      <c r="G723" s="12" t="s">
        <v>47</v>
      </c>
      <c r="H723" s="13">
        <v>2.2724139999999999</v>
      </c>
      <c r="I723" s="13">
        <v>9.0999999999999998E-2</v>
      </c>
      <c r="J723" s="13">
        <f t="shared" si="110"/>
        <v>32.959990259530002</v>
      </c>
      <c r="K723" s="13">
        <f t="shared" si="111"/>
        <v>1.319899945</v>
      </c>
      <c r="L723" s="13">
        <v>0.44900000000000001</v>
      </c>
      <c r="M723" s="13">
        <v>0.38200000000000001</v>
      </c>
      <c r="N723" s="13">
        <f t="shared" si="112"/>
        <v>1.0203138860000001</v>
      </c>
      <c r="O723" s="13">
        <f t="shared" si="113"/>
        <v>3.4762000000000001E-2</v>
      </c>
      <c r="P723" s="13">
        <f t="shared" si="114"/>
        <v>14.799035626528971</v>
      </c>
      <c r="Q723" s="13">
        <f t="shared" si="115"/>
        <v>0.50420177899000007</v>
      </c>
      <c r="R723" s="13">
        <v>14.504395000000001</v>
      </c>
      <c r="S723" s="13">
        <v>0.56899999999999995</v>
      </c>
      <c r="T723" s="13">
        <v>1.9E-2</v>
      </c>
      <c r="U723" s="13">
        <f t="shared" si="116"/>
        <v>8.2530007550000004</v>
      </c>
      <c r="V723" s="13">
        <f t="shared" si="117"/>
        <v>0.27558350500000001</v>
      </c>
      <c r="W723" s="13">
        <f t="shared" si="118"/>
        <v>0.2503945143798621</v>
      </c>
      <c r="X723" s="13">
        <f t="shared" si="119"/>
        <v>0.2087912087912088</v>
      </c>
    </row>
    <row r="724" spans="1:24" x14ac:dyDescent="0.25">
      <c r="A724" s="12">
        <v>92</v>
      </c>
      <c r="B724" s="12">
        <v>11</v>
      </c>
      <c r="C724" s="13">
        <v>2.1056240000000002</v>
      </c>
      <c r="D724" s="12">
        <v>574</v>
      </c>
      <c r="E724" s="12">
        <v>92</v>
      </c>
      <c r="F724" s="12">
        <v>11</v>
      </c>
      <c r="G724" s="12" t="s">
        <v>47</v>
      </c>
      <c r="H724" s="13">
        <v>2.2724139999999999</v>
      </c>
      <c r="I724" s="13">
        <v>9.0999999999999998E-2</v>
      </c>
      <c r="J724" s="13">
        <f t="shared" si="110"/>
        <v>4.7848494563360005</v>
      </c>
      <c r="K724" s="13">
        <f t="shared" si="111"/>
        <v>0.19161178400000001</v>
      </c>
      <c r="L724" s="13">
        <v>0.44900000000000001</v>
      </c>
      <c r="M724" s="13">
        <v>0.38200000000000001</v>
      </c>
      <c r="N724" s="13">
        <f t="shared" si="112"/>
        <v>1.0203138860000001</v>
      </c>
      <c r="O724" s="13">
        <f t="shared" si="113"/>
        <v>3.4762000000000001E-2</v>
      </c>
      <c r="P724" s="13">
        <f t="shared" si="114"/>
        <v>2.1483974058948645</v>
      </c>
      <c r="Q724" s="13">
        <f t="shared" si="115"/>
        <v>7.3195701488000003E-2</v>
      </c>
      <c r="R724" s="13">
        <v>2.1056240000000002</v>
      </c>
      <c r="S724" s="13">
        <v>0.56899999999999995</v>
      </c>
      <c r="T724" s="13">
        <v>1.9E-2</v>
      </c>
      <c r="U724" s="13">
        <f t="shared" si="116"/>
        <v>1.1981000559999999</v>
      </c>
      <c r="V724" s="13">
        <f t="shared" si="117"/>
        <v>4.0006856E-2</v>
      </c>
      <c r="W724" s="13">
        <f t="shared" si="118"/>
        <v>0.2503945143798621</v>
      </c>
      <c r="X724" s="13">
        <f t="shared" si="119"/>
        <v>0.2087912087912088</v>
      </c>
    </row>
    <row r="725" spans="1:24" x14ac:dyDescent="0.25">
      <c r="A725" s="12">
        <v>92</v>
      </c>
      <c r="B725" s="12">
        <v>11</v>
      </c>
      <c r="C725" s="13">
        <v>1.6442669999999999</v>
      </c>
      <c r="D725" s="12">
        <v>574</v>
      </c>
      <c r="E725" s="12">
        <v>92</v>
      </c>
      <c r="F725" s="12">
        <v>11</v>
      </c>
      <c r="G725" s="12" t="s">
        <v>47</v>
      </c>
      <c r="H725" s="13">
        <v>2.2724139999999999</v>
      </c>
      <c r="I725" s="13">
        <v>9.0999999999999998E-2</v>
      </c>
      <c r="J725" s="13">
        <f t="shared" si="110"/>
        <v>3.7364553505379998</v>
      </c>
      <c r="K725" s="13">
        <f t="shared" si="111"/>
        <v>0.14962829699999999</v>
      </c>
      <c r="L725" s="13">
        <v>0.44900000000000001</v>
      </c>
      <c r="M725" s="13">
        <v>0.38200000000000001</v>
      </c>
      <c r="N725" s="13">
        <f t="shared" si="112"/>
        <v>1.0203138860000001</v>
      </c>
      <c r="O725" s="13">
        <f t="shared" si="113"/>
        <v>3.4762000000000001E-2</v>
      </c>
      <c r="P725" s="13">
        <f t="shared" si="114"/>
        <v>1.6776684523915619</v>
      </c>
      <c r="Q725" s="13">
        <f t="shared" si="115"/>
        <v>5.7158009454E-2</v>
      </c>
      <c r="R725" s="13">
        <v>1.6442669999999999</v>
      </c>
      <c r="S725" s="13">
        <v>0.56899999999999995</v>
      </c>
      <c r="T725" s="13">
        <v>1.9E-2</v>
      </c>
      <c r="U725" s="13">
        <f t="shared" si="116"/>
        <v>0.93558792299999982</v>
      </c>
      <c r="V725" s="13">
        <f t="shared" si="117"/>
        <v>3.1241072999999998E-2</v>
      </c>
      <c r="W725" s="13">
        <f t="shared" si="118"/>
        <v>0.2503945143798621</v>
      </c>
      <c r="X725" s="13">
        <f t="shared" si="119"/>
        <v>0.20879120879120877</v>
      </c>
    </row>
    <row r="726" spans="1:24" x14ac:dyDescent="0.25">
      <c r="A726" s="12">
        <v>92</v>
      </c>
      <c r="B726" s="12">
        <v>11</v>
      </c>
      <c r="C726" s="13">
        <v>7.9296689999999996</v>
      </c>
      <c r="D726" s="12">
        <v>574</v>
      </c>
      <c r="E726" s="12">
        <v>92</v>
      </c>
      <c r="F726" s="12">
        <v>11</v>
      </c>
      <c r="G726" s="12" t="s">
        <v>47</v>
      </c>
      <c r="H726" s="13">
        <v>2.2724139999999999</v>
      </c>
      <c r="I726" s="13">
        <v>9.0999999999999998E-2</v>
      </c>
      <c r="J726" s="13">
        <f t="shared" si="110"/>
        <v>18.019490850965997</v>
      </c>
      <c r="K726" s="13">
        <f t="shared" si="111"/>
        <v>0.721599879</v>
      </c>
      <c r="L726" s="13">
        <v>0.44900000000000001</v>
      </c>
      <c r="M726" s="13">
        <v>0.38200000000000001</v>
      </c>
      <c r="N726" s="13">
        <f t="shared" si="112"/>
        <v>1.0203138860000001</v>
      </c>
      <c r="O726" s="13">
        <f t="shared" si="113"/>
        <v>3.4762000000000001E-2</v>
      </c>
      <c r="P726" s="13">
        <f t="shared" si="114"/>
        <v>8.0907513920837335</v>
      </c>
      <c r="Q726" s="13">
        <f t="shared" si="115"/>
        <v>0.27565115377799998</v>
      </c>
      <c r="R726" s="13">
        <v>7.9296689999999996</v>
      </c>
      <c r="S726" s="13">
        <v>0.56899999999999995</v>
      </c>
      <c r="T726" s="13">
        <v>1.9E-2</v>
      </c>
      <c r="U726" s="13">
        <f t="shared" si="116"/>
        <v>4.5119816609999992</v>
      </c>
      <c r="V726" s="13">
        <f t="shared" si="117"/>
        <v>0.15066371099999998</v>
      </c>
      <c r="W726" s="13">
        <f t="shared" si="118"/>
        <v>0.2503945143798621</v>
      </c>
      <c r="X726" s="13">
        <f t="shared" si="119"/>
        <v>0.20879120879120877</v>
      </c>
    </row>
    <row r="727" spans="1:24" x14ac:dyDescent="0.25">
      <c r="A727" s="12">
        <v>93</v>
      </c>
      <c r="B727" s="12">
        <v>11</v>
      </c>
      <c r="C727" s="13">
        <v>8.0668600000000001</v>
      </c>
      <c r="D727" s="12">
        <v>583</v>
      </c>
      <c r="E727" s="12">
        <v>93</v>
      </c>
      <c r="F727" s="12">
        <v>11</v>
      </c>
      <c r="G727" s="12" t="s">
        <v>47</v>
      </c>
      <c r="H727" s="13">
        <v>1.6637390000000001</v>
      </c>
      <c r="I727" s="13">
        <v>7.9000000000000001E-2</v>
      </c>
      <c r="J727" s="13">
        <f t="shared" si="110"/>
        <v>13.421149589540001</v>
      </c>
      <c r="K727" s="13">
        <f t="shared" si="111"/>
        <v>0.63728194000000005</v>
      </c>
      <c r="L727" s="13">
        <v>0.626</v>
      </c>
      <c r="M727" s="13">
        <v>0.627</v>
      </c>
      <c r="N727" s="13">
        <f t="shared" si="112"/>
        <v>1.041500614</v>
      </c>
      <c r="O727" s="13">
        <f t="shared" si="113"/>
        <v>4.9533000000000001E-2</v>
      </c>
      <c r="P727" s="13">
        <f t="shared" si="114"/>
        <v>8.4016396430520413</v>
      </c>
      <c r="Q727" s="13">
        <f t="shared" si="115"/>
        <v>0.39957577638000003</v>
      </c>
      <c r="R727" s="13">
        <v>8.0668600000000001</v>
      </c>
      <c r="S727" s="13">
        <v>0.26500000000000001</v>
      </c>
      <c r="T727" s="13">
        <v>1.0999999999999999E-2</v>
      </c>
      <c r="U727" s="13">
        <f t="shared" si="116"/>
        <v>2.1377179000000002</v>
      </c>
      <c r="V727" s="13">
        <f t="shared" si="117"/>
        <v>8.8735460000000002E-2</v>
      </c>
      <c r="W727" s="13">
        <f t="shared" si="118"/>
        <v>0.15927979088066097</v>
      </c>
      <c r="X727" s="13">
        <f t="shared" si="119"/>
        <v>0.13924050632911392</v>
      </c>
    </row>
    <row r="728" spans="1:24" x14ac:dyDescent="0.25">
      <c r="A728" s="12">
        <v>94</v>
      </c>
      <c r="B728" s="12">
        <v>11</v>
      </c>
      <c r="C728" s="13">
        <v>0.25732500000000003</v>
      </c>
      <c r="D728" s="12">
        <v>589</v>
      </c>
      <c r="E728" s="12">
        <v>94</v>
      </c>
      <c r="F728" s="12">
        <v>11</v>
      </c>
      <c r="G728" s="12" t="s">
        <v>47</v>
      </c>
      <c r="H728" s="13">
        <v>1.889092</v>
      </c>
      <c r="I728" s="13">
        <v>8.3000000000000004E-2</v>
      </c>
      <c r="J728" s="13">
        <f t="shared" si="110"/>
        <v>0.48611059890000002</v>
      </c>
      <c r="K728" s="13">
        <f t="shared" si="111"/>
        <v>2.1357975000000005E-2</v>
      </c>
      <c r="L728" s="13">
        <v>0.27700000000000002</v>
      </c>
      <c r="M728" s="13">
        <v>0.216</v>
      </c>
      <c r="N728" s="13">
        <f t="shared" si="112"/>
        <v>0.52327848399999999</v>
      </c>
      <c r="O728" s="13">
        <f t="shared" si="113"/>
        <v>1.7927999999999999E-2</v>
      </c>
      <c r="P728" s="13">
        <f t="shared" si="114"/>
        <v>0.13465263589530002</v>
      </c>
      <c r="Q728" s="13">
        <f t="shared" si="115"/>
        <v>4.6133226000000006E-3</v>
      </c>
      <c r="R728" s="13">
        <v>0.25732500000000003</v>
      </c>
      <c r="S728" s="13">
        <v>0.13600000000000001</v>
      </c>
      <c r="T728" s="13">
        <v>4.0000000000000001E-3</v>
      </c>
      <c r="U728" s="13">
        <f t="shared" si="116"/>
        <v>3.4996200000000005E-2</v>
      </c>
      <c r="V728" s="13">
        <f t="shared" si="117"/>
        <v>1.0293000000000001E-3</v>
      </c>
      <c r="W728" s="13">
        <f t="shared" si="118"/>
        <v>7.1992258714768789E-2</v>
      </c>
      <c r="X728" s="13">
        <f t="shared" si="119"/>
        <v>4.8192771084337345E-2</v>
      </c>
    </row>
    <row r="729" spans="1:24" x14ac:dyDescent="0.25">
      <c r="A729" s="12">
        <v>95</v>
      </c>
      <c r="B729" s="12">
        <v>11</v>
      </c>
      <c r="C729" s="13">
        <v>13.322854</v>
      </c>
      <c r="D729" s="12">
        <v>596</v>
      </c>
      <c r="E729" s="12">
        <v>95</v>
      </c>
      <c r="F729" s="12">
        <v>11</v>
      </c>
      <c r="G729" s="12" t="s">
        <v>47</v>
      </c>
      <c r="H729" s="13">
        <v>1.42578</v>
      </c>
      <c r="I729" s="13">
        <v>0.106</v>
      </c>
      <c r="J729" s="13">
        <f t="shared" si="110"/>
        <v>18.99545877612</v>
      </c>
      <c r="K729" s="13">
        <f t="shared" si="111"/>
        <v>1.4122225239999999</v>
      </c>
      <c r="L729" s="13">
        <v>0.80100000000000005</v>
      </c>
      <c r="M729" s="13">
        <v>0.75700000000000001</v>
      </c>
      <c r="N729" s="13">
        <f t="shared" si="112"/>
        <v>1.14204978</v>
      </c>
      <c r="O729" s="13">
        <f t="shared" si="113"/>
        <v>8.0241999999999994E-2</v>
      </c>
      <c r="P729" s="13">
        <f t="shared" si="114"/>
        <v>15.21536247967212</v>
      </c>
      <c r="Q729" s="13">
        <f t="shared" si="115"/>
        <v>1.0690524506679999</v>
      </c>
      <c r="R729" s="13">
        <v>13.322854</v>
      </c>
      <c r="S729" s="13">
        <v>1.115</v>
      </c>
      <c r="T729" s="13">
        <v>0.317</v>
      </c>
      <c r="U729" s="13">
        <f t="shared" si="116"/>
        <v>14.854982209999999</v>
      </c>
      <c r="V729" s="13">
        <f t="shared" si="117"/>
        <v>4.2233447179999999</v>
      </c>
      <c r="W729" s="13">
        <f t="shared" si="118"/>
        <v>0.78202808287393566</v>
      </c>
      <c r="X729" s="13">
        <f t="shared" si="119"/>
        <v>2.9905660377358489</v>
      </c>
    </row>
    <row r="730" spans="1:24" x14ac:dyDescent="0.25">
      <c r="A730" s="12">
        <v>95</v>
      </c>
      <c r="B730" s="12">
        <v>11</v>
      </c>
      <c r="C730" s="13">
        <v>16.918251999999999</v>
      </c>
      <c r="D730" s="12">
        <v>596</v>
      </c>
      <c r="E730" s="12">
        <v>95</v>
      </c>
      <c r="F730" s="12">
        <v>11</v>
      </c>
      <c r="G730" s="12" t="s">
        <v>47</v>
      </c>
      <c r="H730" s="13">
        <v>1.42578</v>
      </c>
      <c r="I730" s="13">
        <v>0.106</v>
      </c>
      <c r="J730" s="13">
        <f t="shared" si="110"/>
        <v>24.121705336559998</v>
      </c>
      <c r="K730" s="13">
        <f t="shared" si="111"/>
        <v>1.7933347119999998</v>
      </c>
      <c r="L730" s="13">
        <v>0.80100000000000005</v>
      </c>
      <c r="M730" s="13">
        <v>0.75700000000000001</v>
      </c>
      <c r="N730" s="13">
        <f t="shared" si="112"/>
        <v>1.14204978</v>
      </c>
      <c r="O730" s="13">
        <f t="shared" si="113"/>
        <v>8.0241999999999994E-2</v>
      </c>
      <c r="P730" s="13">
        <f t="shared" si="114"/>
        <v>19.321485974584558</v>
      </c>
      <c r="Q730" s="13">
        <f t="shared" si="115"/>
        <v>1.3575543769839997</v>
      </c>
      <c r="R730" s="13">
        <v>16.918251999999999</v>
      </c>
      <c r="S730" s="13">
        <v>1.115</v>
      </c>
      <c r="T730" s="13">
        <v>0.317</v>
      </c>
      <c r="U730" s="13">
        <f t="shared" si="116"/>
        <v>18.863850979999999</v>
      </c>
      <c r="V730" s="13">
        <f t="shared" si="117"/>
        <v>5.3630858839999993</v>
      </c>
      <c r="W730" s="13">
        <f t="shared" si="118"/>
        <v>0.78202808287393566</v>
      </c>
      <c r="X730" s="13">
        <f t="shared" si="119"/>
        <v>2.9905660377358489</v>
      </c>
    </row>
    <row r="731" spans="1:24" x14ac:dyDescent="0.25">
      <c r="A731" s="12">
        <v>96</v>
      </c>
      <c r="B731" s="12">
        <v>11</v>
      </c>
      <c r="C731" s="13">
        <v>2.3062019999999999</v>
      </c>
      <c r="D731" s="12">
        <v>603</v>
      </c>
      <c r="E731" s="12">
        <v>96</v>
      </c>
      <c r="F731" s="12">
        <v>11</v>
      </c>
      <c r="G731" s="12" t="s">
        <v>47</v>
      </c>
      <c r="H731" s="13">
        <v>1.379688</v>
      </c>
      <c r="I731" s="13">
        <v>9.8000000000000004E-2</v>
      </c>
      <c r="J731" s="13">
        <f t="shared" si="110"/>
        <v>3.1818392249759997</v>
      </c>
      <c r="K731" s="13">
        <f t="shared" si="111"/>
        <v>0.22600779599999998</v>
      </c>
      <c r="L731" s="13">
        <v>0.995</v>
      </c>
      <c r="M731" s="13">
        <v>3.4</v>
      </c>
      <c r="N731" s="13">
        <f t="shared" si="112"/>
        <v>1.37278956</v>
      </c>
      <c r="O731" s="13">
        <f t="shared" si="113"/>
        <v>0.3332</v>
      </c>
      <c r="P731" s="13">
        <f t="shared" si="114"/>
        <v>3.1659300288511196</v>
      </c>
      <c r="Q731" s="13">
        <f t="shared" si="115"/>
        <v>0.76842650639999999</v>
      </c>
      <c r="R731" s="13">
        <v>2.3062019999999999</v>
      </c>
      <c r="S731" s="13">
        <v>1.345</v>
      </c>
      <c r="T731" s="13">
        <v>9.7000000000000003E-2</v>
      </c>
      <c r="U731" s="13">
        <f t="shared" si="116"/>
        <v>3.1018416899999997</v>
      </c>
      <c r="V731" s="13">
        <f t="shared" si="117"/>
        <v>0.223701594</v>
      </c>
      <c r="W731" s="13">
        <f t="shared" si="118"/>
        <v>0.97485808385664008</v>
      </c>
      <c r="X731" s="13">
        <f t="shared" si="119"/>
        <v>0.98979591836734704</v>
      </c>
    </row>
    <row r="732" spans="1:24" x14ac:dyDescent="0.25">
      <c r="A732" s="12">
        <v>97</v>
      </c>
      <c r="B732" s="12">
        <v>11</v>
      </c>
      <c r="C732" s="13">
        <v>41.193679000000003</v>
      </c>
      <c r="D732" s="12">
        <v>609</v>
      </c>
      <c r="E732" s="12">
        <v>97</v>
      </c>
      <c r="F732" s="12">
        <v>11</v>
      </c>
      <c r="G732" s="12" t="s">
        <v>47</v>
      </c>
      <c r="H732" s="13">
        <v>1.885575</v>
      </c>
      <c r="I732" s="13">
        <v>0.15</v>
      </c>
      <c r="J732" s="13">
        <f t="shared" si="110"/>
        <v>77.673771280425001</v>
      </c>
      <c r="K732" s="13">
        <f t="shared" si="111"/>
        <v>6.1790518500000005</v>
      </c>
      <c r="L732" s="13">
        <v>0.86399999999999999</v>
      </c>
      <c r="M732" s="13">
        <v>0.83799999999999997</v>
      </c>
      <c r="N732" s="13">
        <f t="shared" si="112"/>
        <v>1.6291367999999999</v>
      </c>
      <c r="O732" s="13">
        <f t="shared" si="113"/>
        <v>0.12569999999999998</v>
      </c>
      <c r="P732" s="13">
        <f t="shared" si="114"/>
        <v>67.110138386287204</v>
      </c>
      <c r="Q732" s="13">
        <f t="shared" si="115"/>
        <v>5.1780454502999991</v>
      </c>
      <c r="R732" s="13">
        <v>41.193679000000003</v>
      </c>
      <c r="S732" s="13">
        <v>1.629</v>
      </c>
      <c r="T732" s="13">
        <v>0.126</v>
      </c>
      <c r="U732" s="13">
        <f t="shared" si="116"/>
        <v>67.104503091000012</v>
      </c>
      <c r="V732" s="13">
        <f t="shared" si="117"/>
        <v>5.1904035540000004</v>
      </c>
      <c r="W732" s="13">
        <f t="shared" si="118"/>
        <v>0.86392744918658781</v>
      </c>
      <c r="X732" s="13">
        <f t="shared" si="119"/>
        <v>0.84</v>
      </c>
    </row>
    <row r="733" spans="1:24" x14ac:dyDescent="0.25">
      <c r="A733" s="12">
        <v>97</v>
      </c>
      <c r="B733" s="12">
        <v>11</v>
      </c>
      <c r="C733" s="13">
        <v>13.957805</v>
      </c>
      <c r="D733" s="12">
        <v>609</v>
      </c>
      <c r="E733" s="12">
        <v>97</v>
      </c>
      <c r="F733" s="12">
        <v>11</v>
      </c>
      <c r="G733" s="12" t="s">
        <v>47</v>
      </c>
      <c r="H733" s="13">
        <v>1.885575</v>
      </c>
      <c r="I733" s="13">
        <v>0.15</v>
      </c>
      <c r="J733" s="13">
        <f t="shared" si="110"/>
        <v>26.318488162874999</v>
      </c>
      <c r="K733" s="13">
        <f t="shared" si="111"/>
        <v>2.0936707499999998</v>
      </c>
      <c r="L733" s="13">
        <v>0.86399999999999999</v>
      </c>
      <c r="M733" s="13">
        <v>0.83799999999999997</v>
      </c>
      <c r="N733" s="13">
        <f t="shared" si="112"/>
        <v>1.6291367999999999</v>
      </c>
      <c r="O733" s="13">
        <f t="shared" si="113"/>
        <v>0.12569999999999998</v>
      </c>
      <c r="P733" s="13">
        <f t="shared" si="114"/>
        <v>22.739173772724001</v>
      </c>
      <c r="Q733" s="13">
        <f t="shared" si="115"/>
        <v>1.7544960884999998</v>
      </c>
      <c r="R733" s="13">
        <v>13.957805</v>
      </c>
      <c r="S733" s="13">
        <v>1.629</v>
      </c>
      <c r="T733" s="13">
        <v>0.126</v>
      </c>
      <c r="U733" s="13">
        <f t="shared" si="116"/>
        <v>22.737264345</v>
      </c>
      <c r="V733" s="13">
        <f t="shared" si="117"/>
        <v>1.75868343</v>
      </c>
      <c r="W733" s="13">
        <f t="shared" si="118"/>
        <v>0.8639274491865877</v>
      </c>
      <c r="X733" s="13">
        <f t="shared" si="119"/>
        <v>0.84000000000000008</v>
      </c>
    </row>
    <row r="734" spans="1:24" x14ac:dyDescent="0.25">
      <c r="A734" s="12">
        <v>97</v>
      </c>
      <c r="B734" s="12">
        <v>11</v>
      </c>
      <c r="C734" s="13">
        <v>6.1971299999999996</v>
      </c>
      <c r="D734" s="12">
        <v>609</v>
      </c>
      <c r="E734" s="12">
        <v>97</v>
      </c>
      <c r="F734" s="12">
        <v>11</v>
      </c>
      <c r="G734" s="12" t="s">
        <v>47</v>
      </c>
      <c r="H734" s="13">
        <v>1.885575</v>
      </c>
      <c r="I734" s="13">
        <v>0.15</v>
      </c>
      <c r="J734" s="13">
        <f t="shared" si="110"/>
        <v>11.68515339975</v>
      </c>
      <c r="K734" s="13">
        <f t="shared" si="111"/>
        <v>0.92956949999999994</v>
      </c>
      <c r="L734" s="13">
        <v>0.86399999999999999</v>
      </c>
      <c r="M734" s="13">
        <v>0.83799999999999997</v>
      </c>
      <c r="N734" s="13">
        <f t="shared" si="112"/>
        <v>1.6291367999999999</v>
      </c>
      <c r="O734" s="13">
        <f t="shared" si="113"/>
        <v>0.12569999999999998</v>
      </c>
      <c r="P734" s="13">
        <f t="shared" si="114"/>
        <v>10.095972537383998</v>
      </c>
      <c r="Q734" s="13">
        <f t="shared" si="115"/>
        <v>0.77897924099999982</v>
      </c>
      <c r="R734" s="13">
        <v>6.1971299999999996</v>
      </c>
      <c r="S734" s="13">
        <v>1.629</v>
      </c>
      <c r="T734" s="13">
        <v>0.126</v>
      </c>
      <c r="U734" s="13">
        <f t="shared" si="116"/>
        <v>10.09512477</v>
      </c>
      <c r="V734" s="13">
        <f t="shared" si="117"/>
        <v>0.78083837999999994</v>
      </c>
      <c r="W734" s="13">
        <f t="shared" si="118"/>
        <v>0.8639274491865877</v>
      </c>
      <c r="X734" s="13">
        <f t="shared" si="119"/>
        <v>0.84</v>
      </c>
    </row>
    <row r="735" spans="1:24" x14ac:dyDescent="0.25">
      <c r="A735" s="12">
        <v>97</v>
      </c>
      <c r="B735" s="12">
        <v>11</v>
      </c>
      <c r="C735" s="13">
        <v>28.079820999999999</v>
      </c>
      <c r="D735" s="12">
        <v>609</v>
      </c>
      <c r="E735" s="12">
        <v>97</v>
      </c>
      <c r="F735" s="12">
        <v>11</v>
      </c>
      <c r="G735" s="12" t="s">
        <v>47</v>
      </c>
      <c r="H735" s="13">
        <v>1.885575</v>
      </c>
      <c r="I735" s="13">
        <v>0.15</v>
      </c>
      <c r="J735" s="13">
        <f t="shared" si="110"/>
        <v>52.946608482075</v>
      </c>
      <c r="K735" s="13">
        <f t="shared" si="111"/>
        <v>4.2119731499999995</v>
      </c>
      <c r="L735" s="13">
        <v>0.86399999999999999</v>
      </c>
      <c r="M735" s="13">
        <v>0.83799999999999997</v>
      </c>
      <c r="N735" s="13">
        <f t="shared" si="112"/>
        <v>1.6291367999999999</v>
      </c>
      <c r="O735" s="13">
        <f t="shared" si="113"/>
        <v>0.12569999999999998</v>
      </c>
      <c r="P735" s="13">
        <f t="shared" si="114"/>
        <v>45.745869728512794</v>
      </c>
      <c r="Q735" s="13">
        <f t="shared" si="115"/>
        <v>3.5296334996999992</v>
      </c>
      <c r="R735" s="13">
        <v>28.079820999999999</v>
      </c>
      <c r="S735" s="13">
        <v>1.629</v>
      </c>
      <c r="T735" s="13">
        <v>0.126</v>
      </c>
      <c r="U735" s="13">
        <f t="shared" si="116"/>
        <v>45.742028409</v>
      </c>
      <c r="V735" s="13">
        <f t="shared" si="117"/>
        <v>3.5380574459999998</v>
      </c>
      <c r="W735" s="13">
        <f t="shared" si="118"/>
        <v>0.86392744918658759</v>
      </c>
      <c r="X735" s="13">
        <f t="shared" si="119"/>
        <v>0.84000000000000008</v>
      </c>
    </row>
    <row r="736" spans="1:24" x14ac:dyDescent="0.25">
      <c r="A736" s="12">
        <v>97</v>
      </c>
      <c r="B736" s="12">
        <v>11</v>
      </c>
      <c r="C736" s="13">
        <v>9.1101519999999994</v>
      </c>
      <c r="D736" s="12">
        <v>609</v>
      </c>
      <c r="E736" s="12">
        <v>97</v>
      </c>
      <c r="F736" s="12">
        <v>11</v>
      </c>
      <c r="G736" s="12" t="s">
        <v>47</v>
      </c>
      <c r="H736" s="13">
        <v>1.885575</v>
      </c>
      <c r="I736" s="13">
        <v>0.15</v>
      </c>
      <c r="J736" s="13">
        <f t="shared" si="110"/>
        <v>17.177874857399999</v>
      </c>
      <c r="K736" s="13">
        <f t="shared" si="111"/>
        <v>1.3665227999999998</v>
      </c>
      <c r="L736" s="13">
        <v>0.86399999999999999</v>
      </c>
      <c r="M736" s="13">
        <v>0.83799999999999997</v>
      </c>
      <c r="N736" s="13">
        <f t="shared" si="112"/>
        <v>1.6291367999999999</v>
      </c>
      <c r="O736" s="13">
        <f t="shared" si="113"/>
        <v>0.12569999999999998</v>
      </c>
      <c r="P736" s="13">
        <f t="shared" si="114"/>
        <v>14.841683876793599</v>
      </c>
      <c r="Q736" s="13">
        <f t="shared" si="115"/>
        <v>1.1451461063999997</v>
      </c>
      <c r="R736" s="13">
        <v>9.1101519999999994</v>
      </c>
      <c r="S736" s="13">
        <v>1.629</v>
      </c>
      <c r="T736" s="13">
        <v>0.126</v>
      </c>
      <c r="U736" s="13">
        <f t="shared" si="116"/>
        <v>14.840437607999998</v>
      </c>
      <c r="V736" s="13">
        <f t="shared" si="117"/>
        <v>1.147879152</v>
      </c>
      <c r="W736" s="13">
        <f t="shared" si="118"/>
        <v>0.86392744918658759</v>
      </c>
      <c r="X736" s="13">
        <f t="shared" si="119"/>
        <v>0.84000000000000008</v>
      </c>
    </row>
    <row r="737" spans="1:24" x14ac:dyDescent="0.25">
      <c r="A737" s="12">
        <v>97</v>
      </c>
      <c r="B737" s="12">
        <v>11</v>
      </c>
      <c r="C737" s="13">
        <v>13.436392</v>
      </c>
      <c r="D737" s="12">
        <v>609</v>
      </c>
      <c r="E737" s="12">
        <v>97</v>
      </c>
      <c r="F737" s="12">
        <v>11</v>
      </c>
      <c r="G737" s="12" t="s">
        <v>47</v>
      </c>
      <c r="H737" s="13">
        <v>1.885575</v>
      </c>
      <c r="I737" s="13">
        <v>0.15</v>
      </c>
      <c r="J737" s="13">
        <f t="shared" si="110"/>
        <v>25.335324845399999</v>
      </c>
      <c r="K737" s="13">
        <f t="shared" si="111"/>
        <v>2.0154587999999998</v>
      </c>
      <c r="L737" s="13">
        <v>0.86399999999999999</v>
      </c>
      <c r="M737" s="13">
        <v>0.83799999999999997</v>
      </c>
      <c r="N737" s="13">
        <f t="shared" si="112"/>
        <v>1.6291367999999999</v>
      </c>
      <c r="O737" s="13">
        <f t="shared" si="113"/>
        <v>0.12569999999999998</v>
      </c>
      <c r="P737" s="13">
        <f t="shared" si="114"/>
        <v>21.8897206664256</v>
      </c>
      <c r="Q737" s="13">
        <f t="shared" si="115"/>
        <v>1.6889544743999996</v>
      </c>
      <c r="R737" s="13">
        <v>13.436392</v>
      </c>
      <c r="S737" s="13">
        <v>1.629</v>
      </c>
      <c r="T737" s="13">
        <v>0.126</v>
      </c>
      <c r="U737" s="13">
        <f t="shared" si="116"/>
        <v>21.887882567999998</v>
      </c>
      <c r="V737" s="13">
        <f t="shared" si="117"/>
        <v>1.692985392</v>
      </c>
      <c r="W737" s="13">
        <f t="shared" si="118"/>
        <v>0.86392744918658759</v>
      </c>
      <c r="X737" s="13">
        <f t="shared" si="119"/>
        <v>0.84000000000000008</v>
      </c>
    </row>
    <row r="738" spans="1:24" x14ac:dyDescent="0.25">
      <c r="A738" s="12">
        <v>97</v>
      </c>
      <c r="B738" s="12">
        <v>11</v>
      </c>
      <c r="C738" s="13">
        <v>2.7964449999999998</v>
      </c>
      <c r="D738" s="12">
        <v>609</v>
      </c>
      <c r="E738" s="12">
        <v>97</v>
      </c>
      <c r="F738" s="12">
        <v>11</v>
      </c>
      <c r="G738" s="12" t="s">
        <v>47</v>
      </c>
      <c r="H738" s="13">
        <v>1.885575</v>
      </c>
      <c r="I738" s="13">
        <v>0.15</v>
      </c>
      <c r="J738" s="13">
        <f t="shared" si="110"/>
        <v>5.2729067808750001</v>
      </c>
      <c r="K738" s="13">
        <f t="shared" si="111"/>
        <v>0.41946674999999994</v>
      </c>
      <c r="L738" s="13">
        <v>0.86399999999999999</v>
      </c>
      <c r="M738" s="13">
        <v>0.83799999999999997</v>
      </c>
      <c r="N738" s="13">
        <f t="shared" si="112"/>
        <v>1.6291367999999999</v>
      </c>
      <c r="O738" s="13">
        <f t="shared" si="113"/>
        <v>0.12569999999999998</v>
      </c>
      <c r="P738" s="13">
        <f t="shared" si="114"/>
        <v>4.5557914586759996</v>
      </c>
      <c r="Q738" s="13">
        <f t="shared" si="115"/>
        <v>0.35151313649999993</v>
      </c>
      <c r="R738" s="13">
        <v>2.7964449999999998</v>
      </c>
      <c r="S738" s="13">
        <v>1.629</v>
      </c>
      <c r="T738" s="13">
        <v>0.126</v>
      </c>
      <c r="U738" s="13">
        <f t="shared" si="116"/>
        <v>4.5554089050000002</v>
      </c>
      <c r="V738" s="13">
        <f t="shared" si="117"/>
        <v>0.35235206999999996</v>
      </c>
      <c r="W738" s="13">
        <f t="shared" si="118"/>
        <v>0.8639274491865877</v>
      </c>
      <c r="X738" s="13">
        <f t="shared" si="119"/>
        <v>0.84</v>
      </c>
    </row>
    <row r="739" spans="1:24" x14ac:dyDescent="0.25">
      <c r="A739" s="12">
        <v>97</v>
      </c>
      <c r="B739" s="12">
        <v>11</v>
      </c>
      <c r="C739" s="13">
        <v>46.989043000000002</v>
      </c>
      <c r="D739" s="12">
        <v>609</v>
      </c>
      <c r="E739" s="12">
        <v>97</v>
      </c>
      <c r="F739" s="12">
        <v>11</v>
      </c>
      <c r="G739" s="12" t="s">
        <v>47</v>
      </c>
      <c r="H739" s="13">
        <v>1.885575</v>
      </c>
      <c r="I739" s="13">
        <v>0.15</v>
      </c>
      <c r="J739" s="13">
        <f t="shared" si="110"/>
        <v>88.601364754724997</v>
      </c>
      <c r="K739" s="13">
        <f t="shared" si="111"/>
        <v>7.04835645</v>
      </c>
      <c r="L739" s="13">
        <v>0.86399999999999999</v>
      </c>
      <c r="M739" s="13">
        <v>0.83799999999999997</v>
      </c>
      <c r="N739" s="13">
        <f t="shared" si="112"/>
        <v>1.6291367999999999</v>
      </c>
      <c r="O739" s="13">
        <f t="shared" si="113"/>
        <v>0.12569999999999998</v>
      </c>
      <c r="P739" s="13">
        <f t="shared" si="114"/>
        <v>76.551579148082396</v>
      </c>
      <c r="Q739" s="13">
        <f t="shared" si="115"/>
        <v>5.9065227050999995</v>
      </c>
      <c r="R739" s="13">
        <v>46.989043000000002</v>
      </c>
      <c r="S739" s="13">
        <v>1.629</v>
      </c>
      <c r="T739" s="13">
        <v>0.126</v>
      </c>
      <c r="U739" s="13">
        <f t="shared" si="116"/>
        <v>76.545151047000004</v>
      </c>
      <c r="V739" s="13">
        <f t="shared" si="117"/>
        <v>5.9206194180000002</v>
      </c>
      <c r="W739" s="13">
        <f t="shared" si="118"/>
        <v>0.8639274491865877</v>
      </c>
      <c r="X739" s="13">
        <f t="shared" si="119"/>
        <v>0.84000000000000008</v>
      </c>
    </row>
    <row r="740" spans="1:24" x14ac:dyDescent="0.25">
      <c r="A740" s="12">
        <v>97</v>
      </c>
      <c r="B740" s="12">
        <v>11</v>
      </c>
      <c r="C740" s="13">
        <v>36.809842000000003</v>
      </c>
      <c r="D740" s="12">
        <v>609</v>
      </c>
      <c r="E740" s="12">
        <v>97</v>
      </c>
      <c r="F740" s="12">
        <v>11</v>
      </c>
      <c r="G740" s="12" t="s">
        <v>47</v>
      </c>
      <c r="H740" s="13">
        <v>1.885575</v>
      </c>
      <c r="I740" s="13">
        <v>0.15</v>
      </c>
      <c r="J740" s="13">
        <f t="shared" si="110"/>
        <v>69.407717829150002</v>
      </c>
      <c r="K740" s="13">
        <f t="shared" si="111"/>
        <v>5.5214763000000007</v>
      </c>
      <c r="L740" s="13">
        <v>0.86399999999999999</v>
      </c>
      <c r="M740" s="13">
        <v>0.83799999999999997</v>
      </c>
      <c r="N740" s="13">
        <f t="shared" si="112"/>
        <v>1.6291367999999999</v>
      </c>
      <c r="O740" s="13">
        <f t="shared" si="113"/>
        <v>0.12569999999999998</v>
      </c>
      <c r="P740" s="13">
        <f t="shared" si="114"/>
        <v>59.968268204385602</v>
      </c>
      <c r="Q740" s="13">
        <f t="shared" si="115"/>
        <v>4.6269971393999993</v>
      </c>
      <c r="R740" s="13">
        <v>36.809842000000003</v>
      </c>
      <c r="S740" s="13">
        <v>1.629</v>
      </c>
      <c r="T740" s="13">
        <v>0.126</v>
      </c>
      <c r="U740" s="13">
        <f t="shared" si="116"/>
        <v>59.963232618000006</v>
      </c>
      <c r="V740" s="13">
        <f t="shared" si="117"/>
        <v>4.6380400920000007</v>
      </c>
      <c r="W740" s="13">
        <f t="shared" si="118"/>
        <v>0.8639274491865877</v>
      </c>
      <c r="X740" s="13">
        <f t="shared" si="119"/>
        <v>0.84</v>
      </c>
    </row>
    <row r="741" spans="1:24" x14ac:dyDescent="0.25">
      <c r="A741" s="12">
        <v>97</v>
      </c>
      <c r="B741" s="12">
        <v>11</v>
      </c>
      <c r="C741" s="13">
        <v>427.128175</v>
      </c>
      <c r="D741" s="12">
        <v>609</v>
      </c>
      <c r="E741" s="12">
        <v>97</v>
      </c>
      <c r="F741" s="12">
        <v>11</v>
      </c>
      <c r="G741" s="12" t="s">
        <v>47</v>
      </c>
      <c r="H741" s="13">
        <v>1.885575</v>
      </c>
      <c r="I741" s="13">
        <v>0.15</v>
      </c>
      <c r="J741" s="13">
        <f t="shared" si="110"/>
        <v>805.38220857562499</v>
      </c>
      <c r="K741" s="13">
        <f t="shared" si="111"/>
        <v>64.06922625</v>
      </c>
      <c r="L741" s="13">
        <v>0.86399999999999999</v>
      </c>
      <c r="M741" s="13">
        <v>0.83799999999999997</v>
      </c>
      <c r="N741" s="13">
        <f t="shared" si="112"/>
        <v>1.6291367999999999</v>
      </c>
      <c r="O741" s="13">
        <f t="shared" si="113"/>
        <v>0.12569999999999998</v>
      </c>
      <c r="P741" s="13">
        <f t="shared" si="114"/>
        <v>695.85022820934</v>
      </c>
      <c r="Q741" s="13">
        <f t="shared" si="115"/>
        <v>53.690011597499989</v>
      </c>
      <c r="R741" s="13">
        <v>427.128175</v>
      </c>
      <c r="S741" s="13">
        <v>1.629</v>
      </c>
      <c r="T741" s="13">
        <v>0.126</v>
      </c>
      <c r="U741" s="13">
        <f t="shared" si="116"/>
        <v>695.79179707499998</v>
      </c>
      <c r="V741" s="13">
        <f t="shared" si="117"/>
        <v>53.81815005</v>
      </c>
      <c r="W741" s="13">
        <f t="shared" si="118"/>
        <v>0.86392744918658759</v>
      </c>
      <c r="X741" s="13">
        <f t="shared" si="119"/>
        <v>0.84</v>
      </c>
    </row>
    <row r="742" spans="1:24" x14ac:dyDescent="0.25">
      <c r="A742" s="12">
        <v>98</v>
      </c>
      <c r="B742" s="12">
        <v>11</v>
      </c>
      <c r="C742" s="13">
        <v>1.7409999999999998E-2</v>
      </c>
      <c r="D742" s="12">
        <v>618</v>
      </c>
      <c r="E742" s="12">
        <v>98</v>
      </c>
      <c r="F742" s="12">
        <v>11</v>
      </c>
      <c r="G742" s="12" t="s">
        <v>47</v>
      </c>
      <c r="H742" s="13">
        <v>1.935978</v>
      </c>
      <c r="I742" s="13">
        <v>0.155</v>
      </c>
      <c r="J742" s="13">
        <f t="shared" si="110"/>
        <v>3.3705376979999993E-2</v>
      </c>
      <c r="K742" s="13">
        <f t="shared" si="111"/>
        <v>2.6985499999999996E-3</v>
      </c>
      <c r="L742" s="13">
        <v>1.012</v>
      </c>
      <c r="M742" s="13">
        <v>2</v>
      </c>
      <c r="N742" s="13">
        <f t="shared" si="112"/>
        <v>1.959209736</v>
      </c>
      <c r="O742" s="13">
        <f t="shared" si="113"/>
        <v>0.31</v>
      </c>
      <c r="P742" s="13">
        <f t="shared" si="114"/>
        <v>3.4109841503760001E-2</v>
      </c>
      <c r="Q742" s="13">
        <f t="shared" si="115"/>
        <v>5.3970999999999993E-3</v>
      </c>
      <c r="R742" s="13">
        <v>1.7409999999999998E-2</v>
      </c>
      <c r="S742" s="13">
        <v>1.647</v>
      </c>
      <c r="T742" s="13">
        <v>0.13</v>
      </c>
      <c r="U742" s="13">
        <f t="shared" si="116"/>
        <v>2.8674269999999998E-2</v>
      </c>
      <c r="V742" s="13">
        <f t="shared" si="117"/>
        <v>2.2632999999999998E-3</v>
      </c>
      <c r="W742" s="13">
        <f t="shared" si="118"/>
        <v>0.85073280791413963</v>
      </c>
      <c r="X742" s="13">
        <f t="shared" si="119"/>
        <v>0.83870967741935487</v>
      </c>
    </row>
    <row r="743" spans="1:24" x14ac:dyDescent="0.25">
      <c r="A743" s="12">
        <v>98</v>
      </c>
      <c r="B743" s="12">
        <v>11</v>
      </c>
      <c r="C743" s="13">
        <v>3.880655</v>
      </c>
      <c r="D743" s="12">
        <v>618</v>
      </c>
      <c r="E743" s="12">
        <v>98</v>
      </c>
      <c r="F743" s="12">
        <v>11</v>
      </c>
      <c r="G743" s="12" t="s">
        <v>47</v>
      </c>
      <c r="H743" s="13">
        <v>1.935978</v>
      </c>
      <c r="I743" s="13">
        <v>0.155</v>
      </c>
      <c r="J743" s="13">
        <f t="shared" si="110"/>
        <v>7.5128627055899999</v>
      </c>
      <c r="K743" s="13">
        <f t="shared" si="111"/>
        <v>0.60150152499999998</v>
      </c>
      <c r="L743" s="13">
        <v>1.012</v>
      </c>
      <c r="M743" s="13">
        <v>2</v>
      </c>
      <c r="N743" s="13">
        <f t="shared" si="112"/>
        <v>1.959209736</v>
      </c>
      <c r="O743" s="13">
        <f t="shared" si="113"/>
        <v>0.31</v>
      </c>
      <c r="P743" s="13">
        <f t="shared" si="114"/>
        <v>7.6030170580570804</v>
      </c>
      <c r="Q743" s="13">
        <f t="shared" si="115"/>
        <v>1.20300305</v>
      </c>
      <c r="R743" s="13">
        <v>3.880655</v>
      </c>
      <c r="S743" s="13">
        <v>1.647</v>
      </c>
      <c r="T743" s="13">
        <v>0.13</v>
      </c>
      <c r="U743" s="13">
        <f t="shared" si="116"/>
        <v>6.3914387850000001</v>
      </c>
      <c r="V743" s="13">
        <f t="shared" si="117"/>
        <v>0.50448515000000005</v>
      </c>
      <c r="W743" s="13">
        <f t="shared" si="118"/>
        <v>0.85073280791413952</v>
      </c>
      <c r="X743" s="13">
        <f t="shared" si="119"/>
        <v>0.83870967741935498</v>
      </c>
    </row>
    <row r="744" spans="1:24" x14ac:dyDescent="0.25">
      <c r="A744" s="12">
        <v>98</v>
      </c>
      <c r="B744" s="12">
        <v>11</v>
      </c>
      <c r="C744" s="13">
        <v>4.8488000000000003E-2</v>
      </c>
      <c r="D744" s="12">
        <v>618</v>
      </c>
      <c r="E744" s="12">
        <v>98</v>
      </c>
      <c r="F744" s="12">
        <v>11</v>
      </c>
      <c r="G744" s="12" t="s">
        <v>47</v>
      </c>
      <c r="H744" s="13">
        <v>1.935978</v>
      </c>
      <c r="I744" s="13">
        <v>0.155</v>
      </c>
      <c r="J744" s="13">
        <f t="shared" si="110"/>
        <v>9.3871701264000004E-2</v>
      </c>
      <c r="K744" s="13">
        <f t="shared" si="111"/>
        <v>7.5156400000000005E-3</v>
      </c>
      <c r="L744" s="13">
        <v>1.012</v>
      </c>
      <c r="M744" s="13">
        <v>2</v>
      </c>
      <c r="N744" s="13">
        <f t="shared" si="112"/>
        <v>1.959209736</v>
      </c>
      <c r="O744" s="13">
        <f t="shared" si="113"/>
        <v>0.31</v>
      </c>
      <c r="P744" s="13">
        <f t="shared" si="114"/>
        <v>9.4998161679168011E-2</v>
      </c>
      <c r="Q744" s="13">
        <f t="shared" si="115"/>
        <v>1.5031280000000001E-2</v>
      </c>
      <c r="R744" s="13">
        <v>4.8488000000000003E-2</v>
      </c>
      <c r="S744" s="13">
        <v>1.647</v>
      </c>
      <c r="T744" s="13">
        <v>0.13</v>
      </c>
      <c r="U744" s="13">
        <f t="shared" si="116"/>
        <v>7.9859736000000001E-2</v>
      </c>
      <c r="V744" s="13">
        <f t="shared" si="117"/>
        <v>6.3034400000000004E-3</v>
      </c>
      <c r="W744" s="13">
        <f t="shared" si="118"/>
        <v>0.85073280791413952</v>
      </c>
      <c r="X744" s="13">
        <f t="shared" si="119"/>
        <v>0.83870967741935487</v>
      </c>
    </row>
    <row r="745" spans="1:24" x14ac:dyDescent="0.25">
      <c r="A745" s="12">
        <v>98</v>
      </c>
      <c r="B745" s="12">
        <v>11</v>
      </c>
      <c r="C745" s="13">
        <v>9.2108450000000008</v>
      </c>
      <c r="D745" s="12">
        <v>618</v>
      </c>
      <c r="E745" s="12">
        <v>98</v>
      </c>
      <c r="F745" s="12">
        <v>11</v>
      </c>
      <c r="G745" s="12" t="s">
        <v>47</v>
      </c>
      <c r="H745" s="13">
        <v>1.935978</v>
      </c>
      <c r="I745" s="13">
        <v>0.155</v>
      </c>
      <c r="J745" s="13">
        <f t="shared" si="110"/>
        <v>17.83199328141</v>
      </c>
      <c r="K745" s="13">
        <f t="shared" si="111"/>
        <v>1.4276809750000001</v>
      </c>
      <c r="L745" s="13">
        <v>1.012</v>
      </c>
      <c r="M745" s="13">
        <v>2</v>
      </c>
      <c r="N745" s="13">
        <f t="shared" si="112"/>
        <v>1.959209736</v>
      </c>
      <c r="O745" s="13">
        <f t="shared" si="113"/>
        <v>0.31</v>
      </c>
      <c r="P745" s="13">
        <f t="shared" si="114"/>
        <v>18.045977200786922</v>
      </c>
      <c r="Q745" s="13">
        <f t="shared" si="115"/>
        <v>2.8553619500000003</v>
      </c>
      <c r="R745" s="13">
        <v>9.2108450000000008</v>
      </c>
      <c r="S745" s="13">
        <v>1.647</v>
      </c>
      <c r="T745" s="13">
        <v>0.13</v>
      </c>
      <c r="U745" s="13">
        <f t="shared" si="116"/>
        <v>15.170261715000002</v>
      </c>
      <c r="V745" s="13">
        <f t="shared" si="117"/>
        <v>1.1974098500000001</v>
      </c>
      <c r="W745" s="13">
        <f t="shared" si="118"/>
        <v>0.85073280791413963</v>
      </c>
      <c r="X745" s="13">
        <f t="shared" si="119"/>
        <v>0.83870967741935487</v>
      </c>
    </row>
    <row r="746" spans="1:24" x14ac:dyDescent="0.25">
      <c r="A746" s="12">
        <v>98</v>
      </c>
      <c r="B746" s="12">
        <v>11</v>
      </c>
      <c r="C746" s="13">
        <v>10.268807000000001</v>
      </c>
      <c r="D746" s="12">
        <v>618</v>
      </c>
      <c r="E746" s="12">
        <v>98</v>
      </c>
      <c r="F746" s="12">
        <v>11</v>
      </c>
      <c r="G746" s="12" t="s">
        <v>47</v>
      </c>
      <c r="H746" s="13">
        <v>1.935978</v>
      </c>
      <c r="I746" s="13">
        <v>0.155</v>
      </c>
      <c r="J746" s="13">
        <f t="shared" si="110"/>
        <v>19.880184438246001</v>
      </c>
      <c r="K746" s="13">
        <f t="shared" si="111"/>
        <v>1.591665085</v>
      </c>
      <c r="L746" s="13">
        <v>1.012</v>
      </c>
      <c r="M746" s="13">
        <v>2</v>
      </c>
      <c r="N746" s="13">
        <f t="shared" si="112"/>
        <v>1.959209736</v>
      </c>
      <c r="O746" s="13">
        <f t="shared" si="113"/>
        <v>0.31</v>
      </c>
      <c r="P746" s="13">
        <f t="shared" si="114"/>
        <v>20.118746651504953</v>
      </c>
      <c r="Q746" s="13">
        <f t="shared" si="115"/>
        <v>3.1833301700000001</v>
      </c>
      <c r="R746" s="13">
        <v>10.268807000000001</v>
      </c>
      <c r="S746" s="13">
        <v>1.647</v>
      </c>
      <c r="T746" s="13">
        <v>0.13</v>
      </c>
      <c r="U746" s="13">
        <f t="shared" si="116"/>
        <v>16.912725129000002</v>
      </c>
      <c r="V746" s="13">
        <f t="shared" si="117"/>
        <v>1.3349449100000002</v>
      </c>
      <c r="W746" s="13">
        <f t="shared" si="118"/>
        <v>0.85073280791413952</v>
      </c>
      <c r="X746" s="13">
        <f t="shared" si="119"/>
        <v>0.83870967741935487</v>
      </c>
    </row>
    <row r="747" spans="1:24" x14ac:dyDescent="0.25">
      <c r="A747" s="12">
        <v>98</v>
      </c>
      <c r="B747" s="12">
        <v>11</v>
      </c>
      <c r="C747" s="13">
        <v>7.1128410000000004</v>
      </c>
      <c r="D747" s="12">
        <v>618</v>
      </c>
      <c r="E747" s="12">
        <v>98</v>
      </c>
      <c r="F747" s="12">
        <v>11</v>
      </c>
      <c r="G747" s="12" t="s">
        <v>47</v>
      </c>
      <c r="H747" s="13">
        <v>1.935978</v>
      </c>
      <c r="I747" s="13">
        <v>0.155</v>
      </c>
      <c r="J747" s="13">
        <f t="shared" si="110"/>
        <v>13.770303693498001</v>
      </c>
      <c r="K747" s="13">
        <f t="shared" si="111"/>
        <v>1.102490355</v>
      </c>
      <c r="L747" s="13">
        <v>1.012</v>
      </c>
      <c r="M747" s="13">
        <v>2</v>
      </c>
      <c r="N747" s="13">
        <f t="shared" si="112"/>
        <v>1.959209736</v>
      </c>
      <c r="O747" s="13">
        <f t="shared" si="113"/>
        <v>0.31</v>
      </c>
      <c r="P747" s="13">
        <f t="shared" si="114"/>
        <v>13.935547337819978</v>
      </c>
      <c r="Q747" s="13">
        <f t="shared" si="115"/>
        <v>2.2049807100000001</v>
      </c>
      <c r="R747" s="13">
        <v>7.1128410000000004</v>
      </c>
      <c r="S747" s="13">
        <v>1.647</v>
      </c>
      <c r="T747" s="13">
        <v>0.13</v>
      </c>
      <c r="U747" s="13">
        <f t="shared" si="116"/>
        <v>11.714849127000001</v>
      </c>
      <c r="V747" s="13">
        <f t="shared" si="117"/>
        <v>0.92466933000000007</v>
      </c>
      <c r="W747" s="13">
        <f t="shared" si="118"/>
        <v>0.85073280791413952</v>
      </c>
      <c r="X747" s="13">
        <f t="shared" si="119"/>
        <v>0.83870967741935487</v>
      </c>
    </row>
    <row r="748" spans="1:24" x14ac:dyDescent="0.25">
      <c r="A748" s="12">
        <v>98</v>
      </c>
      <c r="B748" s="12">
        <v>11</v>
      </c>
      <c r="C748" s="13">
        <v>21.646636000000001</v>
      </c>
      <c r="D748" s="12">
        <v>618</v>
      </c>
      <c r="E748" s="12">
        <v>98</v>
      </c>
      <c r="F748" s="12">
        <v>11</v>
      </c>
      <c r="G748" s="12" t="s">
        <v>47</v>
      </c>
      <c r="H748" s="13">
        <v>1.935978</v>
      </c>
      <c r="I748" s="13">
        <v>0.155</v>
      </c>
      <c r="J748" s="13">
        <f t="shared" si="110"/>
        <v>41.907411070008003</v>
      </c>
      <c r="K748" s="13">
        <f t="shared" si="111"/>
        <v>3.3552285799999999</v>
      </c>
      <c r="L748" s="13">
        <v>1.012</v>
      </c>
      <c r="M748" s="13">
        <v>2</v>
      </c>
      <c r="N748" s="13">
        <f t="shared" si="112"/>
        <v>1.959209736</v>
      </c>
      <c r="O748" s="13">
        <f t="shared" si="113"/>
        <v>0.31</v>
      </c>
      <c r="P748" s="13">
        <f t="shared" si="114"/>
        <v>42.410300002848096</v>
      </c>
      <c r="Q748" s="13">
        <f t="shared" si="115"/>
        <v>6.7104571599999998</v>
      </c>
      <c r="R748" s="13">
        <v>21.646636000000001</v>
      </c>
      <c r="S748" s="13">
        <v>1.647</v>
      </c>
      <c r="T748" s="13">
        <v>0.13</v>
      </c>
      <c r="U748" s="13">
        <f t="shared" si="116"/>
        <v>35.652009492000005</v>
      </c>
      <c r="V748" s="13">
        <f t="shared" si="117"/>
        <v>2.8140626800000001</v>
      </c>
      <c r="W748" s="13">
        <f t="shared" si="118"/>
        <v>0.85073280791413963</v>
      </c>
      <c r="X748" s="13">
        <f t="shared" si="119"/>
        <v>0.83870967741935487</v>
      </c>
    </row>
    <row r="749" spans="1:24" x14ac:dyDescent="0.25">
      <c r="A749" s="12">
        <v>98</v>
      </c>
      <c r="B749" s="12">
        <v>11</v>
      </c>
      <c r="C749" s="13">
        <v>6.0223180000000003</v>
      </c>
      <c r="D749" s="12">
        <v>618</v>
      </c>
      <c r="E749" s="12">
        <v>98</v>
      </c>
      <c r="F749" s="12">
        <v>11</v>
      </c>
      <c r="G749" s="12" t="s">
        <v>47</v>
      </c>
      <c r="H749" s="13">
        <v>1.935978</v>
      </c>
      <c r="I749" s="13">
        <v>0.155</v>
      </c>
      <c r="J749" s="13">
        <f t="shared" si="110"/>
        <v>11.659075157004001</v>
      </c>
      <c r="K749" s="13">
        <f t="shared" si="111"/>
        <v>0.93345929000000005</v>
      </c>
      <c r="L749" s="13">
        <v>1.012</v>
      </c>
      <c r="M749" s="13">
        <v>2</v>
      </c>
      <c r="N749" s="13">
        <f t="shared" si="112"/>
        <v>1.959209736</v>
      </c>
      <c r="O749" s="13">
        <f t="shared" si="113"/>
        <v>0.31</v>
      </c>
      <c r="P749" s="13">
        <f t="shared" si="114"/>
        <v>11.798984058888049</v>
      </c>
      <c r="Q749" s="13">
        <f t="shared" si="115"/>
        <v>1.8669185800000001</v>
      </c>
      <c r="R749" s="13">
        <v>6.0223180000000003</v>
      </c>
      <c r="S749" s="13">
        <v>1.647</v>
      </c>
      <c r="T749" s="13">
        <v>0.13</v>
      </c>
      <c r="U749" s="13">
        <f t="shared" si="116"/>
        <v>9.9187577460000007</v>
      </c>
      <c r="V749" s="13">
        <f t="shared" si="117"/>
        <v>0.78290134000000011</v>
      </c>
      <c r="W749" s="13">
        <f t="shared" si="118"/>
        <v>0.85073280791413952</v>
      </c>
      <c r="X749" s="13">
        <f t="shared" si="119"/>
        <v>0.83870967741935487</v>
      </c>
    </row>
    <row r="750" spans="1:24" x14ac:dyDescent="0.25">
      <c r="A750" s="12">
        <v>98</v>
      </c>
      <c r="B750" s="12">
        <v>11</v>
      </c>
      <c r="C750" s="13">
        <v>5.8957499999999996</v>
      </c>
      <c r="D750" s="12">
        <v>618</v>
      </c>
      <c r="E750" s="12">
        <v>98</v>
      </c>
      <c r="F750" s="12">
        <v>11</v>
      </c>
      <c r="G750" s="12" t="s">
        <v>47</v>
      </c>
      <c r="H750" s="13">
        <v>1.935978</v>
      </c>
      <c r="I750" s="13">
        <v>0.155</v>
      </c>
      <c r="J750" s="13">
        <f t="shared" si="110"/>
        <v>11.4140422935</v>
      </c>
      <c r="K750" s="13">
        <f t="shared" si="111"/>
        <v>0.91384124999999994</v>
      </c>
      <c r="L750" s="13">
        <v>1.012</v>
      </c>
      <c r="M750" s="13">
        <v>2</v>
      </c>
      <c r="N750" s="13">
        <f t="shared" si="112"/>
        <v>1.959209736</v>
      </c>
      <c r="O750" s="13">
        <f t="shared" si="113"/>
        <v>0.31</v>
      </c>
      <c r="P750" s="13">
        <f t="shared" si="114"/>
        <v>11.551010801021999</v>
      </c>
      <c r="Q750" s="13">
        <f t="shared" si="115"/>
        <v>1.8276824999999999</v>
      </c>
      <c r="R750" s="13">
        <v>5.8957499999999996</v>
      </c>
      <c r="S750" s="13">
        <v>1.647</v>
      </c>
      <c r="T750" s="13">
        <v>0.13</v>
      </c>
      <c r="U750" s="13">
        <f t="shared" si="116"/>
        <v>9.7103002499999995</v>
      </c>
      <c r="V750" s="13">
        <f t="shared" si="117"/>
        <v>0.76644749999999995</v>
      </c>
      <c r="W750" s="13">
        <f t="shared" si="118"/>
        <v>0.85073280791413952</v>
      </c>
      <c r="X750" s="13">
        <f t="shared" si="119"/>
        <v>0.83870967741935487</v>
      </c>
    </row>
    <row r="751" spans="1:24" x14ac:dyDescent="0.25">
      <c r="A751" s="12">
        <v>98</v>
      </c>
      <c r="B751" s="12">
        <v>11</v>
      </c>
      <c r="C751" s="13">
        <v>1.081024</v>
      </c>
      <c r="D751" s="12">
        <v>618</v>
      </c>
      <c r="E751" s="12">
        <v>98</v>
      </c>
      <c r="F751" s="12">
        <v>11</v>
      </c>
      <c r="G751" s="12" t="s">
        <v>47</v>
      </c>
      <c r="H751" s="13">
        <v>1.935978</v>
      </c>
      <c r="I751" s="13">
        <v>0.155</v>
      </c>
      <c r="J751" s="13">
        <f t="shared" si="110"/>
        <v>2.0928386814720001</v>
      </c>
      <c r="K751" s="13">
        <f t="shared" si="111"/>
        <v>0.16755871999999999</v>
      </c>
      <c r="L751" s="13">
        <v>1.012</v>
      </c>
      <c r="M751" s="13">
        <v>2</v>
      </c>
      <c r="N751" s="13">
        <f t="shared" si="112"/>
        <v>1.959209736</v>
      </c>
      <c r="O751" s="13">
        <f t="shared" si="113"/>
        <v>0.31</v>
      </c>
      <c r="P751" s="13">
        <f t="shared" si="114"/>
        <v>2.1179527456496641</v>
      </c>
      <c r="Q751" s="13">
        <f t="shared" si="115"/>
        <v>0.33511743999999999</v>
      </c>
      <c r="R751" s="13">
        <v>1.081024</v>
      </c>
      <c r="S751" s="13">
        <v>1.647</v>
      </c>
      <c r="T751" s="13">
        <v>0.13</v>
      </c>
      <c r="U751" s="13">
        <f t="shared" si="116"/>
        <v>1.7804465279999999</v>
      </c>
      <c r="V751" s="13">
        <f t="shared" si="117"/>
        <v>0.14053312000000001</v>
      </c>
      <c r="W751" s="13">
        <f t="shared" si="118"/>
        <v>0.85073280791413941</v>
      </c>
      <c r="X751" s="13">
        <f t="shared" si="119"/>
        <v>0.83870967741935498</v>
      </c>
    </row>
    <row r="752" spans="1:24" x14ac:dyDescent="0.25">
      <c r="A752" s="12">
        <v>98</v>
      </c>
      <c r="B752" s="12">
        <v>11</v>
      </c>
      <c r="C752" s="13">
        <v>2.5284999999999998E-2</v>
      </c>
      <c r="D752" s="12">
        <v>618</v>
      </c>
      <c r="E752" s="12">
        <v>98</v>
      </c>
      <c r="F752" s="12">
        <v>11</v>
      </c>
      <c r="G752" s="12" t="s">
        <v>47</v>
      </c>
      <c r="H752" s="13">
        <v>1.935978</v>
      </c>
      <c r="I752" s="13">
        <v>0.155</v>
      </c>
      <c r="J752" s="13">
        <f t="shared" si="110"/>
        <v>4.8951203729999997E-2</v>
      </c>
      <c r="K752" s="13">
        <f t="shared" si="111"/>
        <v>3.9191749999999996E-3</v>
      </c>
      <c r="L752" s="13">
        <v>1.012</v>
      </c>
      <c r="M752" s="13">
        <v>2</v>
      </c>
      <c r="N752" s="13">
        <f t="shared" si="112"/>
        <v>1.959209736</v>
      </c>
      <c r="O752" s="13">
        <f t="shared" si="113"/>
        <v>0.31</v>
      </c>
      <c r="P752" s="13">
        <f t="shared" si="114"/>
        <v>4.9538618174759998E-2</v>
      </c>
      <c r="Q752" s="13">
        <f t="shared" si="115"/>
        <v>7.8383499999999991E-3</v>
      </c>
      <c r="R752" s="13">
        <v>2.5284999999999998E-2</v>
      </c>
      <c r="S752" s="13">
        <v>1.647</v>
      </c>
      <c r="T752" s="13">
        <v>0.13</v>
      </c>
      <c r="U752" s="13">
        <f t="shared" si="116"/>
        <v>4.1644395000000001E-2</v>
      </c>
      <c r="V752" s="13">
        <f t="shared" si="117"/>
        <v>3.2870499999999997E-3</v>
      </c>
      <c r="W752" s="13">
        <f t="shared" si="118"/>
        <v>0.85073280791413963</v>
      </c>
      <c r="X752" s="13">
        <f t="shared" si="119"/>
        <v>0.83870967741935487</v>
      </c>
    </row>
    <row r="753" spans="1:24" x14ac:dyDescent="0.25">
      <c r="A753" s="12">
        <v>98</v>
      </c>
      <c r="B753" s="12">
        <v>11</v>
      </c>
      <c r="C753" s="13">
        <v>24.714556999999999</v>
      </c>
      <c r="D753" s="12">
        <v>618</v>
      </c>
      <c r="E753" s="12">
        <v>98</v>
      </c>
      <c r="F753" s="12">
        <v>11</v>
      </c>
      <c r="G753" s="12" t="s">
        <v>47</v>
      </c>
      <c r="H753" s="13">
        <v>1.935978</v>
      </c>
      <c r="I753" s="13">
        <v>0.155</v>
      </c>
      <c r="J753" s="13">
        <f t="shared" si="110"/>
        <v>47.846838631745996</v>
      </c>
      <c r="K753" s="13">
        <f t="shared" si="111"/>
        <v>3.8307563349999998</v>
      </c>
      <c r="L753" s="13">
        <v>1.012</v>
      </c>
      <c r="M753" s="13">
        <v>2</v>
      </c>
      <c r="N753" s="13">
        <f t="shared" si="112"/>
        <v>1.959209736</v>
      </c>
      <c r="O753" s="13">
        <f t="shared" si="113"/>
        <v>0.31</v>
      </c>
      <c r="P753" s="13">
        <f t="shared" si="114"/>
        <v>48.421000695326953</v>
      </c>
      <c r="Q753" s="13">
        <f t="shared" si="115"/>
        <v>7.6615126699999996</v>
      </c>
      <c r="R753" s="13">
        <v>24.714556999999999</v>
      </c>
      <c r="S753" s="13">
        <v>1.647</v>
      </c>
      <c r="T753" s="13">
        <v>0.13</v>
      </c>
      <c r="U753" s="13">
        <f t="shared" si="116"/>
        <v>40.704875379000001</v>
      </c>
      <c r="V753" s="13">
        <f t="shared" si="117"/>
        <v>3.2128924099999998</v>
      </c>
      <c r="W753" s="13">
        <f t="shared" si="118"/>
        <v>0.85073280791413963</v>
      </c>
      <c r="X753" s="13">
        <f t="shared" si="119"/>
        <v>0.83870967741935487</v>
      </c>
    </row>
    <row r="754" spans="1:24" x14ac:dyDescent="0.25">
      <c r="A754" s="12">
        <v>98</v>
      </c>
      <c r="B754" s="12">
        <v>11</v>
      </c>
      <c r="C754" s="13">
        <v>6.0851579999999998</v>
      </c>
      <c r="D754" s="12">
        <v>618</v>
      </c>
      <c r="E754" s="12">
        <v>98</v>
      </c>
      <c r="F754" s="12">
        <v>11</v>
      </c>
      <c r="G754" s="12" t="s">
        <v>47</v>
      </c>
      <c r="H754" s="13">
        <v>1.935978</v>
      </c>
      <c r="I754" s="13">
        <v>0.155</v>
      </c>
      <c r="J754" s="13">
        <f t="shared" si="110"/>
        <v>11.780732014524</v>
      </c>
      <c r="K754" s="13">
        <f t="shared" si="111"/>
        <v>0.94319948999999992</v>
      </c>
      <c r="L754" s="13">
        <v>1.012</v>
      </c>
      <c r="M754" s="13">
        <v>2</v>
      </c>
      <c r="N754" s="13">
        <f t="shared" si="112"/>
        <v>1.959209736</v>
      </c>
      <c r="O754" s="13">
        <f t="shared" si="113"/>
        <v>0.31</v>
      </c>
      <c r="P754" s="13">
        <f t="shared" si="114"/>
        <v>11.922100798698288</v>
      </c>
      <c r="Q754" s="13">
        <f t="shared" si="115"/>
        <v>1.8863989799999998</v>
      </c>
      <c r="R754" s="13">
        <v>6.0851579999999998</v>
      </c>
      <c r="S754" s="13">
        <v>1.647</v>
      </c>
      <c r="T754" s="13">
        <v>0.13</v>
      </c>
      <c r="U754" s="13">
        <f t="shared" si="116"/>
        <v>10.022255226</v>
      </c>
      <c r="V754" s="13">
        <f t="shared" si="117"/>
        <v>0.79107053999999999</v>
      </c>
      <c r="W754" s="13">
        <f t="shared" si="118"/>
        <v>0.85073280791413952</v>
      </c>
      <c r="X754" s="13">
        <f t="shared" si="119"/>
        <v>0.83870967741935487</v>
      </c>
    </row>
    <row r="755" spans="1:24" x14ac:dyDescent="0.25">
      <c r="A755" s="12">
        <v>98</v>
      </c>
      <c r="B755" s="12">
        <v>11</v>
      </c>
      <c r="C755" s="13">
        <v>9.3034440000000007</v>
      </c>
      <c r="D755" s="12">
        <v>618</v>
      </c>
      <c r="E755" s="12">
        <v>98</v>
      </c>
      <c r="F755" s="12">
        <v>11</v>
      </c>
      <c r="G755" s="12" t="s">
        <v>47</v>
      </c>
      <c r="H755" s="13">
        <v>1.935978</v>
      </c>
      <c r="I755" s="13">
        <v>0.155</v>
      </c>
      <c r="J755" s="13">
        <f t="shared" si="110"/>
        <v>18.011262908232002</v>
      </c>
      <c r="K755" s="13">
        <f t="shared" si="111"/>
        <v>1.44203382</v>
      </c>
      <c r="L755" s="13">
        <v>1.012</v>
      </c>
      <c r="M755" s="13">
        <v>2</v>
      </c>
      <c r="N755" s="13">
        <f t="shared" si="112"/>
        <v>1.959209736</v>
      </c>
      <c r="O755" s="13">
        <f t="shared" si="113"/>
        <v>0.31</v>
      </c>
      <c r="P755" s="13">
        <f t="shared" si="114"/>
        <v>18.227398063130785</v>
      </c>
      <c r="Q755" s="13">
        <f t="shared" si="115"/>
        <v>2.88406764</v>
      </c>
      <c r="R755" s="13">
        <v>9.3034440000000007</v>
      </c>
      <c r="S755" s="13">
        <v>1.647</v>
      </c>
      <c r="T755" s="13">
        <v>0.13</v>
      </c>
      <c r="U755" s="13">
        <f t="shared" si="116"/>
        <v>15.322772268000001</v>
      </c>
      <c r="V755" s="13">
        <f t="shared" si="117"/>
        <v>1.2094477200000002</v>
      </c>
      <c r="W755" s="13">
        <f t="shared" si="118"/>
        <v>0.85073280791413952</v>
      </c>
      <c r="X755" s="13">
        <f t="shared" si="119"/>
        <v>0.83870967741935498</v>
      </c>
    </row>
    <row r="756" spans="1:24" x14ac:dyDescent="0.25">
      <c r="A756" s="12">
        <v>98</v>
      </c>
      <c r="B756" s="12">
        <v>11</v>
      </c>
      <c r="C756" s="13">
        <v>3.5717560000000002</v>
      </c>
      <c r="D756" s="12">
        <v>618</v>
      </c>
      <c r="E756" s="12">
        <v>98</v>
      </c>
      <c r="F756" s="12">
        <v>11</v>
      </c>
      <c r="G756" s="12" t="s">
        <v>47</v>
      </c>
      <c r="H756" s="13">
        <v>1.935978</v>
      </c>
      <c r="I756" s="13">
        <v>0.155</v>
      </c>
      <c r="J756" s="13">
        <f t="shared" si="110"/>
        <v>6.9148410373680003</v>
      </c>
      <c r="K756" s="13">
        <f t="shared" si="111"/>
        <v>0.55362218000000007</v>
      </c>
      <c r="L756" s="13">
        <v>1.012</v>
      </c>
      <c r="M756" s="13">
        <v>2</v>
      </c>
      <c r="N756" s="13">
        <f t="shared" si="112"/>
        <v>1.959209736</v>
      </c>
      <c r="O756" s="13">
        <f t="shared" si="113"/>
        <v>0.31</v>
      </c>
      <c r="P756" s="13">
        <f t="shared" si="114"/>
        <v>6.9978191298164161</v>
      </c>
      <c r="Q756" s="13">
        <f t="shared" si="115"/>
        <v>1.1072443600000001</v>
      </c>
      <c r="R756" s="13">
        <v>3.5717560000000002</v>
      </c>
      <c r="S756" s="13">
        <v>1.647</v>
      </c>
      <c r="T756" s="13">
        <v>0.13</v>
      </c>
      <c r="U756" s="13">
        <f t="shared" si="116"/>
        <v>5.8826821320000002</v>
      </c>
      <c r="V756" s="13">
        <f t="shared" si="117"/>
        <v>0.46432828000000004</v>
      </c>
      <c r="W756" s="13">
        <f t="shared" si="118"/>
        <v>0.85073280791413952</v>
      </c>
      <c r="X756" s="13">
        <f t="shared" si="119"/>
        <v>0.83870967741935476</v>
      </c>
    </row>
    <row r="757" spans="1:24" x14ac:dyDescent="0.25">
      <c r="A757" s="12">
        <v>98</v>
      </c>
      <c r="B757" s="12">
        <v>11</v>
      </c>
      <c r="C757" s="13">
        <v>36.314276999999997</v>
      </c>
      <c r="D757" s="12">
        <v>618</v>
      </c>
      <c r="E757" s="12">
        <v>98</v>
      </c>
      <c r="F757" s="12">
        <v>11</v>
      </c>
      <c r="G757" s="12" t="s">
        <v>47</v>
      </c>
      <c r="H757" s="13">
        <v>1.935978</v>
      </c>
      <c r="I757" s="13">
        <v>0.155</v>
      </c>
      <c r="J757" s="13">
        <f t="shared" si="110"/>
        <v>70.303641357905988</v>
      </c>
      <c r="K757" s="13">
        <f t="shared" si="111"/>
        <v>5.6287129349999994</v>
      </c>
      <c r="L757" s="13">
        <v>1.012</v>
      </c>
      <c r="M757" s="13">
        <v>2</v>
      </c>
      <c r="N757" s="13">
        <f t="shared" si="112"/>
        <v>1.959209736</v>
      </c>
      <c r="O757" s="13">
        <f t="shared" si="113"/>
        <v>0.31</v>
      </c>
      <c r="P757" s="13">
        <f t="shared" si="114"/>
        <v>71.147285054200864</v>
      </c>
      <c r="Q757" s="13">
        <f t="shared" si="115"/>
        <v>11.257425869999999</v>
      </c>
      <c r="R757" s="13">
        <v>36.314276999999997</v>
      </c>
      <c r="S757" s="13">
        <v>1.647</v>
      </c>
      <c r="T757" s="13">
        <v>0.13</v>
      </c>
      <c r="U757" s="13">
        <f t="shared" si="116"/>
        <v>59.809614218999997</v>
      </c>
      <c r="V757" s="13">
        <f t="shared" si="117"/>
        <v>4.7208560099999994</v>
      </c>
      <c r="W757" s="13">
        <f t="shared" si="118"/>
        <v>0.85073280791413963</v>
      </c>
      <c r="X757" s="13">
        <f t="shared" si="119"/>
        <v>0.83870967741935487</v>
      </c>
    </row>
    <row r="758" spans="1:24" x14ac:dyDescent="0.25">
      <c r="A758" s="12">
        <v>98</v>
      </c>
      <c r="B758" s="12">
        <v>11</v>
      </c>
      <c r="C758" s="13">
        <v>16.651181000000001</v>
      </c>
      <c r="D758" s="12">
        <v>618</v>
      </c>
      <c r="E758" s="12">
        <v>98</v>
      </c>
      <c r="F758" s="12">
        <v>11</v>
      </c>
      <c r="G758" s="12" t="s">
        <v>47</v>
      </c>
      <c r="H758" s="13">
        <v>1.935978</v>
      </c>
      <c r="I758" s="13">
        <v>0.155</v>
      </c>
      <c r="J758" s="13">
        <f t="shared" si="110"/>
        <v>32.236320090018005</v>
      </c>
      <c r="K758" s="13">
        <f t="shared" si="111"/>
        <v>2.580933055</v>
      </c>
      <c r="L758" s="13">
        <v>1.012</v>
      </c>
      <c r="M758" s="13">
        <v>2</v>
      </c>
      <c r="N758" s="13">
        <f t="shared" si="112"/>
        <v>1.959209736</v>
      </c>
      <c r="O758" s="13">
        <f t="shared" si="113"/>
        <v>0.31</v>
      </c>
      <c r="P758" s="13">
        <f t="shared" si="114"/>
        <v>32.623155931098218</v>
      </c>
      <c r="Q758" s="13">
        <f t="shared" si="115"/>
        <v>5.1618661100000001</v>
      </c>
      <c r="R758" s="13">
        <v>16.651181000000001</v>
      </c>
      <c r="S758" s="13">
        <v>1.647</v>
      </c>
      <c r="T758" s="13">
        <v>0.13</v>
      </c>
      <c r="U758" s="13">
        <f t="shared" si="116"/>
        <v>27.424495107000002</v>
      </c>
      <c r="V758" s="13">
        <f t="shared" si="117"/>
        <v>2.1646535300000003</v>
      </c>
      <c r="W758" s="13">
        <f t="shared" si="118"/>
        <v>0.85073280791413941</v>
      </c>
      <c r="X758" s="13">
        <f t="shared" si="119"/>
        <v>0.83870967741935498</v>
      </c>
    </row>
    <row r="759" spans="1:24" x14ac:dyDescent="0.25">
      <c r="A759" s="12">
        <v>98</v>
      </c>
      <c r="B759" s="12">
        <v>11</v>
      </c>
      <c r="C759" s="13">
        <v>11.716900000000001</v>
      </c>
      <c r="D759" s="12">
        <v>618</v>
      </c>
      <c r="E759" s="12">
        <v>98</v>
      </c>
      <c r="F759" s="12">
        <v>11</v>
      </c>
      <c r="G759" s="12" t="s">
        <v>47</v>
      </c>
      <c r="H759" s="13">
        <v>1.935978</v>
      </c>
      <c r="I759" s="13">
        <v>0.155</v>
      </c>
      <c r="J759" s="13">
        <f t="shared" si="110"/>
        <v>22.683660628200002</v>
      </c>
      <c r="K759" s="13">
        <f t="shared" si="111"/>
        <v>1.8161195000000001</v>
      </c>
      <c r="L759" s="13">
        <v>1.012</v>
      </c>
      <c r="M759" s="13">
        <v>2</v>
      </c>
      <c r="N759" s="13">
        <f t="shared" si="112"/>
        <v>1.959209736</v>
      </c>
      <c r="O759" s="13">
        <f t="shared" si="113"/>
        <v>0.31</v>
      </c>
      <c r="P759" s="13">
        <f t="shared" si="114"/>
        <v>22.955864555738401</v>
      </c>
      <c r="Q759" s="13">
        <f t="shared" si="115"/>
        <v>3.6322390000000002</v>
      </c>
      <c r="R759" s="13">
        <v>11.716900000000001</v>
      </c>
      <c r="S759" s="13">
        <v>1.647</v>
      </c>
      <c r="T759" s="13">
        <v>0.13</v>
      </c>
      <c r="U759" s="13">
        <f t="shared" si="116"/>
        <v>19.297734300000002</v>
      </c>
      <c r="V759" s="13">
        <f t="shared" si="117"/>
        <v>1.5231970000000001</v>
      </c>
      <c r="W759" s="13">
        <f t="shared" si="118"/>
        <v>0.85073280791413952</v>
      </c>
      <c r="X759" s="13">
        <f t="shared" si="119"/>
        <v>0.83870967741935487</v>
      </c>
    </row>
    <row r="760" spans="1:24" x14ac:dyDescent="0.25">
      <c r="A760" s="12">
        <v>98</v>
      </c>
      <c r="B760" s="12">
        <v>11</v>
      </c>
      <c r="C760" s="13">
        <v>40.106056000000002</v>
      </c>
      <c r="D760" s="12">
        <v>618</v>
      </c>
      <c r="E760" s="12">
        <v>98</v>
      </c>
      <c r="F760" s="12">
        <v>11</v>
      </c>
      <c r="G760" s="12" t="s">
        <v>47</v>
      </c>
      <c r="H760" s="13">
        <v>1.935978</v>
      </c>
      <c r="I760" s="13">
        <v>0.155</v>
      </c>
      <c r="J760" s="13">
        <f t="shared" si="110"/>
        <v>77.644442082768009</v>
      </c>
      <c r="K760" s="13">
        <f t="shared" si="111"/>
        <v>6.2164386800000004</v>
      </c>
      <c r="L760" s="13">
        <v>1.012</v>
      </c>
      <c r="M760" s="13">
        <v>2</v>
      </c>
      <c r="N760" s="13">
        <f t="shared" si="112"/>
        <v>1.959209736</v>
      </c>
      <c r="O760" s="13">
        <f t="shared" si="113"/>
        <v>0.31</v>
      </c>
      <c r="P760" s="13">
        <f t="shared" si="114"/>
        <v>78.576175387761225</v>
      </c>
      <c r="Q760" s="13">
        <f t="shared" si="115"/>
        <v>12.432877360000001</v>
      </c>
      <c r="R760" s="13">
        <v>40.106056000000002</v>
      </c>
      <c r="S760" s="13">
        <v>1.647</v>
      </c>
      <c r="T760" s="13">
        <v>0.13</v>
      </c>
      <c r="U760" s="13">
        <f t="shared" si="116"/>
        <v>66.054674232000011</v>
      </c>
      <c r="V760" s="13">
        <f t="shared" si="117"/>
        <v>5.2137872800000009</v>
      </c>
      <c r="W760" s="13">
        <f t="shared" si="118"/>
        <v>0.85073280791413952</v>
      </c>
      <c r="X760" s="13">
        <f t="shared" si="119"/>
        <v>0.83870967741935487</v>
      </c>
    </row>
    <row r="761" spans="1:24" x14ac:dyDescent="0.25">
      <c r="A761" s="12">
        <v>98</v>
      </c>
      <c r="B761" s="12">
        <v>11</v>
      </c>
      <c r="C761" s="13">
        <v>4.1440099999999997</v>
      </c>
      <c r="D761" s="12">
        <v>618</v>
      </c>
      <c r="E761" s="12">
        <v>98</v>
      </c>
      <c r="F761" s="12">
        <v>11</v>
      </c>
      <c r="G761" s="12" t="s">
        <v>47</v>
      </c>
      <c r="H761" s="13">
        <v>1.935978</v>
      </c>
      <c r="I761" s="13">
        <v>0.155</v>
      </c>
      <c r="J761" s="13">
        <f t="shared" si="110"/>
        <v>8.0227121917800002</v>
      </c>
      <c r="K761" s="13">
        <f t="shared" si="111"/>
        <v>0.64232154999999991</v>
      </c>
      <c r="L761" s="13">
        <v>1.012</v>
      </c>
      <c r="M761" s="13">
        <v>2</v>
      </c>
      <c r="N761" s="13">
        <f t="shared" si="112"/>
        <v>1.959209736</v>
      </c>
      <c r="O761" s="13">
        <f t="shared" si="113"/>
        <v>0.31</v>
      </c>
      <c r="P761" s="13">
        <f t="shared" si="114"/>
        <v>8.1189847380813589</v>
      </c>
      <c r="Q761" s="13">
        <f t="shared" si="115"/>
        <v>1.2846430999999998</v>
      </c>
      <c r="R761" s="13">
        <v>4.1440099999999997</v>
      </c>
      <c r="S761" s="13">
        <v>1.647</v>
      </c>
      <c r="T761" s="13">
        <v>0.13</v>
      </c>
      <c r="U761" s="13">
        <f t="shared" si="116"/>
        <v>6.8251844699999999</v>
      </c>
      <c r="V761" s="13">
        <f t="shared" si="117"/>
        <v>0.53872129999999996</v>
      </c>
      <c r="W761" s="13">
        <f t="shared" si="118"/>
        <v>0.85073280791413952</v>
      </c>
      <c r="X761" s="13">
        <f t="shared" si="119"/>
        <v>0.83870967741935487</v>
      </c>
    </row>
    <row r="762" spans="1:24" x14ac:dyDescent="0.25">
      <c r="A762" s="12">
        <v>98</v>
      </c>
      <c r="B762" s="12">
        <v>11</v>
      </c>
      <c r="C762" s="13">
        <v>2.5296850000000002</v>
      </c>
      <c r="D762" s="12">
        <v>618</v>
      </c>
      <c r="E762" s="12">
        <v>98</v>
      </c>
      <c r="F762" s="12">
        <v>11</v>
      </c>
      <c r="G762" s="12" t="s">
        <v>47</v>
      </c>
      <c r="H762" s="13">
        <v>1.935978</v>
      </c>
      <c r="I762" s="13">
        <v>0.155</v>
      </c>
      <c r="J762" s="13">
        <f t="shared" si="110"/>
        <v>4.8974145069300006</v>
      </c>
      <c r="K762" s="13">
        <f t="shared" si="111"/>
        <v>0.39210117500000002</v>
      </c>
      <c r="L762" s="13">
        <v>1.012</v>
      </c>
      <c r="M762" s="13">
        <v>2</v>
      </c>
      <c r="N762" s="13">
        <f t="shared" si="112"/>
        <v>1.959209736</v>
      </c>
      <c r="O762" s="13">
        <f t="shared" si="113"/>
        <v>0.31</v>
      </c>
      <c r="P762" s="13">
        <f t="shared" si="114"/>
        <v>4.9561834810131602</v>
      </c>
      <c r="Q762" s="13">
        <f t="shared" si="115"/>
        <v>0.78420235000000005</v>
      </c>
      <c r="R762" s="13">
        <v>2.5296850000000002</v>
      </c>
      <c r="S762" s="13">
        <v>1.647</v>
      </c>
      <c r="T762" s="13">
        <v>0.13</v>
      </c>
      <c r="U762" s="13">
        <f t="shared" si="116"/>
        <v>4.1663911950000001</v>
      </c>
      <c r="V762" s="13">
        <f t="shared" si="117"/>
        <v>0.32885905000000004</v>
      </c>
      <c r="W762" s="13">
        <f t="shared" si="118"/>
        <v>0.85073280791413941</v>
      </c>
      <c r="X762" s="13">
        <f t="shared" si="119"/>
        <v>0.83870967741935487</v>
      </c>
    </row>
    <row r="763" spans="1:24" x14ac:dyDescent="0.25">
      <c r="A763" s="12">
        <v>98</v>
      </c>
      <c r="B763" s="12">
        <v>11</v>
      </c>
      <c r="C763" s="13">
        <v>18.099232000000001</v>
      </c>
      <c r="D763" s="12">
        <v>618</v>
      </c>
      <c r="E763" s="12">
        <v>98</v>
      </c>
      <c r="F763" s="12">
        <v>11</v>
      </c>
      <c r="G763" s="12" t="s">
        <v>47</v>
      </c>
      <c r="H763" s="13">
        <v>1.935978</v>
      </c>
      <c r="I763" s="13">
        <v>0.155</v>
      </c>
      <c r="J763" s="13">
        <f t="shared" si="110"/>
        <v>35.039714968896</v>
      </c>
      <c r="K763" s="13">
        <f t="shared" si="111"/>
        <v>2.8053809599999999</v>
      </c>
      <c r="L763" s="13">
        <v>1.012</v>
      </c>
      <c r="M763" s="13">
        <v>2</v>
      </c>
      <c r="N763" s="13">
        <f t="shared" si="112"/>
        <v>1.959209736</v>
      </c>
      <c r="O763" s="13">
        <f t="shared" si="113"/>
        <v>0.31</v>
      </c>
      <c r="P763" s="13">
        <f t="shared" si="114"/>
        <v>35.460191548522751</v>
      </c>
      <c r="Q763" s="13">
        <f t="shared" si="115"/>
        <v>5.6107619199999998</v>
      </c>
      <c r="R763" s="13">
        <v>18.099232000000001</v>
      </c>
      <c r="S763" s="13">
        <v>1.647</v>
      </c>
      <c r="T763" s="13">
        <v>0.13</v>
      </c>
      <c r="U763" s="13">
        <f t="shared" si="116"/>
        <v>29.809435104000002</v>
      </c>
      <c r="V763" s="13">
        <f t="shared" si="117"/>
        <v>2.3529001600000004</v>
      </c>
      <c r="W763" s="13">
        <f t="shared" si="118"/>
        <v>0.85073280791413963</v>
      </c>
      <c r="X763" s="13">
        <f t="shared" si="119"/>
        <v>0.83870967741935498</v>
      </c>
    </row>
    <row r="764" spans="1:24" x14ac:dyDescent="0.25">
      <c r="A764" s="12">
        <v>98</v>
      </c>
      <c r="B764" s="12">
        <v>11</v>
      </c>
      <c r="C764" s="13">
        <v>9.7280000000000005E-2</v>
      </c>
      <c r="D764" s="12">
        <v>618</v>
      </c>
      <c r="E764" s="12">
        <v>98</v>
      </c>
      <c r="F764" s="12">
        <v>11</v>
      </c>
      <c r="G764" s="12" t="s">
        <v>47</v>
      </c>
      <c r="H764" s="13">
        <v>1.935978</v>
      </c>
      <c r="I764" s="13">
        <v>0.155</v>
      </c>
      <c r="J764" s="13">
        <f t="shared" si="110"/>
        <v>0.18833193984000002</v>
      </c>
      <c r="K764" s="13">
        <f t="shared" si="111"/>
        <v>1.50784E-2</v>
      </c>
      <c r="L764" s="13">
        <v>1.012</v>
      </c>
      <c r="M764" s="13">
        <v>2</v>
      </c>
      <c r="N764" s="13">
        <f t="shared" si="112"/>
        <v>1.959209736</v>
      </c>
      <c r="O764" s="13">
        <f t="shared" si="113"/>
        <v>0.31</v>
      </c>
      <c r="P764" s="13">
        <f t="shared" si="114"/>
        <v>0.19059192311808001</v>
      </c>
      <c r="Q764" s="13">
        <f t="shared" si="115"/>
        <v>3.0156800000000001E-2</v>
      </c>
      <c r="R764" s="13">
        <v>9.7280000000000005E-2</v>
      </c>
      <c r="S764" s="13">
        <v>1.647</v>
      </c>
      <c r="T764" s="13">
        <v>0.13</v>
      </c>
      <c r="U764" s="13">
        <f t="shared" si="116"/>
        <v>0.16022016</v>
      </c>
      <c r="V764" s="13">
        <f t="shared" si="117"/>
        <v>1.26464E-2</v>
      </c>
      <c r="W764" s="13">
        <f t="shared" si="118"/>
        <v>0.85073280791413941</v>
      </c>
      <c r="X764" s="13">
        <f t="shared" si="119"/>
        <v>0.83870967741935487</v>
      </c>
    </row>
    <row r="765" spans="1:24" x14ac:dyDescent="0.25">
      <c r="A765" s="12">
        <v>98</v>
      </c>
      <c r="B765" s="12">
        <v>11</v>
      </c>
      <c r="C765" s="13">
        <v>14.343462000000001</v>
      </c>
      <c r="D765" s="12">
        <v>618</v>
      </c>
      <c r="E765" s="12">
        <v>98</v>
      </c>
      <c r="F765" s="12">
        <v>11</v>
      </c>
      <c r="G765" s="12" t="s">
        <v>47</v>
      </c>
      <c r="H765" s="13">
        <v>1.935978</v>
      </c>
      <c r="I765" s="13">
        <v>0.155</v>
      </c>
      <c r="J765" s="13">
        <f t="shared" si="110"/>
        <v>27.768626875836002</v>
      </c>
      <c r="K765" s="13">
        <f t="shared" si="111"/>
        <v>2.2232366100000003</v>
      </c>
      <c r="L765" s="13">
        <v>1.012</v>
      </c>
      <c r="M765" s="13">
        <v>2</v>
      </c>
      <c r="N765" s="13">
        <f t="shared" si="112"/>
        <v>1.959209736</v>
      </c>
      <c r="O765" s="13">
        <f t="shared" si="113"/>
        <v>0.31</v>
      </c>
      <c r="P765" s="13">
        <f t="shared" si="114"/>
        <v>28.101850398346034</v>
      </c>
      <c r="Q765" s="13">
        <f t="shared" si="115"/>
        <v>4.4464732200000006</v>
      </c>
      <c r="R765" s="13">
        <v>14.343462000000001</v>
      </c>
      <c r="S765" s="13">
        <v>1.647</v>
      </c>
      <c r="T765" s="13">
        <v>0.13</v>
      </c>
      <c r="U765" s="13">
        <f t="shared" si="116"/>
        <v>23.623681914000002</v>
      </c>
      <c r="V765" s="13">
        <f t="shared" si="117"/>
        <v>1.8646500600000002</v>
      </c>
      <c r="W765" s="13">
        <f t="shared" si="118"/>
        <v>0.85073280791413952</v>
      </c>
      <c r="X765" s="13">
        <f t="shared" si="119"/>
        <v>0.83870967741935487</v>
      </c>
    </row>
    <row r="766" spans="1:24" x14ac:dyDescent="0.25">
      <c r="A766" s="12">
        <v>98</v>
      </c>
      <c r="B766" s="12">
        <v>11</v>
      </c>
      <c r="C766" s="13">
        <v>11.258347000000001</v>
      </c>
      <c r="D766" s="12">
        <v>618</v>
      </c>
      <c r="E766" s="12">
        <v>98</v>
      </c>
      <c r="F766" s="12">
        <v>11</v>
      </c>
      <c r="G766" s="12" t="s">
        <v>47</v>
      </c>
      <c r="H766" s="13">
        <v>1.935978</v>
      </c>
      <c r="I766" s="13">
        <v>0.155</v>
      </c>
      <c r="J766" s="13">
        <f t="shared" si="110"/>
        <v>21.795912108366</v>
      </c>
      <c r="K766" s="13">
        <f t="shared" si="111"/>
        <v>1.745043785</v>
      </c>
      <c r="L766" s="13">
        <v>1.012</v>
      </c>
      <c r="M766" s="13">
        <v>2</v>
      </c>
      <c r="N766" s="13">
        <f t="shared" si="112"/>
        <v>1.959209736</v>
      </c>
      <c r="O766" s="13">
        <f t="shared" si="113"/>
        <v>0.31</v>
      </c>
      <c r="P766" s="13">
        <f t="shared" si="114"/>
        <v>22.057463053666392</v>
      </c>
      <c r="Q766" s="13">
        <f t="shared" si="115"/>
        <v>3.49008757</v>
      </c>
      <c r="R766" s="13">
        <v>11.258347000000001</v>
      </c>
      <c r="S766" s="13">
        <v>1.647</v>
      </c>
      <c r="T766" s="13">
        <v>0.13</v>
      </c>
      <c r="U766" s="13">
        <f t="shared" si="116"/>
        <v>18.542497509</v>
      </c>
      <c r="V766" s="13">
        <f t="shared" si="117"/>
        <v>1.4635851100000001</v>
      </c>
      <c r="W766" s="13">
        <f t="shared" si="118"/>
        <v>0.85073280791413952</v>
      </c>
      <c r="X766" s="13">
        <f t="shared" si="119"/>
        <v>0.83870967741935487</v>
      </c>
    </row>
    <row r="767" spans="1:24" x14ac:dyDescent="0.25">
      <c r="A767" s="12">
        <v>98</v>
      </c>
      <c r="B767" s="12">
        <v>11</v>
      </c>
      <c r="C767" s="13">
        <v>21.411338000000001</v>
      </c>
      <c r="D767" s="12">
        <v>618</v>
      </c>
      <c r="E767" s="12">
        <v>98</v>
      </c>
      <c r="F767" s="12">
        <v>11</v>
      </c>
      <c r="G767" s="12" t="s">
        <v>47</v>
      </c>
      <c r="H767" s="13">
        <v>1.935978</v>
      </c>
      <c r="I767" s="13">
        <v>0.155</v>
      </c>
      <c r="J767" s="13">
        <f t="shared" si="110"/>
        <v>41.451879318564004</v>
      </c>
      <c r="K767" s="13">
        <f t="shared" si="111"/>
        <v>3.31875739</v>
      </c>
      <c r="L767" s="13">
        <v>1.012</v>
      </c>
      <c r="M767" s="13">
        <v>2</v>
      </c>
      <c r="N767" s="13">
        <f t="shared" si="112"/>
        <v>1.959209736</v>
      </c>
      <c r="O767" s="13">
        <f t="shared" si="113"/>
        <v>0.31</v>
      </c>
      <c r="P767" s="13">
        <f t="shared" si="114"/>
        <v>41.949301870386769</v>
      </c>
      <c r="Q767" s="13">
        <f t="shared" si="115"/>
        <v>6.6375147800000001</v>
      </c>
      <c r="R767" s="13">
        <v>21.411338000000001</v>
      </c>
      <c r="S767" s="13">
        <v>1.647</v>
      </c>
      <c r="T767" s="13">
        <v>0.13</v>
      </c>
      <c r="U767" s="13">
        <f t="shared" si="116"/>
        <v>35.264473686000002</v>
      </c>
      <c r="V767" s="13">
        <f t="shared" si="117"/>
        <v>2.7834739400000004</v>
      </c>
      <c r="W767" s="13">
        <f t="shared" si="118"/>
        <v>0.85073280791413952</v>
      </c>
      <c r="X767" s="13">
        <f t="shared" si="119"/>
        <v>0.83870967741935498</v>
      </c>
    </row>
    <row r="768" spans="1:24" x14ac:dyDescent="0.25">
      <c r="A768" s="12">
        <v>98</v>
      </c>
      <c r="B768" s="12">
        <v>11</v>
      </c>
      <c r="C768" s="13">
        <v>27.650964999999999</v>
      </c>
      <c r="D768" s="12">
        <v>618</v>
      </c>
      <c r="E768" s="12">
        <v>98</v>
      </c>
      <c r="F768" s="12">
        <v>11</v>
      </c>
      <c r="G768" s="12" t="s">
        <v>47</v>
      </c>
      <c r="H768" s="13">
        <v>1.935978</v>
      </c>
      <c r="I768" s="13">
        <v>0.155</v>
      </c>
      <c r="J768" s="13">
        <f t="shared" si="110"/>
        <v>53.531659918769996</v>
      </c>
      <c r="K768" s="13">
        <f t="shared" si="111"/>
        <v>4.2858995750000002</v>
      </c>
      <c r="L768" s="13">
        <v>1.012</v>
      </c>
      <c r="M768" s="13">
        <v>2</v>
      </c>
      <c r="N768" s="13">
        <f t="shared" si="112"/>
        <v>1.959209736</v>
      </c>
      <c r="O768" s="13">
        <f t="shared" si="113"/>
        <v>0.31</v>
      </c>
      <c r="P768" s="13">
        <f t="shared" si="114"/>
        <v>54.174039837795242</v>
      </c>
      <c r="Q768" s="13">
        <f t="shared" si="115"/>
        <v>8.5717991500000004</v>
      </c>
      <c r="R768" s="13">
        <v>27.650964999999999</v>
      </c>
      <c r="S768" s="13">
        <v>1.647</v>
      </c>
      <c r="T768" s="13">
        <v>0.13</v>
      </c>
      <c r="U768" s="13">
        <f t="shared" si="116"/>
        <v>45.541139354999999</v>
      </c>
      <c r="V768" s="13">
        <f t="shared" si="117"/>
        <v>3.5946254500000001</v>
      </c>
      <c r="W768" s="13">
        <f t="shared" si="118"/>
        <v>0.85073280791413952</v>
      </c>
      <c r="X768" s="13">
        <f t="shared" si="119"/>
        <v>0.83870967741935487</v>
      </c>
    </row>
    <row r="769" spans="1:24" x14ac:dyDescent="0.25">
      <c r="A769" s="12">
        <v>10</v>
      </c>
      <c r="B769" s="12">
        <v>12</v>
      </c>
      <c r="C769" s="13">
        <v>0.853634</v>
      </c>
      <c r="D769" s="12">
        <v>18</v>
      </c>
      <c r="E769" s="12">
        <v>10</v>
      </c>
      <c r="F769" s="12">
        <v>12</v>
      </c>
      <c r="G769" s="12" t="s">
        <v>48</v>
      </c>
      <c r="H769" s="13">
        <v>0.23666599999999999</v>
      </c>
      <c r="I769" s="13">
        <v>6.0000000000000001E-3</v>
      </c>
      <c r="J769" s="13">
        <f t="shared" si="110"/>
        <v>0.20202614424399998</v>
      </c>
      <c r="K769" s="13">
        <f t="shared" si="111"/>
        <v>5.1218039999999998E-3</v>
      </c>
      <c r="L769" s="13">
        <v>0.24299999999999999</v>
      </c>
      <c r="M769" s="13">
        <v>0.126</v>
      </c>
      <c r="N769" s="13">
        <f t="shared" si="112"/>
        <v>5.7509837999999994E-2</v>
      </c>
      <c r="O769" s="13">
        <f t="shared" si="113"/>
        <v>7.5600000000000005E-4</v>
      </c>
      <c r="P769" s="13">
        <f t="shared" si="114"/>
        <v>4.9092353051291997E-2</v>
      </c>
      <c r="Q769" s="13">
        <f t="shared" si="115"/>
        <v>6.4534730400000009E-4</v>
      </c>
      <c r="R769" s="13">
        <v>0.853634</v>
      </c>
      <c r="S769" s="13">
        <v>2.8000000000000001E-2</v>
      </c>
      <c r="T769" s="13">
        <v>0</v>
      </c>
      <c r="U769" s="13">
        <f t="shared" si="116"/>
        <v>2.3901752000000002E-2</v>
      </c>
      <c r="V769" s="13">
        <f t="shared" si="117"/>
        <v>0</v>
      </c>
      <c r="W769" s="13">
        <f t="shared" si="118"/>
        <v>0.11831019242307728</v>
      </c>
      <c r="X769" s="13">
        <f t="shared" si="119"/>
        <v>0</v>
      </c>
    </row>
    <row r="770" spans="1:24" x14ac:dyDescent="0.25">
      <c r="A770" s="12">
        <v>10</v>
      </c>
      <c r="B770" s="12">
        <v>12</v>
      </c>
      <c r="C770" s="13">
        <v>2.5055999999999998</v>
      </c>
      <c r="D770" s="12">
        <v>18</v>
      </c>
      <c r="E770" s="12">
        <v>10</v>
      </c>
      <c r="F770" s="12">
        <v>12</v>
      </c>
      <c r="G770" s="12" t="s">
        <v>48</v>
      </c>
      <c r="H770" s="13">
        <v>0.23666599999999999</v>
      </c>
      <c r="I770" s="13">
        <v>6.0000000000000001E-3</v>
      </c>
      <c r="J770" s="13">
        <f t="shared" si="110"/>
        <v>0.59299032959999998</v>
      </c>
      <c r="K770" s="13">
        <f t="shared" si="111"/>
        <v>1.5033599999999999E-2</v>
      </c>
      <c r="L770" s="13">
        <v>0.24299999999999999</v>
      </c>
      <c r="M770" s="13">
        <v>0.126</v>
      </c>
      <c r="N770" s="13">
        <f t="shared" si="112"/>
        <v>5.7509837999999994E-2</v>
      </c>
      <c r="O770" s="13">
        <f t="shared" si="113"/>
        <v>7.5600000000000005E-4</v>
      </c>
      <c r="P770" s="13">
        <f t="shared" si="114"/>
        <v>0.14409665009279998</v>
      </c>
      <c r="Q770" s="13">
        <f t="shared" si="115"/>
        <v>1.8942335999999999E-3</v>
      </c>
      <c r="R770" s="13">
        <v>2.5055999999999998</v>
      </c>
      <c r="S770" s="13">
        <v>2.8000000000000001E-2</v>
      </c>
      <c r="T770" s="13">
        <v>0</v>
      </c>
      <c r="U770" s="13">
        <f t="shared" si="116"/>
        <v>7.0156799999999991E-2</v>
      </c>
      <c r="V770" s="13">
        <f t="shared" si="117"/>
        <v>0</v>
      </c>
      <c r="W770" s="13">
        <f t="shared" si="118"/>
        <v>0.11831019242307723</v>
      </c>
      <c r="X770" s="13">
        <f t="shared" si="119"/>
        <v>0</v>
      </c>
    </row>
    <row r="771" spans="1:24" x14ac:dyDescent="0.25">
      <c r="A771" s="12">
        <v>10</v>
      </c>
      <c r="B771" s="12">
        <v>12</v>
      </c>
      <c r="C771" s="13">
        <v>0.42171999999999998</v>
      </c>
      <c r="D771" s="12">
        <v>18</v>
      </c>
      <c r="E771" s="12">
        <v>10</v>
      </c>
      <c r="F771" s="12">
        <v>12</v>
      </c>
      <c r="G771" s="12" t="s">
        <v>48</v>
      </c>
      <c r="H771" s="13">
        <v>0.23666599999999999</v>
      </c>
      <c r="I771" s="13">
        <v>6.0000000000000001E-3</v>
      </c>
      <c r="J771" s="13">
        <f t="shared" si="110"/>
        <v>9.9806785519999996E-2</v>
      </c>
      <c r="K771" s="13">
        <f t="shared" si="111"/>
        <v>2.53032E-3</v>
      </c>
      <c r="L771" s="13">
        <v>0.24299999999999999</v>
      </c>
      <c r="M771" s="13">
        <v>0.126</v>
      </c>
      <c r="N771" s="13">
        <f t="shared" si="112"/>
        <v>5.7509837999999994E-2</v>
      </c>
      <c r="O771" s="13">
        <f t="shared" si="113"/>
        <v>7.5600000000000005E-4</v>
      </c>
      <c r="P771" s="13">
        <f t="shared" si="114"/>
        <v>2.4253048881359995E-2</v>
      </c>
      <c r="Q771" s="13">
        <f t="shared" si="115"/>
        <v>3.1882032000000001E-4</v>
      </c>
      <c r="R771" s="13">
        <v>0.42171999999999998</v>
      </c>
      <c r="S771" s="13">
        <v>2.8000000000000001E-2</v>
      </c>
      <c r="T771" s="13">
        <v>0</v>
      </c>
      <c r="U771" s="13">
        <f t="shared" si="116"/>
        <v>1.180816E-2</v>
      </c>
      <c r="V771" s="13">
        <f t="shared" si="117"/>
        <v>0</v>
      </c>
      <c r="W771" s="13">
        <f t="shared" si="118"/>
        <v>0.11831019242307725</v>
      </c>
      <c r="X771" s="13">
        <f t="shared" si="119"/>
        <v>0</v>
      </c>
    </row>
    <row r="772" spans="1:24" x14ac:dyDescent="0.25">
      <c r="A772" s="12">
        <v>10</v>
      </c>
      <c r="B772" s="12">
        <v>12</v>
      </c>
      <c r="C772" s="13">
        <v>0.79523699999999997</v>
      </c>
      <c r="D772" s="12">
        <v>18</v>
      </c>
      <c r="E772" s="12">
        <v>10</v>
      </c>
      <c r="F772" s="12">
        <v>12</v>
      </c>
      <c r="G772" s="12" t="s">
        <v>48</v>
      </c>
      <c r="H772" s="13">
        <v>0.23666599999999999</v>
      </c>
      <c r="I772" s="13">
        <v>6.0000000000000001E-3</v>
      </c>
      <c r="J772" s="13">
        <f t="shared" ref="J772:J835" si="120">C772*H772</f>
        <v>0.18820555984199999</v>
      </c>
      <c r="K772" s="13">
        <f t="shared" ref="K772:K835" si="121">C772*I772</f>
        <v>4.771422E-3</v>
      </c>
      <c r="L772" s="13">
        <v>0.24299999999999999</v>
      </c>
      <c r="M772" s="13">
        <v>0.126</v>
      </c>
      <c r="N772" s="13">
        <f t="shared" ref="N772:N835" si="122">H772*L772</f>
        <v>5.7509837999999994E-2</v>
      </c>
      <c r="O772" s="13">
        <f t="shared" ref="O772:O835" si="123">I772*M772</f>
        <v>7.5600000000000005E-4</v>
      </c>
      <c r="P772" s="13">
        <f t="shared" ref="P772:P835" si="124">C772*N772</f>
        <v>4.5733951041605991E-2</v>
      </c>
      <c r="Q772" s="13">
        <f t="shared" ref="Q772:Q835" si="125">C772*O772</f>
        <v>6.0119917200000003E-4</v>
      </c>
      <c r="R772" s="13">
        <v>0.79523699999999997</v>
      </c>
      <c r="S772" s="13">
        <v>2.8000000000000001E-2</v>
      </c>
      <c r="T772" s="13">
        <v>0</v>
      </c>
      <c r="U772" s="13">
        <f t="shared" ref="U772:U835" si="126">R772*S772</f>
        <v>2.2266635999999999E-2</v>
      </c>
      <c r="V772" s="13">
        <f t="shared" ref="V772:V835" si="127">R772*T772</f>
        <v>0</v>
      </c>
      <c r="W772" s="13">
        <f t="shared" ref="W772:W835" si="128">U772/J772</f>
        <v>0.11831019242307725</v>
      </c>
      <c r="X772" s="13">
        <f t="shared" ref="X772:X835" si="129">V772/K772</f>
        <v>0</v>
      </c>
    </row>
    <row r="773" spans="1:24" x14ac:dyDescent="0.25">
      <c r="A773" s="12">
        <v>10</v>
      </c>
      <c r="B773" s="12">
        <v>12</v>
      </c>
      <c r="C773" s="13">
        <v>0.32350800000000002</v>
      </c>
      <c r="D773" s="12">
        <v>18</v>
      </c>
      <c r="E773" s="12">
        <v>10</v>
      </c>
      <c r="F773" s="12">
        <v>12</v>
      </c>
      <c r="G773" s="12" t="s">
        <v>48</v>
      </c>
      <c r="H773" s="13">
        <v>0.23666599999999999</v>
      </c>
      <c r="I773" s="13">
        <v>6.0000000000000001E-3</v>
      </c>
      <c r="J773" s="13">
        <f t="shared" si="120"/>
        <v>7.6563344327999994E-2</v>
      </c>
      <c r="K773" s="13">
        <f t="shared" si="121"/>
        <v>1.9410480000000001E-3</v>
      </c>
      <c r="L773" s="13">
        <v>0.24299999999999999</v>
      </c>
      <c r="M773" s="13">
        <v>0.126</v>
      </c>
      <c r="N773" s="13">
        <f t="shared" si="122"/>
        <v>5.7509837999999994E-2</v>
      </c>
      <c r="O773" s="13">
        <f t="shared" si="123"/>
        <v>7.5600000000000005E-4</v>
      </c>
      <c r="P773" s="13">
        <f t="shared" si="124"/>
        <v>1.8604892671703999E-2</v>
      </c>
      <c r="Q773" s="13">
        <f t="shared" si="125"/>
        <v>2.4457204800000005E-4</v>
      </c>
      <c r="R773" s="13">
        <v>0.32350800000000002</v>
      </c>
      <c r="S773" s="13">
        <v>2.8000000000000001E-2</v>
      </c>
      <c r="T773" s="13">
        <v>0</v>
      </c>
      <c r="U773" s="13">
        <f t="shared" si="126"/>
        <v>9.0582240000000001E-3</v>
      </c>
      <c r="V773" s="13">
        <f t="shared" si="127"/>
        <v>0</v>
      </c>
      <c r="W773" s="13">
        <f t="shared" si="128"/>
        <v>0.11831019242307726</v>
      </c>
      <c r="X773" s="13">
        <f t="shared" si="129"/>
        <v>0</v>
      </c>
    </row>
    <row r="774" spans="1:24" x14ac:dyDescent="0.25">
      <c r="A774" s="12">
        <v>10</v>
      </c>
      <c r="B774" s="12">
        <v>12</v>
      </c>
      <c r="C774" s="13">
        <v>12.762836999999999</v>
      </c>
      <c r="D774" s="12">
        <v>18</v>
      </c>
      <c r="E774" s="12">
        <v>10</v>
      </c>
      <c r="F774" s="12">
        <v>12</v>
      </c>
      <c r="G774" s="12" t="s">
        <v>48</v>
      </c>
      <c r="H774" s="13">
        <v>0.23666599999999999</v>
      </c>
      <c r="I774" s="13">
        <v>6.0000000000000001E-3</v>
      </c>
      <c r="J774" s="13">
        <f t="shared" si="120"/>
        <v>3.0205295814419997</v>
      </c>
      <c r="K774" s="13">
        <f t="shared" si="121"/>
        <v>7.6577021999999995E-2</v>
      </c>
      <c r="L774" s="13">
        <v>0.24299999999999999</v>
      </c>
      <c r="M774" s="13">
        <v>0.126</v>
      </c>
      <c r="N774" s="13">
        <f t="shared" si="122"/>
        <v>5.7509837999999994E-2</v>
      </c>
      <c r="O774" s="13">
        <f t="shared" si="123"/>
        <v>7.5600000000000005E-4</v>
      </c>
      <c r="P774" s="13">
        <f t="shared" si="124"/>
        <v>0.73398868829040587</v>
      </c>
      <c r="Q774" s="13">
        <f t="shared" si="125"/>
        <v>9.6487047719999997E-3</v>
      </c>
      <c r="R774" s="13">
        <v>12.762836999999999</v>
      </c>
      <c r="S774" s="13">
        <v>2.8000000000000001E-2</v>
      </c>
      <c r="T774" s="13">
        <v>0</v>
      </c>
      <c r="U774" s="13">
        <f t="shared" si="126"/>
        <v>0.35735943599999997</v>
      </c>
      <c r="V774" s="13">
        <f t="shared" si="127"/>
        <v>0</v>
      </c>
      <c r="W774" s="13">
        <f t="shared" si="128"/>
        <v>0.11831019242307725</v>
      </c>
      <c r="X774" s="13">
        <f t="shared" si="129"/>
        <v>0</v>
      </c>
    </row>
    <row r="775" spans="1:24" x14ac:dyDescent="0.25">
      <c r="A775" s="12">
        <v>10</v>
      </c>
      <c r="B775" s="12">
        <v>12</v>
      </c>
      <c r="C775" s="13">
        <v>123.75733099999999</v>
      </c>
      <c r="D775" s="12">
        <v>18</v>
      </c>
      <c r="E775" s="12">
        <v>10</v>
      </c>
      <c r="F775" s="12">
        <v>12</v>
      </c>
      <c r="G775" s="12" t="s">
        <v>48</v>
      </c>
      <c r="H775" s="13">
        <v>0.23666599999999999</v>
      </c>
      <c r="I775" s="13">
        <v>6.0000000000000001E-3</v>
      </c>
      <c r="J775" s="13">
        <f t="shared" si="120"/>
        <v>29.289152498445997</v>
      </c>
      <c r="K775" s="13">
        <f t="shared" si="121"/>
        <v>0.74254398599999993</v>
      </c>
      <c r="L775" s="13">
        <v>0.24299999999999999</v>
      </c>
      <c r="M775" s="13">
        <v>0.126</v>
      </c>
      <c r="N775" s="13">
        <f t="shared" si="122"/>
        <v>5.7509837999999994E-2</v>
      </c>
      <c r="O775" s="13">
        <f t="shared" si="123"/>
        <v>7.5600000000000005E-4</v>
      </c>
      <c r="P775" s="13">
        <f t="shared" si="124"/>
        <v>7.1172640571223766</v>
      </c>
      <c r="Q775" s="13">
        <f t="shared" si="125"/>
        <v>9.3560542236000008E-2</v>
      </c>
      <c r="R775" s="13">
        <v>123.75733099999999</v>
      </c>
      <c r="S775" s="13">
        <v>2.8000000000000001E-2</v>
      </c>
      <c r="T775" s="13">
        <v>0</v>
      </c>
      <c r="U775" s="13">
        <f t="shared" si="126"/>
        <v>3.4652052680000001</v>
      </c>
      <c r="V775" s="13">
        <f t="shared" si="127"/>
        <v>0</v>
      </c>
      <c r="W775" s="13">
        <f t="shared" si="128"/>
        <v>0.11831019242307726</v>
      </c>
      <c r="X775" s="13">
        <f t="shared" si="129"/>
        <v>0</v>
      </c>
    </row>
    <row r="776" spans="1:24" x14ac:dyDescent="0.25">
      <c r="A776" s="12">
        <v>10</v>
      </c>
      <c r="B776" s="12">
        <v>12</v>
      </c>
      <c r="C776" s="13">
        <v>0.62064900000000001</v>
      </c>
      <c r="D776" s="12">
        <v>18</v>
      </c>
      <c r="E776" s="12">
        <v>10</v>
      </c>
      <c r="F776" s="12">
        <v>12</v>
      </c>
      <c r="G776" s="12" t="s">
        <v>48</v>
      </c>
      <c r="H776" s="13">
        <v>0.23666599999999999</v>
      </c>
      <c r="I776" s="13">
        <v>6.0000000000000001E-3</v>
      </c>
      <c r="J776" s="13">
        <f t="shared" si="120"/>
        <v>0.14688651623399998</v>
      </c>
      <c r="K776" s="13">
        <f t="shared" si="121"/>
        <v>3.7238940000000002E-3</v>
      </c>
      <c r="L776" s="13">
        <v>0.24299999999999999</v>
      </c>
      <c r="M776" s="13">
        <v>0.126</v>
      </c>
      <c r="N776" s="13">
        <f t="shared" si="122"/>
        <v>5.7509837999999994E-2</v>
      </c>
      <c r="O776" s="13">
        <f t="shared" si="123"/>
        <v>7.5600000000000005E-4</v>
      </c>
      <c r="P776" s="13">
        <f t="shared" si="124"/>
        <v>3.5693423444861996E-2</v>
      </c>
      <c r="Q776" s="13">
        <f t="shared" si="125"/>
        <v>4.6921064400000004E-4</v>
      </c>
      <c r="R776" s="13">
        <v>0.62064900000000001</v>
      </c>
      <c r="S776" s="13">
        <v>2.8000000000000001E-2</v>
      </c>
      <c r="T776" s="13">
        <v>0</v>
      </c>
      <c r="U776" s="13">
        <f t="shared" si="126"/>
        <v>1.7378172000000001E-2</v>
      </c>
      <c r="V776" s="13">
        <f t="shared" si="127"/>
        <v>0</v>
      </c>
      <c r="W776" s="13">
        <f t="shared" si="128"/>
        <v>0.11831019242307726</v>
      </c>
      <c r="X776" s="13">
        <f t="shared" si="129"/>
        <v>0</v>
      </c>
    </row>
    <row r="777" spans="1:24" x14ac:dyDescent="0.25">
      <c r="A777" s="12">
        <v>10</v>
      </c>
      <c r="B777" s="12">
        <v>12</v>
      </c>
      <c r="C777" s="13">
        <v>1.521633</v>
      </c>
      <c r="D777" s="12">
        <v>18</v>
      </c>
      <c r="E777" s="12">
        <v>10</v>
      </c>
      <c r="F777" s="12">
        <v>12</v>
      </c>
      <c r="G777" s="12" t="s">
        <v>48</v>
      </c>
      <c r="H777" s="13">
        <v>0.23666599999999999</v>
      </c>
      <c r="I777" s="13">
        <v>6.0000000000000001E-3</v>
      </c>
      <c r="J777" s="13">
        <f t="shared" si="120"/>
        <v>0.36011879557799997</v>
      </c>
      <c r="K777" s="13">
        <f t="shared" si="121"/>
        <v>9.1297979999999997E-3</v>
      </c>
      <c r="L777" s="13">
        <v>0.24299999999999999</v>
      </c>
      <c r="M777" s="13">
        <v>0.126</v>
      </c>
      <c r="N777" s="13">
        <f t="shared" si="122"/>
        <v>5.7509837999999994E-2</v>
      </c>
      <c r="O777" s="13">
        <f t="shared" si="123"/>
        <v>7.5600000000000005E-4</v>
      </c>
      <c r="P777" s="13">
        <f t="shared" si="124"/>
        <v>8.7508867325453987E-2</v>
      </c>
      <c r="Q777" s="13">
        <f t="shared" si="125"/>
        <v>1.1503545480000001E-3</v>
      </c>
      <c r="R777" s="13">
        <v>1.521633</v>
      </c>
      <c r="S777" s="13">
        <v>2.8000000000000001E-2</v>
      </c>
      <c r="T777" s="13">
        <v>0</v>
      </c>
      <c r="U777" s="13">
        <f t="shared" si="126"/>
        <v>4.2605724000000005E-2</v>
      </c>
      <c r="V777" s="13">
        <f t="shared" si="127"/>
        <v>0</v>
      </c>
      <c r="W777" s="13">
        <f t="shared" si="128"/>
        <v>0.11831019242307728</v>
      </c>
      <c r="X777" s="13">
        <f t="shared" si="129"/>
        <v>0</v>
      </c>
    </row>
    <row r="778" spans="1:24" x14ac:dyDescent="0.25">
      <c r="A778" s="12">
        <v>10</v>
      </c>
      <c r="B778" s="12">
        <v>12</v>
      </c>
      <c r="C778" s="13">
        <v>12.216210999999999</v>
      </c>
      <c r="D778" s="12">
        <v>18</v>
      </c>
      <c r="E778" s="12">
        <v>10</v>
      </c>
      <c r="F778" s="12">
        <v>12</v>
      </c>
      <c r="G778" s="12" t="s">
        <v>48</v>
      </c>
      <c r="H778" s="13">
        <v>0.23666599999999999</v>
      </c>
      <c r="I778" s="13">
        <v>6.0000000000000001E-3</v>
      </c>
      <c r="J778" s="13">
        <f t="shared" si="120"/>
        <v>2.8911617925259998</v>
      </c>
      <c r="K778" s="13">
        <f t="shared" si="121"/>
        <v>7.3297266E-2</v>
      </c>
      <c r="L778" s="13">
        <v>0.24299999999999999</v>
      </c>
      <c r="M778" s="13">
        <v>0.126</v>
      </c>
      <c r="N778" s="13">
        <f t="shared" si="122"/>
        <v>5.7509837999999994E-2</v>
      </c>
      <c r="O778" s="13">
        <f t="shared" si="123"/>
        <v>7.5600000000000005E-4</v>
      </c>
      <c r="P778" s="13">
        <f t="shared" si="124"/>
        <v>0.70255231558381792</v>
      </c>
      <c r="Q778" s="13">
        <f t="shared" si="125"/>
        <v>9.2354555159999997E-3</v>
      </c>
      <c r="R778" s="13">
        <v>12.216210999999999</v>
      </c>
      <c r="S778" s="13">
        <v>2.8000000000000001E-2</v>
      </c>
      <c r="T778" s="13">
        <v>0</v>
      </c>
      <c r="U778" s="13">
        <f t="shared" si="126"/>
        <v>0.34205390800000002</v>
      </c>
      <c r="V778" s="13">
        <f t="shared" si="127"/>
        <v>0</v>
      </c>
      <c r="W778" s="13">
        <f t="shared" si="128"/>
        <v>0.11831019242307726</v>
      </c>
      <c r="X778" s="13">
        <f t="shared" si="129"/>
        <v>0</v>
      </c>
    </row>
    <row r="779" spans="1:24" x14ac:dyDescent="0.25">
      <c r="A779" s="12">
        <v>10</v>
      </c>
      <c r="B779" s="12">
        <v>12</v>
      </c>
      <c r="C779" s="13">
        <v>5.2864240000000002</v>
      </c>
      <c r="D779" s="12">
        <v>18</v>
      </c>
      <c r="E779" s="12">
        <v>10</v>
      </c>
      <c r="F779" s="12">
        <v>12</v>
      </c>
      <c r="G779" s="12" t="s">
        <v>48</v>
      </c>
      <c r="H779" s="13">
        <v>0.23666599999999999</v>
      </c>
      <c r="I779" s="13">
        <v>6.0000000000000001E-3</v>
      </c>
      <c r="J779" s="13">
        <f t="shared" si="120"/>
        <v>1.2511168223839999</v>
      </c>
      <c r="K779" s="13">
        <f t="shared" si="121"/>
        <v>3.1718544000000001E-2</v>
      </c>
      <c r="L779" s="13">
        <v>0.24299999999999999</v>
      </c>
      <c r="M779" s="13">
        <v>0.126</v>
      </c>
      <c r="N779" s="13">
        <f t="shared" si="122"/>
        <v>5.7509837999999994E-2</v>
      </c>
      <c r="O779" s="13">
        <f t="shared" si="123"/>
        <v>7.5600000000000005E-4</v>
      </c>
      <c r="P779" s="13">
        <f t="shared" si="124"/>
        <v>0.30402138783931199</v>
      </c>
      <c r="Q779" s="13">
        <f t="shared" si="125"/>
        <v>3.9965365440000006E-3</v>
      </c>
      <c r="R779" s="13">
        <v>5.2864240000000002</v>
      </c>
      <c r="S779" s="13">
        <v>2.8000000000000001E-2</v>
      </c>
      <c r="T779" s="13">
        <v>0</v>
      </c>
      <c r="U779" s="13">
        <f t="shared" si="126"/>
        <v>0.148019872</v>
      </c>
      <c r="V779" s="13">
        <f t="shared" si="127"/>
        <v>0</v>
      </c>
      <c r="W779" s="13">
        <f t="shared" si="128"/>
        <v>0.11831019242307725</v>
      </c>
      <c r="X779" s="13">
        <f t="shared" si="129"/>
        <v>0</v>
      </c>
    </row>
    <row r="780" spans="1:24" x14ac:dyDescent="0.25">
      <c r="A780" s="12">
        <v>10</v>
      </c>
      <c r="B780" s="12">
        <v>12</v>
      </c>
      <c r="C780" s="13">
        <v>4.7526849999999996</v>
      </c>
      <c r="D780" s="12">
        <v>18</v>
      </c>
      <c r="E780" s="12">
        <v>10</v>
      </c>
      <c r="F780" s="12">
        <v>12</v>
      </c>
      <c r="G780" s="12" t="s">
        <v>48</v>
      </c>
      <c r="H780" s="13">
        <v>0.23666599999999999</v>
      </c>
      <c r="I780" s="13">
        <v>6.0000000000000001E-3</v>
      </c>
      <c r="J780" s="13">
        <f t="shared" si="120"/>
        <v>1.1247989482099998</v>
      </c>
      <c r="K780" s="13">
        <f t="shared" si="121"/>
        <v>2.8516109999999997E-2</v>
      </c>
      <c r="L780" s="13">
        <v>0.24299999999999999</v>
      </c>
      <c r="M780" s="13">
        <v>0.126</v>
      </c>
      <c r="N780" s="13">
        <f t="shared" si="122"/>
        <v>5.7509837999999994E-2</v>
      </c>
      <c r="O780" s="13">
        <f t="shared" si="123"/>
        <v>7.5600000000000005E-4</v>
      </c>
      <c r="P780" s="13">
        <f t="shared" si="124"/>
        <v>0.27332614441502995</v>
      </c>
      <c r="Q780" s="13">
        <f t="shared" si="125"/>
        <v>3.5930298599999998E-3</v>
      </c>
      <c r="R780" s="13">
        <v>4.7526849999999996</v>
      </c>
      <c r="S780" s="13">
        <v>2.8000000000000001E-2</v>
      </c>
      <c r="T780" s="13">
        <v>0</v>
      </c>
      <c r="U780" s="13">
        <f t="shared" si="126"/>
        <v>0.13307517999999999</v>
      </c>
      <c r="V780" s="13">
        <f t="shared" si="127"/>
        <v>0</v>
      </c>
      <c r="W780" s="13">
        <f t="shared" si="128"/>
        <v>0.11831019242307726</v>
      </c>
      <c r="X780" s="13">
        <f t="shared" si="129"/>
        <v>0</v>
      </c>
    </row>
    <row r="781" spans="1:24" x14ac:dyDescent="0.25">
      <c r="A781" s="12">
        <v>10</v>
      </c>
      <c r="B781" s="12">
        <v>12</v>
      </c>
      <c r="C781" s="13">
        <v>2.0578699999999999</v>
      </c>
      <c r="D781" s="12">
        <v>18</v>
      </c>
      <c r="E781" s="12">
        <v>10</v>
      </c>
      <c r="F781" s="12">
        <v>12</v>
      </c>
      <c r="G781" s="12" t="s">
        <v>48</v>
      </c>
      <c r="H781" s="13">
        <v>0.23666599999999999</v>
      </c>
      <c r="I781" s="13">
        <v>6.0000000000000001E-3</v>
      </c>
      <c r="J781" s="13">
        <f t="shared" si="120"/>
        <v>0.48702786141999993</v>
      </c>
      <c r="K781" s="13">
        <f t="shared" si="121"/>
        <v>1.2347219999999999E-2</v>
      </c>
      <c r="L781" s="13">
        <v>0.24299999999999999</v>
      </c>
      <c r="M781" s="13">
        <v>0.126</v>
      </c>
      <c r="N781" s="13">
        <f t="shared" si="122"/>
        <v>5.7509837999999994E-2</v>
      </c>
      <c r="O781" s="13">
        <f t="shared" si="123"/>
        <v>7.5600000000000005E-4</v>
      </c>
      <c r="P781" s="13">
        <f t="shared" si="124"/>
        <v>0.11834777032505998</v>
      </c>
      <c r="Q781" s="13">
        <f t="shared" si="125"/>
        <v>1.5557497200000001E-3</v>
      </c>
      <c r="R781" s="13">
        <v>2.0578699999999999</v>
      </c>
      <c r="S781" s="13">
        <v>2.8000000000000001E-2</v>
      </c>
      <c r="T781" s="13">
        <v>0</v>
      </c>
      <c r="U781" s="13">
        <f t="shared" si="126"/>
        <v>5.7620359999999995E-2</v>
      </c>
      <c r="V781" s="13">
        <f t="shared" si="127"/>
        <v>0</v>
      </c>
      <c r="W781" s="13">
        <f t="shared" si="128"/>
        <v>0.11831019242307726</v>
      </c>
      <c r="X781" s="13">
        <f t="shared" si="129"/>
        <v>0</v>
      </c>
    </row>
    <row r="782" spans="1:24" x14ac:dyDescent="0.25">
      <c r="A782" s="12">
        <v>10</v>
      </c>
      <c r="B782" s="12">
        <v>12</v>
      </c>
      <c r="C782" s="13">
        <v>0.797454</v>
      </c>
      <c r="D782" s="12">
        <v>18</v>
      </c>
      <c r="E782" s="12">
        <v>10</v>
      </c>
      <c r="F782" s="12">
        <v>12</v>
      </c>
      <c r="G782" s="12" t="s">
        <v>48</v>
      </c>
      <c r="H782" s="13">
        <v>0.23666599999999999</v>
      </c>
      <c r="I782" s="13">
        <v>6.0000000000000001E-3</v>
      </c>
      <c r="J782" s="13">
        <f t="shared" si="120"/>
        <v>0.18873024836399999</v>
      </c>
      <c r="K782" s="13">
        <f t="shared" si="121"/>
        <v>4.7847239999999997E-3</v>
      </c>
      <c r="L782" s="13">
        <v>0.24299999999999999</v>
      </c>
      <c r="M782" s="13">
        <v>0.126</v>
      </c>
      <c r="N782" s="13">
        <f t="shared" si="122"/>
        <v>5.7509837999999994E-2</v>
      </c>
      <c r="O782" s="13">
        <f t="shared" si="123"/>
        <v>7.5600000000000005E-4</v>
      </c>
      <c r="P782" s="13">
        <f t="shared" si="124"/>
        <v>4.5861450352451996E-2</v>
      </c>
      <c r="Q782" s="13">
        <f t="shared" si="125"/>
        <v>6.0287522400000008E-4</v>
      </c>
      <c r="R782" s="13">
        <v>0.797454</v>
      </c>
      <c r="S782" s="13">
        <v>2.8000000000000001E-2</v>
      </c>
      <c r="T782" s="13">
        <v>0</v>
      </c>
      <c r="U782" s="13">
        <f t="shared" si="126"/>
        <v>2.2328712000000001E-2</v>
      </c>
      <c r="V782" s="13">
        <f t="shared" si="127"/>
        <v>0</v>
      </c>
      <c r="W782" s="13">
        <f t="shared" si="128"/>
        <v>0.11831019242307726</v>
      </c>
      <c r="X782" s="13">
        <f t="shared" si="129"/>
        <v>0</v>
      </c>
    </row>
    <row r="783" spans="1:24" x14ac:dyDescent="0.25">
      <c r="A783" s="12">
        <v>10</v>
      </c>
      <c r="B783" s="12">
        <v>12</v>
      </c>
      <c r="C783" s="13">
        <v>1.2601659999999999</v>
      </c>
      <c r="D783" s="12">
        <v>18</v>
      </c>
      <c r="E783" s="12">
        <v>10</v>
      </c>
      <c r="F783" s="12">
        <v>12</v>
      </c>
      <c r="G783" s="12" t="s">
        <v>48</v>
      </c>
      <c r="H783" s="13">
        <v>0.23666599999999999</v>
      </c>
      <c r="I783" s="13">
        <v>6.0000000000000001E-3</v>
      </c>
      <c r="J783" s="13">
        <f t="shared" si="120"/>
        <v>0.29823844655599996</v>
      </c>
      <c r="K783" s="13">
        <f t="shared" si="121"/>
        <v>7.5609959999999995E-3</v>
      </c>
      <c r="L783" s="13">
        <v>0.24299999999999999</v>
      </c>
      <c r="M783" s="13">
        <v>0.126</v>
      </c>
      <c r="N783" s="13">
        <f t="shared" si="122"/>
        <v>5.7509837999999994E-2</v>
      </c>
      <c r="O783" s="13">
        <f t="shared" si="123"/>
        <v>7.5600000000000005E-4</v>
      </c>
      <c r="P783" s="13">
        <f t="shared" si="124"/>
        <v>7.2471942513107984E-2</v>
      </c>
      <c r="Q783" s="13">
        <f t="shared" si="125"/>
        <v>9.5268549599999996E-4</v>
      </c>
      <c r="R783" s="13">
        <v>1.2601659999999999</v>
      </c>
      <c r="S783" s="13">
        <v>2.8000000000000001E-2</v>
      </c>
      <c r="T783" s="13">
        <v>0</v>
      </c>
      <c r="U783" s="13">
        <f t="shared" si="126"/>
        <v>3.5284647999999995E-2</v>
      </c>
      <c r="V783" s="13">
        <f t="shared" si="127"/>
        <v>0</v>
      </c>
      <c r="W783" s="13">
        <f t="shared" si="128"/>
        <v>0.11831019242307725</v>
      </c>
      <c r="X783" s="13">
        <f t="shared" si="129"/>
        <v>0</v>
      </c>
    </row>
    <row r="784" spans="1:24" x14ac:dyDescent="0.25">
      <c r="A784" s="12">
        <v>10</v>
      </c>
      <c r="B784" s="12">
        <v>12</v>
      </c>
      <c r="C784" s="13">
        <v>1.441157</v>
      </c>
      <c r="D784" s="12">
        <v>18</v>
      </c>
      <c r="E784" s="12">
        <v>10</v>
      </c>
      <c r="F784" s="12">
        <v>12</v>
      </c>
      <c r="G784" s="12" t="s">
        <v>48</v>
      </c>
      <c r="H784" s="13">
        <v>0.23666599999999999</v>
      </c>
      <c r="I784" s="13">
        <v>6.0000000000000001E-3</v>
      </c>
      <c r="J784" s="13">
        <f t="shared" si="120"/>
        <v>0.34107286256199998</v>
      </c>
      <c r="K784" s="13">
        <f t="shared" si="121"/>
        <v>8.6469419999999995E-3</v>
      </c>
      <c r="L784" s="13">
        <v>0.24299999999999999</v>
      </c>
      <c r="M784" s="13">
        <v>0.126</v>
      </c>
      <c r="N784" s="13">
        <f t="shared" si="122"/>
        <v>5.7509837999999994E-2</v>
      </c>
      <c r="O784" s="13">
        <f t="shared" si="123"/>
        <v>7.5600000000000005E-4</v>
      </c>
      <c r="P784" s="13">
        <f t="shared" si="124"/>
        <v>8.2880705602565996E-2</v>
      </c>
      <c r="Q784" s="13">
        <f t="shared" si="125"/>
        <v>1.089514692E-3</v>
      </c>
      <c r="R784" s="13">
        <v>1.441157</v>
      </c>
      <c r="S784" s="13">
        <v>2.8000000000000001E-2</v>
      </c>
      <c r="T784" s="13">
        <v>0</v>
      </c>
      <c r="U784" s="13">
        <f t="shared" si="126"/>
        <v>4.0352395999999999E-2</v>
      </c>
      <c r="V784" s="13">
        <f t="shared" si="127"/>
        <v>0</v>
      </c>
      <c r="W784" s="13">
        <f t="shared" si="128"/>
        <v>0.11831019242307725</v>
      </c>
      <c r="X784" s="13">
        <f t="shared" si="129"/>
        <v>0</v>
      </c>
    </row>
    <row r="785" spans="1:24" x14ac:dyDescent="0.25">
      <c r="A785" s="12">
        <v>10</v>
      </c>
      <c r="B785" s="12">
        <v>12</v>
      </c>
      <c r="C785" s="13">
        <v>1.7666740000000001</v>
      </c>
      <c r="D785" s="12">
        <v>18</v>
      </c>
      <c r="E785" s="12">
        <v>10</v>
      </c>
      <c r="F785" s="12">
        <v>12</v>
      </c>
      <c r="G785" s="12" t="s">
        <v>48</v>
      </c>
      <c r="H785" s="13">
        <v>0.23666599999999999</v>
      </c>
      <c r="I785" s="13">
        <v>6.0000000000000001E-3</v>
      </c>
      <c r="J785" s="13">
        <f t="shared" si="120"/>
        <v>0.41811166888399998</v>
      </c>
      <c r="K785" s="13">
        <f t="shared" si="121"/>
        <v>1.0600044000000001E-2</v>
      </c>
      <c r="L785" s="13">
        <v>0.24299999999999999</v>
      </c>
      <c r="M785" s="13">
        <v>0.126</v>
      </c>
      <c r="N785" s="13">
        <f t="shared" si="122"/>
        <v>5.7509837999999994E-2</v>
      </c>
      <c r="O785" s="13">
        <f t="shared" si="123"/>
        <v>7.5600000000000005E-4</v>
      </c>
      <c r="P785" s="13">
        <f t="shared" si="124"/>
        <v>0.10160113553881199</v>
      </c>
      <c r="Q785" s="13">
        <f t="shared" si="125"/>
        <v>1.3356055440000001E-3</v>
      </c>
      <c r="R785" s="13">
        <v>1.7666740000000001</v>
      </c>
      <c r="S785" s="13">
        <v>2.8000000000000001E-2</v>
      </c>
      <c r="T785" s="13">
        <v>0</v>
      </c>
      <c r="U785" s="13">
        <f t="shared" si="126"/>
        <v>4.9466872000000002E-2</v>
      </c>
      <c r="V785" s="13">
        <f t="shared" si="127"/>
        <v>0</v>
      </c>
      <c r="W785" s="13">
        <f t="shared" si="128"/>
        <v>0.11831019242307726</v>
      </c>
      <c r="X785" s="13">
        <f t="shared" si="129"/>
        <v>0</v>
      </c>
    </row>
    <row r="786" spans="1:24" x14ac:dyDescent="0.25">
      <c r="A786" s="12">
        <v>10</v>
      </c>
      <c r="B786" s="12">
        <v>12</v>
      </c>
      <c r="C786" s="13">
        <v>0.412603</v>
      </c>
      <c r="D786" s="12">
        <v>18</v>
      </c>
      <c r="E786" s="12">
        <v>10</v>
      </c>
      <c r="F786" s="12">
        <v>12</v>
      </c>
      <c r="G786" s="12" t="s">
        <v>48</v>
      </c>
      <c r="H786" s="13">
        <v>0.23666599999999999</v>
      </c>
      <c r="I786" s="13">
        <v>6.0000000000000001E-3</v>
      </c>
      <c r="J786" s="13">
        <f t="shared" si="120"/>
        <v>9.7649101597999999E-2</v>
      </c>
      <c r="K786" s="13">
        <f t="shared" si="121"/>
        <v>2.4756180000000002E-3</v>
      </c>
      <c r="L786" s="13">
        <v>0.24299999999999999</v>
      </c>
      <c r="M786" s="13">
        <v>0.126</v>
      </c>
      <c r="N786" s="13">
        <f t="shared" si="122"/>
        <v>5.7509837999999994E-2</v>
      </c>
      <c r="O786" s="13">
        <f t="shared" si="123"/>
        <v>7.5600000000000005E-4</v>
      </c>
      <c r="P786" s="13">
        <f t="shared" si="124"/>
        <v>2.3728731688313999E-2</v>
      </c>
      <c r="Q786" s="13">
        <f t="shared" si="125"/>
        <v>3.1192786800000004E-4</v>
      </c>
      <c r="R786" s="13">
        <v>0.412603</v>
      </c>
      <c r="S786" s="13">
        <v>2.8000000000000001E-2</v>
      </c>
      <c r="T786" s="13">
        <v>0</v>
      </c>
      <c r="U786" s="13">
        <f t="shared" si="126"/>
        <v>1.1552883999999999E-2</v>
      </c>
      <c r="V786" s="13">
        <f t="shared" si="127"/>
        <v>0</v>
      </c>
      <c r="W786" s="13">
        <f t="shared" si="128"/>
        <v>0.11831019242307725</v>
      </c>
      <c r="X786" s="13">
        <f t="shared" si="129"/>
        <v>0</v>
      </c>
    </row>
    <row r="787" spans="1:24" x14ac:dyDescent="0.25">
      <c r="A787" s="12">
        <v>10</v>
      </c>
      <c r="B787" s="12">
        <v>12</v>
      </c>
      <c r="C787" s="13">
        <v>0.63727599999999995</v>
      </c>
      <c r="D787" s="12">
        <v>18</v>
      </c>
      <c r="E787" s="12">
        <v>10</v>
      </c>
      <c r="F787" s="12">
        <v>12</v>
      </c>
      <c r="G787" s="12" t="s">
        <v>48</v>
      </c>
      <c r="H787" s="13">
        <v>0.23666599999999999</v>
      </c>
      <c r="I787" s="13">
        <v>6.0000000000000001E-3</v>
      </c>
      <c r="J787" s="13">
        <f t="shared" si="120"/>
        <v>0.15082156181599998</v>
      </c>
      <c r="K787" s="13">
        <f t="shared" si="121"/>
        <v>3.8236559999999999E-3</v>
      </c>
      <c r="L787" s="13">
        <v>0.24299999999999999</v>
      </c>
      <c r="M787" s="13">
        <v>0.126</v>
      </c>
      <c r="N787" s="13">
        <f t="shared" si="122"/>
        <v>5.7509837999999994E-2</v>
      </c>
      <c r="O787" s="13">
        <f t="shared" si="123"/>
        <v>7.5600000000000005E-4</v>
      </c>
      <c r="P787" s="13">
        <f t="shared" si="124"/>
        <v>3.6649639521287997E-2</v>
      </c>
      <c r="Q787" s="13">
        <f t="shared" si="125"/>
        <v>4.8178065599999999E-4</v>
      </c>
      <c r="R787" s="13">
        <v>0.63727599999999995</v>
      </c>
      <c r="S787" s="13">
        <v>2.8000000000000001E-2</v>
      </c>
      <c r="T787" s="13">
        <v>0</v>
      </c>
      <c r="U787" s="13">
        <f t="shared" si="126"/>
        <v>1.7843728E-2</v>
      </c>
      <c r="V787" s="13">
        <f t="shared" si="127"/>
        <v>0</v>
      </c>
      <c r="W787" s="13">
        <f t="shared" si="128"/>
        <v>0.11831019242307726</v>
      </c>
      <c r="X787" s="13">
        <f t="shared" si="129"/>
        <v>0</v>
      </c>
    </row>
    <row r="788" spans="1:24" x14ac:dyDescent="0.25">
      <c r="A788" s="12">
        <v>10</v>
      </c>
      <c r="B788" s="12">
        <v>12</v>
      </c>
      <c r="C788" s="13">
        <v>4.0008509999999999</v>
      </c>
      <c r="D788" s="12">
        <v>18</v>
      </c>
      <c r="E788" s="12">
        <v>10</v>
      </c>
      <c r="F788" s="12">
        <v>12</v>
      </c>
      <c r="G788" s="12" t="s">
        <v>48</v>
      </c>
      <c r="H788" s="13">
        <v>0.23666599999999999</v>
      </c>
      <c r="I788" s="13">
        <v>6.0000000000000001E-3</v>
      </c>
      <c r="J788" s="13">
        <f t="shared" si="120"/>
        <v>0.94686540276599995</v>
      </c>
      <c r="K788" s="13">
        <f t="shared" si="121"/>
        <v>2.4005106000000002E-2</v>
      </c>
      <c r="L788" s="13">
        <v>0.24299999999999999</v>
      </c>
      <c r="M788" s="13">
        <v>0.126</v>
      </c>
      <c r="N788" s="13">
        <f t="shared" si="122"/>
        <v>5.7509837999999994E-2</v>
      </c>
      <c r="O788" s="13">
        <f t="shared" si="123"/>
        <v>7.5600000000000005E-4</v>
      </c>
      <c r="P788" s="13">
        <f t="shared" si="124"/>
        <v>0.23008829287213797</v>
      </c>
      <c r="Q788" s="13">
        <f t="shared" si="125"/>
        <v>3.0246433560000003E-3</v>
      </c>
      <c r="R788" s="13">
        <v>4.0008509999999999</v>
      </c>
      <c r="S788" s="13">
        <v>2.8000000000000001E-2</v>
      </c>
      <c r="T788" s="13">
        <v>0</v>
      </c>
      <c r="U788" s="13">
        <f t="shared" si="126"/>
        <v>0.11202382800000001</v>
      </c>
      <c r="V788" s="13">
        <f t="shared" si="127"/>
        <v>0</v>
      </c>
      <c r="W788" s="13">
        <f t="shared" si="128"/>
        <v>0.11831019242307726</v>
      </c>
      <c r="X788" s="13">
        <f t="shared" si="129"/>
        <v>0</v>
      </c>
    </row>
    <row r="789" spans="1:24" x14ac:dyDescent="0.25">
      <c r="A789" s="12">
        <v>10</v>
      </c>
      <c r="B789" s="12">
        <v>12</v>
      </c>
      <c r="C789" s="13">
        <v>10.086156000000001</v>
      </c>
      <c r="D789" s="12">
        <v>18</v>
      </c>
      <c r="E789" s="12">
        <v>10</v>
      </c>
      <c r="F789" s="12">
        <v>12</v>
      </c>
      <c r="G789" s="12" t="s">
        <v>48</v>
      </c>
      <c r="H789" s="13">
        <v>0.23666599999999999</v>
      </c>
      <c r="I789" s="13">
        <v>6.0000000000000001E-3</v>
      </c>
      <c r="J789" s="13">
        <f t="shared" si="120"/>
        <v>2.3870501958960002</v>
      </c>
      <c r="K789" s="13">
        <f t="shared" si="121"/>
        <v>6.0516936000000007E-2</v>
      </c>
      <c r="L789" s="13">
        <v>0.24299999999999999</v>
      </c>
      <c r="M789" s="13">
        <v>0.126</v>
      </c>
      <c r="N789" s="13">
        <f t="shared" si="122"/>
        <v>5.7509837999999994E-2</v>
      </c>
      <c r="O789" s="13">
        <f t="shared" si="123"/>
        <v>7.5600000000000005E-4</v>
      </c>
      <c r="P789" s="13">
        <f t="shared" si="124"/>
        <v>0.580053197602728</v>
      </c>
      <c r="Q789" s="13">
        <f t="shared" si="125"/>
        <v>7.6251339360000015E-3</v>
      </c>
      <c r="R789" s="13">
        <v>10.086156000000001</v>
      </c>
      <c r="S789" s="13">
        <v>2.8000000000000001E-2</v>
      </c>
      <c r="T789" s="13">
        <v>0</v>
      </c>
      <c r="U789" s="13">
        <f t="shared" si="126"/>
        <v>0.28241236800000002</v>
      </c>
      <c r="V789" s="13">
        <f t="shared" si="127"/>
        <v>0</v>
      </c>
      <c r="W789" s="13">
        <f t="shared" si="128"/>
        <v>0.11831019242307725</v>
      </c>
      <c r="X789" s="13">
        <f t="shared" si="129"/>
        <v>0</v>
      </c>
    </row>
    <row r="790" spans="1:24" x14ac:dyDescent="0.25">
      <c r="A790" s="12">
        <v>10</v>
      </c>
      <c r="B790" s="12">
        <v>12</v>
      </c>
      <c r="C790" s="13">
        <v>3.0140850000000001</v>
      </c>
      <c r="D790" s="12">
        <v>18</v>
      </c>
      <c r="E790" s="12">
        <v>10</v>
      </c>
      <c r="F790" s="12">
        <v>12</v>
      </c>
      <c r="G790" s="12" t="s">
        <v>48</v>
      </c>
      <c r="H790" s="13">
        <v>0.23666599999999999</v>
      </c>
      <c r="I790" s="13">
        <v>6.0000000000000001E-3</v>
      </c>
      <c r="J790" s="13">
        <f t="shared" si="120"/>
        <v>0.71333144060999998</v>
      </c>
      <c r="K790" s="13">
        <f t="shared" si="121"/>
        <v>1.8084510000000002E-2</v>
      </c>
      <c r="L790" s="13">
        <v>0.24299999999999999</v>
      </c>
      <c r="M790" s="13">
        <v>0.126</v>
      </c>
      <c r="N790" s="13">
        <f t="shared" si="122"/>
        <v>5.7509837999999994E-2</v>
      </c>
      <c r="O790" s="13">
        <f t="shared" si="123"/>
        <v>7.5600000000000005E-4</v>
      </c>
      <c r="P790" s="13">
        <f t="shared" si="124"/>
        <v>0.17333954006822999</v>
      </c>
      <c r="Q790" s="13">
        <f t="shared" si="125"/>
        <v>2.2786482600000001E-3</v>
      </c>
      <c r="R790" s="13">
        <v>3.0140850000000001</v>
      </c>
      <c r="S790" s="13">
        <v>2.8000000000000001E-2</v>
      </c>
      <c r="T790" s="13">
        <v>0</v>
      </c>
      <c r="U790" s="13">
        <f t="shared" si="126"/>
        <v>8.4394380000000005E-2</v>
      </c>
      <c r="V790" s="13">
        <f t="shared" si="127"/>
        <v>0</v>
      </c>
      <c r="W790" s="13">
        <f t="shared" si="128"/>
        <v>0.11831019242307726</v>
      </c>
      <c r="X790" s="13">
        <f t="shared" si="129"/>
        <v>0</v>
      </c>
    </row>
    <row r="791" spans="1:24" x14ac:dyDescent="0.25">
      <c r="A791" s="12">
        <v>10</v>
      </c>
      <c r="B791" s="12">
        <v>12</v>
      </c>
      <c r="C791" s="13">
        <v>59.603808999999998</v>
      </c>
      <c r="D791" s="12">
        <v>18</v>
      </c>
      <c r="E791" s="12">
        <v>10</v>
      </c>
      <c r="F791" s="12">
        <v>12</v>
      </c>
      <c r="G791" s="12" t="s">
        <v>48</v>
      </c>
      <c r="H791" s="13">
        <v>0.23666599999999999</v>
      </c>
      <c r="I791" s="13">
        <v>6.0000000000000001E-3</v>
      </c>
      <c r="J791" s="13">
        <f t="shared" si="120"/>
        <v>14.106195060793999</v>
      </c>
      <c r="K791" s="13">
        <f t="shared" si="121"/>
        <v>0.35762285399999999</v>
      </c>
      <c r="L791" s="13">
        <v>0.24299999999999999</v>
      </c>
      <c r="M791" s="13">
        <v>0.126</v>
      </c>
      <c r="N791" s="13">
        <f t="shared" si="122"/>
        <v>5.7509837999999994E-2</v>
      </c>
      <c r="O791" s="13">
        <f t="shared" si="123"/>
        <v>7.5600000000000005E-4</v>
      </c>
      <c r="P791" s="13">
        <f t="shared" si="124"/>
        <v>3.4278053997729416</v>
      </c>
      <c r="Q791" s="13">
        <f t="shared" si="125"/>
        <v>4.5060479604000003E-2</v>
      </c>
      <c r="R791" s="13">
        <v>59.603808999999998</v>
      </c>
      <c r="S791" s="13">
        <v>2.8000000000000001E-2</v>
      </c>
      <c r="T791" s="13">
        <v>0</v>
      </c>
      <c r="U791" s="13">
        <f t="shared" si="126"/>
        <v>1.668906652</v>
      </c>
      <c r="V791" s="13">
        <f t="shared" si="127"/>
        <v>0</v>
      </c>
      <c r="W791" s="13">
        <f t="shared" si="128"/>
        <v>0.11831019242307726</v>
      </c>
      <c r="X791" s="13">
        <f t="shared" si="129"/>
        <v>0</v>
      </c>
    </row>
    <row r="792" spans="1:24" x14ac:dyDescent="0.25">
      <c r="A792" s="12">
        <v>10</v>
      </c>
      <c r="B792" s="12">
        <v>12</v>
      </c>
      <c r="C792" s="13">
        <v>1.229228</v>
      </c>
      <c r="D792" s="12">
        <v>18</v>
      </c>
      <c r="E792" s="12">
        <v>10</v>
      </c>
      <c r="F792" s="12">
        <v>12</v>
      </c>
      <c r="G792" s="12" t="s">
        <v>48</v>
      </c>
      <c r="H792" s="13">
        <v>0.23666599999999999</v>
      </c>
      <c r="I792" s="13">
        <v>6.0000000000000001E-3</v>
      </c>
      <c r="J792" s="13">
        <f t="shared" si="120"/>
        <v>0.29091647384799996</v>
      </c>
      <c r="K792" s="13">
        <f t="shared" si="121"/>
        <v>7.3753680000000002E-3</v>
      </c>
      <c r="L792" s="13">
        <v>0.24299999999999999</v>
      </c>
      <c r="M792" s="13">
        <v>0.126</v>
      </c>
      <c r="N792" s="13">
        <f t="shared" si="122"/>
        <v>5.7509837999999994E-2</v>
      </c>
      <c r="O792" s="13">
        <f t="shared" si="123"/>
        <v>7.5600000000000005E-4</v>
      </c>
      <c r="P792" s="13">
        <f t="shared" si="124"/>
        <v>7.0692703145063998E-2</v>
      </c>
      <c r="Q792" s="13">
        <f t="shared" si="125"/>
        <v>9.2929636800000008E-4</v>
      </c>
      <c r="R792" s="13">
        <v>1.229228</v>
      </c>
      <c r="S792" s="13">
        <v>2.8000000000000001E-2</v>
      </c>
      <c r="T792" s="13">
        <v>0</v>
      </c>
      <c r="U792" s="13">
        <f t="shared" si="126"/>
        <v>3.4418384000000003E-2</v>
      </c>
      <c r="V792" s="13">
        <f t="shared" si="127"/>
        <v>0</v>
      </c>
      <c r="W792" s="13">
        <f t="shared" si="128"/>
        <v>0.11831019242307728</v>
      </c>
      <c r="X792" s="13">
        <f t="shared" si="129"/>
        <v>0</v>
      </c>
    </row>
    <row r="793" spans="1:24" x14ac:dyDescent="0.25">
      <c r="A793" s="12">
        <v>10</v>
      </c>
      <c r="B793" s="12">
        <v>12</v>
      </c>
      <c r="C793" s="13">
        <v>6.040864</v>
      </c>
      <c r="D793" s="12">
        <v>18</v>
      </c>
      <c r="E793" s="12">
        <v>10</v>
      </c>
      <c r="F793" s="12">
        <v>12</v>
      </c>
      <c r="G793" s="12" t="s">
        <v>48</v>
      </c>
      <c r="H793" s="13">
        <v>0.23666599999999999</v>
      </c>
      <c r="I793" s="13">
        <v>6.0000000000000001E-3</v>
      </c>
      <c r="J793" s="13">
        <f t="shared" si="120"/>
        <v>1.4296671194239998</v>
      </c>
      <c r="K793" s="13">
        <f t="shared" si="121"/>
        <v>3.6245184E-2</v>
      </c>
      <c r="L793" s="13">
        <v>0.24299999999999999</v>
      </c>
      <c r="M793" s="13">
        <v>0.126</v>
      </c>
      <c r="N793" s="13">
        <f t="shared" si="122"/>
        <v>5.7509837999999994E-2</v>
      </c>
      <c r="O793" s="13">
        <f t="shared" si="123"/>
        <v>7.5600000000000005E-4</v>
      </c>
      <c r="P793" s="13">
        <f t="shared" si="124"/>
        <v>0.34740911002003194</v>
      </c>
      <c r="Q793" s="13">
        <f t="shared" si="125"/>
        <v>4.566893184E-3</v>
      </c>
      <c r="R793" s="13">
        <v>6.040864</v>
      </c>
      <c r="S793" s="13">
        <v>2.8000000000000001E-2</v>
      </c>
      <c r="T793" s="13">
        <v>0</v>
      </c>
      <c r="U793" s="13">
        <f t="shared" si="126"/>
        <v>0.169144192</v>
      </c>
      <c r="V793" s="13">
        <f t="shared" si="127"/>
        <v>0</v>
      </c>
      <c r="W793" s="13">
        <f t="shared" si="128"/>
        <v>0.11831019242307726</v>
      </c>
      <c r="X793" s="13">
        <f t="shared" si="129"/>
        <v>0</v>
      </c>
    </row>
    <row r="794" spans="1:24" x14ac:dyDescent="0.25">
      <c r="A794" s="12">
        <v>10</v>
      </c>
      <c r="B794" s="12">
        <v>12</v>
      </c>
      <c r="C794" s="13">
        <v>1.8378369999999999</v>
      </c>
      <c r="D794" s="12">
        <v>18</v>
      </c>
      <c r="E794" s="12">
        <v>10</v>
      </c>
      <c r="F794" s="12">
        <v>12</v>
      </c>
      <c r="G794" s="12" t="s">
        <v>48</v>
      </c>
      <c r="H794" s="13">
        <v>0.23666599999999999</v>
      </c>
      <c r="I794" s="13">
        <v>6.0000000000000001E-3</v>
      </c>
      <c r="J794" s="13">
        <f t="shared" si="120"/>
        <v>0.43495353144199994</v>
      </c>
      <c r="K794" s="13">
        <f t="shared" si="121"/>
        <v>1.1027021999999999E-2</v>
      </c>
      <c r="L794" s="13">
        <v>0.24299999999999999</v>
      </c>
      <c r="M794" s="13">
        <v>0.126</v>
      </c>
      <c r="N794" s="13">
        <f t="shared" si="122"/>
        <v>5.7509837999999994E-2</v>
      </c>
      <c r="O794" s="13">
        <f t="shared" si="123"/>
        <v>7.5600000000000005E-4</v>
      </c>
      <c r="P794" s="13">
        <f t="shared" si="124"/>
        <v>0.10569370814040599</v>
      </c>
      <c r="Q794" s="13">
        <f t="shared" si="125"/>
        <v>1.3894047720000001E-3</v>
      </c>
      <c r="R794" s="13">
        <v>1.8378369999999999</v>
      </c>
      <c r="S794" s="13">
        <v>2.8000000000000001E-2</v>
      </c>
      <c r="T794" s="13">
        <v>0</v>
      </c>
      <c r="U794" s="13">
        <f t="shared" si="126"/>
        <v>5.1459435999999997E-2</v>
      </c>
      <c r="V794" s="13">
        <f t="shared" si="127"/>
        <v>0</v>
      </c>
      <c r="W794" s="13">
        <f t="shared" si="128"/>
        <v>0.11831019242307726</v>
      </c>
      <c r="X794" s="13">
        <f t="shared" si="129"/>
        <v>0</v>
      </c>
    </row>
    <row r="795" spans="1:24" x14ac:dyDescent="0.25">
      <c r="A795" s="12">
        <v>10</v>
      </c>
      <c r="B795" s="12">
        <v>12</v>
      </c>
      <c r="C795" s="13">
        <v>4.0038850000000004</v>
      </c>
      <c r="D795" s="12">
        <v>18</v>
      </c>
      <c r="E795" s="12">
        <v>10</v>
      </c>
      <c r="F795" s="12">
        <v>12</v>
      </c>
      <c r="G795" s="12" t="s">
        <v>48</v>
      </c>
      <c r="H795" s="13">
        <v>0.23666599999999999</v>
      </c>
      <c r="I795" s="13">
        <v>6.0000000000000001E-3</v>
      </c>
      <c r="J795" s="13">
        <f t="shared" si="120"/>
        <v>0.94758344741</v>
      </c>
      <c r="K795" s="13">
        <f t="shared" si="121"/>
        <v>2.4023310000000003E-2</v>
      </c>
      <c r="L795" s="13">
        <v>0.24299999999999999</v>
      </c>
      <c r="M795" s="13">
        <v>0.126</v>
      </c>
      <c r="N795" s="13">
        <f t="shared" si="122"/>
        <v>5.7509837999999994E-2</v>
      </c>
      <c r="O795" s="13">
        <f t="shared" si="123"/>
        <v>7.5600000000000005E-4</v>
      </c>
      <c r="P795" s="13">
        <f t="shared" si="124"/>
        <v>0.23026277772063</v>
      </c>
      <c r="Q795" s="13">
        <f t="shared" si="125"/>
        <v>3.0269370600000006E-3</v>
      </c>
      <c r="R795" s="13">
        <v>4.0038850000000004</v>
      </c>
      <c r="S795" s="13">
        <v>2.8000000000000001E-2</v>
      </c>
      <c r="T795" s="13">
        <v>0</v>
      </c>
      <c r="U795" s="13">
        <f t="shared" si="126"/>
        <v>0.11210878000000002</v>
      </c>
      <c r="V795" s="13">
        <f t="shared" si="127"/>
        <v>0</v>
      </c>
      <c r="W795" s="13">
        <f t="shared" si="128"/>
        <v>0.11831019242307726</v>
      </c>
      <c r="X795" s="13">
        <f t="shared" si="129"/>
        <v>0</v>
      </c>
    </row>
    <row r="796" spans="1:24" x14ac:dyDescent="0.25">
      <c r="A796" s="12">
        <v>10</v>
      </c>
      <c r="B796" s="12">
        <v>12</v>
      </c>
      <c r="C796" s="13">
        <v>0.90928299999999995</v>
      </c>
      <c r="D796" s="12">
        <v>18</v>
      </c>
      <c r="E796" s="12">
        <v>10</v>
      </c>
      <c r="F796" s="12">
        <v>12</v>
      </c>
      <c r="G796" s="12" t="s">
        <v>48</v>
      </c>
      <c r="H796" s="13">
        <v>0.23666599999999999</v>
      </c>
      <c r="I796" s="13">
        <v>6.0000000000000001E-3</v>
      </c>
      <c r="J796" s="13">
        <f t="shared" si="120"/>
        <v>0.21519637047799997</v>
      </c>
      <c r="K796" s="13">
        <f t="shared" si="121"/>
        <v>5.4556980000000001E-3</v>
      </c>
      <c r="L796" s="13">
        <v>0.24299999999999999</v>
      </c>
      <c r="M796" s="13">
        <v>0.126</v>
      </c>
      <c r="N796" s="13">
        <f t="shared" si="122"/>
        <v>5.7509837999999994E-2</v>
      </c>
      <c r="O796" s="13">
        <f t="shared" si="123"/>
        <v>7.5600000000000005E-4</v>
      </c>
      <c r="P796" s="13">
        <f t="shared" si="124"/>
        <v>5.2292718026153991E-2</v>
      </c>
      <c r="Q796" s="13">
        <f t="shared" si="125"/>
        <v>6.8741794799999996E-4</v>
      </c>
      <c r="R796" s="13">
        <v>0.90928299999999995</v>
      </c>
      <c r="S796" s="13">
        <v>2.8000000000000001E-2</v>
      </c>
      <c r="T796" s="13">
        <v>0</v>
      </c>
      <c r="U796" s="13">
        <f t="shared" si="126"/>
        <v>2.5459923999999998E-2</v>
      </c>
      <c r="V796" s="13">
        <f t="shared" si="127"/>
        <v>0</v>
      </c>
      <c r="W796" s="13">
        <f t="shared" si="128"/>
        <v>0.11831019242307726</v>
      </c>
      <c r="X796" s="13">
        <f t="shared" si="129"/>
        <v>0</v>
      </c>
    </row>
    <row r="797" spans="1:24" x14ac:dyDescent="0.25">
      <c r="A797" s="12">
        <v>10</v>
      </c>
      <c r="B797" s="12">
        <v>12</v>
      </c>
      <c r="C797" s="13">
        <v>8.930612</v>
      </c>
      <c r="D797" s="12">
        <v>18</v>
      </c>
      <c r="E797" s="12">
        <v>10</v>
      </c>
      <c r="F797" s="12">
        <v>12</v>
      </c>
      <c r="G797" s="12" t="s">
        <v>48</v>
      </c>
      <c r="H797" s="13">
        <v>0.23666599999999999</v>
      </c>
      <c r="I797" s="13">
        <v>6.0000000000000001E-3</v>
      </c>
      <c r="J797" s="13">
        <f t="shared" si="120"/>
        <v>2.1135722195919997</v>
      </c>
      <c r="K797" s="13">
        <f t="shared" si="121"/>
        <v>5.3583671999999999E-2</v>
      </c>
      <c r="L797" s="13">
        <v>0.24299999999999999</v>
      </c>
      <c r="M797" s="13">
        <v>0.126</v>
      </c>
      <c r="N797" s="13">
        <f t="shared" si="122"/>
        <v>5.7509837999999994E-2</v>
      </c>
      <c r="O797" s="13">
        <f t="shared" si="123"/>
        <v>7.5600000000000005E-4</v>
      </c>
      <c r="P797" s="13">
        <f t="shared" si="124"/>
        <v>0.51359804936085596</v>
      </c>
      <c r="Q797" s="13">
        <f t="shared" si="125"/>
        <v>6.7515426720000001E-3</v>
      </c>
      <c r="R797" s="13">
        <v>8.930612</v>
      </c>
      <c r="S797" s="13">
        <v>2.8000000000000001E-2</v>
      </c>
      <c r="T797" s="13">
        <v>0</v>
      </c>
      <c r="U797" s="13">
        <f t="shared" si="126"/>
        <v>0.25005713600000001</v>
      </c>
      <c r="V797" s="13">
        <f t="shared" si="127"/>
        <v>0</v>
      </c>
      <c r="W797" s="13">
        <f t="shared" si="128"/>
        <v>0.11831019242307728</v>
      </c>
      <c r="X797" s="13">
        <f t="shared" si="129"/>
        <v>0</v>
      </c>
    </row>
    <row r="798" spans="1:24" x14ac:dyDescent="0.25">
      <c r="A798" s="12">
        <v>10</v>
      </c>
      <c r="B798" s="12">
        <v>12</v>
      </c>
      <c r="C798" s="13">
        <v>21.208131999999999</v>
      </c>
      <c r="D798" s="12">
        <v>18</v>
      </c>
      <c r="E798" s="12">
        <v>10</v>
      </c>
      <c r="F798" s="12">
        <v>12</v>
      </c>
      <c r="G798" s="12" t="s">
        <v>48</v>
      </c>
      <c r="H798" s="13">
        <v>0.23666599999999999</v>
      </c>
      <c r="I798" s="13">
        <v>6.0000000000000001E-3</v>
      </c>
      <c r="J798" s="13">
        <f t="shared" si="120"/>
        <v>5.0192437679119992</v>
      </c>
      <c r="K798" s="13">
        <f t="shared" si="121"/>
        <v>0.127248792</v>
      </c>
      <c r="L798" s="13">
        <v>0.24299999999999999</v>
      </c>
      <c r="M798" s="13">
        <v>0.126</v>
      </c>
      <c r="N798" s="13">
        <f t="shared" si="122"/>
        <v>5.7509837999999994E-2</v>
      </c>
      <c r="O798" s="13">
        <f t="shared" si="123"/>
        <v>7.5600000000000005E-4</v>
      </c>
      <c r="P798" s="13">
        <f t="shared" si="124"/>
        <v>1.2196762356026158</v>
      </c>
      <c r="Q798" s="13">
        <f t="shared" si="125"/>
        <v>1.6033347792E-2</v>
      </c>
      <c r="R798" s="13">
        <v>21.208131999999999</v>
      </c>
      <c r="S798" s="13">
        <v>2.8000000000000001E-2</v>
      </c>
      <c r="T798" s="13">
        <v>0</v>
      </c>
      <c r="U798" s="13">
        <f t="shared" si="126"/>
        <v>0.59382769599999996</v>
      </c>
      <c r="V798" s="13">
        <f t="shared" si="127"/>
        <v>0</v>
      </c>
      <c r="W798" s="13">
        <f t="shared" si="128"/>
        <v>0.11831019242307726</v>
      </c>
      <c r="X798" s="13">
        <f t="shared" si="129"/>
        <v>0</v>
      </c>
    </row>
    <row r="799" spans="1:24" x14ac:dyDescent="0.25">
      <c r="A799" s="12">
        <v>10</v>
      </c>
      <c r="B799" s="12">
        <v>12</v>
      </c>
      <c r="C799" s="13">
        <v>19.970497999999999</v>
      </c>
      <c r="D799" s="12">
        <v>18</v>
      </c>
      <c r="E799" s="12">
        <v>10</v>
      </c>
      <c r="F799" s="12">
        <v>12</v>
      </c>
      <c r="G799" s="12" t="s">
        <v>48</v>
      </c>
      <c r="H799" s="13">
        <v>0.23666599999999999</v>
      </c>
      <c r="I799" s="13">
        <v>6.0000000000000001E-3</v>
      </c>
      <c r="J799" s="13">
        <f t="shared" si="120"/>
        <v>4.7263378796679998</v>
      </c>
      <c r="K799" s="13">
        <f t="shared" si="121"/>
        <v>0.11982298799999999</v>
      </c>
      <c r="L799" s="13">
        <v>0.24299999999999999</v>
      </c>
      <c r="M799" s="13">
        <v>0.126</v>
      </c>
      <c r="N799" s="13">
        <f t="shared" si="122"/>
        <v>5.7509837999999994E-2</v>
      </c>
      <c r="O799" s="13">
        <f t="shared" si="123"/>
        <v>7.5600000000000005E-4</v>
      </c>
      <c r="P799" s="13">
        <f t="shared" si="124"/>
        <v>1.1485001047593237</v>
      </c>
      <c r="Q799" s="13">
        <f t="shared" si="125"/>
        <v>1.5097696488000001E-2</v>
      </c>
      <c r="R799" s="13">
        <v>19.970497999999999</v>
      </c>
      <c r="S799" s="13">
        <v>2.8000000000000001E-2</v>
      </c>
      <c r="T799" s="13">
        <v>0</v>
      </c>
      <c r="U799" s="13">
        <f t="shared" si="126"/>
        <v>0.55917394399999998</v>
      </c>
      <c r="V799" s="13">
        <f t="shared" si="127"/>
        <v>0</v>
      </c>
      <c r="W799" s="13">
        <f t="shared" si="128"/>
        <v>0.11831019242307725</v>
      </c>
      <c r="X799" s="13">
        <f t="shared" si="129"/>
        <v>0</v>
      </c>
    </row>
    <row r="800" spans="1:24" x14ac:dyDescent="0.25">
      <c r="A800" s="12">
        <v>10</v>
      </c>
      <c r="B800" s="12">
        <v>12</v>
      </c>
      <c r="C800" s="13">
        <v>5.3907999999999998E-2</v>
      </c>
      <c r="D800" s="12">
        <v>18</v>
      </c>
      <c r="E800" s="12">
        <v>10</v>
      </c>
      <c r="F800" s="12">
        <v>12</v>
      </c>
      <c r="G800" s="12" t="s">
        <v>48</v>
      </c>
      <c r="H800" s="13">
        <v>0.23666599999999999</v>
      </c>
      <c r="I800" s="13">
        <v>6.0000000000000001E-3</v>
      </c>
      <c r="J800" s="13">
        <f t="shared" si="120"/>
        <v>1.2758190727999998E-2</v>
      </c>
      <c r="K800" s="13">
        <f t="shared" si="121"/>
        <v>3.23448E-4</v>
      </c>
      <c r="L800" s="13">
        <v>0.24299999999999999</v>
      </c>
      <c r="M800" s="13">
        <v>0.126</v>
      </c>
      <c r="N800" s="13">
        <f t="shared" si="122"/>
        <v>5.7509837999999994E-2</v>
      </c>
      <c r="O800" s="13">
        <f t="shared" si="123"/>
        <v>7.5600000000000005E-4</v>
      </c>
      <c r="P800" s="13">
        <f t="shared" si="124"/>
        <v>3.1002403469039997E-3</v>
      </c>
      <c r="Q800" s="13">
        <f t="shared" si="125"/>
        <v>4.0754448000000002E-5</v>
      </c>
      <c r="R800" s="13">
        <v>5.3907999999999998E-2</v>
      </c>
      <c r="S800" s="13">
        <v>2.8000000000000001E-2</v>
      </c>
      <c r="T800" s="13">
        <v>0</v>
      </c>
      <c r="U800" s="13">
        <f t="shared" si="126"/>
        <v>1.5094239999999999E-3</v>
      </c>
      <c r="V800" s="13">
        <f t="shared" si="127"/>
        <v>0</v>
      </c>
      <c r="W800" s="13">
        <f t="shared" si="128"/>
        <v>0.11831019242307726</v>
      </c>
      <c r="X800" s="13">
        <f t="shared" si="129"/>
        <v>0</v>
      </c>
    </row>
    <row r="801" spans="1:24" x14ac:dyDescent="0.25">
      <c r="A801" s="12">
        <v>10</v>
      </c>
      <c r="B801" s="12">
        <v>12</v>
      </c>
      <c r="C801" s="13">
        <v>0.30625400000000003</v>
      </c>
      <c r="D801" s="12">
        <v>18</v>
      </c>
      <c r="E801" s="12">
        <v>10</v>
      </c>
      <c r="F801" s="12">
        <v>12</v>
      </c>
      <c r="G801" s="12" t="s">
        <v>48</v>
      </c>
      <c r="H801" s="13">
        <v>0.23666599999999999</v>
      </c>
      <c r="I801" s="13">
        <v>6.0000000000000001E-3</v>
      </c>
      <c r="J801" s="13">
        <f t="shared" si="120"/>
        <v>7.2479909164000003E-2</v>
      </c>
      <c r="K801" s="13">
        <f t="shared" si="121"/>
        <v>1.8375240000000001E-3</v>
      </c>
      <c r="L801" s="13">
        <v>0.24299999999999999</v>
      </c>
      <c r="M801" s="13">
        <v>0.126</v>
      </c>
      <c r="N801" s="13">
        <f t="shared" si="122"/>
        <v>5.7509837999999994E-2</v>
      </c>
      <c r="O801" s="13">
        <f t="shared" si="123"/>
        <v>7.5600000000000005E-4</v>
      </c>
      <c r="P801" s="13">
        <f t="shared" si="124"/>
        <v>1.7612617926851998E-2</v>
      </c>
      <c r="Q801" s="13">
        <f t="shared" si="125"/>
        <v>2.3152802400000004E-4</v>
      </c>
      <c r="R801" s="13">
        <v>0.30625400000000003</v>
      </c>
      <c r="S801" s="13">
        <v>2.8000000000000001E-2</v>
      </c>
      <c r="T801" s="13">
        <v>0</v>
      </c>
      <c r="U801" s="13">
        <f t="shared" si="126"/>
        <v>8.5751120000000011E-3</v>
      </c>
      <c r="V801" s="13">
        <f t="shared" si="127"/>
        <v>0</v>
      </c>
      <c r="W801" s="13">
        <f t="shared" si="128"/>
        <v>0.11831019242307726</v>
      </c>
      <c r="X801" s="13">
        <f t="shared" si="129"/>
        <v>0</v>
      </c>
    </row>
    <row r="802" spans="1:24" x14ac:dyDescent="0.25">
      <c r="A802" s="12">
        <v>12</v>
      </c>
      <c r="B802" s="12">
        <v>12</v>
      </c>
      <c r="C802" s="13">
        <v>1.255943</v>
      </c>
      <c r="D802" s="12">
        <v>36</v>
      </c>
      <c r="E802" s="12">
        <v>12</v>
      </c>
      <c r="F802" s="12">
        <v>12</v>
      </c>
      <c r="G802" s="12" t="s">
        <v>48</v>
      </c>
      <c r="H802" s="13">
        <v>0.252722</v>
      </c>
      <c r="I802" s="13">
        <v>6.0000000000000001E-3</v>
      </c>
      <c r="J802" s="13">
        <f t="shared" si="120"/>
        <v>0.31740442684600001</v>
      </c>
      <c r="K802" s="13">
        <f t="shared" si="121"/>
        <v>7.5356580000000006E-3</v>
      </c>
      <c r="L802" s="13">
        <v>0.21099999999999999</v>
      </c>
      <c r="M802" s="13">
        <v>0.17599999999999999</v>
      </c>
      <c r="N802" s="13">
        <f t="shared" si="122"/>
        <v>5.3324341999999997E-2</v>
      </c>
      <c r="O802" s="13">
        <f t="shared" si="123"/>
        <v>1.0559999999999999E-3</v>
      </c>
      <c r="P802" s="13">
        <f t="shared" si="124"/>
        <v>6.6972334064505992E-2</v>
      </c>
      <c r="Q802" s="13">
        <f t="shared" si="125"/>
        <v>1.3262758079999998E-3</v>
      </c>
      <c r="R802" s="13">
        <v>1.255943</v>
      </c>
      <c r="S802" s="13">
        <v>2.5999999999999999E-2</v>
      </c>
      <c r="T802" s="13">
        <v>1E-3</v>
      </c>
      <c r="U802" s="13">
        <f t="shared" si="126"/>
        <v>3.2654518E-2</v>
      </c>
      <c r="V802" s="13">
        <f t="shared" si="127"/>
        <v>1.255943E-3</v>
      </c>
      <c r="W802" s="13">
        <f t="shared" si="128"/>
        <v>0.10287984425574347</v>
      </c>
      <c r="X802" s="13">
        <f t="shared" si="129"/>
        <v>0.16666666666666666</v>
      </c>
    </row>
    <row r="803" spans="1:24" x14ac:dyDescent="0.25">
      <c r="A803" s="12">
        <v>12</v>
      </c>
      <c r="B803" s="12">
        <v>12</v>
      </c>
      <c r="C803" s="13">
        <v>51.764215</v>
      </c>
      <c r="D803" s="12">
        <v>36</v>
      </c>
      <c r="E803" s="12">
        <v>12</v>
      </c>
      <c r="F803" s="12">
        <v>12</v>
      </c>
      <c r="G803" s="12" t="s">
        <v>48</v>
      </c>
      <c r="H803" s="13">
        <v>0.252722</v>
      </c>
      <c r="I803" s="13">
        <v>6.0000000000000001E-3</v>
      </c>
      <c r="J803" s="13">
        <f t="shared" si="120"/>
        <v>13.08195594323</v>
      </c>
      <c r="K803" s="13">
        <f t="shared" si="121"/>
        <v>0.31058529000000001</v>
      </c>
      <c r="L803" s="13">
        <v>0.21099999999999999</v>
      </c>
      <c r="M803" s="13">
        <v>0.17599999999999999</v>
      </c>
      <c r="N803" s="13">
        <f t="shared" si="122"/>
        <v>5.3324341999999997E-2</v>
      </c>
      <c r="O803" s="13">
        <f t="shared" si="123"/>
        <v>1.0559999999999999E-3</v>
      </c>
      <c r="P803" s="13">
        <f t="shared" si="124"/>
        <v>2.7602927040215297</v>
      </c>
      <c r="Q803" s="13">
        <f t="shared" si="125"/>
        <v>5.4663011039999994E-2</v>
      </c>
      <c r="R803" s="13">
        <v>51.764215</v>
      </c>
      <c r="S803" s="13">
        <v>2.5999999999999999E-2</v>
      </c>
      <c r="T803" s="13">
        <v>1E-3</v>
      </c>
      <c r="U803" s="13">
        <f t="shared" si="126"/>
        <v>1.3458695899999999</v>
      </c>
      <c r="V803" s="13">
        <f t="shared" si="127"/>
        <v>5.1764215000000002E-2</v>
      </c>
      <c r="W803" s="13">
        <f t="shared" si="128"/>
        <v>0.10287984425574347</v>
      </c>
      <c r="X803" s="13">
        <f t="shared" si="129"/>
        <v>0.16666666666666666</v>
      </c>
    </row>
    <row r="804" spans="1:24" x14ac:dyDescent="0.25">
      <c r="A804" s="12">
        <v>12</v>
      </c>
      <c r="B804" s="12">
        <v>12</v>
      </c>
      <c r="C804" s="13">
        <v>1.4545509999999999</v>
      </c>
      <c r="D804" s="12">
        <v>36</v>
      </c>
      <c r="E804" s="12">
        <v>12</v>
      </c>
      <c r="F804" s="12">
        <v>12</v>
      </c>
      <c r="G804" s="12" t="s">
        <v>48</v>
      </c>
      <c r="H804" s="13">
        <v>0.252722</v>
      </c>
      <c r="I804" s="13">
        <v>6.0000000000000001E-3</v>
      </c>
      <c r="J804" s="13">
        <f t="shared" si="120"/>
        <v>0.36759703782199998</v>
      </c>
      <c r="K804" s="13">
        <f t="shared" si="121"/>
        <v>8.7273059999999989E-3</v>
      </c>
      <c r="L804" s="13">
        <v>0.21099999999999999</v>
      </c>
      <c r="M804" s="13">
        <v>0.17599999999999999</v>
      </c>
      <c r="N804" s="13">
        <f t="shared" si="122"/>
        <v>5.3324341999999997E-2</v>
      </c>
      <c r="O804" s="13">
        <f t="shared" si="123"/>
        <v>1.0559999999999999E-3</v>
      </c>
      <c r="P804" s="13">
        <f t="shared" si="124"/>
        <v>7.7562974980441998E-2</v>
      </c>
      <c r="Q804" s="13">
        <f t="shared" si="125"/>
        <v>1.5360058559999996E-3</v>
      </c>
      <c r="R804" s="13">
        <v>1.4545509999999999</v>
      </c>
      <c r="S804" s="13">
        <v>2.5999999999999999E-2</v>
      </c>
      <c r="T804" s="13">
        <v>1E-3</v>
      </c>
      <c r="U804" s="13">
        <f t="shared" si="126"/>
        <v>3.7818325999999999E-2</v>
      </c>
      <c r="V804" s="13">
        <f t="shared" si="127"/>
        <v>1.4545509999999999E-3</v>
      </c>
      <c r="W804" s="13">
        <f t="shared" si="128"/>
        <v>0.10287984425574347</v>
      </c>
      <c r="X804" s="13">
        <f t="shared" si="129"/>
        <v>0.16666666666666669</v>
      </c>
    </row>
    <row r="805" spans="1:24" x14ac:dyDescent="0.25">
      <c r="A805" s="12">
        <v>12</v>
      </c>
      <c r="B805" s="12">
        <v>12</v>
      </c>
      <c r="C805" s="13">
        <v>2.1200649999999999</v>
      </c>
      <c r="D805" s="12">
        <v>36</v>
      </c>
      <c r="E805" s="12">
        <v>12</v>
      </c>
      <c r="F805" s="12">
        <v>12</v>
      </c>
      <c r="G805" s="12" t="s">
        <v>48</v>
      </c>
      <c r="H805" s="13">
        <v>0.252722</v>
      </c>
      <c r="I805" s="13">
        <v>6.0000000000000001E-3</v>
      </c>
      <c r="J805" s="13">
        <f t="shared" si="120"/>
        <v>0.53578706693</v>
      </c>
      <c r="K805" s="13">
        <f t="shared" si="121"/>
        <v>1.272039E-2</v>
      </c>
      <c r="L805" s="13">
        <v>0.21099999999999999</v>
      </c>
      <c r="M805" s="13">
        <v>0.17599999999999999</v>
      </c>
      <c r="N805" s="13">
        <f t="shared" si="122"/>
        <v>5.3324341999999997E-2</v>
      </c>
      <c r="O805" s="13">
        <f t="shared" si="123"/>
        <v>1.0559999999999999E-3</v>
      </c>
      <c r="P805" s="13">
        <f t="shared" si="124"/>
        <v>0.11305107112222999</v>
      </c>
      <c r="Q805" s="13">
        <f t="shared" si="125"/>
        <v>2.2387886399999994E-3</v>
      </c>
      <c r="R805" s="13">
        <v>2.1200649999999999</v>
      </c>
      <c r="S805" s="13">
        <v>2.5999999999999999E-2</v>
      </c>
      <c r="T805" s="13">
        <v>1E-3</v>
      </c>
      <c r="U805" s="13">
        <f t="shared" si="126"/>
        <v>5.5121689999999994E-2</v>
      </c>
      <c r="V805" s="13">
        <f t="shared" si="127"/>
        <v>2.120065E-3</v>
      </c>
      <c r="W805" s="13">
        <f t="shared" si="128"/>
        <v>0.10287984425574345</v>
      </c>
      <c r="X805" s="13">
        <f t="shared" si="129"/>
        <v>0.16666666666666666</v>
      </c>
    </row>
    <row r="806" spans="1:24" x14ac:dyDescent="0.25">
      <c r="A806" s="12">
        <v>12</v>
      </c>
      <c r="B806" s="12">
        <v>12</v>
      </c>
      <c r="C806" s="13">
        <v>32.053575000000002</v>
      </c>
      <c r="D806" s="12">
        <v>36</v>
      </c>
      <c r="E806" s="12">
        <v>12</v>
      </c>
      <c r="F806" s="12">
        <v>12</v>
      </c>
      <c r="G806" s="12" t="s">
        <v>48</v>
      </c>
      <c r="H806" s="13">
        <v>0.252722</v>
      </c>
      <c r="I806" s="13">
        <v>6.0000000000000001E-3</v>
      </c>
      <c r="J806" s="13">
        <f t="shared" si="120"/>
        <v>8.1006435811500008</v>
      </c>
      <c r="K806" s="13">
        <f t="shared" si="121"/>
        <v>0.19232145</v>
      </c>
      <c r="L806" s="13">
        <v>0.21099999999999999</v>
      </c>
      <c r="M806" s="13">
        <v>0.17599999999999999</v>
      </c>
      <c r="N806" s="13">
        <f t="shared" si="122"/>
        <v>5.3324341999999997E-2</v>
      </c>
      <c r="O806" s="13">
        <f t="shared" si="123"/>
        <v>1.0559999999999999E-3</v>
      </c>
      <c r="P806" s="13">
        <f t="shared" si="124"/>
        <v>1.70923579562265</v>
      </c>
      <c r="Q806" s="13">
        <f t="shared" si="125"/>
        <v>3.3848575199999995E-2</v>
      </c>
      <c r="R806" s="13">
        <v>32.053575000000002</v>
      </c>
      <c r="S806" s="13">
        <v>2.5999999999999999E-2</v>
      </c>
      <c r="T806" s="13">
        <v>1E-3</v>
      </c>
      <c r="U806" s="13">
        <f t="shared" si="126"/>
        <v>0.83339295000000002</v>
      </c>
      <c r="V806" s="13">
        <f t="shared" si="127"/>
        <v>3.2053575000000001E-2</v>
      </c>
      <c r="W806" s="13">
        <f t="shared" si="128"/>
        <v>0.10287984425574345</v>
      </c>
      <c r="X806" s="13">
        <f t="shared" si="129"/>
        <v>0.16666666666666666</v>
      </c>
    </row>
    <row r="807" spans="1:24" x14ac:dyDescent="0.25">
      <c r="A807" s="12">
        <v>12</v>
      </c>
      <c r="B807" s="12">
        <v>12</v>
      </c>
      <c r="C807" s="13">
        <v>2.5100570000000002</v>
      </c>
      <c r="D807" s="12">
        <v>36</v>
      </c>
      <c r="E807" s="12">
        <v>12</v>
      </c>
      <c r="F807" s="12">
        <v>12</v>
      </c>
      <c r="G807" s="12" t="s">
        <v>48</v>
      </c>
      <c r="H807" s="13">
        <v>0.252722</v>
      </c>
      <c r="I807" s="13">
        <v>6.0000000000000001E-3</v>
      </c>
      <c r="J807" s="13">
        <f t="shared" si="120"/>
        <v>0.63434662515400009</v>
      </c>
      <c r="K807" s="13">
        <f t="shared" si="121"/>
        <v>1.5060342000000001E-2</v>
      </c>
      <c r="L807" s="13">
        <v>0.21099999999999999</v>
      </c>
      <c r="M807" s="13">
        <v>0.17599999999999999</v>
      </c>
      <c r="N807" s="13">
        <f t="shared" si="122"/>
        <v>5.3324341999999997E-2</v>
      </c>
      <c r="O807" s="13">
        <f t="shared" si="123"/>
        <v>1.0559999999999999E-3</v>
      </c>
      <c r="P807" s="13">
        <f t="shared" si="124"/>
        <v>0.133847137907494</v>
      </c>
      <c r="Q807" s="13">
        <f t="shared" si="125"/>
        <v>2.6506201919999999E-3</v>
      </c>
      <c r="R807" s="13">
        <v>2.5100570000000002</v>
      </c>
      <c r="S807" s="13">
        <v>2.5999999999999999E-2</v>
      </c>
      <c r="T807" s="13">
        <v>1E-3</v>
      </c>
      <c r="U807" s="13">
        <f t="shared" si="126"/>
        <v>6.5261481999999996E-2</v>
      </c>
      <c r="V807" s="13">
        <f t="shared" si="127"/>
        <v>2.5100570000000004E-3</v>
      </c>
      <c r="W807" s="13">
        <f t="shared" si="128"/>
        <v>0.10287984425574344</v>
      </c>
      <c r="X807" s="13">
        <f t="shared" si="129"/>
        <v>0.16666666666666669</v>
      </c>
    </row>
    <row r="808" spans="1:24" x14ac:dyDescent="0.25">
      <c r="A808" s="12">
        <v>12</v>
      </c>
      <c r="B808" s="12">
        <v>12</v>
      </c>
      <c r="C808" s="13">
        <v>3.8919619999999999</v>
      </c>
      <c r="D808" s="12">
        <v>36</v>
      </c>
      <c r="E808" s="12">
        <v>12</v>
      </c>
      <c r="F808" s="12">
        <v>12</v>
      </c>
      <c r="G808" s="12" t="s">
        <v>48</v>
      </c>
      <c r="H808" s="13">
        <v>0.252722</v>
      </c>
      <c r="I808" s="13">
        <v>6.0000000000000001E-3</v>
      </c>
      <c r="J808" s="13">
        <f t="shared" si="120"/>
        <v>0.98358442056399997</v>
      </c>
      <c r="K808" s="13">
        <f t="shared" si="121"/>
        <v>2.3351772E-2</v>
      </c>
      <c r="L808" s="13">
        <v>0.21099999999999999</v>
      </c>
      <c r="M808" s="13">
        <v>0.17599999999999999</v>
      </c>
      <c r="N808" s="13">
        <f t="shared" si="122"/>
        <v>5.3324341999999997E-2</v>
      </c>
      <c r="O808" s="13">
        <f t="shared" si="123"/>
        <v>1.0559999999999999E-3</v>
      </c>
      <c r="P808" s="13">
        <f t="shared" si="124"/>
        <v>0.20753631273900397</v>
      </c>
      <c r="Q808" s="13">
        <f t="shared" si="125"/>
        <v>4.1099118719999991E-3</v>
      </c>
      <c r="R808" s="13">
        <v>3.8919619999999999</v>
      </c>
      <c r="S808" s="13">
        <v>2.5999999999999999E-2</v>
      </c>
      <c r="T808" s="13">
        <v>1E-3</v>
      </c>
      <c r="U808" s="13">
        <f t="shared" si="126"/>
        <v>0.101191012</v>
      </c>
      <c r="V808" s="13">
        <f t="shared" si="127"/>
        <v>3.8919620000000001E-3</v>
      </c>
      <c r="W808" s="13">
        <f t="shared" si="128"/>
        <v>0.10287984425574347</v>
      </c>
      <c r="X808" s="13">
        <f t="shared" si="129"/>
        <v>0.16666666666666669</v>
      </c>
    </row>
    <row r="809" spans="1:24" x14ac:dyDescent="0.25">
      <c r="A809" s="12">
        <v>12</v>
      </c>
      <c r="B809" s="12">
        <v>12</v>
      </c>
      <c r="C809" s="13">
        <v>2.0124870000000001</v>
      </c>
      <c r="D809" s="12">
        <v>36</v>
      </c>
      <c r="E809" s="12">
        <v>12</v>
      </c>
      <c r="F809" s="12">
        <v>12</v>
      </c>
      <c r="G809" s="12" t="s">
        <v>48</v>
      </c>
      <c r="H809" s="13">
        <v>0.252722</v>
      </c>
      <c r="I809" s="13">
        <v>6.0000000000000001E-3</v>
      </c>
      <c r="J809" s="13">
        <f t="shared" si="120"/>
        <v>0.50859973961400007</v>
      </c>
      <c r="K809" s="13">
        <f t="shared" si="121"/>
        <v>1.2074922000000002E-2</v>
      </c>
      <c r="L809" s="13">
        <v>0.21099999999999999</v>
      </c>
      <c r="M809" s="13">
        <v>0.17599999999999999</v>
      </c>
      <c r="N809" s="13">
        <f t="shared" si="122"/>
        <v>5.3324341999999997E-2</v>
      </c>
      <c r="O809" s="13">
        <f t="shared" si="123"/>
        <v>1.0559999999999999E-3</v>
      </c>
      <c r="P809" s="13">
        <f t="shared" si="124"/>
        <v>0.10731454505855401</v>
      </c>
      <c r="Q809" s="13">
        <f t="shared" si="125"/>
        <v>2.125186272E-3</v>
      </c>
      <c r="R809" s="13">
        <v>2.0124870000000001</v>
      </c>
      <c r="S809" s="13">
        <v>2.5999999999999999E-2</v>
      </c>
      <c r="T809" s="13">
        <v>1E-3</v>
      </c>
      <c r="U809" s="13">
        <f t="shared" si="126"/>
        <v>5.2324662000000001E-2</v>
      </c>
      <c r="V809" s="13">
        <f t="shared" si="127"/>
        <v>2.0124870000000003E-3</v>
      </c>
      <c r="W809" s="13">
        <f t="shared" si="128"/>
        <v>0.10287984425574345</v>
      </c>
      <c r="X809" s="13">
        <f t="shared" si="129"/>
        <v>0.16666666666666666</v>
      </c>
    </row>
    <row r="810" spans="1:24" x14ac:dyDescent="0.25">
      <c r="A810" s="12">
        <v>13</v>
      </c>
      <c r="B810" s="12">
        <v>12</v>
      </c>
      <c r="C810" s="13">
        <v>2.1360570000000001</v>
      </c>
      <c r="D810" s="12">
        <v>45</v>
      </c>
      <c r="E810" s="12">
        <v>13</v>
      </c>
      <c r="F810" s="12">
        <v>12</v>
      </c>
      <c r="G810" s="12" t="s">
        <v>48</v>
      </c>
      <c r="H810" s="13">
        <v>0.47981800000000002</v>
      </c>
      <c r="I810" s="13">
        <v>8.0000000000000002E-3</v>
      </c>
      <c r="J810" s="13">
        <f t="shared" si="120"/>
        <v>1.024918597626</v>
      </c>
      <c r="K810" s="13">
        <f t="shared" si="121"/>
        <v>1.7088456000000002E-2</v>
      </c>
      <c r="L810" s="13">
        <v>0.56699999999999995</v>
      </c>
      <c r="M810" s="13">
        <v>0.371</v>
      </c>
      <c r="N810" s="13">
        <f t="shared" si="122"/>
        <v>0.27205680599999998</v>
      </c>
      <c r="O810" s="13">
        <f t="shared" si="123"/>
        <v>2.9680000000000002E-3</v>
      </c>
      <c r="P810" s="13">
        <f t="shared" si="124"/>
        <v>0.58112884485394201</v>
      </c>
      <c r="Q810" s="13">
        <f t="shared" si="125"/>
        <v>6.3398171760000004E-3</v>
      </c>
      <c r="R810" s="13">
        <v>2.1360570000000001</v>
      </c>
      <c r="S810" s="13">
        <v>0.13500000000000001</v>
      </c>
      <c r="T810" s="13">
        <v>2E-3</v>
      </c>
      <c r="U810" s="13">
        <f t="shared" si="126"/>
        <v>0.28836769500000003</v>
      </c>
      <c r="V810" s="13">
        <f t="shared" si="127"/>
        <v>4.2721140000000005E-3</v>
      </c>
      <c r="W810" s="13">
        <f t="shared" si="128"/>
        <v>0.28135668107490758</v>
      </c>
      <c r="X810" s="13">
        <f t="shared" si="129"/>
        <v>0.25</v>
      </c>
    </row>
    <row r="811" spans="1:24" x14ac:dyDescent="0.25">
      <c r="A811" s="12">
        <v>13</v>
      </c>
      <c r="B811" s="12">
        <v>12</v>
      </c>
      <c r="C811" s="13">
        <v>0.19597800000000001</v>
      </c>
      <c r="D811" s="12">
        <v>45</v>
      </c>
      <c r="E811" s="12">
        <v>13</v>
      </c>
      <c r="F811" s="12">
        <v>12</v>
      </c>
      <c r="G811" s="12" t="s">
        <v>48</v>
      </c>
      <c r="H811" s="13">
        <v>0.47981800000000002</v>
      </c>
      <c r="I811" s="13">
        <v>8.0000000000000002E-3</v>
      </c>
      <c r="J811" s="13">
        <f t="shared" si="120"/>
        <v>9.403377200400001E-2</v>
      </c>
      <c r="K811" s="13">
        <f t="shared" si="121"/>
        <v>1.5678240000000002E-3</v>
      </c>
      <c r="L811" s="13">
        <v>0.56699999999999995</v>
      </c>
      <c r="M811" s="13">
        <v>0.371</v>
      </c>
      <c r="N811" s="13">
        <f t="shared" si="122"/>
        <v>0.27205680599999998</v>
      </c>
      <c r="O811" s="13">
        <f t="shared" si="123"/>
        <v>2.9680000000000002E-3</v>
      </c>
      <c r="P811" s="13">
        <f t="shared" si="124"/>
        <v>5.3317148726267999E-2</v>
      </c>
      <c r="Q811" s="13">
        <f t="shared" si="125"/>
        <v>5.8166270400000005E-4</v>
      </c>
      <c r="R811" s="13">
        <v>0.19597800000000001</v>
      </c>
      <c r="S811" s="13">
        <v>0.13500000000000001</v>
      </c>
      <c r="T811" s="13">
        <v>2E-3</v>
      </c>
      <c r="U811" s="13">
        <f t="shared" si="126"/>
        <v>2.6457030000000003E-2</v>
      </c>
      <c r="V811" s="13">
        <f t="shared" si="127"/>
        <v>3.9195600000000005E-4</v>
      </c>
      <c r="W811" s="13">
        <f t="shared" si="128"/>
        <v>0.28135668107490758</v>
      </c>
      <c r="X811" s="13">
        <f t="shared" si="129"/>
        <v>0.25</v>
      </c>
    </row>
    <row r="812" spans="1:24" x14ac:dyDescent="0.25">
      <c r="A812" s="12">
        <v>13</v>
      </c>
      <c r="B812" s="12">
        <v>12</v>
      </c>
      <c r="C812" s="13">
        <v>1.3071079999999999</v>
      </c>
      <c r="D812" s="12">
        <v>45</v>
      </c>
      <c r="E812" s="12">
        <v>13</v>
      </c>
      <c r="F812" s="12">
        <v>12</v>
      </c>
      <c r="G812" s="12" t="s">
        <v>48</v>
      </c>
      <c r="H812" s="13">
        <v>0.47981800000000002</v>
      </c>
      <c r="I812" s="13">
        <v>8.0000000000000002E-3</v>
      </c>
      <c r="J812" s="13">
        <f t="shared" si="120"/>
        <v>0.62717394634400003</v>
      </c>
      <c r="K812" s="13">
        <f t="shared" si="121"/>
        <v>1.0456864E-2</v>
      </c>
      <c r="L812" s="13">
        <v>0.56699999999999995</v>
      </c>
      <c r="M812" s="13">
        <v>0.371</v>
      </c>
      <c r="N812" s="13">
        <f t="shared" si="122"/>
        <v>0.27205680599999998</v>
      </c>
      <c r="O812" s="13">
        <f t="shared" si="123"/>
        <v>2.9680000000000002E-3</v>
      </c>
      <c r="P812" s="13">
        <f t="shared" si="124"/>
        <v>0.35560762757704795</v>
      </c>
      <c r="Q812" s="13">
        <f t="shared" si="125"/>
        <v>3.8794965440000001E-3</v>
      </c>
      <c r="R812" s="13">
        <v>1.3071079999999999</v>
      </c>
      <c r="S812" s="13">
        <v>0.13500000000000001</v>
      </c>
      <c r="T812" s="13">
        <v>2E-3</v>
      </c>
      <c r="U812" s="13">
        <f t="shared" si="126"/>
        <v>0.17645958</v>
      </c>
      <c r="V812" s="13">
        <f t="shared" si="127"/>
        <v>2.6142159999999999E-3</v>
      </c>
      <c r="W812" s="13">
        <f t="shared" si="128"/>
        <v>0.28135668107490758</v>
      </c>
      <c r="X812" s="13">
        <f t="shared" si="129"/>
        <v>0.25</v>
      </c>
    </row>
    <row r="813" spans="1:24" x14ac:dyDescent="0.25">
      <c r="A813" s="12">
        <v>13</v>
      </c>
      <c r="B813" s="12">
        <v>12</v>
      </c>
      <c r="C813" s="13">
        <v>1.9491339999999999</v>
      </c>
      <c r="D813" s="12">
        <v>45</v>
      </c>
      <c r="E813" s="12">
        <v>13</v>
      </c>
      <c r="F813" s="12">
        <v>12</v>
      </c>
      <c r="G813" s="12" t="s">
        <v>48</v>
      </c>
      <c r="H813" s="13">
        <v>0.47981800000000002</v>
      </c>
      <c r="I813" s="13">
        <v>8.0000000000000002E-3</v>
      </c>
      <c r="J813" s="13">
        <f t="shared" si="120"/>
        <v>0.93522957761199998</v>
      </c>
      <c r="K813" s="13">
        <f t="shared" si="121"/>
        <v>1.5593071999999999E-2</v>
      </c>
      <c r="L813" s="13">
        <v>0.56699999999999995</v>
      </c>
      <c r="M813" s="13">
        <v>0.371</v>
      </c>
      <c r="N813" s="13">
        <f t="shared" si="122"/>
        <v>0.27205680599999998</v>
      </c>
      <c r="O813" s="13">
        <f t="shared" si="123"/>
        <v>2.9680000000000002E-3</v>
      </c>
      <c r="P813" s="13">
        <f t="shared" si="124"/>
        <v>0.53027517050600392</v>
      </c>
      <c r="Q813" s="13">
        <f t="shared" si="125"/>
        <v>5.7850297120000003E-3</v>
      </c>
      <c r="R813" s="13">
        <v>1.9491339999999999</v>
      </c>
      <c r="S813" s="13">
        <v>0.13500000000000001</v>
      </c>
      <c r="T813" s="13">
        <v>2E-3</v>
      </c>
      <c r="U813" s="13">
        <f t="shared" si="126"/>
        <v>0.26313309000000001</v>
      </c>
      <c r="V813" s="13">
        <f t="shared" si="127"/>
        <v>3.8982679999999999E-3</v>
      </c>
      <c r="W813" s="13">
        <f t="shared" si="128"/>
        <v>0.28135668107490758</v>
      </c>
      <c r="X813" s="13">
        <f t="shared" si="129"/>
        <v>0.25</v>
      </c>
    </row>
    <row r="814" spans="1:24" x14ac:dyDescent="0.25">
      <c r="A814" s="12">
        <v>13</v>
      </c>
      <c r="B814" s="12">
        <v>12</v>
      </c>
      <c r="C814" s="13">
        <v>4.6649260000000004</v>
      </c>
      <c r="D814" s="12">
        <v>45</v>
      </c>
      <c r="E814" s="12">
        <v>13</v>
      </c>
      <c r="F814" s="12">
        <v>12</v>
      </c>
      <c r="G814" s="12" t="s">
        <v>48</v>
      </c>
      <c r="H814" s="13">
        <v>0.47981800000000002</v>
      </c>
      <c r="I814" s="13">
        <v>8.0000000000000002E-3</v>
      </c>
      <c r="J814" s="13">
        <f t="shared" si="120"/>
        <v>2.2383154634680005</v>
      </c>
      <c r="K814" s="13">
        <f t="shared" si="121"/>
        <v>3.7319408000000005E-2</v>
      </c>
      <c r="L814" s="13">
        <v>0.56699999999999995</v>
      </c>
      <c r="M814" s="13">
        <v>0.371</v>
      </c>
      <c r="N814" s="13">
        <f t="shared" si="122"/>
        <v>0.27205680599999998</v>
      </c>
      <c r="O814" s="13">
        <f t="shared" si="123"/>
        <v>2.9680000000000002E-3</v>
      </c>
      <c r="P814" s="13">
        <f t="shared" si="124"/>
        <v>1.269124867786356</v>
      </c>
      <c r="Q814" s="13">
        <f t="shared" si="125"/>
        <v>1.3845500368000002E-2</v>
      </c>
      <c r="R814" s="13">
        <v>4.6649260000000004</v>
      </c>
      <c r="S814" s="13">
        <v>0.13500000000000001</v>
      </c>
      <c r="T814" s="13">
        <v>2E-3</v>
      </c>
      <c r="U814" s="13">
        <f t="shared" si="126"/>
        <v>0.62976501000000007</v>
      </c>
      <c r="V814" s="13">
        <f t="shared" si="127"/>
        <v>9.3298520000000013E-3</v>
      </c>
      <c r="W814" s="13">
        <f t="shared" si="128"/>
        <v>0.28135668107490752</v>
      </c>
      <c r="X814" s="13">
        <f t="shared" si="129"/>
        <v>0.25</v>
      </c>
    </row>
    <row r="815" spans="1:24" x14ac:dyDescent="0.25">
      <c r="A815" s="12">
        <v>13</v>
      </c>
      <c r="B815" s="12">
        <v>12</v>
      </c>
      <c r="C815" s="13">
        <v>8.7001810000000006</v>
      </c>
      <c r="D815" s="12">
        <v>45</v>
      </c>
      <c r="E815" s="12">
        <v>13</v>
      </c>
      <c r="F815" s="12">
        <v>12</v>
      </c>
      <c r="G815" s="12" t="s">
        <v>48</v>
      </c>
      <c r="H815" s="13">
        <v>0.47981800000000002</v>
      </c>
      <c r="I815" s="13">
        <v>8.0000000000000002E-3</v>
      </c>
      <c r="J815" s="13">
        <f t="shared" si="120"/>
        <v>4.1745034470580009</v>
      </c>
      <c r="K815" s="13">
        <f t="shared" si="121"/>
        <v>6.960144800000001E-2</v>
      </c>
      <c r="L815" s="13">
        <v>0.56699999999999995</v>
      </c>
      <c r="M815" s="13">
        <v>0.371</v>
      </c>
      <c r="N815" s="13">
        <f t="shared" si="122"/>
        <v>0.27205680599999998</v>
      </c>
      <c r="O815" s="13">
        <f t="shared" si="123"/>
        <v>2.9680000000000002E-3</v>
      </c>
      <c r="P815" s="13">
        <f t="shared" si="124"/>
        <v>2.3669434544818859</v>
      </c>
      <c r="Q815" s="13">
        <f t="shared" si="125"/>
        <v>2.5822137208000005E-2</v>
      </c>
      <c r="R815" s="13">
        <v>8.7001810000000006</v>
      </c>
      <c r="S815" s="13">
        <v>0.13500000000000001</v>
      </c>
      <c r="T815" s="13">
        <v>2E-3</v>
      </c>
      <c r="U815" s="13">
        <f t="shared" si="126"/>
        <v>1.1745244350000001</v>
      </c>
      <c r="V815" s="13">
        <f t="shared" si="127"/>
        <v>1.7400362000000003E-2</v>
      </c>
      <c r="W815" s="13">
        <f t="shared" si="128"/>
        <v>0.28135668107490752</v>
      </c>
      <c r="X815" s="13">
        <f t="shared" si="129"/>
        <v>0.25</v>
      </c>
    </row>
    <row r="816" spans="1:24" x14ac:dyDescent="0.25">
      <c r="A816" s="12">
        <v>13</v>
      </c>
      <c r="B816" s="12">
        <v>12</v>
      </c>
      <c r="C816" s="13">
        <v>1.1570130000000001</v>
      </c>
      <c r="D816" s="12">
        <v>45</v>
      </c>
      <c r="E816" s="12">
        <v>13</v>
      </c>
      <c r="F816" s="12">
        <v>12</v>
      </c>
      <c r="G816" s="12" t="s">
        <v>48</v>
      </c>
      <c r="H816" s="13">
        <v>0.47981800000000002</v>
      </c>
      <c r="I816" s="13">
        <v>8.0000000000000002E-3</v>
      </c>
      <c r="J816" s="13">
        <f t="shared" si="120"/>
        <v>0.55515566363400004</v>
      </c>
      <c r="K816" s="13">
        <f t="shared" si="121"/>
        <v>9.2561040000000011E-3</v>
      </c>
      <c r="L816" s="13">
        <v>0.56699999999999995</v>
      </c>
      <c r="M816" s="13">
        <v>0.371</v>
      </c>
      <c r="N816" s="13">
        <f t="shared" si="122"/>
        <v>0.27205680599999998</v>
      </c>
      <c r="O816" s="13">
        <f t="shared" si="123"/>
        <v>2.9680000000000002E-3</v>
      </c>
      <c r="P816" s="13">
        <f t="shared" si="124"/>
        <v>0.314773261280478</v>
      </c>
      <c r="Q816" s="13">
        <f t="shared" si="125"/>
        <v>3.4340145840000003E-3</v>
      </c>
      <c r="R816" s="13">
        <v>1.1570130000000001</v>
      </c>
      <c r="S816" s="13">
        <v>0.13500000000000001</v>
      </c>
      <c r="T816" s="13">
        <v>2E-3</v>
      </c>
      <c r="U816" s="13">
        <f t="shared" si="126"/>
        <v>0.15619675500000002</v>
      </c>
      <c r="V816" s="13">
        <f t="shared" si="127"/>
        <v>2.3140260000000003E-3</v>
      </c>
      <c r="W816" s="13">
        <f t="shared" si="128"/>
        <v>0.28135668107490758</v>
      </c>
      <c r="X816" s="13">
        <f t="shared" si="129"/>
        <v>0.25</v>
      </c>
    </row>
    <row r="817" spans="1:24" x14ac:dyDescent="0.25">
      <c r="A817" s="12">
        <v>13</v>
      </c>
      <c r="B817" s="12">
        <v>12</v>
      </c>
      <c r="C817" s="13">
        <v>1.4271469999999999</v>
      </c>
      <c r="D817" s="12">
        <v>45</v>
      </c>
      <c r="E817" s="12">
        <v>13</v>
      </c>
      <c r="F817" s="12">
        <v>12</v>
      </c>
      <c r="G817" s="12" t="s">
        <v>48</v>
      </c>
      <c r="H817" s="13">
        <v>0.47981800000000002</v>
      </c>
      <c r="I817" s="13">
        <v>8.0000000000000002E-3</v>
      </c>
      <c r="J817" s="13">
        <f t="shared" si="120"/>
        <v>0.68477081924600003</v>
      </c>
      <c r="K817" s="13">
        <f t="shared" si="121"/>
        <v>1.1417175999999999E-2</v>
      </c>
      <c r="L817" s="13">
        <v>0.56699999999999995</v>
      </c>
      <c r="M817" s="13">
        <v>0.371</v>
      </c>
      <c r="N817" s="13">
        <f t="shared" si="122"/>
        <v>0.27205680599999998</v>
      </c>
      <c r="O817" s="13">
        <f t="shared" si="123"/>
        <v>2.9680000000000002E-3</v>
      </c>
      <c r="P817" s="13">
        <f t="shared" si="124"/>
        <v>0.38826505451248194</v>
      </c>
      <c r="Q817" s="13">
        <f t="shared" si="125"/>
        <v>4.2357722960000002E-3</v>
      </c>
      <c r="R817" s="13">
        <v>1.4271469999999999</v>
      </c>
      <c r="S817" s="13">
        <v>0.13500000000000001</v>
      </c>
      <c r="T817" s="13">
        <v>2E-3</v>
      </c>
      <c r="U817" s="13">
        <f t="shared" si="126"/>
        <v>0.192664845</v>
      </c>
      <c r="V817" s="13">
        <f t="shared" si="127"/>
        <v>2.8542939999999998E-3</v>
      </c>
      <c r="W817" s="13">
        <f t="shared" si="128"/>
        <v>0.28135668107490758</v>
      </c>
      <c r="X817" s="13">
        <f t="shared" si="129"/>
        <v>0.25</v>
      </c>
    </row>
    <row r="818" spans="1:24" x14ac:dyDescent="0.25">
      <c r="A818" s="12">
        <v>13</v>
      </c>
      <c r="B818" s="12">
        <v>12</v>
      </c>
      <c r="C818" s="13">
        <v>13.813554</v>
      </c>
      <c r="D818" s="12">
        <v>45</v>
      </c>
      <c r="E818" s="12">
        <v>13</v>
      </c>
      <c r="F818" s="12">
        <v>12</v>
      </c>
      <c r="G818" s="12" t="s">
        <v>48</v>
      </c>
      <c r="H818" s="13">
        <v>0.47981800000000002</v>
      </c>
      <c r="I818" s="13">
        <v>8.0000000000000002E-3</v>
      </c>
      <c r="J818" s="13">
        <f t="shared" si="120"/>
        <v>6.6279918531720003</v>
      </c>
      <c r="K818" s="13">
        <f t="shared" si="121"/>
        <v>0.110508432</v>
      </c>
      <c r="L818" s="13">
        <v>0.56699999999999995</v>
      </c>
      <c r="M818" s="13">
        <v>0.371</v>
      </c>
      <c r="N818" s="13">
        <f t="shared" si="122"/>
        <v>0.27205680599999998</v>
      </c>
      <c r="O818" s="13">
        <f t="shared" si="123"/>
        <v>2.9680000000000002E-3</v>
      </c>
      <c r="P818" s="13">
        <f t="shared" si="124"/>
        <v>3.7580713807485235</v>
      </c>
      <c r="Q818" s="13">
        <f t="shared" si="125"/>
        <v>4.0998628272000001E-2</v>
      </c>
      <c r="R818" s="13">
        <v>13.813554</v>
      </c>
      <c r="S818" s="13">
        <v>0.13500000000000001</v>
      </c>
      <c r="T818" s="13">
        <v>2E-3</v>
      </c>
      <c r="U818" s="13">
        <f t="shared" si="126"/>
        <v>1.8648297900000002</v>
      </c>
      <c r="V818" s="13">
        <f t="shared" si="127"/>
        <v>2.7627108000000001E-2</v>
      </c>
      <c r="W818" s="13">
        <f t="shared" si="128"/>
        <v>0.28135668107490758</v>
      </c>
      <c r="X818" s="13">
        <f t="shared" si="129"/>
        <v>0.25</v>
      </c>
    </row>
    <row r="819" spans="1:24" x14ac:dyDescent="0.25">
      <c r="A819" s="12">
        <v>13</v>
      </c>
      <c r="B819" s="12">
        <v>12</v>
      </c>
      <c r="C819" s="13">
        <v>0.53800099999999995</v>
      </c>
      <c r="D819" s="12">
        <v>45</v>
      </c>
      <c r="E819" s="12">
        <v>13</v>
      </c>
      <c r="F819" s="12">
        <v>12</v>
      </c>
      <c r="G819" s="12" t="s">
        <v>48</v>
      </c>
      <c r="H819" s="13">
        <v>0.47981800000000002</v>
      </c>
      <c r="I819" s="13">
        <v>8.0000000000000002E-3</v>
      </c>
      <c r="J819" s="13">
        <f t="shared" si="120"/>
        <v>0.25814256381799999</v>
      </c>
      <c r="K819" s="13">
        <f t="shared" si="121"/>
        <v>4.3040079999999998E-3</v>
      </c>
      <c r="L819" s="13">
        <v>0.56699999999999995</v>
      </c>
      <c r="M819" s="13">
        <v>0.371</v>
      </c>
      <c r="N819" s="13">
        <f t="shared" si="122"/>
        <v>0.27205680599999998</v>
      </c>
      <c r="O819" s="13">
        <f t="shared" si="123"/>
        <v>2.9680000000000002E-3</v>
      </c>
      <c r="P819" s="13">
        <f t="shared" si="124"/>
        <v>0.14636683368480599</v>
      </c>
      <c r="Q819" s="13">
        <f t="shared" si="125"/>
        <v>1.596786968E-3</v>
      </c>
      <c r="R819" s="13">
        <v>0.53800099999999995</v>
      </c>
      <c r="S819" s="13">
        <v>0.13500000000000001</v>
      </c>
      <c r="T819" s="13">
        <v>2E-3</v>
      </c>
      <c r="U819" s="13">
        <f t="shared" si="126"/>
        <v>7.2630134999999998E-2</v>
      </c>
      <c r="V819" s="13">
        <f t="shared" si="127"/>
        <v>1.0760019999999999E-3</v>
      </c>
      <c r="W819" s="13">
        <f t="shared" si="128"/>
        <v>0.28135668107490758</v>
      </c>
      <c r="X819" s="13">
        <f t="shared" si="129"/>
        <v>0.25</v>
      </c>
    </row>
    <row r="820" spans="1:24" x14ac:dyDescent="0.25">
      <c r="A820" s="12">
        <v>13</v>
      </c>
      <c r="B820" s="12">
        <v>12</v>
      </c>
      <c r="C820" s="13">
        <v>0.702789</v>
      </c>
      <c r="D820" s="12">
        <v>45</v>
      </c>
      <c r="E820" s="12">
        <v>13</v>
      </c>
      <c r="F820" s="12">
        <v>12</v>
      </c>
      <c r="G820" s="12" t="s">
        <v>48</v>
      </c>
      <c r="H820" s="13">
        <v>0.47981800000000002</v>
      </c>
      <c r="I820" s="13">
        <v>8.0000000000000002E-3</v>
      </c>
      <c r="J820" s="13">
        <f t="shared" si="120"/>
        <v>0.33721081240200002</v>
      </c>
      <c r="K820" s="13">
        <f t="shared" si="121"/>
        <v>5.622312E-3</v>
      </c>
      <c r="L820" s="13">
        <v>0.56699999999999995</v>
      </c>
      <c r="M820" s="13">
        <v>0.371</v>
      </c>
      <c r="N820" s="13">
        <f t="shared" si="122"/>
        <v>0.27205680599999998</v>
      </c>
      <c r="O820" s="13">
        <f t="shared" si="123"/>
        <v>2.9680000000000002E-3</v>
      </c>
      <c r="P820" s="13">
        <f t="shared" si="124"/>
        <v>0.19119853063193398</v>
      </c>
      <c r="Q820" s="13">
        <f t="shared" si="125"/>
        <v>2.0858777519999999E-3</v>
      </c>
      <c r="R820" s="13">
        <v>0.702789</v>
      </c>
      <c r="S820" s="13">
        <v>0.13500000000000001</v>
      </c>
      <c r="T820" s="13">
        <v>2E-3</v>
      </c>
      <c r="U820" s="13">
        <f t="shared" si="126"/>
        <v>9.4876515000000008E-2</v>
      </c>
      <c r="V820" s="13">
        <f t="shared" si="127"/>
        <v>1.405578E-3</v>
      </c>
      <c r="W820" s="13">
        <f t="shared" si="128"/>
        <v>0.28135668107490758</v>
      </c>
      <c r="X820" s="13">
        <f t="shared" si="129"/>
        <v>0.25</v>
      </c>
    </row>
    <row r="821" spans="1:24" x14ac:dyDescent="0.25">
      <c r="A821" s="12">
        <v>13</v>
      </c>
      <c r="B821" s="12">
        <v>12</v>
      </c>
      <c r="C821" s="13">
        <v>0.40041700000000002</v>
      </c>
      <c r="D821" s="12">
        <v>45</v>
      </c>
      <c r="E821" s="12">
        <v>13</v>
      </c>
      <c r="F821" s="12">
        <v>12</v>
      </c>
      <c r="G821" s="12" t="s">
        <v>48</v>
      </c>
      <c r="H821" s="13">
        <v>0.47981800000000002</v>
      </c>
      <c r="I821" s="13">
        <v>8.0000000000000002E-3</v>
      </c>
      <c r="J821" s="13">
        <f t="shared" si="120"/>
        <v>0.19212728410600002</v>
      </c>
      <c r="K821" s="13">
        <f t="shared" si="121"/>
        <v>3.2033360000000002E-3</v>
      </c>
      <c r="L821" s="13">
        <v>0.56699999999999995</v>
      </c>
      <c r="M821" s="13">
        <v>0.371</v>
      </c>
      <c r="N821" s="13">
        <f t="shared" si="122"/>
        <v>0.27205680599999998</v>
      </c>
      <c r="O821" s="13">
        <f t="shared" si="123"/>
        <v>2.9680000000000002E-3</v>
      </c>
      <c r="P821" s="13">
        <f t="shared" si="124"/>
        <v>0.108936170088102</v>
      </c>
      <c r="Q821" s="13">
        <f t="shared" si="125"/>
        <v>1.1884376560000001E-3</v>
      </c>
      <c r="R821" s="13">
        <v>0.40041700000000002</v>
      </c>
      <c r="S821" s="13">
        <v>0.13500000000000001</v>
      </c>
      <c r="T821" s="13">
        <v>2E-3</v>
      </c>
      <c r="U821" s="13">
        <f t="shared" si="126"/>
        <v>5.4056295000000004E-2</v>
      </c>
      <c r="V821" s="13">
        <f t="shared" si="127"/>
        <v>8.0083400000000005E-4</v>
      </c>
      <c r="W821" s="13">
        <f t="shared" si="128"/>
        <v>0.28135668107490758</v>
      </c>
      <c r="X821" s="13">
        <f t="shared" si="129"/>
        <v>0.25</v>
      </c>
    </row>
    <row r="822" spans="1:24" x14ac:dyDescent="0.25">
      <c r="A822" s="12">
        <v>13</v>
      </c>
      <c r="B822" s="12">
        <v>12</v>
      </c>
      <c r="C822" s="13">
        <v>0.55005499999999996</v>
      </c>
      <c r="D822" s="12">
        <v>45</v>
      </c>
      <c r="E822" s="12">
        <v>13</v>
      </c>
      <c r="F822" s="12">
        <v>12</v>
      </c>
      <c r="G822" s="12" t="s">
        <v>48</v>
      </c>
      <c r="H822" s="13">
        <v>0.47981800000000002</v>
      </c>
      <c r="I822" s="13">
        <v>8.0000000000000002E-3</v>
      </c>
      <c r="J822" s="13">
        <f t="shared" si="120"/>
        <v>0.26392628999000001</v>
      </c>
      <c r="K822" s="13">
        <f t="shared" si="121"/>
        <v>4.4004399999999994E-3</v>
      </c>
      <c r="L822" s="13">
        <v>0.56699999999999995</v>
      </c>
      <c r="M822" s="13">
        <v>0.371</v>
      </c>
      <c r="N822" s="13">
        <f t="shared" si="122"/>
        <v>0.27205680599999998</v>
      </c>
      <c r="O822" s="13">
        <f t="shared" si="123"/>
        <v>2.9680000000000002E-3</v>
      </c>
      <c r="P822" s="13">
        <f t="shared" si="124"/>
        <v>0.14964620642432999</v>
      </c>
      <c r="Q822" s="13">
        <f t="shared" si="125"/>
        <v>1.63256324E-3</v>
      </c>
      <c r="R822" s="13">
        <v>0.55005499999999996</v>
      </c>
      <c r="S822" s="13">
        <v>0.13500000000000001</v>
      </c>
      <c r="T822" s="13">
        <v>2E-3</v>
      </c>
      <c r="U822" s="13">
        <f t="shared" si="126"/>
        <v>7.4257425000000002E-2</v>
      </c>
      <c r="V822" s="13">
        <f t="shared" si="127"/>
        <v>1.1001099999999998E-3</v>
      </c>
      <c r="W822" s="13">
        <f t="shared" si="128"/>
        <v>0.28135668107490758</v>
      </c>
      <c r="X822" s="13">
        <f t="shared" si="129"/>
        <v>0.25</v>
      </c>
    </row>
    <row r="823" spans="1:24" x14ac:dyDescent="0.25">
      <c r="A823" s="12">
        <v>13</v>
      </c>
      <c r="B823" s="12">
        <v>12</v>
      </c>
      <c r="C823" s="13">
        <v>73.667497999999995</v>
      </c>
      <c r="D823" s="12">
        <v>45</v>
      </c>
      <c r="E823" s="12">
        <v>13</v>
      </c>
      <c r="F823" s="12">
        <v>12</v>
      </c>
      <c r="G823" s="12" t="s">
        <v>48</v>
      </c>
      <c r="H823" s="13">
        <v>0.47981800000000002</v>
      </c>
      <c r="I823" s="13">
        <v>8.0000000000000002E-3</v>
      </c>
      <c r="J823" s="13">
        <f t="shared" si="120"/>
        <v>35.346991555363999</v>
      </c>
      <c r="K823" s="13">
        <f t="shared" si="121"/>
        <v>0.58933998399999998</v>
      </c>
      <c r="L823" s="13">
        <v>0.56699999999999995</v>
      </c>
      <c r="M823" s="13">
        <v>0.371</v>
      </c>
      <c r="N823" s="13">
        <f t="shared" si="122"/>
        <v>0.27205680599999998</v>
      </c>
      <c r="O823" s="13">
        <f t="shared" si="123"/>
        <v>2.9680000000000002E-3</v>
      </c>
      <c r="P823" s="13">
        <f t="shared" si="124"/>
        <v>20.041744211891384</v>
      </c>
      <c r="Q823" s="13">
        <f t="shared" si="125"/>
        <v>0.21864513406399999</v>
      </c>
      <c r="R823" s="13">
        <v>73.667497999999995</v>
      </c>
      <c r="S823" s="13">
        <v>0.13500000000000001</v>
      </c>
      <c r="T823" s="13">
        <v>2E-3</v>
      </c>
      <c r="U823" s="13">
        <f t="shared" si="126"/>
        <v>9.9451122299999994</v>
      </c>
      <c r="V823" s="13">
        <f t="shared" si="127"/>
        <v>0.147334996</v>
      </c>
      <c r="W823" s="13">
        <f t="shared" si="128"/>
        <v>0.28135668107490758</v>
      </c>
      <c r="X823" s="13">
        <f t="shared" si="129"/>
        <v>0.25</v>
      </c>
    </row>
    <row r="824" spans="1:24" x14ac:dyDescent="0.25">
      <c r="A824" s="12">
        <v>15</v>
      </c>
      <c r="B824" s="12">
        <v>12</v>
      </c>
      <c r="C824" s="13">
        <v>0.80376199999999998</v>
      </c>
      <c r="D824" s="12">
        <v>55</v>
      </c>
      <c r="E824" s="12">
        <v>15</v>
      </c>
      <c r="F824" s="12">
        <v>12</v>
      </c>
      <c r="G824" s="12" t="s">
        <v>48</v>
      </c>
      <c r="H824" s="13">
        <v>0.52270899999999998</v>
      </c>
      <c r="I824" s="13">
        <v>1.9E-2</v>
      </c>
      <c r="J824" s="13">
        <f t="shared" si="120"/>
        <v>0.42013363125799996</v>
      </c>
      <c r="K824" s="13">
        <f t="shared" si="121"/>
        <v>1.5271478E-2</v>
      </c>
      <c r="L824" s="13">
        <v>0.47499999999999998</v>
      </c>
      <c r="M824" s="13">
        <v>0.496</v>
      </c>
      <c r="N824" s="13">
        <f t="shared" si="122"/>
        <v>0.24828677499999999</v>
      </c>
      <c r="O824" s="13">
        <f t="shared" si="123"/>
        <v>9.4240000000000001E-3</v>
      </c>
      <c r="P824" s="13">
        <f t="shared" si="124"/>
        <v>0.19956347484754999</v>
      </c>
      <c r="Q824" s="13">
        <f t="shared" si="125"/>
        <v>7.5746530879999994E-3</v>
      </c>
      <c r="R824" s="13">
        <v>0.80376199999999998</v>
      </c>
      <c r="S824" s="13">
        <v>0.248</v>
      </c>
      <c r="T824" s="13">
        <v>8.9999999999999993E-3</v>
      </c>
      <c r="U824" s="13">
        <f t="shared" si="126"/>
        <v>0.199332976</v>
      </c>
      <c r="V824" s="13">
        <f t="shared" si="127"/>
        <v>7.2338579999999993E-3</v>
      </c>
      <c r="W824" s="13">
        <f t="shared" si="128"/>
        <v>0.47445136777824759</v>
      </c>
      <c r="X824" s="13">
        <f t="shared" si="129"/>
        <v>0.47368421052631576</v>
      </c>
    </row>
    <row r="825" spans="1:24" x14ac:dyDescent="0.25">
      <c r="A825" s="12">
        <v>15</v>
      </c>
      <c r="B825" s="12">
        <v>12</v>
      </c>
      <c r="C825" s="13">
        <v>0.95123999999999997</v>
      </c>
      <c r="D825" s="12">
        <v>55</v>
      </c>
      <c r="E825" s="12">
        <v>15</v>
      </c>
      <c r="F825" s="12">
        <v>12</v>
      </c>
      <c r="G825" s="12" t="s">
        <v>48</v>
      </c>
      <c r="H825" s="13">
        <v>0.52270899999999998</v>
      </c>
      <c r="I825" s="13">
        <v>1.9E-2</v>
      </c>
      <c r="J825" s="13">
        <f t="shared" si="120"/>
        <v>0.49722170915999997</v>
      </c>
      <c r="K825" s="13">
        <f t="shared" si="121"/>
        <v>1.8073559999999999E-2</v>
      </c>
      <c r="L825" s="13">
        <v>0.47499999999999998</v>
      </c>
      <c r="M825" s="13">
        <v>0.496</v>
      </c>
      <c r="N825" s="13">
        <f t="shared" si="122"/>
        <v>0.24828677499999999</v>
      </c>
      <c r="O825" s="13">
        <f t="shared" si="123"/>
        <v>9.4240000000000001E-3</v>
      </c>
      <c r="P825" s="13">
        <f t="shared" si="124"/>
        <v>0.23618031185099997</v>
      </c>
      <c r="Q825" s="13">
        <f t="shared" si="125"/>
        <v>8.9644857599999999E-3</v>
      </c>
      <c r="R825" s="13">
        <v>0.95123999999999997</v>
      </c>
      <c r="S825" s="13">
        <v>0.248</v>
      </c>
      <c r="T825" s="13">
        <v>8.9999999999999993E-3</v>
      </c>
      <c r="U825" s="13">
        <f t="shared" si="126"/>
        <v>0.23590751999999998</v>
      </c>
      <c r="V825" s="13">
        <f t="shared" si="127"/>
        <v>8.56116E-3</v>
      </c>
      <c r="W825" s="13">
        <f t="shared" si="128"/>
        <v>0.47445136777824753</v>
      </c>
      <c r="X825" s="13">
        <f t="shared" si="129"/>
        <v>0.47368421052631582</v>
      </c>
    </row>
    <row r="826" spans="1:24" x14ac:dyDescent="0.25">
      <c r="A826" s="12">
        <v>15</v>
      </c>
      <c r="B826" s="12">
        <v>12</v>
      </c>
      <c r="C826" s="13">
        <v>1.341798</v>
      </c>
      <c r="D826" s="12">
        <v>55</v>
      </c>
      <c r="E826" s="12">
        <v>15</v>
      </c>
      <c r="F826" s="12">
        <v>12</v>
      </c>
      <c r="G826" s="12" t="s">
        <v>48</v>
      </c>
      <c r="H826" s="13">
        <v>0.52270899999999998</v>
      </c>
      <c r="I826" s="13">
        <v>1.9E-2</v>
      </c>
      <c r="J826" s="13">
        <f t="shared" si="120"/>
        <v>0.70136989078199996</v>
      </c>
      <c r="K826" s="13">
        <f t="shared" si="121"/>
        <v>2.5494162000000001E-2</v>
      </c>
      <c r="L826" s="13">
        <v>0.47499999999999998</v>
      </c>
      <c r="M826" s="13">
        <v>0.496</v>
      </c>
      <c r="N826" s="13">
        <f t="shared" si="122"/>
        <v>0.24828677499999999</v>
      </c>
      <c r="O826" s="13">
        <f t="shared" si="123"/>
        <v>9.4240000000000001E-3</v>
      </c>
      <c r="P826" s="13">
        <f t="shared" si="124"/>
        <v>0.33315069812144998</v>
      </c>
      <c r="Q826" s="13">
        <f t="shared" si="125"/>
        <v>1.2645104352000001E-2</v>
      </c>
      <c r="R826" s="13">
        <v>1.341798</v>
      </c>
      <c r="S826" s="13">
        <v>0.248</v>
      </c>
      <c r="T826" s="13">
        <v>8.9999999999999993E-3</v>
      </c>
      <c r="U826" s="13">
        <f t="shared" si="126"/>
        <v>0.332765904</v>
      </c>
      <c r="V826" s="13">
        <f t="shared" si="127"/>
        <v>1.2076182E-2</v>
      </c>
      <c r="W826" s="13">
        <f t="shared" si="128"/>
        <v>0.47445136777824759</v>
      </c>
      <c r="X826" s="13">
        <f t="shared" si="129"/>
        <v>0.47368421052631576</v>
      </c>
    </row>
    <row r="827" spans="1:24" x14ac:dyDescent="0.25">
      <c r="A827" s="12">
        <v>15</v>
      </c>
      <c r="B827" s="12">
        <v>12</v>
      </c>
      <c r="C827" s="13">
        <v>0.53057900000000002</v>
      </c>
      <c r="D827" s="12">
        <v>55</v>
      </c>
      <c r="E827" s="12">
        <v>15</v>
      </c>
      <c r="F827" s="12">
        <v>12</v>
      </c>
      <c r="G827" s="12" t="s">
        <v>48</v>
      </c>
      <c r="H827" s="13">
        <v>0.52270899999999998</v>
      </c>
      <c r="I827" s="13">
        <v>1.9E-2</v>
      </c>
      <c r="J827" s="13">
        <f t="shared" si="120"/>
        <v>0.277338418511</v>
      </c>
      <c r="K827" s="13">
        <f t="shared" si="121"/>
        <v>1.0081001000000001E-2</v>
      </c>
      <c r="L827" s="13">
        <v>0.47499999999999998</v>
      </c>
      <c r="M827" s="13">
        <v>0.496</v>
      </c>
      <c r="N827" s="13">
        <f t="shared" si="122"/>
        <v>0.24828677499999999</v>
      </c>
      <c r="O827" s="13">
        <f t="shared" si="123"/>
        <v>9.4240000000000001E-3</v>
      </c>
      <c r="P827" s="13">
        <f t="shared" si="124"/>
        <v>0.13173574879272501</v>
      </c>
      <c r="Q827" s="13">
        <f t="shared" si="125"/>
        <v>5.000176496E-3</v>
      </c>
      <c r="R827" s="13">
        <v>0.53057900000000002</v>
      </c>
      <c r="S827" s="13">
        <v>0.248</v>
      </c>
      <c r="T827" s="13">
        <v>8.9999999999999993E-3</v>
      </c>
      <c r="U827" s="13">
        <f t="shared" si="126"/>
        <v>0.131583592</v>
      </c>
      <c r="V827" s="13">
        <f t="shared" si="127"/>
        <v>4.7752109999999997E-3</v>
      </c>
      <c r="W827" s="13">
        <f t="shared" si="128"/>
        <v>0.47445136777824753</v>
      </c>
      <c r="X827" s="13">
        <f t="shared" si="129"/>
        <v>0.47368421052631571</v>
      </c>
    </row>
    <row r="828" spans="1:24" x14ac:dyDescent="0.25">
      <c r="A828" s="12">
        <v>15</v>
      </c>
      <c r="B828" s="12">
        <v>12</v>
      </c>
      <c r="C828" s="13">
        <v>0.60961200000000004</v>
      </c>
      <c r="D828" s="12">
        <v>55</v>
      </c>
      <c r="E828" s="12">
        <v>15</v>
      </c>
      <c r="F828" s="12">
        <v>12</v>
      </c>
      <c r="G828" s="12" t="s">
        <v>48</v>
      </c>
      <c r="H828" s="13">
        <v>0.52270899999999998</v>
      </c>
      <c r="I828" s="13">
        <v>1.9E-2</v>
      </c>
      <c r="J828" s="13">
        <f t="shared" si="120"/>
        <v>0.318649678908</v>
      </c>
      <c r="K828" s="13">
        <f t="shared" si="121"/>
        <v>1.1582628000000001E-2</v>
      </c>
      <c r="L828" s="13">
        <v>0.47499999999999998</v>
      </c>
      <c r="M828" s="13">
        <v>0.496</v>
      </c>
      <c r="N828" s="13">
        <f t="shared" si="122"/>
        <v>0.24828677499999999</v>
      </c>
      <c r="O828" s="13">
        <f t="shared" si="123"/>
        <v>9.4240000000000001E-3</v>
      </c>
      <c r="P828" s="13">
        <f t="shared" si="124"/>
        <v>0.15135859748130001</v>
      </c>
      <c r="Q828" s="13">
        <f t="shared" si="125"/>
        <v>5.7449834880000002E-3</v>
      </c>
      <c r="R828" s="13">
        <v>0.60961200000000004</v>
      </c>
      <c r="S828" s="13">
        <v>0.248</v>
      </c>
      <c r="T828" s="13">
        <v>8.9999999999999993E-3</v>
      </c>
      <c r="U828" s="13">
        <f t="shared" si="126"/>
        <v>0.15118377600000002</v>
      </c>
      <c r="V828" s="13">
        <f t="shared" si="127"/>
        <v>5.4865080000000002E-3</v>
      </c>
      <c r="W828" s="13">
        <f t="shared" si="128"/>
        <v>0.47445136777824759</v>
      </c>
      <c r="X828" s="13">
        <f t="shared" si="129"/>
        <v>0.47368421052631576</v>
      </c>
    </row>
    <row r="829" spans="1:24" x14ac:dyDescent="0.25">
      <c r="A829" s="12">
        <v>15</v>
      </c>
      <c r="B829" s="12">
        <v>12</v>
      </c>
      <c r="C829" s="13">
        <v>2.0654859999999999</v>
      </c>
      <c r="D829" s="12">
        <v>55</v>
      </c>
      <c r="E829" s="12">
        <v>15</v>
      </c>
      <c r="F829" s="12">
        <v>12</v>
      </c>
      <c r="G829" s="12" t="s">
        <v>48</v>
      </c>
      <c r="H829" s="13">
        <v>0.52270899999999998</v>
      </c>
      <c r="I829" s="13">
        <v>1.9E-2</v>
      </c>
      <c r="J829" s="13">
        <f t="shared" si="120"/>
        <v>1.0796481215739999</v>
      </c>
      <c r="K829" s="13">
        <f t="shared" si="121"/>
        <v>3.9244233999999996E-2</v>
      </c>
      <c r="L829" s="13">
        <v>0.47499999999999998</v>
      </c>
      <c r="M829" s="13">
        <v>0.496</v>
      </c>
      <c r="N829" s="13">
        <f t="shared" si="122"/>
        <v>0.24828677499999999</v>
      </c>
      <c r="O829" s="13">
        <f t="shared" si="123"/>
        <v>9.4240000000000001E-3</v>
      </c>
      <c r="P829" s="13">
        <f t="shared" si="124"/>
        <v>0.51283285774764997</v>
      </c>
      <c r="Q829" s="13">
        <f t="shared" si="125"/>
        <v>1.9465140063999999E-2</v>
      </c>
      <c r="R829" s="13">
        <v>2.0654859999999999</v>
      </c>
      <c r="S829" s="13">
        <v>0.248</v>
      </c>
      <c r="T829" s="13">
        <v>8.9999999999999993E-3</v>
      </c>
      <c r="U829" s="13">
        <f t="shared" si="126"/>
        <v>0.51224052799999997</v>
      </c>
      <c r="V829" s="13">
        <f t="shared" si="127"/>
        <v>1.8589373999999999E-2</v>
      </c>
      <c r="W829" s="13">
        <f t="shared" si="128"/>
        <v>0.47445136777824759</v>
      </c>
      <c r="X829" s="13">
        <f t="shared" si="129"/>
        <v>0.47368421052631582</v>
      </c>
    </row>
    <row r="830" spans="1:24" x14ac:dyDescent="0.25">
      <c r="A830" s="12">
        <v>15</v>
      </c>
      <c r="B830" s="12">
        <v>12</v>
      </c>
      <c r="C830" s="13">
        <v>1.3863829999999999</v>
      </c>
      <c r="D830" s="12">
        <v>55</v>
      </c>
      <c r="E830" s="12">
        <v>15</v>
      </c>
      <c r="F830" s="12">
        <v>12</v>
      </c>
      <c r="G830" s="12" t="s">
        <v>48</v>
      </c>
      <c r="H830" s="13">
        <v>0.52270899999999998</v>
      </c>
      <c r="I830" s="13">
        <v>1.9E-2</v>
      </c>
      <c r="J830" s="13">
        <f t="shared" si="120"/>
        <v>0.72467487154699994</v>
      </c>
      <c r="K830" s="13">
        <f t="shared" si="121"/>
        <v>2.6341276999999996E-2</v>
      </c>
      <c r="L830" s="13">
        <v>0.47499999999999998</v>
      </c>
      <c r="M830" s="13">
        <v>0.496</v>
      </c>
      <c r="N830" s="13">
        <f t="shared" si="122"/>
        <v>0.24828677499999999</v>
      </c>
      <c r="O830" s="13">
        <f t="shared" si="123"/>
        <v>9.4240000000000001E-3</v>
      </c>
      <c r="P830" s="13">
        <f t="shared" si="124"/>
        <v>0.34422056398482498</v>
      </c>
      <c r="Q830" s="13">
        <f t="shared" si="125"/>
        <v>1.3065273391999999E-2</v>
      </c>
      <c r="R830" s="13">
        <v>1.3863829999999999</v>
      </c>
      <c r="S830" s="13">
        <v>0.248</v>
      </c>
      <c r="T830" s="13">
        <v>8.9999999999999993E-3</v>
      </c>
      <c r="U830" s="13">
        <f t="shared" si="126"/>
        <v>0.343822984</v>
      </c>
      <c r="V830" s="13">
        <f t="shared" si="127"/>
        <v>1.2477446999999999E-2</v>
      </c>
      <c r="W830" s="13">
        <f t="shared" si="128"/>
        <v>0.47445136777824759</v>
      </c>
      <c r="X830" s="13">
        <f t="shared" si="129"/>
        <v>0.47368421052631582</v>
      </c>
    </row>
    <row r="831" spans="1:24" x14ac:dyDescent="0.25">
      <c r="A831" s="12">
        <v>15</v>
      </c>
      <c r="B831" s="12">
        <v>12</v>
      </c>
      <c r="C831" s="13">
        <v>2.2381920000000002</v>
      </c>
      <c r="D831" s="12">
        <v>55</v>
      </c>
      <c r="E831" s="12">
        <v>15</v>
      </c>
      <c r="F831" s="12">
        <v>12</v>
      </c>
      <c r="G831" s="12" t="s">
        <v>48</v>
      </c>
      <c r="H831" s="13">
        <v>0.52270899999999998</v>
      </c>
      <c r="I831" s="13">
        <v>1.9E-2</v>
      </c>
      <c r="J831" s="13">
        <f t="shared" si="120"/>
        <v>1.1699231021280001</v>
      </c>
      <c r="K831" s="13">
        <f t="shared" si="121"/>
        <v>4.2525647999999999E-2</v>
      </c>
      <c r="L831" s="13">
        <v>0.47499999999999998</v>
      </c>
      <c r="M831" s="13">
        <v>0.496</v>
      </c>
      <c r="N831" s="13">
        <f t="shared" si="122"/>
        <v>0.24828677499999999</v>
      </c>
      <c r="O831" s="13">
        <f t="shared" si="123"/>
        <v>9.4240000000000001E-3</v>
      </c>
      <c r="P831" s="13">
        <f t="shared" si="124"/>
        <v>0.55571347351080003</v>
      </c>
      <c r="Q831" s="13">
        <f t="shared" si="125"/>
        <v>2.1092721408000004E-2</v>
      </c>
      <c r="R831" s="13">
        <v>2.2381920000000002</v>
      </c>
      <c r="S831" s="13">
        <v>0.248</v>
      </c>
      <c r="T831" s="13">
        <v>8.9999999999999993E-3</v>
      </c>
      <c r="U831" s="13">
        <f t="shared" si="126"/>
        <v>0.55507161599999999</v>
      </c>
      <c r="V831" s="13">
        <f t="shared" si="127"/>
        <v>2.0143728E-2</v>
      </c>
      <c r="W831" s="13">
        <f t="shared" si="128"/>
        <v>0.47445136777824748</v>
      </c>
      <c r="X831" s="13">
        <f t="shared" si="129"/>
        <v>0.47368421052631576</v>
      </c>
    </row>
    <row r="832" spans="1:24" x14ac:dyDescent="0.25">
      <c r="A832" s="12">
        <v>15</v>
      </c>
      <c r="B832" s="12">
        <v>12</v>
      </c>
      <c r="C832" s="13">
        <v>2.3484060000000002</v>
      </c>
      <c r="D832" s="12">
        <v>55</v>
      </c>
      <c r="E832" s="12">
        <v>15</v>
      </c>
      <c r="F832" s="12">
        <v>12</v>
      </c>
      <c r="G832" s="12" t="s">
        <v>48</v>
      </c>
      <c r="H832" s="13">
        <v>0.52270899999999998</v>
      </c>
      <c r="I832" s="13">
        <v>1.9E-2</v>
      </c>
      <c r="J832" s="13">
        <f t="shared" si="120"/>
        <v>1.2275329518540001</v>
      </c>
      <c r="K832" s="13">
        <f t="shared" si="121"/>
        <v>4.4619714000000005E-2</v>
      </c>
      <c r="L832" s="13">
        <v>0.47499999999999998</v>
      </c>
      <c r="M832" s="13">
        <v>0.496</v>
      </c>
      <c r="N832" s="13">
        <f t="shared" si="122"/>
        <v>0.24828677499999999</v>
      </c>
      <c r="O832" s="13">
        <f t="shared" si="123"/>
        <v>9.4240000000000001E-3</v>
      </c>
      <c r="P832" s="13">
        <f t="shared" si="124"/>
        <v>0.58307815213065006</v>
      </c>
      <c r="Q832" s="13">
        <f t="shared" si="125"/>
        <v>2.2131378144000003E-2</v>
      </c>
      <c r="R832" s="13">
        <v>2.3484060000000002</v>
      </c>
      <c r="S832" s="13">
        <v>0.248</v>
      </c>
      <c r="T832" s="13">
        <v>8.9999999999999993E-3</v>
      </c>
      <c r="U832" s="13">
        <f t="shared" si="126"/>
        <v>0.582404688</v>
      </c>
      <c r="V832" s="13">
        <f t="shared" si="127"/>
        <v>2.1135654E-2</v>
      </c>
      <c r="W832" s="13">
        <f t="shared" si="128"/>
        <v>0.47445136777824748</v>
      </c>
      <c r="X832" s="13">
        <f t="shared" si="129"/>
        <v>0.47368421052631576</v>
      </c>
    </row>
    <row r="833" spans="1:24" x14ac:dyDescent="0.25">
      <c r="A833" s="12">
        <v>15</v>
      </c>
      <c r="B833" s="12">
        <v>12</v>
      </c>
      <c r="C833" s="13">
        <v>3.084009</v>
      </c>
      <c r="D833" s="12">
        <v>55</v>
      </c>
      <c r="E833" s="12">
        <v>15</v>
      </c>
      <c r="F833" s="12">
        <v>12</v>
      </c>
      <c r="G833" s="12" t="s">
        <v>48</v>
      </c>
      <c r="H833" s="13">
        <v>0.52270899999999998</v>
      </c>
      <c r="I833" s="13">
        <v>1.9E-2</v>
      </c>
      <c r="J833" s="13">
        <f t="shared" si="120"/>
        <v>1.6120392603809999</v>
      </c>
      <c r="K833" s="13">
        <f t="shared" si="121"/>
        <v>5.8596170999999996E-2</v>
      </c>
      <c r="L833" s="13">
        <v>0.47499999999999998</v>
      </c>
      <c r="M833" s="13">
        <v>0.496</v>
      </c>
      <c r="N833" s="13">
        <f t="shared" si="122"/>
        <v>0.24828677499999999</v>
      </c>
      <c r="O833" s="13">
        <f t="shared" si="123"/>
        <v>9.4240000000000001E-3</v>
      </c>
      <c r="P833" s="13">
        <f t="shared" si="124"/>
        <v>0.76571864868097494</v>
      </c>
      <c r="Q833" s="13">
        <f t="shared" si="125"/>
        <v>2.9063700816000002E-2</v>
      </c>
      <c r="R833" s="13">
        <v>3.084009</v>
      </c>
      <c r="S833" s="13">
        <v>0.248</v>
      </c>
      <c r="T833" s="13">
        <v>8.9999999999999993E-3</v>
      </c>
      <c r="U833" s="13">
        <f t="shared" si="126"/>
        <v>0.764834232</v>
      </c>
      <c r="V833" s="13">
        <f t="shared" si="127"/>
        <v>2.7756080999999998E-2</v>
      </c>
      <c r="W833" s="13">
        <f t="shared" si="128"/>
        <v>0.47445136777824759</v>
      </c>
      <c r="X833" s="13">
        <f t="shared" si="129"/>
        <v>0.47368421052631582</v>
      </c>
    </row>
    <row r="834" spans="1:24" x14ac:dyDescent="0.25">
      <c r="A834" s="12">
        <v>15</v>
      </c>
      <c r="B834" s="12">
        <v>12</v>
      </c>
      <c r="C834" s="13">
        <v>1.443805</v>
      </c>
      <c r="D834" s="12">
        <v>55</v>
      </c>
      <c r="E834" s="12">
        <v>15</v>
      </c>
      <c r="F834" s="12">
        <v>12</v>
      </c>
      <c r="G834" s="12" t="s">
        <v>48</v>
      </c>
      <c r="H834" s="13">
        <v>0.52270899999999998</v>
      </c>
      <c r="I834" s="13">
        <v>1.9E-2</v>
      </c>
      <c r="J834" s="13">
        <f t="shared" si="120"/>
        <v>0.75468986774500002</v>
      </c>
      <c r="K834" s="13">
        <f t="shared" si="121"/>
        <v>2.7432294999999999E-2</v>
      </c>
      <c r="L834" s="13">
        <v>0.47499999999999998</v>
      </c>
      <c r="M834" s="13">
        <v>0.496</v>
      </c>
      <c r="N834" s="13">
        <f t="shared" si="122"/>
        <v>0.24828677499999999</v>
      </c>
      <c r="O834" s="13">
        <f t="shared" si="123"/>
        <v>9.4240000000000001E-3</v>
      </c>
      <c r="P834" s="13">
        <f t="shared" si="124"/>
        <v>0.35847768717887496</v>
      </c>
      <c r="Q834" s="13">
        <f t="shared" si="125"/>
        <v>1.3606418320000001E-2</v>
      </c>
      <c r="R834" s="13">
        <v>1.443805</v>
      </c>
      <c r="S834" s="13">
        <v>0.248</v>
      </c>
      <c r="T834" s="13">
        <v>8.9999999999999993E-3</v>
      </c>
      <c r="U834" s="13">
        <f t="shared" si="126"/>
        <v>0.35806364000000002</v>
      </c>
      <c r="V834" s="13">
        <f t="shared" si="127"/>
        <v>1.2994245E-2</v>
      </c>
      <c r="W834" s="13">
        <f t="shared" si="128"/>
        <v>0.47445136777824753</v>
      </c>
      <c r="X834" s="13">
        <f t="shared" si="129"/>
        <v>0.47368421052631582</v>
      </c>
    </row>
    <row r="835" spans="1:24" x14ac:dyDescent="0.25">
      <c r="A835" s="12">
        <v>15</v>
      </c>
      <c r="B835" s="12">
        <v>12</v>
      </c>
      <c r="C835" s="13">
        <v>10.230364</v>
      </c>
      <c r="D835" s="12">
        <v>55</v>
      </c>
      <c r="E835" s="12">
        <v>15</v>
      </c>
      <c r="F835" s="12">
        <v>12</v>
      </c>
      <c r="G835" s="12" t="s">
        <v>48</v>
      </c>
      <c r="H835" s="13">
        <v>0.52270899999999998</v>
      </c>
      <c r="I835" s="13">
        <v>1.9E-2</v>
      </c>
      <c r="J835" s="13">
        <f t="shared" si="120"/>
        <v>5.3475033360759996</v>
      </c>
      <c r="K835" s="13">
        <f t="shared" si="121"/>
        <v>0.19437691599999998</v>
      </c>
      <c r="L835" s="13">
        <v>0.47499999999999998</v>
      </c>
      <c r="M835" s="13">
        <v>0.496</v>
      </c>
      <c r="N835" s="13">
        <f t="shared" si="122"/>
        <v>0.24828677499999999</v>
      </c>
      <c r="O835" s="13">
        <f t="shared" si="123"/>
        <v>9.4240000000000001E-3</v>
      </c>
      <c r="P835" s="13">
        <f t="shared" si="124"/>
        <v>2.5400640846361</v>
      </c>
      <c r="Q835" s="13">
        <f t="shared" si="125"/>
        <v>9.6410950336000001E-2</v>
      </c>
      <c r="R835" s="13">
        <v>10.230364</v>
      </c>
      <c r="S835" s="13">
        <v>0.248</v>
      </c>
      <c r="T835" s="13">
        <v>8.9999999999999993E-3</v>
      </c>
      <c r="U835" s="13">
        <f t="shared" si="126"/>
        <v>2.5371302719999997</v>
      </c>
      <c r="V835" s="13">
        <f t="shared" si="127"/>
        <v>9.2073275999999996E-2</v>
      </c>
      <c r="W835" s="13">
        <f t="shared" si="128"/>
        <v>0.47445136777824753</v>
      </c>
      <c r="X835" s="13">
        <f t="shared" si="129"/>
        <v>0.47368421052631582</v>
      </c>
    </row>
    <row r="836" spans="1:24" x14ac:dyDescent="0.25">
      <c r="A836" s="12">
        <v>15</v>
      </c>
      <c r="B836" s="12">
        <v>12</v>
      </c>
      <c r="C836" s="13">
        <v>1.2725470000000001</v>
      </c>
      <c r="D836" s="12">
        <v>55</v>
      </c>
      <c r="E836" s="12">
        <v>15</v>
      </c>
      <c r="F836" s="12">
        <v>12</v>
      </c>
      <c r="G836" s="12" t="s">
        <v>48</v>
      </c>
      <c r="H836" s="13">
        <v>0.52270899999999998</v>
      </c>
      <c r="I836" s="13">
        <v>1.9E-2</v>
      </c>
      <c r="J836" s="13">
        <f t="shared" ref="J836:J899" si="130">C836*H836</f>
        <v>0.66517176982299997</v>
      </c>
      <c r="K836" s="13">
        <f t="shared" ref="K836:K899" si="131">C836*I836</f>
        <v>2.4178393000000003E-2</v>
      </c>
      <c r="L836" s="13">
        <v>0.47499999999999998</v>
      </c>
      <c r="M836" s="13">
        <v>0.496</v>
      </c>
      <c r="N836" s="13">
        <f t="shared" ref="N836:N899" si="132">H836*L836</f>
        <v>0.24828677499999999</v>
      </c>
      <c r="O836" s="13">
        <f t="shared" ref="O836:O899" si="133">I836*M836</f>
        <v>9.4240000000000001E-3</v>
      </c>
      <c r="P836" s="13">
        <f t="shared" ref="P836:P899" si="134">C836*N836</f>
        <v>0.31595659066592502</v>
      </c>
      <c r="Q836" s="13">
        <f t="shared" ref="Q836:Q899" si="135">C836*O836</f>
        <v>1.1992482928E-2</v>
      </c>
      <c r="R836" s="13">
        <v>1.2725470000000001</v>
      </c>
      <c r="S836" s="13">
        <v>0.248</v>
      </c>
      <c r="T836" s="13">
        <v>8.9999999999999993E-3</v>
      </c>
      <c r="U836" s="13">
        <f t="shared" ref="U836:U899" si="136">R836*S836</f>
        <v>0.315591656</v>
      </c>
      <c r="V836" s="13">
        <f t="shared" ref="V836:V899" si="137">R836*T836</f>
        <v>1.1452923E-2</v>
      </c>
      <c r="W836" s="13">
        <f t="shared" ref="W836:W899" si="138">U836/J836</f>
        <v>0.47445136777824759</v>
      </c>
      <c r="X836" s="13">
        <f t="shared" ref="X836:X899" si="139">V836/K836</f>
        <v>0.47368421052631576</v>
      </c>
    </row>
    <row r="837" spans="1:24" x14ac:dyDescent="0.25">
      <c r="A837" s="12">
        <v>15</v>
      </c>
      <c r="B837" s="12">
        <v>12</v>
      </c>
      <c r="C837" s="13">
        <v>2.9383110000000001</v>
      </c>
      <c r="D837" s="12">
        <v>55</v>
      </c>
      <c r="E837" s="12">
        <v>15</v>
      </c>
      <c r="F837" s="12">
        <v>12</v>
      </c>
      <c r="G837" s="12" t="s">
        <v>48</v>
      </c>
      <c r="H837" s="13">
        <v>0.52270899999999998</v>
      </c>
      <c r="I837" s="13">
        <v>1.9E-2</v>
      </c>
      <c r="J837" s="13">
        <f t="shared" si="130"/>
        <v>1.535881604499</v>
      </c>
      <c r="K837" s="13">
        <f t="shared" si="131"/>
        <v>5.5827909000000002E-2</v>
      </c>
      <c r="L837" s="13">
        <v>0.47499999999999998</v>
      </c>
      <c r="M837" s="13">
        <v>0.496</v>
      </c>
      <c r="N837" s="13">
        <f t="shared" si="132"/>
        <v>0.24828677499999999</v>
      </c>
      <c r="O837" s="13">
        <f t="shared" si="133"/>
        <v>9.4240000000000001E-3</v>
      </c>
      <c r="P837" s="13">
        <f t="shared" si="134"/>
        <v>0.72954376213702499</v>
      </c>
      <c r="Q837" s="13">
        <f t="shared" si="135"/>
        <v>2.7690642864000001E-2</v>
      </c>
      <c r="R837" s="13">
        <v>2.9383110000000001</v>
      </c>
      <c r="S837" s="13">
        <v>0.248</v>
      </c>
      <c r="T837" s="13">
        <v>8.9999999999999993E-3</v>
      </c>
      <c r="U837" s="13">
        <f t="shared" si="136"/>
        <v>0.72870112799999998</v>
      </c>
      <c r="V837" s="13">
        <f t="shared" si="137"/>
        <v>2.6444798999999998E-2</v>
      </c>
      <c r="W837" s="13">
        <f t="shared" si="138"/>
        <v>0.47445136777824753</v>
      </c>
      <c r="X837" s="13">
        <f t="shared" si="139"/>
        <v>0.47368421052631576</v>
      </c>
    </row>
    <row r="838" spans="1:24" x14ac:dyDescent="0.25">
      <c r="A838" s="12">
        <v>15</v>
      </c>
      <c r="B838" s="12">
        <v>12</v>
      </c>
      <c r="C838" s="13">
        <v>0.94639600000000002</v>
      </c>
      <c r="D838" s="12">
        <v>55</v>
      </c>
      <c r="E838" s="12">
        <v>15</v>
      </c>
      <c r="F838" s="12">
        <v>12</v>
      </c>
      <c r="G838" s="12" t="s">
        <v>48</v>
      </c>
      <c r="H838" s="13">
        <v>0.52270899999999998</v>
      </c>
      <c r="I838" s="13">
        <v>1.9E-2</v>
      </c>
      <c r="J838" s="13">
        <f t="shared" si="130"/>
        <v>0.49468970676399998</v>
      </c>
      <c r="K838" s="13">
        <f t="shared" si="131"/>
        <v>1.7981523999999999E-2</v>
      </c>
      <c r="L838" s="13">
        <v>0.47499999999999998</v>
      </c>
      <c r="M838" s="13">
        <v>0.496</v>
      </c>
      <c r="N838" s="13">
        <f t="shared" si="132"/>
        <v>0.24828677499999999</v>
      </c>
      <c r="O838" s="13">
        <f t="shared" si="133"/>
        <v>9.4240000000000001E-3</v>
      </c>
      <c r="P838" s="13">
        <f t="shared" si="134"/>
        <v>0.23497761071289999</v>
      </c>
      <c r="Q838" s="13">
        <f t="shared" si="135"/>
        <v>8.9188359039999998E-3</v>
      </c>
      <c r="R838" s="13">
        <v>0.94639600000000002</v>
      </c>
      <c r="S838" s="13">
        <v>0.248</v>
      </c>
      <c r="T838" s="13">
        <v>8.9999999999999993E-3</v>
      </c>
      <c r="U838" s="13">
        <f t="shared" si="136"/>
        <v>0.234706208</v>
      </c>
      <c r="V838" s="13">
        <f t="shared" si="137"/>
        <v>8.517564E-3</v>
      </c>
      <c r="W838" s="13">
        <f t="shared" si="138"/>
        <v>0.47445136777824759</v>
      </c>
      <c r="X838" s="13">
        <f t="shared" si="139"/>
        <v>0.47368421052631582</v>
      </c>
    </row>
    <row r="839" spans="1:24" x14ac:dyDescent="0.25">
      <c r="A839" s="12">
        <v>15</v>
      </c>
      <c r="B839" s="12">
        <v>12</v>
      </c>
      <c r="C839" s="13">
        <v>1.2779689999999999</v>
      </c>
      <c r="D839" s="12">
        <v>55</v>
      </c>
      <c r="E839" s="12">
        <v>15</v>
      </c>
      <c r="F839" s="12">
        <v>12</v>
      </c>
      <c r="G839" s="12" t="s">
        <v>48</v>
      </c>
      <c r="H839" s="13">
        <v>0.52270899999999998</v>
      </c>
      <c r="I839" s="13">
        <v>1.9E-2</v>
      </c>
      <c r="J839" s="13">
        <f t="shared" si="130"/>
        <v>0.66800589802099997</v>
      </c>
      <c r="K839" s="13">
        <f t="shared" si="131"/>
        <v>2.4281410999999999E-2</v>
      </c>
      <c r="L839" s="13">
        <v>0.47499999999999998</v>
      </c>
      <c r="M839" s="13">
        <v>0.496</v>
      </c>
      <c r="N839" s="13">
        <f t="shared" si="132"/>
        <v>0.24828677499999999</v>
      </c>
      <c r="O839" s="13">
        <f t="shared" si="133"/>
        <v>9.4240000000000001E-3</v>
      </c>
      <c r="P839" s="13">
        <f t="shared" si="134"/>
        <v>0.31730280155997498</v>
      </c>
      <c r="Q839" s="13">
        <f t="shared" si="135"/>
        <v>1.2043579855999999E-2</v>
      </c>
      <c r="R839" s="13">
        <v>1.2779689999999999</v>
      </c>
      <c r="S839" s="13">
        <v>0.248</v>
      </c>
      <c r="T839" s="13">
        <v>8.9999999999999993E-3</v>
      </c>
      <c r="U839" s="13">
        <f t="shared" si="136"/>
        <v>0.316936312</v>
      </c>
      <c r="V839" s="13">
        <f t="shared" si="137"/>
        <v>1.1501720999999998E-2</v>
      </c>
      <c r="W839" s="13">
        <f t="shared" si="138"/>
        <v>0.47445136777824759</v>
      </c>
      <c r="X839" s="13">
        <f t="shared" si="139"/>
        <v>0.47368421052631571</v>
      </c>
    </row>
    <row r="840" spans="1:24" x14ac:dyDescent="0.25">
      <c r="A840" s="12">
        <v>15</v>
      </c>
      <c r="B840" s="12">
        <v>12</v>
      </c>
      <c r="C840" s="13">
        <v>1.0209299999999999</v>
      </c>
      <c r="D840" s="12">
        <v>55</v>
      </c>
      <c r="E840" s="12">
        <v>15</v>
      </c>
      <c r="F840" s="12">
        <v>12</v>
      </c>
      <c r="G840" s="12" t="s">
        <v>48</v>
      </c>
      <c r="H840" s="13">
        <v>0.52270899999999998</v>
      </c>
      <c r="I840" s="13">
        <v>1.9E-2</v>
      </c>
      <c r="J840" s="13">
        <f t="shared" si="130"/>
        <v>0.53364929936999994</v>
      </c>
      <c r="K840" s="13">
        <f t="shared" si="131"/>
        <v>1.9397669999999999E-2</v>
      </c>
      <c r="L840" s="13">
        <v>0.47499999999999998</v>
      </c>
      <c r="M840" s="13">
        <v>0.496</v>
      </c>
      <c r="N840" s="13">
        <f t="shared" si="132"/>
        <v>0.24828677499999999</v>
      </c>
      <c r="O840" s="13">
        <f t="shared" si="133"/>
        <v>9.4240000000000001E-3</v>
      </c>
      <c r="P840" s="13">
        <f t="shared" si="134"/>
        <v>0.25348341720074996</v>
      </c>
      <c r="Q840" s="13">
        <f t="shared" si="135"/>
        <v>9.6212443199999997E-3</v>
      </c>
      <c r="R840" s="13">
        <v>1.0209299999999999</v>
      </c>
      <c r="S840" s="13">
        <v>0.248</v>
      </c>
      <c r="T840" s="13">
        <v>8.9999999999999993E-3</v>
      </c>
      <c r="U840" s="13">
        <f t="shared" si="136"/>
        <v>0.25319063999999997</v>
      </c>
      <c r="V840" s="13">
        <f t="shared" si="137"/>
        <v>9.1883699999999978E-3</v>
      </c>
      <c r="W840" s="13">
        <f t="shared" si="138"/>
        <v>0.47445136777824753</v>
      </c>
      <c r="X840" s="13">
        <f t="shared" si="139"/>
        <v>0.47368421052631571</v>
      </c>
    </row>
    <row r="841" spans="1:24" x14ac:dyDescent="0.25">
      <c r="A841" s="12">
        <v>15</v>
      </c>
      <c r="B841" s="12">
        <v>12</v>
      </c>
      <c r="C841" s="13">
        <v>0.91825400000000001</v>
      </c>
      <c r="D841" s="12">
        <v>55</v>
      </c>
      <c r="E841" s="12">
        <v>15</v>
      </c>
      <c r="F841" s="12">
        <v>12</v>
      </c>
      <c r="G841" s="12" t="s">
        <v>48</v>
      </c>
      <c r="H841" s="13">
        <v>0.52270899999999998</v>
      </c>
      <c r="I841" s="13">
        <v>1.9E-2</v>
      </c>
      <c r="J841" s="13">
        <f t="shared" si="130"/>
        <v>0.47997963008599998</v>
      </c>
      <c r="K841" s="13">
        <f t="shared" si="131"/>
        <v>1.7446825999999999E-2</v>
      </c>
      <c r="L841" s="13">
        <v>0.47499999999999998</v>
      </c>
      <c r="M841" s="13">
        <v>0.496</v>
      </c>
      <c r="N841" s="13">
        <f t="shared" si="132"/>
        <v>0.24828677499999999</v>
      </c>
      <c r="O841" s="13">
        <f t="shared" si="133"/>
        <v>9.4240000000000001E-3</v>
      </c>
      <c r="P841" s="13">
        <f t="shared" si="134"/>
        <v>0.22799032429085</v>
      </c>
      <c r="Q841" s="13">
        <f t="shared" si="135"/>
        <v>8.6536256960000005E-3</v>
      </c>
      <c r="R841" s="13">
        <v>0.91825400000000001</v>
      </c>
      <c r="S841" s="13">
        <v>0.248</v>
      </c>
      <c r="T841" s="13">
        <v>8.9999999999999993E-3</v>
      </c>
      <c r="U841" s="13">
        <f t="shared" si="136"/>
        <v>0.22772699199999999</v>
      </c>
      <c r="V841" s="13">
        <f t="shared" si="137"/>
        <v>8.2642859999999992E-3</v>
      </c>
      <c r="W841" s="13">
        <f t="shared" si="138"/>
        <v>0.47445136777824753</v>
      </c>
      <c r="X841" s="13">
        <f t="shared" si="139"/>
        <v>0.47368421052631576</v>
      </c>
    </row>
    <row r="842" spans="1:24" x14ac:dyDescent="0.25">
      <c r="A842" s="12">
        <v>15</v>
      </c>
      <c r="B842" s="12">
        <v>12</v>
      </c>
      <c r="C842" s="13">
        <v>5.0239999999999998E-3</v>
      </c>
      <c r="D842" s="12">
        <v>55</v>
      </c>
      <c r="E842" s="12">
        <v>15</v>
      </c>
      <c r="F842" s="12">
        <v>12</v>
      </c>
      <c r="G842" s="12" t="s">
        <v>48</v>
      </c>
      <c r="H842" s="13">
        <v>0.52270899999999998</v>
      </c>
      <c r="I842" s="13">
        <v>1.9E-2</v>
      </c>
      <c r="J842" s="13">
        <f t="shared" si="130"/>
        <v>2.6260900159999997E-3</v>
      </c>
      <c r="K842" s="13">
        <f t="shared" si="131"/>
        <v>9.5455999999999989E-5</v>
      </c>
      <c r="L842" s="13">
        <v>0.47499999999999998</v>
      </c>
      <c r="M842" s="13">
        <v>0.496</v>
      </c>
      <c r="N842" s="13">
        <f t="shared" si="132"/>
        <v>0.24828677499999999</v>
      </c>
      <c r="O842" s="13">
        <f t="shared" si="133"/>
        <v>9.4240000000000001E-3</v>
      </c>
      <c r="P842" s="13">
        <f t="shared" si="134"/>
        <v>1.2473927575999998E-3</v>
      </c>
      <c r="Q842" s="13">
        <f t="shared" si="135"/>
        <v>4.7346175999999998E-5</v>
      </c>
      <c r="R842" s="13">
        <v>5.0239999999999998E-3</v>
      </c>
      <c r="S842" s="13">
        <v>0.248</v>
      </c>
      <c r="T842" s="13">
        <v>8.9999999999999993E-3</v>
      </c>
      <c r="U842" s="13">
        <f t="shared" si="136"/>
        <v>1.245952E-3</v>
      </c>
      <c r="V842" s="13">
        <f t="shared" si="137"/>
        <v>4.5215999999999995E-5</v>
      </c>
      <c r="W842" s="13">
        <f t="shared" si="138"/>
        <v>0.47445136777824765</v>
      </c>
      <c r="X842" s="13">
        <f t="shared" si="139"/>
        <v>0.47368421052631582</v>
      </c>
    </row>
    <row r="843" spans="1:24" x14ac:dyDescent="0.25">
      <c r="A843" s="12">
        <v>15</v>
      </c>
      <c r="B843" s="12">
        <v>12</v>
      </c>
      <c r="C843" s="13">
        <v>1.8221799999999999</v>
      </c>
      <c r="D843" s="12">
        <v>55</v>
      </c>
      <c r="E843" s="12">
        <v>15</v>
      </c>
      <c r="F843" s="12">
        <v>12</v>
      </c>
      <c r="G843" s="12" t="s">
        <v>48</v>
      </c>
      <c r="H843" s="13">
        <v>0.52270899999999998</v>
      </c>
      <c r="I843" s="13">
        <v>1.9E-2</v>
      </c>
      <c r="J843" s="13">
        <f t="shared" si="130"/>
        <v>0.9524698856199999</v>
      </c>
      <c r="K843" s="13">
        <f t="shared" si="131"/>
        <v>3.462142E-2</v>
      </c>
      <c r="L843" s="13">
        <v>0.47499999999999998</v>
      </c>
      <c r="M843" s="13">
        <v>0.496</v>
      </c>
      <c r="N843" s="13">
        <f t="shared" si="132"/>
        <v>0.24828677499999999</v>
      </c>
      <c r="O843" s="13">
        <f t="shared" si="133"/>
        <v>9.4240000000000001E-3</v>
      </c>
      <c r="P843" s="13">
        <f t="shared" si="134"/>
        <v>0.45242319566949996</v>
      </c>
      <c r="Q843" s="13">
        <f t="shared" si="135"/>
        <v>1.7172224319999999E-2</v>
      </c>
      <c r="R843" s="13">
        <v>1.8221799999999999</v>
      </c>
      <c r="S843" s="13">
        <v>0.248</v>
      </c>
      <c r="T843" s="13">
        <v>8.9999999999999993E-3</v>
      </c>
      <c r="U843" s="13">
        <f t="shared" si="136"/>
        <v>0.45190063999999996</v>
      </c>
      <c r="V843" s="13">
        <f t="shared" si="137"/>
        <v>1.6399619999999997E-2</v>
      </c>
      <c r="W843" s="13">
        <f t="shared" si="138"/>
        <v>0.47445136777824759</v>
      </c>
      <c r="X843" s="13">
        <f t="shared" si="139"/>
        <v>0.47368421052631571</v>
      </c>
    </row>
    <row r="844" spans="1:24" x14ac:dyDescent="0.25">
      <c r="A844" s="12">
        <v>15</v>
      </c>
      <c r="B844" s="12">
        <v>12</v>
      </c>
      <c r="C844" s="13">
        <v>0.75719700000000001</v>
      </c>
      <c r="D844" s="12">
        <v>55</v>
      </c>
      <c r="E844" s="12">
        <v>15</v>
      </c>
      <c r="F844" s="12">
        <v>12</v>
      </c>
      <c r="G844" s="12" t="s">
        <v>48</v>
      </c>
      <c r="H844" s="13">
        <v>0.52270899999999998</v>
      </c>
      <c r="I844" s="13">
        <v>1.9E-2</v>
      </c>
      <c r="J844" s="13">
        <f t="shared" si="130"/>
        <v>0.39579368667299997</v>
      </c>
      <c r="K844" s="13">
        <f t="shared" si="131"/>
        <v>1.4386743E-2</v>
      </c>
      <c r="L844" s="13">
        <v>0.47499999999999998</v>
      </c>
      <c r="M844" s="13">
        <v>0.496</v>
      </c>
      <c r="N844" s="13">
        <f t="shared" si="132"/>
        <v>0.24828677499999999</v>
      </c>
      <c r="O844" s="13">
        <f t="shared" si="133"/>
        <v>9.4240000000000001E-3</v>
      </c>
      <c r="P844" s="13">
        <f t="shared" si="134"/>
        <v>0.188002001169675</v>
      </c>
      <c r="Q844" s="13">
        <f t="shared" si="135"/>
        <v>7.1358245280000003E-3</v>
      </c>
      <c r="R844" s="13">
        <v>0.75719700000000001</v>
      </c>
      <c r="S844" s="13">
        <v>0.248</v>
      </c>
      <c r="T844" s="13">
        <v>8.9999999999999993E-3</v>
      </c>
      <c r="U844" s="13">
        <f t="shared" si="136"/>
        <v>0.187784856</v>
      </c>
      <c r="V844" s="13">
        <f t="shared" si="137"/>
        <v>6.8147729999999997E-3</v>
      </c>
      <c r="W844" s="13">
        <f t="shared" si="138"/>
        <v>0.47445136777824759</v>
      </c>
      <c r="X844" s="13">
        <f t="shared" si="139"/>
        <v>0.47368421052631576</v>
      </c>
    </row>
    <row r="845" spans="1:24" x14ac:dyDescent="0.25">
      <c r="A845" s="12">
        <v>15</v>
      </c>
      <c r="B845" s="12">
        <v>12</v>
      </c>
      <c r="C845" s="13">
        <v>0.75734400000000002</v>
      </c>
      <c r="D845" s="12">
        <v>55</v>
      </c>
      <c r="E845" s="12">
        <v>15</v>
      </c>
      <c r="F845" s="12">
        <v>12</v>
      </c>
      <c r="G845" s="12" t="s">
        <v>48</v>
      </c>
      <c r="H845" s="13">
        <v>0.52270899999999998</v>
      </c>
      <c r="I845" s="13">
        <v>1.9E-2</v>
      </c>
      <c r="J845" s="13">
        <f t="shared" si="130"/>
        <v>0.395870524896</v>
      </c>
      <c r="K845" s="13">
        <f t="shared" si="131"/>
        <v>1.4389536E-2</v>
      </c>
      <c r="L845" s="13">
        <v>0.47499999999999998</v>
      </c>
      <c r="M845" s="13">
        <v>0.496</v>
      </c>
      <c r="N845" s="13">
        <f t="shared" si="132"/>
        <v>0.24828677499999999</v>
      </c>
      <c r="O845" s="13">
        <f t="shared" si="133"/>
        <v>9.4240000000000001E-3</v>
      </c>
      <c r="P845" s="13">
        <f t="shared" si="134"/>
        <v>0.18803849932559999</v>
      </c>
      <c r="Q845" s="13">
        <f t="shared" si="135"/>
        <v>7.1372098560000003E-3</v>
      </c>
      <c r="R845" s="13">
        <v>0.75734400000000002</v>
      </c>
      <c r="S845" s="13">
        <v>0.248</v>
      </c>
      <c r="T845" s="13">
        <v>8.9999999999999993E-3</v>
      </c>
      <c r="U845" s="13">
        <f t="shared" si="136"/>
        <v>0.18782131199999999</v>
      </c>
      <c r="V845" s="13">
        <f t="shared" si="137"/>
        <v>6.8160959999999998E-3</v>
      </c>
      <c r="W845" s="13">
        <f t="shared" si="138"/>
        <v>0.47445136777824753</v>
      </c>
      <c r="X845" s="13">
        <f t="shared" si="139"/>
        <v>0.47368421052631576</v>
      </c>
    </row>
    <row r="846" spans="1:24" x14ac:dyDescent="0.25">
      <c r="A846" s="12">
        <v>15</v>
      </c>
      <c r="B846" s="12">
        <v>12</v>
      </c>
      <c r="C846" s="13">
        <v>1.208156</v>
      </c>
      <c r="D846" s="12">
        <v>55</v>
      </c>
      <c r="E846" s="12">
        <v>15</v>
      </c>
      <c r="F846" s="12">
        <v>12</v>
      </c>
      <c r="G846" s="12" t="s">
        <v>48</v>
      </c>
      <c r="H846" s="13">
        <v>0.52270899999999998</v>
      </c>
      <c r="I846" s="13">
        <v>1.9E-2</v>
      </c>
      <c r="J846" s="13">
        <f t="shared" si="130"/>
        <v>0.63151401460400003</v>
      </c>
      <c r="K846" s="13">
        <f t="shared" si="131"/>
        <v>2.2954963999999998E-2</v>
      </c>
      <c r="L846" s="13">
        <v>0.47499999999999998</v>
      </c>
      <c r="M846" s="13">
        <v>0.496</v>
      </c>
      <c r="N846" s="13">
        <f t="shared" si="132"/>
        <v>0.24828677499999999</v>
      </c>
      <c r="O846" s="13">
        <f t="shared" si="133"/>
        <v>9.4240000000000001E-3</v>
      </c>
      <c r="P846" s="13">
        <f t="shared" si="134"/>
        <v>0.29996915693689996</v>
      </c>
      <c r="Q846" s="13">
        <f t="shared" si="135"/>
        <v>1.1385662144000001E-2</v>
      </c>
      <c r="R846" s="13">
        <v>1.208156</v>
      </c>
      <c r="S846" s="13">
        <v>0.248</v>
      </c>
      <c r="T846" s="13">
        <v>8.9999999999999993E-3</v>
      </c>
      <c r="U846" s="13">
        <f t="shared" si="136"/>
        <v>0.29962268800000003</v>
      </c>
      <c r="V846" s="13">
        <f t="shared" si="137"/>
        <v>1.0873404E-2</v>
      </c>
      <c r="W846" s="13">
        <f t="shared" si="138"/>
        <v>0.47445136777824759</v>
      </c>
      <c r="X846" s="13">
        <f t="shared" si="139"/>
        <v>0.47368421052631582</v>
      </c>
    </row>
    <row r="847" spans="1:24" x14ac:dyDescent="0.25">
      <c r="A847" s="12">
        <v>15</v>
      </c>
      <c r="B847" s="12">
        <v>12</v>
      </c>
      <c r="C847" s="13">
        <v>0.47482400000000002</v>
      </c>
      <c r="D847" s="12">
        <v>55</v>
      </c>
      <c r="E847" s="12">
        <v>15</v>
      </c>
      <c r="F847" s="12">
        <v>12</v>
      </c>
      <c r="G847" s="12" t="s">
        <v>48</v>
      </c>
      <c r="H847" s="13">
        <v>0.52270899999999998</v>
      </c>
      <c r="I847" s="13">
        <v>1.9E-2</v>
      </c>
      <c r="J847" s="13">
        <f t="shared" si="130"/>
        <v>0.248194778216</v>
      </c>
      <c r="K847" s="13">
        <f t="shared" si="131"/>
        <v>9.0216559999999994E-3</v>
      </c>
      <c r="L847" s="13">
        <v>0.47499999999999998</v>
      </c>
      <c r="M847" s="13">
        <v>0.496</v>
      </c>
      <c r="N847" s="13">
        <f t="shared" si="132"/>
        <v>0.24828677499999999</v>
      </c>
      <c r="O847" s="13">
        <f t="shared" si="133"/>
        <v>9.4240000000000001E-3</v>
      </c>
      <c r="P847" s="13">
        <f t="shared" si="134"/>
        <v>0.1178925196526</v>
      </c>
      <c r="Q847" s="13">
        <f t="shared" si="135"/>
        <v>4.4747413760000002E-3</v>
      </c>
      <c r="R847" s="13">
        <v>0.47482400000000002</v>
      </c>
      <c r="S847" s="13">
        <v>0.248</v>
      </c>
      <c r="T847" s="13">
        <v>8.9999999999999993E-3</v>
      </c>
      <c r="U847" s="13">
        <f t="shared" si="136"/>
        <v>0.11775635200000001</v>
      </c>
      <c r="V847" s="13">
        <f t="shared" si="137"/>
        <v>4.2734159999999995E-3</v>
      </c>
      <c r="W847" s="13">
        <f t="shared" si="138"/>
        <v>0.47445136777824759</v>
      </c>
      <c r="X847" s="13">
        <f t="shared" si="139"/>
        <v>0.47368421052631576</v>
      </c>
    </row>
    <row r="848" spans="1:24" x14ac:dyDescent="0.25">
      <c r="A848" s="12">
        <v>15</v>
      </c>
      <c r="B848" s="12">
        <v>12</v>
      </c>
      <c r="C848" s="13">
        <v>7.1729999999999997E-3</v>
      </c>
      <c r="D848" s="12">
        <v>55</v>
      </c>
      <c r="E848" s="12">
        <v>15</v>
      </c>
      <c r="F848" s="12">
        <v>12</v>
      </c>
      <c r="G848" s="12" t="s">
        <v>48</v>
      </c>
      <c r="H848" s="13">
        <v>0.52270899999999998</v>
      </c>
      <c r="I848" s="13">
        <v>1.9E-2</v>
      </c>
      <c r="J848" s="13">
        <f t="shared" si="130"/>
        <v>3.7493916569999999E-3</v>
      </c>
      <c r="K848" s="13">
        <f t="shared" si="131"/>
        <v>1.3628699999999999E-4</v>
      </c>
      <c r="L848" s="13">
        <v>0.47499999999999998</v>
      </c>
      <c r="M848" s="13">
        <v>0.496</v>
      </c>
      <c r="N848" s="13">
        <f t="shared" si="132"/>
        <v>0.24828677499999999</v>
      </c>
      <c r="O848" s="13">
        <f t="shared" si="133"/>
        <v>9.4240000000000001E-3</v>
      </c>
      <c r="P848" s="13">
        <f t="shared" si="134"/>
        <v>1.7809610370749999E-3</v>
      </c>
      <c r="Q848" s="13">
        <f t="shared" si="135"/>
        <v>6.7598352000000002E-5</v>
      </c>
      <c r="R848" s="13">
        <v>7.1729999999999997E-3</v>
      </c>
      <c r="S848" s="13">
        <v>0.248</v>
      </c>
      <c r="T848" s="13">
        <v>8.9999999999999993E-3</v>
      </c>
      <c r="U848" s="13">
        <f t="shared" si="136"/>
        <v>1.778904E-3</v>
      </c>
      <c r="V848" s="13">
        <f t="shared" si="137"/>
        <v>6.4556999999999999E-5</v>
      </c>
      <c r="W848" s="13">
        <f t="shared" si="138"/>
        <v>0.47445136777824759</v>
      </c>
      <c r="X848" s="13">
        <f t="shared" si="139"/>
        <v>0.47368421052631582</v>
      </c>
    </row>
    <row r="849" spans="1:24" x14ac:dyDescent="0.25">
      <c r="A849" s="12">
        <v>17</v>
      </c>
      <c r="B849" s="12">
        <v>12</v>
      </c>
      <c r="C849" s="13">
        <v>1.8084279999999999</v>
      </c>
      <c r="D849" s="12">
        <v>76</v>
      </c>
      <c r="E849" s="12">
        <v>17</v>
      </c>
      <c r="F849" s="12">
        <v>12</v>
      </c>
      <c r="G849" s="12" t="s">
        <v>48</v>
      </c>
      <c r="H849" s="13">
        <v>0.13258</v>
      </c>
      <c r="I849" s="13">
        <v>3.0000000000000001E-3</v>
      </c>
      <c r="J849" s="13">
        <f t="shared" si="130"/>
        <v>0.23976138423999999</v>
      </c>
      <c r="K849" s="13">
        <f t="shared" si="131"/>
        <v>5.4252839999999998E-3</v>
      </c>
      <c r="L849" s="13">
        <v>0.23300000000000001</v>
      </c>
      <c r="M849" s="13">
        <v>0.3</v>
      </c>
      <c r="N849" s="13">
        <f t="shared" si="132"/>
        <v>3.0891140000000001E-2</v>
      </c>
      <c r="O849" s="13">
        <f t="shared" si="133"/>
        <v>8.9999999999999998E-4</v>
      </c>
      <c r="P849" s="13">
        <f t="shared" si="134"/>
        <v>5.586440252792E-2</v>
      </c>
      <c r="Q849" s="13">
        <f t="shared" si="135"/>
        <v>1.6275851999999998E-3</v>
      </c>
      <c r="R849" s="13">
        <v>1.8084279999999999</v>
      </c>
      <c r="S849" s="13">
        <v>1.7000000000000001E-2</v>
      </c>
      <c r="T849" s="13">
        <v>0</v>
      </c>
      <c r="U849" s="13">
        <f t="shared" si="136"/>
        <v>3.0743276E-2</v>
      </c>
      <c r="V849" s="13">
        <f t="shared" si="137"/>
        <v>0</v>
      </c>
      <c r="W849" s="13">
        <f t="shared" si="138"/>
        <v>0.12822446824558759</v>
      </c>
      <c r="X849" s="13">
        <f t="shared" si="139"/>
        <v>0</v>
      </c>
    </row>
    <row r="850" spans="1:24" x14ac:dyDescent="0.25">
      <c r="A850" s="12">
        <v>17</v>
      </c>
      <c r="B850" s="12">
        <v>12</v>
      </c>
      <c r="C850" s="13">
        <v>7.3990410000000004</v>
      </c>
      <c r="D850" s="12">
        <v>76</v>
      </c>
      <c r="E850" s="12">
        <v>17</v>
      </c>
      <c r="F850" s="12">
        <v>12</v>
      </c>
      <c r="G850" s="12" t="s">
        <v>48</v>
      </c>
      <c r="H850" s="13">
        <v>0.13258</v>
      </c>
      <c r="I850" s="13">
        <v>3.0000000000000001E-3</v>
      </c>
      <c r="J850" s="13">
        <f t="shared" si="130"/>
        <v>0.98096485578000003</v>
      </c>
      <c r="K850" s="13">
        <f t="shared" si="131"/>
        <v>2.2197123000000003E-2</v>
      </c>
      <c r="L850" s="13">
        <v>0.23300000000000001</v>
      </c>
      <c r="M850" s="13">
        <v>0.3</v>
      </c>
      <c r="N850" s="13">
        <f t="shared" si="132"/>
        <v>3.0891140000000001E-2</v>
      </c>
      <c r="O850" s="13">
        <f t="shared" si="133"/>
        <v>8.9999999999999998E-4</v>
      </c>
      <c r="P850" s="13">
        <f t="shared" si="134"/>
        <v>0.22856481139674001</v>
      </c>
      <c r="Q850" s="13">
        <f t="shared" si="135"/>
        <v>6.6591369000000003E-3</v>
      </c>
      <c r="R850" s="13">
        <v>7.3990410000000004</v>
      </c>
      <c r="S850" s="13">
        <v>1.7000000000000001E-2</v>
      </c>
      <c r="T850" s="13">
        <v>0</v>
      </c>
      <c r="U850" s="13">
        <f t="shared" si="136"/>
        <v>0.12578369700000003</v>
      </c>
      <c r="V850" s="13">
        <f t="shared" si="137"/>
        <v>0</v>
      </c>
      <c r="W850" s="13">
        <f t="shared" si="138"/>
        <v>0.12822446824558759</v>
      </c>
      <c r="X850" s="13">
        <f t="shared" si="139"/>
        <v>0</v>
      </c>
    </row>
    <row r="851" spans="1:24" x14ac:dyDescent="0.25">
      <c r="A851" s="12">
        <v>17</v>
      </c>
      <c r="B851" s="12">
        <v>12</v>
      </c>
      <c r="C851" s="13">
        <v>1.2418899999999999</v>
      </c>
      <c r="D851" s="12">
        <v>76</v>
      </c>
      <c r="E851" s="12">
        <v>17</v>
      </c>
      <c r="F851" s="12">
        <v>12</v>
      </c>
      <c r="G851" s="12" t="s">
        <v>48</v>
      </c>
      <c r="H851" s="13">
        <v>0.13258</v>
      </c>
      <c r="I851" s="13">
        <v>3.0000000000000001E-3</v>
      </c>
      <c r="J851" s="13">
        <f t="shared" si="130"/>
        <v>0.16464977619999999</v>
      </c>
      <c r="K851" s="13">
        <f t="shared" si="131"/>
        <v>3.7256699999999999E-3</v>
      </c>
      <c r="L851" s="13">
        <v>0.23300000000000001</v>
      </c>
      <c r="M851" s="13">
        <v>0.3</v>
      </c>
      <c r="N851" s="13">
        <f t="shared" si="132"/>
        <v>3.0891140000000001E-2</v>
      </c>
      <c r="O851" s="13">
        <f t="shared" si="133"/>
        <v>8.9999999999999998E-4</v>
      </c>
      <c r="P851" s="13">
        <f t="shared" si="134"/>
        <v>3.8363397854600002E-2</v>
      </c>
      <c r="Q851" s="13">
        <f t="shared" si="135"/>
        <v>1.1177009999999998E-3</v>
      </c>
      <c r="R851" s="13">
        <v>1.2418899999999999</v>
      </c>
      <c r="S851" s="13">
        <v>1.7000000000000001E-2</v>
      </c>
      <c r="T851" s="13">
        <v>0</v>
      </c>
      <c r="U851" s="13">
        <f t="shared" si="136"/>
        <v>2.111213E-2</v>
      </c>
      <c r="V851" s="13">
        <f t="shared" si="137"/>
        <v>0</v>
      </c>
      <c r="W851" s="13">
        <f t="shared" si="138"/>
        <v>0.12822446824558759</v>
      </c>
      <c r="X851" s="13">
        <f t="shared" si="139"/>
        <v>0</v>
      </c>
    </row>
    <row r="852" spans="1:24" x14ac:dyDescent="0.25">
      <c r="A852" s="12">
        <v>17</v>
      </c>
      <c r="B852" s="12">
        <v>12</v>
      </c>
      <c r="C852" s="13">
        <v>37.594785000000002</v>
      </c>
      <c r="D852" s="12">
        <v>76</v>
      </c>
      <c r="E852" s="12">
        <v>17</v>
      </c>
      <c r="F852" s="12">
        <v>12</v>
      </c>
      <c r="G852" s="12" t="s">
        <v>48</v>
      </c>
      <c r="H852" s="13">
        <v>0.13258</v>
      </c>
      <c r="I852" s="13">
        <v>3.0000000000000001E-3</v>
      </c>
      <c r="J852" s="13">
        <f t="shared" si="130"/>
        <v>4.9843165953000002</v>
      </c>
      <c r="K852" s="13">
        <f t="shared" si="131"/>
        <v>0.112784355</v>
      </c>
      <c r="L852" s="13">
        <v>0.23300000000000001</v>
      </c>
      <c r="M852" s="13">
        <v>0.3</v>
      </c>
      <c r="N852" s="13">
        <f t="shared" si="132"/>
        <v>3.0891140000000001E-2</v>
      </c>
      <c r="O852" s="13">
        <f t="shared" si="133"/>
        <v>8.9999999999999998E-4</v>
      </c>
      <c r="P852" s="13">
        <f t="shared" si="134"/>
        <v>1.1613457667049001</v>
      </c>
      <c r="Q852" s="13">
        <f t="shared" si="135"/>
        <v>3.3835306500000002E-2</v>
      </c>
      <c r="R852" s="13">
        <v>37.594785000000002</v>
      </c>
      <c r="S852" s="13">
        <v>1.7000000000000001E-2</v>
      </c>
      <c r="T852" s="13">
        <v>0</v>
      </c>
      <c r="U852" s="13">
        <f t="shared" si="136"/>
        <v>0.63911134500000011</v>
      </c>
      <c r="V852" s="13">
        <f t="shared" si="137"/>
        <v>0</v>
      </c>
      <c r="W852" s="13">
        <f t="shared" si="138"/>
        <v>0.12822446824558759</v>
      </c>
      <c r="X852" s="13">
        <f t="shared" si="139"/>
        <v>0</v>
      </c>
    </row>
    <row r="853" spans="1:24" x14ac:dyDescent="0.25">
      <c r="A853" s="12">
        <v>17</v>
      </c>
      <c r="B853" s="12">
        <v>12</v>
      </c>
      <c r="C853" s="13">
        <v>0.48956699999999997</v>
      </c>
      <c r="D853" s="12">
        <v>76</v>
      </c>
      <c r="E853" s="12">
        <v>17</v>
      </c>
      <c r="F853" s="12">
        <v>12</v>
      </c>
      <c r="G853" s="12" t="s">
        <v>48</v>
      </c>
      <c r="H853" s="13">
        <v>0.13258</v>
      </c>
      <c r="I853" s="13">
        <v>3.0000000000000001E-3</v>
      </c>
      <c r="J853" s="13">
        <f t="shared" si="130"/>
        <v>6.4906792859999993E-2</v>
      </c>
      <c r="K853" s="13">
        <f t="shared" si="131"/>
        <v>1.468701E-3</v>
      </c>
      <c r="L853" s="13">
        <v>0.23300000000000001</v>
      </c>
      <c r="M853" s="13">
        <v>0.3</v>
      </c>
      <c r="N853" s="13">
        <f t="shared" si="132"/>
        <v>3.0891140000000001E-2</v>
      </c>
      <c r="O853" s="13">
        <f t="shared" si="133"/>
        <v>8.9999999999999998E-4</v>
      </c>
      <c r="P853" s="13">
        <f t="shared" si="134"/>
        <v>1.512328273638E-2</v>
      </c>
      <c r="Q853" s="13">
        <f t="shared" si="135"/>
        <v>4.4061029999999996E-4</v>
      </c>
      <c r="R853" s="13">
        <v>0.48956699999999997</v>
      </c>
      <c r="S853" s="13">
        <v>1.7000000000000001E-2</v>
      </c>
      <c r="T853" s="13">
        <v>0</v>
      </c>
      <c r="U853" s="13">
        <f t="shared" si="136"/>
        <v>8.3226389999999997E-3</v>
      </c>
      <c r="V853" s="13">
        <f t="shared" si="137"/>
        <v>0</v>
      </c>
      <c r="W853" s="13">
        <f t="shared" si="138"/>
        <v>0.12822446824558759</v>
      </c>
      <c r="X853" s="13">
        <f t="shared" si="139"/>
        <v>0</v>
      </c>
    </row>
    <row r="854" spans="1:24" x14ac:dyDescent="0.25">
      <c r="A854" s="12">
        <v>17</v>
      </c>
      <c r="B854" s="12">
        <v>12</v>
      </c>
      <c r="C854" s="13">
        <v>0.63838200000000001</v>
      </c>
      <c r="D854" s="12">
        <v>76</v>
      </c>
      <c r="E854" s="12">
        <v>17</v>
      </c>
      <c r="F854" s="12">
        <v>12</v>
      </c>
      <c r="G854" s="12" t="s">
        <v>48</v>
      </c>
      <c r="H854" s="13">
        <v>0.13258</v>
      </c>
      <c r="I854" s="13">
        <v>3.0000000000000001E-3</v>
      </c>
      <c r="J854" s="13">
        <f t="shared" si="130"/>
        <v>8.4636685560000008E-2</v>
      </c>
      <c r="K854" s="13">
        <f t="shared" si="131"/>
        <v>1.9151459999999999E-3</v>
      </c>
      <c r="L854" s="13">
        <v>0.23300000000000001</v>
      </c>
      <c r="M854" s="13">
        <v>0.3</v>
      </c>
      <c r="N854" s="13">
        <f t="shared" si="132"/>
        <v>3.0891140000000001E-2</v>
      </c>
      <c r="O854" s="13">
        <f t="shared" si="133"/>
        <v>8.9999999999999998E-4</v>
      </c>
      <c r="P854" s="13">
        <f t="shared" si="134"/>
        <v>1.9720347735480002E-2</v>
      </c>
      <c r="Q854" s="13">
        <f t="shared" si="135"/>
        <v>5.7454380000000001E-4</v>
      </c>
      <c r="R854" s="13">
        <v>0.63838200000000001</v>
      </c>
      <c r="S854" s="13">
        <v>1.7000000000000001E-2</v>
      </c>
      <c r="T854" s="13">
        <v>0</v>
      </c>
      <c r="U854" s="13">
        <f t="shared" si="136"/>
        <v>1.0852494000000001E-2</v>
      </c>
      <c r="V854" s="13">
        <f t="shared" si="137"/>
        <v>0</v>
      </c>
      <c r="W854" s="13">
        <f t="shared" si="138"/>
        <v>0.12822446824558756</v>
      </c>
      <c r="X854" s="13">
        <f t="shared" si="139"/>
        <v>0</v>
      </c>
    </row>
    <row r="855" spans="1:24" x14ac:dyDescent="0.25">
      <c r="A855" s="12">
        <v>17</v>
      </c>
      <c r="B855" s="12">
        <v>12</v>
      </c>
      <c r="C855" s="13">
        <v>1.2684869999999999</v>
      </c>
      <c r="D855" s="12">
        <v>76</v>
      </c>
      <c r="E855" s="12">
        <v>17</v>
      </c>
      <c r="F855" s="12">
        <v>12</v>
      </c>
      <c r="G855" s="12" t="s">
        <v>48</v>
      </c>
      <c r="H855" s="13">
        <v>0.13258</v>
      </c>
      <c r="I855" s="13">
        <v>3.0000000000000001E-3</v>
      </c>
      <c r="J855" s="13">
        <f t="shared" si="130"/>
        <v>0.16817600646</v>
      </c>
      <c r="K855" s="13">
        <f t="shared" si="131"/>
        <v>3.805461E-3</v>
      </c>
      <c r="L855" s="13">
        <v>0.23300000000000001</v>
      </c>
      <c r="M855" s="13">
        <v>0.3</v>
      </c>
      <c r="N855" s="13">
        <f t="shared" si="132"/>
        <v>3.0891140000000001E-2</v>
      </c>
      <c r="O855" s="13">
        <f t="shared" si="133"/>
        <v>8.9999999999999998E-4</v>
      </c>
      <c r="P855" s="13">
        <f t="shared" si="134"/>
        <v>3.9185009505180002E-2</v>
      </c>
      <c r="Q855" s="13">
        <f t="shared" si="135"/>
        <v>1.1416382999999998E-3</v>
      </c>
      <c r="R855" s="13">
        <v>1.2684869999999999</v>
      </c>
      <c r="S855" s="13">
        <v>1.7000000000000001E-2</v>
      </c>
      <c r="T855" s="13">
        <v>0</v>
      </c>
      <c r="U855" s="13">
        <f t="shared" si="136"/>
        <v>2.1564278999999999E-2</v>
      </c>
      <c r="V855" s="13">
        <f t="shared" si="137"/>
        <v>0</v>
      </c>
      <c r="W855" s="13">
        <f t="shared" si="138"/>
        <v>0.12822446824558756</v>
      </c>
      <c r="X855" s="13">
        <f t="shared" si="139"/>
        <v>0</v>
      </c>
    </row>
    <row r="856" spans="1:24" x14ac:dyDescent="0.25">
      <c r="A856" s="12">
        <v>17</v>
      </c>
      <c r="B856" s="12">
        <v>12</v>
      </c>
      <c r="C856" s="13">
        <v>2.6544409999999998</v>
      </c>
      <c r="D856" s="12">
        <v>76</v>
      </c>
      <c r="E856" s="12">
        <v>17</v>
      </c>
      <c r="F856" s="12">
        <v>12</v>
      </c>
      <c r="G856" s="12" t="s">
        <v>48</v>
      </c>
      <c r="H856" s="13">
        <v>0.13258</v>
      </c>
      <c r="I856" s="13">
        <v>3.0000000000000001E-3</v>
      </c>
      <c r="J856" s="13">
        <f t="shared" si="130"/>
        <v>0.35192578778</v>
      </c>
      <c r="K856" s="13">
        <f t="shared" si="131"/>
        <v>7.9633229999999996E-3</v>
      </c>
      <c r="L856" s="13">
        <v>0.23300000000000001</v>
      </c>
      <c r="M856" s="13">
        <v>0.3</v>
      </c>
      <c r="N856" s="13">
        <f t="shared" si="132"/>
        <v>3.0891140000000001E-2</v>
      </c>
      <c r="O856" s="13">
        <f t="shared" si="133"/>
        <v>8.9999999999999998E-4</v>
      </c>
      <c r="P856" s="13">
        <f t="shared" si="134"/>
        <v>8.1998708552739996E-2</v>
      </c>
      <c r="Q856" s="13">
        <f t="shared" si="135"/>
        <v>2.3889968999999999E-3</v>
      </c>
      <c r="R856" s="13">
        <v>2.6544409999999998</v>
      </c>
      <c r="S856" s="13">
        <v>1.7000000000000001E-2</v>
      </c>
      <c r="T856" s="13">
        <v>0</v>
      </c>
      <c r="U856" s="13">
        <f t="shared" si="136"/>
        <v>4.5125497000000001E-2</v>
      </c>
      <c r="V856" s="13">
        <f t="shared" si="137"/>
        <v>0</v>
      </c>
      <c r="W856" s="13">
        <f t="shared" si="138"/>
        <v>0.12822446824558756</v>
      </c>
      <c r="X856" s="13">
        <f t="shared" si="139"/>
        <v>0</v>
      </c>
    </row>
    <row r="857" spans="1:24" x14ac:dyDescent="0.25">
      <c r="A857" s="12">
        <v>17</v>
      </c>
      <c r="B857" s="12">
        <v>12</v>
      </c>
      <c r="C857" s="13">
        <v>7.8629280000000001</v>
      </c>
      <c r="D857" s="12">
        <v>76</v>
      </c>
      <c r="E857" s="12">
        <v>17</v>
      </c>
      <c r="F857" s="12">
        <v>12</v>
      </c>
      <c r="G857" s="12" t="s">
        <v>48</v>
      </c>
      <c r="H857" s="13">
        <v>0.13258</v>
      </c>
      <c r="I857" s="13">
        <v>3.0000000000000001E-3</v>
      </c>
      <c r="J857" s="13">
        <f t="shared" si="130"/>
        <v>1.04246699424</v>
      </c>
      <c r="K857" s="13">
        <f t="shared" si="131"/>
        <v>2.3588784000000002E-2</v>
      </c>
      <c r="L857" s="13">
        <v>0.23300000000000001</v>
      </c>
      <c r="M857" s="13">
        <v>0.3</v>
      </c>
      <c r="N857" s="13">
        <f t="shared" si="132"/>
        <v>3.0891140000000001E-2</v>
      </c>
      <c r="O857" s="13">
        <f t="shared" si="133"/>
        <v>8.9999999999999998E-4</v>
      </c>
      <c r="P857" s="13">
        <f t="shared" si="134"/>
        <v>0.24289480965792001</v>
      </c>
      <c r="Q857" s="13">
        <f t="shared" si="135"/>
        <v>7.0766351999999996E-3</v>
      </c>
      <c r="R857" s="13">
        <v>7.8629280000000001</v>
      </c>
      <c r="S857" s="13">
        <v>1.7000000000000001E-2</v>
      </c>
      <c r="T857" s="13">
        <v>0</v>
      </c>
      <c r="U857" s="13">
        <f t="shared" si="136"/>
        <v>0.13366977600000002</v>
      </c>
      <c r="V857" s="13">
        <f t="shared" si="137"/>
        <v>0</v>
      </c>
      <c r="W857" s="13">
        <f t="shared" si="138"/>
        <v>0.12822446824558759</v>
      </c>
      <c r="X857" s="13">
        <f t="shared" si="139"/>
        <v>0</v>
      </c>
    </row>
    <row r="858" spans="1:24" x14ac:dyDescent="0.25">
      <c r="A858" s="12">
        <v>17</v>
      </c>
      <c r="B858" s="12">
        <v>12</v>
      </c>
      <c r="C858" s="13">
        <v>0.15007100000000001</v>
      </c>
      <c r="D858" s="12">
        <v>76</v>
      </c>
      <c r="E858" s="12">
        <v>17</v>
      </c>
      <c r="F858" s="12">
        <v>12</v>
      </c>
      <c r="G858" s="12" t="s">
        <v>48</v>
      </c>
      <c r="H858" s="13">
        <v>0.13258</v>
      </c>
      <c r="I858" s="13">
        <v>3.0000000000000001E-3</v>
      </c>
      <c r="J858" s="13">
        <f t="shared" si="130"/>
        <v>1.9896413180000003E-2</v>
      </c>
      <c r="K858" s="13">
        <f t="shared" si="131"/>
        <v>4.5021300000000003E-4</v>
      </c>
      <c r="L858" s="13">
        <v>0.23300000000000001</v>
      </c>
      <c r="M858" s="13">
        <v>0.3</v>
      </c>
      <c r="N858" s="13">
        <f t="shared" si="132"/>
        <v>3.0891140000000001E-2</v>
      </c>
      <c r="O858" s="13">
        <f t="shared" si="133"/>
        <v>8.9999999999999998E-4</v>
      </c>
      <c r="P858" s="13">
        <f t="shared" si="134"/>
        <v>4.6358642709400004E-3</v>
      </c>
      <c r="Q858" s="13">
        <f t="shared" si="135"/>
        <v>1.350639E-4</v>
      </c>
      <c r="R858" s="13">
        <v>0.15007100000000001</v>
      </c>
      <c r="S858" s="13">
        <v>1.7000000000000001E-2</v>
      </c>
      <c r="T858" s="13">
        <v>0</v>
      </c>
      <c r="U858" s="13">
        <f t="shared" si="136"/>
        <v>2.5512070000000002E-3</v>
      </c>
      <c r="V858" s="13">
        <f t="shared" si="137"/>
        <v>0</v>
      </c>
      <c r="W858" s="13">
        <f t="shared" si="138"/>
        <v>0.12822446824558756</v>
      </c>
      <c r="X858" s="13">
        <f t="shared" si="139"/>
        <v>0</v>
      </c>
    </row>
    <row r="859" spans="1:24" x14ac:dyDescent="0.25">
      <c r="A859" s="12">
        <v>17</v>
      </c>
      <c r="B859" s="12">
        <v>12</v>
      </c>
      <c r="C859" s="13">
        <v>4.3647559999999999</v>
      </c>
      <c r="D859" s="12">
        <v>76</v>
      </c>
      <c r="E859" s="12">
        <v>17</v>
      </c>
      <c r="F859" s="12">
        <v>12</v>
      </c>
      <c r="G859" s="12" t="s">
        <v>48</v>
      </c>
      <c r="H859" s="13">
        <v>0.13258</v>
      </c>
      <c r="I859" s="13">
        <v>3.0000000000000001E-3</v>
      </c>
      <c r="J859" s="13">
        <f t="shared" si="130"/>
        <v>0.57867935047999997</v>
      </c>
      <c r="K859" s="13">
        <f t="shared" si="131"/>
        <v>1.3094267999999999E-2</v>
      </c>
      <c r="L859" s="13">
        <v>0.23300000000000001</v>
      </c>
      <c r="M859" s="13">
        <v>0.3</v>
      </c>
      <c r="N859" s="13">
        <f t="shared" si="132"/>
        <v>3.0891140000000001E-2</v>
      </c>
      <c r="O859" s="13">
        <f t="shared" si="133"/>
        <v>8.9999999999999998E-4</v>
      </c>
      <c r="P859" s="13">
        <f t="shared" si="134"/>
        <v>0.13483228866183999</v>
      </c>
      <c r="Q859" s="13">
        <f t="shared" si="135"/>
        <v>3.9282803999999994E-3</v>
      </c>
      <c r="R859" s="13">
        <v>4.3647559999999999</v>
      </c>
      <c r="S859" s="13">
        <v>1.7000000000000001E-2</v>
      </c>
      <c r="T859" s="13">
        <v>0</v>
      </c>
      <c r="U859" s="13">
        <f t="shared" si="136"/>
        <v>7.4200851999999998E-2</v>
      </c>
      <c r="V859" s="13">
        <f t="shared" si="137"/>
        <v>0</v>
      </c>
      <c r="W859" s="13">
        <f t="shared" si="138"/>
        <v>0.12822446824558759</v>
      </c>
      <c r="X859" s="13">
        <f t="shared" si="139"/>
        <v>0</v>
      </c>
    </row>
    <row r="860" spans="1:24" x14ac:dyDescent="0.25">
      <c r="A860" s="12">
        <v>17</v>
      </c>
      <c r="B860" s="12">
        <v>12</v>
      </c>
      <c r="C860" s="13">
        <v>59.324680000000001</v>
      </c>
      <c r="D860" s="12">
        <v>76</v>
      </c>
      <c r="E860" s="12">
        <v>17</v>
      </c>
      <c r="F860" s="12">
        <v>12</v>
      </c>
      <c r="G860" s="12" t="s">
        <v>48</v>
      </c>
      <c r="H860" s="13">
        <v>0.13258</v>
      </c>
      <c r="I860" s="13">
        <v>3.0000000000000001E-3</v>
      </c>
      <c r="J860" s="13">
        <f t="shared" si="130"/>
        <v>7.8652660744</v>
      </c>
      <c r="K860" s="13">
        <f t="shared" si="131"/>
        <v>0.17797404</v>
      </c>
      <c r="L860" s="13">
        <v>0.23300000000000001</v>
      </c>
      <c r="M860" s="13">
        <v>0.3</v>
      </c>
      <c r="N860" s="13">
        <f t="shared" si="132"/>
        <v>3.0891140000000001E-2</v>
      </c>
      <c r="O860" s="13">
        <f t="shared" si="133"/>
        <v>8.9999999999999998E-4</v>
      </c>
      <c r="P860" s="13">
        <f t="shared" si="134"/>
        <v>1.8326069953352</v>
      </c>
      <c r="Q860" s="13">
        <f t="shared" si="135"/>
        <v>5.3392212000000001E-2</v>
      </c>
      <c r="R860" s="13">
        <v>59.324680000000001</v>
      </c>
      <c r="S860" s="13">
        <v>1.7000000000000001E-2</v>
      </c>
      <c r="T860" s="13">
        <v>0</v>
      </c>
      <c r="U860" s="13">
        <f t="shared" si="136"/>
        <v>1.0085195600000001</v>
      </c>
      <c r="V860" s="13">
        <f t="shared" si="137"/>
        <v>0</v>
      </c>
      <c r="W860" s="13">
        <f t="shared" si="138"/>
        <v>0.12822446824558759</v>
      </c>
      <c r="X860" s="13">
        <f t="shared" si="139"/>
        <v>0</v>
      </c>
    </row>
    <row r="861" spans="1:24" x14ac:dyDescent="0.25">
      <c r="A861" s="12">
        <v>17</v>
      </c>
      <c r="B861" s="12">
        <v>12</v>
      </c>
      <c r="C861" s="13">
        <v>7.2845570000000004</v>
      </c>
      <c r="D861" s="12">
        <v>76</v>
      </c>
      <c r="E861" s="12">
        <v>17</v>
      </c>
      <c r="F861" s="12">
        <v>12</v>
      </c>
      <c r="G861" s="12" t="s">
        <v>48</v>
      </c>
      <c r="H861" s="13">
        <v>0.13258</v>
      </c>
      <c r="I861" s="13">
        <v>3.0000000000000001E-3</v>
      </c>
      <c r="J861" s="13">
        <f t="shared" si="130"/>
        <v>0.9657865670600001</v>
      </c>
      <c r="K861" s="13">
        <f t="shared" si="131"/>
        <v>2.1853671000000002E-2</v>
      </c>
      <c r="L861" s="13">
        <v>0.23300000000000001</v>
      </c>
      <c r="M861" s="13">
        <v>0.3</v>
      </c>
      <c r="N861" s="13">
        <f t="shared" si="132"/>
        <v>3.0891140000000001E-2</v>
      </c>
      <c r="O861" s="13">
        <f t="shared" si="133"/>
        <v>8.9999999999999998E-4</v>
      </c>
      <c r="P861" s="13">
        <f t="shared" si="134"/>
        <v>0.22502827012498003</v>
      </c>
      <c r="Q861" s="13">
        <f t="shared" si="135"/>
        <v>6.5561013000000005E-3</v>
      </c>
      <c r="R861" s="13">
        <v>7.2845570000000004</v>
      </c>
      <c r="S861" s="13">
        <v>1.7000000000000001E-2</v>
      </c>
      <c r="T861" s="13">
        <v>0</v>
      </c>
      <c r="U861" s="13">
        <f t="shared" si="136"/>
        <v>0.12383746900000002</v>
      </c>
      <c r="V861" s="13">
        <f t="shared" si="137"/>
        <v>0</v>
      </c>
      <c r="W861" s="13">
        <f t="shared" si="138"/>
        <v>0.12822446824558759</v>
      </c>
      <c r="X861" s="13">
        <f t="shared" si="139"/>
        <v>0</v>
      </c>
    </row>
    <row r="862" spans="1:24" x14ac:dyDescent="0.25">
      <c r="A862" s="12">
        <v>17</v>
      </c>
      <c r="B862" s="12">
        <v>12</v>
      </c>
      <c r="C862" s="13">
        <v>0.34056500000000001</v>
      </c>
      <c r="D862" s="12">
        <v>76</v>
      </c>
      <c r="E862" s="12">
        <v>17</v>
      </c>
      <c r="F862" s="12">
        <v>12</v>
      </c>
      <c r="G862" s="12" t="s">
        <v>48</v>
      </c>
      <c r="H862" s="13">
        <v>0.13258</v>
      </c>
      <c r="I862" s="13">
        <v>3.0000000000000001E-3</v>
      </c>
      <c r="J862" s="13">
        <f t="shared" si="130"/>
        <v>4.5152107699999999E-2</v>
      </c>
      <c r="K862" s="13">
        <f t="shared" si="131"/>
        <v>1.021695E-3</v>
      </c>
      <c r="L862" s="13">
        <v>0.23300000000000001</v>
      </c>
      <c r="M862" s="13">
        <v>0.3</v>
      </c>
      <c r="N862" s="13">
        <f t="shared" si="132"/>
        <v>3.0891140000000001E-2</v>
      </c>
      <c r="O862" s="13">
        <f t="shared" si="133"/>
        <v>8.9999999999999998E-4</v>
      </c>
      <c r="P862" s="13">
        <f t="shared" si="134"/>
        <v>1.0520441094100001E-2</v>
      </c>
      <c r="Q862" s="13">
        <f t="shared" si="135"/>
        <v>3.0650849999999999E-4</v>
      </c>
      <c r="R862" s="13">
        <v>0.34056500000000001</v>
      </c>
      <c r="S862" s="13">
        <v>1.7000000000000001E-2</v>
      </c>
      <c r="T862" s="13">
        <v>0</v>
      </c>
      <c r="U862" s="13">
        <f t="shared" si="136"/>
        <v>5.7896050000000006E-3</v>
      </c>
      <c r="V862" s="13">
        <f t="shared" si="137"/>
        <v>0</v>
      </c>
      <c r="W862" s="13">
        <f t="shared" si="138"/>
        <v>0.12822446824558759</v>
      </c>
      <c r="X862" s="13">
        <f t="shared" si="139"/>
        <v>0</v>
      </c>
    </row>
    <row r="863" spans="1:24" x14ac:dyDescent="0.25">
      <c r="A863" s="12">
        <v>17</v>
      </c>
      <c r="B863" s="12">
        <v>12</v>
      </c>
      <c r="C863" s="13">
        <v>6.7892539999999997</v>
      </c>
      <c r="D863" s="12">
        <v>76</v>
      </c>
      <c r="E863" s="12">
        <v>17</v>
      </c>
      <c r="F863" s="12">
        <v>12</v>
      </c>
      <c r="G863" s="12" t="s">
        <v>48</v>
      </c>
      <c r="H863" s="13">
        <v>0.13258</v>
      </c>
      <c r="I863" s="13">
        <v>3.0000000000000001E-3</v>
      </c>
      <c r="J863" s="13">
        <f t="shared" si="130"/>
        <v>0.90011929532000001</v>
      </c>
      <c r="K863" s="13">
        <f t="shared" si="131"/>
        <v>2.0367762000000001E-2</v>
      </c>
      <c r="L863" s="13">
        <v>0.23300000000000001</v>
      </c>
      <c r="M863" s="13">
        <v>0.3</v>
      </c>
      <c r="N863" s="13">
        <f t="shared" si="132"/>
        <v>3.0891140000000001E-2</v>
      </c>
      <c r="O863" s="13">
        <f t="shared" si="133"/>
        <v>8.9999999999999998E-4</v>
      </c>
      <c r="P863" s="13">
        <f t="shared" si="134"/>
        <v>0.20972779580956</v>
      </c>
      <c r="Q863" s="13">
        <f t="shared" si="135"/>
        <v>6.1103285999999993E-3</v>
      </c>
      <c r="R863" s="13">
        <v>6.7892539999999997</v>
      </c>
      <c r="S863" s="13">
        <v>1.7000000000000001E-2</v>
      </c>
      <c r="T863" s="13">
        <v>0</v>
      </c>
      <c r="U863" s="13">
        <f t="shared" si="136"/>
        <v>0.115417318</v>
      </c>
      <c r="V863" s="13">
        <f t="shared" si="137"/>
        <v>0</v>
      </c>
      <c r="W863" s="13">
        <f t="shared" si="138"/>
        <v>0.12822446824558759</v>
      </c>
      <c r="X863" s="13">
        <f t="shared" si="139"/>
        <v>0</v>
      </c>
    </row>
    <row r="864" spans="1:24" x14ac:dyDescent="0.25">
      <c r="A864" s="12">
        <v>17</v>
      </c>
      <c r="B864" s="12">
        <v>12</v>
      </c>
      <c r="C864" s="13">
        <v>8.8588529999999999</v>
      </c>
      <c r="D864" s="12">
        <v>76</v>
      </c>
      <c r="E864" s="12">
        <v>17</v>
      </c>
      <c r="F864" s="12">
        <v>12</v>
      </c>
      <c r="G864" s="12" t="s">
        <v>48</v>
      </c>
      <c r="H864" s="13">
        <v>0.13258</v>
      </c>
      <c r="I864" s="13">
        <v>3.0000000000000001E-3</v>
      </c>
      <c r="J864" s="13">
        <f t="shared" si="130"/>
        <v>1.1745067307400001</v>
      </c>
      <c r="K864" s="13">
        <f t="shared" si="131"/>
        <v>2.6576559E-2</v>
      </c>
      <c r="L864" s="13">
        <v>0.23300000000000001</v>
      </c>
      <c r="M864" s="13">
        <v>0.3</v>
      </c>
      <c r="N864" s="13">
        <f t="shared" si="132"/>
        <v>3.0891140000000001E-2</v>
      </c>
      <c r="O864" s="13">
        <f t="shared" si="133"/>
        <v>8.9999999999999998E-4</v>
      </c>
      <c r="P864" s="13">
        <f t="shared" si="134"/>
        <v>0.27366006826242001</v>
      </c>
      <c r="Q864" s="13">
        <f t="shared" si="135"/>
        <v>7.9729676999999999E-3</v>
      </c>
      <c r="R864" s="13">
        <v>8.8588529999999999</v>
      </c>
      <c r="S864" s="13">
        <v>1.7000000000000001E-2</v>
      </c>
      <c r="T864" s="13">
        <v>0</v>
      </c>
      <c r="U864" s="13">
        <f t="shared" si="136"/>
        <v>0.150600501</v>
      </c>
      <c r="V864" s="13">
        <f t="shared" si="137"/>
        <v>0</v>
      </c>
      <c r="W864" s="13">
        <f t="shared" si="138"/>
        <v>0.12822446824558756</v>
      </c>
      <c r="X864" s="13">
        <f t="shared" si="139"/>
        <v>0</v>
      </c>
    </row>
    <row r="865" spans="1:24" x14ac:dyDescent="0.25">
      <c r="A865" s="12">
        <v>17</v>
      </c>
      <c r="B865" s="12">
        <v>12</v>
      </c>
      <c r="C865" s="13">
        <v>1.237657</v>
      </c>
      <c r="D865" s="12">
        <v>76</v>
      </c>
      <c r="E865" s="12">
        <v>17</v>
      </c>
      <c r="F865" s="12">
        <v>12</v>
      </c>
      <c r="G865" s="12" t="s">
        <v>48</v>
      </c>
      <c r="H865" s="13">
        <v>0.13258</v>
      </c>
      <c r="I865" s="13">
        <v>3.0000000000000001E-3</v>
      </c>
      <c r="J865" s="13">
        <f t="shared" si="130"/>
        <v>0.16408856506</v>
      </c>
      <c r="K865" s="13">
        <f t="shared" si="131"/>
        <v>3.7129710000000002E-3</v>
      </c>
      <c r="L865" s="13">
        <v>0.23300000000000001</v>
      </c>
      <c r="M865" s="13">
        <v>0.3</v>
      </c>
      <c r="N865" s="13">
        <f t="shared" si="132"/>
        <v>3.0891140000000001E-2</v>
      </c>
      <c r="O865" s="13">
        <f t="shared" si="133"/>
        <v>8.9999999999999998E-4</v>
      </c>
      <c r="P865" s="13">
        <f t="shared" si="134"/>
        <v>3.8232635658980003E-2</v>
      </c>
      <c r="Q865" s="13">
        <f t="shared" si="135"/>
        <v>1.1138913E-3</v>
      </c>
      <c r="R865" s="13">
        <v>1.237657</v>
      </c>
      <c r="S865" s="13">
        <v>1.7000000000000001E-2</v>
      </c>
      <c r="T865" s="13">
        <v>0</v>
      </c>
      <c r="U865" s="13">
        <f t="shared" si="136"/>
        <v>2.1040169000000001E-2</v>
      </c>
      <c r="V865" s="13">
        <f t="shared" si="137"/>
        <v>0</v>
      </c>
      <c r="W865" s="13">
        <f t="shared" si="138"/>
        <v>0.12822446824558759</v>
      </c>
      <c r="X865" s="13">
        <f t="shared" si="139"/>
        <v>0</v>
      </c>
    </row>
    <row r="866" spans="1:24" x14ac:dyDescent="0.25">
      <c r="A866" s="12">
        <v>17</v>
      </c>
      <c r="B866" s="12">
        <v>12</v>
      </c>
      <c r="C866" s="13">
        <v>2.8357570000000001</v>
      </c>
      <c r="D866" s="12">
        <v>76</v>
      </c>
      <c r="E866" s="12">
        <v>17</v>
      </c>
      <c r="F866" s="12">
        <v>12</v>
      </c>
      <c r="G866" s="12" t="s">
        <v>48</v>
      </c>
      <c r="H866" s="13">
        <v>0.13258</v>
      </c>
      <c r="I866" s="13">
        <v>3.0000000000000001E-3</v>
      </c>
      <c r="J866" s="13">
        <f t="shared" si="130"/>
        <v>0.37596466306000004</v>
      </c>
      <c r="K866" s="13">
        <f t="shared" si="131"/>
        <v>8.5072710000000003E-3</v>
      </c>
      <c r="L866" s="13">
        <v>0.23300000000000001</v>
      </c>
      <c r="M866" s="13">
        <v>0.3</v>
      </c>
      <c r="N866" s="13">
        <f t="shared" si="132"/>
        <v>3.0891140000000001E-2</v>
      </c>
      <c r="O866" s="13">
        <f t="shared" si="133"/>
        <v>8.9999999999999998E-4</v>
      </c>
      <c r="P866" s="13">
        <f t="shared" si="134"/>
        <v>8.759976649298E-2</v>
      </c>
      <c r="Q866" s="13">
        <f t="shared" si="135"/>
        <v>2.5521812999999998E-3</v>
      </c>
      <c r="R866" s="13">
        <v>2.8357570000000001</v>
      </c>
      <c r="S866" s="13">
        <v>1.7000000000000001E-2</v>
      </c>
      <c r="T866" s="13">
        <v>0</v>
      </c>
      <c r="U866" s="13">
        <f t="shared" si="136"/>
        <v>4.8207869000000007E-2</v>
      </c>
      <c r="V866" s="13">
        <f t="shared" si="137"/>
        <v>0</v>
      </c>
      <c r="W866" s="13">
        <f t="shared" si="138"/>
        <v>0.12822446824558759</v>
      </c>
      <c r="X866" s="13">
        <f t="shared" si="139"/>
        <v>0</v>
      </c>
    </row>
    <row r="867" spans="1:24" x14ac:dyDescent="0.25">
      <c r="A867" s="12">
        <v>18</v>
      </c>
      <c r="B867" s="12">
        <v>12</v>
      </c>
      <c r="C867" s="13">
        <v>0.59868399999999999</v>
      </c>
      <c r="D867" s="12">
        <v>87</v>
      </c>
      <c r="E867" s="12">
        <v>18</v>
      </c>
      <c r="F867" s="12">
        <v>12</v>
      </c>
      <c r="G867" s="12" t="s">
        <v>48</v>
      </c>
      <c r="H867" s="13">
        <v>0.171373</v>
      </c>
      <c r="I867" s="13">
        <v>4.0000000000000001E-3</v>
      </c>
      <c r="J867" s="13">
        <f t="shared" si="130"/>
        <v>0.102598273132</v>
      </c>
      <c r="K867" s="13">
        <f t="shared" si="131"/>
        <v>2.3947360000000002E-3</v>
      </c>
      <c r="L867" s="13">
        <v>0.61299999999999999</v>
      </c>
      <c r="M867" s="13">
        <v>0.55800000000000005</v>
      </c>
      <c r="N867" s="13">
        <f t="shared" si="132"/>
        <v>0.105051649</v>
      </c>
      <c r="O867" s="13">
        <f t="shared" si="133"/>
        <v>2.232E-3</v>
      </c>
      <c r="P867" s="13">
        <f t="shared" si="134"/>
        <v>6.2892741429915994E-2</v>
      </c>
      <c r="Q867" s="13">
        <f t="shared" si="135"/>
        <v>1.336262688E-3</v>
      </c>
      <c r="R867" s="13">
        <v>0.59868399999999999</v>
      </c>
      <c r="S867" s="13">
        <v>9.5000000000000001E-2</v>
      </c>
      <c r="T867" s="13">
        <v>2E-3</v>
      </c>
      <c r="U867" s="13">
        <f t="shared" si="136"/>
        <v>5.6874979999999999E-2</v>
      </c>
      <c r="V867" s="13">
        <f t="shared" si="137"/>
        <v>1.1973680000000001E-3</v>
      </c>
      <c r="W867" s="13">
        <f t="shared" si="138"/>
        <v>0.55434636728072684</v>
      </c>
      <c r="X867" s="13">
        <f t="shared" si="139"/>
        <v>0.5</v>
      </c>
    </row>
    <row r="868" spans="1:24" x14ac:dyDescent="0.25">
      <c r="A868" s="12">
        <v>18</v>
      </c>
      <c r="B868" s="12">
        <v>12</v>
      </c>
      <c r="C868" s="13">
        <v>0.845001</v>
      </c>
      <c r="D868" s="12">
        <v>87</v>
      </c>
      <c r="E868" s="12">
        <v>18</v>
      </c>
      <c r="F868" s="12">
        <v>12</v>
      </c>
      <c r="G868" s="12" t="s">
        <v>48</v>
      </c>
      <c r="H868" s="13">
        <v>0.171373</v>
      </c>
      <c r="I868" s="13">
        <v>4.0000000000000001E-3</v>
      </c>
      <c r="J868" s="13">
        <f t="shared" si="130"/>
        <v>0.14481035637299999</v>
      </c>
      <c r="K868" s="13">
        <f t="shared" si="131"/>
        <v>3.3800040000000003E-3</v>
      </c>
      <c r="L868" s="13">
        <v>0.61299999999999999</v>
      </c>
      <c r="M868" s="13">
        <v>0.55800000000000005</v>
      </c>
      <c r="N868" s="13">
        <f t="shared" si="132"/>
        <v>0.105051649</v>
      </c>
      <c r="O868" s="13">
        <f t="shared" si="133"/>
        <v>2.232E-3</v>
      </c>
      <c r="P868" s="13">
        <f t="shared" si="134"/>
        <v>8.8768748456648991E-2</v>
      </c>
      <c r="Q868" s="13">
        <f t="shared" si="135"/>
        <v>1.886042232E-3</v>
      </c>
      <c r="R868" s="13">
        <v>0.845001</v>
      </c>
      <c r="S868" s="13">
        <v>9.5000000000000001E-2</v>
      </c>
      <c r="T868" s="13">
        <v>2E-3</v>
      </c>
      <c r="U868" s="13">
        <f t="shared" si="136"/>
        <v>8.0275095000000005E-2</v>
      </c>
      <c r="V868" s="13">
        <f t="shared" si="137"/>
        <v>1.6900020000000001E-3</v>
      </c>
      <c r="W868" s="13">
        <f t="shared" si="138"/>
        <v>0.55434636728072695</v>
      </c>
      <c r="X868" s="13">
        <f t="shared" si="139"/>
        <v>0.5</v>
      </c>
    </row>
    <row r="869" spans="1:24" x14ac:dyDescent="0.25">
      <c r="A869" s="12">
        <v>18</v>
      </c>
      <c r="B869" s="12">
        <v>12</v>
      </c>
      <c r="C869" s="13">
        <v>1.481708</v>
      </c>
      <c r="D869" s="12">
        <v>87</v>
      </c>
      <c r="E869" s="12">
        <v>18</v>
      </c>
      <c r="F869" s="12">
        <v>12</v>
      </c>
      <c r="G869" s="12" t="s">
        <v>48</v>
      </c>
      <c r="H869" s="13">
        <v>0.171373</v>
      </c>
      <c r="I869" s="13">
        <v>4.0000000000000001E-3</v>
      </c>
      <c r="J869" s="13">
        <f t="shared" si="130"/>
        <v>0.25392474508399998</v>
      </c>
      <c r="K869" s="13">
        <f t="shared" si="131"/>
        <v>5.9268319999999999E-3</v>
      </c>
      <c r="L869" s="13">
        <v>0.61299999999999999</v>
      </c>
      <c r="M869" s="13">
        <v>0.55800000000000005</v>
      </c>
      <c r="N869" s="13">
        <f t="shared" si="132"/>
        <v>0.105051649</v>
      </c>
      <c r="O869" s="13">
        <f t="shared" si="133"/>
        <v>2.232E-3</v>
      </c>
      <c r="P869" s="13">
        <f t="shared" si="134"/>
        <v>0.15565586873649201</v>
      </c>
      <c r="Q869" s="13">
        <f t="shared" si="135"/>
        <v>3.307172256E-3</v>
      </c>
      <c r="R869" s="13">
        <v>1.481708</v>
      </c>
      <c r="S869" s="13">
        <v>9.5000000000000001E-2</v>
      </c>
      <c r="T869" s="13">
        <v>2E-3</v>
      </c>
      <c r="U869" s="13">
        <f t="shared" si="136"/>
        <v>0.14076226</v>
      </c>
      <c r="V869" s="13">
        <f t="shared" si="137"/>
        <v>2.963416E-3</v>
      </c>
      <c r="W869" s="13">
        <f t="shared" si="138"/>
        <v>0.55434636728072684</v>
      </c>
      <c r="X869" s="13">
        <f t="shared" si="139"/>
        <v>0.5</v>
      </c>
    </row>
    <row r="870" spans="1:24" x14ac:dyDescent="0.25">
      <c r="A870" s="12">
        <v>18</v>
      </c>
      <c r="B870" s="12">
        <v>12</v>
      </c>
      <c r="C870" s="13">
        <v>0.72995299999999996</v>
      </c>
      <c r="D870" s="12">
        <v>87</v>
      </c>
      <c r="E870" s="12">
        <v>18</v>
      </c>
      <c r="F870" s="12">
        <v>12</v>
      </c>
      <c r="G870" s="12" t="s">
        <v>48</v>
      </c>
      <c r="H870" s="13">
        <v>0.171373</v>
      </c>
      <c r="I870" s="13">
        <v>4.0000000000000001E-3</v>
      </c>
      <c r="J870" s="13">
        <f t="shared" si="130"/>
        <v>0.125094235469</v>
      </c>
      <c r="K870" s="13">
        <f t="shared" si="131"/>
        <v>2.9198119999999999E-3</v>
      </c>
      <c r="L870" s="13">
        <v>0.61299999999999999</v>
      </c>
      <c r="M870" s="13">
        <v>0.55800000000000005</v>
      </c>
      <c r="N870" s="13">
        <f t="shared" si="132"/>
        <v>0.105051649</v>
      </c>
      <c r="O870" s="13">
        <f t="shared" si="133"/>
        <v>2.232E-3</v>
      </c>
      <c r="P870" s="13">
        <f t="shared" si="134"/>
        <v>7.6682766342496989E-2</v>
      </c>
      <c r="Q870" s="13">
        <f t="shared" si="135"/>
        <v>1.6292550959999999E-3</v>
      </c>
      <c r="R870" s="13">
        <v>0.72995299999999996</v>
      </c>
      <c r="S870" s="13">
        <v>9.5000000000000001E-2</v>
      </c>
      <c r="T870" s="13">
        <v>2E-3</v>
      </c>
      <c r="U870" s="13">
        <f t="shared" si="136"/>
        <v>6.9345535E-2</v>
      </c>
      <c r="V870" s="13">
        <f t="shared" si="137"/>
        <v>1.459906E-3</v>
      </c>
      <c r="W870" s="13">
        <f t="shared" si="138"/>
        <v>0.55434636728072684</v>
      </c>
      <c r="X870" s="13">
        <f t="shared" si="139"/>
        <v>0.5</v>
      </c>
    </row>
    <row r="871" spans="1:24" x14ac:dyDescent="0.25">
      <c r="A871" s="12">
        <v>18</v>
      </c>
      <c r="B871" s="12">
        <v>12</v>
      </c>
      <c r="C871" s="13">
        <v>1.232729</v>
      </c>
      <c r="D871" s="12">
        <v>87</v>
      </c>
      <c r="E871" s="12">
        <v>18</v>
      </c>
      <c r="F871" s="12">
        <v>12</v>
      </c>
      <c r="G871" s="12" t="s">
        <v>48</v>
      </c>
      <c r="H871" s="13">
        <v>0.171373</v>
      </c>
      <c r="I871" s="13">
        <v>4.0000000000000001E-3</v>
      </c>
      <c r="J871" s="13">
        <f t="shared" si="130"/>
        <v>0.21125646691699998</v>
      </c>
      <c r="K871" s="13">
        <f t="shared" si="131"/>
        <v>4.9309159999999996E-3</v>
      </c>
      <c r="L871" s="13">
        <v>0.61299999999999999</v>
      </c>
      <c r="M871" s="13">
        <v>0.55800000000000005</v>
      </c>
      <c r="N871" s="13">
        <f t="shared" si="132"/>
        <v>0.105051649</v>
      </c>
      <c r="O871" s="13">
        <f t="shared" si="133"/>
        <v>2.232E-3</v>
      </c>
      <c r="P871" s="13">
        <f t="shared" si="134"/>
        <v>0.12950021422012098</v>
      </c>
      <c r="Q871" s="13">
        <f t="shared" si="135"/>
        <v>2.7514511280000002E-3</v>
      </c>
      <c r="R871" s="13">
        <v>1.232729</v>
      </c>
      <c r="S871" s="13">
        <v>9.5000000000000001E-2</v>
      </c>
      <c r="T871" s="13">
        <v>2E-3</v>
      </c>
      <c r="U871" s="13">
        <f t="shared" si="136"/>
        <v>0.117109255</v>
      </c>
      <c r="V871" s="13">
        <f t="shared" si="137"/>
        <v>2.4654579999999998E-3</v>
      </c>
      <c r="W871" s="13">
        <f t="shared" si="138"/>
        <v>0.55434636728072684</v>
      </c>
      <c r="X871" s="13">
        <f t="shared" si="139"/>
        <v>0.5</v>
      </c>
    </row>
    <row r="872" spans="1:24" x14ac:dyDescent="0.25">
      <c r="A872" s="12">
        <v>18</v>
      </c>
      <c r="B872" s="12">
        <v>12</v>
      </c>
      <c r="C872" s="13">
        <v>1.241568</v>
      </c>
      <c r="D872" s="12">
        <v>87</v>
      </c>
      <c r="E872" s="12">
        <v>18</v>
      </c>
      <c r="F872" s="12">
        <v>12</v>
      </c>
      <c r="G872" s="12" t="s">
        <v>48</v>
      </c>
      <c r="H872" s="13">
        <v>0.171373</v>
      </c>
      <c r="I872" s="13">
        <v>4.0000000000000001E-3</v>
      </c>
      <c r="J872" s="13">
        <f t="shared" si="130"/>
        <v>0.21277123286399999</v>
      </c>
      <c r="K872" s="13">
        <f t="shared" si="131"/>
        <v>4.9662719999999999E-3</v>
      </c>
      <c r="L872" s="13">
        <v>0.61299999999999999</v>
      </c>
      <c r="M872" s="13">
        <v>0.55800000000000005</v>
      </c>
      <c r="N872" s="13">
        <f t="shared" si="132"/>
        <v>0.105051649</v>
      </c>
      <c r="O872" s="13">
        <f t="shared" si="133"/>
        <v>2.232E-3</v>
      </c>
      <c r="P872" s="13">
        <f t="shared" si="134"/>
        <v>0.130428765745632</v>
      </c>
      <c r="Q872" s="13">
        <f t="shared" si="135"/>
        <v>2.7711797759999999E-3</v>
      </c>
      <c r="R872" s="13">
        <v>1.241568</v>
      </c>
      <c r="S872" s="13">
        <v>9.5000000000000001E-2</v>
      </c>
      <c r="T872" s="13">
        <v>2E-3</v>
      </c>
      <c r="U872" s="13">
        <f t="shared" si="136"/>
        <v>0.11794896000000001</v>
      </c>
      <c r="V872" s="13">
        <f t="shared" si="137"/>
        <v>2.4831359999999999E-3</v>
      </c>
      <c r="W872" s="13">
        <f t="shared" si="138"/>
        <v>0.55434636728072695</v>
      </c>
      <c r="X872" s="13">
        <f t="shared" si="139"/>
        <v>0.5</v>
      </c>
    </row>
    <row r="873" spans="1:24" x14ac:dyDescent="0.25">
      <c r="A873" s="12">
        <v>18</v>
      </c>
      <c r="B873" s="12">
        <v>12</v>
      </c>
      <c r="C873" s="13">
        <v>10.171469</v>
      </c>
      <c r="D873" s="12">
        <v>87</v>
      </c>
      <c r="E873" s="12">
        <v>18</v>
      </c>
      <c r="F873" s="12">
        <v>12</v>
      </c>
      <c r="G873" s="12" t="s">
        <v>48</v>
      </c>
      <c r="H873" s="13">
        <v>0.171373</v>
      </c>
      <c r="I873" s="13">
        <v>4.0000000000000001E-3</v>
      </c>
      <c r="J873" s="13">
        <f t="shared" si="130"/>
        <v>1.743115156937</v>
      </c>
      <c r="K873" s="13">
        <f t="shared" si="131"/>
        <v>4.0685876000000003E-2</v>
      </c>
      <c r="L873" s="13">
        <v>0.61299999999999999</v>
      </c>
      <c r="M873" s="13">
        <v>0.55800000000000005</v>
      </c>
      <c r="N873" s="13">
        <f t="shared" si="132"/>
        <v>0.105051649</v>
      </c>
      <c r="O873" s="13">
        <f t="shared" si="133"/>
        <v>2.232E-3</v>
      </c>
      <c r="P873" s="13">
        <f t="shared" si="134"/>
        <v>1.0685295912023809</v>
      </c>
      <c r="Q873" s="13">
        <f t="shared" si="135"/>
        <v>2.2702718808E-2</v>
      </c>
      <c r="R873" s="13">
        <v>10.171469</v>
      </c>
      <c r="S873" s="13">
        <v>9.5000000000000001E-2</v>
      </c>
      <c r="T873" s="13">
        <v>2E-3</v>
      </c>
      <c r="U873" s="13">
        <f t="shared" si="136"/>
        <v>0.96628955500000002</v>
      </c>
      <c r="V873" s="13">
        <f t="shared" si="137"/>
        <v>2.0342938000000001E-2</v>
      </c>
      <c r="W873" s="13">
        <f t="shared" si="138"/>
        <v>0.55434636728072684</v>
      </c>
      <c r="X873" s="13">
        <f t="shared" si="139"/>
        <v>0.5</v>
      </c>
    </row>
    <row r="874" spans="1:24" x14ac:dyDescent="0.25">
      <c r="A874" s="12">
        <v>18</v>
      </c>
      <c r="B874" s="12">
        <v>12</v>
      </c>
      <c r="C874" s="13">
        <v>2.1365940000000001</v>
      </c>
      <c r="D874" s="12">
        <v>87</v>
      </c>
      <c r="E874" s="12">
        <v>18</v>
      </c>
      <c r="F874" s="12">
        <v>12</v>
      </c>
      <c r="G874" s="12" t="s">
        <v>48</v>
      </c>
      <c r="H874" s="13">
        <v>0.171373</v>
      </c>
      <c r="I874" s="13">
        <v>4.0000000000000001E-3</v>
      </c>
      <c r="J874" s="13">
        <f t="shared" si="130"/>
        <v>0.36615452356200001</v>
      </c>
      <c r="K874" s="13">
        <f t="shared" si="131"/>
        <v>8.5463760000000014E-3</v>
      </c>
      <c r="L874" s="13">
        <v>0.61299999999999999</v>
      </c>
      <c r="M874" s="13">
        <v>0.55800000000000005</v>
      </c>
      <c r="N874" s="13">
        <f t="shared" si="132"/>
        <v>0.105051649</v>
      </c>
      <c r="O874" s="13">
        <f t="shared" si="133"/>
        <v>2.232E-3</v>
      </c>
      <c r="P874" s="13">
        <f t="shared" si="134"/>
        <v>0.22445272294350602</v>
      </c>
      <c r="Q874" s="13">
        <f t="shared" si="135"/>
        <v>4.7688778080000006E-3</v>
      </c>
      <c r="R874" s="13">
        <v>2.1365940000000001</v>
      </c>
      <c r="S874" s="13">
        <v>9.5000000000000001E-2</v>
      </c>
      <c r="T874" s="13">
        <v>2E-3</v>
      </c>
      <c r="U874" s="13">
        <f t="shared" si="136"/>
        <v>0.20297643000000001</v>
      </c>
      <c r="V874" s="13">
        <f t="shared" si="137"/>
        <v>4.2731880000000007E-3</v>
      </c>
      <c r="W874" s="13">
        <f t="shared" si="138"/>
        <v>0.55434636728072684</v>
      </c>
      <c r="X874" s="13">
        <f t="shared" si="139"/>
        <v>0.5</v>
      </c>
    </row>
    <row r="875" spans="1:24" x14ac:dyDescent="0.25">
      <c r="A875" s="12">
        <v>18</v>
      </c>
      <c r="B875" s="12">
        <v>12</v>
      </c>
      <c r="C875" s="13">
        <v>0.74023899999999998</v>
      </c>
      <c r="D875" s="12">
        <v>87</v>
      </c>
      <c r="E875" s="12">
        <v>18</v>
      </c>
      <c r="F875" s="12">
        <v>12</v>
      </c>
      <c r="G875" s="12" t="s">
        <v>48</v>
      </c>
      <c r="H875" s="13">
        <v>0.171373</v>
      </c>
      <c r="I875" s="13">
        <v>4.0000000000000001E-3</v>
      </c>
      <c r="J875" s="13">
        <f t="shared" si="130"/>
        <v>0.126856978147</v>
      </c>
      <c r="K875" s="13">
        <f t="shared" si="131"/>
        <v>2.9609559999999998E-3</v>
      </c>
      <c r="L875" s="13">
        <v>0.61299999999999999</v>
      </c>
      <c r="M875" s="13">
        <v>0.55800000000000005</v>
      </c>
      <c r="N875" s="13">
        <f t="shared" si="132"/>
        <v>0.105051649</v>
      </c>
      <c r="O875" s="13">
        <f t="shared" si="133"/>
        <v>2.232E-3</v>
      </c>
      <c r="P875" s="13">
        <f t="shared" si="134"/>
        <v>7.7763327604110991E-2</v>
      </c>
      <c r="Q875" s="13">
        <f t="shared" si="135"/>
        <v>1.652213448E-3</v>
      </c>
      <c r="R875" s="13">
        <v>0.74023899999999998</v>
      </c>
      <c r="S875" s="13">
        <v>9.5000000000000001E-2</v>
      </c>
      <c r="T875" s="13">
        <v>2E-3</v>
      </c>
      <c r="U875" s="13">
        <f t="shared" si="136"/>
        <v>7.0322704999999999E-2</v>
      </c>
      <c r="V875" s="13">
        <f t="shared" si="137"/>
        <v>1.4804779999999999E-3</v>
      </c>
      <c r="W875" s="13">
        <f t="shared" si="138"/>
        <v>0.55434636728072684</v>
      </c>
      <c r="X875" s="13">
        <f t="shared" si="139"/>
        <v>0.5</v>
      </c>
    </row>
    <row r="876" spans="1:24" x14ac:dyDescent="0.25">
      <c r="A876" s="12">
        <v>18</v>
      </c>
      <c r="B876" s="12">
        <v>12</v>
      </c>
      <c r="C876" s="13">
        <v>0.42975799999999997</v>
      </c>
      <c r="D876" s="12">
        <v>87</v>
      </c>
      <c r="E876" s="12">
        <v>18</v>
      </c>
      <c r="F876" s="12">
        <v>12</v>
      </c>
      <c r="G876" s="12" t="s">
        <v>48</v>
      </c>
      <c r="H876" s="13">
        <v>0.171373</v>
      </c>
      <c r="I876" s="13">
        <v>4.0000000000000001E-3</v>
      </c>
      <c r="J876" s="13">
        <f t="shared" si="130"/>
        <v>7.3648917733999994E-2</v>
      </c>
      <c r="K876" s="13">
        <f t="shared" si="131"/>
        <v>1.7190319999999999E-3</v>
      </c>
      <c r="L876" s="13">
        <v>0.61299999999999999</v>
      </c>
      <c r="M876" s="13">
        <v>0.55800000000000005</v>
      </c>
      <c r="N876" s="13">
        <f t="shared" si="132"/>
        <v>0.105051649</v>
      </c>
      <c r="O876" s="13">
        <f t="shared" si="133"/>
        <v>2.232E-3</v>
      </c>
      <c r="P876" s="13">
        <f t="shared" si="134"/>
        <v>4.5146786570941996E-2</v>
      </c>
      <c r="Q876" s="13">
        <f t="shared" si="135"/>
        <v>9.5921985599999992E-4</v>
      </c>
      <c r="R876" s="13">
        <v>0.42975799999999997</v>
      </c>
      <c r="S876" s="13">
        <v>9.5000000000000001E-2</v>
      </c>
      <c r="T876" s="13">
        <v>2E-3</v>
      </c>
      <c r="U876" s="13">
        <f t="shared" si="136"/>
        <v>4.0827009999999997E-2</v>
      </c>
      <c r="V876" s="13">
        <f t="shared" si="137"/>
        <v>8.5951599999999995E-4</v>
      </c>
      <c r="W876" s="13">
        <f t="shared" si="138"/>
        <v>0.55434636728072684</v>
      </c>
      <c r="X876" s="13">
        <f t="shared" si="139"/>
        <v>0.5</v>
      </c>
    </row>
    <row r="877" spans="1:24" x14ac:dyDescent="0.25">
      <c r="A877" s="12">
        <v>18</v>
      </c>
      <c r="B877" s="12">
        <v>12</v>
      </c>
      <c r="C877" s="13">
        <v>2.2845170000000001</v>
      </c>
      <c r="D877" s="12">
        <v>87</v>
      </c>
      <c r="E877" s="12">
        <v>18</v>
      </c>
      <c r="F877" s="12">
        <v>12</v>
      </c>
      <c r="G877" s="12" t="s">
        <v>48</v>
      </c>
      <c r="H877" s="13">
        <v>0.171373</v>
      </c>
      <c r="I877" s="13">
        <v>4.0000000000000001E-3</v>
      </c>
      <c r="J877" s="13">
        <f t="shared" si="130"/>
        <v>0.39150453184100004</v>
      </c>
      <c r="K877" s="13">
        <f t="shared" si="131"/>
        <v>9.1380680000000009E-3</v>
      </c>
      <c r="L877" s="13">
        <v>0.61299999999999999</v>
      </c>
      <c r="M877" s="13">
        <v>0.55800000000000005</v>
      </c>
      <c r="N877" s="13">
        <f t="shared" si="132"/>
        <v>0.105051649</v>
      </c>
      <c r="O877" s="13">
        <f t="shared" si="133"/>
        <v>2.232E-3</v>
      </c>
      <c r="P877" s="13">
        <f t="shared" si="134"/>
        <v>0.23999227801853301</v>
      </c>
      <c r="Q877" s="13">
        <f t="shared" si="135"/>
        <v>5.099041944E-3</v>
      </c>
      <c r="R877" s="13">
        <v>2.2845170000000001</v>
      </c>
      <c r="S877" s="13">
        <v>9.5000000000000001E-2</v>
      </c>
      <c r="T877" s="13">
        <v>2E-3</v>
      </c>
      <c r="U877" s="13">
        <f t="shared" si="136"/>
        <v>0.21702911500000002</v>
      </c>
      <c r="V877" s="13">
        <f t="shared" si="137"/>
        <v>4.5690340000000005E-3</v>
      </c>
      <c r="W877" s="13">
        <f t="shared" si="138"/>
        <v>0.55434636728072684</v>
      </c>
      <c r="X877" s="13">
        <f t="shared" si="139"/>
        <v>0.5</v>
      </c>
    </row>
    <row r="878" spans="1:24" x14ac:dyDescent="0.25">
      <c r="A878" s="12">
        <v>18</v>
      </c>
      <c r="B878" s="12">
        <v>12</v>
      </c>
      <c r="C878" s="13">
        <v>1.803509</v>
      </c>
      <c r="D878" s="12">
        <v>87</v>
      </c>
      <c r="E878" s="12">
        <v>18</v>
      </c>
      <c r="F878" s="12">
        <v>12</v>
      </c>
      <c r="G878" s="12" t="s">
        <v>48</v>
      </c>
      <c r="H878" s="13">
        <v>0.171373</v>
      </c>
      <c r="I878" s="13">
        <v>4.0000000000000001E-3</v>
      </c>
      <c r="J878" s="13">
        <f t="shared" si="130"/>
        <v>0.30907274785700001</v>
      </c>
      <c r="K878" s="13">
        <f t="shared" si="131"/>
        <v>7.2140360000000001E-3</v>
      </c>
      <c r="L878" s="13">
        <v>0.61299999999999999</v>
      </c>
      <c r="M878" s="13">
        <v>0.55800000000000005</v>
      </c>
      <c r="N878" s="13">
        <f t="shared" si="132"/>
        <v>0.105051649</v>
      </c>
      <c r="O878" s="13">
        <f t="shared" si="133"/>
        <v>2.232E-3</v>
      </c>
      <c r="P878" s="13">
        <f t="shared" si="134"/>
        <v>0.189461594436341</v>
      </c>
      <c r="Q878" s="13">
        <f t="shared" si="135"/>
        <v>4.0254320880000003E-3</v>
      </c>
      <c r="R878" s="13">
        <v>1.803509</v>
      </c>
      <c r="S878" s="13">
        <v>9.5000000000000001E-2</v>
      </c>
      <c r="T878" s="13">
        <v>2E-3</v>
      </c>
      <c r="U878" s="13">
        <f t="shared" si="136"/>
        <v>0.17133335499999999</v>
      </c>
      <c r="V878" s="13">
        <f t="shared" si="137"/>
        <v>3.607018E-3</v>
      </c>
      <c r="W878" s="13">
        <f t="shared" si="138"/>
        <v>0.55434636728072684</v>
      </c>
      <c r="X878" s="13">
        <f t="shared" si="139"/>
        <v>0.5</v>
      </c>
    </row>
    <row r="879" spans="1:24" x14ac:dyDescent="0.25">
      <c r="A879" s="12">
        <v>18</v>
      </c>
      <c r="B879" s="12">
        <v>12</v>
      </c>
      <c r="C879" s="13">
        <v>1.2258100000000001</v>
      </c>
      <c r="D879" s="12">
        <v>87</v>
      </c>
      <c r="E879" s="12">
        <v>18</v>
      </c>
      <c r="F879" s="12">
        <v>12</v>
      </c>
      <c r="G879" s="12" t="s">
        <v>48</v>
      </c>
      <c r="H879" s="13">
        <v>0.171373</v>
      </c>
      <c r="I879" s="13">
        <v>4.0000000000000001E-3</v>
      </c>
      <c r="J879" s="13">
        <f t="shared" si="130"/>
        <v>0.21007073713000002</v>
      </c>
      <c r="K879" s="13">
        <f t="shared" si="131"/>
        <v>4.9032400000000005E-3</v>
      </c>
      <c r="L879" s="13">
        <v>0.61299999999999999</v>
      </c>
      <c r="M879" s="13">
        <v>0.55800000000000005</v>
      </c>
      <c r="N879" s="13">
        <f t="shared" si="132"/>
        <v>0.105051649</v>
      </c>
      <c r="O879" s="13">
        <f t="shared" si="133"/>
        <v>2.232E-3</v>
      </c>
      <c r="P879" s="13">
        <f t="shared" si="134"/>
        <v>0.12877336186068999</v>
      </c>
      <c r="Q879" s="13">
        <f t="shared" si="135"/>
        <v>2.7360079200000002E-3</v>
      </c>
      <c r="R879" s="13">
        <v>1.2258100000000001</v>
      </c>
      <c r="S879" s="13">
        <v>9.5000000000000001E-2</v>
      </c>
      <c r="T879" s="13">
        <v>2E-3</v>
      </c>
      <c r="U879" s="13">
        <f t="shared" si="136"/>
        <v>0.11645195000000001</v>
      </c>
      <c r="V879" s="13">
        <f t="shared" si="137"/>
        <v>2.4516200000000003E-3</v>
      </c>
      <c r="W879" s="13">
        <f t="shared" si="138"/>
        <v>0.55434636728072684</v>
      </c>
      <c r="X879" s="13">
        <f t="shared" si="139"/>
        <v>0.5</v>
      </c>
    </row>
    <row r="880" spans="1:24" x14ac:dyDescent="0.25">
      <c r="A880" s="12">
        <v>18</v>
      </c>
      <c r="B880" s="12">
        <v>12</v>
      </c>
      <c r="C880" s="13">
        <v>0.60937200000000002</v>
      </c>
      <c r="D880" s="12">
        <v>87</v>
      </c>
      <c r="E880" s="12">
        <v>18</v>
      </c>
      <c r="F880" s="12">
        <v>12</v>
      </c>
      <c r="G880" s="12" t="s">
        <v>48</v>
      </c>
      <c r="H880" s="13">
        <v>0.171373</v>
      </c>
      <c r="I880" s="13">
        <v>4.0000000000000001E-3</v>
      </c>
      <c r="J880" s="13">
        <f t="shared" si="130"/>
        <v>0.104429907756</v>
      </c>
      <c r="K880" s="13">
        <f t="shared" si="131"/>
        <v>2.4374880000000002E-3</v>
      </c>
      <c r="L880" s="13">
        <v>0.61299999999999999</v>
      </c>
      <c r="M880" s="13">
        <v>0.55800000000000005</v>
      </c>
      <c r="N880" s="13">
        <f t="shared" si="132"/>
        <v>0.105051649</v>
      </c>
      <c r="O880" s="13">
        <f t="shared" si="133"/>
        <v>2.232E-3</v>
      </c>
      <c r="P880" s="13">
        <f t="shared" si="134"/>
        <v>6.4015533454427995E-2</v>
      </c>
      <c r="Q880" s="13">
        <f t="shared" si="135"/>
        <v>1.3601183040000001E-3</v>
      </c>
      <c r="R880" s="13">
        <v>0.60937200000000002</v>
      </c>
      <c r="S880" s="13">
        <v>9.5000000000000001E-2</v>
      </c>
      <c r="T880" s="13">
        <v>2E-3</v>
      </c>
      <c r="U880" s="13">
        <f t="shared" si="136"/>
        <v>5.7890340000000005E-2</v>
      </c>
      <c r="V880" s="13">
        <f t="shared" si="137"/>
        <v>1.2187440000000001E-3</v>
      </c>
      <c r="W880" s="13">
        <f t="shared" si="138"/>
        <v>0.55434636728072684</v>
      </c>
      <c r="X880" s="13">
        <f t="shared" si="139"/>
        <v>0.5</v>
      </c>
    </row>
    <row r="881" spans="1:24" x14ac:dyDescent="0.25">
      <c r="A881" s="12">
        <v>18</v>
      </c>
      <c r="B881" s="12">
        <v>12</v>
      </c>
      <c r="C881" s="13">
        <v>0.64744699999999999</v>
      </c>
      <c r="D881" s="12">
        <v>87</v>
      </c>
      <c r="E881" s="12">
        <v>18</v>
      </c>
      <c r="F881" s="12">
        <v>12</v>
      </c>
      <c r="G881" s="12" t="s">
        <v>48</v>
      </c>
      <c r="H881" s="13">
        <v>0.171373</v>
      </c>
      <c r="I881" s="13">
        <v>4.0000000000000001E-3</v>
      </c>
      <c r="J881" s="13">
        <f t="shared" si="130"/>
        <v>0.110954934731</v>
      </c>
      <c r="K881" s="13">
        <f t="shared" si="131"/>
        <v>2.589788E-3</v>
      </c>
      <c r="L881" s="13">
        <v>0.61299999999999999</v>
      </c>
      <c r="M881" s="13">
        <v>0.55800000000000005</v>
      </c>
      <c r="N881" s="13">
        <f t="shared" si="132"/>
        <v>0.105051649</v>
      </c>
      <c r="O881" s="13">
        <f t="shared" si="133"/>
        <v>2.232E-3</v>
      </c>
      <c r="P881" s="13">
        <f t="shared" si="134"/>
        <v>6.8015374990103003E-2</v>
      </c>
      <c r="Q881" s="13">
        <f t="shared" si="135"/>
        <v>1.4451017040000001E-3</v>
      </c>
      <c r="R881" s="13">
        <v>0.64744699999999999</v>
      </c>
      <c r="S881" s="13">
        <v>9.5000000000000001E-2</v>
      </c>
      <c r="T881" s="13">
        <v>2E-3</v>
      </c>
      <c r="U881" s="13">
        <f t="shared" si="136"/>
        <v>6.1507464999999997E-2</v>
      </c>
      <c r="V881" s="13">
        <f t="shared" si="137"/>
        <v>1.294894E-3</v>
      </c>
      <c r="W881" s="13">
        <f t="shared" si="138"/>
        <v>0.55434636728072684</v>
      </c>
      <c r="X881" s="13">
        <f t="shared" si="139"/>
        <v>0.5</v>
      </c>
    </row>
    <row r="882" spans="1:24" x14ac:dyDescent="0.25">
      <c r="A882" s="12">
        <v>18</v>
      </c>
      <c r="B882" s="12">
        <v>12</v>
      </c>
      <c r="C882" s="13">
        <v>0.74849900000000003</v>
      </c>
      <c r="D882" s="12">
        <v>87</v>
      </c>
      <c r="E882" s="12">
        <v>18</v>
      </c>
      <c r="F882" s="12">
        <v>12</v>
      </c>
      <c r="G882" s="12" t="s">
        <v>48</v>
      </c>
      <c r="H882" s="13">
        <v>0.171373</v>
      </c>
      <c r="I882" s="13">
        <v>4.0000000000000001E-3</v>
      </c>
      <c r="J882" s="13">
        <f t="shared" si="130"/>
        <v>0.128272519127</v>
      </c>
      <c r="K882" s="13">
        <f t="shared" si="131"/>
        <v>2.9939960000000001E-3</v>
      </c>
      <c r="L882" s="13">
        <v>0.61299999999999999</v>
      </c>
      <c r="M882" s="13">
        <v>0.55800000000000005</v>
      </c>
      <c r="N882" s="13">
        <f t="shared" si="132"/>
        <v>0.105051649</v>
      </c>
      <c r="O882" s="13">
        <f t="shared" si="133"/>
        <v>2.232E-3</v>
      </c>
      <c r="P882" s="13">
        <f t="shared" si="134"/>
        <v>7.8631054224851005E-2</v>
      </c>
      <c r="Q882" s="13">
        <f t="shared" si="135"/>
        <v>1.6706497680000001E-3</v>
      </c>
      <c r="R882" s="13">
        <v>0.74849900000000003</v>
      </c>
      <c r="S882" s="13">
        <v>9.5000000000000001E-2</v>
      </c>
      <c r="T882" s="13">
        <v>2E-3</v>
      </c>
      <c r="U882" s="13">
        <f t="shared" si="136"/>
        <v>7.1107404999999999E-2</v>
      </c>
      <c r="V882" s="13">
        <f t="shared" si="137"/>
        <v>1.496998E-3</v>
      </c>
      <c r="W882" s="13">
        <f t="shared" si="138"/>
        <v>0.55434636728072684</v>
      </c>
      <c r="X882" s="13">
        <f t="shared" si="139"/>
        <v>0.5</v>
      </c>
    </row>
    <row r="883" spans="1:24" x14ac:dyDescent="0.25">
      <c r="A883" s="12">
        <v>18</v>
      </c>
      <c r="B883" s="12">
        <v>12</v>
      </c>
      <c r="C883" s="13">
        <v>0.39788099999999998</v>
      </c>
      <c r="D883" s="12">
        <v>87</v>
      </c>
      <c r="E883" s="12">
        <v>18</v>
      </c>
      <c r="F883" s="12">
        <v>12</v>
      </c>
      <c r="G883" s="12" t="s">
        <v>48</v>
      </c>
      <c r="H883" s="13">
        <v>0.171373</v>
      </c>
      <c r="I883" s="13">
        <v>4.0000000000000001E-3</v>
      </c>
      <c r="J883" s="13">
        <f t="shared" si="130"/>
        <v>6.8186060612999991E-2</v>
      </c>
      <c r="K883" s="13">
        <f t="shared" si="131"/>
        <v>1.591524E-3</v>
      </c>
      <c r="L883" s="13">
        <v>0.61299999999999999</v>
      </c>
      <c r="M883" s="13">
        <v>0.55800000000000005</v>
      </c>
      <c r="N883" s="13">
        <f t="shared" si="132"/>
        <v>0.105051649</v>
      </c>
      <c r="O883" s="13">
        <f t="shared" si="133"/>
        <v>2.232E-3</v>
      </c>
      <c r="P883" s="13">
        <f t="shared" si="134"/>
        <v>4.1798055155768996E-2</v>
      </c>
      <c r="Q883" s="13">
        <f t="shared" si="135"/>
        <v>8.8807039199999998E-4</v>
      </c>
      <c r="R883" s="13">
        <v>0.39788099999999998</v>
      </c>
      <c r="S883" s="13">
        <v>9.5000000000000001E-2</v>
      </c>
      <c r="T883" s="13">
        <v>2E-3</v>
      </c>
      <c r="U883" s="13">
        <f t="shared" si="136"/>
        <v>3.7798695E-2</v>
      </c>
      <c r="V883" s="13">
        <f t="shared" si="137"/>
        <v>7.9576199999999999E-4</v>
      </c>
      <c r="W883" s="13">
        <f t="shared" si="138"/>
        <v>0.55434636728072695</v>
      </c>
      <c r="X883" s="13">
        <f t="shared" si="139"/>
        <v>0.5</v>
      </c>
    </row>
    <row r="884" spans="1:24" x14ac:dyDescent="0.25">
      <c r="A884" s="12">
        <v>18</v>
      </c>
      <c r="B884" s="12">
        <v>12</v>
      </c>
      <c r="C884" s="13">
        <v>4.4349800000000004</v>
      </c>
      <c r="D884" s="12">
        <v>87</v>
      </c>
      <c r="E884" s="12">
        <v>18</v>
      </c>
      <c r="F884" s="12">
        <v>12</v>
      </c>
      <c r="G884" s="12" t="s">
        <v>48</v>
      </c>
      <c r="H884" s="13">
        <v>0.171373</v>
      </c>
      <c r="I884" s="13">
        <v>4.0000000000000001E-3</v>
      </c>
      <c r="J884" s="13">
        <f t="shared" si="130"/>
        <v>0.7600358275400001</v>
      </c>
      <c r="K884" s="13">
        <f t="shared" si="131"/>
        <v>1.7739920000000003E-2</v>
      </c>
      <c r="L884" s="13">
        <v>0.61299999999999999</v>
      </c>
      <c r="M884" s="13">
        <v>0.55800000000000005</v>
      </c>
      <c r="N884" s="13">
        <f t="shared" si="132"/>
        <v>0.105051649</v>
      </c>
      <c r="O884" s="13">
        <f t="shared" si="133"/>
        <v>2.232E-3</v>
      </c>
      <c r="P884" s="13">
        <f t="shared" si="134"/>
        <v>0.46590196228202002</v>
      </c>
      <c r="Q884" s="13">
        <f t="shared" si="135"/>
        <v>9.8988753600000017E-3</v>
      </c>
      <c r="R884" s="13">
        <v>4.4349800000000004</v>
      </c>
      <c r="S884" s="13">
        <v>9.5000000000000001E-2</v>
      </c>
      <c r="T884" s="13">
        <v>2E-3</v>
      </c>
      <c r="U884" s="13">
        <f t="shared" si="136"/>
        <v>0.42132310000000006</v>
      </c>
      <c r="V884" s="13">
        <f t="shared" si="137"/>
        <v>8.8699600000000014E-3</v>
      </c>
      <c r="W884" s="13">
        <f t="shared" si="138"/>
        <v>0.55434636728072684</v>
      </c>
      <c r="X884" s="13">
        <f t="shared" si="139"/>
        <v>0.5</v>
      </c>
    </row>
    <row r="885" spans="1:24" x14ac:dyDescent="0.25">
      <c r="A885" s="12">
        <v>18</v>
      </c>
      <c r="B885" s="12">
        <v>12</v>
      </c>
      <c r="C885" s="13">
        <v>0.82538100000000003</v>
      </c>
      <c r="D885" s="12">
        <v>87</v>
      </c>
      <c r="E885" s="12">
        <v>18</v>
      </c>
      <c r="F885" s="12">
        <v>12</v>
      </c>
      <c r="G885" s="12" t="s">
        <v>48</v>
      </c>
      <c r="H885" s="13">
        <v>0.171373</v>
      </c>
      <c r="I885" s="13">
        <v>4.0000000000000001E-3</v>
      </c>
      <c r="J885" s="13">
        <f t="shared" si="130"/>
        <v>0.14144801811300001</v>
      </c>
      <c r="K885" s="13">
        <f t="shared" si="131"/>
        <v>3.3015240000000001E-3</v>
      </c>
      <c r="L885" s="13">
        <v>0.61299999999999999</v>
      </c>
      <c r="M885" s="13">
        <v>0.55800000000000005</v>
      </c>
      <c r="N885" s="13">
        <f t="shared" si="132"/>
        <v>0.105051649</v>
      </c>
      <c r="O885" s="13">
        <f t="shared" si="133"/>
        <v>2.232E-3</v>
      </c>
      <c r="P885" s="13">
        <f t="shared" si="134"/>
        <v>8.6707635103268996E-2</v>
      </c>
      <c r="Q885" s="13">
        <f t="shared" si="135"/>
        <v>1.8422503920000001E-3</v>
      </c>
      <c r="R885" s="13">
        <v>0.82538100000000003</v>
      </c>
      <c r="S885" s="13">
        <v>9.5000000000000001E-2</v>
      </c>
      <c r="T885" s="13">
        <v>2E-3</v>
      </c>
      <c r="U885" s="13">
        <f t="shared" si="136"/>
        <v>7.8411195000000003E-2</v>
      </c>
      <c r="V885" s="13">
        <f t="shared" si="137"/>
        <v>1.6507620000000001E-3</v>
      </c>
      <c r="W885" s="13">
        <f t="shared" si="138"/>
        <v>0.55434636728072684</v>
      </c>
      <c r="X885" s="13">
        <f t="shared" si="139"/>
        <v>0.5</v>
      </c>
    </row>
    <row r="886" spans="1:24" x14ac:dyDescent="0.25">
      <c r="A886" s="12">
        <v>18</v>
      </c>
      <c r="B886" s="12">
        <v>12</v>
      </c>
      <c r="C886" s="13">
        <v>1.4696119999999999</v>
      </c>
      <c r="D886" s="12">
        <v>87</v>
      </c>
      <c r="E886" s="12">
        <v>18</v>
      </c>
      <c r="F886" s="12">
        <v>12</v>
      </c>
      <c r="G886" s="12" t="s">
        <v>48</v>
      </c>
      <c r="H886" s="13">
        <v>0.171373</v>
      </c>
      <c r="I886" s="13">
        <v>4.0000000000000001E-3</v>
      </c>
      <c r="J886" s="13">
        <f t="shared" si="130"/>
        <v>0.25185181727599998</v>
      </c>
      <c r="K886" s="13">
        <f t="shared" si="131"/>
        <v>5.8784479999999997E-3</v>
      </c>
      <c r="L886" s="13">
        <v>0.61299999999999999</v>
      </c>
      <c r="M886" s="13">
        <v>0.55800000000000005</v>
      </c>
      <c r="N886" s="13">
        <f t="shared" si="132"/>
        <v>0.105051649</v>
      </c>
      <c r="O886" s="13">
        <f t="shared" si="133"/>
        <v>2.232E-3</v>
      </c>
      <c r="P886" s="13">
        <f t="shared" si="134"/>
        <v>0.15438516399018798</v>
      </c>
      <c r="Q886" s="13">
        <f t="shared" si="135"/>
        <v>3.2801739839999999E-3</v>
      </c>
      <c r="R886" s="13">
        <v>1.4696119999999999</v>
      </c>
      <c r="S886" s="13">
        <v>9.5000000000000001E-2</v>
      </c>
      <c r="T886" s="13">
        <v>2E-3</v>
      </c>
      <c r="U886" s="13">
        <f t="shared" si="136"/>
        <v>0.13961314</v>
      </c>
      <c r="V886" s="13">
        <f t="shared" si="137"/>
        <v>2.9392239999999998E-3</v>
      </c>
      <c r="W886" s="13">
        <f t="shared" si="138"/>
        <v>0.55434636728072684</v>
      </c>
      <c r="X886" s="13">
        <f t="shared" si="139"/>
        <v>0.5</v>
      </c>
    </row>
    <row r="887" spans="1:24" x14ac:dyDescent="0.25">
      <c r="A887" s="12">
        <v>20</v>
      </c>
      <c r="B887" s="12">
        <v>12</v>
      </c>
      <c r="C887" s="13">
        <v>0.662323</v>
      </c>
      <c r="D887" s="12">
        <v>98</v>
      </c>
      <c r="E887" s="12">
        <v>20</v>
      </c>
      <c r="F887" s="12">
        <v>12</v>
      </c>
      <c r="G887" s="12" t="s">
        <v>48</v>
      </c>
      <c r="H887" s="13">
        <v>0.16087000000000001</v>
      </c>
      <c r="I887" s="13">
        <v>3.0000000000000001E-3</v>
      </c>
      <c r="J887" s="13">
        <f t="shared" si="130"/>
        <v>0.10654790101</v>
      </c>
      <c r="K887" s="13">
        <f t="shared" si="131"/>
        <v>1.9869689999999999E-3</v>
      </c>
      <c r="L887" s="13">
        <v>0.29799999999999999</v>
      </c>
      <c r="M887" s="13">
        <v>0.38400000000000001</v>
      </c>
      <c r="N887" s="13">
        <f t="shared" si="132"/>
        <v>4.7939260000000004E-2</v>
      </c>
      <c r="O887" s="13">
        <f t="shared" si="133"/>
        <v>1.152E-3</v>
      </c>
      <c r="P887" s="13">
        <f t="shared" si="134"/>
        <v>3.1751274500980003E-2</v>
      </c>
      <c r="Q887" s="13">
        <f t="shared" si="135"/>
        <v>7.6299609599999999E-4</v>
      </c>
      <c r="R887" s="13">
        <v>0.662323</v>
      </c>
      <c r="S887" s="13">
        <v>4.2999999999999997E-2</v>
      </c>
      <c r="T887" s="13">
        <v>1E-3</v>
      </c>
      <c r="U887" s="13">
        <f t="shared" si="136"/>
        <v>2.8479888999999998E-2</v>
      </c>
      <c r="V887" s="13">
        <f t="shared" si="137"/>
        <v>6.6232300000000003E-4</v>
      </c>
      <c r="W887" s="13">
        <f t="shared" si="138"/>
        <v>0.26729657487412195</v>
      </c>
      <c r="X887" s="13">
        <f t="shared" si="139"/>
        <v>0.33333333333333337</v>
      </c>
    </row>
    <row r="888" spans="1:24" x14ac:dyDescent="0.25">
      <c r="A888" s="12">
        <v>20</v>
      </c>
      <c r="B888" s="12">
        <v>12</v>
      </c>
      <c r="C888" s="13">
        <v>0.65780499999999997</v>
      </c>
      <c r="D888" s="12">
        <v>98</v>
      </c>
      <c r="E888" s="12">
        <v>20</v>
      </c>
      <c r="F888" s="12">
        <v>12</v>
      </c>
      <c r="G888" s="12" t="s">
        <v>48</v>
      </c>
      <c r="H888" s="13">
        <v>0.16087000000000001</v>
      </c>
      <c r="I888" s="13">
        <v>3.0000000000000001E-3</v>
      </c>
      <c r="J888" s="13">
        <f t="shared" si="130"/>
        <v>0.10582109035000001</v>
      </c>
      <c r="K888" s="13">
        <f t="shared" si="131"/>
        <v>1.9734150000000001E-3</v>
      </c>
      <c r="L888" s="13">
        <v>0.29799999999999999</v>
      </c>
      <c r="M888" s="13">
        <v>0.38400000000000001</v>
      </c>
      <c r="N888" s="13">
        <f t="shared" si="132"/>
        <v>4.7939260000000004E-2</v>
      </c>
      <c r="O888" s="13">
        <f t="shared" si="133"/>
        <v>1.152E-3</v>
      </c>
      <c r="P888" s="13">
        <f t="shared" si="134"/>
        <v>3.1534684924300005E-2</v>
      </c>
      <c r="Q888" s="13">
        <f t="shared" si="135"/>
        <v>7.5779136000000003E-4</v>
      </c>
      <c r="R888" s="13">
        <v>0.65780499999999997</v>
      </c>
      <c r="S888" s="13">
        <v>4.2999999999999997E-2</v>
      </c>
      <c r="T888" s="13">
        <v>1E-3</v>
      </c>
      <c r="U888" s="13">
        <f t="shared" si="136"/>
        <v>2.8285614999999997E-2</v>
      </c>
      <c r="V888" s="13">
        <f t="shared" si="137"/>
        <v>6.5780500000000002E-4</v>
      </c>
      <c r="W888" s="13">
        <f t="shared" si="138"/>
        <v>0.26729657487412189</v>
      </c>
      <c r="X888" s="13">
        <f t="shared" si="139"/>
        <v>0.33333333333333331</v>
      </c>
    </row>
    <row r="889" spans="1:24" x14ac:dyDescent="0.25">
      <c r="A889" s="12">
        <v>20</v>
      </c>
      <c r="B889" s="12">
        <v>12</v>
      </c>
      <c r="C889" s="13">
        <v>0.54227300000000001</v>
      </c>
      <c r="D889" s="12">
        <v>98</v>
      </c>
      <c r="E889" s="12">
        <v>20</v>
      </c>
      <c r="F889" s="12">
        <v>12</v>
      </c>
      <c r="G889" s="12" t="s">
        <v>48</v>
      </c>
      <c r="H889" s="13">
        <v>0.16087000000000001</v>
      </c>
      <c r="I889" s="13">
        <v>3.0000000000000001E-3</v>
      </c>
      <c r="J889" s="13">
        <f t="shared" si="130"/>
        <v>8.7235457510000003E-2</v>
      </c>
      <c r="K889" s="13">
        <f t="shared" si="131"/>
        <v>1.6268190000000001E-3</v>
      </c>
      <c r="L889" s="13">
        <v>0.29799999999999999</v>
      </c>
      <c r="M889" s="13">
        <v>0.38400000000000001</v>
      </c>
      <c r="N889" s="13">
        <f t="shared" si="132"/>
        <v>4.7939260000000004E-2</v>
      </c>
      <c r="O889" s="13">
        <f t="shared" si="133"/>
        <v>1.152E-3</v>
      </c>
      <c r="P889" s="13">
        <f t="shared" si="134"/>
        <v>2.5996166337980003E-2</v>
      </c>
      <c r="Q889" s="13">
        <f t="shared" si="135"/>
        <v>6.24698496E-4</v>
      </c>
      <c r="R889" s="13">
        <v>0.54227300000000001</v>
      </c>
      <c r="S889" s="13">
        <v>4.2999999999999997E-2</v>
      </c>
      <c r="T889" s="13">
        <v>1E-3</v>
      </c>
      <c r="U889" s="13">
        <f t="shared" si="136"/>
        <v>2.3317738999999997E-2</v>
      </c>
      <c r="V889" s="13">
        <f t="shared" si="137"/>
        <v>5.4227300000000002E-4</v>
      </c>
      <c r="W889" s="13">
        <f t="shared" si="138"/>
        <v>0.26729657487412189</v>
      </c>
      <c r="X889" s="13">
        <f t="shared" si="139"/>
        <v>0.33333333333333331</v>
      </c>
    </row>
    <row r="890" spans="1:24" x14ac:dyDescent="0.25">
      <c r="A890" s="12">
        <v>20</v>
      </c>
      <c r="B890" s="12">
        <v>12</v>
      </c>
      <c r="C890" s="13">
        <v>0.48050900000000002</v>
      </c>
      <c r="D890" s="12">
        <v>98</v>
      </c>
      <c r="E890" s="12">
        <v>20</v>
      </c>
      <c r="F890" s="12">
        <v>12</v>
      </c>
      <c r="G890" s="12" t="s">
        <v>48</v>
      </c>
      <c r="H890" s="13">
        <v>0.16087000000000001</v>
      </c>
      <c r="I890" s="13">
        <v>3.0000000000000001E-3</v>
      </c>
      <c r="J890" s="13">
        <f t="shared" si="130"/>
        <v>7.7299482830000016E-2</v>
      </c>
      <c r="K890" s="13">
        <f t="shared" si="131"/>
        <v>1.4415270000000002E-3</v>
      </c>
      <c r="L890" s="13">
        <v>0.29799999999999999</v>
      </c>
      <c r="M890" s="13">
        <v>0.38400000000000001</v>
      </c>
      <c r="N890" s="13">
        <f t="shared" si="132"/>
        <v>4.7939260000000004E-2</v>
      </c>
      <c r="O890" s="13">
        <f t="shared" si="133"/>
        <v>1.152E-3</v>
      </c>
      <c r="P890" s="13">
        <f t="shared" si="134"/>
        <v>2.3035245883340005E-2</v>
      </c>
      <c r="Q890" s="13">
        <f t="shared" si="135"/>
        <v>5.5354636800000008E-4</v>
      </c>
      <c r="R890" s="13">
        <v>0.48050900000000002</v>
      </c>
      <c r="S890" s="13">
        <v>4.2999999999999997E-2</v>
      </c>
      <c r="T890" s="13">
        <v>1E-3</v>
      </c>
      <c r="U890" s="13">
        <f t="shared" si="136"/>
        <v>2.0661887E-2</v>
      </c>
      <c r="V890" s="13">
        <f t="shared" si="137"/>
        <v>4.80509E-4</v>
      </c>
      <c r="W890" s="13">
        <f t="shared" si="138"/>
        <v>0.26729657487412189</v>
      </c>
      <c r="X890" s="13">
        <f t="shared" si="139"/>
        <v>0.33333333333333331</v>
      </c>
    </row>
    <row r="891" spans="1:24" x14ac:dyDescent="0.25">
      <c r="A891" s="12">
        <v>20</v>
      </c>
      <c r="B891" s="12">
        <v>12</v>
      </c>
      <c r="C891" s="13">
        <v>0.90765799999999996</v>
      </c>
      <c r="D891" s="12">
        <v>98</v>
      </c>
      <c r="E891" s="12">
        <v>20</v>
      </c>
      <c r="F891" s="12">
        <v>12</v>
      </c>
      <c r="G891" s="12" t="s">
        <v>48</v>
      </c>
      <c r="H891" s="13">
        <v>0.16087000000000001</v>
      </c>
      <c r="I891" s="13">
        <v>3.0000000000000001E-3</v>
      </c>
      <c r="J891" s="13">
        <f t="shared" si="130"/>
        <v>0.14601494246000002</v>
      </c>
      <c r="K891" s="13">
        <f t="shared" si="131"/>
        <v>2.722974E-3</v>
      </c>
      <c r="L891" s="13">
        <v>0.29799999999999999</v>
      </c>
      <c r="M891" s="13">
        <v>0.38400000000000001</v>
      </c>
      <c r="N891" s="13">
        <f t="shared" si="132"/>
        <v>4.7939260000000004E-2</v>
      </c>
      <c r="O891" s="13">
        <f t="shared" si="133"/>
        <v>1.152E-3</v>
      </c>
      <c r="P891" s="13">
        <f t="shared" si="134"/>
        <v>4.3512452853080003E-2</v>
      </c>
      <c r="Q891" s="13">
        <f t="shared" si="135"/>
        <v>1.0456220159999999E-3</v>
      </c>
      <c r="R891" s="13">
        <v>0.90765799999999996</v>
      </c>
      <c r="S891" s="13">
        <v>4.2999999999999997E-2</v>
      </c>
      <c r="T891" s="13">
        <v>1E-3</v>
      </c>
      <c r="U891" s="13">
        <f t="shared" si="136"/>
        <v>3.9029293999999992E-2</v>
      </c>
      <c r="V891" s="13">
        <f t="shared" si="137"/>
        <v>9.0765799999999999E-4</v>
      </c>
      <c r="W891" s="13">
        <f t="shared" si="138"/>
        <v>0.26729657487412189</v>
      </c>
      <c r="X891" s="13">
        <f t="shared" si="139"/>
        <v>0.33333333333333331</v>
      </c>
    </row>
    <row r="892" spans="1:24" x14ac:dyDescent="0.25">
      <c r="A892" s="12">
        <v>20</v>
      </c>
      <c r="B892" s="12">
        <v>12</v>
      </c>
      <c r="C892" s="13">
        <v>3.0993179999999998</v>
      </c>
      <c r="D892" s="12">
        <v>98</v>
      </c>
      <c r="E892" s="12">
        <v>20</v>
      </c>
      <c r="F892" s="12">
        <v>12</v>
      </c>
      <c r="G892" s="12" t="s">
        <v>48</v>
      </c>
      <c r="H892" s="13">
        <v>0.16087000000000001</v>
      </c>
      <c r="I892" s="13">
        <v>3.0000000000000001E-3</v>
      </c>
      <c r="J892" s="13">
        <f t="shared" si="130"/>
        <v>0.49858728666000002</v>
      </c>
      <c r="K892" s="13">
        <f t="shared" si="131"/>
        <v>9.2979539999999989E-3</v>
      </c>
      <c r="L892" s="13">
        <v>0.29799999999999999</v>
      </c>
      <c r="M892" s="13">
        <v>0.38400000000000001</v>
      </c>
      <c r="N892" s="13">
        <f t="shared" si="132"/>
        <v>4.7939260000000004E-2</v>
      </c>
      <c r="O892" s="13">
        <f t="shared" si="133"/>
        <v>1.152E-3</v>
      </c>
      <c r="P892" s="13">
        <f t="shared" si="134"/>
        <v>0.14857901142468</v>
      </c>
      <c r="Q892" s="13">
        <f t="shared" si="135"/>
        <v>3.570414336E-3</v>
      </c>
      <c r="R892" s="13">
        <v>3.0993179999999998</v>
      </c>
      <c r="S892" s="13">
        <v>4.2999999999999997E-2</v>
      </c>
      <c r="T892" s="13">
        <v>1E-3</v>
      </c>
      <c r="U892" s="13">
        <f t="shared" si="136"/>
        <v>0.13327067399999998</v>
      </c>
      <c r="V892" s="13">
        <f t="shared" si="137"/>
        <v>3.0993179999999998E-3</v>
      </c>
      <c r="W892" s="13">
        <f t="shared" si="138"/>
        <v>0.26729657487412189</v>
      </c>
      <c r="X892" s="13">
        <f t="shared" si="139"/>
        <v>0.33333333333333337</v>
      </c>
    </row>
    <row r="893" spans="1:24" x14ac:dyDescent="0.25">
      <c r="A893" s="12">
        <v>20</v>
      </c>
      <c r="B893" s="12">
        <v>12</v>
      </c>
      <c r="C893" s="13">
        <v>2.7197779999999998</v>
      </c>
      <c r="D893" s="12">
        <v>98</v>
      </c>
      <c r="E893" s="12">
        <v>20</v>
      </c>
      <c r="F893" s="12">
        <v>12</v>
      </c>
      <c r="G893" s="12" t="s">
        <v>48</v>
      </c>
      <c r="H893" s="13">
        <v>0.16087000000000001</v>
      </c>
      <c r="I893" s="13">
        <v>3.0000000000000001E-3</v>
      </c>
      <c r="J893" s="13">
        <f t="shared" si="130"/>
        <v>0.43753068686000002</v>
      </c>
      <c r="K893" s="13">
        <f t="shared" si="131"/>
        <v>8.159333999999999E-3</v>
      </c>
      <c r="L893" s="13">
        <v>0.29799999999999999</v>
      </c>
      <c r="M893" s="13">
        <v>0.38400000000000001</v>
      </c>
      <c r="N893" s="13">
        <f t="shared" si="132"/>
        <v>4.7939260000000004E-2</v>
      </c>
      <c r="O893" s="13">
        <f t="shared" si="133"/>
        <v>1.152E-3</v>
      </c>
      <c r="P893" s="13">
        <f t="shared" si="134"/>
        <v>0.13038414468428</v>
      </c>
      <c r="Q893" s="13">
        <f t="shared" si="135"/>
        <v>3.1331842559999996E-3</v>
      </c>
      <c r="R893" s="13">
        <v>2.7197779999999998</v>
      </c>
      <c r="S893" s="13">
        <v>4.2999999999999997E-2</v>
      </c>
      <c r="T893" s="13">
        <v>1E-3</v>
      </c>
      <c r="U893" s="13">
        <f t="shared" si="136"/>
        <v>0.11695045399999998</v>
      </c>
      <c r="V893" s="13">
        <f t="shared" si="137"/>
        <v>2.719778E-3</v>
      </c>
      <c r="W893" s="13">
        <f t="shared" si="138"/>
        <v>0.26729657487412189</v>
      </c>
      <c r="X893" s="13">
        <f t="shared" si="139"/>
        <v>0.33333333333333337</v>
      </c>
    </row>
    <row r="894" spans="1:24" x14ac:dyDescent="0.25">
      <c r="A894" s="12">
        <v>20</v>
      </c>
      <c r="B894" s="12">
        <v>12</v>
      </c>
      <c r="C894" s="13">
        <v>0.53049500000000005</v>
      </c>
      <c r="D894" s="12">
        <v>98</v>
      </c>
      <c r="E894" s="12">
        <v>20</v>
      </c>
      <c r="F894" s="12">
        <v>12</v>
      </c>
      <c r="G894" s="12" t="s">
        <v>48</v>
      </c>
      <c r="H894" s="13">
        <v>0.16087000000000001</v>
      </c>
      <c r="I894" s="13">
        <v>3.0000000000000001E-3</v>
      </c>
      <c r="J894" s="13">
        <f t="shared" si="130"/>
        <v>8.5340730650000016E-2</v>
      </c>
      <c r="K894" s="13">
        <f t="shared" si="131"/>
        <v>1.5914850000000001E-3</v>
      </c>
      <c r="L894" s="13">
        <v>0.29799999999999999</v>
      </c>
      <c r="M894" s="13">
        <v>0.38400000000000001</v>
      </c>
      <c r="N894" s="13">
        <f t="shared" si="132"/>
        <v>4.7939260000000004E-2</v>
      </c>
      <c r="O894" s="13">
        <f t="shared" si="133"/>
        <v>1.152E-3</v>
      </c>
      <c r="P894" s="13">
        <f t="shared" si="134"/>
        <v>2.5431537733700004E-2</v>
      </c>
      <c r="Q894" s="13">
        <f t="shared" si="135"/>
        <v>6.1113024000000011E-4</v>
      </c>
      <c r="R894" s="13">
        <v>0.53049500000000005</v>
      </c>
      <c r="S894" s="13">
        <v>4.2999999999999997E-2</v>
      </c>
      <c r="T894" s="13">
        <v>1E-3</v>
      </c>
      <c r="U894" s="13">
        <f t="shared" si="136"/>
        <v>2.2811285000000001E-2</v>
      </c>
      <c r="V894" s="13">
        <f t="shared" si="137"/>
        <v>5.3049500000000008E-4</v>
      </c>
      <c r="W894" s="13">
        <f t="shared" si="138"/>
        <v>0.26729657487412189</v>
      </c>
      <c r="X894" s="13">
        <f t="shared" si="139"/>
        <v>0.33333333333333337</v>
      </c>
    </row>
    <row r="895" spans="1:24" x14ac:dyDescent="0.25">
      <c r="A895" s="12">
        <v>20</v>
      </c>
      <c r="B895" s="12">
        <v>12</v>
      </c>
      <c r="C895" s="13">
        <v>1.0034529999999999</v>
      </c>
      <c r="D895" s="12">
        <v>98</v>
      </c>
      <c r="E895" s="12">
        <v>20</v>
      </c>
      <c r="F895" s="12">
        <v>12</v>
      </c>
      <c r="G895" s="12" t="s">
        <v>48</v>
      </c>
      <c r="H895" s="13">
        <v>0.16087000000000001</v>
      </c>
      <c r="I895" s="13">
        <v>3.0000000000000001E-3</v>
      </c>
      <c r="J895" s="13">
        <f t="shared" si="130"/>
        <v>0.16142548410999999</v>
      </c>
      <c r="K895" s="13">
        <f t="shared" si="131"/>
        <v>3.0103589999999998E-3</v>
      </c>
      <c r="L895" s="13">
        <v>0.29799999999999999</v>
      </c>
      <c r="M895" s="13">
        <v>0.38400000000000001</v>
      </c>
      <c r="N895" s="13">
        <f t="shared" si="132"/>
        <v>4.7939260000000004E-2</v>
      </c>
      <c r="O895" s="13">
        <f t="shared" si="133"/>
        <v>1.152E-3</v>
      </c>
      <c r="P895" s="13">
        <f t="shared" si="134"/>
        <v>4.8104794264780003E-2</v>
      </c>
      <c r="Q895" s="13">
        <f t="shared" si="135"/>
        <v>1.1559778559999999E-3</v>
      </c>
      <c r="R895" s="13">
        <v>1.0034529999999999</v>
      </c>
      <c r="S895" s="13">
        <v>4.2999999999999997E-2</v>
      </c>
      <c r="T895" s="13">
        <v>1E-3</v>
      </c>
      <c r="U895" s="13">
        <f t="shared" si="136"/>
        <v>4.3148478999999997E-2</v>
      </c>
      <c r="V895" s="13">
        <f t="shared" si="137"/>
        <v>1.0034529999999999E-3</v>
      </c>
      <c r="W895" s="13">
        <f t="shared" si="138"/>
        <v>0.26729657487412195</v>
      </c>
      <c r="X895" s="13">
        <f t="shared" si="139"/>
        <v>0.33333333333333331</v>
      </c>
    </row>
    <row r="896" spans="1:24" x14ac:dyDescent="0.25">
      <c r="A896" s="12">
        <v>20</v>
      </c>
      <c r="B896" s="12">
        <v>12</v>
      </c>
      <c r="C896" s="13">
        <v>0.67037199999999997</v>
      </c>
      <c r="D896" s="12">
        <v>98</v>
      </c>
      <c r="E896" s="12">
        <v>20</v>
      </c>
      <c r="F896" s="12">
        <v>12</v>
      </c>
      <c r="G896" s="12" t="s">
        <v>48</v>
      </c>
      <c r="H896" s="13">
        <v>0.16087000000000001</v>
      </c>
      <c r="I896" s="13">
        <v>3.0000000000000001E-3</v>
      </c>
      <c r="J896" s="13">
        <f t="shared" si="130"/>
        <v>0.10784274364</v>
      </c>
      <c r="K896" s="13">
        <f t="shared" si="131"/>
        <v>2.0111159999999999E-3</v>
      </c>
      <c r="L896" s="13">
        <v>0.29799999999999999</v>
      </c>
      <c r="M896" s="13">
        <v>0.38400000000000001</v>
      </c>
      <c r="N896" s="13">
        <f t="shared" si="132"/>
        <v>4.7939260000000004E-2</v>
      </c>
      <c r="O896" s="13">
        <f t="shared" si="133"/>
        <v>1.152E-3</v>
      </c>
      <c r="P896" s="13">
        <f t="shared" si="134"/>
        <v>3.2137137604719999E-2</v>
      </c>
      <c r="Q896" s="13">
        <f t="shared" si="135"/>
        <v>7.7226854399999999E-4</v>
      </c>
      <c r="R896" s="13">
        <v>0.67037199999999997</v>
      </c>
      <c r="S896" s="13">
        <v>4.2999999999999997E-2</v>
      </c>
      <c r="T896" s="13">
        <v>1E-3</v>
      </c>
      <c r="U896" s="13">
        <f t="shared" si="136"/>
        <v>2.8825995999999996E-2</v>
      </c>
      <c r="V896" s="13">
        <f t="shared" si="137"/>
        <v>6.7037200000000003E-4</v>
      </c>
      <c r="W896" s="13">
        <f t="shared" si="138"/>
        <v>0.26729657487412189</v>
      </c>
      <c r="X896" s="13">
        <f t="shared" si="139"/>
        <v>0.33333333333333337</v>
      </c>
    </row>
    <row r="897" spans="1:24" x14ac:dyDescent="0.25">
      <c r="A897" s="12">
        <v>20</v>
      </c>
      <c r="B897" s="12">
        <v>12</v>
      </c>
      <c r="C897" s="13">
        <v>18.199604000000001</v>
      </c>
      <c r="D897" s="12">
        <v>98</v>
      </c>
      <c r="E897" s="12">
        <v>20</v>
      </c>
      <c r="F897" s="12">
        <v>12</v>
      </c>
      <c r="G897" s="12" t="s">
        <v>48</v>
      </c>
      <c r="H897" s="13">
        <v>0.16087000000000001</v>
      </c>
      <c r="I897" s="13">
        <v>3.0000000000000001E-3</v>
      </c>
      <c r="J897" s="13">
        <f t="shared" si="130"/>
        <v>2.9277702954800002</v>
      </c>
      <c r="K897" s="13">
        <f t="shared" si="131"/>
        <v>5.4598812000000004E-2</v>
      </c>
      <c r="L897" s="13">
        <v>0.29799999999999999</v>
      </c>
      <c r="M897" s="13">
        <v>0.38400000000000001</v>
      </c>
      <c r="N897" s="13">
        <f t="shared" si="132"/>
        <v>4.7939260000000004E-2</v>
      </c>
      <c r="O897" s="13">
        <f t="shared" si="133"/>
        <v>1.152E-3</v>
      </c>
      <c r="P897" s="13">
        <f t="shared" si="134"/>
        <v>0.87247554805304006</v>
      </c>
      <c r="Q897" s="13">
        <f t="shared" si="135"/>
        <v>2.0965943808000001E-2</v>
      </c>
      <c r="R897" s="13">
        <v>18.199604000000001</v>
      </c>
      <c r="S897" s="13">
        <v>4.2999999999999997E-2</v>
      </c>
      <c r="T897" s="13">
        <v>1E-3</v>
      </c>
      <c r="U897" s="13">
        <f t="shared" si="136"/>
        <v>0.78258297199999993</v>
      </c>
      <c r="V897" s="13">
        <f t="shared" si="137"/>
        <v>1.8199604000000001E-2</v>
      </c>
      <c r="W897" s="13">
        <f t="shared" si="138"/>
        <v>0.26729657487412189</v>
      </c>
      <c r="X897" s="13">
        <f t="shared" si="139"/>
        <v>0.33333333333333331</v>
      </c>
    </row>
    <row r="898" spans="1:24" x14ac:dyDescent="0.25">
      <c r="A898" s="12">
        <v>20</v>
      </c>
      <c r="B898" s="12">
        <v>12</v>
      </c>
      <c r="C898" s="13">
        <v>1.0099880000000001</v>
      </c>
      <c r="D898" s="12">
        <v>98</v>
      </c>
      <c r="E898" s="12">
        <v>20</v>
      </c>
      <c r="F898" s="12">
        <v>12</v>
      </c>
      <c r="G898" s="12" t="s">
        <v>48</v>
      </c>
      <c r="H898" s="13">
        <v>0.16087000000000001</v>
      </c>
      <c r="I898" s="13">
        <v>3.0000000000000001E-3</v>
      </c>
      <c r="J898" s="13">
        <f t="shared" si="130"/>
        <v>0.16247676956000004</v>
      </c>
      <c r="K898" s="13">
        <f t="shared" si="131"/>
        <v>3.0299640000000004E-3</v>
      </c>
      <c r="L898" s="13">
        <v>0.29799999999999999</v>
      </c>
      <c r="M898" s="13">
        <v>0.38400000000000001</v>
      </c>
      <c r="N898" s="13">
        <f t="shared" si="132"/>
        <v>4.7939260000000004E-2</v>
      </c>
      <c r="O898" s="13">
        <f t="shared" si="133"/>
        <v>1.152E-3</v>
      </c>
      <c r="P898" s="13">
        <f t="shared" si="134"/>
        <v>4.841807732888001E-2</v>
      </c>
      <c r="Q898" s="13">
        <f t="shared" si="135"/>
        <v>1.1635061760000001E-3</v>
      </c>
      <c r="R898" s="13">
        <v>1.0099880000000001</v>
      </c>
      <c r="S898" s="13">
        <v>4.2999999999999997E-2</v>
      </c>
      <c r="T898" s="13">
        <v>1E-3</v>
      </c>
      <c r="U898" s="13">
        <f t="shared" si="136"/>
        <v>4.3429484000000004E-2</v>
      </c>
      <c r="V898" s="13">
        <f t="shared" si="137"/>
        <v>1.0099880000000001E-3</v>
      </c>
      <c r="W898" s="13">
        <f t="shared" si="138"/>
        <v>0.26729657487412195</v>
      </c>
      <c r="X898" s="13">
        <f t="shared" si="139"/>
        <v>0.33333333333333331</v>
      </c>
    </row>
    <row r="899" spans="1:24" x14ac:dyDescent="0.25">
      <c r="A899" s="12">
        <v>20</v>
      </c>
      <c r="B899" s="12">
        <v>12</v>
      </c>
      <c r="C899" s="13">
        <v>4.5865330000000002</v>
      </c>
      <c r="D899" s="12">
        <v>98</v>
      </c>
      <c r="E899" s="12">
        <v>20</v>
      </c>
      <c r="F899" s="12">
        <v>12</v>
      </c>
      <c r="G899" s="12" t="s">
        <v>48</v>
      </c>
      <c r="H899" s="13">
        <v>0.16087000000000001</v>
      </c>
      <c r="I899" s="13">
        <v>3.0000000000000001E-3</v>
      </c>
      <c r="J899" s="13">
        <f t="shared" si="130"/>
        <v>0.73783556371000014</v>
      </c>
      <c r="K899" s="13">
        <f t="shared" si="131"/>
        <v>1.3759599000000001E-2</v>
      </c>
      <c r="L899" s="13">
        <v>0.29799999999999999</v>
      </c>
      <c r="M899" s="13">
        <v>0.38400000000000001</v>
      </c>
      <c r="N899" s="13">
        <f t="shared" si="132"/>
        <v>4.7939260000000004E-2</v>
      </c>
      <c r="O899" s="13">
        <f t="shared" si="133"/>
        <v>1.152E-3</v>
      </c>
      <c r="P899" s="13">
        <f t="shared" si="134"/>
        <v>0.21987499798558002</v>
      </c>
      <c r="Q899" s="13">
        <f t="shared" si="135"/>
        <v>5.283686016E-3</v>
      </c>
      <c r="R899" s="13">
        <v>4.5865330000000002</v>
      </c>
      <c r="S899" s="13">
        <v>4.2999999999999997E-2</v>
      </c>
      <c r="T899" s="13">
        <v>1E-3</v>
      </c>
      <c r="U899" s="13">
        <f t="shared" si="136"/>
        <v>0.19722091899999999</v>
      </c>
      <c r="V899" s="13">
        <f t="shared" si="137"/>
        <v>4.5865330000000003E-3</v>
      </c>
      <c r="W899" s="13">
        <f t="shared" si="138"/>
        <v>0.26729657487412189</v>
      </c>
      <c r="X899" s="13">
        <f t="shared" si="139"/>
        <v>0.33333333333333331</v>
      </c>
    </row>
    <row r="900" spans="1:24" x14ac:dyDescent="0.25">
      <c r="A900" s="12">
        <v>20</v>
      </c>
      <c r="B900" s="12">
        <v>12</v>
      </c>
      <c r="C900" s="13">
        <v>2.1258520000000001</v>
      </c>
      <c r="D900" s="12">
        <v>98</v>
      </c>
      <c r="E900" s="12">
        <v>20</v>
      </c>
      <c r="F900" s="12">
        <v>12</v>
      </c>
      <c r="G900" s="12" t="s">
        <v>48</v>
      </c>
      <c r="H900" s="13">
        <v>0.16087000000000001</v>
      </c>
      <c r="I900" s="13">
        <v>3.0000000000000001E-3</v>
      </c>
      <c r="J900" s="13">
        <f t="shared" ref="J900:J963" si="140">C900*H900</f>
        <v>0.34198581124000005</v>
      </c>
      <c r="K900" s="13">
        <f t="shared" ref="K900:K963" si="141">C900*I900</f>
        <v>6.3775560000000004E-3</v>
      </c>
      <c r="L900" s="13">
        <v>0.29799999999999999</v>
      </c>
      <c r="M900" s="13">
        <v>0.38400000000000001</v>
      </c>
      <c r="N900" s="13">
        <f t="shared" ref="N900:N963" si="142">H900*L900</f>
        <v>4.7939260000000004E-2</v>
      </c>
      <c r="O900" s="13">
        <f t="shared" ref="O900:O963" si="143">I900*M900</f>
        <v>1.152E-3</v>
      </c>
      <c r="P900" s="13">
        <f t="shared" ref="P900:P963" si="144">C900*N900</f>
        <v>0.10191177174952001</v>
      </c>
      <c r="Q900" s="13">
        <f t="shared" ref="Q900:Q963" si="145">C900*O900</f>
        <v>2.448981504E-3</v>
      </c>
      <c r="R900" s="13">
        <v>2.1258520000000001</v>
      </c>
      <c r="S900" s="13">
        <v>4.2999999999999997E-2</v>
      </c>
      <c r="T900" s="13">
        <v>1E-3</v>
      </c>
      <c r="U900" s="13">
        <f t="shared" ref="U900:U963" si="146">R900*S900</f>
        <v>9.1411635999999991E-2</v>
      </c>
      <c r="V900" s="13">
        <f t="shared" ref="V900:V963" si="147">R900*T900</f>
        <v>2.1258520000000001E-3</v>
      </c>
      <c r="W900" s="13">
        <f t="shared" ref="W900:W963" si="148">U900/J900</f>
        <v>0.26729657487412189</v>
      </c>
      <c r="X900" s="13">
        <f t="shared" ref="X900:X963" si="149">V900/K900</f>
        <v>0.33333333333333331</v>
      </c>
    </row>
    <row r="901" spans="1:24" x14ac:dyDescent="0.25">
      <c r="A901" s="12">
        <v>20</v>
      </c>
      <c r="B901" s="12">
        <v>12</v>
      </c>
      <c r="C901" s="13">
        <v>0.50237799999999999</v>
      </c>
      <c r="D901" s="12">
        <v>98</v>
      </c>
      <c r="E901" s="12">
        <v>20</v>
      </c>
      <c r="F901" s="12">
        <v>12</v>
      </c>
      <c r="G901" s="12" t="s">
        <v>48</v>
      </c>
      <c r="H901" s="13">
        <v>0.16087000000000001</v>
      </c>
      <c r="I901" s="13">
        <v>3.0000000000000001E-3</v>
      </c>
      <c r="J901" s="13">
        <f t="shared" si="140"/>
        <v>8.0817548860000005E-2</v>
      </c>
      <c r="K901" s="13">
        <f t="shared" si="141"/>
        <v>1.507134E-3</v>
      </c>
      <c r="L901" s="13">
        <v>0.29799999999999999</v>
      </c>
      <c r="M901" s="13">
        <v>0.38400000000000001</v>
      </c>
      <c r="N901" s="13">
        <f t="shared" si="142"/>
        <v>4.7939260000000004E-2</v>
      </c>
      <c r="O901" s="13">
        <f t="shared" si="143"/>
        <v>1.152E-3</v>
      </c>
      <c r="P901" s="13">
        <f t="shared" si="144"/>
        <v>2.4083629560280002E-2</v>
      </c>
      <c r="Q901" s="13">
        <f t="shared" si="145"/>
        <v>5.7873945600000001E-4</v>
      </c>
      <c r="R901" s="13">
        <v>0.50237799999999999</v>
      </c>
      <c r="S901" s="13">
        <v>4.2999999999999997E-2</v>
      </c>
      <c r="T901" s="13">
        <v>1E-3</v>
      </c>
      <c r="U901" s="13">
        <f t="shared" si="146"/>
        <v>2.1602253999999998E-2</v>
      </c>
      <c r="V901" s="13">
        <f t="shared" si="147"/>
        <v>5.0237800000000005E-4</v>
      </c>
      <c r="W901" s="13">
        <f t="shared" si="148"/>
        <v>0.26729657487412189</v>
      </c>
      <c r="X901" s="13">
        <f t="shared" si="149"/>
        <v>0.33333333333333337</v>
      </c>
    </row>
    <row r="902" spans="1:24" x14ac:dyDescent="0.25">
      <c r="A902" s="12">
        <v>20</v>
      </c>
      <c r="B902" s="12">
        <v>12</v>
      </c>
      <c r="C902" s="13">
        <v>0.11705</v>
      </c>
      <c r="D902" s="12">
        <v>98</v>
      </c>
      <c r="E902" s="12">
        <v>20</v>
      </c>
      <c r="F902" s="12">
        <v>12</v>
      </c>
      <c r="G902" s="12" t="s">
        <v>48</v>
      </c>
      <c r="H902" s="13">
        <v>0.16087000000000001</v>
      </c>
      <c r="I902" s="13">
        <v>3.0000000000000001E-3</v>
      </c>
      <c r="J902" s="13">
        <f t="shared" si="140"/>
        <v>1.88298335E-2</v>
      </c>
      <c r="K902" s="13">
        <f t="shared" si="141"/>
        <v>3.5115E-4</v>
      </c>
      <c r="L902" s="13">
        <v>0.29799999999999999</v>
      </c>
      <c r="M902" s="13">
        <v>0.38400000000000001</v>
      </c>
      <c r="N902" s="13">
        <f t="shared" si="142"/>
        <v>4.7939260000000004E-2</v>
      </c>
      <c r="O902" s="13">
        <f t="shared" si="143"/>
        <v>1.152E-3</v>
      </c>
      <c r="P902" s="13">
        <f t="shared" si="144"/>
        <v>5.6112903830000003E-3</v>
      </c>
      <c r="Q902" s="13">
        <f t="shared" si="145"/>
        <v>1.3484160000000001E-4</v>
      </c>
      <c r="R902" s="13">
        <v>0.11705</v>
      </c>
      <c r="S902" s="13">
        <v>4.2999999999999997E-2</v>
      </c>
      <c r="T902" s="13">
        <v>1E-3</v>
      </c>
      <c r="U902" s="13">
        <f t="shared" si="146"/>
        <v>5.0331499999999993E-3</v>
      </c>
      <c r="V902" s="13">
        <f t="shared" si="147"/>
        <v>1.1705E-4</v>
      </c>
      <c r="W902" s="13">
        <f t="shared" si="148"/>
        <v>0.26729657487412189</v>
      </c>
      <c r="X902" s="13">
        <f t="shared" si="149"/>
        <v>0.33333333333333331</v>
      </c>
    </row>
    <row r="903" spans="1:24" x14ac:dyDescent="0.25">
      <c r="A903" s="12">
        <v>20</v>
      </c>
      <c r="B903" s="12">
        <v>12</v>
      </c>
      <c r="C903" s="13">
        <v>0.93443799999999999</v>
      </c>
      <c r="D903" s="12">
        <v>98</v>
      </c>
      <c r="E903" s="12">
        <v>20</v>
      </c>
      <c r="F903" s="12">
        <v>12</v>
      </c>
      <c r="G903" s="12" t="s">
        <v>48</v>
      </c>
      <c r="H903" s="13">
        <v>0.16087000000000001</v>
      </c>
      <c r="I903" s="13">
        <v>3.0000000000000001E-3</v>
      </c>
      <c r="J903" s="13">
        <f t="shared" si="140"/>
        <v>0.15032304106000002</v>
      </c>
      <c r="K903" s="13">
        <f t="shared" si="141"/>
        <v>2.8033139999999999E-3</v>
      </c>
      <c r="L903" s="13">
        <v>0.29799999999999999</v>
      </c>
      <c r="M903" s="13">
        <v>0.38400000000000001</v>
      </c>
      <c r="N903" s="13">
        <f t="shared" si="142"/>
        <v>4.7939260000000004E-2</v>
      </c>
      <c r="O903" s="13">
        <f t="shared" si="143"/>
        <v>1.152E-3</v>
      </c>
      <c r="P903" s="13">
        <f t="shared" si="144"/>
        <v>4.4796266235880004E-2</v>
      </c>
      <c r="Q903" s="13">
        <f t="shared" si="145"/>
        <v>1.0764725760000001E-3</v>
      </c>
      <c r="R903" s="13">
        <v>0.93443799999999999</v>
      </c>
      <c r="S903" s="13">
        <v>4.2999999999999997E-2</v>
      </c>
      <c r="T903" s="13">
        <v>1E-3</v>
      </c>
      <c r="U903" s="13">
        <f t="shared" si="146"/>
        <v>4.0180833999999999E-2</v>
      </c>
      <c r="V903" s="13">
        <f t="shared" si="147"/>
        <v>9.34438E-4</v>
      </c>
      <c r="W903" s="13">
        <f t="shared" si="148"/>
        <v>0.26729657487412189</v>
      </c>
      <c r="X903" s="13">
        <f t="shared" si="149"/>
        <v>0.33333333333333337</v>
      </c>
    </row>
    <row r="904" spans="1:24" x14ac:dyDescent="0.25">
      <c r="A904" s="12">
        <v>20</v>
      </c>
      <c r="B904" s="12">
        <v>12</v>
      </c>
      <c r="C904" s="13">
        <v>0.42960999999999999</v>
      </c>
      <c r="D904" s="12">
        <v>98</v>
      </c>
      <c r="E904" s="12">
        <v>20</v>
      </c>
      <c r="F904" s="12">
        <v>12</v>
      </c>
      <c r="G904" s="12" t="s">
        <v>48</v>
      </c>
      <c r="H904" s="13">
        <v>0.16087000000000001</v>
      </c>
      <c r="I904" s="13">
        <v>3.0000000000000001E-3</v>
      </c>
      <c r="J904" s="13">
        <f t="shared" si="140"/>
        <v>6.9111360699999999E-2</v>
      </c>
      <c r="K904" s="13">
        <f t="shared" si="141"/>
        <v>1.2888299999999999E-3</v>
      </c>
      <c r="L904" s="13">
        <v>0.29799999999999999</v>
      </c>
      <c r="M904" s="13">
        <v>0.38400000000000001</v>
      </c>
      <c r="N904" s="13">
        <f t="shared" si="142"/>
        <v>4.7939260000000004E-2</v>
      </c>
      <c r="O904" s="13">
        <f t="shared" si="143"/>
        <v>1.152E-3</v>
      </c>
      <c r="P904" s="13">
        <f t="shared" si="144"/>
        <v>2.0595185488600003E-2</v>
      </c>
      <c r="Q904" s="13">
        <f t="shared" si="145"/>
        <v>4.9491072000000004E-4</v>
      </c>
      <c r="R904" s="13">
        <v>0.42960999999999999</v>
      </c>
      <c r="S904" s="13">
        <v>4.2999999999999997E-2</v>
      </c>
      <c r="T904" s="13">
        <v>1E-3</v>
      </c>
      <c r="U904" s="13">
        <f t="shared" si="146"/>
        <v>1.8473229999999997E-2</v>
      </c>
      <c r="V904" s="13">
        <f t="shared" si="147"/>
        <v>4.2960999999999997E-4</v>
      </c>
      <c r="W904" s="13">
        <f t="shared" si="148"/>
        <v>0.26729657487412189</v>
      </c>
      <c r="X904" s="13">
        <f t="shared" si="149"/>
        <v>0.33333333333333331</v>
      </c>
    </row>
    <row r="905" spans="1:24" x14ac:dyDescent="0.25">
      <c r="A905" s="12">
        <v>20</v>
      </c>
      <c r="B905" s="12">
        <v>12</v>
      </c>
      <c r="C905" s="13">
        <v>0.45142300000000002</v>
      </c>
      <c r="D905" s="12">
        <v>98</v>
      </c>
      <c r="E905" s="12">
        <v>20</v>
      </c>
      <c r="F905" s="12">
        <v>12</v>
      </c>
      <c r="G905" s="12" t="s">
        <v>48</v>
      </c>
      <c r="H905" s="13">
        <v>0.16087000000000001</v>
      </c>
      <c r="I905" s="13">
        <v>3.0000000000000001E-3</v>
      </c>
      <c r="J905" s="13">
        <f t="shared" si="140"/>
        <v>7.2620418010000007E-2</v>
      </c>
      <c r="K905" s="13">
        <f t="shared" si="141"/>
        <v>1.3542690000000002E-3</v>
      </c>
      <c r="L905" s="13">
        <v>0.29799999999999999</v>
      </c>
      <c r="M905" s="13">
        <v>0.38400000000000001</v>
      </c>
      <c r="N905" s="13">
        <f t="shared" si="142"/>
        <v>4.7939260000000004E-2</v>
      </c>
      <c r="O905" s="13">
        <f t="shared" si="143"/>
        <v>1.152E-3</v>
      </c>
      <c r="P905" s="13">
        <f t="shared" si="144"/>
        <v>2.1640884566980004E-2</v>
      </c>
      <c r="Q905" s="13">
        <f t="shared" si="145"/>
        <v>5.2003929600000004E-4</v>
      </c>
      <c r="R905" s="13">
        <v>0.45142300000000002</v>
      </c>
      <c r="S905" s="13">
        <v>4.2999999999999997E-2</v>
      </c>
      <c r="T905" s="13">
        <v>1E-3</v>
      </c>
      <c r="U905" s="13">
        <f t="shared" si="146"/>
        <v>1.9411188999999999E-2</v>
      </c>
      <c r="V905" s="13">
        <f t="shared" si="147"/>
        <v>4.51423E-4</v>
      </c>
      <c r="W905" s="13">
        <f t="shared" si="148"/>
        <v>0.26729657487412189</v>
      </c>
      <c r="X905" s="13">
        <f t="shared" si="149"/>
        <v>0.33333333333333331</v>
      </c>
    </row>
    <row r="906" spans="1:24" x14ac:dyDescent="0.25">
      <c r="A906" s="12">
        <v>20</v>
      </c>
      <c r="B906" s="12">
        <v>12</v>
      </c>
      <c r="C906" s="13">
        <v>0.40542</v>
      </c>
      <c r="D906" s="12">
        <v>98</v>
      </c>
      <c r="E906" s="12">
        <v>20</v>
      </c>
      <c r="F906" s="12">
        <v>12</v>
      </c>
      <c r="G906" s="12" t="s">
        <v>48</v>
      </c>
      <c r="H906" s="13">
        <v>0.16087000000000001</v>
      </c>
      <c r="I906" s="13">
        <v>3.0000000000000001E-3</v>
      </c>
      <c r="J906" s="13">
        <f t="shared" si="140"/>
        <v>6.5219915400000009E-2</v>
      </c>
      <c r="K906" s="13">
        <f t="shared" si="141"/>
        <v>1.21626E-3</v>
      </c>
      <c r="L906" s="13">
        <v>0.29799999999999999</v>
      </c>
      <c r="M906" s="13">
        <v>0.38400000000000001</v>
      </c>
      <c r="N906" s="13">
        <f t="shared" si="142"/>
        <v>4.7939260000000004E-2</v>
      </c>
      <c r="O906" s="13">
        <f t="shared" si="143"/>
        <v>1.152E-3</v>
      </c>
      <c r="P906" s="13">
        <f t="shared" si="144"/>
        <v>1.9435534789200001E-2</v>
      </c>
      <c r="Q906" s="13">
        <f t="shared" si="145"/>
        <v>4.6704384E-4</v>
      </c>
      <c r="R906" s="13">
        <v>0.40542</v>
      </c>
      <c r="S906" s="13">
        <v>4.2999999999999997E-2</v>
      </c>
      <c r="T906" s="13">
        <v>1E-3</v>
      </c>
      <c r="U906" s="13">
        <f t="shared" si="146"/>
        <v>1.743306E-2</v>
      </c>
      <c r="V906" s="13">
        <f t="shared" si="147"/>
        <v>4.0542000000000003E-4</v>
      </c>
      <c r="W906" s="13">
        <f t="shared" si="148"/>
        <v>0.26729657487412195</v>
      </c>
      <c r="X906" s="13">
        <f t="shared" si="149"/>
        <v>0.33333333333333337</v>
      </c>
    </row>
    <row r="907" spans="1:24" x14ac:dyDescent="0.25">
      <c r="A907" s="12">
        <v>20</v>
      </c>
      <c r="B907" s="12">
        <v>12</v>
      </c>
      <c r="C907" s="13">
        <v>7.5529669999999998</v>
      </c>
      <c r="D907" s="12">
        <v>98</v>
      </c>
      <c r="E907" s="12">
        <v>20</v>
      </c>
      <c r="F907" s="12">
        <v>12</v>
      </c>
      <c r="G907" s="12" t="s">
        <v>48</v>
      </c>
      <c r="H907" s="13">
        <v>0.16087000000000001</v>
      </c>
      <c r="I907" s="13">
        <v>3.0000000000000001E-3</v>
      </c>
      <c r="J907" s="13">
        <f t="shared" si="140"/>
        <v>1.2150458012900001</v>
      </c>
      <c r="K907" s="13">
        <f t="shared" si="141"/>
        <v>2.2658900999999999E-2</v>
      </c>
      <c r="L907" s="13">
        <v>0.29799999999999999</v>
      </c>
      <c r="M907" s="13">
        <v>0.38400000000000001</v>
      </c>
      <c r="N907" s="13">
        <f t="shared" si="142"/>
        <v>4.7939260000000004E-2</v>
      </c>
      <c r="O907" s="13">
        <f t="shared" si="143"/>
        <v>1.152E-3</v>
      </c>
      <c r="P907" s="13">
        <f t="shared" si="144"/>
        <v>0.36208364878442001</v>
      </c>
      <c r="Q907" s="13">
        <f t="shared" si="145"/>
        <v>8.7010179839999997E-3</v>
      </c>
      <c r="R907" s="13">
        <v>7.5529669999999998</v>
      </c>
      <c r="S907" s="13">
        <v>4.2999999999999997E-2</v>
      </c>
      <c r="T907" s="13">
        <v>1E-3</v>
      </c>
      <c r="U907" s="13">
        <f t="shared" si="146"/>
        <v>0.32477758099999998</v>
      </c>
      <c r="V907" s="13">
        <f t="shared" si="147"/>
        <v>7.5529669999999998E-3</v>
      </c>
      <c r="W907" s="13">
        <f t="shared" si="148"/>
        <v>0.26729657487412195</v>
      </c>
      <c r="X907" s="13">
        <f t="shared" si="149"/>
        <v>0.33333333333333337</v>
      </c>
    </row>
    <row r="908" spans="1:24" x14ac:dyDescent="0.25">
      <c r="A908" s="12">
        <v>21</v>
      </c>
      <c r="B908" s="12">
        <v>12</v>
      </c>
      <c r="C908" s="13">
        <v>0.13678899999999999</v>
      </c>
      <c r="D908" s="12">
        <v>107</v>
      </c>
      <c r="E908" s="12">
        <v>21</v>
      </c>
      <c r="F908" s="12">
        <v>12</v>
      </c>
      <c r="G908" s="12" t="s">
        <v>48</v>
      </c>
      <c r="H908" s="13">
        <v>0.21082999999999999</v>
      </c>
      <c r="I908" s="13">
        <v>5.0000000000000001E-3</v>
      </c>
      <c r="J908" s="13">
        <f t="shared" si="140"/>
        <v>2.8839224869999996E-2</v>
      </c>
      <c r="K908" s="13">
        <f t="shared" si="141"/>
        <v>6.8394499999999993E-4</v>
      </c>
      <c r="L908" s="13">
        <v>0.624</v>
      </c>
      <c r="M908" s="13">
        <v>0.56299999999999994</v>
      </c>
      <c r="N908" s="13">
        <f t="shared" si="142"/>
        <v>0.13155791999999999</v>
      </c>
      <c r="O908" s="13">
        <f t="shared" si="143"/>
        <v>2.8149999999999998E-3</v>
      </c>
      <c r="P908" s="13">
        <f t="shared" si="144"/>
        <v>1.7995676318879997E-2</v>
      </c>
      <c r="Q908" s="13">
        <f t="shared" si="145"/>
        <v>3.8506103499999993E-4</v>
      </c>
      <c r="R908" s="13">
        <v>0.13678899999999999</v>
      </c>
      <c r="S908" s="13">
        <v>0.11899999999999999</v>
      </c>
      <c r="T908" s="13">
        <v>3.0000000000000001E-3</v>
      </c>
      <c r="U908" s="13">
        <f t="shared" si="146"/>
        <v>1.6277890999999999E-2</v>
      </c>
      <c r="V908" s="13">
        <f t="shared" si="147"/>
        <v>4.1036699999999997E-4</v>
      </c>
      <c r="W908" s="13">
        <f t="shared" si="148"/>
        <v>0.56443580135654325</v>
      </c>
      <c r="X908" s="13">
        <f t="shared" si="149"/>
        <v>0.6</v>
      </c>
    </row>
    <row r="909" spans="1:24" x14ac:dyDescent="0.25">
      <c r="A909" s="12">
        <v>21</v>
      </c>
      <c r="B909" s="12">
        <v>12</v>
      </c>
      <c r="C909" s="13">
        <v>7.1390000000000004E-3</v>
      </c>
      <c r="D909" s="12">
        <v>107</v>
      </c>
      <c r="E909" s="12">
        <v>21</v>
      </c>
      <c r="F909" s="12">
        <v>12</v>
      </c>
      <c r="G909" s="12" t="s">
        <v>48</v>
      </c>
      <c r="H909" s="13">
        <v>0.21082999999999999</v>
      </c>
      <c r="I909" s="13">
        <v>5.0000000000000001E-3</v>
      </c>
      <c r="J909" s="13">
        <f t="shared" si="140"/>
        <v>1.5051153700000001E-3</v>
      </c>
      <c r="K909" s="13">
        <f t="shared" si="141"/>
        <v>3.5695000000000003E-5</v>
      </c>
      <c r="L909" s="13">
        <v>0.624</v>
      </c>
      <c r="M909" s="13">
        <v>0.56299999999999994</v>
      </c>
      <c r="N909" s="13">
        <f t="shared" si="142"/>
        <v>0.13155791999999999</v>
      </c>
      <c r="O909" s="13">
        <f t="shared" si="143"/>
        <v>2.8149999999999998E-3</v>
      </c>
      <c r="P909" s="13">
        <f t="shared" si="144"/>
        <v>9.3919199088000004E-4</v>
      </c>
      <c r="Q909" s="13">
        <f t="shared" si="145"/>
        <v>2.0096284999999998E-5</v>
      </c>
      <c r="R909" s="13">
        <v>7.1390000000000004E-3</v>
      </c>
      <c r="S909" s="13">
        <v>0.11899999999999999</v>
      </c>
      <c r="T909" s="13">
        <v>3.0000000000000001E-3</v>
      </c>
      <c r="U909" s="13">
        <f t="shared" si="146"/>
        <v>8.4954099999999999E-4</v>
      </c>
      <c r="V909" s="13">
        <f t="shared" si="147"/>
        <v>2.1417000000000002E-5</v>
      </c>
      <c r="W909" s="13">
        <f t="shared" si="148"/>
        <v>0.56443580135654314</v>
      </c>
      <c r="X909" s="13">
        <f t="shared" si="149"/>
        <v>0.6</v>
      </c>
    </row>
    <row r="910" spans="1:24" x14ac:dyDescent="0.25">
      <c r="A910" s="12">
        <v>21</v>
      </c>
      <c r="B910" s="12">
        <v>12</v>
      </c>
      <c r="C910" s="13">
        <v>0.30843599999999999</v>
      </c>
      <c r="D910" s="12">
        <v>107</v>
      </c>
      <c r="E910" s="12">
        <v>21</v>
      </c>
      <c r="F910" s="12">
        <v>12</v>
      </c>
      <c r="G910" s="12" t="s">
        <v>48</v>
      </c>
      <c r="H910" s="13">
        <v>0.21082999999999999</v>
      </c>
      <c r="I910" s="13">
        <v>5.0000000000000001E-3</v>
      </c>
      <c r="J910" s="13">
        <f t="shared" si="140"/>
        <v>6.5027561880000001E-2</v>
      </c>
      <c r="K910" s="13">
        <f t="shared" si="141"/>
        <v>1.54218E-3</v>
      </c>
      <c r="L910" s="13">
        <v>0.624</v>
      </c>
      <c r="M910" s="13">
        <v>0.56299999999999994</v>
      </c>
      <c r="N910" s="13">
        <f t="shared" si="142"/>
        <v>0.13155791999999999</v>
      </c>
      <c r="O910" s="13">
        <f t="shared" si="143"/>
        <v>2.8149999999999998E-3</v>
      </c>
      <c r="P910" s="13">
        <f t="shared" si="144"/>
        <v>4.0577198613119994E-2</v>
      </c>
      <c r="Q910" s="13">
        <f t="shared" si="145"/>
        <v>8.6824733999999988E-4</v>
      </c>
      <c r="R910" s="13">
        <v>0.30843599999999999</v>
      </c>
      <c r="S910" s="13">
        <v>0.11899999999999999</v>
      </c>
      <c r="T910" s="13">
        <v>3.0000000000000001E-3</v>
      </c>
      <c r="U910" s="13">
        <f t="shared" si="146"/>
        <v>3.6703883999999999E-2</v>
      </c>
      <c r="V910" s="13">
        <f t="shared" si="147"/>
        <v>9.2530800000000001E-4</v>
      </c>
      <c r="W910" s="13">
        <f t="shared" si="148"/>
        <v>0.56443580135654314</v>
      </c>
      <c r="X910" s="13">
        <f t="shared" si="149"/>
        <v>0.6</v>
      </c>
    </row>
    <row r="911" spans="1:24" x14ac:dyDescent="0.25">
      <c r="A911" s="12">
        <v>21</v>
      </c>
      <c r="B911" s="12">
        <v>12</v>
      </c>
      <c r="C911" s="13">
        <v>0.33425700000000003</v>
      </c>
      <c r="D911" s="12">
        <v>107</v>
      </c>
      <c r="E911" s="12">
        <v>21</v>
      </c>
      <c r="F911" s="12">
        <v>12</v>
      </c>
      <c r="G911" s="12" t="s">
        <v>48</v>
      </c>
      <c r="H911" s="13">
        <v>0.21082999999999999</v>
      </c>
      <c r="I911" s="13">
        <v>5.0000000000000001E-3</v>
      </c>
      <c r="J911" s="13">
        <f t="shared" si="140"/>
        <v>7.047140331E-2</v>
      </c>
      <c r="K911" s="13">
        <f t="shared" si="141"/>
        <v>1.6712850000000002E-3</v>
      </c>
      <c r="L911" s="13">
        <v>0.624</v>
      </c>
      <c r="M911" s="13">
        <v>0.56299999999999994</v>
      </c>
      <c r="N911" s="13">
        <f t="shared" si="142"/>
        <v>0.13155791999999999</v>
      </c>
      <c r="O911" s="13">
        <f t="shared" si="143"/>
        <v>2.8149999999999998E-3</v>
      </c>
      <c r="P911" s="13">
        <f t="shared" si="144"/>
        <v>4.3974155665440003E-2</v>
      </c>
      <c r="Q911" s="13">
        <f t="shared" si="145"/>
        <v>9.4093345500000005E-4</v>
      </c>
      <c r="R911" s="13">
        <v>0.33425700000000003</v>
      </c>
      <c r="S911" s="13">
        <v>0.11899999999999999</v>
      </c>
      <c r="T911" s="13">
        <v>3.0000000000000001E-3</v>
      </c>
      <c r="U911" s="13">
        <f t="shared" si="146"/>
        <v>3.9776583000000004E-2</v>
      </c>
      <c r="V911" s="13">
        <f t="shared" si="147"/>
        <v>1.0027710000000002E-3</v>
      </c>
      <c r="W911" s="13">
        <f t="shared" si="148"/>
        <v>0.56443580135654325</v>
      </c>
      <c r="X911" s="13">
        <f t="shared" si="149"/>
        <v>0.6</v>
      </c>
    </row>
    <row r="912" spans="1:24" x14ac:dyDescent="0.25">
      <c r="A912" s="12">
        <v>21</v>
      </c>
      <c r="B912" s="12">
        <v>12</v>
      </c>
      <c r="C912" s="13">
        <v>2.7937750000000001</v>
      </c>
      <c r="D912" s="12">
        <v>107</v>
      </c>
      <c r="E912" s="12">
        <v>21</v>
      </c>
      <c r="F912" s="12">
        <v>12</v>
      </c>
      <c r="G912" s="12" t="s">
        <v>48</v>
      </c>
      <c r="H912" s="13">
        <v>0.21082999999999999</v>
      </c>
      <c r="I912" s="13">
        <v>5.0000000000000001E-3</v>
      </c>
      <c r="J912" s="13">
        <f t="shared" si="140"/>
        <v>0.58901158325000003</v>
      </c>
      <c r="K912" s="13">
        <f t="shared" si="141"/>
        <v>1.3968875E-2</v>
      </c>
      <c r="L912" s="13">
        <v>0.624</v>
      </c>
      <c r="M912" s="13">
        <v>0.56299999999999994</v>
      </c>
      <c r="N912" s="13">
        <f t="shared" si="142"/>
        <v>0.13155791999999999</v>
      </c>
      <c r="O912" s="13">
        <f t="shared" si="143"/>
        <v>2.8149999999999998E-3</v>
      </c>
      <c r="P912" s="13">
        <f t="shared" si="144"/>
        <v>0.36754322794799998</v>
      </c>
      <c r="Q912" s="13">
        <f t="shared" si="145"/>
        <v>7.8644766250000001E-3</v>
      </c>
      <c r="R912" s="13">
        <v>2.7937750000000001</v>
      </c>
      <c r="S912" s="13">
        <v>0.11899999999999999</v>
      </c>
      <c r="T912" s="13">
        <v>3.0000000000000001E-3</v>
      </c>
      <c r="U912" s="13">
        <f t="shared" si="146"/>
        <v>0.33245922500000002</v>
      </c>
      <c r="V912" s="13">
        <f t="shared" si="147"/>
        <v>8.3813250000000002E-3</v>
      </c>
      <c r="W912" s="13">
        <f t="shared" si="148"/>
        <v>0.56443580135654325</v>
      </c>
      <c r="X912" s="13">
        <f t="shared" si="149"/>
        <v>0.6</v>
      </c>
    </row>
    <row r="913" spans="1:24" x14ac:dyDescent="0.25">
      <c r="A913" s="12">
        <v>21</v>
      </c>
      <c r="B913" s="12">
        <v>12</v>
      </c>
      <c r="C913" s="13">
        <v>0.45852999999999999</v>
      </c>
      <c r="D913" s="12">
        <v>107</v>
      </c>
      <c r="E913" s="12">
        <v>21</v>
      </c>
      <c r="F913" s="12">
        <v>12</v>
      </c>
      <c r="G913" s="12" t="s">
        <v>48</v>
      </c>
      <c r="H913" s="13">
        <v>0.21082999999999999</v>
      </c>
      <c r="I913" s="13">
        <v>5.0000000000000001E-3</v>
      </c>
      <c r="J913" s="13">
        <f t="shared" si="140"/>
        <v>9.6671879899999993E-2</v>
      </c>
      <c r="K913" s="13">
        <f t="shared" si="141"/>
        <v>2.2926499999999998E-3</v>
      </c>
      <c r="L913" s="13">
        <v>0.624</v>
      </c>
      <c r="M913" s="13">
        <v>0.56299999999999994</v>
      </c>
      <c r="N913" s="13">
        <f t="shared" si="142"/>
        <v>0.13155791999999999</v>
      </c>
      <c r="O913" s="13">
        <f t="shared" si="143"/>
        <v>2.8149999999999998E-3</v>
      </c>
      <c r="P913" s="13">
        <f t="shared" si="144"/>
        <v>6.0323253057599995E-2</v>
      </c>
      <c r="Q913" s="13">
        <f t="shared" si="145"/>
        <v>1.29076195E-3</v>
      </c>
      <c r="R913" s="13">
        <v>0.45852999999999999</v>
      </c>
      <c r="S913" s="13">
        <v>0.11899999999999999</v>
      </c>
      <c r="T913" s="13">
        <v>3.0000000000000001E-3</v>
      </c>
      <c r="U913" s="13">
        <f t="shared" si="146"/>
        <v>5.4565069999999993E-2</v>
      </c>
      <c r="V913" s="13">
        <f t="shared" si="147"/>
        <v>1.3755900000000001E-3</v>
      </c>
      <c r="W913" s="13">
        <f t="shared" si="148"/>
        <v>0.56443580135654314</v>
      </c>
      <c r="X913" s="13">
        <f t="shared" si="149"/>
        <v>0.60000000000000009</v>
      </c>
    </row>
    <row r="914" spans="1:24" x14ac:dyDescent="0.25">
      <c r="A914" s="12">
        <v>21</v>
      </c>
      <c r="B914" s="12">
        <v>12</v>
      </c>
      <c r="C914" s="13">
        <v>0.76654999999999995</v>
      </c>
      <c r="D914" s="12">
        <v>107</v>
      </c>
      <c r="E914" s="12">
        <v>21</v>
      </c>
      <c r="F914" s="12">
        <v>12</v>
      </c>
      <c r="G914" s="12" t="s">
        <v>48</v>
      </c>
      <c r="H914" s="13">
        <v>0.21082999999999999</v>
      </c>
      <c r="I914" s="13">
        <v>5.0000000000000001E-3</v>
      </c>
      <c r="J914" s="13">
        <f t="shared" si="140"/>
        <v>0.16161173649999999</v>
      </c>
      <c r="K914" s="13">
        <f t="shared" si="141"/>
        <v>3.8327499999999998E-3</v>
      </c>
      <c r="L914" s="13">
        <v>0.624</v>
      </c>
      <c r="M914" s="13">
        <v>0.56299999999999994</v>
      </c>
      <c r="N914" s="13">
        <f t="shared" si="142"/>
        <v>0.13155791999999999</v>
      </c>
      <c r="O914" s="13">
        <f t="shared" si="143"/>
        <v>2.8149999999999998E-3</v>
      </c>
      <c r="P914" s="13">
        <f t="shared" si="144"/>
        <v>0.100845723576</v>
      </c>
      <c r="Q914" s="13">
        <f t="shared" si="145"/>
        <v>2.1578382499999999E-3</v>
      </c>
      <c r="R914" s="13">
        <v>0.76654999999999995</v>
      </c>
      <c r="S914" s="13">
        <v>0.11899999999999999</v>
      </c>
      <c r="T914" s="13">
        <v>3.0000000000000001E-3</v>
      </c>
      <c r="U914" s="13">
        <f t="shared" si="146"/>
        <v>9.1219449999999994E-2</v>
      </c>
      <c r="V914" s="13">
        <f t="shared" si="147"/>
        <v>2.2996499999999999E-3</v>
      </c>
      <c r="W914" s="13">
        <f t="shared" si="148"/>
        <v>0.56443580135654314</v>
      </c>
      <c r="X914" s="13">
        <f t="shared" si="149"/>
        <v>0.6</v>
      </c>
    </row>
    <row r="915" spans="1:24" x14ac:dyDescent="0.25">
      <c r="A915" s="12">
        <v>21</v>
      </c>
      <c r="B915" s="12">
        <v>12</v>
      </c>
      <c r="C915" s="13">
        <v>2.1166429999999998</v>
      </c>
      <c r="D915" s="12">
        <v>107</v>
      </c>
      <c r="E915" s="12">
        <v>21</v>
      </c>
      <c r="F915" s="12">
        <v>12</v>
      </c>
      <c r="G915" s="12" t="s">
        <v>48</v>
      </c>
      <c r="H915" s="13">
        <v>0.21082999999999999</v>
      </c>
      <c r="I915" s="13">
        <v>5.0000000000000001E-3</v>
      </c>
      <c r="J915" s="13">
        <f t="shared" si="140"/>
        <v>0.44625184368999993</v>
      </c>
      <c r="K915" s="13">
        <f t="shared" si="141"/>
        <v>1.0583215E-2</v>
      </c>
      <c r="L915" s="13">
        <v>0.624</v>
      </c>
      <c r="M915" s="13">
        <v>0.56299999999999994</v>
      </c>
      <c r="N915" s="13">
        <f t="shared" si="142"/>
        <v>0.13155791999999999</v>
      </c>
      <c r="O915" s="13">
        <f t="shared" si="143"/>
        <v>2.8149999999999998E-3</v>
      </c>
      <c r="P915" s="13">
        <f t="shared" si="144"/>
        <v>0.27846115046255998</v>
      </c>
      <c r="Q915" s="13">
        <f t="shared" si="145"/>
        <v>5.9583500449999988E-3</v>
      </c>
      <c r="R915" s="13">
        <v>2.1166429999999998</v>
      </c>
      <c r="S915" s="13">
        <v>0.11899999999999999</v>
      </c>
      <c r="T915" s="13">
        <v>3.0000000000000001E-3</v>
      </c>
      <c r="U915" s="13">
        <f t="shared" si="146"/>
        <v>0.25188051699999997</v>
      </c>
      <c r="V915" s="13">
        <f t="shared" si="147"/>
        <v>6.3499289999999998E-3</v>
      </c>
      <c r="W915" s="13">
        <f t="shared" si="148"/>
        <v>0.56443580135654325</v>
      </c>
      <c r="X915" s="13">
        <f t="shared" si="149"/>
        <v>0.6</v>
      </c>
    </row>
    <row r="916" spans="1:24" x14ac:dyDescent="0.25">
      <c r="A916" s="12">
        <v>21</v>
      </c>
      <c r="B916" s="12">
        <v>12</v>
      </c>
      <c r="C916" s="13">
        <v>1.9656039999999999</v>
      </c>
      <c r="D916" s="12">
        <v>107</v>
      </c>
      <c r="E916" s="12">
        <v>21</v>
      </c>
      <c r="F916" s="12">
        <v>12</v>
      </c>
      <c r="G916" s="12" t="s">
        <v>48</v>
      </c>
      <c r="H916" s="13">
        <v>0.21082999999999999</v>
      </c>
      <c r="I916" s="13">
        <v>5.0000000000000001E-3</v>
      </c>
      <c r="J916" s="13">
        <f t="shared" si="140"/>
        <v>0.41440829131999996</v>
      </c>
      <c r="K916" s="13">
        <f t="shared" si="141"/>
        <v>9.8280199999999998E-3</v>
      </c>
      <c r="L916" s="13">
        <v>0.624</v>
      </c>
      <c r="M916" s="13">
        <v>0.56299999999999994</v>
      </c>
      <c r="N916" s="13">
        <f t="shared" si="142"/>
        <v>0.13155791999999999</v>
      </c>
      <c r="O916" s="13">
        <f t="shared" si="143"/>
        <v>2.8149999999999998E-3</v>
      </c>
      <c r="P916" s="13">
        <f t="shared" si="144"/>
        <v>0.25859077378367995</v>
      </c>
      <c r="Q916" s="13">
        <f t="shared" si="145"/>
        <v>5.5331752599999994E-3</v>
      </c>
      <c r="R916" s="13">
        <v>1.9656039999999999</v>
      </c>
      <c r="S916" s="13">
        <v>0.11899999999999999</v>
      </c>
      <c r="T916" s="13">
        <v>3.0000000000000001E-3</v>
      </c>
      <c r="U916" s="13">
        <f t="shared" si="146"/>
        <v>0.23390687599999999</v>
      </c>
      <c r="V916" s="13">
        <f t="shared" si="147"/>
        <v>5.8968119999999995E-3</v>
      </c>
      <c r="W916" s="13">
        <f t="shared" si="148"/>
        <v>0.56443580135654325</v>
      </c>
      <c r="X916" s="13">
        <f t="shared" si="149"/>
        <v>0.6</v>
      </c>
    </row>
    <row r="917" spans="1:24" x14ac:dyDescent="0.25">
      <c r="A917" s="12">
        <v>21</v>
      </c>
      <c r="B917" s="12">
        <v>12</v>
      </c>
      <c r="C917" s="13">
        <v>0.92520599999999997</v>
      </c>
      <c r="D917" s="12">
        <v>107</v>
      </c>
      <c r="E917" s="12">
        <v>21</v>
      </c>
      <c r="F917" s="12">
        <v>12</v>
      </c>
      <c r="G917" s="12" t="s">
        <v>48</v>
      </c>
      <c r="H917" s="13">
        <v>0.21082999999999999</v>
      </c>
      <c r="I917" s="13">
        <v>5.0000000000000001E-3</v>
      </c>
      <c r="J917" s="13">
        <f t="shared" si="140"/>
        <v>0.19506118098</v>
      </c>
      <c r="K917" s="13">
        <f t="shared" si="141"/>
        <v>4.6260299999999997E-3</v>
      </c>
      <c r="L917" s="13">
        <v>0.624</v>
      </c>
      <c r="M917" s="13">
        <v>0.56299999999999994</v>
      </c>
      <c r="N917" s="13">
        <f t="shared" si="142"/>
        <v>0.13155791999999999</v>
      </c>
      <c r="O917" s="13">
        <f t="shared" si="143"/>
        <v>2.8149999999999998E-3</v>
      </c>
      <c r="P917" s="13">
        <f t="shared" si="144"/>
        <v>0.12171817693152</v>
      </c>
      <c r="Q917" s="13">
        <f t="shared" si="145"/>
        <v>2.6044548899999999E-3</v>
      </c>
      <c r="R917" s="13">
        <v>0.92520599999999997</v>
      </c>
      <c r="S917" s="13">
        <v>0.11899999999999999</v>
      </c>
      <c r="T917" s="13">
        <v>3.0000000000000001E-3</v>
      </c>
      <c r="U917" s="13">
        <f t="shared" si="146"/>
        <v>0.110099514</v>
      </c>
      <c r="V917" s="13">
        <f t="shared" si="147"/>
        <v>2.7756180000000001E-3</v>
      </c>
      <c r="W917" s="13">
        <f t="shared" si="148"/>
        <v>0.56443580135654314</v>
      </c>
      <c r="X917" s="13">
        <f t="shared" si="149"/>
        <v>0.60000000000000009</v>
      </c>
    </row>
    <row r="918" spans="1:24" x14ac:dyDescent="0.25">
      <c r="A918" s="12">
        <v>21</v>
      </c>
      <c r="B918" s="12">
        <v>12</v>
      </c>
      <c r="C918" s="13">
        <v>0.673377</v>
      </c>
      <c r="D918" s="12">
        <v>107</v>
      </c>
      <c r="E918" s="12">
        <v>21</v>
      </c>
      <c r="F918" s="12">
        <v>12</v>
      </c>
      <c r="G918" s="12" t="s">
        <v>48</v>
      </c>
      <c r="H918" s="13">
        <v>0.21082999999999999</v>
      </c>
      <c r="I918" s="13">
        <v>5.0000000000000001E-3</v>
      </c>
      <c r="J918" s="13">
        <f t="shared" si="140"/>
        <v>0.14196807290999999</v>
      </c>
      <c r="K918" s="13">
        <f t="shared" si="141"/>
        <v>3.366885E-3</v>
      </c>
      <c r="L918" s="13">
        <v>0.624</v>
      </c>
      <c r="M918" s="13">
        <v>0.56299999999999994</v>
      </c>
      <c r="N918" s="13">
        <f t="shared" si="142"/>
        <v>0.13155791999999999</v>
      </c>
      <c r="O918" s="13">
        <f t="shared" si="143"/>
        <v>2.8149999999999998E-3</v>
      </c>
      <c r="P918" s="13">
        <f t="shared" si="144"/>
        <v>8.8588077495839995E-2</v>
      </c>
      <c r="Q918" s="13">
        <f t="shared" si="145"/>
        <v>1.8955562549999999E-3</v>
      </c>
      <c r="R918" s="13">
        <v>0.673377</v>
      </c>
      <c r="S918" s="13">
        <v>0.11899999999999999</v>
      </c>
      <c r="T918" s="13">
        <v>3.0000000000000001E-3</v>
      </c>
      <c r="U918" s="13">
        <f t="shared" si="146"/>
        <v>8.0131862999999998E-2</v>
      </c>
      <c r="V918" s="13">
        <f t="shared" si="147"/>
        <v>2.0201310000000001E-3</v>
      </c>
      <c r="W918" s="13">
        <f t="shared" si="148"/>
        <v>0.56443580135654314</v>
      </c>
      <c r="X918" s="13">
        <f t="shared" si="149"/>
        <v>0.6</v>
      </c>
    </row>
    <row r="919" spans="1:24" x14ac:dyDescent="0.25">
      <c r="A919" s="12">
        <v>21</v>
      </c>
      <c r="B919" s="12">
        <v>12</v>
      </c>
      <c r="C919" s="13">
        <v>11.430062</v>
      </c>
      <c r="D919" s="12">
        <v>107</v>
      </c>
      <c r="E919" s="12">
        <v>21</v>
      </c>
      <c r="F919" s="12">
        <v>12</v>
      </c>
      <c r="G919" s="12" t="s">
        <v>48</v>
      </c>
      <c r="H919" s="13">
        <v>0.21082999999999999</v>
      </c>
      <c r="I919" s="13">
        <v>5.0000000000000001E-3</v>
      </c>
      <c r="J919" s="13">
        <f t="shared" si="140"/>
        <v>2.4097999714599996</v>
      </c>
      <c r="K919" s="13">
        <f t="shared" si="141"/>
        <v>5.7150309999999996E-2</v>
      </c>
      <c r="L919" s="13">
        <v>0.624</v>
      </c>
      <c r="M919" s="13">
        <v>0.56299999999999994</v>
      </c>
      <c r="N919" s="13">
        <f t="shared" si="142"/>
        <v>0.13155791999999999</v>
      </c>
      <c r="O919" s="13">
        <f t="shared" si="143"/>
        <v>2.8149999999999998E-3</v>
      </c>
      <c r="P919" s="13">
        <f t="shared" si="144"/>
        <v>1.5037151821910399</v>
      </c>
      <c r="Q919" s="13">
        <f t="shared" si="145"/>
        <v>3.2175624529999995E-2</v>
      </c>
      <c r="R919" s="13">
        <v>11.430062</v>
      </c>
      <c r="S919" s="13">
        <v>0.11899999999999999</v>
      </c>
      <c r="T919" s="13">
        <v>3.0000000000000001E-3</v>
      </c>
      <c r="U919" s="13">
        <f t="shared" si="146"/>
        <v>1.3601773779999999</v>
      </c>
      <c r="V919" s="13">
        <f t="shared" si="147"/>
        <v>3.4290186E-2</v>
      </c>
      <c r="W919" s="13">
        <f t="shared" si="148"/>
        <v>0.56443580135654325</v>
      </c>
      <c r="X919" s="13">
        <f t="shared" si="149"/>
        <v>0.60000000000000009</v>
      </c>
    </row>
    <row r="920" spans="1:24" x14ac:dyDescent="0.25">
      <c r="A920" s="12">
        <v>22</v>
      </c>
      <c r="B920" s="12">
        <v>12</v>
      </c>
      <c r="C920" s="13">
        <v>0.61478299999999997</v>
      </c>
      <c r="D920" s="12">
        <v>118</v>
      </c>
      <c r="E920" s="12">
        <v>22</v>
      </c>
      <c r="F920" s="12">
        <v>12</v>
      </c>
      <c r="G920" s="12" t="s">
        <v>48</v>
      </c>
      <c r="H920" s="13">
        <v>0.46969300000000003</v>
      </c>
      <c r="I920" s="13">
        <v>1.4E-2</v>
      </c>
      <c r="J920" s="13">
        <f t="shared" si="140"/>
        <v>0.288759271619</v>
      </c>
      <c r="K920" s="13">
        <f t="shared" si="141"/>
        <v>8.6069619999999993E-3</v>
      </c>
      <c r="L920" s="13">
        <v>0.51100000000000001</v>
      </c>
      <c r="M920" s="13">
        <v>0.59099999999999997</v>
      </c>
      <c r="N920" s="13">
        <f t="shared" si="142"/>
        <v>0.24001312300000002</v>
      </c>
      <c r="O920" s="13">
        <f t="shared" si="143"/>
        <v>8.2740000000000001E-3</v>
      </c>
      <c r="P920" s="13">
        <f t="shared" si="144"/>
        <v>0.147555987797309</v>
      </c>
      <c r="Q920" s="13">
        <f t="shared" si="145"/>
        <v>5.0867145419999996E-3</v>
      </c>
      <c r="R920" s="13">
        <v>0.61478299999999997</v>
      </c>
      <c r="S920" s="13">
        <v>0.216</v>
      </c>
      <c r="T920" s="13">
        <v>8.0000000000000002E-3</v>
      </c>
      <c r="U920" s="13">
        <f t="shared" si="146"/>
        <v>0.13279312799999998</v>
      </c>
      <c r="V920" s="13">
        <f t="shared" si="147"/>
        <v>4.9182639999999994E-3</v>
      </c>
      <c r="W920" s="13">
        <f t="shared" si="148"/>
        <v>0.45987485442618897</v>
      </c>
      <c r="X920" s="13">
        <f t="shared" si="149"/>
        <v>0.5714285714285714</v>
      </c>
    </row>
    <row r="921" spans="1:24" x14ac:dyDescent="0.25">
      <c r="A921" s="12">
        <v>22</v>
      </c>
      <c r="B921" s="12">
        <v>12</v>
      </c>
      <c r="C921" s="13">
        <v>0.72916999999999998</v>
      </c>
      <c r="D921" s="12">
        <v>118</v>
      </c>
      <c r="E921" s="12">
        <v>22</v>
      </c>
      <c r="F921" s="12">
        <v>12</v>
      </c>
      <c r="G921" s="12" t="s">
        <v>48</v>
      </c>
      <c r="H921" s="13">
        <v>0.46969300000000003</v>
      </c>
      <c r="I921" s="13">
        <v>1.4E-2</v>
      </c>
      <c r="J921" s="13">
        <f t="shared" si="140"/>
        <v>0.34248604481</v>
      </c>
      <c r="K921" s="13">
        <f t="shared" si="141"/>
        <v>1.020838E-2</v>
      </c>
      <c r="L921" s="13">
        <v>0.51100000000000001</v>
      </c>
      <c r="M921" s="13">
        <v>0.59099999999999997</v>
      </c>
      <c r="N921" s="13">
        <f t="shared" si="142"/>
        <v>0.24001312300000002</v>
      </c>
      <c r="O921" s="13">
        <f t="shared" si="143"/>
        <v>8.2740000000000001E-3</v>
      </c>
      <c r="P921" s="13">
        <f t="shared" si="144"/>
        <v>0.17501036889791002</v>
      </c>
      <c r="Q921" s="13">
        <f t="shared" si="145"/>
        <v>6.0331525800000002E-3</v>
      </c>
      <c r="R921" s="13">
        <v>0.72916999999999998</v>
      </c>
      <c r="S921" s="13">
        <v>0.216</v>
      </c>
      <c r="T921" s="13">
        <v>8.0000000000000002E-3</v>
      </c>
      <c r="U921" s="13">
        <f t="shared" si="146"/>
        <v>0.15750071999999998</v>
      </c>
      <c r="V921" s="13">
        <f t="shared" si="147"/>
        <v>5.8333600000000001E-3</v>
      </c>
      <c r="W921" s="13">
        <f t="shared" si="148"/>
        <v>0.45987485442618897</v>
      </c>
      <c r="X921" s="13">
        <f t="shared" si="149"/>
        <v>0.57142857142857151</v>
      </c>
    </row>
    <row r="922" spans="1:24" x14ac:dyDescent="0.25">
      <c r="A922" s="12">
        <v>22</v>
      </c>
      <c r="B922" s="12">
        <v>12</v>
      </c>
      <c r="C922" s="13">
        <v>0.87261200000000005</v>
      </c>
      <c r="D922" s="12">
        <v>118</v>
      </c>
      <c r="E922" s="12">
        <v>22</v>
      </c>
      <c r="F922" s="12">
        <v>12</v>
      </c>
      <c r="G922" s="12" t="s">
        <v>48</v>
      </c>
      <c r="H922" s="13">
        <v>0.46969300000000003</v>
      </c>
      <c r="I922" s="13">
        <v>1.4E-2</v>
      </c>
      <c r="J922" s="13">
        <f t="shared" si="140"/>
        <v>0.40985974811600007</v>
      </c>
      <c r="K922" s="13">
        <f t="shared" si="141"/>
        <v>1.2216568000000001E-2</v>
      </c>
      <c r="L922" s="13">
        <v>0.51100000000000001</v>
      </c>
      <c r="M922" s="13">
        <v>0.59099999999999997</v>
      </c>
      <c r="N922" s="13">
        <f t="shared" si="142"/>
        <v>0.24001312300000002</v>
      </c>
      <c r="O922" s="13">
        <f t="shared" si="143"/>
        <v>8.2740000000000001E-3</v>
      </c>
      <c r="P922" s="13">
        <f t="shared" si="144"/>
        <v>0.20943833128727604</v>
      </c>
      <c r="Q922" s="13">
        <f t="shared" si="145"/>
        <v>7.2199916880000001E-3</v>
      </c>
      <c r="R922" s="13">
        <v>0.87261200000000005</v>
      </c>
      <c r="S922" s="13">
        <v>0.216</v>
      </c>
      <c r="T922" s="13">
        <v>8.0000000000000002E-3</v>
      </c>
      <c r="U922" s="13">
        <f t="shared" si="146"/>
        <v>0.18848419200000002</v>
      </c>
      <c r="V922" s="13">
        <f t="shared" si="147"/>
        <v>6.9808960000000003E-3</v>
      </c>
      <c r="W922" s="13">
        <f t="shared" si="148"/>
        <v>0.45987485442618903</v>
      </c>
      <c r="X922" s="13">
        <f t="shared" si="149"/>
        <v>0.5714285714285714</v>
      </c>
    </row>
    <row r="923" spans="1:24" x14ac:dyDescent="0.25">
      <c r="A923" s="12">
        <v>22</v>
      </c>
      <c r="B923" s="12">
        <v>12</v>
      </c>
      <c r="C923" s="13">
        <v>0.97128800000000004</v>
      </c>
      <c r="D923" s="12">
        <v>118</v>
      </c>
      <c r="E923" s="12">
        <v>22</v>
      </c>
      <c r="F923" s="12">
        <v>12</v>
      </c>
      <c r="G923" s="12" t="s">
        <v>48</v>
      </c>
      <c r="H923" s="13">
        <v>0.46969300000000003</v>
      </c>
      <c r="I923" s="13">
        <v>1.4E-2</v>
      </c>
      <c r="J923" s="13">
        <f t="shared" si="140"/>
        <v>0.45620717458400006</v>
      </c>
      <c r="K923" s="13">
        <f t="shared" si="141"/>
        <v>1.3598032000000001E-2</v>
      </c>
      <c r="L923" s="13">
        <v>0.51100000000000001</v>
      </c>
      <c r="M923" s="13">
        <v>0.59099999999999997</v>
      </c>
      <c r="N923" s="13">
        <f t="shared" si="142"/>
        <v>0.24001312300000002</v>
      </c>
      <c r="O923" s="13">
        <f t="shared" si="143"/>
        <v>8.2740000000000001E-3</v>
      </c>
      <c r="P923" s="13">
        <f t="shared" si="144"/>
        <v>0.23312186621242403</v>
      </c>
      <c r="Q923" s="13">
        <f t="shared" si="145"/>
        <v>8.0364369120000008E-3</v>
      </c>
      <c r="R923" s="13">
        <v>0.97128800000000004</v>
      </c>
      <c r="S923" s="13">
        <v>0.216</v>
      </c>
      <c r="T923" s="13">
        <v>8.0000000000000002E-3</v>
      </c>
      <c r="U923" s="13">
        <f t="shared" si="146"/>
        <v>0.20979820800000001</v>
      </c>
      <c r="V923" s="13">
        <f t="shared" si="147"/>
        <v>7.7703040000000004E-3</v>
      </c>
      <c r="W923" s="13">
        <f t="shared" si="148"/>
        <v>0.45987485442618897</v>
      </c>
      <c r="X923" s="13">
        <f t="shared" si="149"/>
        <v>0.5714285714285714</v>
      </c>
    </row>
    <row r="924" spans="1:24" x14ac:dyDescent="0.25">
      <c r="A924" s="12">
        <v>22</v>
      </c>
      <c r="B924" s="12">
        <v>12</v>
      </c>
      <c r="C924" s="13">
        <v>1.47864</v>
      </c>
      <c r="D924" s="12">
        <v>118</v>
      </c>
      <c r="E924" s="12">
        <v>22</v>
      </c>
      <c r="F924" s="12">
        <v>12</v>
      </c>
      <c r="G924" s="12" t="s">
        <v>48</v>
      </c>
      <c r="H924" s="13">
        <v>0.46969300000000003</v>
      </c>
      <c r="I924" s="13">
        <v>1.4E-2</v>
      </c>
      <c r="J924" s="13">
        <f t="shared" si="140"/>
        <v>0.69450685751999996</v>
      </c>
      <c r="K924" s="13">
        <f t="shared" si="141"/>
        <v>2.0700960000000001E-2</v>
      </c>
      <c r="L924" s="13">
        <v>0.51100000000000001</v>
      </c>
      <c r="M924" s="13">
        <v>0.59099999999999997</v>
      </c>
      <c r="N924" s="13">
        <f t="shared" si="142"/>
        <v>0.24001312300000002</v>
      </c>
      <c r="O924" s="13">
        <f t="shared" si="143"/>
        <v>8.2740000000000001E-3</v>
      </c>
      <c r="P924" s="13">
        <f t="shared" si="144"/>
        <v>0.35489300419272002</v>
      </c>
      <c r="Q924" s="13">
        <f t="shared" si="145"/>
        <v>1.223426736E-2</v>
      </c>
      <c r="R924" s="13">
        <v>1.47864</v>
      </c>
      <c r="S924" s="13">
        <v>0.216</v>
      </c>
      <c r="T924" s="13">
        <v>8.0000000000000002E-3</v>
      </c>
      <c r="U924" s="13">
        <f t="shared" si="146"/>
        <v>0.31938623999999999</v>
      </c>
      <c r="V924" s="13">
        <f t="shared" si="147"/>
        <v>1.182912E-2</v>
      </c>
      <c r="W924" s="13">
        <f t="shared" si="148"/>
        <v>0.45987485442618903</v>
      </c>
      <c r="X924" s="13">
        <f t="shared" si="149"/>
        <v>0.5714285714285714</v>
      </c>
    </row>
    <row r="925" spans="1:24" x14ac:dyDescent="0.25">
      <c r="A925" s="12">
        <v>22</v>
      </c>
      <c r="B925" s="12">
        <v>12</v>
      </c>
      <c r="C925" s="13">
        <v>0.44102200000000003</v>
      </c>
      <c r="D925" s="12">
        <v>118</v>
      </c>
      <c r="E925" s="12">
        <v>22</v>
      </c>
      <c r="F925" s="12">
        <v>12</v>
      </c>
      <c r="G925" s="12" t="s">
        <v>48</v>
      </c>
      <c r="H925" s="13">
        <v>0.46969300000000003</v>
      </c>
      <c r="I925" s="13">
        <v>1.4E-2</v>
      </c>
      <c r="J925" s="13">
        <f t="shared" si="140"/>
        <v>0.20714494624600002</v>
      </c>
      <c r="K925" s="13">
        <f t="shared" si="141"/>
        <v>6.1743080000000007E-3</v>
      </c>
      <c r="L925" s="13">
        <v>0.51100000000000001</v>
      </c>
      <c r="M925" s="13">
        <v>0.59099999999999997</v>
      </c>
      <c r="N925" s="13">
        <f t="shared" si="142"/>
        <v>0.24001312300000002</v>
      </c>
      <c r="O925" s="13">
        <f t="shared" si="143"/>
        <v>8.2740000000000001E-3</v>
      </c>
      <c r="P925" s="13">
        <f t="shared" si="144"/>
        <v>0.10585106753170602</v>
      </c>
      <c r="Q925" s="13">
        <f t="shared" si="145"/>
        <v>3.649016028E-3</v>
      </c>
      <c r="R925" s="13">
        <v>0.44102200000000003</v>
      </c>
      <c r="S925" s="13">
        <v>0.216</v>
      </c>
      <c r="T925" s="13">
        <v>8.0000000000000002E-3</v>
      </c>
      <c r="U925" s="13">
        <f t="shared" si="146"/>
        <v>9.5260752000000004E-2</v>
      </c>
      <c r="V925" s="13">
        <f t="shared" si="147"/>
        <v>3.5281760000000005E-3</v>
      </c>
      <c r="W925" s="13">
        <f t="shared" si="148"/>
        <v>0.45987485442618897</v>
      </c>
      <c r="X925" s="13">
        <f t="shared" si="149"/>
        <v>0.5714285714285714</v>
      </c>
    </row>
    <row r="926" spans="1:24" x14ac:dyDescent="0.25">
      <c r="A926" s="12">
        <v>22</v>
      </c>
      <c r="B926" s="12">
        <v>12</v>
      </c>
      <c r="C926" s="13">
        <v>4.0498839999999996</v>
      </c>
      <c r="D926" s="12">
        <v>118</v>
      </c>
      <c r="E926" s="12">
        <v>22</v>
      </c>
      <c r="F926" s="12">
        <v>12</v>
      </c>
      <c r="G926" s="12" t="s">
        <v>48</v>
      </c>
      <c r="H926" s="13">
        <v>0.46969300000000003</v>
      </c>
      <c r="I926" s="13">
        <v>1.4E-2</v>
      </c>
      <c r="J926" s="13">
        <f t="shared" si="140"/>
        <v>1.9022021656119998</v>
      </c>
      <c r="K926" s="13">
        <f t="shared" si="141"/>
        <v>5.6698375999999995E-2</v>
      </c>
      <c r="L926" s="13">
        <v>0.51100000000000001</v>
      </c>
      <c r="M926" s="13">
        <v>0.59099999999999997</v>
      </c>
      <c r="N926" s="13">
        <f t="shared" si="142"/>
        <v>0.24001312300000002</v>
      </c>
      <c r="O926" s="13">
        <f t="shared" si="143"/>
        <v>8.2740000000000001E-3</v>
      </c>
      <c r="P926" s="13">
        <f t="shared" si="144"/>
        <v>0.97202530662773201</v>
      </c>
      <c r="Q926" s="13">
        <f t="shared" si="145"/>
        <v>3.3508740215999998E-2</v>
      </c>
      <c r="R926" s="13">
        <v>4.0498839999999996</v>
      </c>
      <c r="S926" s="13">
        <v>0.216</v>
      </c>
      <c r="T926" s="13">
        <v>8.0000000000000002E-3</v>
      </c>
      <c r="U926" s="13">
        <f t="shared" si="146"/>
        <v>0.87477494399999989</v>
      </c>
      <c r="V926" s="13">
        <f t="shared" si="147"/>
        <v>3.2399071999999994E-2</v>
      </c>
      <c r="W926" s="13">
        <f t="shared" si="148"/>
        <v>0.45987485442618903</v>
      </c>
      <c r="X926" s="13">
        <f t="shared" si="149"/>
        <v>0.5714285714285714</v>
      </c>
    </row>
    <row r="927" spans="1:24" x14ac:dyDescent="0.25">
      <c r="A927" s="12">
        <v>22</v>
      </c>
      <c r="B927" s="12">
        <v>12</v>
      </c>
      <c r="C927" s="13">
        <v>3.1138859999999999</v>
      </c>
      <c r="D927" s="12">
        <v>118</v>
      </c>
      <c r="E927" s="12">
        <v>22</v>
      </c>
      <c r="F927" s="12">
        <v>12</v>
      </c>
      <c r="G927" s="12" t="s">
        <v>48</v>
      </c>
      <c r="H927" s="13">
        <v>0.46969300000000003</v>
      </c>
      <c r="I927" s="13">
        <v>1.4E-2</v>
      </c>
      <c r="J927" s="13">
        <f t="shared" si="140"/>
        <v>1.462570456998</v>
      </c>
      <c r="K927" s="13">
        <f t="shared" si="141"/>
        <v>4.3594404000000003E-2</v>
      </c>
      <c r="L927" s="13">
        <v>0.51100000000000001</v>
      </c>
      <c r="M927" s="13">
        <v>0.59099999999999997</v>
      </c>
      <c r="N927" s="13">
        <f t="shared" si="142"/>
        <v>0.24001312300000002</v>
      </c>
      <c r="O927" s="13">
        <f t="shared" si="143"/>
        <v>8.2740000000000001E-3</v>
      </c>
      <c r="P927" s="13">
        <f t="shared" si="144"/>
        <v>0.74737350352597809</v>
      </c>
      <c r="Q927" s="13">
        <f t="shared" si="145"/>
        <v>2.5764292764E-2</v>
      </c>
      <c r="R927" s="13">
        <v>3.1138859999999999</v>
      </c>
      <c r="S927" s="13">
        <v>0.216</v>
      </c>
      <c r="T927" s="13">
        <v>8.0000000000000002E-3</v>
      </c>
      <c r="U927" s="13">
        <f t="shared" si="146"/>
        <v>0.67259937599999997</v>
      </c>
      <c r="V927" s="13">
        <f t="shared" si="147"/>
        <v>2.4911088000000001E-2</v>
      </c>
      <c r="W927" s="13">
        <f t="shared" si="148"/>
        <v>0.45987485442618897</v>
      </c>
      <c r="X927" s="13">
        <f t="shared" si="149"/>
        <v>0.5714285714285714</v>
      </c>
    </row>
    <row r="928" spans="1:24" x14ac:dyDescent="0.25">
      <c r="A928" s="12">
        <v>22</v>
      </c>
      <c r="B928" s="12">
        <v>12</v>
      </c>
      <c r="C928" s="13">
        <v>0.17305599999999999</v>
      </c>
      <c r="D928" s="12">
        <v>118</v>
      </c>
      <c r="E928" s="12">
        <v>22</v>
      </c>
      <c r="F928" s="12">
        <v>12</v>
      </c>
      <c r="G928" s="12" t="s">
        <v>48</v>
      </c>
      <c r="H928" s="13">
        <v>0.46969300000000003</v>
      </c>
      <c r="I928" s="13">
        <v>1.4E-2</v>
      </c>
      <c r="J928" s="13">
        <f t="shared" si="140"/>
        <v>8.1283191808000005E-2</v>
      </c>
      <c r="K928" s="13">
        <f t="shared" si="141"/>
        <v>2.4227839999999999E-3</v>
      </c>
      <c r="L928" s="13">
        <v>0.51100000000000001</v>
      </c>
      <c r="M928" s="13">
        <v>0.59099999999999997</v>
      </c>
      <c r="N928" s="13">
        <f t="shared" si="142"/>
        <v>0.24001312300000002</v>
      </c>
      <c r="O928" s="13">
        <f t="shared" si="143"/>
        <v>8.2740000000000001E-3</v>
      </c>
      <c r="P928" s="13">
        <f t="shared" si="144"/>
        <v>4.1535711013887998E-2</v>
      </c>
      <c r="Q928" s="13">
        <f t="shared" si="145"/>
        <v>1.431865344E-3</v>
      </c>
      <c r="R928" s="13">
        <v>0.17305599999999999</v>
      </c>
      <c r="S928" s="13">
        <v>0.216</v>
      </c>
      <c r="T928" s="13">
        <v>8.0000000000000002E-3</v>
      </c>
      <c r="U928" s="13">
        <f t="shared" si="146"/>
        <v>3.7380095999999995E-2</v>
      </c>
      <c r="V928" s="13">
        <f t="shared" si="147"/>
        <v>1.3844479999999999E-3</v>
      </c>
      <c r="W928" s="13">
        <f t="shared" si="148"/>
        <v>0.45987485442618892</v>
      </c>
      <c r="X928" s="13">
        <f t="shared" si="149"/>
        <v>0.5714285714285714</v>
      </c>
    </row>
    <row r="929" spans="1:24" x14ac:dyDescent="0.25">
      <c r="A929" s="12">
        <v>22</v>
      </c>
      <c r="B929" s="12">
        <v>12</v>
      </c>
      <c r="C929" s="13">
        <v>0.82553699999999997</v>
      </c>
      <c r="D929" s="12">
        <v>118</v>
      </c>
      <c r="E929" s="12">
        <v>22</v>
      </c>
      <c r="F929" s="12">
        <v>12</v>
      </c>
      <c r="G929" s="12" t="s">
        <v>48</v>
      </c>
      <c r="H929" s="13">
        <v>0.46969300000000003</v>
      </c>
      <c r="I929" s="13">
        <v>1.4E-2</v>
      </c>
      <c r="J929" s="13">
        <f t="shared" si="140"/>
        <v>0.38774895014100003</v>
      </c>
      <c r="K929" s="13">
        <f t="shared" si="141"/>
        <v>1.1557517999999999E-2</v>
      </c>
      <c r="L929" s="13">
        <v>0.51100000000000001</v>
      </c>
      <c r="M929" s="13">
        <v>0.59099999999999997</v>
      </c>
      <c r="N929" s="13">
        <f t="shared" si="142"/>
        <v>0.24001312300000002</v>
      </c>
      <c r="O929" s="13">
        <f t="shared" si="143"/>
        <v>8.2740000000000001E-3</v>
      </c>
      <c r="P929" s="13">
        <f t="shared" si="144"/>
        <v>0.19813971352205101</v>
      </c>
      <c r="Q929" s="13">
        <f t="shared" si="145"/>
        <v>6.8304931379999994E-3</v>
      </c>
      <c r="R929" s="13">
        <v>0.82553699999999997</v>
      </c>
      <c r="S929" s="13">
        <v>0.216</v>
      </c>
      <c r="T929" s="13">
        <v>8.0000000000000002E-3</v>
      </c>
      <c r="U929" s="13">
        <f t="shared" si="146"/>
        <v>0.17831599199999998</v>
      </c>
      <c r="V929" s="13">
        <f t="shared" si="147"/>
        <v>6.604296E-3</v>
      </c>
      <c r="W929" s="13">
        <f t="shared" si="148"/>
        <v>0.45987485442618892</v>
      </c>
      <c r="X929" s="13">
        <f t="shared" si="149"/>
        <v>0.57142857142857151</v>
      </c>
    </row>
    <row r="930" spans="1:24" x14ac:dyDescent="0.25">
      <c r="A930" s="12">
        <v>22</v>
      </c>
      <c r="B930" s="12">
        <v>12</v>
      </c>
      <c r="C930" s="13">
        <v>1.0144200000000001</v>
      </c>
      <c r="D930" s="12">
        <v>118</v>
      </c>
      <c r="E930" s="12">
        <v>22</v>
      </c>
      <c r="F930" s="12">
        <v>12</v>
      </c>
      <c r="G930" s="12" t="s">
        <v>48</v>
      </c>
      <c r="H930" s="13">
        <v>0.46969300000000003</v>
      </c>
      <c r="I930" s="13">
        <v>1.4E-2</v>
      </c>
      <c r="J930" s="13">
        <f t="shared" si="140"/>
        <v>0.47646597306000005</v>
      </c>
      <c r="K930" s="13">
        <f t="shared" si="141"/>
        <v>1.4201880000000002E-2</v>
      </c>
      <c r="L930" s="13">
        <v>0.51100000000000001</v>
      </c>
      <c r="M930" s="13">
        <v>0.59099999999999997</v>
      </c>
      <c r="N930" s="13">
        <f t="shared" si="142"/>
        <v>0.24001312300000002</v>
      </c>
      <c r="O930" s="13">
        <f t="shared" si="143"/>
        <v>8.2740000000000001E-3</v>
      </c>
      <c r="P930" s="13">
        <f t="shared" si="144"/>
        <v>0.24347411223366006</v>
      </c>
      <c r="Q930" s="13">
        <f t="shared" si="145"/>
        <v>8.3933110800000002E-3</v>
      </c>
      <c r="R930" s="13">
        <v>1.0144200000000001</v>
      </c>
      <c r="S930" s="13">
        <v>0.216</v>
      </c>
      <c r="T930" s="13">
        <v>8.0000000000000002E-3</v>
      </c>
      <c r="U930" s="13">
        <f t="shared" si="146"/>
        <v>0.21911472000000001</v>
      </c>
      <c r="V930" s="13">
        <f t="shared" si="147"/>
        <v>8.1153600000000003E-3</v>
      </c>
      <c r="W930" s="13">
        <f t="shared" si="148"/>
        <v>0.45987485442618903</v>
      </c>
      <c r="X930" s="13">
        <f t="shared" si="149"/>
        <v>0.5714285714285714</v>
      </c>
    </row>
    <row r="931" spans="1:24" x14ac:dyDescent="0.25">
      <c r="A931" s="12">
        <v>22</v>
      </c>
      <c r="B931" s="12">
        <v>12</v>
      </c>
      <c r="C931" s="13">
        <v>1.0054099999999999</v>
      </c>
      <c r="D931" s="12">
        <v>118</v>
      </c>
      <c r="E931" s="12">
        <v>22</v>
      </c>
      <c r="F931" s="12">
        <v>12</v>
      </c>
      <c r="G931" s="12" t="s">
        <v>48</v>
      </c>
      <c r="H931" s="13">
        <v>0.46969300000000003</v>
      </c>
      <c r="I931" s="13">
        <v>1.4E-2</v>
      </c>
      <c r="J931" s="13">
        <f t="shared" si="140"/>
        <v>0.47223403913000001</v>
      </c>
      <c r="K931" s="13">
        <f t="shared" si="141"/>
        <v>1.407574E-2</v>
      </c>
      <c r="L931" s="13">
        <v>0.51100000000000001</v>
      </c>
      <c r="M931" s="13">
        <v>0.59099999999999997</v>
      </c>
      <c r="N931" s="13">
        <f t="shared" si="142"/>
        <v>0.24001312300000002</v>
      </c>
      <c r="O931" s="13">
        <f t="shared" si="143"/>
        <v>8.2740000000000001E-3</v>
      </c>
      <c r="P931" s="13">
        <f t="shared" si="144"/>
        <v>0.24131159399543001</v>
      </c>
      <c r="Q931" s="13">
        <f t="shared" si="145"/>
        <v>8.318762339999999E-3</v>
      </c>
      <c r="R931" s="13">
        <v>1.0054099999999999</v>
      </c>
      <c r="S931" s="13">
        <v>0.216</v>
      </c>
      <c r="T931" s="13">
        <v>8.0000000000000002E-3</v>
      </c>
      <c r="U931" s="13">
        <f t="shared" si="146"/>
        <v>0.21716855999999998</v>
      </c>
      <c r="V931" s="13">
        <f t="shared" si="147"/>
        <v>8.0432799999999999E-3</v>
      </c>
      <c r="W931" s="13">
        <f t="shared" si="148"/>
        <v>0.45987485442618897</v>
      </c>
      <c r="X931" s="13">
        <f t="shared" si="149"/>
        <v>0.5714285714285714</v>
      </c>
    </row>
    <row r="932" spans="1:24" x14ac:dyDescent="0.25">
      <c r="A932" s="12">
        <v>23</v>
      </c>
      <c r="B932" s="12">
        <v>12</v>
      </c>
      <c r="C932" s="13">
        <v>2.4428109999999998</v>
      </c>
      <c r="D932" s="12">
        <v>129</v>
      </c>
      <c r="E932" s="12">
        <v>23</v>
      </c>
      <c r="F932" s="12">
        <v>12</v>
      </c>
      <c r="G932" s="12" t="s">
        <v>48</v>
      </c>
      <c r="H932" s="13">
        <v>0.49355300000000002</v>
      </c>
      <c r="I932" s="13">
        <v>1.6E-2</v>
      </c>
      <c r="J932" s="13">
        <f t="shared" si="140"/>
        <v>1.2056566974829999</v>
      </c>
      <c r="K932" s="13">
        <f t="shared" si="141"/>
        <v>3.9084976E-2</v>
      </c>
      <c r="L932" s="13">
        <v>0.89800000000000002</v>
      </c>
      <c r="M932" s="13">
        <v>0.91300000000000003</v>
      </c>
      <c r="N932" s="13">
        <f t="shared" si="142"/>
        <v>0.44321059400000001</v>
      </c>
      <c r="O932" s="13">
        <f t="shared" si="143"/>
        <v>1.4608000000000001E-2</v>
      </c>
      <c r="P932" s="13">
        <f t="shared" si="144"/>
        <v>1.082679714339734</v>
      </c>
      <c r="Q932" s="13">
        <f t="shared" si="145"/>
        <v>3.5684583088000002E-2</v>
      </c>
      <c r="R932" s="13">
        <v>2.4428109999999998</v>
      </c>
      <c r="S932" s="13">
        <v>0.443</v>
      </c>
      <c r="T932" s="13">
        <v>1.4E-2</v>
      </c>
      <c r="U932" s="13">
        <f t="shared" si="146"/>
        <v>1.082165273</v>
      </c>
      <c r="V932" s="13">
        <f t="shared" si="147"/>
        <v>3.4199354000000001E-2</v>
      </c>
      <c r="W932" s="13">
        <f t="shared" si="148"/>
        <v>0.89757331026252507</v>
      </c>
      <c r="X932" s="13">
        <f t="shared" si="149"/>
        <v>0.875</v>
      </c>
    </row>
    <row r="933" spans="1:24" x14ac:dyDescent="0.25">
      <c r="A933" s="12">
        <v>23</v>
      </c>
      <c r="B933" s="12">
        <v>12</v>
      </c>
      <c r="C933" s="13">
        <v>2.075332</v>
      </c>
      <c r="D933" s="12">
        <v>129</v>
      </c>
      <c r="E933" s="12">
        <v>23</v>
      </c>
      <c r="F933" s="12">
        <v>12</v>
      </c>
      <c r="G933" s="12" t="s">
        <v>48</v>
      </c>
      <c r="H933" s="13">
        <v>0.49355300000000002</v>
      </c>
      <c r="I933" s="13">
        <v>1.6E-2</v>
      </c>
      <c r="J933" s="13">
        <f t="shared" si="140"/>
        <v>1.024286334596</v>
      </c>
      <c r="K933" s="13">
        <f t="shared" si="141"/>
        <v>3.3205312000000001E-2</v>
      </c>
      <c r="L933" s="13">
        <v>0.89800000000000002</v>
      </c>
      <c r="M933" s="13">
        <v>0.91300000000000003</v>
      </c>
      <c r="N933" s="13">
        <f t="shared" si="142"/>
        <v>0.44321059400000001</v>
      </c>
      <c r="O933" s="13">
        <f t="shared" si="143"/>
        <v>1.4608000000000001E-2</v>
      </c>
      <c r="P933" s="13">
        <f t="shared" si="144"/>
        <v>0.91980912846720797</v>
      </c>
      <c r="Q933" s="13">
        <f t="shared" si="145"/>
        <v>3.0316449856000002E-2</v>
      </c>
      <c r="R933" s="13">
        <v>2.075332</v>
      </c>
      <c r="S933" s="13">
        <v>0.443</v>
      </c>
      <c r="T933" s="13">
        <v>1.4E-2</v>
      </c>
      <c r="U933" s="13">
        <f t="shared" si="146"/>
        <v>0.91937207600000004</v>
      </c>
      <c r="V933" s="13">
        <f t="shared" si="147"/>
        <v>2.9054647999999999E-2</v>
      </c>
      <c r="W933" s="13">
        <f t="shared" si="148"/>
        <v>0.89757331026252496</v>
      </c>
      <c r="X933" s="13">
        <f t="shared" si="149"/>
        <v>0.875</v>
      </c>
    </row>
    <row r="934" spans="1:24" x14ac:dyDescent="0.25">
      <c r="A934" s="12">
        <v>23</v>
      </c>
      <c r="B934" s="12">
        <v>12</v>
      </c>
      <c r="C934" s="13">
        <v>5.686064</v>
      </c>
      <c r="D934" s="12">
        <v>129</v>
      </c>
      <c r="E934" s="12">
        <v>23</v>
      </c>
      <c r="F934" s="12">
        <v>12</v>
      </c>
      <c r="G934" s="12" t="s">
        <v>48</v>
      </c>
      <c r="H934" s="13">
        <v>0.49355300000000002</v>
      </c>
      <c r="I934" s="13">
        <v>1.6E-2</v>
      </c>
      <c r="J934" s="13">
        <f t="shared" si="140"/>
        <v>2.806373945392</v>
      </c>
      <c r="K934" s="13">
        <f t="shared" si="141"/>
        <v>9.0977024000000004E-2</v>
      </c>
      <c r="L934" s="13">
        <v>0.89800000000000002</v>
      </c>
      <c r="M934" s="13">
        <v>0.91300000000000003</v>
      </c>
      <c r="N934" s="13">
        <f t="shared" si="142"/>
        <v>0.44321059400000001</v>
      </c>
      <c r="O934" s="13">
        <f t="shared" si="143"/>
        <v>1.4608000000000001E-2</v>
      </c>
      <c r="P934" s="13">
        <f t="shared" si="144"/>
        <v>2.5201238029620159</v>
      </c>
      <c r="Q934" s="13">
        <f t="shared" si="145"/>
        <v>8.3062022912000003E-2</v>
      </c>
      <c r="R934" s="13">
        <v>5.686064</v>
      </c>
      <c r="S934" s="13">
        <v>0.443</v>
      </c>
      <c r="T934" s="13">
        <v>1.4E-2</v>
      </c>
      <c r="U934" s="13">
        <f t="shared" si="146"/>
        <v>2.5189263519999998</v>
      </c>
      <c r="V934" s="13">
        <f t="shared" si="147"/>
        <v>7.9604896000000008E-2</v>
      </c>
      <c r="W934" s="13">
        <f t="shared" si="148"/>
        <v>0.89757331026252496</v>
      </c>
      <c r="X934" s="13">
        <f t="shared" si="149"/>
        <v>0.87500000000000011</v>
      </c>
    </row>
    <row r="935" spans="1:24" x14ac:dyDescent="0.25">
      <c r="A935" s="12">
        <v>23</v>
      </c>
      <c r="B935" s="12">
        <v>12</v>
      </c>
      <c r="C935" s="13">
        <v>0.23766999999999999</v>
      </c>
      <c r="D935" s="12">
        <v>129</v>
      </c>
      <c r="E935" s="12">
        <v>23</v>
      </c>
      <c r="F935" s="12">
        <v>12</v>
      </c>
      <c r="G935" s="12" t="s">
        <v>48</v>
      </c>
      <c r="H935" s="13">
        <v>0.49355300000000002</v>
      </c>
      <c r="I935" s="13">
        <v>1.6E-2</v>
      </c>
      <c r="J935" s="13">
        <f t="shared" si="140"/>
        <v>0.11730274151</v>
      </c>
      <c r="K935" s="13">
        <f t="shared" si="141"/>
        <v>3.8027199999999999E-3</v>
      </c>
      <c r="L935" s="13">
        <v>0.89800000000000002</v>
      </c>
      <c r="M935" s="13">
        <v>0.91300000000000003</v>
      </c>
      <c r="N935" s="13">
        <f t="shared" si="142"/>
        <v>0.44321059400000001</v>
      </c>
      <c r="O935" s="13">
        <f t="shared" si="143"/>
        <v>1.4608000000000001E-2</v>
      </c>
      <c r="P935" s="13">
        <f t="shared" si="144"/>
        <v>0.10533786187598</v>
      </c>
      <c r="Q935" s="13">
        <f t="shared" si="145"/>
        <v>3.4718833600000001E-3</v>
      </c>
      <c r="R935" s="13">
        <v>0.23766999999999999</v>
      </c>
      <c r="S935" s="13">
        <v>0.443</v>
      </c>
      <c r="T935" s="13">
        <v>1.4E-2</v>
      </c>
      <c r="U935" s="13">
        <f t="shared" si="146"/>
        <v>0.10528781</v>
      </c>
      <c r="V935" s="13">
        <f t="shared" si="147"/>
        <v>3.32738E-3</v>
      </c>
      <c r="W935" s="13">
        <f t="shared" si="148"/>
        <v>0.89757331026252496</v>
      </c>
      <c r="X935" s="13">
        <f t="shared" si="149"/>
        <v>0.875</v>
      </c>
    </row>
    <row r="936" spans="1:24" x14ac:dyDescent="0.25">
      <c r="A936" s="12">
        <v>23</v>
      </c>
      <c r="B936" s="12">
        <v>12</v>
      </c>
      <c r="C936" s="13">
        <v>0.49309900000000001</v>
      </c>
      <c r="D936" s="12">
        <v>129</v>
      </c>
      <c r="E936" s="12">
        <v>23</v>
      </c>
      <c r="F936" s="12">
        <v>12</v>
      </c>
      <c r="G936" s="12" t="s">
        <v>48</v>
      </c>
      <c r="H936" s="13">
        <v>0.49355300000000002</v>
      </c>
      <c r="I936" s="13">
        <v>1.6E-2</v>
      </c>
      <c r="J936" s="13">
        <f t="shared" si="140"/>
        <v>0.24337049074700001</v>
      </c>
      <c r="K936" s="13">
        <f t="shared" si="141"/>
        <v>7.8895839999999998E-3</v>
      </c>
      <c r="L936" s="13">
        <v>0.89800000000000002</v>
      </c>
      <c r="M936" s="13">
        <v>0.91300000000000003</v>
      </c>
      <c r="N936" s="13">
        <f t="shared" si="142"/>
        <v>0.44321059400000001</v>
      </c>
      <c r="O936" s="13">
        <f t="shared" si="143"/>
        <v>1.4608000000000001E-2</v>
      </c>
      <c r="P936" s="13">
        <f t="shared" si="144"/>
        <v>0.21854670069080601</v>
      </c>
      <c r="Q936" s="13">
        <f t="shared" si="145"/>
        <v>7.2031901920000009E-3</v>
      </c>
      <c r="R936" s="13">
        <v>0.49309900000000001</v>
      </c>
      <c r="S936" s="13">
        <v>0.443</v>
      </c>
      <c r="T936" s="13">
        <v>1.4E-2</v>
      </c>
      <c r="U936" s="13">
        <f t="shared" si="146"/>
        <v>0.21844285700000002</v>
      </c>
      <c r="V936" s="13">
        <f t="shared" si="147"/>
        <v>6.9033860000000001E-3</v>
      </c>
      <c r="W936" s="13">
        <f t="shared" si="148"/>
        <v>0.89757331026252507</v>
      </c>
      <c r="X936" s="13">
        <f t="shared" si="149"/>
        <v>0.875</v>
      </c>
    </row>
    <row r="937" spans="1:24" x14ac:dyDescent="0.25">
      <c r="A937" s="12">
        <v>23</v>
      </c>
      <c r="B937" s="12">
        <v>12</v>
      </c>
      <c r="C937" s="13">
        <v>3.6089669999999998</v>
      </c>
      <c r="D937" s="12">
        <v>129</v>
      </c>
      <c r="E937" s="12">
        <v>23</v>
      </c>
      <c r="F937" s="12">
        <v>12</v>
      </c>
      <c r="G937" s="12" t="s">
        <v>48</v>
      </c>
      <c r="H937" s="13">
        <v>0.49355300000000002</v>
      </c>
      <c r="I937" s="13">
        <v>1.6E-2</v>
      </c>
      <c r="J937" s="13">
        <f t="shared" si="140"/>
        <v>1.7812164897509999</v>
      </c>
      <c r="K937" s="13">
        <f t="shared" si="141"/>
        <v>5.7743471999999997E-2</v>
      </c>
      <c r="L937" s="13">
        <v>0.89800000000000002</v>
      </c>
      <c r="M937" s="13">
        <v>0.91300000000000003</v>
      </c>
      <c r="N937" s="13">
        <f t="shared" si="142"/>
        <v>0.44321059400000001</v>
      </c>
      <c r="O937" s="13">
        <f t="shared" si="143"/>
        <v>1.4608000000000001E-2</v>
      </c>
      <c r="P937" s="13">
        <f t="shared" si="144"/>
        <v>1.5995324077963979</v>
      </c>
      <c r="Q937" s="13">
        <f t="shared" si="145"/>
        <v>5.2719789936000003E-2</v>
      </c>
      <c r="R937" s="13">
        <v>3.6089669999999998</v>
      </c>
      <c r="S937" s="13">
        <v>0.443</v>
      </c>
      <c r="T937" s="13">
        <v>1.4E-2</v>
      </c>
      <c r="U937" s="13">
        <f t="shared" si="146"/>
        <v>1.5987723809999999</v>
      </c>
      <c r="V937" s="13">
        <f t="shared" si="147"/>
        <v>5.0525538000000002E-2</v>
      </c>
      <c r="W937" s="13">
        <f t="shared" si="148"/>
        <v>0.89757331026252496</v>
      </c>
      <c r="X937" s="13">
        <f t="shared" si="149"/>
        <v>0.87500000000000011</v>
      </c>
    </row>
    <row r="938" spans="1:24" x14ac:dyDescent="0.25">
      <c r="A938" s="12">
        <v>23</v>
      </c>
      <c r="B938" s="12">
        <v>12</v>
      </c>
      <c r="C938" s="13">
        <v>1.0651349999999999</v>
      </c>
      <c r="D938" s="12">
        <v>129</v>
      </c>
      <c r="E938" s="12">
        <v>23</v>
      </c>
      <c r="F938" s="12">
        <v>12</v>
      </c>
      <c r="G938" s="12" t="s">
        <v>48</v>
      </c>
      <c r="H938" s="13">
        <v>0.49355300000000002</v>
      </c>
      <c r="I938" s="13">
        <v>1.6E-2</v>
      </c>
      <c r="J938" s="13">
        <f t="shared" si="140"/>
        <v>0.52570057465499997</v>
      </c>
      <c r="K938" s="13">
        <f t="shared" si="141"/>
        <v>1.7042160000000001E-2</v>
      </c>
      <c r="L938" s="13">
        <v>0.89800000000000002</v>
      </c>
      <c r="M938" s="13">
        <v>0.91300000000000003</v>
      </c>
      <c r="N938" s="13">
        <f t="shared" si="142"/>
        <v>0.44321059400000001</v>
      </c>
      <c r="O938" s="13">
        <f t="shared" si="143"/>
        <v>1.4608000000000001E-2</v>
      </c>
      <c r="P938" s="13">
        <f t="shared" si="144"/>
        <v>0.47207911604018998</v>
      </c>
      <c r="Q938" s="13">
        <f t="shared" si="145"/>
        <v>1.5559492080000001E-2</v>
      </c>
      <c r="R938" s="13">
        <v>1.0651349999999999</v>
      </c>
      <c r="S938" s="13">
        <v>0.443</v>
      </c>
      <c r="T938" s="13">
        <v>1.4E-2</v>
      </c>
      <c r="U938" s="13">
        <f t="shared" si="146"/>
        <v>0.47185480499999999</v>
      </c>
      <c r="V938" s="13">
        <f t="shared" si="147"/>
        <v>1.4911889999999999E-2</v>
      </c>
      <c r="W938" s="13">
        <f t="shared" si="148"/>
        <v>0.89757331026252507</v>
      </c>
      <c r="X938" s="13">
        <f t="shared" si="149"/>
        <v>0.87499999999999989</v>
      </c>
    </row>
    <row r="939" spans="1:24" x14ac:dyDescent="0.25">
      <c r="A939" s="12">
        <v>23</v>
      </c>
      <c r="B939" s="12">
        <v>12</v>
      </c>
      <c r="C939" s="13">
        <v>0.97863800000000001</v>
      </c>
      <c r="D939" s="12">
        <v>129</v>
      </c>
      <c r="E939" s="12">
        <v>23</v>
      </c>
      <c r="F939" s="12">
        <v>12</v>
      </c>
      <c r="G939" s="12" t="s">
        <v>48</v>
      </c>
      <c r="H939" s="13">
        <v>0.49355300000000002</v>
      </c>
      <c r="I939" s="13">
        <v>1.6E-2</v>
      </c>
      <c r="J939" s="13">
        <f t="shared" si="140"/>
        <v>0.48300972081400001</v>
      </c>
      <c r="K939" s="13">
        <f t="shared" si="141"/>
        <v>1.5658208E-2</v>
      </c>
      <c r="L939" s="13">
        <v>0.89800000000000002</v>
      </c>
      <c r="M939" s="13">
        <v>0.91300000000000003</v>
      </c>
      <c r="N939" s="13">
        <f t="shared" si="142"/>
        <v>0.44321059400000001</v>
      </c>
      <c r="O939" s="13">
        <f t="shared" si="143"/>
        <v>1.4608000000000001E-2</v>
      </c>
      <c r="P939" s="13">
        <f t="shared" si="144"/>
        <v>0.43374272929097202</v>
      </c>
      <c r="Q939" s="13">
        <f t="shared" si="145"/>
        <v>1.4295943904000002E-2</v>
      </c>
      <c r="R939" s="13">
        <v>0.97863800000000001</v>
      </c>
      <c r="S939" s="13">
        <v>0.443</v>
      </c>
      <c r="T939" s="13">
        <v>1.4E-2</v>
      </c>
      <c r="U939" s="13">
        <f t="shared" si="146"/>
        <v>0.43353663400000003</v>
      </c>
      <c r="V939" s="13">
        <f t="shared" si="147"/>
        <v>1.3700932000000001E-2</v>
      </c>
      <c r="W939" s="13">
        <f t="shared" si="148"/>
        <v>0.89757331026252507</v>
      </c>
      <c r="X939" s="13">
        <f t="shared" si="149"/>
        <v>0.875</v>
      </c>
    </row>
    <row r="940" spans="1:24" x14ac:dyDescent="0.25">
      <c r="A940" s="12">
        <v>23</v>
      </c>
      <c r="B940" s="12">
        <v>12</v>
      </c>
      <c r="C940" s="13">
        <v>8.5604410000000009</v>
      </c>
      <c r="D940" s="12">
        <v>129</v>
      </c>
      <c r="E940" s="12">
        <v>23</v>
      </c>
      <c r="F940" s="12">
        <v>12</v>
      </c>
      <c r="G940" s="12" t="s">
        <v>48</v>
      </c>
      <c r="H940" s="13">
        <v>0.49355300000000002</v>
      </c>
      <c r="I940" s="13">
        <v>1.6E-2</v>
      </c>
      <c r="J940" s="13">
        <f t="shared" si="140"/>
        <v>4.225031336873001</v>
      </c>
      <c r="K940" s="13">
        <f t="shared" si="141"/>
        <v>0.136967056</v>
      </c>
      <c r="L940" s="13">
        <v>0.89800000000000002</v>
      </c>
      <c r="M940" s="13">
        <v>0.91300000000000003</v>
      </c>
      <c r="N940" s="13">
        <f t="shared" si="142"/>
        <v>0.44321059400000001</v>
      </c>
      <c r="O940" s="13">
        <f t="shared" si="143"/>
        <v>1.4608000000000001E-2</v>
      </c>
      <c r="P940" s="13">
        <f t="shared" si="144"/>
        <v>3.7940781405119544</v>
      </c>
      <c r="Q940" s="13">
        <f t="shared" si="145"/>
        <v>0.12505092212800004</v>
      </c>
      <c r="R940" s="13">
        <v>8.5604410000000009</v>
      </c>
      <c r="S940" s="13">
        <v>0.443</v>
      </c>
      <c r="T940" s="13">
        <v>1.4E-2</v>
      </c>
      <c r="U940" s="13">
        <f t="shared" si="146"/>
        <v>3.7922753630000003</v>
      </c>
      <c r="V940" s="13">
        <f t="shared" si="147"/>
        <v>0.11984617400000001</v>
      </c>
      <c r="W940" s="13">
        <f t="shared" si="148"/>
        <v>0.89757331026252485</v>
      </c>
      <c r="X940" s="13">
        <f t="shared" si="149"/>
        <v>0.87500000000000011</v>
      </c>
    </row>
    <row r="941" spans="1:24" x14ac:dyDescent="0.25">
      <c r="A941" s="12">
        <v>23</v>
      </c>
      <c r="B941" s="12">
        <v>12</v>
      </c>
      <c r="C941" s="13">
        <v>0.55112399999999995</v>
      </c>
      <c r="D941" s="12">
        <v>129</v>
      </c>
      <c r="E941" s="12">
        <v>23</v>
      </c>
      <c r="F941" s="12">
        <v>12</v>
      </c>
      <c r="G941" s="12" t="s">
        <v>48</v>
      </c>
      <c r="H941" s="13">
        <v>0.49355300000000002</v>
      </c>
      <c r="I941" s="13">
        <v>1.6E-2</v>
      </c>
      <c r="J941" s="13">
        <f t="shared" si="140"/>
        <v>0.27200890357199997</v>
      </c>
      <c r="K941" s="13">
        <f t="shared" si="141"/>
        <v>8.8179839999999992E-3</v>
      </c>
      <c r="L941" s="13">
        <v>0.89800000000000002</v>
      </c>
      <c r="M941" s="13">
        <v>0.91300000000000003</v>
      </c>
      <c r="N941" s="13">
        <f t="shared" si="142"/>
        <v>0.44321059400000001</v>
      </c>
      <c r="O941" s="13">
        <f t="shared" si="143"/>
        <v>1.4608000000000001E-2</v>
      </c>
      <c r="P941" s="13">
        <f t="shared" si="144"/>
        <v>0.24426399540765598</v>
      </c>
      <c r="Q941" s="13">
        <f t="shared" si="145"/>
        <v>8.0508193919999992E-3</v>
      </c>
      <c r="R941" s="13">
        <v>0.55112399999999995</v>
      </c>
      <c r="S941" s="13">
        <v>0.443</v>
      </c>
      <c r="T941" s="13">
        <v>1.4E-2</v>
      </c>
      <c r="U941" s="13">
        <f t="shared" si="146"/>
        <v>0.24414793199999998</v>
      </c>
      <c r="V941" s="13">
        <f t="shared" si="147"/>
        <v>7.7157359999999991E-3</v>
      </c>
      <c r="W941" s="13">
        <f t="shared" si="148"/>
        <v>0.89757331026252507</v>
      </c>
      <c r="X941" s="13">
        <f t="shared" si="149"/>
        <v>0.875</v>
      </c>
    </row>
    <row r="942" spans="1:24" x14ac:dyDescent="0.25">
      <c r="A942" s="12">
        <v>23</v>
      </c>
      <c r="B942" s="12">
        <v>12</v>
      </c>
      <c r="C942" s="13">
        <v>0.89970300000000003</v>
      </c>
      <c r="D942" s="12">
        <v>129</v>
      </c>
      <c r="E942" s="12">
        <v>23</v>
      </c>
      <c r="F942" s="12">
        <v>12</v>
      </c>
      <c r="G942" s="12" t="s">
        <v>48</v>
      </c>
      <c r="H942" s="13">
        <v>0.49355300000000002</v>
      </c>
      <c r="I942" s="13">
        <v>1.6E-2</v>
      </c>
      <c r="J942" s="13">
        <f t="shared" si="140"/>
        <v>0.44405111475900005</v>
      </c>
      <c r="K942" s="13">
        <f t="shared" si="141"/>
        <v>1.4395248000000001E-2</v>
      </c>
      <c r="L942" s="13">
        <v>0.89800000000000002</v>
      </c>
      <c r="M942" s="13">
        <v>0.91300000000000003</v>
      </c>
      <c r="N942" s="13">
        <f t="shared" si="142"/>
        <v>0.44321059400000001</v>
      </c>
      <c r="O942" s="13">
        <f t="shared" si="143"/>
        <v>1.4608000000000001E-2</v>
      </c>
      <c r="P942" s="13">
        <f t="shared" si="144"/>
        <v>0.398757901053582</v>
      </c>
      <c r="Q942" s="13">
        <f t="shared" si="145"/>
        <v>1.3142861424000002E-2</v>
      </c>
      <c r="R942" s="13">
        <v>0.89970300000000003</v>
      </c>
      <c r="S942" s="13">
        <v>0.443</v>
      </c>
      <c r="T942" s="13">
        <v>1.4E-2</v>
      </c>
      <c r="U942" s="13">
        <f t="shared" si="146"/>
        <v>0.398568429</v>
      </c>
      <c r="V942" s="13">
        <f t="shared" si="147"/>
        <v>1.2595842000000001E-2</v>
      </c>
      <c r="W942" s="13">
        <f t="shared" si="148"/>
        <v>0.89757331026252485</v>
      </c>
      <c r="X942" s="13">
        <f t="shared" si="149"/>
        <v>0.875</v>
      </c>
    </row>
    <row r="943" spans="1:24" x14ac:dyDescent="0.25">
      <c r="A943" s="12">
        <v>23</v>
      </c>
      <c r="B943" s="12">
        <v>12</v>
      </c>
      <c r="C943" s="13">
        <v>1.256586</v>
      </c>
      <c r="D943" s="12">
        <v>129</v>
      </c>
      <c r="E943" s="12">
        <v>23</v>
      </c>
      <c r="F943" s="12">
        <v>12</v>
      </c>
      <c r="G943" s="12" t="s">
        <v>48</v>
      </c>
      <c r="H943" s="13">
        <v>0.49355300000000002</v>
      </c>
      <c r="I943" s="13">
        <v>1.6E-2</v>
      </c>
      <c r="J943" s="13">
        <f t="shared" si="140"/>
        <v>0.62019179005800007</v>
      </c>
      <c r="K943" s="13">
        <f t="shared" si="141"/>
        <v>2.0105376000000001E-2</v>
      </c>
      <c r="L943" s="13">
        <v>0.89800000000000002</v>
      </c>
      <c r="M943" s="13">
        <v>0.91300000000000003</v>
      </c>
      <c r="N943" s="13">
        <f t="shared" si="142"/>
        <v>0.44321059400000001</v>
      </c>
      <c r="O943" s="13">
        <f t="shared" si="143"/>
        <v>1.4608000000000001E-2</v>
      </c>
      <c r="P943" s="13">
        <f t="shared" si="144"/>
        <v>0.55693222747208404</v>
      </c>
      <c r="Q943" s="13">
        <f t="shared" si="145"/>
        <v>1.8356208288000001E-2</v>
      </c>
      <c r="R943" s="13">
        <v>1.256586</v>
      </c>
      <c r="S943" s="13">
        <v>0.443</v>
      </c>
      <c r="T943" s="13">
        <v>1.4E-2</v>
      </c>
      <c r="U943" s="13">
        <f t="shared" si="146"/>
        <v>0.55666759799999999</v>
      </c>
      <c r="V943" s="13">
        <f t="shared" si="147"/>
        <v>1.7592204E-2</v>
      </c>
      <c r="W943" s="13">
        <f t="shared" si="148"/>
        <v>0.89757331026252485</v>
      </c>
      <c r="X943" s="13">
        <f t="shared" si="149"/>
        <v>0.875</v>
      </c>
    </row>
    <row r="944" spans="1:24" x14ac:dyDescent="0.25">
      <c r="A944" s="12">
        <v>23</v>
      </c>
      <c r="B944" s="12">
        <v>12</v>
      </c>
      <c r="C944" s="13">
        <v>0.39127000000000001</v>
      </c>
      <c r="D944" s="12">
        <v>129</v>
      </c>
      <c r="E944" s="12">
        <v>23</v>
      </c>
      <c r="F944" s="12">
        <v>12</v>
      </c>
      <c r="G944" s="12" t="s">
        <v>48</v>
      </c>
      <c r="H944" s="13">
        <v>0.49355300000000002</v>
      </c>
      <c r="I944" s="13">
        <v>1.6E-2</v>
      </c>
      <c r="J944" s="13">
        <f t="shared" si="140"/>
        <v>0.19311248231</v>
      </c>
      <c r="K944" s="13">
        <f t="shared" si="141"/>
        <v>6.2603200000000006E-3</v>
      </c>
      <c r="L944" s="13">
        <v>0.89800000000000002</v>
      </c>
      <c r="M944" s="13">
        <v>0.91300000000000003</v>
      </c>
      <c r="N944" s="13">
        <f t="shared" si="142"/>
        <v>0.44321059400000001</v>
      </c>
      <c r="O944" s="13">
        <f t="shared" si="143"/>
        <v>1.4608000000000001E-2</v>
      </c>
      <c r="P944" s="13">
        <f t="shared" si="144"/>
        <v>0.17341500911438001</v>
      </c>
      <c r="Q944" s="13">
        <f t="shared" si="145"/>
        <v>5.7156721600000009E-3</v>
      </c>
      <c r="R944" s="13">
        <v>0.39127000000000001</v>
      </c>
      <c r="S944" s="13">
        <v>0.443</v>
      </c>
      <c r="T944" s="13">
        <v>1.4E-2</v>
      </c>
      <c r="U944" s="13">
        <f t="shared" si="146"/>
        <v>0.17333261</v>
      </c>
      <c r="V944" s="13">
        <f t="shared" si="147"/>
        <v>5.4777799999999998E-3</v>
      </c>
      <c r="W944" s="13">
        <f t="shared" si="148"/>
        <v>0.89757331026252496</v>
      </c>
      <c r="X944" s="13">
        <f t="shared" si="149"/>
        <v>0.87499999999999989</v>
      </c>
    </row>
    <row r="945" spans="1:24" x14ac:dyDescent="0.25">
      <c r="A945" s="12">
        <v>23</v>
      </c>
      <c r="B945" s="12">
        <v>12</v>
      </c>
      <c r="C945" s="13">
        <v>1.44187</v>
      </c>
      <c r="D945" s="12">
        <v>129</v>
      </c>
      <c r="E945" s="12">
        <v>23</v>
      </c>
      <c r="F945" s="12">
        <v>12</v>
      </c>
      <c r="G945" s="12" t="s">
        <v>48</v>
      </c>
      <c r="H945" s="13">
        <v>0.49355300000000002</v>
      </c>
      <c r="I945" s="13">
        <v>1.6E-2</v>
      </c>
      <c r="J945" s="13">
        <f t="shared" si="140"/>
        <v>0.71163926411</v>
      </c>
      <c r="K945" s="13">
        <f t="shared" si="141"/>
        <v>2.3069920000000001E-2</v>
      </c>
      <c r="L945" s="13">
        <v>0.89800000000000002</v>
      </c>
      <c r="M945" s="13">
        <v>0.91300000000000003</v>
      </c>
      <c r="N945" s="13">
        <f t="shared" si="142"/>
        <v>0.44321059400000001</v>
      </c>
      <c r="O945" s="13">
        <f t="shared" si="143"/>
        <v>1.4608000000000001E-2</v>
      </c>
      <c r="P945" s="13">
        <f t="shared" si="144"/>
        <v>0.63905205917078001</v>
      </c>
      <c r="Q945" s="13">
        <f t="shared" si="145"/>
        <v>2.1062836960000001E-2</v>
      </c>
      <c r="R945" s="13">
        <v>1.44187</v>
      </c>
      <c r="S945" s="13">
        <v>0.443</v>
      </c>
      <c r="T945" s="13">
        <v>1.4E-2</v>
      </c>
      <c r="U945" s="13">
        <f t="shared" si="146"/>
        <v>0.63874841000000004</v>
      </c>
      <c r="V945" s="13">
        <f t="shared" si="147"/>
        <v>2.0186180000000001E-2</v>
      </c>
      <c r="W945" s="13">
        <f t="shared" si="148"/>
        <v>0.89757331026252507</v>
      </c>
      <c r="X945" s="13">
        <f t="shared" si="149"/>
        <v>0.875</v>
      </c>
    </row>
    <row r="946" spans="1:24" x14ac:dyDescent="0.25">
      <c r="A946" s="12">
        <v>23</v>
      </c>
      <c r="B946" s="12">
        <v>12</v>
      </c>
      <c r="C946" s="13">
        <v>0.58572999999999997</v>
      </c>
      <c r="D946" s="12">
        <v>129</v>
      </c>
      <c r="E946" s="12">
        <v>23</v>
      </c>
      <c r="F946" s="12">
        <v>12</v>
      </c>
      <c r="G946" s="12" t="s">
        <v>48</v>
      </c>
      <c r="H946" s="13">
        <v>0.49355300000000002</v>
      </c>
      <c r="I946" s="13">
        <v>1.6E-2</v>
      </c>
      <c r="J946" s="13">
        <f t="shared" si="140"/>
        <v>0.28908879868999998</v>
      </c>
      <c r="K946" s="13">
        <f t="shared" si="141"/>
        <v>9.3716800000000003E-3</v>
      </c>
      <c r="L946" s="13">
        <v>0.89800000000000002</v>
      </c>
      <c r="M946" s="13">
        <v>0.91300000000000003</v>
      </c>
      <c r="N946" s="13">
        <f t="shared" si="142"/>
        <v>0.44321059400000001</v>
      </c>
      <c r="O946" s="13">
        <f t="shared" si="143"/>
        <v>1.4608000000000001E-2</v>
      </c>
      <c r="P946" s="13">
        <f t="shared" si="144"/>
        <v>0.25960174122362001</v>
      </c>
      <c r="Q946" s="13">
        <f t="shared" si="145"/>
        <v>8.5563438400000011E-3</v>
      </c>
      <c r="R946" s="13">
        <v>0.58572999999999997</v>
      </c>
      <c r="S946" s="13">
        <v>0.443</v>
      </c>
      <c r="T946" s="13">
        <v>1.4E-2</v>
      </c>
      <c r="U946" s="13">
        <f t="shared" si="146"/>
        <v>0.25947839</v>
      </c>
      <c r="V946" s="13">
        <f t="shared" si="147"/>
        <v>8.2002199999999994E-3</v>
      </c>
      <c r="W946" s="13">
        <f t="shared" si="148"/>
        <v>0.89757331026252507</v>
      </c>
      <c r="X946" s="13">
        <f t="shared" si="149"/>
        <v>0.87499999999999989</v>
      </c>
    </row>
    <row r="947" spans="1:24" x14ac:dyDescent="0.25">
      <c r="A947" s="12">
        <v>23</v>
      </c>
      <c r="B947" s="12">
        <v>12</v>
      </c>
      <c r="C947" s="13">
        <v>0.57073399999999996</v>
      </c>
      <c r="D947" s="12">
        <v>129</v>
      </c>
      <c r="E947" s="12">
        <v>23</v>
      </c>
      <c r="F947" s="12">
        <v>12</v>
      </c>
      <c r="G947" s="12" t="s">
        <v>48</v>
      </c>
      <c r="H947" s="13">
        <v>0.49355300000000002</v>
      </c>
      <c r="I947" s="13">
        <v>1.6E-2</v>
      </c>
      <c r="J947" s="13">
        <f t="shared" si="140"/>
        <v>0.28168747790199999</v>
      </c>
      <c r="K947" s="13">
        <f t="shared" si="141"/>
        <v>9.1317439999999989E-3</v>
      </c>
      <c r="L947" s="13">
        <v>0.89800000000000002</v>
      </c>
      <c r="M947" s="13">
        <v>0.91300000000000003</v>
      </c>
      <c r="N947" s="13">
        <f t="shared" si="142"/>
        <v>0.44321059400000001</v>
      </c>
      <c r="O947" s="13">
        <f t="shared" si="143"/>
        <v>1.4608000000000001E-2</v>
      </c>
      <c r="P947" s="13">
        <f t="shared" si="144"/>
        <v>0.25295535515599599</v>
      </c>
      <c r="Q947" s="13">
        <f t="shared" si="145"/>
        <v>8.3372822720000003E-3</v>
      </c>
      <c r="R947" s="13">
        <v>0.57073399999999996</v>
      </c>
      <c r="S947" s="13">
        <v>0.443</v>
      </c>
      <c r="T947" s="13">
        <v>1.4E-2</v>
      </c>
      <c r="U947" s="13">
        <f t="shared" si="146"/>
        <v>0.252835162</v>
      </c>
      <c r="V947" s="13">
        <f t="shared" si="147"/>
        <v>7.9902759999999993E-3</v>
      </c>
      <c r="W947" s="13">
        <f t="shared" si="148"/>
        <v>0.89757331026252507</v>
      </c>
      <c r="X947" s="13">
        <f t="shared" si="149"/>
        <v>0.875</v>
      </c>
    </row>
    <row r="948" spans="1:24" x14ac:dyDescent="0.25">
      <c r="A948" s="12">
        <v>23</v>
      </c>
      <c r="B948" s="12">
        <v>12</v>
      </c>
      <c r="C948" s="13">
        <v>0.53557299999999997</v>
      </c>
      <c r="D948" s="12">
        <v>129</v>
      </c>
      <c r="E948" s="12">
        <v>23</v>
      </c>
      <c r="F948" s="12">
        <v>12</v>
      </c>
      <c r="G948" s="12" t="s">
        <v>48</v>
      </c>
      <c r="H948" s="13">
        <v>0.49355300000000002</v>
      </c>
      <c r="I948" s="13">
        <v>1.6E-2</v>
      </c>
      <c r="J948" s="13">
        <f t="shared" si="140"/>
        <v>0.26433366086900001</v>
      </c>
      <c r="K948" s="13">
        <f t="shared" si="141"/>
        <v>8.5691680000000003E-3</v>
      </c>
      <c r="L948" s="13">
        <v>0.89800000000000002</v>
      </c>
      <c r="M948" s="13">
        <v>0.91300000000000003</v>
      </c>
      <c r="N948" s="13">
        <f t="shared" si="142"/>
        <v>0.44321059400000001</v>
      </c>
      <c r="O948" s="13">
        <f t="shared" si="143"/>
        <v>1.4608000000000001E-2</v>
      </c>
      <c r="P948" s="13">
        <f t="shared" si="144"/>
        <v>0.237371627460362</v>
      </c>
      <c r="Q948" s="13">
        <f t="shared" si="145"/>
        <v>7.8236503839999999E-3</v>
      </c>
      <c r="R948" s="13">
        <v>0.53557299999999997</v>
      </c>
      <c r="S948" s="13">
        <v>0.443</v>
      </c>
      <c r="T948" s="13">
        <v>1.4E-2</v>
      </c>
      <c r="U948" s="13">
        <f t="shared" si="146"/>
        <v>0.237258839</v>
      </c>
      <c r="V948" s="13">
        <f t="shared" si="147"/>
        <v>7.498022E-3</v>
      </c>
      <c r="W948" s="13">
        <f t="shared" si="148"/>
        <v>0.89757331026252496</v>
      </c>
      <c r="X948" s="13">
        <f t="shared" si="149"/>
        <v>0.875</v>
      </c>
    </row>
    <row r="949" spans="1:24" x14ac:dyDescent="0.25">
      <c r="A949" s="12">
        <v>23</v>
      </c>
      <c r="B949" s="12">
        <v>12</v>
      </c>
      <c r="C949" s="13">
        <v>0.46692800000000001</v>
      </c>
      <c r="D949" s="12">
        <v>129</v>
      </c>
      <c r="E949" s="12">
        <v>23</v>
      </c>
      <c r="F949" s="12">
        <v>12</v>
      </c>
      <c r="G949" s="12" t="s">
        <v>48</v>
      </c>
      <c r="H949" s="13">
        <v>0.49355300000000002</v>
      </c>
      <c r="I949" s="13">
        <v>1.6E-2</v>
      </c>
      <c r="J949" s="13">
        <f t="shared" si="140"/>
        <v>0.23045371518400001</v>
      </c>
      <c r="K949" s="13">
        <f t="shared" si="141"/>
        <v>7.4708480000000004E-3</v>
      </c>
      <c r="L949" s="13">
        <v>0.89800000000000002</v>
      </c>
      <c r="M949" s="13">
        <v>0.91300000000000003</v>
      </c>
      <c r="N949" s="13">
        <f t="shared" si="142"/>
        <v>0.44321059400000001</v>
      </c>
      <c r="O949" s="13">
        <f t="shared" si="143"/>
        <v>1.4608000000000001E-2</v>
      </c>
      <c r="P949" s="13">
        <f t="shared" si="144"/>
        <v>0.20694743623523201</v>
      </c>
      <c r="Q949" s="13">
        <f t="shared" si="145"/>
        <v>6.820884224000001E-3</v>
      </c>
      <c r="R949" s="13">
        <v>0.46692800000000001</v>
      </c>
      <c r="S949" s="13">
        <v>0.443</v>
      </c>
      <c r="T949" s="13">
        <v>1.4E-2</v>
      </c>
      <c r="U949" s="13">
        <f t="shared" si="146"/>
        <v>0.20684910400000001</v>
      </c>
      <c r="V949" s="13">
        <f t="shared" si="147"/>
        <v>6.5369920000000001E-3</v>
      </c>
      <c r="W949" s="13">
        <f t="shared" si="148"/>
        <v>0.89757331026252496</v>
      </c>
      <c r="X949" s="13">
        <f t="shared" si="149"/>
        <v>0.875</v>
      </c>
    </row>
    <row r="950" spans="1:24" x14ac:dyDescent="0.25">
      <c r="A950" s="12">
        <v>23</v>
      </c>
      <c r="B950" s="12">
        <v>12</v>
      </c>
      <c r="C950" s="13">
        <v>12.210038000000001</v>
      </c>
      <c r="D950" s="12">
        <v>129</v>
      </c>
      <c r="E950" s="12">
        <v>23</v>
      </c>
      <c r="F950" s="12">
        <v>12</v>
      </c>
      <c r="G950" s="12" t="s">
        <v>48</v>
      </c>
      <c r="H950" s="13">
        <v>0.49355300000000002</v>
      </c>
      <c r="I950" s="13">
        <v>1.6E-2</v>
      </c>
      <c r="J950" s="13">
        <f t="shared" si="140"/>
        <v>6.0263008850140007</v>
      </c>
      <c r="K950" s="13">
        <f t="shared" si="141"/>
        <v>0.19536060800000002</v>
      </c>
      <c r="L950" s="13">
        <v>0.89800000000000002</v>
      </c>
      <c r="M950" s="13">
        <v>0.91300000000000003</v>
      </c>
      <c r="N950" s="13">
        <f t="shared" si="142"/>
        <v>0.44321059400000001</v>
      </c>
      <c r="O950" s="13">
        <f t="shared" si="143"/>
        <v>1.4608000000000001E-2</v>
      </c>
      <c r="P950" s="13">
        <f t="shared" si="144"/>
        <v>5.4116181947425721</v>
      </c>
      <c r="Q950" s="13">
        <f t="shared" si="145"/>
        <v>0.17836423510400001</v>
      </c>
      <c r="R950" s="13">
        <v>12.210038000000001</v>
      </c>
      <c r="S950" s="13">
        <v>0.443</v>
      </c>
      <c r="T950" s="13">
        <v>1.4E-2</v>
      </c>
      <c r="U950" s="13">
        <f t="shared" si="146"/>
        <v>5.4090468340000006</v>
      </c>
      <c r="V950" s="13">
        <f t="shared" si="147"/>
        <v>0.17094053200000001</v>
      </c>
      <c r="W950" s="13">
        <f t="shared" si="148"/>
        <v>0.89757331026252496</v>
      </c>
      <c r="X950" s="13">
        <f t="shared" si="149"/>
        <v>0.875</v>
      </c>
    </row>
    <row r="951" spans="1:24" x14ac:dyDescent="0.25">
      <c r="A951" s="12">
        <v>23</v>
      </c>
      <c r="B951" s="12">
        <v>12</v>
      </c>
      <c r="C951" s="13">
        <v>6.2349350000000001</v>
      </c>
      <c r="D951" s="12">
        <v>129</v>
      </c>
      <c r="E951" s="12">
        <v>23</v>
      </c>
      <c r="F951" s="12">
        <v>12</v>
      </c>
      <c r="G951" s="12" t="s">
        <v>48</v>
      </c>
      <c r="H951" s="13">
        <v>0.49355300000000002</v>
      </c>
      <c r="I951" s="13">
        <v>1.6E-2</v>
      </c>
      <c r="J951" s="13">
        <f t="shared" si="140"/>
        <v>3.0772708740550003</v>
      </c>
      <c r="K951" s="13">
        <f t="shared" si="141"/>
        <v>9.9758960000000008E-2</v>
      </c>
      <c r="L951" s="13">
        <v>0.89800000000000002</v>
      </c>
      <c r="M951" s="13">
        <v>0.91300000000000003</v>
      </c>
      <c r="N951" s="13">
        <f t="shared" si="142"/>
        <v>0.44321059400000001</v>
      </c>
      <c r="O951" s="13">
        <f t="shared" si="143"/>
        <v>1.4608000000000001E-2</v>
      </c>
      <c r="P951" s="13">
        <f t="shared" si="144"/>
        <v>2.7633892449013899</v>
      </c>
      <c r="Q951" s="13">
        <f t="shared" si="145"/>
        <v>9.1079930480000015E-2</v>
      </c>
      <c r="R951" s="13">
        <v>6.2349350000000001</v>
      </c>
      <c r="S951" s="13">
        <v>0.443</v>
      </c>
      <c r="T951" s="13">
        <v>1.4E-2</v>
      </c>
      <c r="U951" s="13">
        <f t="shared" si="146"/>
        <v>2.7620762050000001</v>
      </c>
      <c r="V951" s="13">
        <f t="shared" si="147"/>
        <v>8.728909E-2</v>
      </c>
      <c r="W951" s="13">
        <f t="shared" si="148"/>
        <v>0.89757331026252496</v>
      </c>
      <c r="X951" s="13">
        <f t="shared" si="149"/>
        <v>0.87499999999999989</v>
      </c>
    </row>
    <row r="952" spans="1:24" x14ac:dyDescent="0.25">
      <c r="A952" s="12">
        <v>23</v>
      </c>
      <c r="B952" s="12">
        <v>12</v>
      </c>
      <c r="C952" s="13">
        <v>15.891628000000001</v>
      </c>
      <c r="D952" s="12">
        <v>129</v>
      </c>
      <c r="E952" s="12">
        <v>23</v>
      </c>
      <c r="F952" s="12">
        <v>12</v>
      </c>
      <c r="G952" s="12" t="s">
        <v>48</v>
      </c>
      <c r="H952" s="13">
        <v>0.49355300000000002</v>
      </c>
      <c r="I952" s="13">
        <v>1.6E-2</v>
      </c>
      <c r="J952" s="13">
        <f t="shared" si="140"/>
        <v>7.8433606742840007</v>
      </c>
      <c r="K952" s="13">
        <f t="shared" si="141"/>
        <v>0.25426604800000002</v>
      </c>
      <c r="L952" s="13">
        <v>0.89800000000000002</v>
      </c>
      <c r="M952" s="13">
        <v>0.91300000000000003</v>
      </c>
      <c r="N952" s="13">
        <f t="shared" si="142"/>
        <v>0.44321059400000001</v>
      </c>
      <c r="O952" s="13">
        <f t="shared" si="143"/>
        <v>1.4608000000000001E-2</v>
      </c>
      <c r="P952" s="13">
        <f t="shared" si="144"/>
        <v>7.0433378855070323</v>
      </c>
      <c r="Q952" s="13">
        <f t="shared" si="145"/>
        <v>0.23214490182400002</v>
      </c>
      <c r="R952" s="13">
        <v>15.891628000000001</v>
      </c>
      <c r="S952" s="13">
        <v>0.443</v>
      </c>
      <c r="T952" s="13">
        <v>1.4E-2</v>
      </c>
      <c r="U952" s="13">
        <f t="shared" si="146"/>
        <v>7.0399912040000006</v>
      </c>
      <c r="V952" s="13">
        <f t="shared" si="147"/>
        <v>0.22248279200000001</v>
      </c>
      <c r="W952" s="13">
        <f t="shared" si="148"/>
        <v>0.89757331026252496</v>
      </c>
      <c r="X952" s="13">
        <f t="shared" si="149"/>
        <v>0.875</v>
      </c>
    </row>
    <row r="953" spans="1:24" x14ac:dyDescent="0.25">
      <c r="A953" s="12">
        <v>23</v>
      </c>
      <c r="B953" s="12">
        <v>12</v>
      </c>
      <c r="C953" s="13">
        <v>1.9766980000000001</v>
      </c>
      <c r="D953" s="12">
        <v>129</v>
      </c>
      <c r="E953" s="12">
        <v>23</v>
      </c>
      <c r="F953" s="12">
        <v>12</v>
      </c>
      <c r="G953" s="12" t="s">
        <v>48</v>
      </c>
      <c r="H953" s="13">
        <v>0.49355300000000002</v>
      </c>
      <c r="I953" s="13">
        <v>1.6E-2</v>
      </c>
      <c r="J953" s="13">
        <f t="shared" si="140"/>
        <v>0.97560522799400007</v>
      </c>
      <c r="K953" s="13">
        <f t="shared" si="141"/>
        <v>3.1627168000000004E-2</v>
      </c>
      <c r="L953" s="13">
        <v>0.89800000000000002</v>
      </c>
      <c r="M953" s="13">
        <v>0.91300000000000003</v>
      </c>
      <c r="N953" s="13">
        <f t="shared" si="142"/>
        <v>0.44321059400000001</v>
      </c>
      <c r="O953" s="13">
        <f t="shared" si="143"/>
        <v>1.4608000000000001E-2</v>
      </c>
      <c r="P953" s="13">
        <f t="shared" si="144"/>
        <v>0.87609349473861209</v>
      </c>
      <c r="Q953" s="13">
        <f t="shared" si="145"/>
        <v>2.8875604384000005E-2</v>
      </c>
      <c r="R953" s="13">
        <v>1.9766980000000001</v>
      </c>
      <c r="S953" s="13">
        <v>0.443</v>
      </c>
      <c r="T953" s="13">
        <v>1.4E-2</v>
      </c>
      <c r="U953" s="13">
        <f t="shared" si="146"/>
        <v>0.87567721400000009</v>
      </c>
      <c r="V953" s="13">
        <f t="shared" si="147"/>
        <v>2.7673772000000003E-2</v>
      </c>
      <c r="W953" s="13">
        <f t="shared" si="148"/>
        <v>0.89757331026252507</v>
      </c>
      <c r="X953" s="13">
        <f t="shared" si="149"/>
        <v>0.875</v>
      </c>
    </row>
    <row r="954" spans="1:24" x14ac:dyDescent="0.25">
      <c r="A954" s="12">
        <v>23</v>
      </c>
      <c r="B954" s="12">
        <v>12</v>
      </c>
      <c r="C954" s="13">
        <v>2.0924000000000002E-2</v>
      </c>
      <c r="D954" s="12">
        <v>129</v>
      </c>
      <c r="E954" s="12">
        <v>23</v>
      </c>
      <c r="F954" s="12">
        <v>12</v>
      </c>
      <c r="G954" s="12" t="s">
        <v>48</v>
      </c>
      <c r="H954" s="13">
        <v>0.49355300000000002</v>
      </c>
      <c r="I954" s="13">
        <v>1.6E-2</v>
      </c>
      <c r="J954" s="13">
        <f t="shared" si="140"/>
        <v>1.0327102972000001E-2</v>
      </c>
      <c r="K954" s="13">
        <f t="shared" si="141"/>
        <v>3.3478400000000003E-4</v>
      </c>
      <c r="L954" s="13">
        <v>0.89800000000000002</v>
      </c>
      <c r="M954" s="13">
        <v>0.91300000000000003</v>
      </c>
      <c r="N954" s="13">
        <f t="shared" si="142"/>
        <v>0.44321059400000001</v>
      </c>
      <c r="O954" s="13">
        <f t="shared" si="143"/>
        <v>1.4608000000000001E-2</v>
      </c>
      <c r="P954" s="13">
        <f t="shared" si="144"/>
        <v>9.273738468856001E-3</v>
      </c>
      <c r="Q954" s="13">
        <f t="shared" si="145"/>
        <v>3.0565779200000007E-4</v>
      </c>
      <c r="R954" s="13">
        <v>2.0924000000000002E-2</v>
      </c>
      <c r="S954" s="13">
        <v>0.443</v>
      </c>
      <c r="T954" s="13">
        <v>1.4E-2</v>
      </c>
      <c r="U954" s="13">
        <f t="shared" si="146"/>
        <v>9.2693320000000017E-3</v>
      </c>
      <c r="V954" s="13">
        <f t="shared" si="147"/>
        <v>2.9293600000000004E-4</v>
      </c>
      <c r="W954" s="13">
        <f t="shared" si="148"/>
        <v>0.89757331026252507</v>
      </c>
      <c r="X954" s="13">
        <f t="shared" si="149"/>
        <v>0.87500000000000011</v>
      </c>
    </row>
    <row r="955" spans="1:24" x14ac:dyDescent="0.25">
      <c r="A955" s="12">
        <v>23</v>
      </c>
      <c r="B955" s="12">
        <v>12</v>
      </c>
      <c r="C955" s="13">
        <v>0.37275799999999998</v>
      </c>
      <c r="D955" s="12">
        <v>129</v>
      </c>
      <c r="E955" s="12">
        <v>23</v>
      </c>
      <c r="F955" s="12">
        <v>12</v>
      </c>
      <c r="G955" s="12" t="s">
        <v>48</v>
      </c>
      <c r="H955" s="13">
        <v>0.49355300000000002</v>
      </c>
      <c r="I955" s="13">
        <v>1.6E-2</v>
      </c>
      <c r="J955" s="13">
        <f t="shared" si="140"/>
        <v>0.18397582917399999</v>
      </c>
      <c r="K955" s="13">
        <f t="shared" si="141"/>
        <v>5.964128E-3</v>
      </c>
      <c r="L955" s="13">
        <v>0.89800000000000002</v>
      </c>
      <c r="M955" s="13">
        <v>0.91300000000000003</v>
      </c>
      <c r="N955" s="13">
        <f t="shared" si="142"/>
        <v>0.44321059400000001</v>
      </c>
      <c r="O955" s="13">
        <f t="shared" si="143"/>
        <v>1.4608000000000001E-2</v>
      </c>
      <c r="P955" s="13">
        <f t="shared" si="144"/>
        <v>0.16521029459825198</v>
      </c>
      <c r="Q955" s="13">
        <f t="shared" si="145"/>
        <v>5.4452488639999998E-3</v>
      </c>
      <c r="R955" s="13">
        <v>0.37275799999999998</v>
      </c>
      <c r="S955" s="13">
        <v>0.443</v>
      </c>
      <c r="T955" s="13">
        <v>1.4E-2</v>
      </c>
      <c r="U955" s="13">
        <f t="shared" si="146"/>
        <v>0.165131794</v>
      </c>
      <c r="V955" s="13">
        <f t="shared" si="147"/>
        <v>5.2186120000000001E-3</v>
      </c>
      <c r="W955" s="13">
        <f t="shared" si="148"/>
        <v>0.89757331026252507</v>
      </c>
      <c r="X955" s="13">
        <f t="shared" si="149"/>
        <v>0.875</v>
      </c>
    </row>
    <row r="956" spans="1:24" x14ac:dyDescent="0.25">
      <c r="A956" s="12">
        <v>23</v>
      </c>
      <c r="B956" s="12">
        <v>12</v>
      </c>
      <c r="C956" s="13">
        <v>0.89812899999999996</v>
      </c>
      <c r="D956" s="12">
        <v>129</v>
      </c>
      <c r="E956" s="12">
        <v>23</v>
      </c>
      <c r="F956" s="12">
        <v>12</v>
      </c>
      <c r="G956" s="12" t="s">
        <v>48</v>
      </c>
      <c r="H956" s="13">
        <v>0.49355300000000002</v>
      </c>
      <c r="I956" s="13">
        <v>1.6E-2</v>
      </c>
      <c r="J956" s="13">
        <f t="shared" si="140"/>
        <v>0.44327426233700001</v>
      </c>
      <c r="K956" s="13">
        <f t="shared" si="141"/>
        <v>1.4370064E-2</v>
      </c>
      <c r="L956" s="13">
        <v>0.89800000000000002</v>
      </c>
      <c r="M956" s="13">
        <v>0.91300000000000003</v>
      </c>
      <c r="N956" s="13">
        <f t="shared" si="142"/>
        <v>0.44321059400000001</v>
      </c>
      <c r="O956" s="13">
        <f t="shared" si="143"/>
        <v>1.4608000000000001E-2</v>
      </c>
      <c r="P956" s="13">
        <f t="shared" si="144"/>
        <v>0.39806028757862599</v>
      </c>
      <c r="Q956" s="13">
        <f t="shared" si="145"/>
        <v>1.3119868432E-2</v>
      </c>
      <c r="R956" s="13">
        <v>0.89812899999999996</v>
      </c>
      <c r="S956" s="13">
        <v>0.443</v>
      </c>
      <c r="T956" s="13">
        <v>1.4E-2</v>
      </c>
      <c r="U956" s="13">
        <f t="shared" si="146"/>
        <v>0.39787114699999998</v>
      </c>
      <c r="V956" s="13">
        <f t="shared" si="147"/>
        <v>1.2573806E-2</v>
      </c>
      <c r="W956" s="13">
        <f t="shared" si="148"/>
        <v>0.89757331026252496</v>
      </c>
      <c r="X956" s="13">
        <f t="shared" si="149"/>
        <v>0.875</v>
      </c>
    </row>
    <row r="957" spans="1:24" x14ac:dyDescent="0.25">
      <c r="A957" s="12">
        <v>24</v>
      </c>
      <c r="B957" s="12">
        <v>12</v>
      </c>
      <c r="C957" s="13">
        <v>7.9612809999999996</v>
      </c>
      <c r="D957" s="12">
        <v>140</v>
      </c>
      <c r="E957" s="12">
        <v>24</v>
      </c>
      <c r="F957" s="12">
        <v>12</v>
      </c>
      <c r="G957" s="12" t="s">
        <v>48</v>
      </c>
      <c r="H957" s="13">
        <v>0.32312299999999999</v>
      </c>
      <c r="I957" s="13">
        <v>1.7000000000000001E-2</v>
      </c>
      <c r="J957" s="13">
        <f t="shared" si="140"/>
        <v>2.5724730005629999</v>
      </c>
      <c r="K957" s="13">
        <f t="shared" si="141"/>
        <v>0.135341777</v>
      </c>
      <c r="L957" s="13">
        <v>0.246</v>
      </c>
      <c r="M957" s="13">
        <v>0.13800000000000001</v>
      </c>
      <c r="N957" s="13">
        <f t="shared" si="142"/>
        <v>7.9488257999999992E-2</v>
      </c>
      <c r="O957" s="13">
        <f t="shared" si="143"/>
        <v>2.3460000000000004E-3</v>
      </c>
      <c r="P957" s="13">
        <f t="shared" si="144"/>
        <v>0.63282835813849792</v>
      </c>
      <c r="Q957" s="13">
        <f t="shared" si="145"/>
        <v>1.8677165226000002E-2</v>
      </c>
      <c r="R957" s="13">
        <v>7.9612809999999996</v>
      </c>
      <c r="S957" s="13">
        <v>4.7E-2</v>
      </c>
      <c r="T957" s="13">
        <v>1E-3</v>
      </c>
      <c r="U957" s="13">
        <f t="shared" si="146"/>
        <v>0.37418020699999999</v>
      </c>
      <c r="V957" s="13">
        <f t="shared" si="147"/>
        <v>7.9612810000000006E-3</v>
      </c>
      <c r="W957" s="13">
        <f t="shared" si="148"/>
        <v>0.14545544575904532</v>
      </c>
      <c r="X957" s="13">
        <f t="shared" si="149"/>
        <v>5.8823529411764712E-2</v>
      </c>
    </row>
    <row r="958" spans="1:24" x14ac:dyDescent="0.25">
      <c r="A958" s="12">
        <v>24</v>
      </c>
      <c r="B958" s="12">
        <v>12</v>
      </c>
      <c r="C958" s="13">
        <v>1.1807719999999999</v>
      </c>
      <c r="D958" s="12">
        <v>140</v>
      </c>
      <c r="E958" s="12">
        <v>24</v>
      </c>
      <c r="F958" s="12">
        <v>12</v>
      </c>
      <c r="G958" s="12" t="s">
        <v>48</v>
      </c>
      <c r="H958" s="13">
        <v>0.32312299999999999</v>
      </c>
      <c r="I958" s="13">
        <v>1.7000000000000001E-2</v>
      </c>
      <c r="J958" s="13">
        <f t="shared" si="140"/>
        <v>0.38153459095599995</v>
      </c>
      <c r="K958" s="13">
        <f t="shared" si="141"/>
        <v>2.0073124000000001E-2</v>
      </c>
      <c r="L958" s="13">
        <v>0.246</v>
      </c>
      <c r="M958" s="13">
        <v>0.13800000000000001</v>
      </c>
      <c r="N958" s="13">
        <f t="shared" si="142"/>
        <v>7.9488257999999992E-2</v>
      </c>
      <c r="O958" s="13">
        <f t="shared" si="143"/>
        <v>2.3460000000000004E-3</v>
      </c>
      <c r="P958" s="13">
        <f t="shared" si="144"/>
        <v>9.3857509375175979E-2</v>
      </c>
      <c r="Q958" s="13">
        <f t="shared" si="145"/>
        <v>2.7700911120000006E-3</v>
      </c>
      <c r="R958" s="13">
        <v>1.1807719999999999</v>
      </c>
      <c r="S958" s="13">
        <v>4.7E-2</v>
      </c>
      <c r="T958" s="13">
        <v>1E-3</v>
      </c>
      <c r="U958" s="13">
        <f t="shared" si="146"/>
        <v>5.5496284E-2</v>
      </c>
      <c r="V958" s="13">
        <f t="shared" si="147"/>
        <v>1.1807719999999999E-3</v>
      </c>
      <c r="W958" s="13">
        <f t="shared" si="148"/>
        <v>0.14545544575904534</v>
      </c>
      <c r="X958" s="13">
        <f t="shared" si="149"/>
        <v>5.8823529411764698E-2</v>
      </c>
    </row>
    <row r="959" spans="1:24" x14ac:dyDescent="0.25">
      <c r="A959" s="12">
        <v>24</v>
      </c>
      <c r="B959" s="12">
        <v>12</v>
      </c>
      <c r="C959" s="13">
        <v>28.201412999999999</v>
      </c>
      <c r="D959" s="12">
        <v>140</v>
      </c>
      <c r="E959" s="12">
        <v>24</v>
      </c>
      <c r="F959" s="12">
        <v>12</v>
      </c>
      <c r="G959" s="12" t="s">
        <v>48</v>
      </c>
      <c r="H959" s="13">
        <v>0.32312299999999999</v>
      </c>
      <c r="I959" s="13">
        <v>1.7000000000000001E-2</v>
      </c>
      <c r="J959" s="13">
        <f t="shared" si="140"/>
        <v>9.1125251727989998</v>
      </c>
      <c r="K959" s="13">
        <f t="shared" si="141"/>
        <v>0.47942402100000003</v>
      </c>
      <c r="L959" s="13">
        <v>0.246</v>
      </c>
      <c r="M959" s="13">
        <v>0.13800000000000001</v>
      </c>
      <c r="N959" s="13">
        <f t="shared" si="142"/>
        <v>7.9488257999999992E-2</v>
      </c>
      <c r="O959" s="13">
        <f t="shared" si="143"/>
        <v>2.3460000000000004E-3</v>
      </c>
      <c r="P959" s="13">
        <f t="shared" si="144"/>
        <v>2.2416811925085538</v>
      </c>
      <c r="Q959" s="13">
        <f t="shared" si="145"/>
        <v>6.6160514898000011E-2</v>
      </c>
      <c r="R959" s="13">
        <v>28.201412999999999</v>
      </c>
      <c r="S959" s="13">
        <v>4.7E-2</v>
      </c>
      <c r="T959" s="13">
        <v>1E-3</v>
      </c>
      <c r="U959" s="13">
        <f t="shared" si="146"/>
        <v>1.3254664109999998</v>
      </c>
      <c r="V959" s="13">
        <f t="shared" si="147"/>
        <v>2.8201412999999998E-2</v>
      </c>
      <c r="W959" s="13">
        <f t="shared" si="148"/>
        <v>0.14545544575904532</v>
      </c>
      <c r="X959" s="13">
        <f t="shared" si="149"/>
        <v>5.8823529411764698E-2</v>
      </c>
    </row>
    <row r="960" spans="1:24" x14ac:dyDescent="0.25">
      <c r="A960" s="12">
        <v>24</v>
      </c>
      <c r="B960" s="12">
        <v>12</v>
      </c>
      <c r="C960" s="13">
        <v>0.83039600000000002</v>
      </c>
      <c r="D960" s="12">
        <v>140</v>
      </c>
      <c r="E960" s="12">
        <v>24</v>
      </c>
      <c r="F960" s="12">
        <v>12</v>
      </c>
      <c r="G960" s="12" t="s">
        <v>48</v>
      </c>
      <c r="H960" s="13">
        <v>0.32312299999999999</v>
      </c>
      <c r="I960" s="13">
        <v>1.7000000000000001E-2</v>
      </c>
      <c r="J960" s="13">
        <f t="shared" si="140"/>
        <v>0.26832004670800003</v>
      </c>
      <c r="K960" s="13">
        <f t="shared" si="141"/>
        <v>1.4116732000000002E-2</v>
      </c>
      <c r="L960" s="13">
        <v>0.246</v>
      </c>
      <c r="M960" s="13">
        <v>0.13800000000000001</v>
      </c>
      <c r="N960" s="13">
        <f t="shared" si="142"/>
        <v>7.9488257999999992E-2</v>
      </c>
      <c r="O960" s="13">
        <f t="shared" si="143"/>
        <v>2.3460000000000004E-3</v>
      </c>
      <c r="P960" s="13">
        <f t="shared" si="144"/>
        <v>6.6006731490167989E-2</v>
      </c>
      <c r="Q960" s="13">
        <f t="shared" si="145"/>
        <v>1.9481090160000003E-3</v>
      </c>
      <c r="R960" s="13">
        <v>0.83039600000000002</v>
      </c>
      <c r="S960" s="13">
        <v>4.7E-2</v>
      </c>
      <c r="T960" s="13">
        <v>1E-3</v>
      </c>
      <c r="U960" s="13">
        <f t="shared" si="146"/>
        <v>3.9028612000000004E-2</v>
      </c>
      <c r="V960" s="13">
        <f t="shared" si="147"/>
        <v>8.3039600000000006E-4</v>
      </c>
      <c r="W960" s="13">
        <f t="shared" si="148"/>
        <v>0.14545544575904532</v>
      </c>
      <c r="X960" s="13">
        <f t="shared" si="149"/>
        <v>5.8823529411764705E-2</v>
      </c>
    </row>
    <row r="961" spans="1:24" x14ac:dyDescent="0.25">
      <c r="A961" s="12">
        <v>24</v>
      </c>
      <c r="B961" s="12">
        <v>12</v>
      </c>
      <c r="C961" s="13">
        <v>2.0662229999999999</v>
      </c>
      <c r="D961" s="12">
        <v>140</v>
      </c>
      <c r="E961" s="12">
        <v>24</v>
      </c>
      <c r="F961" s="12">
        <v>12</v>
      </c>
      <c r="G961" s="12" t="s">
        <v>48</v>
      </c>
      <c r="H961" s="13">
        <v>0.32312299999999999</v>
      </c>
      <c r="I961" s="13">
        <v>1.7000000000000001E-2</v>
      </c>
      <c r="J961" s="13">
        <f t="shared" si="140"/>
        <v>0.66764417442899993</v>
      </c>
      <c r="K961" s="13">
        <f t="shared" si="141"/>
        <v>3.5125791000000003E-2</v>
      </c>
      <c r="L961" s="13">
        <v>0.246</v>
      </c>
      <c r="M961" s="13">
        <v>0.13800000000000001</v>
      </c>
      <c r="N961" s="13">
        <f t="shared" si="142"/>
        <v>7.9488257999999992E-2</v>
      </c>
      <c r="O961" s="13">
        <f t="shared" si="143"/>
        <v>2.3460000000000004E-3</v>
      </c>
      <c r="P961" s="13">
        <f t="shared" si="144"/>
        <v>0.16424046690953398</v>
      </c>
      <c r="Q961" s="13">
        <f t="shared" si="145"/>
        <v>4.847359158000001E-3</v>
      </c>
      <c r="R961" s="13">
        <v>2.0662229999999999</v>
      </c>
      <c r="S961" s="13">
        <v>4.7E-2</v>
      </c>
      <c r="T961" s="13">
        <v>1E-3</v>
      </c>
      <c r="U961" s="13">
        <f t="shared" si="146"/>
        <v>9.7112481E-2</v>
      </c>
      <c r="V961" s="13">
        <f t="shared" si="147"/>
        <v>2.0662229999999998E-3</v>
      </c>
      <c r="W961" s="13">
        <f t="shared" si="148"/>
        <v>0.14545544575904534</v>
      </c>
      <c r="X961" s="13">
        <f t="shared" si="149"/>
        <v>5.8823529411764698E-2</v>
      </c>
    </row>
    <row r="962" spans="1:24" x14ac:dyDescent="0.25">
      <c r="A962" s="12">
        <v>24</v>
      </c>
      <c r="B962" s="12">
        <v>12</v>
      </c>
      <c r="C962" s="13">
        <v>0.59505799999999998</v>
      </c>
      <c r="D962" s="12">
        <v>140</v>
      </c>
      <c r="E962" s="12">
        <v>24</v>
      </c>
      <c r="F962" s="12">
        <v>12</v>
      </c>
      <c r="G962" s="12" t="s">
        <v>48</v>
      </c>
      <c r="H962" s="13">
        <v>0.32312299999999999</v>
      </c>
      <c r="I962" s="13">
        <v>1.7000000000000001E-2</v>
      </c>
      <c r="J962" s="13">
        <f t="shared" si="140"/>
        <v>0.19227692613399999</v>
      </c>
      <c r="K962" s="13">
        <f t="shared" si="141"/>
        <v>1.0115986E-2</v>
      </c>
      <c r="L962" s="13">
        <v>0.246</v>
      </c>
      <c r="M962" s="13">
        <v>0.13800000000000001</v>
      </c>
      <c r="N962" s="13">
        <f t="shared" si="142"/>
        <v>7.9488257999999992E-2</v>
      </c>
      <c r="O962" s="13">
        <f t="shared" si="143"/>
        <v>2.3460000000000004E-3</v>
      </c>
      <c r="P962" s="13">
        <f t="shared" si="144"/>
        <v>4.7300123828963994E-2</v>
      </c>
      <c r="Q962" s="13">
        <f t="shared" si="145"/>
        <v>1.3960060680000001E-3</v>
      </c>
      <c r="R962" s="13">
        <v>0.59505799999999998</v>
      </c>
      <c r="S962" s="13">
        <v>4.7E-2</v>
      </c>
      <c r="T962" s="13">
        <v>1E-3</v>
      </c>
      <c r="U962" s="13">
        <f t="shared" si="146"/>
        <v>2.7967725999999998E-2</v>
      </c>
      <c r="V962" s="13">
        <f t="shared" si="147"/>
        <v>5.9505799999999998E-4</v>
      </c>
      <c r="W962" s="13">
        <f t="shared" si="148"/>
        <v>0.14545544575904532</v>
      </c>
      <c r="X962" s="13">
        <f t="shared" si="149"/>
        <v>5.8823529411764698E-2</v>
      </c>
    </row>
    <row r="963" spans="1:24" x14ac:dyDescent="0.25">
      <c r="A963" s="12">
        <v>24</v>
      </c>
      <c r="B963" s="12">
        <v>12</v>
      </c>
      <c r="C963" s="13">
        <v>77.885169000000005</v>
      </c>
      <c r="D963" s="12">
        <v>140</v>
      </c>
      <c r="E963" s="12">
        <v>24</v>
      </c>
      <c r="F963" s="12">
        <v>12</v>
      </c>
      <c r="G963" s="12" t="s">
        <v>48</v>
      </c>
      <c r="H963" s="13">
        <v>0.32312299999999999</v>
      </c>
      <c r="I963" s="13">
        <v>1.7000000000000001E-2</v>
      </c>
      <c r="J963" s="13">
        <f t="shared" si="140"/>
        <v>25.166489462787002</v>
      </c>
      <c r="K963" s="13">
        <f t="shared" si="141"/>
        <v>1.3240478730000003</v>
      </c>
      <c r="L963" s="13">
        <v>0.246</v>
      </c>
      <c r="M963" s="13">
        <v>0.13800000000000001</v>
      </c>
      <c r="N963" s="13">
        <f t="shared" si="142"/>
        <v>7.9488257999999992E-2</v>
      </c>
      <c r="O963" s="13">
        <f t="shared" si="143"/>
        <v>2.3460000000000004E-3</v>
      </c>
      <c r="P963" s="13">
        <f t="shared" si="144"/>
        <v>6.1909564078456016</v>
      </c>
      <c r="Q963" s="13">
        <f t="shared" si="145"/>
        <v>0.18271860647400004</v>
      </c>
      <c r="R963" s="13">
        <v>77.885169000000005</v>
      </c>
      <c r="S963" s="13">
        <v>4.7E-2</v>
      </c>
      <c r="T963" s="13">
        <v>1E-3</v>
      </c>
      <c r="U963" s="13">
        <f t="shared" si="146"/>
        <v>3.6606029430000002</v>
      </c>
      <c r="V963" s="13">
        <f t="shared" si="147"/>
        <v>7.7885169000000004E-2</v>
      </c>
      <c r="W963" s="13">
        <f t="shared" si="148"/>
        <v>0.14545544575904532</v>
      </c>
      <c r="X963" s="13">
        <f t="shared" si="149"/>
        <v>5.8823529411764698E-2</v>
      </c>
    </row>
    <row r="964" spans="1:24" x14ac:dyDescent="0.25">
      <c r="A964" s="12">
        <v>24</v>
      </c>
      <c r="B964" s="12">
        <v>12</v>
      </c>
      <c r="C964" s="13">
        <v>1.378182</v>
      </c>
      <c r="D964" s="12">
        <v>140</v>
      </c>
      <c r="E964" s="12">
        <v>24</v>
      </c>
      <c r="F964" s="12">
        <v>12</v>
      </c>
      <c r="G964" s="12" t="s">
        <v>48</v>
      </c>
      <c r="H964" s="13">
        <v>0.32312299999999999</v>
      </c>
      <c r="I964" s="13">
        <v>1.7000000000000001E-2</v>
      </c>
      <c r="J964" s="13">
        <f t="shared" ref="J964:J1027" si="150">C964*H964</f>
        <v>0.44532230238600001</v>
      </c>
      <c r="K964" s="13">
        <f t="shared" ref="K964:K1027" si="151">C964*I964</f>
        <v>2.3429094000000001E-2</v>
      </c>
      <c r="L964" s="13">
        <v>0.246</v>
      </c>
      <c r="M964" s="13">
        <v>0.13800000000000001</v>
      </c>
      <c r="N964" s="13">
        <f t="shared" ref="N964:N1027" si="152">H964*L964</f>
        <v>7.9488257999999992E-2</v>
      </c>
      <c r="O964" s="13">
        <f t="shared" ref="O964:O1027" si="153">I964*M964</f>
        <v>2.3460000000000004E-3</v>
      </c>
      <c r="P964" s="13">
        <f t="shared" ref="P964:P1027" si="154">C964*N964</f>
        <v>0.10954928638695599</v>
      </c>
      <c r="Q964" s="13">
        <f t="shared" ref="Q964:Q1027" si="155">C964*O964</f>
        <v>3.2332149720000008E-3</v>
      </c>
      <c r="R964" s="13">
        <v>1.378182</v>
      </c>
      <c r="S964" s="13">
        <v>4.7E-2</v>
      </c>
      <c r="T964" s="13">
        <v>1E-3</v>
      </c>
      <c r="U964" s="13">
        <f t="shared" ref="U964:U1027" si="156">R964*S964</f>
        <v>6.4774553999999998E-2</v>
      </c>
      <c r="V964" s="13">
        <f t="shared" ref="V964:V1027" si="157">R964*T964</f>
        <v>1.3781820000000001E-3</v>
      </c>
      <c r="W964" s="13">
        <f t="shared" ref="W964:W1027" si="158">U964/J964</f>
        <v>0.14545544575904532</v>
      </c>
      <c r="X964" s="13">
        <f t="shared" ref="X964:X1027" si="159">V964/K964</f>
        <v>5.8823529411764712E-2</v>
      </c>
    </row>
    <row r="965" spans="1:24" x14ac:dyDescent="0.25">
      <c r="A965" s="12">
        <v>24</v>
      </c>
      <c r="B965" s="12">
        <v>12</v>
      </c>
      <c r="C965" s="13">
        <v>0.317494</v>
      </c>
      <c r="D965" s="12">
        <v>140</v>
      </c>
      <c r="E965" s="12">
        <v>24</v>
      </c>
      <c r="F965" s="12">
        <v>12</v>
      </c>
      <c r="G965" s="12" t="s">
        <v>48</v>
      </c>
      <c r="H965" s="13">
        <v>0.32312299999999999</v>
      </c>
      <c r="I965" s="13">
        <v>1.7000000000000001E-2</v>
      </c>
      <c r="J965" s="13">
        <f t="shared" si="150"/>
        <v>0.102589613762</v>
      </c>
      <c r="K965" s="13">
        <f t="shared" si="151"/>
        <v>5.3973980000000003E-3</v>
      </c>
      <c r="L965" s="13">
        <v>0.246</v>
      </c>
      <c r="M965" s="13">
        <v>0.13800000000000001</v>
      </c>
      <c r="N965" s="13">
        <f t="shared" si="152"/>
        <v>7.9488257999999992E-2</v>
      </c>
      <c r="O965" s="13">
        <f t="shared" si="153"/>
        <v>2.3460000000000004E-3</v>
      </c>
      <c r="P965" s="13">
        <f t="shared" si="154"/>
        <v>2.5237044985451998E-2</v>
      </c>
      <c r="Q965" s="13">
        <f t="shared" si="155"/>
        <v>7.4484092400000008E-4</v>
      </c>
      <c r="R965" s="13">
        <v>0.317494</v>
      </c>
      <c r="S965" s="13">
        <v>4.7E-2</v>
      </c>
      <c r="T965" s="13">
        <v>1E-3</v>
      </c>
      <c r="U965" s="13">
        <f t="shared" si="156"/>
        <v>1.4922217999999999E-2</v>
      </c>
      <c r="V965" s="13">
        <f t="shared" si="157"/>
        <v>3.1749399999999998E-4</v>
      </c>
      <c r="W965" s="13">
        <f t="shared" si="158"/>
        <v>0.14545544575904532</v>
      </c>
      <c r="X965" s="13">
        <f t="shared" si="159"/>
        <v>5.8823529411764698E-2</v>
      </c>
    </row>
    <row r="966" spans="1:24" x14ac:dyDescent="0.25">
      <c r="A966" s="12">
        <v>24</v>
      </c>
      <c r="B966" s="12">
        <v>12</v>
      </c>
      <c r="C966" s="13">
        <v>40.910139000000001</v>
      </c>
      <c r="D966" s="12">
        <v>140</v>
      </c>
      <c r="E966" s="12">
        <v>24</v>
      </c>
      <c r="F966" s="12">
        <v>12</v>
      </c>
      <c r="G966" s="12" t="s">
        <v>48</v>
      </c>
      <c r="H966" s="13">
        <v>0.32312299999999999</v>
      </c>
      <c r="I966" s="13">
        <v>1.7000000000000001E-2</v>
      </c>
      <c r="J966" s="13">
        <f t="shared" si="150"/>
        <v>13.219006844097001</v>
      </c>
      <c r="K966" s="13">
        <f t="shared" si="151"/>
        <v>0.69547236300000004</v>
      </c>
      <c r="L966" s="13">
        <v>0.246</v>
      </c>
      <c r="M966" s="13">
        <v>0.13800000000000001</v>
      </c>
      <c r="N966" s="13">
        <f t="shared" si="152"/>
        <v>7.9488257999999992E-2</v>
      </c>
      <c r="O966" s="13">
        <f t="shared" si="153"/>
        <v>2.3460000000000004E-3</v>
      </c>
      <c r="P966" s="13">
        <f t="shared" si="154"/>
        <v>3.2518756836478619</v>
      </c>
      <c r="Q966" s="13">
        <f t="shared" si="155"/>
        <v>9.597518609400002E-2</v>
      </c>
      <c r="R966" s="13">
        <v>40.910139000000001</v>
      </c>
      <c r="S966" s="13">
        <v>4.7E-2</v>
      </c>
      <c r="T966" s="13">
        <v>1E-3</v>
      </c>
      <c r="U966" s="13">
        <f t="shared" si="156"/>
        <v>1.922776533</v>
      </c>
      <c r="V966" s="13">
        <f t="shared" si="157"/>
        <v>4.0910139000000005E-2</v>
      </c>
      <c r="W966" s="13">
        <f t="shared" si="158"/>
        <v>0.14545544575904532</v>
      </c>
      <c r="X966" s="13">
        <f t="shared" si="159"/>
        <v>5.8823529411764712E-2</v>
      </c>
    </row>
    <row r="967" spans="1:24" x14ac:dyDescent="0.25">
      <c r="A967" s="12">
        <v>24</v>
      </c>
      <c r="B967" s="12">
        <v>12</v>
      </c>
      <c r="C967" s="13">
        <v>1.2914190000000001</v>
      </c>
      <c r="D967" s="12">
        <v>140</v>
      </c>
      <c r="E967" s="12">
        <v>24</v>
      </c>
      <c r="F967" s="12">
        <v>12</v>
      </c>
      <c r="G967" s="12" t="s">
        <v>48</v>
      </c>
      <c r="H967" s="13">
        <v>0.32312299999999999</v>
      </c>
      <c r="I967" s="13">
        <v>1.7000000000000001E-2</v>
      </c>
      <c r="J967" s="13">
        <f t="shared" si="150"/>
        <v>0.41728718153700001</v>
      </c>
      <c r="K967" s="13">
        <f t="shared" si="151"/>
        <v>2.1954123000000002E-2</v>
      </c>
      <c r="L967" s="13">
        <v>0.246</v>
      </c>
      <c r="M967" s="13">
        <v>0.13800000000000001</v>
      </c>
      <c r="N967" s="13">
        <f t="shared" si="152"/>
        <v>7.9488257999999992E-2</v>
      </c>
      <c r="O967" s="13">
        <f t="shared" si="153"/>
        <v>2.3460000000000004E-3</v>
      </c>
      <c r="P967" s="13">
        <f t="shared" si="154"/>
        <v>0.102652646658102</v>
      </c>
      <c r="Q967" s="13">
        <f t="shared" si="155"/>
        <v>3.0296689740000006E-3</v>
      </c>
      <c r="R967" s="13">
        <v>1.2914190000000001</v>
      </c>
      <c r="S967" s="13">
        <v>4.7E-2</v>
      </c>
      <c r="T967" s="13">
        <v>1E-3</v>
      </c>
      <c r="U967" s="13">
        <f t="shared" si="156"/>
        <v>6.0696693000000003E-2</v>
      </c>
      <c r="V967" s="13">
        <f t="shared" si="157"/>
        <v>1.291419E-3</v>
      </c>
      <c r="W967" s="13">
        <f t="shared" si="158"/>
        <v>0.14545544575904532</v>
      </c>
      <c r="X967" s="13">
        <f t="shared" si="159"/>
        <v>5.8823529411764698E-2</v>
      </c>
    </row>
    <row r="968" spans="1:24" x14ac:dyDescent="0.25">
      <c r="A968" s="12">
        <v>24</v>
      </c>
      <c r="B968" s="12">
        <v>12</v>
      </c>
      <c r="C968" s="13">
        <v>2.849186</v>
      </c>
      <c r="D968" s="12">
        <v>140</v>
      </c>
      <c r="E968" s="12">
        <v>24</v>
      </c>
      <c r="F968" s="12">
        <v>12</v>
      </c>
      <c r="G968" s="12" t="s">
        <v>48</v>
      </c>
      <c r="H968" s="13">
        <v>0.32312299999999999</v>
      </c>
      <c r="I968" s="13">
        <v>1.7000000000000001E-2</v>
      </c>
      <c r="J968" s="13">
        <f t="shared" si="150"/>
        <v>0.92063752787800002</v>
      </c>
      <c r="K968" s="13">
        <f t="shared" si="151"/>
        <v>4.8436162000000005E-2</v>
      </c>
      <c r="L968" s="13">
        <v>0.246</v>
      </c>
      <c r="M968" s="13">
        <v>0.13800000000000001</v>
      </c>
      <c r="N968" s="13">
        <f t="shared" si="152"/>
        <v>7.9488257999999992E-2</v>
      </c>
      <c r="O968" s="13">
        <f t="shared" si="153"/>
        <v>2.3460000000000004E-3</v>
      </c>
      <c r="P968" s="13">
        <f t="shared" si="154"/>
        <v>0.22647683185798798</v>
      </c>
      <c r="Q968" s="13">
        <f t="shared" si="155"/>
        <v>6.6841903560000016E-3</v>
      </c>
      <c r="R968" s="13">
        <v>2.849186</v>
      </c>
      <c r="S968" s="13">
        <v>4.7E-2</v>
      </c>
      <c r="T968" s="13">
        <v>1E-3</v>
      </c>
      <c r="U968" s="13">
        <f t="shared" si="156"/>
        <v>0.133911742</v>
      </c>
      <c r="V968" s="13">
        <f t="shared" si="157"/>
        <v>2.8491860000000001E-3</v>
      </c>
      <c r="W968" s="13">
        <f t="shared" si="158"/>
        <v>0.14545544575904532</v>
      </c>
      <c r="X968" s="13">
        <f t="shared" si="159"/>
        <v>5.8823529411764705E-2</v>
      </c>
    </row>
    <row r="969" spans="1:24" x14ac:dyDescent="0.25">
      <c r="A969" s="12">
        <v>24</v>
      </c>
      <c r="B969" s="12">
        <v>12</v>
      </c>
      <c r="C969" s="13">
        <v>4.5811919999999997</v>
      </c>
      <c r="D969" s="12">
        <v>140</v>
      </c>
      <c r="E969" s="12">
        <v>24</v>
      </c>
      <c r="F969" s="12">
        <v>12</v>
      </c>
      <c r="G969" s="12" t="s">
        <v>48</v>
      </c>
      <c r="H969" s="13">
        <v>0.32312299999999999</v>
      </c>
      <c r="I969" s="13">
        <v>1.7000000000000001E-2</v>
      </c>
      <c r="J969" s="13">
        <f t="shared" si="150"/>
        <v>1.480288502616</v>
      </c>
      <c r="K969" s="13">
        <f t="shared" si="151"/>
        <v>7.7880264000000005E-2</v>
      </c>
      <c r="L969" s="13">
        <v>0.246</v>
      </c>
      <c r="M969" s="13">
        <v>0.13800000000000001</v>
      </c>
      <c r="N969" s="13">
        <f t="shared" si="152"/>
        <v>7.9488257999999992E-2</v>
      </c>
      <c r="O969" s="13">
        <f t="shared" si="153"/>
        <v>2.3460000000000004E-3</v>
      </c>
      <c r="P969" s="13">
        <f t="shared" si="154"/>
        <v>0.36415097164353594</v>
      </c>
      <c r="Q969" s="13">
        <f t="shared" si="155"/>
        <v>1.0747476432000001E-2</v>
      </c>
      <c r="R969" s="13">
        <v>4.5811919999999997</v>
      </c>
      <c r="S969" s="13">
        <v>4.7E-2</v>
      </c>
      <c r="T969" s="13">
        <v>1E-3</v>
      </c>
      <c r="U969" s="13">
        <f t="shared" si="156"/>
        <v>0.21531602399999999</v>
      </c>
      <c r="V969" s="13">
        <f t="shared" si="157"/>
        <v>4.5811919999999996E-3</v>
      </c>
      <c r="W969" s="13">
        <f t="shared" si="158"/>
        <v>0.14545544575904532</v>
      </c>
      <c r="X969" s="13">
        <f t="shared" si="159"/>
        <v>5.8823529411764698E-2</v>
      </c>
    </row>
    <row r="970" spans="1:24" x14ac:dyDescent="0.25">
      <c r="A970" s="12">
        <v>24</v>
      </c>
      <c r="B970" s="12">
        <v>12</v>
      </c>
      <c r="C970" s="13">
        <v>4.4789519999999996</v>
      </c>
      <c r="D970" s="12">
        <v>140</v>
      </c>
      <c r="E970" s="12">
        <v>24</v>
      </c>
      <c r="F970" s="12">
        <v>12</v>
      </c>
      <c r="G970" s="12" t="s">
        <v>48</v>
      </c>
      <c r="H970" s="13">
        <v>0.32312299999999999</v>
      </c>
      <c r="I970" s="13">
        <v>1.7000000000000001E-2</v>
      </c>
      <c r="J970" s="13">
        <f t="shared" si="150"/>
        <v>1.4472524070959998</v>
      </c>
      <c r="K970" s="13">
        <f t="shared" si="151"/>
        <v>7.6142184000000002E-2</v>
      </c>
      <c r="L970" s="13">
        <v>0.246</v>
      </c>
      <c r="M970" s="13">
        <v>0.13800000000000001</v>
      </c>
      <c r="N970" s="13">
        <f t="shared" si="152"/>
        <v>7.9488257999999992E-2</v>
      </c>
      <c r="O970" s="13">
        <f t="shared" si="153"/>
        <v>2.3460000000000004E-3</v>
      </c>
      <c r="P970" s="13">
        <f t="shared" si="154"/>
        <v>0.35602409214561592</v>
      </c>
      <c r="Q970" s="13">
        <f t="shared" si="155"/>
        <v>1.0507621392E-2</v>
      </c>
      <c r="R970" s="13">
        <v>4.4789519999999996</v>
      </c>
      <c r="S970" s="13">
        <v>4.7E-2</v>
      </c>
      <c r="T970" s="13">
        <v>1E-3</v>
      </c>
      <c r="U970" s="13">
        <f t="shared" si="156"/>
        <v>0.21051074399999997</v>
      </c>
      <c r="V970" s="13">
        <f t="shared" si="157"/>
        <v>4.4789519999999996E-3</v>
      </c>
      <c r="W970" s="13">
        <f t="shared" si="158"/>
        <v>0.14545544575904532</v>
      </c>
      <c r="X970" s="13">
        <f t="shared" si="159"/>
        <v>5.8823529411764698E-2</v>
      </c>
    </row>
    <row r="971" spans="1:24" x14ac:dyDescent="0.25">
      <c r="A971" s="12">
        <v>24</v>
      </c>
      <c r="B971" s="12">
        <v>12</v>
      </c>
      <c r="C971" s="13">
        <v>1.5169840000000001</v>
      </c>
      <c r="D971" s="12">
        <v>140</v>
      </c>
      <c r="E971" s="12">
        <v>24</v>
      </c>
      <c r="F971" s="12">
        <v>12</v>
      </c>
      <c r="G971" s="12" t="s">
        <v>48</v>
      </c>
      <c r="H971" s="13">
        <v>0.32312299999999999</v>
      </c>
      <c r="I971" s="13">
        <v>1.7000000000000001E-2</v>
      </c>
      <c r="J971" s="13">
        <f t="shared" si="150"/>
        <v>0.49017242103200004</v>
      </c>
      <c r="K971" s="13">
        <f t="shared" si="151"/>
        <v>2.5788728000000004E-2</v>
      </c>
      <c r="L971" s="13">
        <v>0.246</v>
      </c>
      <c r="M971" s="13">
        <v>0.13800000000000001</v>
      </c>
      <c r="N971" s="13">
        <f t="shared" si="152"/>
        <v>7.9488257999999992E-2</v>
      </c>
      <c r="O971" s="13">
        <f t="shared" si="153"/>
        <v>2.3460000000000004E-3</v>
      </c>
      <c r="P971" s="13">
        <f t="shared" si="154"/>
        <v>0.120582415573872</v>
      </c>
      <c r="Q971" s="13">
        <f t="shared" si="155"/>
        <v>3.558844464000001E-3</v>
      </c>
      <c r="R971" s="13">
        <v>1.5169840000000001</v>
      </c>
      <c r="S971" s="13">
        <v>4.7E-2</v>
      </c>
      <c r="T971" s="13">
        <v>1E-3</v>
      </c>
      <c r="U971" s="13">
        <f t="shared" si="156"/>
        <v>7.1298248000000009E-2</v>
      </c>
      <c r="V971" s="13">
        <f t="shared" si="157"/>
        <v>1.5169840000000001E-3</v>
      </c>
      <c r="W971" s="13">
        <f t="shared" si="158"/>
        <v>0.14545544575904532</v>
      </c>
      <c r="X971" s="13">
        <f t="shared" si="159"/>
        <v>5.8823529411764698E-2</v>
      </c>
    </row>
    <row r="972" spans="1:24" x14ac:dyDescent="0.25">
      <c r="A972" s="12">
        <v>24</v>
      </c>
      <c r="B972" s="12">
        <v>12</v>
      </c>
      <c r="C972" s="13">
        <v>32.125391999999998</v>
      </c>
      <c r="D972" s="12">
        <v>140</v>
      </c>
      <c r="E972" s="12">
        <v>24</v>
      </c>
      <c r="F972" s="12">
        <v>12</v>
      </c>
      <c r="G972" s="12" t="s">
        <v>48</v>
      </c>
      <c r="H972" s="13">
        <v>0.32312299999999999</v>
      </c>
      <c r="I972" s="13">
        <v>1.7000000000000001E-2</v>
      </c>
      <c r="J972" s="13">
        <f t="shared" si="150"/>
        <v>10.380453039215999</v>
      </c>
      <c r="K972" s="13">
        <f t="shared" si="151"/>
        <v>0.54613166400000002</v>
      </c>
      <c r="L972" s="13">
        <v>0.246</v>
      </c>
      <c r="M972" s="13">
        <v>0.13800000000000001</v>
      </c>
      <c r="N972" s="13">
        <f t="shared" si="152"/>
        <v>7.9488257999999992E-2</v>
      </c>
      <c r="O972" s="13">
        <f t="shared" si="153"/>
        <v>2.3460000000000004E-3</v>
      </c>
      <c r="P972" s="13">
        <f t="shared" si="154"/>
        <v>2.5535914476471357</v>
      </c>
      <c r="Q972" s="13">
        <f t="shared" si="155"/>
        <v>7.5366169632000005E-2</v>
      </c>
      <c r="R972" s="13">
        <v>32.125391999999998</v>
      </c>
      <c r="S972" s="13">
        <v>4.7E-2</v>
      </c>
      <c r="T972" s="13">
        <v>1E-3</v>
      </c>
      <c r="U972" s="13">
        <f t="shared" si="156"/>
        <v>1.5098934239999999</v>
      </c>
      <c r="V972" s="13">
        <f t="shared" si="157"/>
        <v>3.2125391999999996E-2</v>
      </c>
      <c r="W972" s="13">
        <f t="shared" si="158"/>
        <v>0.14545544575904534</v>
      </c>
      <c r="X972" s="13">
        <f t="shared" si="159"/>
        <v>5.8823529411764698E-2</v>
      </c>
    </row>
    <row r="973" spans="1:24" x14ac:dyDescent="0.25">
      <c r="A973" s="12">
        <v>24</v>
      </c>
      <c r="B973" s="12">
        <v>12</v>
      </c>
      <c r="C973" s="13">
        <v>0.69934600000000002</v>
      </c>
      <c r="D973" s="12">
        <v>140</v>
      </c>
      <c r="E973" s="12">
        <v>24</v>
      </c>
      <c r="F973" s="12">
        <v>12</v>
      </c>
      <c r="G973" s="12" t="s">
        <v>48</v>
      </c>
      <c r="H973" s="13">
        <v>0.32312299999999999</v>
      </c>
      <c r="I973" s="13">
        <v>1.7000000000000001E-2</v>
      </c>
      <c r="J973" s="13">
        <f t="shared" si="150"/>
        <v>0.225974777558</v>
      </c>
      <c r="K973" s="13">
        <f t="shared" si="151"/>
        <v>1.1888882000000002E-2</v>
      </c>
      <c r="L973" s="13">
        <v>0.246</v>
      </c>
      <c r="M973" s="13">
        <v>0.13800000000000001</v>
      </c>
      <c r="N973" s="13">
        <f t="shared" si="152"/>
        <v>7.9488257999999992E-2</v>
      </c>
      <c r="O973" s="13">
        <f t="shared" si="153"/>
        <v>2.3460000000000004E-3</v>
      </c>
      <c r="P973" s="13">
        <f t="shared" si="154"/>
        <v>5.5589795279267995E-2</v>
      </c>
      <c r="Q973" s="13">
        <f t="shared" si="155"/>
        <v>1.6406657160000003E-3</v>
      </c>
      <c r="R973" s="13">
        <v>0.69934600000000002</v>
      </c>
      <c r="S973" s="13">
        <v>4.7E-2</v>
      </c>
      <c r="T973" s="13">
        <v>1E-3</v>
      </c>
      <c r="U973" s="13">
        <f t="shared" si="156"/>
        <v>3.2869262000000003E-2</v>
      </c>
      <c r="V973" s="13">
        <f t="shared" si="157"/>
        <v>6.99346E-4</v>
      </c>
      <c r="W973" s="13">
        <f t="shared" si="158"/>
        <v>0.14545544575904534</v>
      </c>
      <c r="X973" s="13">
        <f t="shared" si="159"/>
        <v>5.8823529411764698E-2</v>
      </c>
    </row>
    <row r="974" spans="1:24" x14ac:dyDescent="0.25">
      <c r="A974" s="12">
        <v>24</v>
      </c>
      <c r="B974" s="12">
        <v>12</v>
      </c>
      <c r="C974" s="13">
        <v>8.0457260000000002</v>
      </c>
      <c r="D974" s="12">
        <v>140</v>
      </c>
      <c r="E974" s="12">
        <v>24</v>
      </c>
      <c r="F974" s="12">
        <v>12</v>
      </c>
      <c r="G974" s="12" t="s">
        <v>48</v>
      </c>
      <c r="H974" s="13">
        <v>0.32312299999999999</v>
      </c>
      <c r="I974" s="13">
        <v>1.7000000000000001E-2</v>
      </c>
      <c r="J974" s="13">
        <f t="shared" si="150"/>
        <v>2.5997591222979999</v>
      </c>
      <c r="K974" s="13">
        <f t="shared" si="151"/>
        <v>0.13677734200000002</v>
      </c>
      <c r="L974" s="13">
        <v>0.246</v>
      </c>
      <c r="M974" s="13">
        <v>0.13800000000000001</v>
      </c>
      <c r="N974" s="13">
        <f t="shared" si="152"/>
        <v>7.9488257999999992E-2</v>
      </c>
      <c r="O974" s="13">
        <f t="shared" si="153"/>
        <v>2.3460000000000004E-3</v>
      </c>
      <c r="P974" s="13">
        <f t="shared" si="154"/>
        <v>0.63954074408530792</v>
      </c>
      <c r="Q974" s="13">
        <f t="shared" si="155"/>
        <v>1.8875273196000002E-2</v>
      </c>
      <c r="R974" s="13">
        <v>8.0457260000000002</v>
      </c>
      <c r="S974" s="13">
        <v>4.7E-2</v>
      </c>
      <c r="T974" s="13">
        <v>1E-3</v>
      </c>
      <c r="U974" s="13">
        <f t="shared" si="156"/>
        <v>0.378149122</v>
      </c>
      <c r="V974" s="13">
        <f t="shared" si="157"/>
        <v>8.0457259999999996E-3</v>
      </c>
      <c r="W974" s="13">
        <f t="shared" si="158"/>
        <v>0.14545544575904532</v>
      </c>
      <c r="X974" s="13">
        <f t="shared" si="159"/>
        <v>5.8823529411764691E-2</v>
      </c>
    </row>
    <row r="975" spans="1:24" x14ac:dyDescent="0.25">
      <c r="A975" s="12">
        <v>24</v>
      </c>
      <c r="B975" s="12">
        <v>12</v>
      </c>
      <c r="C975" s="13">
        <v>0.62026999999999999</v>
      </c>
      <c r="D975" s="12">
        <v>140</v>
      </c>
      <c r="E975" s="12">
        <v>24</v>
      </c>
      <c r="F975" s="12">
        <v>12</v>
      </c>
      <c r="G975" s="12" t="s">
        <v>48</v>
      </c>
      <c r="H975" s="13">
        <v>0.32312299999999999</v>
      </c>
      <c r="I975" s="13">
        <v>1.7000000000000001E-2</v>
      </c>
      <c r="J975" s="13">
        <f t="shared" si="150"/>
        <v>0.20042350320999999</v>
      </c>
      <c r="K975" s="13">
        <f t="shared" si="151"/>
        <v>1.0544590000000001E-2</v>
      </c>
      <c r="L975" s="13">
        <v>0.246</v>
      </c>
      <c r="M975" s="13">
        <v>0.13800000000000001</v>
      </c>
      <c r="N975" s="13">
        <f t="shared" si="152"/>
        <v>7.9488257999999992E-2</v>
      </c>
      <c r="O975" s="13">
        <f t="shared" si="153"/>
        <v>2.3460000000000004E-3</v>
      </c>
      <c r="P975" s="13">
        <f t="shared" si="154"/>
        <v>4.9304181789659993E-2</v>
      </c>
      <c r="Q975" s="13">
        <f t="shared" si="155"/>
        <v>1.4551534200000003E-3</v>
      </c>
      <c r="R975" s="13">
        <v>0.62026999999999999</v>
      </c>
      <c r="S975" s="13">
        <v>4.7E-2</v>
      </c>
      <c r="T975" s="13">
        <v>1E-3</v>
      </c>
      <c r="U975" s="13">
        <f t="shared" si="156"/>
        <v>2.9152689999999998E-2</v>
      </c>
      <c r="V975" s="13">
        <f t="shared" si="157"/>
        <v>6.2027000000000002E-4</v>
      </c>
      <c r="W975" s="13">
        <f t="shared" si="158"/>
        <v>0.14545544575904532</v>
      </c>
      <c r="X975" s="13">
        <f t="shared" si="159"/>
        <v>5.8823529411764698E-2</v>
      </c>
    </row>
    <row r="976" spans="1:24" x14ac:dyDescent="0.25">
      <c r="A976" s="12">
        <v>24</v>
      </c>
      <c r="B976" s="12">
        <v>12</v>
      </c>
      <c r="C976" s="13">
        <v>0.34314899999999998</v>
      </c>
      <c r="D976" s="12">
        <v>140</v>
      </c>
      <c r="E976" s="12">
        <v>24</v>
      </c>
      <c r="F976" s="12">
        <v>12</v>
      </c>
      <c r="G976" s="12" t="s">
        <v>48</v>
      </c>
      <c r="H976" s="13">
        <v>0.32312299999999999</v>
      </c>
      <c r="I976" s="13">
        <v>1.7000000000000001E-2</v>
      </c>
      <c r="J976" s="13">
        <f t="shared" si="150"/>
        <v>0.11087933432699999</v>
      </c>
      <c r="K976" s="13">
        <f t="shared" si="151"/>
        <v>5.8335330000000001E-3</v>
      </c>
      <c r="L976" s="13">
        <v>0.246</v>
      </c>
      <c r="M976" s="13">
        <v>0.13800000000000001</v>
      </c>
      <c r="N976" s="13">
        <f t="shared" si="152"/>
        <v>7.9488257999999992E-2</v>
      </c>
      <c r="O976" s="13">
        <f t="shared" si="153"/>
        <v>2.3460000000000004E-3</v>
      </c>
      <c r="P976" s="13">
        <f t="shared" si="154"/>
        <v>2.7276316244441996E-2</v>
      </c>
      <c r="Q976" s="13">
        <f t="shared" si="155"/>
        <v>8.0502755400000011E-4</v>
      </c>
      <c r="R976" s="13">
        <v>0.34314899999999998</v>
      </c>
      <c r="S976" s="13">
        <v>4.7E-2</v>
      </c>
      <c r="T976" s="13">
        <v>1E-3</v>
      </c>
      <c r="U976" s="13">
        <f t="shared" si="156"/>
        <v>1.6128002999999998E-2</v>
      </c>
      <c r="V976" s="13">
        <f t="shared" si="157"/>
        <v>3.43149E-4</v>
      </c>
      <c r="W976" s="13">
        <f t="shared" si="158"/>
        <v>0.14545544575904532</v>
      </c>
      <c r="X976" s="13">
        <f t="shared" si="159"/>
        <v>5.8823529411764705E-2</v>
      </c>
    </row>
    <row r="977" spans="1:24" x14ac:dyDescent="0.25">
      <c r="A977" s="12">
        <v>24</v>
      </c>
      <c r="B977" s="12">
        <v>12</v>
      </c>
      <c r="C977" s="13">
        <v>0.57487900000000003</v>
      </c>
      <c r="D977" s="12">
        <v>140</v>
      </c>
      <c r="E977" s="12">
        <v>24</v>
      </c>
      <c r="F977" s="12">
        <v>12</v>
      </c>
      <c r="G977" s="12" t="s">
        <v>48</v>
      </c>
      <c r="H977" s="13">
        <v>0.32312299999999999</v>
      </c>
      <c r="I977" s="13">
        <v>1.7000000000000001E-2</v>
      </c>
      <c r="J977" s="13">
        <f t="shared" si="150"/>
        <v>0.185756627117</v>
      </c>
      <c r="K977" s="13">
        <f t="shared" si="151"/>
        <v>9.7729430000000009E-3</v>
      </c>
      <c r="L977" s="13">
        <v>0.246</v>
      </c>
      <c r="M977" s="13">
        <v>0.13800000000000001</v>
      </c>
      <c r="N977" s="13">
        <f t="shared" si="152"/>
        <v>7.9488257999999992E-2</v>
      </c>
      <c r="O977" s="13">
        <f t="shared" si="153"/>
        <v>2.3460000000000004E-3</v>
      </c>
      <c r="P977" s="13">
        <f t="shared" si="154"/>
        <v>4.5696130270781996E-2</v>
      </c>
      <c r="Q977" s="13">
        <f t="shared" si="155"/>
        <v>1.3486661340000002E-3</v>
      </c>
      <c r="R977" s="13">
        <v>0.57487900000000003</v>
      </c>
      <c r="S977" s="13">
        <v>4.7E-2</v>
      </c>
      <c r="T977" s="13">
        <v>1E-3</v>
      </c>
      <c r="U977" s="13">
        <f t="shared" si="156"/>
        <v>2.7019313000000003E-2</v>
      </c>
      <c r="V977" s="13">
        <f t="shared" si="157"/>
        <v>5.7487900000000004E-4</v>
      </c>
      <c r="W977" s="13">
        <f t="shared" si="158"/>
        <v>0.14545544575904534</v>
      </c>
      <c r="X977" s="13">
        <f t="shared" si="159"/>
        <v>5.8823529411764705E-2</v>
      </c>
    </row>
    <row r="978" spans="1:24" x14ac:dyDescent="0.25">
      <c r="A978" s="12">
        <v>24</v>
      </c>
      <c r="B978" s="12">
        <v>12</v>
      </c>
      <c r="C978" s="13">
        <v>0.25987300000000002</v>
      </c>
      <c r="D978" s="12">
        <v>140</v>
      </c>
      <c r="E978" s="12">
        <v>24</v>
      </c>
      <c r="F978" s="12">
        <v>12</v>
      </c>
      <c r="G978" s="12" t="s">
        <v>48</v>
      </c>
      <c r="H978" s="13">
        <v>0.32312299999999999</v>
      </c>
      <c r="I978" s="13">
        <v>1.7000000000000001E-2</v>
      </c>
      <c r="J978" s="13">
        <f t="shared" si="150"/>
        <v>8.3970943379000004E-2</v>
      </c>
      <c r="K978" s="13">
        <f t="shared" si="151"/>
        <v>4.4178410000000005E-3</v>
      </c>
      <c r="L978" s="13">
        <v>0.246</v>
      </c>
      <c r="M978" s="13">
        <v>0.13800000000000001</v>
      </c>
      <c r="N978" s="13">
        <f t="shared" si="152"/>
        <v>7.9488257999999992E-2</v>
      </c>
      <c r="O978" s="13">
        <f t="shared" si="153"/>
        <v>2.3460000000000004E-3</v>
      </c>
      <c r="P978" s="13">
        <f t="shared" si="154"/>
        <v>2.0656852071234001E-2</v>
      </c>
      <c r="Q978" s="13">
        <f t="shared" si="155"/>
        <v>6.0966205800000017E-4</v>
      </c>
      <c r="R978" s="13">
        <v>0.25987300000000002</v>
      </c>
      <c r="S978" s="13">
        <v>4.7E-2</v>
      </c>
      <c r="T978" s="13">
        <v>1E-3</v>
      </c>
      <c r="U978" s="13">
        <f t="shared" si="156"/>
        <v>1.2214031E-2</v>
      </c>
      <c r="V978" s="13">
        <f t="shared" si="157"/>
        <v>2.5987300000000004E-4</v>
      </c>
      <c r="W978" s="13">
        <f t="shared" si="158"/>
        <v>0.14545544575904532</v>
      </c>
      <c r="X978" s="13">
        <f t="shared" si="159"/>
        <v>5.8823529411764705E-2</v>
      </c>
    </row>
    <row r="979" spans="1:24" x14ac:dyDescent="0.25">
      <c r="A979" s="12">
        <v>24</v>
      </c>
      <c r="B979" s="12">
        <v>12</v>
      </c>
      <c r="C979" s="13">
        <v>0.63945300000000005</v>
      </c>
      <c r="D979" s="12">
        <v>140</v>
      </c>
      <c r="E979" s="12">
        <v>24</v>
      </c>
      <c r="F979" s="12">
        <v>12</v>
      </c>
      <c r="G979" s="12" t="s">
        <v>48</v>
      </c>
      <c r="H979" s="13">
        <v>0.32312299999999999</v>
      </c>
      <c r="I979" s="13">
        <v>1.7000000000000001E-2</v>
      </c>
      <c r="J979" s="13">
        <f t="shared" si="150"/>
        <v>0.20662197171900001</v>
      </c>
      <c r="K979" s="13">
        <f t="shared" si="151"/>
        <v>1.0870701000000002E-2</v>
      </c>
      <c r="L979" s="13">
        <v>0.246</v>
      </c>
      <c r="M979" s="13">
        <v>0.13800000000000001</v>
      </c>
      <c r="N979" s="13">
        <f t="shared" si="152"/>
        <v>7.9488257999999992E-2</v>
      </c>
      <c r="O979" s="13">
        <f t="shared" si="153"/>
        <v>2.3460000000000004E-3</v>
      </c>
      <c r="P979" s="13">
        <f t="shared" si="154"/>
        <v>5.0829005042874E-2</v>
      </c>
      <c r="Q979" s="13">
        <f t="shared" si="155"/>
        <v>1.5001567380000004E-3</v>
      </c>
      <c r="R979" s="13">
        <v>0.63945300000000005</v>
      </c>
      <c r="S979" s="13">
        <v>4.7E-2</v>
      </c>
      <c r="T979" s="13">
        <v>1E-3</v>
      </c>
      <c r="U979" s="13">
        <f t="shared" si="156"/>
        <v>3.0054291000000004E-2</v>
      </c>
      <c r="V979" s="13">
        <f t="shared" si="157"/>
        <v>6.3945300000000011E-4</v>
      </c>
      <c r="W979" s="13">
        <f t="shared" si="158"/>
        <v>0.14545544575904532</v>
      </c>
      <c r="X979" s="13">
        <f t="shared" si="159"/>
        <v>5.8823529411764705E-2</v>
      </c>
    </row>
    <row r="980" spans="1:24" x14ac:dyDescent="0.25">
      <c r="A980" s="12">
        <v>24</v>
      </c>
      <c r="B980" s="12">
        <v>12</v>
      </c>
      <c r="C980" s="13">
        <v>0.414995</v>
      </c>
      <c r="D980" s="12">
        <v>140</v>
      </c>
      <c r="E980" s="12">
        <v>24</v>
      </c>
      <c r="F980" s="12">
        <v>12</v>
      </c>
      <c r="G980" s="12" t="s">
        <v>48</v>
      </c>
      <c r="H980" s="13">
        <v>0.32312299999999999</v>
      </c>
      <c r="I980" s="13">
        <v>1.7000000000000001E-2</v>
      </c>
      <c r="J980" s="13">
        <f t="shared" si="150"/>
        <v>0.13409442938499999</v>
      </c>
      <c r="K980" s="13">
        <f t="shared" si="151"/>
        <v>7.0549150000000001E-3</v>
      </c>
      <c r="L980" s="13">
        <v>0.246</v>
      </c>
      <c r="M980" s="13">
        <v>0.13800000000000001</v>
      </c>
      <c r="N980" s="13">
        <f t="shared" si="152"/>
        <v>7.9488257999999992E-2</v>
      </c>
      <c r="O980" s="13">
        <f t="shared" si="153"/>
        <v>2.3460000000000004E-3</v>
      </c>
      <c r="P980" s="13">
        <f t="shared" si="154"/>
        <v>3.2987229628709994E-2</v>
      </c>
      <c r="Q980" s="13">
        <f t="shared" si="155"/>
        <v>9.7357827000000023E-4</v>
      </c>
      <c r="R980" s="13">
        <v>0.414995</v>
      </c>
      <c r="S980" s="13">
        <v>4.7E-2</v>
      </c>
      <c r="T980" s="13">
        <v>1E-3</v>
      </c>
      <c r="U980" s="13">
        <f t="shared" si="156"/>
        <v>1.9504765E-2</v>
      </c>
      <c r="V980" s="13">
        <f t="shared" si="157"/>
        <v>4.1499500000000003E-4</v>
      </c>
      <c r="W980" s="13">
        <f t="shared" si="158"/>
        <v>0.14545544575904532</v>
      </c>
      <c r="X980" s="13">
        <f t="shared" si="159"/>
        <v>5.8823529411764712E-2</v>
      </c>
    </row>
    <row r="981" spans="1:24" x14ac:dyDescent="0.25">
      <c r="A981" s="12">
        <v>25</v>
      </c>
      <c r="B981" s="12">
        <v>12</v>
      </c>
      <c r="C981" s="13">
        <v>0.58494000000000002</v>
      </c>
      <c r="D981" s="12">
        <v>152</v>
      </c>
      <c r="E981" s="12">
        <v>25</v>
      </c>
      <c r="F981" s="12">
        <v>12</v>
      </c>
      <c r="G981" s="12" t="s">
        <v>48</v>
      </c>
      <c r="H981" s="13">
        <v>0.344663</v>
      </c>
      <c r="I981" s="13">
        <v>2.1000000000000001E-2</v>
      </c>
      <c r="J981" s="13">
        <f t="shared" si="150"/>
        <v>0.20160717521999999</v>
      </c>
      <c r="K981" s="13">
        <f t="shared" si="151"/>
        <v>1.2283740000000001E-2</v>
      </c>
      <c r="L981" s="13">
        <v>0.58099999999999996</v>
      </c>
      <c r="M981" s="13">
        <v>0.49399999999999999</v>
      </c>
      <c r="N981" s="13">
        <f t="shared" si="152"/>
        <v>0.20024920299999999</v>
      </c>
      <c r="O981" s="13">
        <f t="shared" si="153"/>
        <v>1.0374000000000001E-2</v>
      </c>
      <c r="P981" s="13">
        <f t="shared" si="154"/>
        <v>0.11713376880281999</v>
      </c>
      <c r="Q981" s="13">
        <f t="shared" si="155"/>
        <v>6.0681675600000005E-3</v>
      </c>
      <c r="R981" s="13">
        <v>0.58494000000000002</v>
      </c>
      <c r="S981" s="13">
        <v>0.2</v>
      </c>
      <c r="T981" s="13">
        <v>1.0999999999999999E-2</v>
      </c>
      <c r="U981" s="13">
        <f t="shared" si="156"/>
        <v>0.11698800000000001</v>
      </c>
      <c r="V981" s="13">
        <f t="shared" si="157"/>
        <v>6.4343400000000002E-3</v>
      </c>
      <c r="W981" s="13">
        <f t="shared" si="158"/>
        <v>0.58027696619596536</v>
      </c>
      <c r="X981" s="13">
        <f t="shared" si="159"/>
        <v>0.52380952380952372</v>
      </c>
    </row>
    <row r="982" spans="1:24" x14ac:dyDescent="0.25">
      <c r="A982" s="12">
        <v>25</v>
      </c>
      <c r="B982" s="12">
        <v>12</v>
      </c>
      <c r="C982" s="13">
        <v>0.61705299999999996</v>
      </c>
      <c r="D982" s="12">
        <v>152</v>
      </c>
      <c r="E982" s="12">
        <v>25</v>
      </c>
      <c r="F982" s="12">
        <v>12</v>
      </c>
      <c r="G982" s="12" t="s">
        <v>48</v>
      </c>
      <c r="H982" s="13">
        <v>0.344663</v>
      </c>
      <c r="I982" s="13">
        <v>2.1000000000000001E-2</v>
      </c>
      <c r="J982" s="13">
        <f t="shared" si="150"/>
        <v>0.212675338139</v>
      </c>
      <c r="K982" s="13">
        <f t="shared" si="151"/>
        <v>1.2958113E-2</v>
      </c>
      <c r="L982" s="13">
        <v>0.58099999999999996</v>
      </c>
      <c r="M982" s="13">
        <v>0.49399999999999999</v>
      </c>
      <c r="N982" s="13">
        <f t="shared" si="152"/>
        <v>0.20024920299999999</v>
      </c>
      <c r="O982" s="13">
        <f t="shared" si="153"/>
        <v>1.0374000000000001E-2</v>
      </c>
      <c r="P982" s="13">
        <f t="shared" si="154"/>
        <v>0.12356437145875898</v>
      </c>
      <c r="Q982" s="13">
        <f t="shared" si="155"/>
        <v>6.4013078220000004E-3</v>
      </c>
      <c r="R982" s="13">
        <v>0.61705299999999996</v>
      </c>
      <c r="S982" s="13">
        <v>0.2</v>
      </c>
      <c r="T982" s="13">
        <v>1.0999999999999999E-2</v>
      </c>
      <c r="U982" s="13">
        <f t="shared" si="156"/>
        <v>0.1234106</v>
      </c>
      <c r="V982" s="13">
        <f t="shared" si="157"/>
        <v>6.7875829999999989E-3</v>
      </c>
      <c r="W982" s="13">
        <f t="shared" si="158"/>
        <v>0.58027696619596536</v>
      </c>
      <c r="X982" s="13">
        <f t="shared" si="159"/>
        <v>0.52380952380952372</v>
      </c>
    </row>
    <row r="983" spans="1:24" x14ac:dyDescent="0.25">
      <c r="A983" s="12">
        <v>25</v>
      </c>
      <c r="B983" s="12">
        <v>12</v>
      </c>
      <c r="C983" s="13">
        <v>0.72687100000000004</v>
      </c>
      <c r="D983" s="12">
        <v>152</v>
      </c>
      <c r="E983" s="12">
        <v>25</v>
      </c>
      <c r="F983" s="12">
        <v>12</v>
      </c>
      <c r="G983" s="12" t="s">
        <v>48</v>
      </c>
      <c r="H983" s="13">
        <v>0.344663</v>
      </c>
      <c r="I983" s="13">
        <v>2.1000000000000001E-2</v>
      </c>
      <c r="J983" s="13">
        <f t="shared" si="150"/>
        <v>0.25052553947299999</v>
      </c>
      <c r="K983" s="13">
        <f t="shared" si="151"/>
        <v>1.5264291000000003E-2</v>
      </c>
      <c r="L983" s="13">
        <v>0.58099999999999996</v>
      </c>
      <c r="M983" s="13">
        <v>0.49399999999999999</v>
      </c>
      <c r="N983" s="13">
        <f t="shared" si="152"/>
        <v>0.20024920299999999</v>
      </c>
      <c r="O983" s="13">
        <f t="shared" si="153"/>
        <v>1.0374000000000001E-2</v>
      </c>
      <c r="P983" s="13">
        <f t="shared" si="154"/>
        <v>0.14555533843381299</v>
      </c>
      <c r="Q983" s="13">
        <f t="shared" si="155"/>
        <v>7.5405597540000018E-3</v>
      </c>
      <c r="R983" s="13">
        <v>0.72687100000000004</v>
      </c>
      <c r="S983" s="13">
        <v>0.2</v>
      </c>
      <c r="T983" s="13">
        <v>1.0999999999999999E-2</v>
      </c>
      <c r="U983" s="13">
        <f t="shared" si="156"/>
        <v>0.14537420000000001</v>
      </c>
      <c r="V983" s="13">
        <f t="shared" si="157"/>
        <v>7.9955809999999999E-3</v>
      </c>
      <c r="W983" s="13">
        <f t="shared" si="158"/>
        <v>0.58027696619596536</v>
      </c>
      <c r="X983" s="13">
        <f t="shared" si="159"/>
        <v>0.52380952380952372</v>
      </c>
    </row>
    <row r="984" spans="1:24" x14ac:dyDescent="0.25">
      <c r="A984" s="12">
        <v>25</v>
      </c>
      <c r="B984" s="12">
        <v>12</v>
      </c>
      <c r="C984" s="13">
        <v>1.952642</v>
      </c>
      <c r="D984" s="12">
        <v>152</v>
      </c>
      <c r="E984" s="12">
        <v>25</v>
      </c>
      <c r="F984" s="12">
        <v>12</v>
      </c>
      <c r="G984" s="12" t="s">
        <v>48</v>
      </c>
      <c r="H984" s="13">
        <v>0.344663</v>
      </c>
      <c r="I984" s="13">
        <v>2.1000000000000001E-2</v>
      </c>
      <c r="J984" s="13">
        <f t="shared" si="150"/>
        <v>0.67300344964600001</v>
      </c>
      <c r="K984" s="13">
        <f t="shared" si="151"/>
        <v>4.1005482000000003E-2</v>
      </c>
      <c r="L984" s="13">
        <v>0.58099999999999996</v>
      </c>
      <c r="M984" s="13">
        <v>0.49399999999999999</v>
      </c>
      <c r="N984" s="13">
        <f t="shared" si="152"/>
        <v>0.20024920299999999</v>
      </c>
      <c r="O984" s="13">
        <f t="shared" si="153"/>
        <v>1.0374000000000001E-2</v>
      </c>
      <c r="P984" s="13">
        <f t="shared" si="154"/>
        <v>0.39101500424432595</v>
      </c>
      <c r="Q984" s="13">
        <f t="shared" si="155"/>
        <v>2.0256708108000003E-2</v>
      </c>
      <c r="R984" s="13">
        <v>1.952642</v>
      </c>
      <c r="S984" s="13">
        <v>0.2</v>
      </c>
      <c r="T984" s="13">
        <v>1.0999999999999999E-2</v>
      </c>
      <c r="U984" s="13">
        <f t="shared" si="156"/>
        <v>0.3905284</v>
      </c>
      <c r="V984" s="13">
        <f t="shared" si="157"/>
        <v>2.1479062E-2</v>
      </c>
      <c r="W984" s="13">
        <f t="shared" si="158"/>
        <v>0.58027696619596536</v>
      </c>
      <c r="X984" s="13">
        <f t="shared" si="159"/>
        <v>0.52380952380952372</v>
      </c>
    </row>
    <row r="985" spans="1:24" x14ac:dyDescent="0.25">
      <c r="A985" s="12">
        <v>25</v>
      </c>
      <c r="B985" s="12">
        <v>12</v>
      </c>
      <c r="C985" s="13">
        <v>0.75085800000000003</v>
      </c>
      <c r="D985" s="12">
        <v>152</v>
      </c>
      <c r="E985" s="12">
        <v>25</v>
      </c>
      <c r="F985" s="12">
        <v>12</v>
      </c>
      <c r="G985" s="12" t="s">
        <v>48</v>
      </c>
      <c r="H985" s="13">
        <v>0.344663</v>
      </c>
      <c r="I985" s="13">
        <v>2.1000000000000001E-2</v>
      </c>
      <c r="J985" s="13">
        <f t="shared" si="150"/>
        <v>0.25879297085399999</v>
      </c>
      <c r="K985" s="13">
        <f t="shared" si="151"/>
        <v>1.5768018000000002E-2</v>
      </c>
      <c r="L985" s="13">
        <v>0.58099999999999996</v>
      </c>
      <c r="M985" s="13">
        <v>0.49399999999999999</v>
      </c>
      <c r="N985" s="13">
        <f t="shared" si="152"/>
        <v>0.20024920299999999</v>
      </c>
      <c r="O985" s="13">
        <f t="shared" si="153"/>
        <v>1.0374000000000001E-2</v>
      </c>
      <c r="P985" s="13">
        <f t="shared" si="154"/>
        <v>0.15035871606617399</v>
      </c>
      <c r="Q985" s="13">
        <f t="shared" si="155"/>
        <v>7.7894008920000009E-3</v>
      </c>
      <c r="R985" s="13">
        <v>0.75085800000000003</v>
      </c>
      <c r="S985" s="13">
        <v>0.2</v>
      </c>
      <c r="T985" s="13">
        <v>1.0999999999999999E-2</v>
      </c>
      <c r="U985" s="13">
        <f t="shared" si="156"/>
        <v>0.15017160000000002</v>
      </c>
      <c r="V985" s="13">
        <f t="shared" si="157"/>
        <v>8.2594379999999992E-3</v>
      </c>
      <c r="W985" s="13">
        <f t="shared" si="158"/>
        <v>0.58027696619596536</v>
      </c>
      <c r="X985" s="13">
        <f t="shared" si="159"/>
        <v>0.52380952380952372</v>
      </c>
    </row>
    <row r="986" spans="1:24" x14ac:dyDescent="0.25">
      <c r="A986" s="12">
        <v>25</v>
      </c>
      <c r="B986" s="12">
        <v>12</v>
      </c>
      <c r="C986" s="13">
        <v>0.82454099999999997</v>
      </c>
      <c r="D986" s="12">
        <v>152</v>
      </c>
      <c r="E986" s="12">
        <v>25</v>
      </c>
      <c r="F986" s="12">
        <v>12</v>
      </c>
      <c r="G986" s="12" t="s">
        <v>48</v>
      </c>
      <c r="H986" s="13">
        <v>0.344663</v>
      </c>
      <c r="I986" s="13">
        <v>2.1000000000000001E-2</v>
      </c>
      <c r="J986" s="13">
        <f t="shared" si="150"/>
        <v>0.28418877468299997</v>
      </c>
      <c r="K986" s="13">
        <f t="shared" si="151"/>
        <v>1.7315361000000001E-2</v>
      </c>
      <c r="L986" s="13">
        <v>0.58099999999999996</v>
      </c>
      <c r="M986" s="13">
        <v>0.49399999999999999</v>
      </c>
      <c r="N986" s="13">
        <f t="shared" si="152"/>
        <v>0.20024920299999999</v>
      </c>
      <c r="O986" s="13">
        <f t="shared" si="153"/>
        <v>1.0374000000000001E-2</v>
      </c>
      <c r="P986" s="13">
        <f t="shared" si="154"/>
        <v>0.16511367809082297</v>
      </c>
      <c r="Q986" s="13">
        <f t="shared" si="155"/>
        <v>8.5537883340000009E-3</v>
      </c>
      <c r="R986" s="13">
        <v>0.82454099999999997</v>
      </c>
      <c r="S986" s="13">
        <v>0.2</v>
      </c>
      <c r="T986" s="13">
        <v>1.0999999999999999E-2</v>
      </c>
      <c r="U986" s="13">
        <f t="shared" si="156"/>
        <v>0.1649082</v>
      </c>
      <c r="V986" s="13">
        <f t="shared" si="157"/>
        <v>9.0699509999999997E-3</v>
      </c>
      <c r="W986" s="13">
        <f t="shared" si="158"/>
        <v>0.58027696619596547</v>
      </c>
      <c r="X986" s="13">
        <f t="shared" si="159"/>
        <v>0.52380952380952372</v>
      </c>
    </row>
    <row r="987" spans="1:24" x14ac:dyDescent="0.25">
      <c r="A987" s="12">
        <v>25</v>
      </c>
      <c r="B987" s="12">
        <v>12</v>
      </c>
      <c r="C987" s="13">
        <v>0.46015</v>
      </c>
      <c r="D987" s="12">
        <v>152</v>
      </c>
      <c r="E987" s="12">
        <v>25</v>
      </c>
      <c r="F987" s="12">
        <v>12</v>
      </c>
      <c r="G987" s="12" t="s">
        <v>48</v>
      </c>
      <c r="H987" s="13">
        <v>0.344663</v>
      </c>
      <c r="I987" s="13">
        <v>2.1000000000000001E-2</v>
      </c>
      <c r="J987" s="13">
        <f t="shared" si="150"/>
        <v>0.15859667945</v>
      </c>
      <c r="K987" s="13">
        <f t="shared" si="151"/>
        <v>9.6631500000000006E-3</v>
      </c>
      <c r="L987" s="13">
        <v>0.58099999999999996</v>
      </c>
      <c r="M987" s="13">
        <v>0.49399999999999999</v>
      </c>
      <c r="N987" s="13">
        <f t="shared" si="152"/>
        <v>0.20024920299999999</v>
      </c>
      <c r="O987" s="13">
        <f t="shared" si="153"/>
        <v>1.0374000000000001E-2</v>
      </c>
      <c r="P987" s="13">
        <f t="shared" si="154"/>
        <v>9.2144670760449993E-2</v>
      </c>
      <c r="Q987" s="13">
        <f t="shared" si="155"/>
        <v>4.7735961000000002E-3</v>
      </c>
      <c r="R987" s="13">
        <v>0.46015</v>
      </c>
      <c r="S987" s="13">
        <v>0.2</v>
      </c>
      <c r="T987" s="13">
        <v>1.0999999999999999E-2</v>
      </c>
      <c r="U987" s="13">
        <f t="shared" si="156"/>
        <v>9.2030000000000001E-2</v>
      </c>
      <c r="V987" s="13">
        <f t="shared" si="157"/>
        <v>5.06165E-3</v>
      </c>
      <c r="W987" s="13">
        <f t="shared" si="158"/>
        <v>0.58027696619596536</v>
      </c>
      <c r="X987" s="13">
        <f t="shared" si="159"/>
        <v>0.52380952380952372</v>
      </c>
    </row>
    <row r="988" spans="1:24" x14ac:dyDescent="0.25">
      <c r="A988" s="12">
        <v>25</v>
      </c>
      <c r="B988" s="12">
        <v>12</v>
      </c>
      <c r="C988" s="13">
        <v>1.0650679999999999</v>
      </c>
      <c r="D988" s="12">
        <v>152</v>
      </c>
      <c r="E988" s="12">
        <v>25</v>
      </c>
      <c r="F988" s="12">
        <v>12</v>
      </c>
      <c r="G988" s="12" t="s">
        <v>48</v>
      </c>
      <c r="H988" s="13">
        <v>0.344663</v>
      </c>
      <c r="I988" s="13">
        <v>2.1000000000000001E-2</v>
      </c>
      <c r="J988" s="13">
        <f t="shared" si="150"/>
        <v>0.36708953208399997</v>
      </c>
      <c r="K988" s="13">
        <f t="shared" si="151"/>
        <v>2.2366428000000001E-2</v>
      </c>
      <c r="L988" s="13">
        <v>0.58099999999999996</v>
      </c>
      <c r="M988" s="13">
        <v>0.49399999999999999</v>
      </c>
      <c r="N988" s="13">
        <f t="shared" si="152"/>
        <v>0.20024920299999999</v>
      </c>
      <c r="O988" s="13">
        <f t="shared" si="153"/>
        <v>1.0374000000000001E-2</v>
      </c>
      <c r="P988" s="13">
        <f t="shared" si="154"/>
        <v>0.21327901814080397</v>
      </c>
      <c r="Q988" s="13">
        <f t="shared" si="155"/>
        <v>1.1049015432000001E-2</v>
      </c>
      <c r="R988" s="13">
        <v>1.0650679999999999</v>
      </c>
      <c r="S988" s="13">
        <v>0.2</v>
      </c>
      <c r="T988" s="13">
        <v>1.0999999999999999E-2</v>
      </c>
      <c r="U988" s="13">
        <f t="shared" si="156"/>
        <v>0.2130136</v>
      </c>
      <c r="V988" s="13">
        <f t="shared" si="157"/>
        <v>1.1715747999999998E-2</v>
      </c>
      <c r="W988" s="13">
        <f t="shared" si="158"/>
        <v>0.58027696619596536</v>
      </c>
      <c r="X988" s="13">
        <f t="shared" si="159"/>
        <v>0.52380952380952372</v>
      </c>
    </row>
    <row r="989" spans="1:24" x14ac:dyDescent="0.25">
      <c r="A989" s="12">
        <v>25</v>
      </c>
      <c r="B989" s="12">
        <v>12</v>
      </c>
      <c r="C989" s="13">
        <v>2.5083790000000001</v>
      </c>
      <c r="D989" s="12">
        <v>152</v>
      </c>
      <c r="E989" s="12">
        <v>25</v>
      </c>
      <c r="F989" s="12">
        <v>12</v>
      </c>
      <c r="G989" s="12" t="s">
        <v>48</v>
      </c>
      <c r="H989" s="13">
        <v>0.344663</v>
      </c>
      <c r="I989" s="13">
        <v>2.1000000000000001E-2</v>
      </c>
      <c r="J989" s="13">
        <f t="shared" si="150"/>
        <v>0.86454543127700001</v>
      </c>
      <c r="K989" s="13">
        <f t="shared" si="151"/>
        <v>5.2675959000000008E-2</v>
      </c>
      <c r="L989" s="13">
        <v>0.58099999999999996</v>
      </c>
      <c r="M989" s="13">
        <v>0.49399999999999999</v>
      </c>
      <c r="N989" s="13">
        <f t="shared" si="152"/>
        <v>0.20024920299999999</v>
      </c>
      <c r="O989" s="13">
        <f t="shared" si="153"/>
        <v>1.0374000000000001E-2</v>
      </c>
      <c r="P989" s="13">
        <f t="shared" si="154"/>
        <v>0.50230089557193702</v>
      </c>
      <c r="Q989" s="13">
        <f t="shared" si="155"/>
        <v>2.6021923746000004E-2</v>
      </c>
      <c r="R989" s="13">
        <v>2.5083790000000001</v>
      </c>
      <c r="S989" s="13">
        <v>0.2</v>
      </c>
      <c r="T989" s="13">
        <v>1.0999999999999999E-2</v>
      </c>
      <c r="U989" s="13">
        <f t="shared" si="156"/>
        <v>0.50167580000000001</v>
      </c>
      <c r="V989" s="13">
        <f t="shared" si="157"/>
        <v>2.7592169E-2</v>
      </c>
      <c r="W989" s="13">
        <f t="shared" si="158"/>
        <v>0.58027696619596536</v>
      </c>
      <c r="X989" s="13">
        <f t="shared" si="159"/>
        <v>0.52380952380952372</v>
      </c>
    </row>
    <row r="990" spans="1:24" x14ac:dyDescent="0.25">
      <c r="A990" s="12">
        <v>25</v>
      </c>
      <c r="B990" s="12">
        <v>12</v>
      </c>
      <c r="C990" s="13">
        <v>2.1335630000000001</v>
      </c>
      <c r="D990" s="12">
        <v>152</v>
      </c>
      <c r="E990" s="12">
        <v>25</v>
      </c>
      <c r="F990" s="12">
        <v>12</v>
      </c>
      <c r="G990" s="12" t="s">
        <v>48</v>
      </c>
      <c r="H990" s="13">
        <v>0.344663</v>
      </c>
      <c r="I990" s="13">
        <v>2.1000000000000001E-2</v>
      </c>
      <c r="J990" s="13">
        <f t="shared" si="150"/>
        <v>0.73536022426900005</v>
      </c>
      <c r="K990" s="13">
        <f t="shared" si="151"/>
        <v>4.4804823000000008E-2</v>
      </c>
      <c r="L990" s="13">
        <v>0.58099999999999996</v>
      </c>
      <c r="M990" s="13">
        <v>0.49399999999999999</v>
      </c>
      <c r="N990" s="13">
        <f t="shared" si="152"/>
        <v>0.20024920299999999</v>
      </c>
      <c r="O990" s="13">
        <f t="shared" si="153"/>
        <v>1.0374000000000001E-2</v>
      </c>
      <c r="P990" s="13">
        <f t="shared" si="154"/>
        <v>0.42724429030028899</v>
      </c>
      <c r="Q990" s="13">
        <f t="shared" si="155"/>
        <v>2.2133582562000004E-2</v>
      </c>
      <c r="R990" s="13">
        <v>2.1335630000000001</v>
      </c>
      <c r="S990" s="13">
        <v>0.2</v>
      </c>
      <c r="T990" s="13">
        <v>1.0999999999999999E-2</v>
      </c>
      <c r="U990" s="13">
        <f t="shared" si="156"/>
        <v>0.42671260000000005</v>
      </c>
      <c r="V990" s="13">
        <f t="shared" si="157"/>
        <v>2.3469192999999999E-2</v>
      </c>
      <c r="W990" s="13">
        <f t="shared" si="158"/>
        <v>0.58027696619596536</v>
      </c>
      <c r="X990" s="13">
        <f t="shared" si="159"/>
        <v>0.52380952380952372</v>
      </c>
    </row>
    <row r="991" spans="1:24" x14ac:dyDescent="0.25">
      <c r="A991" s="12">
        <v>25</v>
      </c>
      <c r="B991" s="12">
        <v>12</v>
      </c>
      <c r="C991" s="13">
        <v>0.62918099999999999</v>
      </c>
      <c r="D991" s="12">
        <v>152</v>
      </c>
      <c r="E991" s="12">
        <v>25</v>
      </c>
      <c r="F991" s="12">
        <v>12</v>
      </c>
      <c r="G991" s="12" t="s">
        <v>48</v>
      </c>
      <c r="H991" s="13">
        <v>0.344663</v>
      </c>
      <c r="I991" s="13">
        <v>2.1000000000000001E-2</v>
      </c>
      <c r="J991" s="13">
        <f t="shared" si="150"/>
        <v>0.21685541100299999</v>
      </c>
      <c r="K991" s="13">
        <f t="shared" si="151"/>
        <v>1.3212801000000001E-2</v>
      </c>
      <c r="L991" s="13">
        <v>0.58099999999999996</v>
      </c>
      <c r="M991" s="13">
        <v>0.49399999999999999</v>
      </c>
      <c r="N991" s="13">
        <f t="shared" si="152"/>
        <v>0.20024920299999999</v>
      </c>
      <c r="O991" s="13">
        <f t="shared" si="153"/>
        <v>1.0374000000000001E-2</v>
      </c>
      <c r="P991" s="13">
        <f t="shared" si="154"/>
        <v>0.12599299379274298</v>
      </c>
      <c r="Q991" s="13">
        <f t="shared" si="155"/>
        <v>6.5271236940000008E-3</v>
      </c>
      <c r="R991" s="13">
        <v>0.62918099999999999</v>
      </c>
      <c r="S991" s="13">
        <v>0.2</v>
      </c>
      <c r="T991" s="13">
        <v>1.0999999999999999E-2</v>
      </c>
      <c r="U991" s="13">
        <f t="shared" si="156"/>
        <v>0.12583620000000001</v>
      </c>
      <c r="V991" s="13">
        <f t="shared" si="157"/>
        <v>6.9209909999999996E-3</v>
      </c>
      <c r="W991" s="13">
        <f t="shared" si="158"/>
        <v>0.58027696619596536</v>
      </c>
      <c r="X991" s="13">
        <f t="shared" si="159"/>
        <v>0.52380952380952372</v>
      </c>
    </row>
    <row r="992" spans="1:24" x14ac:dyDescent="0.25">
      <c r="A992" s="12">
        <v>25</v>
      </c>
      <c r="B992" s="12">
        <v>12</v>
      </c>
      <c r="C992" s="13">
        <v>19.720932000000001</v>
      </c>
      <c r="D992" s="12">
        <v>152</v>
      </c>
      <c r="E992" s="12">
        <v>25</v>
      </c>
      <c r="F992" s="12">
        <v>12</v>
      </c>
      <c r="G992" s="12" t="s">
        <v>48</v>
      </c>
      <c r="H992" s="13">
        <v>0.344663</v>
      </c>
      <c r="I992" s="13">
        <v>2.1000000000000001E-2</v>
      </c>
      <c r="J992" s="13">
        <f t="shared" si="150"/>
        <v>6.7970755859160006</v>
      </c>
      <c r="K992" s="13">
        <f t="shared" si="151"/>
        <v>0.41413957200000007</v>
      </c>
      <c r="L992" s="13">
        <v>0.58099999999999996</v>
      </c>
      <c r="M992" s="13">
        <v>0.49399999999999999</v>
      </c>
      <c r="N992" s="13">
        <f t="shared" si="152"/>
        <v>0.20024920299999999</v>
      </c>
      <c r="O992" s="13">
        <f t="shared" si="153"/>
        <v>1.0374000000000001E-2</v>
      </c>
      <c r="P992" s="13">
        <f t="shared" si="154"/>
        <v>3.9491009154171959</v>
      </c>
      <c r="Q992" s="13">
        <f t="shared" si="155"/>
        <v>0.20458494856800002</v>
      </c>
      <c r="R992" s="13">
        <v>19.720932000000001</v>
      </c>
      <c r="S992" s="13">
        <v>0.2</v>
      </c>
      <c r="T992" s="13">
        <v>1.0999999999999999E-2</v>
      </c>
      <c r="U992" s="13">
        <f t="shared" si="156"/>
        <v>3.9441864000000004</v>
      </c>
      <c r="V992" s="13">
        <f t="shared" si="157"/>
        <v>0.21693025199999999</v>
      </c>
      <c r="W992" s="13">
        <f t="shared" si="158"/>
        <v>0.58027696619596536</v>
      </c>
      <c r="X992" s="13">
        <f t="shared" si="159"/>
        <v>0.52380952380952372</v>
      </c>
    </row>
    <row r="993" spans="1:24" x14ac:dyDescent="0.25">
      <c r="A993" s="12">
        <v>25</v>
      </c>
      <c r="B993" s="12">
        <v>12</v>
      </c>
      <c r="C993" s="13">
        <v>0.93136099999999999</v>
      </c>
      <c r="D993" s="12">
        <v>152</v>
      </c>
      <c r="E993" s="12">
        <v>25</v>
      </c>
      <c r="F993" s="12">
        <v>12</v>
      </c>
      <c r="G993" s="12" t="s">
        <v>48</v>
      </c>
      <c r="H993" s="13">
        <v>0.344663</v>
      </c>
      <c r="I993" s="13">
        <v>2.1000000000000001E-2</v>
      </c>
      <c r="J993" s="13">
        <f t="shared" si="150"/>
        <v>0.32100567634299998</v>
      </c>
      <c r="K993" s="13">
        <f t="shared" si="151"/>
        <v>1.9558581000000002E-2</v>
      </c>
      <c r="L993" s="13">
        <v>0.58099999999999996</v>
      </c>
      <c r="M993" s="13">
        <v>0.49399999999999999</v>
      </c>
      <c r="N993" s="13">
        <f t="shared" si="152"/>
        <v>0.20024920299999999</v>
      </c>
      <c r="O993" s="13">
        <f t="shared" si="153"/>
        <v>1.0374000000000001E-2</v>
      </c>
      <c r="P993" s="13">
        <f t="shared" si="154"/>
        <v>0.18650429795528298</v>
      </c>
      <c r="Q993" s="13">
        <f t="shared" si="155"/>
        <v>9.6619390140000004E-3</v>
      </c>
      <c r="R993" s="13">
        <v>0.93136099999999999</v>
      </c>
      <c r="S993" s="13">
        <v>0.2</v>
      </c>
      <c r="T993" s="13">
        <v>1.0999999999999999E-2</v>
      </c>
      <c r="U993" s="13">
        <f t="shared" si="156"/>
        <v>0.1862722</v>
      </c>
      <c r="V993" s="13">
        <f t="shared" si="157"/>
        <v>1.0244970999999999E-2</v>
      </c>
      <c r="W993" s="13">
        <f t="shared" si="158"/>
        <v>0.58027696619596536</v>
      </c>
      <c r="X993" s="13">
        <f t="shared" si="159"/>
        <v>0.52380952380952372</v>
      </c>
    </row>
    <row r="994" spans="1:24" x14ac:dyDescent="0.25">
      <c r="A994" s="12">
        <v>25</v>
      </c>
      <c r="B994" s="12">
        <v>12</v>
      </c>
      <c r="C994" s="13">
        <v>1.0685819999999999</v>
      </c>
      <c r="D994" s="12">
        <v>152</v>
      </c>
      <c r="E994" s="12">
        <v>25</v>
      </c>
      <c r="F994" s="12">
        <v>12</v>
      </c>
      <c r="G994" s="12" t="s">
        <v>48</v>
      </c>
      <c r="H994" s="13">
        <v>0.344663</v>
      </c>
      <c r="I994" s="13">
        <v>2.1000000000000001E-2</v>
      </c>
      <c r="J994" s="13">
        <f t="shared" si="150"/>
        <v>0.36830067786599996</v>
      </c>
      <c r="K994" s="13">
        <f t="shared" si="151"/>
        <v>2.2440221999999999E-2</v>
      </c>
      <c r="L994" s="13">
        <v>0.58099999999999996</v>
      </c>
      <c r="M994" s="13">
        <v>0.49399999999999999</v>
      </c>
      <c r="N994" s="13">
        <f t="shared" si="152"/>
        <v>0.20024920299999999</v>
      </c>
      <c r="O994" s="13">
        <f t="shared" si="153"/>
        <v>1.0374000000000001E-2</v>
      </c>
      <c r="P994" s="13">
        <f t="shared" si="154"/>
        <v>0.21398269384014598</v>
      </c>
      <c r="Q994" s="13">
        <f t="shared" si="155"/>
        <v>1.1085469668000001E-2</v>
      </c>
      <c r="R994" s="13">
        <v>1.0685819999999999</v>
      </c>
      <c r="S994" s="13">
        <v>0.2</v>
      </c>
      <c r="T994" s="13">
        <v>1.0999999999999999E-2</v>
      </c>
      <c r="U994" s="13">
        <f t="shared" si="156"/>
        <v>0.2137164</v>
      </c>
      <c r="V994" s="13">
        <f t="shared" si="157"/>
        <v>1.1754401999999999E-2</v>
      </c>
      <c r="W994" s="13">
        <f t="shared" si="158"/>
        <v>0.58027696619596536</v>
      </c>
      <c r="X994" s="13">
        <f t="shared" si="159"/>
        <v>0.52380952380952372</v>
      </c>
    </row>
    <row r="995" spans="1:24" x14ac:dyDescent="0.25">
      <c r="A995" s="12">
        <v>25</v>
      </c>
      <c r="B995" s="12">
        <v>12</v>
      </c>
      <c r="C995" s="13">
        <v>0.60160800000000003</v>
      </c>
      <c r="D995" s="12">
        <v>152</v>
      </c>
      <c r="E995" s="12">
        <v>25</v>
      </c>
      <c r="F995" s="12">
        <v>12</v>
      </c>
      <c r="G995" s="12" t="s">
        <v>48</v>
      </c>
      <c r="H995" s="13">
        <v>0.344663</v>
      </c>
      <c r="I995" s="13">
        <v>2.1000000000000001E-2</v>
      </c>
      <c r="J995" s="13">
        <f t="shared" si="150"/>
        <v>0.207352018104</v>
      </c>
      <c r="K995" s="13">
        <f t="shared" si="151"/>
        <v>1.2633768000000002E-2</v>
      </c>
      <c r="L995" s="13">
        <v>0.58099999999999996</v>
      </c>
      <c r="M995" s="13">
        <v>0.49399999999999999</v>
      </c>
      <c r="N995" s="13">
        <f t="shared" si="152"/>
        <v>0.20024920299999999</v>
      </c>
      <c r="O995" s="13">
        <f t="shared" si="153"/>
        <v>1.0374000000000001E-2</v>
      </c>
      <c r="P995" s="13">
        <f t="shared" si="154"/>
        <v>0.120471522518424</v>
      </c>
      <c r="Q995" s="13">
        <f t="shared" si="155"/>
        <v>6.2410813920000009E-3</v>
      </c>
      <c r="R995" s="13">
        <v>0.60160800000000003</v>
      </c>
      <c r="S995" s="13">
        <v>0.2</v>
      </c>
      <c r="T995" s="13">
        <v>1.0999999999999999E-2</v>
      </c>
      <c r="U995" s="13">
        <f t="shared" si="156"/>
        <v>0.12032160000000001</v>
      </c>
      <c r="V995" s="13">
        <f t="shared" si="157"/>
        <v>6.617688E-3</v>
      </c>
      <c r="W995" s="13">
        <f t="shared" si="158"/>
        <v>0.58027696619596536</v>
      </c>
      <c r="X995" s="13">
        <f t="shared" si="159"/>
        <v>0.52380952380952372</v>
      </c>
    </row>
    <row r="996" spans="1:24" x14ac:dyDescent="0.25">
      <c r="A996" s="12">
        <v>25</v>
      </c>
      <c r="B996" s="12">
        <v>12</v>
      </c>
      <c r="C996" s="13">
        <v>0.752803</v>
      </c>
      <c r="D996" s="12">
        <v>152</v>
      </c>
      <c r="E996" s="12">
        <v>25</v>
      </c>
      <c r="F996" s="12">
        <v>12</v>
      </c>
      <c r="G996" s="12" t="s">
        <v>48</v>
      </c>
      <c r="H996" s="13">
        <v>0.344663</v>
      </c>
      <c r="I996" s="13">
        <v>2.1000000000000001E-2</v>
      </c>
      <c r="J996" s="13">
        <f t="shared" si="150"/>
        <v>0.25946334038899999</v>
      </c>
      <c r="K996" s="13">
        <f t="shared" si="151"/>
        <v>1.5808862999999999E-2</v>
      </c>
      <c r="L996" s="13">
        <v>0.58099999999999996</v>
      </c>
      <c r="M996" s="13">
        <v>0.49399999999999999</v>
      </c>
      <c r="N996" s="13">
        <f t="shared" si="152"/>
        <v>0.20024920299999999</v>
      </c>
      <c r="O996" s="13">
        <f t="shared" si="153"/>
        <v>1.0374000000000001E-2</v>
      </c>
      <c r="P996" s="13">
        <f t="shared" si="154"/>
        <v>0.15074820076600898</v>
      </c>
      <c r="Q996" s="13">
        <f t="shared" si="155"/>
        <v>7.8095783220000006E-3</v>
      </c>
      <c r="R996" s="13">
        <v>0.752803</v>
      </c>
      <c r="S996" s="13">
        <v>0.2</v>
      </c>
      <c r="T996" s="13">
        <v>1.0999999999999999E-2</v>
      </c>
      <c r="U996" s="13">
        <f t="shared" si="156"/>
        <v>0.15056060000000002</v>
      </c>
      <c r="V996" s="13">
        <f t="shared" si="157"/>
        <v>8.2808329999999996E-3</v>
      </c>
      <c r="W996" s="13">
        <f t="shared" si="158"/>
        <v>0.58027696619596547</v>
      </c>
      <c r="X996" s="13">
        <f t="shared" si="159"/>
        <v>0.52380952380952384</v>
      </c>
    </row>
    <row r="997" spans="1:24" x14ac:dyDescent="0.25">
      <c r="A997" s="12">
        <v>25</v>
      </c>
      <c r="B997" s="12">
        <v>12</v>
      </c>
      <c r="C997" s="13">
        <v>0.76331300000000002</v>
      </c>
      <c r="D997" s="12">
        <v>152</v>
      </c>
      <c r="E997" s="12">
        <v>25</v>
      </c>
      <c r="F997" s="12">
        <v>12</v>
      </c>
      <c r="G997" s="12" t="s">
        <v>48</v>
      </c>
      <c r="H997" s="13">
        <v>0.344663</v>
      </c>
      <c r="I997" s="13">
        <v>2.1000000000000001E-2</v>
      </c>
      <c r="J997" s="13">
        <f t="shared" si="150"/>
        <v>0.26308574851900002</v>
      </c>
      <c r="K997" s="13">
        <f t="shared" si="151"/>
        <v>1.6029573000000002E-2</v>
      </c>
      <c r="L997" s="13">
        <v>0.58099999999999996</v>
      </c>
      <c r="M997" s="13">
        <v>0.49399999999999999</v>
      </c>
      <c r="N997" s="13">
        <f t="shared" si="152"/>
        <v>0.20024920299999999</v>
      </c>
      <c r="O997" s="13">
        <f t="shared" si="153"/>
        <v>1.0374000000000001E-2</v>
      </c>
      <c r="P997" s="13">
        <f t="shared" si="154"/>
        <v>0.152852819889539</v>
      </c>
      <c r="Q997" s="13">
        <f t="shared" si="155"/>
        <v>7.9186090620000007E-3</v>
      </c>
      <c r="R997" s="13">
        <v>0.76331300000000002</v>
      </c>
      <c r="S997" s="13">
        <v>0.2</v>
      </c>
      <c r="T997" s="13">
        <v>1.0999999999999999E-2</v>
      </c>
      <c r="U997" s="13">
        <f t="shared" si="156"/>
        <v>0.15266260000000001</v>
      </c>
      <c r="V997" s="13">
        <f t="shared" si="157"/>
        <v>8.396443E-3</v>
      </c>
      <c r="W997" s="13">
        <f t="shared" si="158"/>
        <v>0.58027696619596536</v>
      </c>
      <c r="X997" s="13">
        <f t="shared" si="159"/>
        <v>0.52380952380952372</v>
      </c>
    </row>
    <row r="998" spans="1:24" x14ac:dyDescent="0.25">
      <c r="A998" s="12">
        <v>25</v>
      </c>
      <c r="B998" s="12">
        <v>12</v>
      </c>
      <c r="C998" s="13">
        <v>1.484648</v>
      </c>
      <c r="D998" s="12">
        <v>152</v>
      </c>
      <c r="E998" s="12">
        <v>25</v>
      </c>
      <c r="F998" s="12">
        <v>12</v>
      </c>
      <c r="G998" s="12" t="s">
        <v>48</v>
      </c>
      <c r="H998" s="13">
        <v>0.344663</v>
      </c>
      <c r="I998" s="13">
        <v>2.1000000000000001E-2</v>
      </c>
      <c r="J998" s="13">
        <f t="shared" si="150"/>
        <v>0.51170323362399994</v>
      </c>
      <c r="K998" s="13">
        <f t="shared" si="151"/>
        <v>3.1177608000000002E-2</v>
      </c>
      <c r="L998" s="13">
        <v>0.58099999999999996</v>
      </c>
      <c r="M998" s="13">
        <v>0.49399999999999999</v>
      </c>
      <c r="N998" s="13">
        <f t="shared" si="152"/>
        <v>0.20024920299999999</v>
      </c>
      <c r="O998" s="13">
        <f t="shared" si="153"/>
        <v>1.0374000000000001E-2</v>
      </c>
      <c r="P998" s="13">
        <f t="shared" si="154"/>
        <v>0.29729957873554397</v>
      </c>
      <c r="Q998" s="13">
        <f t="shared" si="155"/>
        <v>1.5401738352000002E-2</v>
      </c>
      <c r="R998" s="13">
        <v>1.484648</v>
      </c>
      <c r="S998" s="13">
        <v>0.2</v>
      </c>
      <c r="T998" s="13">
        <v>1.0999999999999999E-2</v>
      </c>
      <c r="U998" s="13">
        <f t="shared" si="156"/>
        <v>0.29692960000000002</v>
      </c>
      <c r="V998" s="13">
        <f t="shared" si="157"/>
        <v>1.6331128E-2</v>
      </c>
      <c r="W998" s="13">
        <f t="shared" si="158"/>
        <v>0.58027696619596547</v>
      </c>
      <c r="X998" s="13">
        <f t="shared" si="159"/>
        <v>0.52380952380952372</v>
      </c>
    </row>
    <row r="999" spans="1:24" x14ac:dyDescent="0.25">
      <c r="A999" s="12">
        <v>25</v>
      </c>
      <c r="B999" s="12">
        <v>12</v>
      </c>
      <c r="C999" s="13">
        <v>10.508805000000001</v>
      </c>
      <c r="D999" s="12">
        <v>152</v>
      </c>
      <c r="E999" s="12">
        <v>25</v>
      </c>
      <c r="F999" s="12">
        <v>12</v>
      </c>
      <c r="G999" s="12" t="s">
        <v>48</v>
      </c>
      <c r="H999" s="13">
        <v>0.344663</v>
      </c>
      <c r="I999" s="13">
        <v>2.1000000000000001E-2</v>
      </c>
      <c r="J999" s="13">
        <f t="shared" si="150"/>
        <v>3.6219962577150002</v>
      </c>
      <c r="K999" s="13">
        <f t="shared" si="151"/>
        <v>0.22068490500000001</v>
      </c>
      <c r="L999" s="13">
        <v>0.58099999999999996</v>
      </c>
      <c r="M999" s="13">
        <v>0.49399999999999999</v>
      </c>
      <c r="N999" s="13">
        <f t="shared" si="152"/>
        <v>0.20024920299999999</v>
      </c>
      <c r="O999" s="13">
        <f t="shared" si="153"/>
        <v>1.0374000000000001E-2</v>
      </c>
      <c r="P999" s="13">
        <f t="shared" si="154"/>
        <v>2.1043798257324151</v>
      </c>
      <c r="Q999" s="13">
        <f t="shared" si="155"/>
        <v>0.10901834307000002</v>
      </c>
      <c r="R999" s="13">
        <v>10.508805000000001</v>
      </c>
      <c r="S999" s="13">
        <v>0.2</v>
      </c>
      <c r="T999" s="13">
        <v>1.0999999999999999E-2</v>
      </c>
      <c r="U999" s="13">
        <f t="shared" si="156"/>
        <v>2.1017610000000002</v>
      </c>
      <c r="V999" s="13">
        <f t="shared" si="157"/>
        <v>0.115596855</v>
      </c>
      <c r="W999" s="13">
        <f t="shared" si="158"/>
        <v>0.58027696619596536</v>
      </c>
      <c r="X999" s="13">
        <f t="shared" si="159"/>
        <v>0.52380952380952372</v>
      </c>
    </row>
    <row r="1000" spans="1:24" x14ac:dyDescent="0.25">
      <c r="A1000" s="12">
        <v>25</v>
      </c>
      <c r="B1000" s="12">
        <v>12</v>
      </c>
      <c r="C1000" s="13">
        <v>1.1617569999999999</v>
      </c>
      <c r="D1000" s="12">
        <v>152</v>
      </c>
      <c r="E1000" s="12">
        <v>25</v>
      </c>
      <c r="F1000" s="12">
        <v>12</v>
      </c>
      <c r="G1000" s="12" t="s">
        <v>48</v>
      </c>
      <c r="H1000" s="13">
        <v>0.344663</v>
      </c>
      <c r="I1000" s="13">
        <v>2.1000000000000001E-2</v>
      </c>
      <c r="J1000" s="13">
        <f t="shared" si="150"/>
        <v>0.40041465289099998</v>
      </c>
      <c r="K1000" s="13">
        <f t="shared" si="151"/>
        <v>2.4396897000000001E-2</v>
      </c>
      <c r="L1000" s="13">
        <v>0.58099999999999996</v>
      </c>
      <c r="M1000" s="13">
        <v>0.49399999999999999</v>
      </c>
      <c r="N1000" s="13">
        <f t="shared" si="152"/>
        <v>0.20024920299999999</v>
      </c>
      <c r="O1000" s="13">
        <f t="shared" si="153"/>
        <v>1.0374000000000001E-2</v>
      </c>
      <c r="P1000" s="13">
        <f t="shared" si="154"/>
        <v>0.23264091332967096</v>
      </c>
      <c r="Q1000" s="13">
        <f t="shared" si="155"/>
        <v>1.2052067118E-2</v>
      </c>
      <c r="R1000" s="13">
        <v>1.1617569999999999</v>
      </c>
      <c r="S1000" s="13">
        <v>0.2</v>
      </c>
      <c r="T1000" s="13">
        <v>1.0999999999999999E-2</v>
      </c>
      <c r="U1000" s="13">
        <f t="shared" si="156"/>
        <v>0.23235139999999999</v>
      </c>
      <c r="V1000" s="13">
        <f t="shared" si="157"/>
        <v>1.2779326999999998E-2</v>
      </c>
      <c r="W1000" s="13">
        <f t="shared" si="158"/>
        <v>0.58027696619596536</v>
      </c>
      <c r="X1000" s="13">
        <f t="shared" si="159"/>
        <v>0.52380952380952372</v>
      </c>
    </row>
    <row r="1001" spans="1:24" x14ac:dyDescent="0.25">
      <c r="A1001" s="12">
        <v>25</v>
      </c>
      <c r="B1001" s="12">
        <v>12</v>
      </c>
      <c r="C1001" s="13">
        <v>0.95523199999999997</v>
      </c>
      <c r="D1001" s="12">
        <v>152</v>
      </c>
      <c r="E1001" s="12">
        <v>25</v>
      </c>
      <c r="F1001" s="12">
        <v>12</v>
      </c>
      <c r="G1001" s="12" t="s">
        <v>48</v>
      </c>
      <c r="H1001" s="13">
        <v>0.344663</v>
      </c>
      <c r="I1001" s="13">
        <v>2.1000000000000001E-2</v>
      </c>
      <c r="J1001" s="13">
        <f t="shared" si="150"/>
        <v>0.32923312681599998</v>
      </c>
      <c r="K1001" s="13">
        <f t="shared" si="151"/>
        <v>2.0059871999999999E-2</v>
      </c>
      <c r="L1001" s="13">
        <v>0.58099999999999996</v>
      </c>
      <c r="M1001" s="13">
        <v>0.49399999999999999</v>
      </c>
      <c r="N1001" s="13">
        <f t="shared" si="152"/>
        <v>0.20024920299999999</v>
      </c>
      <c r="O1001" s="13">
        <f t="shared" si="153"/>
        <v>1.0374000000000001E-2</v>
      </c>
      <c r="P1001" s="13">
        <f t="shared" si="154"/>
        <v>0.19128444668009598</v>
      </c>
      <c r="Q1001" s="13">
        <f t="shared" si="155"/>
        <v>9.9095767680000002E-3</v>
      </c>
      <c r="R1001" s="13">
        <v>0.95523199999999997</v>
      </c>
      <c r="S1001" s="13">
        <v>0.2</v>
      </c>
      <c r="T1001" s="13">
        <v>1.0999999999999999E-2</v>
      </c>
      <c r="U1001" s="13">
        <f t="shared" si="156"/>
        <v>0.19104640000000001</v>
      </c>
      <c r="V1001" s="13">
        <f t="shared" si="157"/>
        <v>1.0507552E-2</v>
      </c>
      <c r="W1001" s="13">
        <f t="shared" si="158"/>
        <v>0.58027696619596536</v>
      </c>
      <c r="X1001" s="13">
        <f t="shared" si="159"/>
        <v>0.52380952380952384</v>
      </c>
    </row>
    <row r="1002" spans="1:24" x14ac:dyDescent="0.25">
      <c r="A1002" s="12">
        <v>25</v>
      </c>
      <c r="B1002" s="12">
        <v>12</v>
      </c>
      <c r="C1002" s="13">
        <v>0.93701699999999999</v>
      </c>
      <c r="D1002" s="12">
        <v>152</v>
      </c>
      <c r="E1002" s="12">
        <v>25</v>
      </c>
      <c r="F1002" s="12">
        <v>12</v>
      </c>
      <c r="G1002" s="12" t="s">
        <v>48</v>
      </c>
      <c r="H1002" s="13">
        <v>0.344663</v>
      </c>
      <c r="I1002" s="13">
        <v>2.1000000000000001E-2</v>
      </c>
      <c r="J1002" s="13">
        <f t="shared" si="150"/>
        <v>0.322955090271</v>
      </c>
      <c r="K1002" s="13">
        <f t="shared" si="151"/>
        <v>1.9677356999999999E-2</v>
      </c>
      <c r="L1002" s="13">
        <v>0.58099999999999996</v>
      </c>
      <c r="M1002" s="13">
        <v>0.49399999999999999</v>
      </c>
      <c r="N1002" s="13">
        <f t="shared" si="152"/>
        <v>0.20024920299999999</v>
      </c>
      <c r="O1002" s="13">
        <f t="shared" si="153"/>
        <v>1.0374000000000001E-2</v>
      </c>
      <c r="P1002" s="13">
        <f t="shared" si="154"/>
        <v>0.18763690744745098</v>
      </c>
      <c r="Q1002" s="13">
        <f t="shared" si="155"/>
        <v>9.7206143580000019E-3</v>
      </c>
      <c r="R1002" s="13">
        <v>0.93701699999999999</v>
      </c>
      <c r="S1002" s="13">
        <v>0.2</v>
      </c>
      <c r="T1002" s="13">
        <v>1.0999999999999999E-2</v>
      </c>
      <c r="U1002" s="13">
        <f t="shared" si="156"/>
        <v>0.1874034</v>
      </c>
      <c r="V1002" s="13">
        <f t="shared" si="157"/>
        <v>1.0307186999999999E-2</v>
      </c>
      <c r="W1002" s="13">
        <f t="shared" si="158"/>
        <v>0.58027696619596536</v>
      </c>
      <c r="X1002" s="13">
        <f t="shared" si="159"/>
        <v>0.52380952380952372</v>
      </c>
    </row>
    <row r="1003" spans="1:24" x14ac:dyDescent="0.25">
      <c r="A1003" s="12">
        <v>25</v>
      </c>
      <c r="B1003" s="12">
        <v>12</v>
      </c>
      <c r="C1003" s="13">
        <v>1.883545</v>
      </c>
      <c r="D1003" s="12">
        <v>152</v>
      </c>
      <c r="E1003" s="12">
        <v>25</v>
      </c>
      <c r="F1003" s="12">
        <v>12</v>
      </c>
      <c r="G1003" s="12" t="s">
        <v>48</v>
      </c>
      <c r="H1003" s="13">
        <v>0.344663</v>
      </c>
      <c r="I1003" s="13">
        <v>2.1000000000000001E-2</v>
      </c>
      <c r="J1003" s="13">
        <f t="shared" si="150"/>
        <v>0.64918827033500004</v>
      </c>
      <c r="K1003" s="13">
        <f t="shared" si="151"/>
        <v>3.9554445000000001E-2</v>
      </c>
      <c r="L1003" s="13">
        <v>0.58099999999999996</v>
      </c>
      <c r="M1003" s="13">
        <v>0.49399999999999999</v>
      </c>
      <c r="N1003" s="13">
        <f t="shared" si="152"/>
        <v>0.20024920299999999</v>
      </c>
      <c r="O1003" s="13">
        <f t="shared" si="153"/>
        <v>1.0374000000000001E-2</v>
      </c>
      <c r="P1003" s="13">
        <f t="shared" si="154"/>
        <v>0.37717838506463497</v>
      </c>
      <c r="Q1003" s="13">
        <f t="shared" si="155"/>
        <v>1.9539895830000004E-2</v>
      </c>
      <c r="R1003" s="13">
        <v>1.883545</v>
      </c>
      <c r="S1003" s="13">
        <v>0.2</v>
      </c>
      <c r="T1003" s="13">
        <v>1.0999999999999999E-2</v>
      </c>
      <c r="U1003" s="13">
        <f t="shared" si="156"/>
        <v>0.37670900000000002</v>
      </c>
      <c r="V1003" s="13">
        <f t="shared" si="157"/>
        <v>2.0718995E-2</v>
      </c>
      <c r="W1003" s="13">
        <f t="shared" si="158"/>
        <v>0.58027696619596536</v>
      </c>
      <c r="X1003" s="13">
        <f t="shared" si="159"/>
        <v>0.52380952380952384</v>
      </c>
    </row>
    <row r="1004" spans="1:24" x14ac:dyDescent="0.25">
      <c r="A1004" s="12">
        <v>25</v>
      </c>
      <c r="B1004" s="12">
        <v>12</v>
      </c>
      <c r="C1004" s="13">
        <v>0.69117600000000001</v>
      </c>
      <c r="D1004" s="12">
        <v>152</v>
      </c>
      <c r="E1004" s="12">
        <v>25</v>
      </c>
      <c r="F1004" s="12">
        <v>12</v>
      </c>
      <c r="G1004" s="12" t="s">
        <v>48</v>
      </c>
      <c r="H1004" s="13">
        <v>0.344663</v>
      </c>
      <c r="I1004" s="13">
        <v>2.1000000000000001E-2</v>
      </c>
      <c r="J1004" s="13">
        <f t="shared" si="150"/>
        <v>0.23822279368800001</v>
      </c>
      <c r="K1004" s="13">
        <f t="shared" si="151"/>
        <v>1.4514696000000001E-2</v>
      </c>
      <c r="L1004" s="13">
        <v>0.58099999999999996</v>
      </c>
      <c r="M1004" s="13">
        <v>0.49399999999999999</v>
      </c>
      <c r="N1004" s="13">
        <f t="shared" si="152"/>
        <v>0.20024920299999999</v>
      </c>
      <c r="O1004" s="13">
        <f t="shared" si="153"/>
        <v>1.0374000000000001E-2</v>
      </c>
      <c r="P1004" s="13">
        <f t="shared" si="154"/>
        <v>0.13840744313272799</v>
      </c>
      <c r="Q1004" s="13">
        <f t="shared" si="155"/>
        <v>7.1702598240000011E-3</v>
      </c>
      <c r="R1004" s="13">
        <v>0.69117600000000001</v>
      </c>
      <c r="S1004" s="13">
        <v>0.2</v>
      </c>
      <c r="T1004" s="13">
        <v>1.0999999999999999E-2</v>
      </c>
      <c r="U1004" s="13">
        <f t="shared" si="156"/>
        <v>0.1382352</v>
      </c>
      <c r="V1004" s="13">
        <f t="shared" si="157"/>
        <v>7.6029359999999994E-3</v>
      </c>
      <c r="W1004" s="13">
        <f t="shared" si="158"/>
        <v>0.58027696619596536</v>
      </c>
      <c r="X1004" s="13">
        <f t="shared" si="159"/>
        <v>0.52380952380952372</v>
      </c>
    </row>
    <row r="1005" spans="1:24" x14ac:dyDescent="0.25">
      <c r="A1005" s="12">
        <v>25</v>
      </c>
      <c r="B1005" s="12">
        <v>12</v>
      </c>
      <c r="C1005" s="13">
        <v>0.58769199999999999</v>
      </c>
      <c r="D1005" s="12">
        <v>152</v>
      </c>
      <c r="E1005" s="12">
        <v>25</v>
      </c>
      <c r="F1005" s="12">
        <v>12</v>
      </c>
      <c r="G1005" s="12" t="s">
        <v>48</v>
      </c>
      <c r="H1005" s="13">
        <v>0.344663</v>
      </c>
      <c r="I1005" s="13">
        <v>2.1000000000000001E-2</v>
      </c>
      <c r="J1005" s="13">
        <f t="shared" si="150"/>
        <v>0.202555687796</v>
      </c>
      <c r="K1005" s="13">
        <f t="shared" si="151"/>
        <v>1.2341532000000001E-2</v>
      </c>
      <c r="L1005" s="13">
        <v>0.58099999999999996</v>
      </c>
      <c r="M1005" s="13">
        <v>0.49399999999999999</v>
      </c>
      <c r="N1005" s="13">
        <f t="shared" si="152"/>
        <v>0.20024920299999999</v>
      </c>
      <c r="O1005" s="13">
        <f t="shared" si="153"/>
        <v>1.0374000000000001E-2</v>
      </c>
      <c r="P1005" s="13">
        <f t="shared" si="154"/>
        <v>0.11768485460947599</v>
      </c>
      <c r="Q1005" s="13">
        <f t="shared" si="155"/>
        <v>6.0967168080000005E-3</v>
      </c>
      <c r="R1005" s="13">
        <v>0.58769199999999999</v>
      </c>
      <c r="S1005" s="13">
        <v>0.2</v>
      </c>
      <c r="T1005" s="13">
        <v>1.0999999999999999E-2</v>
      </c>
      <c r="U1005" s="13">
        <f t="shared" si="156"/>
        <v>0.1175384</v>
      </c>
      <c r="V1005" s="13">
        <f t="shared" si="157"/>
        <v>6.4646119999999998E-3</v>
      </c>
      <c r="W1005" s="13">
        <f t="shared" si="158"/>
        <v>0.58027696619596536</v>
      </c>
      <c r="X1005" s="13">
        <f t="shared" si="159"/>
        <v>0.52380952380952372</v>
      </c>
    </row>
    <row r="1006" spans="1:24" x14ac:dyDescent="0.25">
      <c r="A1006" s="12">
        <v>25</v>
      </c>
      <c r="B1006" s="12">
        <v>12</v>
      </c>
      <c r="C1006" s="13">
        <v>0.61433400000000005</v>
      </c>
      <c r="D1006" s="12">
        <v>152</v>
      </c>
      <c r="E1006" s="12">
        <v>25</v>
      </c>
      <c r="F1006" s="12">
        <v>12</v>
      </c>
      <c r="G1006" s="12" t="s">
        <v>48</v>
      </c>
      <c r="H1006" s="13">
        <v>0.344663</v>
      </c>
      <c r="I1006" s="13">
        <v>2.1000000000000001E-2</v>
      </c>
      <c r="J1006" s="13">
        <f t="shared" si="150"/>
        <v>0.21173819944200001</v>
      </c>
      <c r="K1006" s="13">
        <f t="shared" si="151"/>
        <v>1.2901014000000002E-2</v>
      </c>
      <c r="L1006" s="13">
        <v>0.58099999999999996</v>
      </c>
      <c r="M1006" s="13">
        <v>0.49399999999999999</v>
      </c>
      <c r="N1006" s="13">
        <f t="shared" si="152"/>
        <v>0.20024920299999999</v>
      </c>
      <c r="O1006" s="13">
        <f t="shared" si="153"/>
        <v>1.0374000000000001E-2</v>
      </c>
      <c r="P1006" s="13">
        <f t="shared" si="154"/>
        <v>0.12301989387580201</v>
      </c>
      <c r="Q1006" s="13">
        <f t="shared" si="155"/>
        <v>6.3731009160000011E-3</v>
      </c>
      <c r="R1006" s="13">
        <v>0.61433400000000005</v>
      </c>
      <c r="S1006" s="13">
        <v>0.2</v>
      </c>
      <c r="T1006" s="13">
        <v>1.0999999999999999E-2</v>
      </c>
      <c r="U1006" s="13">
        <f t="shared" si="156"/>
        <v>0.12286680000000001</v>
      </c>
      <c r="V1006" s="13">
        <f t="shared" si="157"/>
        <v>6.757674E-3</v>
      </c>
      <c r="W1006" s="13">
        <f t="shared" si="158"/>
        <v>0.58027696619596536</v>
      </c>
      <c r="X1006" s="13">
        <f t="shared" si="159"/>
        <v>0.52380952380952372</v>
      </c>
    </row>
    <row r="1007" spans="1:24" x14ac:dyDescent="0.25">
      <c r="A1007" s="12">
        <v>25</v>
      </c>
      <c r="B1007" s="12">
        <v>12</v>
      </c>
      <c r="C1007" s="13">
        <v>0.53393000000000002</v>
      </c>
      <c r="D1007" s="12">
        <v>152</v>
      </c>
      <c r="E1007" s="12">
        <v>25</v>
      </c>
      <c r="F1007" s="12">
        <v>12</v>
      </c>
      <c r="G1007" s="12" t="s">
        <v>48</v>
      </c>
      <c r="H1007" s="13">
        <v>0.344663</v>
      </c>
      <c r="I1007" s="13">
        <v>2.1000000000000001E-2</v>
      </c>
      <c r="J1007" s="13">
        <f t="shared" si="150"/>
        <v>0.18402591559000001</v>
      </c>
      <c r="K1007" s="13">
        <f t="shared" si="151"/>
        <v>1.1212530000000002E-2</v>
      </c>
      <c r="L1007" s="13">
        <v>0.58099999999999996</v>
      </c>
      <c r="M1007" s="13">
        <v>0.49399999999999999</v>
      </c>
      <c r="N1007" s="13">
        <f t="shared" si="152"/>
        <v>0.20024920299999999</v>
      </c>
      <c r="O1007" s="13">
        <f t="shared" si="153"/>
        <v>1.0374000000000001E-2</v>
      </c>
      <c r="P1007" s="13">
        <f t="shared" si="154"/>
        <v>0.10691905695779</v>
      </c>
      <c r="Q1007" s="13">
        <f t="shared" si="155"/>
        <v>5.5389898200000004E-3</v>
      </c>
      <c r="R1007" s="13">
        <v>0.53393000000000002</v>
      </c>
      <c r="S1007" s="13">
        <v>0.2</v>
      </c>
      <c r="T1007" s="13">
        <v>1.0999999999999999E-2</v>
      </c>
      <c r="U1007" s="13">
        <f t="shared" si="156"/>
        <v>0.10678600000000001</v>
      </c>
      <c r="V1007" s="13">
        <f t="shared" si="157"/>
        <v>5.8732300000000001E-3</v>
      </c>
      <c r="W1007" s="13">
        <f t="shared" si="158"/>
        <v>0.58027696619596536</v>
      </c>
      <c r="X1007" s="13">
        <f t="shared" si="159"/>
        <v>0.52380952380952372</v>
      </c>
    </row>
    <row r="1008" spans="1:24" x14ac:dyDescent="0.25">
      <c r="A1008" s="12">
        <v>25</v>
      </c>
      <c r="B1008" s="12">
        <v>12</v>
      </c>
      <c r="C1008" s="13">
        <v>0.312967</v>
      </c>
      <c r="D1008" s="12">
        <v>152</v>
      </c>
      <c r="E1008" s="12">
        <v>25</v>
      </c>
      <c r="F1008" s="12">
        <v>12</v>
      </c>
      <c r="G1008" s="12" t="s">
        <v>48</v>
      </c>
      <c r="H1008" s="13">
        <v>0.344663</v>
      </c>
      <c r="I1008" s="13">
        <v>2.1000000000000001E-2</v>
      </c>
      <c r="J1008" s="13">
        <f t="shared" si="150"/>
        <v>0.107868145121</v>
      </c>
      <c r="K1008" s="13">
        <f t="shared" si="151"/>
        <v>6.5723070000000003E-3</v>
      </c>
      <c r="L1008" s="13">
        <v>0.58099999999999996</v>
      </c>
      <c r="M1008" s="13">
        <v>0.49399999999999999</v>
      </c>
      <c r="N1008" s="13">
        <f t="shared" si="152"/>
        <v>0.20024920299999999</v>
      </c>
      <c r="O1008" s="13">
        <f t="shared" si="153"/>
        <v>1.0374000000000001E-2</v>
      </c>
      <c r="P1008" s="13">
        <f t="shared" si="154"/>
        <v>6.2671392315301E-2</v>
      </c>
      <c r="Q1008" s="13">
        <f t="shared" si="155"/>
        <v>3.2467196580000003E-3</v>
      </c>
      <c r="R1008" s="13">
        <v>0.312967</v>
      </c>
      <c r="S1008" s="13">
        <v>0.2</v>
      </c>
      <c r="T1008" s="13">
        <v>1.0999999999999999E-2</v>
      </c>
      <c r="U1008" s="13">
        <f t="shared" si="156"/>
        <v>6.2593400000000007E-2</v>
      </c>
      <c r="V1008" s="13">
        <f t="shared" si="157"/>
        <v>3.4426369999999997E-3</v>
      </c>
      <c r="W1008" s="13">
        <f t="shared" si="158"/>
        <v>0.58027696619596536</v>
      </c>
      <c r="X1008" s="13">
        <f t="shared" si="159"/>
        <v>0.52380952380952372</v>
      </c>
    </row>
    <row r="1009" spans="1:24" x14ac:dyDescent="0.25">
      <c r="A1009" s="12">
        <v>25</v>
      </c>
      <c r="B1009" s="12">
        <v>12</v>
      </c>
      <c r="C1009" s="13">
        <v>0.444276</v>
      </c>
      <c r="D1009" s="12">
        <v>152</v>
      </c>
      <c r="E1009" s="12">
        <v>25</v>
      </c>
      <c r="F1009" s="12">
        <v>12</v>
      </c>
      <c r="G1009" s="12" t="s">
        <v>48</v>
      </c>
      <c r="H1009" s="13">
        <v>0.344663</v>
      </c>
      <c r="I1009" s="13">
        <v>2.1000000000000001E-2</v>
      </c>
      <c r="J1009" s="13">
        <f t="shared" si="150"/>
        <v>0.15312549898800001</v>
      </c>
      <c r="K1009" s="13">
        <f t="shared" si="151"/>
        <v>9.3297960000000013E-3</v>
      </c>
      <c r="L1009" s="13">
        <v>0.58099999999999996</v>
      </c>
      <c r="M1009" s="13">
        <v>0.49399999999999999</v>
      </c>
      <c r="N1009" s="13">
        <f t="shared" si="152"/>
        <v>0.20024920299999999</v>
      </c>
      <c r="O1009" s="13">
        <f t="shared" si="153"/>
        <v>1.0374000000000001E-2</v>
      </c>
      <c r="P1009" s="13">
        <f t="shared" si="154"/>
        <v>8.8965914912028002E-2</v>
      </c>
      <c r="Q1009" s="13">
        <f t="shared" si="155"/>
        <v>4.6089192240000004E-3</v>
      </c>
      <c r="R1009" s="13">
        <v>0.444276</v>
      </c>
      <c r="S1009" s="13">
        <v>0.2</v>
      </c>
      <c r="T1009" s="13">
        <v>1.0999999999999999E-2</v>
      </c>
      <c r="U1009" s="13">
        <f t="shared" si="156"/>
        <v>8.8855200000000009E-2</v>
      </c>
      <c r="V1009" s="13">
        <f t="shared" si="157"/>
        <v>4.887036E-3</v>
      </c>
      <c r="W1009" s="13">
        <f t="shared" si="158"/>
        <v>0.58027696619596536</v>
      </c>
      <c r="X1009" s="13">
        <f t="shared" si="159"/>
        <v>0.52380952380952372</v>
      </c>
    </row>
    <row r="1010" spans="1:24" x14ac:dyDescent="0.25">
      <c r="A1010" s="12">
        <v>25</v>
      </c>
      <c r="B1010" s="12">
        <v>12</v>
      </c>
      <c r="C1010" s="13">
        <v>0.95664800000000005</v>
      </c>
      <c r="D1010" s="12">
        <v>152</v>
      </c>
      <c r="E1010" s="12">
        <v>25</v>
      </c>
      <c r="F1010" s="12">
        <v>12</v>
      </c>
      <c r="G1010" s="12" t="s">
        <v>48</v>
      </c>
      <c r="H1010" s="13">
        <v>0.344663</v>
      </c>
      <c r="I1010" s="13">
        <v>2.1000000000000001E-2</v>
      </c>
      <c r="J1010" s="13">
        <f t="shared" si="150"/>
        <v>0.329721169624</v>
      </c>
      <c r="K1010" s="13">
        <f t="shared" si="151"/>
        <v>2.0089608000000002E-2</v>
      </c>
      <c r="L1010" s="13">
        <v>0.58099999999999996</v>
      </c>
      <c r="M1010" s="13">
        <v>0.49399999999999999</v>
      </c>
      <c r="N1010" s="13">
        <f t="shared" si="152"/>
        <v>0.20024920299999999</v>
      </c>
      <c r="O1010" s="13">
        <f t="shared" si="153"/>
        <v>1.0374000000000001E-2</v>
      </c>
      <c r="P1010" s="13">
        <f t="shared" si="154"/>
        <v>0.19156799955154399</v>
      </c>
      <c r="Q1010" s="13">
        <f t="shared" si="155"/>
        <v>9.9242663520000014E-3</v>
      </c>
      <c r="R1010" s="13">
        <v>0.95664800000000005</v>
      </c>
      <c r="S1010" s="13">
        <v>0.2</v>
      </c>
      <c r="T1010" s="13">
        <v>1.0999999999999999E-2</v>
      </c>
      <c r="U1010" s="13">
        <f t="shared" si="156"/>
        <v>0.19132960000000002</v>
      </c>
      <c r="V1010" s="13">
        <f t="shared" si="157"/>
        <v>1.0523128E-2</v>
      </c>
      <c r="W1010" s="13">
        <f t="shared" si="158"/>
        <v>0.58027696619596536</v>
      </c>
      <c r="X1010" s="13">
        <f t="shared" si="159"/>
        <v>0.52380952380952372</v>
      </c>
    </row>
    <row r="1011" spans="1:24" x14ac:dyDescent="0.25">
      <c r="A1011" s="12">
        <v>25</v>
      </c>
      <c r="B1011" s="12">
        <v>12</v>
      </c>
      <c r="C1011" s="13">
        <v>1.4932460000000001</v>
      </c>
      <c r="D1011" s="12">
        <v>152</v>
      </c>
      <c r="E1011" s="12">
        <v>25</v>
      </c>
      <c r="F1011" s="12">
        <v>12</v>
      </c>
      <c r="G1011" s="12" t="s">
        <v>48</v>
      </c>
      <c r="H1011" s="13">
        <v>0.344663</v>
      </c>
      <c r="I1011" s="13">
        <v>2.1000000000000001E-2</v>
      </c>
      <c r="J1011" s="13">
        <f t="shared" si="150"/>
        <v>0.51466664609800006</v>
      </c>
      <c r="K1011" s="13">
        <f t="shared" si="151"/>
        <v>3.1358166000000007E-2</v>
      </c>
      <c r="L1011" s="13">
        <v>0.58099999999999996</v>
      </c>
      <c r="M1011" s="13">
        <v>0.49399999999999999</v>
      </c>
      <c r="N1011" s="13">
        <f t="shared" si="152"/>
        <v>0.20024920299999999</v>
      </c>
      <c r="O1011" s="13">
        <f t="shared" si="153"/>
        <v>1.0374000000000001E-2</v>
      </c>
      <c r="P1011" s="13">
        <f t="shared" si="154"/>
        <v>0.29902132138293802</v>
      </c>
      <c r="Q1011" s="13">
        <f t="shared" si="155"/>
        <v>1.5490934004000003E-2</v>
      </c>
      <c r="R1011" s="13">
        <v>1.4932460000000001</v>
      </c>
      <c r="S1011" s="13">
        <v>0.2</v>
      </c>
      <c r="T1011" s="13">
        <v>1.0999999999999999E-2</v>
      </c>
      <c r="U1011" s="13">
        <f t="shared" si="156"/>
        <v>0.2986492</v>
      </c>
      <c r="V1011" s="13">
        <f t="shared" si="157"/>
        <v>1.6425705999999998E-2</v>
      </c>
      <c r="W1011" s="13">
        <f t="shared" si="158"/>
        <v>0.58027696619596525</v>
      </c>
      <c r="X1011" s="13">
        <f t="shared" si="159"/>
        <v>0.52380952380952361</v>
      </c>
    </row>
    <row r="1012" spans="1:24" x14ac:dyDescent="0.25">
      <c r="A1012" s="12">
        <v>25</v>
      </c>
      <c r="B1012" s="12">
        <v>12</v>
      </c>
      <c r="C1012" s="13">
        <v>0.84927699999999995</v>
      </c>
      <c r="D1012" s="12">
        <v>152</v>
      </c>
      <c r="E1012" s="12">
        <v>25</v>
      </c>
      <c r="F1012" s="12">
        <v>12</v>
      </c>
      <c r="G1012" s="12" t="s">
        <v>48</v>
      </c>
      <c r="H1012" s="13">
        <v>0.344663</v>
      </c>
      <c r="I1012" s="13">
        <v>2.1000000000000001E-2</v>
      </c>
      <c r="J1012" s="13">
        <f t="shared" si="150"/>
        <v>0.29271435865099998</v>
      </c>
      <c r="K1012" s="13">
        <f t="shared" si="151"/>
        <v>1.7834816999999999E-2</v>
      </c>
      <c r="L1012" s="13">
        <v>0.58099999999999996</v>
      </c>
      <c r="M1012" s="13">
        <v>0.49399999999999999</v>
      </c>
      <c r="N1012" s="13">
        <f t="shared" si="152"/>
        <v>0.20024920299999999</v>
      </c>
      <c r="O1012" s="13">
        <f t="shared" si="153"/>
        <v>1.0374000000000001E-2</v>
      </c>
      <c r="P1012" s="13">
        <f t="shared" si="154"/>
        <v>0.17006704237623096</v>
      </c>
      <c r="Q1012" s="13">
        <f t="shared" si="155"/>
        <v>8.8103995980000002E-3</v>
      </c>
      <c r="R1012" s="13">
        <v>0.84927699999999995</v>
      </c>
      <c r="S1012" s="13">
        <v>0.2</v>
      </c>
      <c r="T1012" s="13">
        <v>1.0999999999999999E-2</v>
      </c>
      <c r="U1012" s="13">
        <f t="shared" si="156"/>
        <v>0.16985539999999999</v>
      </c>
      <c r="V1012" s="13">
        <f t="shared" si="157"/>
        <v>9.3420469999999992E-3</v>
      </c>
      <c r="W1012" s="13">
        <f t="shared" si="158"/>
        <v>0.58027696619596536</v>
      </c>
      <c r="X1012" s="13">
        <f t="shared" si="159"/>
        <v>0.52380952380952384</v>
      </c>
    </row>
    <row r="1013" spans="1:24" x14ac:dyDescent="0.25">
      <c r="A1013" s="12">
        <v>25</v>
      </c>
      <c r="B1013" s="12">
        <v>12</v>
      </c>
      <c r="C1013" s="13">
        <v>0.66458700000000004</v>
      </c>
      <c r="D1013" s="12">
        <v>152</v>
      </c>
      <c r="E1013" s="12">
        <v>25</v>
      </c>
      <c r="F1013" s="12">
        <v>12</v>
      </c>
      <c r="G1013" s="12" t="s">
        <v>48</v>
      </c>
      <c r="H1013" s="13">
        <v>0.344663</v>
      </c>
      <c r="I1013" s="13">
        <v>2.1000000000000001E-2</v>
      </c>
      <c r="J1013" s="13">
        <f t="shared" si="150"/>
        <v>0.22905854918100002</v>
      </c>
      <c r="K1013" s="13">
        <f t="shared" si="151"/>
        <v>1.3956327000000001E-2</v>
      </c>
      <c r="L1013" s="13">
        <v>0.58099999999999996</v>
      </c>
      <c r="M1013" s="13">
        <v>0.49399999999999999</v>
      </c>
      <c r="N1013" s="13">
        <f t="shared" si="152"/>
        <v>0.20024920299999999</v>
      </c>
      <c r="O1013" s="13">
        <f t="shared" si="153"/>
        <v>1.0374000000000001E-2</v>
      </c>
      <c r="P1013" s="13">
        <f t="shared" si="154"/>
        <v>0.13308301707416101</v>
      </c>
      <c r="Q1013" s="13">
        <f t="shared" si="155"/>
        <v>6.8944255380000014E-3</v>
      </c>
      <c r="R1013" s="13">
        <v>0.66458700000000004</v>
      </c>
      <c r="S1013" s="13">
        <v>0.2</v>
      </c>
      <c r="T1013" s="13">
        <v>1.0999999999999999E-2</v>
      </c>
      <c r="U1013" s="13">
        <f t="shared" si="156"/>
        <v>0.13291740000000002</v>
      </c>
      <c r="V1013" s="13">
        <f t="shared" si="157"/>
        <v>7.3104570000000002E-3</v>
      </c>
      <c r="W1013" s="13">
        <f t="shared" si="158"/>
        <v>0.58027696619596536</v>
      </c>
      <c r="X1013" s="13">
        <f t="shared" si="159"/>
        <v>0.52380952380952384</v>
      </c>
    </row>
    <row r="1014" spans="1:24" x14ac:dyDescent="0.25">
      <c r="A1014" s="12">
        <v>25</v>
      </c>
      <c r="B1014" s="12">
        <v>12</v>
      </c>
      <c r="C1014" s="13">
        <v>0.67906500000000003</v>
      </c>
      <c r="D1014" s="12">
        <v>152</v>
      </c>
      <c r="E1014" s="12">
        <v>25</v>
      </c>
      <c r="F1014" s="12">
        <v>12</v>
      </c>
      <c r="G1014" s="12" t="s">
        <v>48</v>
      </c>
      <c r="H1014" s="13">
        <v>0.344663</v>
      </c>
      <c r="I1014" s="13">
        <v>2.1000000000000001E-2</v>
      </c>
      <c r="J1014" s="13">
        <f t="shared" si="150"/>
        <v>0.23404858009500001</v>
      </c>
      <c r="K1014" s="13">
        <f t="shared" si="151"/>
        <v>1.4260365000000002E-2</v>
      </c>
      <c r="L1014" s="13">
        <v>0.58099999999999996</v>
      </c>
      <c r="M1014" s="13">
        <v>0.49399999999999999</v>
      </c>
      <c r="N1014" s="13">
        <f t="shared" si="152"/>
        <v>0.20024920299999999</v>
      </c>
      <c r="O1014" s="13">
        <f t="shared" si="153"/>
        <v>1.0374000000000001E-2</v>
      </c>
      <c r="P1014" s="13">
        <f t="shared" si="154"/>
        <v>0.135982225035195</v>
      </c>
      <c r="Q1014" s="13">
        <f t="shared" si="155"/>
        <v>7.0446203100000011E-3</v>
      </c>
      <c r="R1014" s="13">
        <v>0.67906500000000003</v>
      </c>
      <c r="S1014" s="13">
        <v>0.2</v>
      </c>
      <c r="T1014" s="13">
        <v>1.0999999999999999E-2</v>
      </c>
      <c r="U1014" s="13">
        <f t="shared" si="156"/>
        <v>0.13581300000000002</v>
      </c>
      <c r="V1014" s="13">
        <f t="shared" si="157"/>
        <v>7.469715E-3</v>
      </c>
      <c r="W1014" s="13">
        <f t="shared" si="158"/>
        <v>0.58027696619596536</v>
      </c>
      <c r="X1014" s="13">
        <f t="shared" si="159"/>
        <v>0.52380952380952372</v>
      </c>
    </row>
    <row r="1015" spans="1:24" x14ac:dyDescent="0.25">
      <c r="A1015" s="12">
        <v>25</v>
      </c>
      <c r="B1015" s="12">
        <v>12</v>
      </c>
      <c r="C1015" s="13">
        <v>4.4900000000000002E-2</v>
      </c>
      <c r="D1015" s="12">
        <v>152</v>
      </c>
      <c r="E1015" s="12">
        <v>25</v>
      </c>
      <c r="F1015" s="12">
        <v>12</v>
      </c>
      <c r="G1015" s="12" t="s">
        <v>48</v>
      </c>
      <c r="H1015" s="13">
        <v>0.344663</v>
      </c>
      <c r="I1015" s="13">
        <v>2.1000000000000001E-2</v>
      </c>
      <c r="J1015" s="13">
        <f t="shared" si="150"/>
        <v>1.54753687E-2</v>
      </c>
      <c r="K1015" s="13">
        <f t="shared" si="151"/>
        <v>9.429000000000001E-4</v>
      </c>
      <c r="L1015" s="13">
        <v>0.58099999999999996</v>
      </c>
      <c r="M1015" s="13">
        <v>0.49399999999999999</v>
      </c>
      <c r="N1015" s="13">
        <f t="shared" si="152"/>
        <v>0.20024920299999999</v>
      </c>
      <c r="O1015" s="13">
        <f t="shared" si="153"/>
        <v>1.0374000000000001E-2</v>
      </c>
      <c r="P1015" s="13">
        <f t="shared" si="154"/>
        <v>8.9911892146999992E-3</v>
      </c>
      <c r="Q1015" s="13">
        <f t="shared" si="155"/>
        <v>4.6579260000000007E-4</v>
      </c>
      <c r="R1015" s="13">
        <v>4.4900000000000002E-2</v>
      </c>
      <c r="S1015" s="13">
        <v>0.2</v>
      </c>
      <c r="T1015" s="13">
        <v>1.0999999999999999E-2</v>
      </c>
      <c r="U1015" s="13">
        <f t="shared" si="156"/>
        <v>8.9800000000000001E-3</v>
      </c>
      <c r="V1015" s="13">
        <f t="shared" si="157"/>
        <v>4.9390000000000002E-4</v>
      </c>
      <c r="W1015" s="13">
        <f t="shared" si="158"/>
        <v>0.58027696619596536</v>
      </c>
      <c r="X1015" s="13">
        <f t="shared" si="159"/>
        <v>0.52380952380952384</v>
      </c>
    </row>
    <row r="1016" spans="1:24" x14ac:dyDescent="0.25">
      <c r="A1016" s="12">
        <v>25</v>
      </c>
      <c r="B1016" s="12">
        <v>12</v>
      </c>
      <c r="C1016" s="13">
        <v>0.42902299999999999</v>
      </c>
      <c r="D1016" s="12">
        <v>152</v>
      </c>
      <c r="E1016" s="12">
        <v>25</v>
      </c>
      <c r="F1016" s="12">
        <v>12</v>
      </c>
      <c r="G1016" s="12" t="s">
        <v>48</v>
      </c>
      <c r="H1016" s="13">
        <v>0.344663</v>
      </c>
      <c r="I1016" s="13">
        <v>2.1000000000000001E-2</v>
      </c>
      <c r="J1016" s="13">
        <f t="shared" si="150"/>
        <v>0.14786835424899999</v>
      </c>
      <c r="K1016" s="13">
        <f t="shared" si="151"/>
        <v>9.0094830000000004E-3</v>
      </c>
      <c r="L1016" s="13">
        <v>0.58099999999999996</v>
      </c>
      <c r="M1016" s="13">
        <v>0.49399999999999999</v>
      </c>
      <c r="N1016" s="13">
        <f t="shared" si="152"/>
        <v>0.20024920299999999</v>
      </c>
      <c r="O1016" s="13">
        <f t="shared" si="153"/>
        <v>1.0374000000000001E-2</v>
      </c>
      <c r="P1016" s="13">
        <f t="shared" si="154"/>
        <v>8.5911513818668989E-2</v>
      </c>
      <c r="Q1016" s="13">
        <f t="shared" si="155"/>
        <v>4.4506846020000001E-3</v>
      </c>
      <c r="R1016" s="13">
        <v>0.42902299999999999</v>
      </c>
      <c r="S1016" s="13">
        <v>0.2</v>
      </c>
      <c r="T1016" s="13">
        <v>1.0999999999999999E-2</v>
      </c>
      <c r="U1016" s="13">
        <f t="shared" si="156"/>
        <v>8.5804600000000009E-2</v>
      </c>
      <c r="V1016" s="13">
        <f t="shared" si="157"/>
        <v>4.7192529999999996E-3</v>
      </c>
      <c r="W1016" s="13">
        <f t="shared" si="158"/>
        <v>0.58027696619596536</v>
      </c>
      <c r="X1016" s="13">
        <f t="shared" si="159"/>
        <v>0.52380952380952372</v>
      </c>
    </row>
    <row r="1017" spans="1:24" x14ac:dyDescent="0.25">
      <c r="A1017" s="12">
        <v>25</v>
      </c>
      <c r="B1017" s="12">
        <v>12</v>
      </c>
      <c r="C1017" s="13">
        <v>2.0959539999999999</v>
      </c>
      <c r="D1017" s="12">
        <v>152</v>
      </c>
      <c r="E1017" s="12">
        <v>25</v>
      </c>
      <c r="F1017" s="12">
        <v>12</v>
      </c>
      <c r="G1017" s="12" t="s">
        <v>48</v>
      </c>
      <c r="H1017" s="13">
        <v>0.344663</v>
      </c>
      <c r="I1017" s="13">
        <v>2.1000000000000001E-2</v>
      </c>
      <c r="J1017" s="13">
        <f t="shared" si="150"/>
        <v>0.72239779350199995</v>
      </c>
      <c r="K1017" s="13">
        <f t="shared" si="151"/>
        <v>4.4015034000000001E-2</v>
      </c>
      <c r="L1017" s="13">
        <v>0.58099999999999996</v>
      </c>
      <c r="M1017" s="13">
        <v>0.49399999999999999</v>
      </c>
      <c r="N1017" s="13">
        <f t="shared" si="152"/>
        <v>0.20024920299999999</v>
      </c>
      <c r="O1017" s="13">
        <f t="shared" si="153"/>
        <v>1.0374000000000001E-2</v>
      </c>
      <c r="P1017" s="13">
        <f t="shared" si="154"/>
        <v>0.41971311802466194</v>
      </c>
      <c r="Q1017" s="13">
        <f t="shared" si="155"/>
        <v>2.1743426796000002E-2</v>
      </c>
      <c r="R1017" s="13">
        <v>2.0959539999999999</v>
      </c>
      <c r="S1017" s="13">
        <v>0.2</v>
      </c>
      <c r="T1017" s="13">
        <v>1.0999999999999999E-2</v>
      </c>
      <c r="U1017" s="13">
        <f t="shared" si="156"/>
        <v>0.41919079999999997</v>
      </c>
      <c r="V1017" s="13">
        <f t="shared" si="157"/>
        <v>2.3055493999999996E-2</v>
      </c>
      <c r="W1017" s="13">
        <f t="shared" si="158"/>
        <v>0.58027696619596536</v>
      </c>
      <c r="X1017" s="13">
        <f t="shared" si="159"/>
        <v>0.52380952380952372</v>
      </c>
    </row>
    <row r="1018" spans="1:24" x14ac:dyDescent="0.25">
      <c r="A1018" s="12">
        <v>25</v>
      </c>
      <c r="B1018" s="12">
        <v>12</v>
      </c>
      <c r="C1018" s="13">
        <v>39.014055999999997</v>
      </c>
      <c r="D1018" s="12">
        <v>152</v>
      </c>
      <c r="E1018" s="12">
        <v>25</v>
      </c>
      <c r="F1018" s="12">
        <v>12</v>
      </c>
      <c r="G1018" s="12" t="s">
        <v>48</v>
      </c>
      <c r="H1018" s="13">
        <v>0.344663</v>
      </c>
      <c r="I1018" s="13">
        <v>2.1000000000000001E-2</v>
      </c>
      <c r="J1018" s="13">
        <f t="shared" si="150"/>
        <v>13.446701583127998</v>
      </c>
      <c r="K1018" s="13">
        <f t="shared" si="151"/>
        <v>0.81929517600000001</v>
      </c>
      <c r="L1018" s="13">
        <v>0.58099999999999996</v>
      </c>
      <c r="M1018" s="13">
        <v>0.49399999999999999</v>
      </c>
      <c r="N1018" s="13">
        <f t="shared" si="152"/>
        <v>0.20024920299999999</v>
      </c>
      <c r="O1018" s="13">
        <f t="shared" si="153"/>
        <v>1.0374000000000001E-2</v>
      </c>
      <c r="P1018" s="13">
        <f t="shared" si="154"/>
        <v>7.8125336197973665</v>
      </c>
      <c r="Q1018" s="13">
        <f t="shared" si="155"/>
        <v>0.40473181694400001</v>
      </c>
      <c r="R1018" s="13">
        <v>39.014055999999997</v>
      </c>
      <c r="S1018" s="13">
        <v>0.2</v>
      </c>
      <c r="T1018" s="13">
        <v>1.0999999999999999E-2</v>
      </c>
      <c r="U1018" s="13">
        <f t="shared" si="156"/>
        <v>7.8028111999999998</v>
      </c>
      <c r="V1018" s="13">
        <f t="shared" si="157"/>
        <v>0.42915461599999993</v>
      </c>
      <c r="W1018" s="13">
        <f t="shared" si="158"/>
        <v>0.58027696619596536</v>
      </c>
      <c r="X1018" s="13">
        <f t="shared" si="159"/>
        <v>0.52380952380952372</v>
      </c>
    </row>
    <row r="1019" spans="1:24" x14ac:dyDescent="0.25">
      <c r="A1019" s="12">
        <v>27</v>
      </c>
      <c r="B1019" s="12">
        <v>12</v>
      </c>
      <c r="C1019" s="13">
        <v>0.108267</v>
      </c>
      <c r="D1019" s="12">
        <v>169</v>
      </c>
      <c r="E1019" s="12">
        <v>27</v>
      </c>
      <c r="F1019" s="12">
        <v>12</v>
      </c>
      <c r="G1019" s="12" t="s">
        <v>48</v>
      </c>
      <c r="H1019" s="13">
        <v>0.25463799999999998</v>
      </c>
      <c r="I1019" s="13">
        <v>1.4999999999999999E-2</v>
      </c>
      <c r="J1019" s="13">
        <f t="shared" si="150"/>
        <v>2.7568892345999997E-2</v>
      </c>
      <c r="K1019" s="13">
        <f t="shared" si="151"/>
        <v>1.624005E-3</v>
      </c>
      <c r="L1019" s="13">
        <v>0.33100000000000002</v>
      </c>
      <c r="M1019" s="13">
        <v>0.32500000000000001</v>
      </c>
      <c r="N1019" s="13">
        <f t="shared" si="152"/>
        <v>8.4285178000000002E-2</v>
      </c>
      <c r="O1019" s="13">
        <f t="shared" si="153"/>
        <v>4.875E-3</v>
      </c>
      <c r="P1019" s="13">
        <f t="shared" si="154"/>
        <v>9.1253033665260001E-3</v>
      </c>
      <c r="Q1019" s="13">
        <f t="shared" si="155"/>
        <v>5.2780162500000005E-4</v>
      </c>
      <c r="R1019" s="13">
        <v>0.108267</v>
      </c>
      <c r="S1019" s="13">
        <v>8.4000000000000005E-2</v>
      </c>
      <c r="T1019" s="13">
        <v>5.0000000000000001E-3</v>
      </c>
      <c r="U1019" s="13">
        <f t="shared" si="156"/>
        <v>9.0944279999999999E-3</v>
      </c>
      <c r="V1019" s="13">
        <f t="shared" si="157"/>
        <v>5.4133499999999999E-4</v>
      </c>
      <c r="W1019" s="13">
        <f t="shared" si="158"/>
        <v>0.32988006503349859</v>
      </c>
      <c r="X1019" s="13">
        <f t="shared" si="159"/>
        <v>0.33333333333333331</v>
      </c>
    </row>
    <row r="1020" spans="1:24" x14ac:dyDescent="0.25">
      <c r="A1020" s="12">
        <v>27</v>
      </c>
      <c r="B1020" s="12">
        <v>12</v>
      </c>
      <c r="C1020" s="13">
        <v>0.36104700000000001</v>
      </c>
      <c r="D1020" s="12">
        <v>169</v>
      </c>
      <c r="E1020" s="12">
        <v>27</v>
      </c>
      <c r="F1020" s="12">
        <v>12</v>
      </c>
      <c r="G1020" s="12" t="s">
        <v>48</v>
      </c>
      <c r="H1020" s="13">
        <v>0.25463799999999998</v>
      </c>
      <c r="I1020" s="13">
        <v>1.4999999999999999E-2</v>
      </c>
      <c r="J1020" s="13">
        <f t="shared" si="150"/>
        <v>9.1936285985999996E-2</v>
      </c>
      <c r="K1020" s="13">
        <f t="shared" si="151"/>
        <v>5.4157049999999998E-3</v>
      </c>
      <c r="L1020" s="13">
        <v>0.33100000000000002</v>
      </c>
      <c r="M1020" s="13">
        <v>0.32500000000000001</v>
      </c>
      <c r="N1020" s="13">
        <f t="shared" si="152"/>
        <v>8.4285178000000002E-2</v>
      </c>
      <c r="O1020" s="13">
        <f t="shared" si="153"/>
        <v>4.875E-3</v>
      </c>
      <c r="P1020" s="13">
        <f t="shared" si="154"/>
        <v>3.0430910661366002E-2</v>
      </c>
      <c r="Q1020" s="13">
        <f t="shared" si="155"/>
        <v>1.7601041250000001E-3</v>
      </c>
      <c r="R1020" s="13">
        <v>0.36104700000000001</v>
      </c>
      <c r="S1020" s="13">
        <v>8.4000000000000005E-2</v>
      </c>
      <c r="T1020" s="13">
        <v>5.0000000000000001E-3</v>
      </c>
      <c r="U1020" s="13">
        <f t="shared" si="156"/>
        <v>3.0327948000000004E-2</v>
      </c>
      <c r="V1020" s="13">
        <f t="shared" si="157"/>
        <v>1.8052350000000001E-3</v>
      </c>
      <c r="W1020" s="13">
        <f t="shared" si="158"/>
        <v>0.32988006503349859</v>
      </c>
      <c r="X1020" s="13">
        <f t="shared" si="159"/>
        <v>0.33333333333333337</v>
      </c>
    </row>
    <row r="1021" spans="1:24" x14ac:dyDescent="0.25">
      <c r="A1021" s="12">
        <v>27</v>
      </c>
      <c r="B1021" s="12">
        <v>12</v>
      </c>
      <c r="C1021" s="13">
        <v>5.2927499999999998</v>
      </c>
      <c r="D1021" s="12">
        <v>169</v>
      </c>
      <c r="E1021" s="12">
        <v>27</v>
      </c>
      <c r="F1021" s="12">
        <v>12</v>
      </c>
      <c r="G1021" s="12" t="s">
        <v>48</v>
      </c>
      <c r="H1021" s="13">
        <v>0.25463799999999998</v>
      </c>
      <c r="I1021" s="13">
        <v>1.4999999999999999E-2</v>
      </c>
      <c r="J1021" s="13">
        <f t="shared" si="150"/>
        <v>1.3477352744999997</v>
      </c>
      <c r="K1021" s="13">
        <f t="shared" si="151"/>
        <v>7.9391249999999997E-2</v>
      </c>
      <c r="L1021" s="13">
        <v>0.33100000000000002</v>
      </c>
      <c r="M1021" s="13">
        <v>0.32500000000000001</v>
      </c>
      <c r="N1021" s="13">
        <f t="shared" si="152"/>
        <v>8.4285178000000002E-2</v>
      </c>
      <c r="O1021" s="13">
        <f t="shared" si="153"/>
        <v>4.875E-3</v>
      </c>
      <c r="P1021" s="13">
        <f t="shared" si="154"/>
        <v>0.44610037585950002</v>
      </c>
      <c r="Q1021" s="13">
        <f t="shared" si="155"/>
        <v>2.580215625E-2</v>
      </c>
      <c r="R1021" s="13">
        <v>5.2927499999999998</v>
      </c>
      <c r="S1021" s="13">
        <v>8.4000000000000005E-2</v>
      </c>
      <c r="T1021" s="13">
        <v>5.0000000000000001E-3</v>
      </c>
      <c r="U1021" s="13">
        <f t="shared" si="156"/>
        <v>0.44459100000000001</v>
      </c>
      <c r="V1021" s="13">
        <f t="shared" si="157"/>
        <v>2.6463750000000001E-2</v>
      </c>
      <c r="W1021" s="13">
        <f t="shared" si="158"/>
        <v>0.32988006503349859</v>
      </c>
      <c r="X1021" s="13">
        <f t="shared" si="159"/>
        <v>0.33333333333333337</v>
      </c>
    </row>
    <row r="1022" spans="1:24" x14ac:dyDescent="0.25">
      <c r="A1022" s="12">
        <v>27</v>
      </c>
      <c r="B1022" s="12">
        <v>12</v>
      </c>
      <c r="C1022" s="13">
        <v>1.257714</v>
      </c>
      <c r="D1022" s="12">
        <v>169</v>
      </c>
      <c r="E1022" s="12">
        <v>27</v>
      </c>
      <c r="F1022" s="12">
        <v>12</v>
      </c>
      <c r="G1022" s="12" t="s">
        <v>48</v>
      </c>
      <c r="H1022" s="13">
        <v>0.25463799999999998</v>
      </c>
      <c r="I1022" s="13">
        <v>1.4999999999999999E-2</v>
      </c>
      <c r="J1022" s="13">
        <f t="shared" si="150"/>
        <v>0.32026177753199997</v>
      </c>
      <c r="K1022" s="13">
        <f t="shared" si="151"/>
        <v>1.8865710000000001E-2</v>
      </c>
      <c r="L1022" s="13">
        <v>0.33100000000000002</v>
      </c>
      <c r="M1022" s="13">
        <v>0.32500000000000001</v>
      </c>
      <c r="N1022" s="13">
        <f t="shared" si="152"/>
        <v>8.4285178000000002E-2</v>
      </c>
      <c r="O1022" s="13">
        <f t="shared" si="153"/>
        <v>4.875E-3</v>
      </c>
      <c r="P1022" s="13">
        <f t="shared" si="154"/>
        <v>0.106006648363092</v>
      </c>
      <c r="Q1022" s="13">
        <f t="shared" si="155"/>
        <v>6.1313557500000003E-3</v>
      </c>
      <c r="R1022" s="13">
        <v>1.257714</v>
      </c>
      <c r="S1022" s="13">
        <v>8.4000000000000005E-2</v>
      </c>
      <c r="T1022" s="13">
        <v>5.0000000000000001E-3</v>
      </c>
      <c r="U1022" s="13">
        <f t="shared" si="156"/>
        <v>0.105647976</v>
      </c>
      <c r="V1022" s="13">
        <f t="shared" si="157"/>
        <v>6.2885700000000003E-3</v>
      </c>
      <c r="W1022" s="13">
        <f t="shared" si="158"/>
        <v>0.32988006503349859</v>
      </c>
      <c r="X1022" s="13">
        <f t="shared" si="159"/>
        <v>0.33333333333333331</v>
      </c>
    </row>
    <row r="1023" spans="1:24" x14ac:dyDescent="0.25">
      <c r="A1023" s="12">
        <v>27</v>
      </c>
      <c r="B1023" s="12">
        <v>12</v>
      </c>
      <c r="C1023" s="13">
        <v>34.95467</v>
      </c>
      <c r="D1023" s="12">
        <v>169</v>
      </c>
      <c r="E1023" s="12">
        <v>27</v>
      </c>
      <c r="F1023" s="12">
        <v>12</v>
      </c>
      <c r="G1023" s="12" t="s">
        <v>48</v>
      </c>
      <c r="H1023" s="13">
        <v>0.25463799999999998</v>
      </c>
      <c r="I1023" s="13">
        <v>1.4999999999999999E-2</v>
      </c>
      <c r="J1023" s="13">
        <f t="shared" si="150"/>
        <v>8.9007872594599995</v>
      </c>
      <c r="K1023" s="13">
        <f t="shared" si="151"/>
        <v>0.52432005000000004</v>
      </c>
      <c r="L1023" s="13">
        <v>0.33100000000000002</v>
      </c>
      <c r="M1023" s="13">
        <v>0.32500000000000001</v>
      </c>
      <c r="N1023" s="13">
        <f t="shared" si="152"/>
        <v>8.4285178000000002E-2</v>
      </c>
      <c r="O1023" s="13">
        <f t="shared" si="153"/>
        <v>4.875E-3</v>
      </c>
      <c r="P1023" s="13">
        <f t="shared" si="154"/>
        <v>2.94616058288126</v>
      </c>
      <c r="Q1023" s="13">
        <f t="shared" si="155"/>
        <v>0.17040401625000001</v>
      </c>
      <c r="R1023" s="13">
        <v>34.95467</v>
      </c>
      <c r="S1023" s="13">
        <v>8.4000000000000005E-2</v>
      </c>
      <c r="T1023" s="13">
        <v>5.0000000000000001E-3</v>
      </c>
      <c r="U1023" s="13">
        <f t="shared" si="156"/>
        <v>2.9361922800000002</v>
      </c>
      <c r="V1023" s="13">
        <f t="shared" si="157"/>
        <v>0.17477334999999999</v>
      </c>
      <c r="W1023" s="13">
        <f t="shared" si="158"/>
        <v>0.32988006503349859</v>
      </c>
      <c r="X1023" s="13">
        <f t="shared" si="159"/>
        <v>0.33333333333333331</v>
      </c>
    </row>
    <row r="1024" spans="1:24" x14ac:dyDescent="0.25">
      <c r="A1024" s="12">
        <v>27</v>
      </c>
      <c r="B1024" s="12">
        <v>12</v>
      </c>
      <c r="C1024" s="13">
        <v>8.3785699999999999</v>
      </c>
      <c r="D1024" s="12">
        <v>169</v>
      </c>
      <c r="E1024" s="12">
        <v>27</v>
      </c>
      <c r="F1024" s="12">
        <v>12</v>
      </c>
      <c r="G1024" s="12" t="s">
        <v>48</v>
      </c>
      <c r="H1024" s="13">
        <v>0.25463799999999998</v>
      </c>
      <c r="I1024" s="13">
        <v>1.4999999999999999E-2</v>
      </c>
      <c r="J1024" s="13">
        <f t="shared" si="150"/>
        <v>2.1335023076599997</v>
      </c>
      <c r="K1024" s="13">
        <f t="shared" si="151"/>
        <v>0.12567855</v>
      </c>
      <c r="L1024" s="13">
        <v>0.33100000000000002</v>
      </c>
      <c r="M1024" s="13">
        <v>0.32500000000000001</v>
      </c>
      <c r="N1024" s="13">
        <f t="shared" si="152"/>
        <v>8.4285178000000002E-2</v>
      </c>
      <c r="O1024" s="13">
        <f t="shared" si="153"/>
        <v>4.875E-3</v>
      </c>
      <c r="P1024" s="13">
        <f t="shared" si="154"/>
        <v>0.70618926383545999</v>
      </c>
      <c r="Q1024" s="13">
        <f t="shared" si="155"/>
        <v>4.0845528749999999E-2</v>
      </c>
      <c r="R1024" s="13">
        <v>8.3785699999999999</v>
      </c>
      <c r="S1024" s="13">
        <v>8.4000000000000005E-2</v>
      </c>
      <c r="T1024" s="13">
        <v>5.0000000000000001E-3</v>
      </c>
      <c r="U1024" s="13">
        <f t="shared" si="156"/>
        <v>0.70379988000000004</v>
      </c>
      <c r="V1024" s="13">
        <f t="shared" si="157"/>
        <v>4.1892850000000002E-2</v>
      </c>
      <c r="W1024" s="13">
        <f t="shared" si="158"/>
        <v>0.32988006503349859</v>
      </c>
      <c r="X1024" s="13">
        <f t="shared" si="159"/>
        <v>0.33333333333333337</v>
      </c>
    </row>
    <row r="1025" spans="1:24" x14ac:dyDescent="0.25">
      <c r="A1025" s="12">
        <v>27</v>
      </c>
      <c r="B1025" s="12">
        <v>12</v>
      </c>
      <c r="C1025" s="13">
        <v>33.743347</v>
      </c>
      <c r="D1025" s="12">
        <v>169</v>
      </c>
      <c r="E1025" s="12">
        <v>27</v>
      </c>
      <c r="F1025" s="12">
        <v>12</v>
      </c>
      <c r="G1025" s="12" t="s">
        <v>48</v>
      </c>
      <c r="H1025" s="13">
        <v>0.25463799999999998</v>
      </c>
      <c r="I1025" s="13">
        <v>1.4999999999999999E-2</v>
      </c>
      <c r="J1025" s="13">
        <f t="shared" si="150"/>
        <v>8.5923383933859991</v>
      </c>
      <c r="K1025" s="13">
        <f t="shared" si="151"/>
        <v>0.50615020499999996</v>
      </c>
      <c r="L1025" s="13">
        <v>0.33100000000000002</v>
      </c>
      <c r="M1025" s="13">
        <v>0.32500000000000001</v>
      </c>
      <c r="N1025" s="13">
        <f t="shared" si="152"/>
        <v>8.4285178000000002E-2</v>
      </c>
      <c r="O1025" s="13">
        <f t="shared" si="153"/>
        <v>4.875E-3</v>
      </c>
      <c r="P1025" s="13">
        <f t="shared" si="154"/>
        <v>2.8440640082107662</v>
      </c>
      <c r="Q1025" s="13">
        <f t="shared" si="155"/>
        <v>0.16449881662499999</v>
      </c>
      <c r="R1025" s="13">
        <v>33.743347</v>
      </c>
      <c r="S1025" s="13">
        <v>8.4000000000000005E-2</v>
      </c>
      <c r="T1025" s="13">
        <v>5.0000000000000001E-3</v>
      </c>
      <c r="U1025" s="13">
        <f t="shared" si="156"/>
        <v>2.8344411480000002</v>
      </c>
      <c r="V1025" s="13">
        <f t="shared" si="157"/>
        <v>0.16871673500000001</v>
      </c>
      <c r="W1025" s="13">
        <f t="shared" si="158"/>
        <v>0.32988006503349859</v>
      </c>
      <c r="X1025" s="13">
        <f t="shared" si="159"/>
        <v>0.33333333333333337</v>
      </c>
    </row>
    <row r="1026" spans="1:24" x14ac:dyDescent="0.25">
      <c r="A1026" s="12">
        <v>27</v>
      </c>
      <c r="B1026" s="12">
        <v>12</v>
      </c>
      <c r="C1026" s="13">
        <v>4.9023830000000004</v>
      </c>
      <c r="D1026" s="12">
        <v>169</v>
      </c>
      <c r="E1026" s="12">
        <v>27</v>
      </c>
      <c r="F1026" s="12">
        <v>12</v>
      </c>
      <c r="G1026" s="12" t="s">
        <v>48</v>
      </c>
      <c r="H1026" s="13">
        <v>0.25463799999999998</v>
      </c>
      <c r="I1026" s="13">
        <v>1.4999999999999999E-2</v>
      </c>
      <c r="J1026" s="13">
        <f t="shared" si="150"/>
        <v>1.248333002354</v>
      </c>
      <c r="K1026" s="13">
        <f t="shared" si="151"/>
        <v>7.3535745E-2</v>
      </c>
      <c r="L1026" s="13">
        <v>0.33100000000000002</v>
      </c>
      <c r="M1026" s="13">
        <v>0.32500000000000001</v>
      </c>
      <c r="N1026" s="13">
        <f t="shared" si="152"/>
        <v>8.4285178000000002E-2</v>
      </c>
      <c r="O1026" s="13">
        <f t="shared" si="153"/>
        <v>4.875E-3</v>
      </c>
      <c r="P1026" s="13">
        <f t="shared" si="154"/>
        <v>0.41319822377917403</v>
      </c>
      <c r="Q1026" s="13">
        <f t="shared" si="155"/>
        <v>2.3899117125000001E-2</v>
      </c>
      <c r="R1026" s="13">
        <v>4.9023830000000004</v>
      </c>
      <c r="S1026" s="13">
        <v>8.4000000000000005E-2</v>
      </c>
      <c r="T1026" s="13">
        <v>5.0000000000000001E-3</v>
      </c>
      <c r="U1026" s="13">
        <f t="shared" si="156"/>
        <v>0.41180017200000008</v>
      </c>
      <c r="V1026" s="13">
        <f t="shared" si="157"/>
        <v>2.4511915000000002E-2</v>
      </c>
      <c r="W1026" s="13">
        <f t="shared" si="158"/>
        <v>0.32988006503349859</v>
      </c>
      <c r="X1026" s="13">
        <f t="shared" si="159"/>
        <v>0.33333333333333337</v>
      </c>
    </row>
    <row r="1027" spans="1:24" x14ac:dyDescent="0.25">
      <c r="A1027" s="12">
        <v>27</v>
      </c>
      <c r="B1027" s="12">
        <v>12</v>
      </c>
      <c r="C1027" s="13">
        <v>1.2435700000000001</v>
      </c>
      <c r="D1027" s="12">
        <v>169</v>
      </c>
      <c r="E1027" s="12">
        <v>27</v>
      </c>
      <c r="F1027" s="12">
        <v>12</v>
      </c>
      <c r="G1027" s="12" t="s">
        <v>48</v>
      </c>
      <c r="H1027" s="13">
        <v>0.25463799999999998</v>
      </c>
      <c r="I1027" s="13">
        <v>1.4999999999999999E-2</v>
      </c>
      <c r="J1027" s="13">
        <f t="shared" si="150"/>
        <v>0.31666017765999999</v>
      </c>
      <c r="K1027" s="13">
        <f t="shared" si="151"/>
        <v>1.8653550000000001E-2</v>
      </c>
      <c r="L1027" s="13">
        <v>0.33100000000000002</v>
      </c>
      <c r="M1027" s="13">
        <v>0.32500000000000001</v>
      </c>
      <c r="N1027" s="13">
        <f t="shared" si="152"/>
        <v>8.4285178000000002E-2</v>
      </c>
      <c r="O1027" s="13">
        <f t="shared" si="153"/>
        <v>4.875E-3</v>
      </c>
      <c r="P1027" s="13">
        <f t="shared" si="154"/>
        <v>0.10481451880546001</v>
      </c>
      <c r="Q1027" s="13">
        <f t="shared" si="155"/>
        <v>6.0624037500000005E-3</v>
      </c>
      <c r="R1027" s="13">
        <v>1.2435700000000001</v>
      </c>
      <c r="S1027" s="13">
        <v>8.4000000000000005E-2</v>
      </c>
      <c r="T1027" s="13">
        <v>5.0000000000000001E-3</v>
      </c>
      <c r="U1027" s="13">
        <f t="shared" si="156"/>
        <v>0.10445988</v>
      </c>
      <c r="V1027" s="13">
        <f t="shared" si="157"/>
        <v>6.2178500000000005E-3</v>
      </c>
      <c r="W1027" s="13">
        <f t="shared" si="158"/>
        <v>0.32988006503349859</v>
      </c>
      <c r="X1027" s="13">
        <f t="shared" si="159"/>
        <v>0.33333333333333331</v>
      </c>
    </row>
    <row r="1028" spans="1:24" x14ac:dyDescent="0.25">
      <c r="A1028" s="12">
        <v>28</v>
      </c>
      <c r="B1028" s="12">
        <v>12</v>
      </c>
      <c r="C1028" s="13">
        <v>2.1416999999999999E-2</v>
      </c>
      <c r="D1028" s="12">
        <v>181</v>
      </c>
      <c r="E1028" s="12">
        <v>28</v>
      </c>
      <c r="F1028" s="12">
        <v>12</v>
      </c>
      <c r="G1028" s="12" t="s">
        <v>48</v>
      </c>
      <c r="H1028" s="13">
        <v>0.45296399999999998</v>
      </c>
      <c r="I1028" s="13">
        <v>3.1E-2</v>
      </c>
      <c r="J1028" s="13">
        <f t="shared" ref="J1028:J1091" si="160">C1028*H1028</f>
        <v>9.7011299879999988E-3</v>
      </c>
      <c r="K1028" s="13">
        <f t="shared" ref="K1028:K1091" si="161">C1028*I1028</f>
        <v>6.6392699999999992E-4</v>
      </c>
      <c r="L1028" s="13">
        <v>0.74199999999999999</v>
      </c>
      <c r="M1028" s="13">
        <v>0.70699999999999996</v>
      </c>
      <c r="N1028" s="13">
        <f t="shared" ref="N1028:N1091" si="162">H1028*L1028</f>
        <v>0.336099288</v>
      </c>
      <c r="O1028" s="13">
        <f t="shared" ref="O1028:O1091" si="163">I1028*M1028</f>
        <v>2.1916999999999999E-2</v>
      </c>
      <c r="P1028" s="13">
        <f t="shared" ref="P1028:P1091" si="164">C1028*N1028</f>
        <v>7.1982384510959991E-3</v>
      </c>
      <c r="Q1028" s="13">
        <f t="shared" ref="Q1028:Q1091" si="165">C1028*O1028</f>
        <v>4.6939638899999993E-4</v>
      </c>
      <c r="R1028" s="13">
        <v>2.1416999999999999E-2</v>
      </c>
      <c r="S1028" s="13">
        <v>0.33600000000000002</v>
      </c>
      <c r="T1028" s="13">
        <v>2.1999999999999999E-2</v>
      </c>
      <c r="U1028" s="13">
        <f t="shared" ref="U1028:U1091" si="166">R1028*S1028</f>
        <v>7.1961120000000002E-3</v>
      </c>
      <c r="V1028" s="13">
        <f t="shared" ref="V1028:V1091" si="167">R1028*T1028</f>
        <v>4.7117399999999993E-4</v>
      </c>
      <c r="W1028" s="13">
        <f t="shared" ref="W1028:W1091" si="168">U1028/J1028</f>
        <v>0.74178080377248534</v>
      </c>
      <c r="X1028" s="13">
        <f t="shared" ref="X1028:X1091" si="169">V1028/K1028</f>
        <v>0.70967741935483875</v>
      </c>
    </row>
    <row r="1029" spans="1:24" x14ac:dyDescent="0.25">
      <c r="A1029" s="12">
        <v>28</v>
      </c>
      <c r="B1029" s="12">
        <v>12</v>
      </c>
      <c r="C1029" s="13">
        <v>19.787828000000001</v>
      </c>
      <c r="D1029" s="12">
        <v>181</v>
      </c>
      <c r="E1029" s="12">
        <v>28</v>
      </c>
      <c r="F1029" s="12">
        <v>12</v>
      </c>
      <c r="G1029" s="12" t="s">
        <v>48</v>
      </c>
      <c r="H1029" s="13">
        <v>0.45296399999999998</v>
      </c>
      <c r="I1029" s="13">
        <v>3.1E-2</v>
      </c>
      <c r="J1029" s="13">
        <f t="shared" si="160"/>
        <v>8.9631737221919998</v>
      </c>
      <c r="K1029" s="13">
        <f t="shared" si="161"/>
        <v>0.613422668</v>
      </c>
      <c r="L1029" s="13">
        <v>0.74199999999999999</v>
      </c>
      <c r="M1029" s="13">
        <v>0.70699999999999996</v>
      </c>
      <c r="N1029" s="13">
        <f t="shared" si="162"/>
        <v>0.336099288</v>
      </c>
      <c r="O1029" s="13">
        <f t="shared" si="163"/>
        <v>2.1916999999999999E-2</v>
      </c>
      <c r="P1029" s="13">
        <f t="shared" si="164"/>
        <v>6.6506749018664646</v>
      </c>
      <c r="Q1029" s="13">
        <f t="shared" si="165"/>
        <v>0.433689826276</v>
      </c>
      <c r="R1029" s="13">
        <v>19.787828000000001</v>
      </c>
      <c r="S1029" s="13">
        <v>0.33600000000000002</v>
      </c>
      <c r="T1029" s="13">
        <v>2.1999999999999999E-2</v>
      </c>
      <c r="U1029" s="13">
        <f t="shared" si="166"/>
        <v>6.6487102080000007</v>
      </c>
      <c r="V1029" s="13">
        <f t="shared" si="167"/>
        <v>0.43533221599999999</v>
      </c>
      <c r="W1029" s="13">
        <f t="shared" si="168"/>
        <v>0.74178080377248534</v>
      </c>
      <c r="X1029" s="13">
        <f t="shared" si="169"/>
        <v>0.70967741935483875</v>
      </c>
    </row>
    <row r="1030" spans="1:24" x14ac:dyDescent="0.25">
      <c r="A1030" s="12">
        <v>28</v>
      </c>
      <c r="B1030" s="12">
        <v>12</v>
      </c>
      <c r="C1030" s="13">
        <v>17.117699000000002</v>
      </c>
      <c r="D1030" s="12">
        <v>181</v>
      </c>
      <c r="E1030" s="12">
        <v>28</v>
      </c>
      <c r="F1030" s="12">
        <v>12</v>
      </c>
      <c r="G1030" s="12" t="s">
        <v>48</v>
      </c>
      <c r="H1030" s="13">
        <v>0.45296399999999998</v>
      </c>
      <c r="I1030" s="13">
        <v>3.1E-2</v>
      </c>
      <c r="J1030" s="13">
        <f t="shared" si="160"/>
        <v>7.7537014098360002</v>
      </c>
      <c r="K1030" s="13">
        <f t="shared" si="161"/>
        <v>0.53064866900000007</v>
      </c>
      <c r="L1030" s="13">
        <v>0.74199999999999999</v>
      </c>
      <c r="M1030" s="13">
        <v>0.70699999999999996</v>
      </c>
      <c r="N1030" s="13">
        <f t="shared" si="162"/>
        <v>0.336099288</v>
      </c>
      <c r="O1030" s="13">
        <f t="shared" si="163"/>
        <v>2.1916999999999999E-2</v>
      </c>
      <c r="P1030" s="13">
        <f t="shared" si="164"/>
        <v>5.7532464460983128</v>
      </c>
      <c r="Q1030" s="13">
        <f t="shared" si="165"/>
        <v>0.37516860898300003</v>
      </c>
      <c r="R1030" s="13">
        <v>17.117699000000002</v>
      </c>
      <c r="S1030" s="13">
        <v>0.33600000000000002</v>
      </c>
      <c r="T1030" s="13">
        <v>2.1999999999999999E-2</v>
      </c>
      <c r="U1030" s="13">
        <f t="shared" si="166"/>
        <v>5.7515468640000007</v>
      </c>
      <c r="V1030" s="13">
        <f t="shared" si="167"/>
        <v>0.37658937800000003</v>
      </c>
      <c r="W1030" s="13">
        <f t="shared" si="168"/>
        <v>0.74178080377248534</v>
      </c>
      <c r="X1030" s="13">
        <f t="shared" si="169"/>
        <v>0.70967741935483863</v>
      </c>
    </row>
    <row r="1031" spans="1:24" x14ac:dyDescent="0.25">
      <c r="A1031" s="12">
        <v>28</v>
      </c>
      <c r="B1031" s="12">
        <v>12</v>
      </c>
      <c r="C1031" s="13">
        <v>2.8946779999999999</v>
      </c>
      <c r="D1031" s="12">
        <v>181</v>
      </c>
      <c r="E1031" s="12">
        <v>28</v>
      </c>
      <c r="F1031" s="12">
        <v>12</v>
      </c>
      <c r="G1031" s="12" t="s">
        <v>48</v>
      </c>
      <c r="H1031" s="13">
        <v>0.45296399999999998</v>
      </c>
      <c r="I1031" s="13">
        <v>3.1E-2</v>
      </c>
      <c r="J1031" s="13">
        <f t="shared" si="160"/>
        <v>1.3111849255919998</v>
      </c>
      <c r="K1031" s="13">
        <f t="shared" si="161"/>
        <v>8.9735018E-2</v>
      </c>
      <c r="L1031" s="13">
        <v>0.74199999999999999</v>
      </c>
      <c r="M1031" s="13">
        <v>0.70699999999999996</v>
      </c>
      <c r="N1031" s="13">
        <f t="shared" si="162"/>
        <v>0.336099288</v>
      </c>
      <c r="O1031" s="13">
        <f t="shared" si="163"/>
        <v>2.1916999999999999E-2</v>
      </c>
      <c r="P1031" s="13">
        <f t="shared" si="164"/>
        <v>0.97289921478926389</v>
      </c>
      <c r="Q1031" s="13">
        <f t="shared" si="165"/>
        <v>6.3442657725999996E-2</v>
      </c>
      <c r="R1031" s="13">
        <v>2.8946779999999999</v>
      </c>
      <c r="S1031" s="13">
        <v>0.33600000000000002</v>
      </c>
      <c r="T1031" s="13">
        <v>2.1999999999999999E-2</v>
      </c>
      <c r="U1031" s="13">
        <f t="shared" si="166"/>
        <v>0.97261180800000002</v>
      </c>
      <c r="V1031" s="13">
        <f t="shared" si="167"/>
        <v>6.3682915999999992E-2</v>
      </c>
      <c r="W1031" s="13">
        <f t="shared" si="168"/>
        <v>0.74178080377248534</v>
      </c>
      <c r="X1031" s="13">
        <f t="shared" si="169"/>
        <v>0.70967741935483863</v>
      </c>
    </row>
    <row r="1032" spans="1:24" x14ac:dyDescent="0.25">
      <c r="A1032" s="12">
        <v>28</v>
      </c>
      <c r="B1032" s="12">
        <v>12</v>
      </c>
      <c r="C1032" s="13">
        <v>10.137846</v>
      </c>
      <c r="D1032" s="12">
        <v>181</v>
      </c>
      <c r="E1032" s="12">
        <v>28</v>
      </c>
      <c r="F1032" s="12">
        <v>12</v>
      </c>
      <c r="G1032" s="12" t="s">
        <v>48</v>
      </c>
      <c r="H1032" s="13">
        <v>0.45296399999999998</v>
      </c>
      <c r="I1032" s="13">
        <v>3.1E-2</v>
      </c>
      <c r="J1032" s="13">
        <f t="shared" si="160"/>
        <v>4.5920792755439992</v>
      </c>
      <c r="K1032" s="13">
        <f t="shared" si="161"/>
        <v>0.31427322599999996</v>
      </c>
      <c r="L1032" s="13">
        <v>0.74199999999999999</v>
      </c>
      <c r="M1032" s="13">
        <v>0.70699999999999996</v>
      </c>
      <c r="N1032" s="13">
        <f t="shared" si="162"/>
        <v>0.336099288</v>
      </c>
      <c r="O1032" s="13">
        <f t="shared" si="163"/>
        <v>2.1916999999999999E-2</v>
      </c>
      <c r="P1032" s="13">
        <f t="shared" si="164"/>
        <v>3.407322822453648</v>
      </c>
      <c r="Q1032" s="13">
        <f t="shared" si="165"/>
        <v>0.22219117078199999</v>
      </c>
      <c r="R1032" s="13">
        <v>10.137846</v>
      </c>
      <c r="S1032" s="13">
        <v>0.33600000000000002</v>
      </c>
      <c r="T1032" s="13">
        <v>2.1999999999999999E-2</v>
      </c>
      <c r="U1032" s="13">
        <f t="shared" si="166"/>
        <v>3.4063162560000002</v>
      </c>
      <c r="V1032" s="13">
        <f t="shared" si="167"/>
        <v>0.22303261199999999</v>
      </c>
      <c r="W1032" s="13">
        <f t="shared" si="168"/>
        <v>0.74178080377248545</v>
      </c>
      <c r="X1032" s="13">
        <f t="shared" si="169"/>
        <v>0.70967741935483875</v>
      </c>
    </row>
    <row r="1033" spans="1:24" x14ac:dyDescent="0.25">
      <c r="A1033" s="12">
        <v>28</v>
      </c>
      <c r="B1033" s="12">
        <v>12</v>
      </c>
      <c r="C1033" s="13">
        <v>0.79838900000000002</v>
      </c>
      <c r="D1033" s="12">
        <v>181</v>
      </c>
      <c r="E1033" s="12">
        <v>28</v>
      </c>
      <c r="F1033" s="12">
        <v>12</v>
      </c>
      <c r="G1033" s="12" t="s">
        <v>48</v>
      </c>
      <c r="H1033" s="13">
        <v>0.45296399999999998</v>
      </c>
      <c r="I1033" s="13">
        <v>3.1E-2</v>
      </c>
      <c r="J1033" s="13">
        <f t="shared" si="160"/>
        <v>0.36164147499599997</v>
      </c>
      <c r="K1033" s="13">
        <f t="shared" si="161"/>
        <v>2.4750059000000001E-2</v>
      </c>
      <c r="L1033" s="13">
        <v>0.74199999999999999</v>
      </c>
      <c r="M1033" s="13">
        <v>0.70699999999999996</v>
      </c>
      <c r="N1033" s="13">
        <f t="shared" si="162"/>
        <v>0.336099288</v>
      </c>
      <c r="O1033" s="13">
        <f t="shared" si="163"/>
        <v>2.1916999999999999E-2</v>
      </c>
      <c r="P1033" s="13">
        <f t="shared" si="164"/>
        <v>0.268337974447032</v>
      </c>
      <c r="Q1033" s="13">
        <f t="shared" si="165"/>
        <v>1.7498291712999998E-2</v>
      </c>
      <c r="R1033" s="13">
        <v>0.79838900000000002</v>
      </c>
      <c r="S1033" s="13">
        <v>0.33600000000000002</v>
      </c>
      <c r="T1033" s="13">
        <v>2.1999999999999999E-2</v>
      </c>
      <c r="U1033" s="13">
        <f t="shared" si="166"/>
        <v>0.26825870400000001</v>
      </c>
      <c r="V1033" s="13">
        <f t="shared" si="167"/>
        <v>1.7564558000000001E-2</v>
      </c>
      <c r="W1033" s="13">
        <f t="shared" si="168"/>
        <v>0.74178080377248534</v>
      </c>
      <c r="X1033" s="13">
        <f t="shared" si="169"/>
        <v>0.70967741935483875</v>
      </c>
    </row>
    <row r="1034" spans="1:24" x14ac:dyDescent="0.25">
      <c r="A1034" s="12">
        <v>28</v>
      </c>
      <c r="B1034" s="12">
        <v>12</v>
      </c>
      <c r="C1034" s="13">
        <v>0.67522599999999999</v>
      </c>
      <c r="D1034" s="12">
        <v>181</v>
      </c>
      <c r="E1034" s="12">
        <v>28</v>
      </c>
      <c r="F1034" s="12">
        <v>12</v>
      </c>
      <c r="G1034" s="12" t="s">
        <v>48</v>
      </c>
      <c r="H1034" s="13">
        <v>0.45296399999999998</v>
      </c>
      <c r="I1034" s="13">
        <v>3.1E-2</v>
      </c>
      <c r="J1034" s="13">
        <f t="shared" si="160"/>
        <v>0.30585306986399996</v>
      </c>
      <c r="K1034" s="13">
        <f t="shared" si="161"/>
        <v>2.0932006E-2</v>
      </c>
      <c r="L1034" s="13">
        <v>0.74199999999999999</v>
      </c>
      <c r="M1034" s="13">
        <v>0.70699999999999996</v>
      </c>
      <c r="N1034" s="13">
        <f t="shared" si="162"/>
        <v>0.336099288</v>
      </c>
      <c r="O1034" s="13">
        <f t="shared" si="163"/>
        <v>2.1916999999999999E-2</v>
      </c>
      <c r="P1034" s="13">
        <f t="shared" si="164"/>
        <v>0.22694297783908798</v>
      </c>
      <c r="Q1034" s="13">
        <f t="shared" si="165"/>
        <v>1.4798928241999999E-2</v>
      </c>
      <c r="R1034" s="13">
        <v>0.67522599999999999</v>
      </c>
      <c r="S1034" s="13">
        <v>0.33600000000000002</v>
      </c>
      <c r="T1034" s="13">
        <v>2.1999999999999999E-2</v>
      </c>
      <c r="U1034" s="13">
        <f t="shared" si="166"/>
        <v>0.226875936</v>
      </c>
      <c r="V1034" s="13">
        <f t="shared" si="167"/>
        <v>1.4854971999999999E-2</v>
      </c>
      <c r="W1034" s="13">
        <f t="shared" si="168"/>
        <v>0.74178080377248534</v>
      </c>
      <c r="X1034" s="13">
        <f t="shared" si="169"/>
        <v>0.70967741935483875</v>
      </c>
    </row>
    <row r="1035" spans="1:24" x14ac:dyDescent="0.25">
      <c r="A1035" s="12">
        <v>28</v>
      </c>
      <c r="B1035" s="12">
        <v>12</v>
      </c>
      <c r="C1035" s="13">
        <v>0.34216099999999999</v>
      </c>
      <c r="D1035" s="12">
        <v>181</v>
      </c>
      <c r="E1035" s="12">
        <v>28</v>
      </c>
      <c r="F1035" s="12">
        <v>12</v>
      </c>
      <c r="G1035" s="12" t="s">
        <v>48</v>
      </c>
      <c r="H1035" s="13">
        <v>0.45296399999999998</v>
      </c>
      <c r="I1035" s="13">
        <v>3.1E-2</v>
      </c>
      <c r="J1035" s="13">
        <f t="shared" si="160"/>
        <v>0.15498661520399998</v>
      </c>
      <c r="K1035" s="13">
        <f t="shared" si="161"/>
        <v>1.0606991E-2</v>
      </c>
      <c r="L1035" s="13">
        <v>0.74199999999999999</v>
      </c>
      <c r="M1035" s="13">
        <v>0.70699999999999996</v>
      </c>
      <c r="N1035" s="13">
        <f t="shared" si="162"/>
        <v>0.336099288</v>
      </c>
      <c r="O1035" s="13">
        <f t="shared" si="163"/>
        <v>2.1916999999999999E-2</v>
      </c>
      <c r="P1035" s="13">
        <f t="shared" si="164"/>
        <v>0.115000068481368</v>
      </c>
      <c r="Q1035" s="13">
        <f t="shared" si="165"/>
        <v>7.4991426369999999E-3</v>
      </c>
      <c r="R1035" s="13">
        <v>0.34216099999999999</v>
      </c>
      <c r="S1035" s="13">
        <v>0.33600000000000002</v>
      </c>
      <c r="T1035" s="13">
        <v>2.1999999999999999E-2</v>
      </c>
      <c r="U1035" s="13">
        <f t="shared" si="166"/>
        <v>0.114966096</v>
      </c>
      <c r="V1035" s="13">
        <f t="shared" si="167"/>
        <v>7.527541999999999E-3</v>
      </c>
      <c r="W1035" s="13">
        <f t="shared" si="168"/>
        <v>0.74178080377248534</v>
      </c>
      <c r="X1035" s="13">
        <f t="shared" si="169"/>
        <v>0.70967741935483863</v>
      </c>
    </row>
    <row r="1036" spans="1:24" x14ac:dyDescent="0.25">
      <c r="A1036" s="12">
        <v>28</v>
      </c>
      <c r="B1036" s="12">
        <v>12</v>
      </c>
      <c r="C1036" s="13">
        <v>7.1886320000000001</v>
      </c>
      <c r="D1036" s="12">
        <v>181</v>
      </c>
      <c r="E1036" s="12">
        <v>28</v>
      </c>
      <c r="F1036" s="12">
        <v>12</v>
      </c>
      <c r="G1036" s="12" t="s">
        <v>48</v>
      </c>
      <c r="H1036" s="13">
        <v>0.45296399999999998</v>
      </c>
      <c r="I1036" s="13">
        <v>3.1E-2</v>
      </c>
      <c r="J1036" s="13">
        <f t="shared" si="160"/>
        <v>3.2561915052479997</v>
      </c>
      <c r="K1036" s="13">
        <f t="shared" si="161"/>
        <v>0.22284759200000001</v>
      </c>
      <c r="L1036" s="13">
        <v>0.74199999999999999</v>
      </c>
      <c r="M1036" s="13">
        <v>0.70699999999999996</v>
      </c>
      <c r="N1036" s="13">
        <f t="shared" si="162"/>
        <v>0.336099288</v>
      </c>
      <c r="O1036" s="13">
        <f t="shared" si="163"/>
        <v>2.1916999999999999E-2</v>
      </c>
      <c r="P1036" s="13">
        <f t="shared" si="164"/>
        <v>2.4160940968940161</v>
      </c>
      <c r="Q1036" s="13">
        <f t="shared" si="165"/>
        <v>0.15755324754399999</v>
      </c>
      <c r="R1036" s="13">
        <v>7.1886320000000001</v>
      </c>
      <c r="S1036" s="13">
        <v>0.33600000000000002</v>
      </c>
      <c r="T1036" s="13">
        <v>2.1999999999999999E-2</v>
      </c>
      <c r="U1036" s="13">
        <f t="shared" si="166"/>
        <v>2.4153803520000001</v>
      </c>
      <c r="V1036" s="13">
        <f t="shared" si="167"/>
        <v>0.15814990399999998</v>
      </c>
      <c r="W1036" s="13">
        <f t="shared" si="168"/>
        <v>0.74178080377248534</v>
      </c>
      <c r="X1036" s="13">
        <f t="shared" si="169"/>
        <v>0.70967741935483863</v>
      </c>
    </row>
    <row r="1037" spans="1:24" x14ac:dyDescent="0.25">
      <c r="A1037" s="12">
        <v>28</v>
      </c>
      <c r="B1037" s="12">
        <v>12</v>
      </c>
      <c r="C1037" s="13">
        <v>3.7735159999999999</v>
      </c>
      <c r="D1037" s="12">
        <v>181</v>
      </c>
      <c r="E1037" s="12">
        <v>28</v>
      </c>
      <c r="F1037" s="12">
        <v>12</v>
      </c>
      <c r="G1037" s="12" t="s">
        <v>48</v>
      </c>
      <c r="H1037" s="13">
        <v>0.45296399999999998</v>
      </c>
      <c r="I1037" s="13">
        <v>3.1E-2</v>
      </c>
      <c r="J1037" s="13">
        <f t="shared" si="160"/>
        <v>1.7092669014239998</v>
      </c>
      <c r="K1037" s="13">
        <f t="shared" si="161"/>
        <v>0.116978996</v>
      </c>
      <c r="L1037" s="13">
        <v>0.74199999999999999</v>
      </c>
      <c r="M1037" s="13">
        <v>0.70699999999999996</v>
      </c>
      <c r="N1037" s="13">
        <f t="shared" si="162"/>
        <v>0.336099288</v>
      </c>
      <c r="O1037" s="13">
        <f t="shared" si="163"/>
        <v>2.1916999999999999E-2</v>
      </c>
      <c r="P1037" s="13">
        <f t="shared" si="164"/>
        <v>1.2682760408566078</v>
      </c>
      <c r="Q1037" s="13">
        <f t="shared" si="165"/>
        <v>8.2704150171999988E-2</v>
      </c>
      <c r="R1037" s="13">
        <v>3.7735159999999999</v>
      </c>
      <c r="S1037" s="13">
        <v>0.33600000000000002</v>
      </c>
      <c r="T1037" s="13">
        <v>2.1999999999999999E-2</v>
      </c>
      <c r="U1037" s="13">
        <f t="shared" si="166"/>
        <v>1.267901376</v>
      </c>
      <c r="V1037" s="13">
        <f t="shared" si="167"/>
        <v>8.3017351999999989E-2</v>
      </c>
      <c r="W1037" s="13">
        <f t="shared" si="168"/>
        <v>0.74178080377248523</v>
      </c>
      <c r="X1037" s="13">
        <f t="shared" si="169"/>
        <v>0.70967741935483863</v>
      </c>
    </row>
    <row r="1038" spans="1:24" x14ac:dyDescent="0.25">
      <c r="A1038" s="12">
        <v>28</v>
      </c>
      <c r="B1038" s="12">
        <v>12</v>
      </c>
      <c r="C1038" s="13">
        <v>0.56148200000000004</v>
      </c>
      <c r="D1038" s="12">
        <v>181</v>
      </c>
      <c r="E1038" s="12">
        <v>28</v>
      </c>
      <c r="F1038" s="12">
        <v>12</v>
      </c>
      <c r="G1038" s="12" t="s">
        <v>48</v>
      </c>
      <c r="H1038" s="13">
        <v>0.45296399999999998</v>
      </c>
      <c r="I1038" s="13">
        <v>3.1E-2</v>
      </c>
      <c r="J1038" s="13">
        <f t="shared" si="160"/>
        <v>0.254331132648</v>
      </c>
      <c r="K1038" s="13">
        <f t="shared" si="161"/>
        <v>1.7405942000000001E-2</v>
      </c>
      <c r="L1038" s="13">
        <v>0.74199999999999999</v>
      </c>
      <c r="M1038" s="13">
        <v>0.70699999999999996</v>
      </c>
      <c r="N1038" s="13">
        <f t="shared" si="162"/>
        <v>0.336099288</v>
      </c>
      <c r="O1038" s="13">
        <f t="shared" si="163"/>
        <v>2.1916999999999999E-2</v>
      </c>
      <c r="P1038" s="13">
        <f t="shared" si="164"/>
        <v>0.188713700424816</v>
      </c>
      <c r="Q1038" s="13">
        <f t="shared" si="165"/>
        <v>1.2306000994E-2</v>
      </c>
      <c r="R1038" s="13">
        <v>0.56148200000000004</v>
      </c>
      <c r="S1038" s="13">
        <v>0.33600000000000002</v>
      </c>
      <c r="T1038" s="13">
        <v>2.1999999999999999E-2</v>
      </c>
      <c r="U1038" s="13">
        <f t="shared" si="166"/>
        <v>0.18865795200000002</v>
      </c>
      <c r="V1038" s="13">
        <f t="shared" si="167"/>
        <v>1.2352604E-2</v>
      </c>
      <c r="W1038" s="13">
        <f t="shared" si="168"/>
        <v>0.74178080377248534</v>
      </c>
      <c r="X1038" s="13">
        <f t="shared" si="169"/>
        <v>0.70967741935483863</v>
      </c>
    </row>
    <row r="1039" spans="1:24" x14ac:dyDescent="0.25">
      <c r="A1039" s="12">
        <v>28</v>
      </c>
      <c r="B1039" s="12">
        <v>12</v>
      </c>
      <c r="C1039" s="13">
        <v>0.74409800000000004</v>
      </c>
      <c r="D1039" s="12">
        <v>181</v>
      </c>
      <c r="E1039" s="12">
        <v>28</v>
      </c>
      <c r="F1039" s="12">
        <v>12</v>
      </c>
      <c r="G1039" s="12" t="s">
        <v>48</v>
      </c>
      <c r="H1039" s="13">
        <v>0.45296399999999998</v>
      </c>
      <c r="I1039" s="13">
        <v>3.1E-2</v>
      </c>
      <c r="J1039" s="13">
        <f t="shared" si="160"/>
        <v>0.337049606472</v>
      </c>
      <c r="K1039" s="13">
        <f t="shared" si="161"/>
        <v>2.3067038000000002E-2</v>
      </c>
      <c r="L1039" s="13">
        <v>0.74199999999999999</v>
      </c>
      <c r="M1039" s="13">
        <v>0.70699999999999996</v>
      </c>
      <c r="N1039" s="13">
        <f t="shared" si="162"/>
        <v>0.336099288</v>
      </c>
      <c r="O1039" s="13">
        <f t="shared" si="163"/>
        <v>2.1916999999999999E-2</v>
      </c>
      <c r="P1039" s="13">
        <f t="shared" si="164"/>
        <v>0.250090808002224</v>
      </c>
      <c r="Q1039" s="13">
        <f t="shared" si="165"/>
        <v>1.6308395866000001E-2</v>
      </c>
      <c r="R1039" s="13">
        <v>0.74409800000000004</v>
      </c>
      <c r="S1039" s="13">
        <v>0.33600000000000002</v>
      </c>
      <c r="T1039" s="13">
        <v>2.1999999999999999E-2</v>
      </c>
      <c r="U1039" s="13">
        <f t="shared" si="166"/>
        <v>0.25001692800000003</v>
      </c>
      <c r="V1039" s="13">
        <f t="shared" si="167"/>
        <v>1.6370156E-2</v>
      </c>
      <c r="W1039" s="13">
        <f t="shared" si="168"/>
        <v>0.74178080377248534</v>
      </c>
      <c r="X1039" s="13">
        <f t="shared" si="169"/>
        <v>0.70967741935483863</v>
      </c>
    </row>
    <row r="1040" spans="1:24" x14ac:dyDescent="0.25">
      <c r="A1040" s="12">
        <v>28</v>
      </c>
      <c r="B1040" s="12">
        <v>12</v>
      </c>
      <c r="C1040" s="13">
        <v>3.7874989999999999</v>
      </c>
      <c r="D1040" s="12">
        <v>181</v>
      </c>
      <c r="E1040" s="12">
        <v>28</v>
      </c>
      <c r="F1040" s="12">
        <v>12</v>
      </c>
      <c r="G1040" s="12" t="s">
        <v>48</v>
      </c>
      <c r="H1040" s="13">
        <v>0.45296399999999998</v>
      </c>
      <c r="I1040" s="13">
        <v>3.1E-2</v>
      </c>
      <c r="J1040" s="13">
        <f t="shared" si="160"/>
        <v>1.7156006970359998</v>
      </c>
      <c r="K1040" s="13">
        <f t="shared" si="161"/>
        <v>0.11741246899999999</v>
      </c>
      <c r="L1040" s="13">
        <v>0.74199999999999999</v>
      </c>
      <c r="M1040" s="13">
        <v>0.70699999999999996</v>
      </c>
      <c r="N1040" s="13">
        <f t="shared" si="162"/>
        <v>0.336099288</v>
      </c>
      <c r="O1040" s="13">
        <f t="shared" si="163"/>
        <v>2.1916999999999999E-2</v>
      </c>
      <c r="P1040" s="13">
        <f t="shared" si="164"/>
        <v>1.2729757172007119</v>
      </c>
      <c r="Q1040" s="13">
        <f t="shared" si="165"/>
        <v>8.3010615582999991E-2</v>
      </c>
      <c r="R1040" s="13">
        <v>3.7874989999999999</v>
      </c>
      <c r="S1040" s="13">
        <v>0.33600000000000002</v>
      </c>
      <c r="T1040" s="13">
        <v>2.1999999999999999E-2</v>
      </c>
      <c r="U1040" s="13">
        <f t="shared" si="166"/>
        <v>1.2725996640000001</v>
      </c>
      <c r="V1040" s="13">
        <f t="shared" si="167"/>
        <v>8.3324977999999994E-2</v>
      </c>
      <c r="W1040" s="13">
        <f t="shared" si="168"/>
        <v>0.74178080377248534</v>
      </c>
      <c r="X1040" s="13">
        <f t="shared" si="169"/>
        <v>0.70967741935483875</v>
      </c>
    </row>
    <row r="1041" spans="1:24" x14ac:dyDescent="0.25">
      <c r="A1041" s="12">
        <v>28</v>
      </c>
      <c r="B1041" s="12">
        <v>12</v>
      </c>
      <c r="C1041" s="13">
        <v>1.1277969999999999</v>
      </c>
      <c r="D1041" s="12">
        <v>181</v>
      </c>
      <c r="E1041" s="12">
        <v>28</v>
      </c>
      <c r="F1041" s="12">
        <v>12</v>
      </c>
      <c r="G1041" s="12" t="s">
        <v>48</v>
      </c>
      <c r="H1041" s="13">
        <v>0.45296399999999998</v>
      </c>
      <c r="I1041" s="13">
        <v>3.1E-2</v>
      </c>
      <c r="J1041" s="13">
        <f t="shared" si="160"/>
        <v>0.51085144030799989</v>
      </c>
      <c r="K1041" s="13">
        <f t="shared" si="161"/>
        <v>3.4961706999999995E-2</v>
      </c>
      <c r="L1041" s="13">
        <v>0.74199999999999999</v>
      </c>
      <c r="M1041" s="13">
        <v>0.70699999999999996</v>
      </c>
      <c r="N1041" s="13">
        <f t="shared" si="162"/>
        <v>0.336099288</v>
      </c>
      <c r="O1041" s="13">
        <f t="shared" si="163"/>
        <v>2.1916999999999999E-2</v>
      </c>
      <c r="P1041" s="13">
        <f t="shared" si="164"/>
        <v>0.37905176870853596</v>
      </c>
      <c r="Q1041" s="13">
        <f t="shared" si="165"/>
        <v>2.4717926848999996E-2</v>
      </c>
      <c r="R1041" s="13">
        <v>1.1277969999999999</v>
      </c>
      <c r="S1041" s="13">
        <v>0.33600000000000002</v>
      </c>
      <c r="T1041" s="13">
        <v>2.1999999999999999E-2</v>
      </c>
      <c r="U1041" s="13">
        <f t="shared" si="166"/>
        <v>0.378939792</v>
      </c>
      <c r="V1041" s="13">
        <f t="shared" si="167"/>
        <v>2.4811533999999996E-2</v>
      </c>
      <c r="W1041" s="13">
        <f t="shared" si="168"/>
        <v>0.74178080377248534</v>
      </c>
      <c r="X1041" s="13">
        <f t="shared" si="169"/>
        <v>0.70967741935483875</v>
      </c>
    </row>
    <row r="1042" spans="1:24" x14ac:dyDescent="0.25">
      <c r="A1042" s="12">
        <v>28</v>
      </c>
      <c r="B1042" s="12">
        <v>12</v>
      </c>
      <c r="C1042" s="13">
        <v>17.461741</v>
      </c>
      <c r="D1042" s="12">
        <v>181</v>
      </c>
      <c r="E1042" s="12">
        <v>28</v>
      </c>
      <c r="F1042" s="12">
        <v>12</v>
      </c>
      <c r="G1042" s="12" t="s">
        <v>48</v>
      </c>
      <c r="H1042" s="13">
        <v>0.45296399999999998</v>
      </c>
      <c r="I1042" s="13">
        <v>3.1E-2</v>
      </c>
      <c r="J1042" s="13">
        <f t="shared" si="160"/>
        <v>7.9095400503239999</v>
      </c>
      <c r="K1042" s="13">
        <f t="shared" si="161"/>
        <v>0.541313971</v>
      </c>
      <c r="L1042" s="13">
        <v>0.74199999999999999</v>
      </c>
      <c r="M1042" s="13">
        <v>0.70699999999999996</v>
      </c>
      <c r="N1042" s="13">
        <f t="shared" si="162"/>
        <v>0.336099288</v>
      </c>
      <c r="O1042" s="13">
        <f t="shared" si="163"/>
        <v>2.1916999999999999E-2</v>
      </c>
      <c r="P1042" s="13">
        <f t="shared" si="164"/>
        <v>5.868878717340408</v>
      </c>
      <c r="Q1042" s="13">
        <f t="shared" si="165"/>
        <v>0.382708977497</v>
      </c>
      <c r="R1042" s="13">
        <v>17.461741</v>
      </c>
      <c r="S1042" s="13">
        <v>0.33600000000000002</v>
      </c>
      <c r="T1042" s="13">
        <v>2.1999999999999999E-2</v>
      </c>
      <c r="U1042" s="13">
        <f t="shared" si="166"/>
        <v>5.8671449760000005</v>
      </c>
      <c r="V1042" s="13">
        <f t="shared" si="167"/>
        <v>0.38415830199999995</v>
      </c>
      <c r="W1042" s="13">
        <f t="shared" si="168"/>
        <v>0.74178080377248534</v>
      </c>
      <c r="X1042" s="13">
        <f t="shared" si="169"/>
        <v>0.70967741935483863</v>
      </c>
    </row>
    <row r="1043" spans="1:24" x14ac:dyDescent="0.25">
      <c r="A1043" s="12">
        <v>29</v>
      </c>
      <c r="B1043" s="12">
        <v>12</v>
      </c>
      <c r="C1043" s="13">
        <v>3.3321999999999997E-2</v>
      </c>
      <c r="D1043" s="12">
        <v>190</v>
      </c>
      <c r="E1043" s="12">
        <v>29</v>
      </c>
      <c r="F1043" s="12">
        <v>12</v>
      </c>
      <c r="G1043" s="12" t="s">
        <v>48</v>
      </c>
      <c r="H1043" s="13">
        <v>0.239236</v>
      </c>
      <c r="I1043" s="13">
        <v>1.7000000000000001E-2</v>
      </c>
      <c r="J1043" s="13">
        <f t="shared" si="160"/>
        <v>7.971821992E-3</v>
      </c>
      <c r="K1043" s="13">
        <f t="shared" si="161"/>
        <v>5.6647399999999997E-4</v>
      </c>
      <c r="L1043" s="13">
        <v>0.63300000000000001</v>
      </c>
      <c r="M1043" s="13">
        <v>0.59199999999999997</v>
      </c>
      <c r="N1043" s="13">
        <f t="shared" si="162"/>
        <v>0.15143638800000001</v>
      </c>
      <c r="O1043" s="13">
        <f t="shared" si="163"/>
        <v>1.0064E-2</v>
      </c>
      <c r="P1043" s="13">
        <f t="shared" si="164"/>
        <v>5.0461633209360002E-3</v>
      </c>
      <c r="Q1043" s="13">
        <f t="shared" si="165"/>
        <v>3.3535260799999998E-4</v>
      </c>
      <c r="R1043" s="13">
        <v>3.3321999999999997E-2</v>
      </c>
      <c r="S1043" s="13">
        <v>0.151</v>
      </c>
      <c r="T1043" s="13">
        <v>0.01</v>
      </c>
      <c r="U1043" s="13">
        <f t="shared" si="166"/>
        <v>5.0316219999999995E-3</v>
      </c>
      <c r="V1043" s="13">
        <f t="shared" si="167"/>
        <v>3.3321999999999996E-4</v>
      </c>
      <c r="W1043" s="13">
        <f t="shared" si="168"/>
        <v>0.63117590998010331</v>
      </c>
      <c r="X1043" s="13">
        <f t="shared" si="169"/>
        <v>0.58823529411764697</v>
      </c>
    </row>
    <row r="1044" spans="1:24" x14ac:dyDescent="0.25">
      <c r="A1044" s="12">
        <v>29</v>
      </c>
      <c r="B1044" s="12">
        <v>12</v>
      </c>
      <c r="C1044" s="13">
        <v>0.79787200000000003</v>
      </c>
      <c r="D1044" s="12">
        <v>190</v>
      </c>
      <c r="E1044" s="12">
        <v>29</v>
      </c>
      <c r="F1044" s="12">
        <v>12</v>
      </c>
      <c r="G1044" s="12" t="s">
        <v>48</v>
      </c>
      <c r="H1044" s="13">
        <v>0.239236</v>
      </c>
      <c r="I1044" s="13">
        <v>1.7000000000000001E-2</v>
      </c>
      <c r="J1044" s="13">
        <f t="shared" si="160"/>
        <v>0.190879705792</v>
      </c>
      <c r="K1044" s="13">
        <f t="shared" si="161"/>
        <v>1.3563824000000002E-2</v>
      </c>
      <c r="L1044" s="13">
        <v>0.63300000000000001</v>
      </c>
      <c r="M1044" s="13">
        <v>0.59199999999999997</v>
      </c>
      <c r="N1044" s="13">
        <f t="shared" si="162"/>
        <v>0.15143638800000001</v>
      </c>
      <c r="O1044" s="13">
        <f t="shared" si="163"/>
        <v>1.0064E-2</v>
      </c>
      <c r="P1044" s="13">
        <f t="shared" si="164"/>
        <v>0.12082685376633601</v>
      </c>
      <c r="Q1044" s="13">
        <f t="shared" si="165"/>
        <v>8.0297838080000006E-3</v>
      </c>
      <c r="R1044" s="13">
        <v>0.79787200000000003</v>
      </c>
      <c r="S1044" s="13">
        <v>0.151</v>
      </c>
      <c r="T1044" s="13">
        <v>0.01</v>
      </c>
      <c r="U1044" s="13">
        <f t="shared" si="166"/>
        <v>0.12047867199999999</v>
      </c>
      <c r="V1044" s="13">
        <f t="shared" si="167"/>
        <v>7.9787199999999999E-3</v>
      </c>
      <c r="W1044" s="13">
        <f t="shared" si="168"/>
        <v>0.63117590998010331</v>
      </c>
      <c r="X1044" s="13">
        <f t="shared" si="169"/>
        <v>0.58823529411764697</v>
      </c>
    </row>
    <row r="1045" spans="1:24" x14ac:dyDescent="0.25">
      <c r="A1045" s="12">
        <v>29</v>
      </c>
      <c r="B1045" s="12">
        <v>12</v>
      </c>
      <c r="C1045" s="13">
        <v>17.244475999999999</v>
      </c>
      <c r="D1045" s="12">
        <v>190</v>
      </c>
      <c r="E1045" s="12">
        <v>29</v>
      </c>
      <c r="F1045" s="12">
        <v>12</v>
      </c>
      <c r="G1045" s="12" t="s">
        <v>48</v>
      </c>
      <c r="H1045" s="13">
        <v>0.239236</v>
      </c>
      <c r="I1045" s="13">
        <v>1.7000000000000001E-2</v>
      </c>
      <c r="J1045" s="13">
        <f t="shared" si="160"/>
        <v>4.125499460336</v>
      </c>
      <c r="K1045" s="13">
        <f t="shared" si="161"/>
        <v>0.29315609199999998</v>
      </c>
      <c r="L1045" s="13">
        <v>0.63300000000000001</v>
      </c>
      <c r="M1045" s="13">
        <v>0.59199999999999997</v>
      </c>
      <c r="N1045" s="13">
        <f t="shared" si="162"/>
        <v>0.15143638800000001</v>
      </c>
      <c r="O1045" s="13">
        <f t="shared" si="163"/>
        <v>1.0064E-2</v>
      </c>
      <c r="P1045" s="13">
        <f t="shared" si="164"/>
        <v>2.611441158392688</v>
      </c>
      <c r="Q1045" s="13">
        <f t="shared" si="165"/>
        <v>0.17354840646399999</v>
      </c>
      <c r="R1045" s="13">
        <v>17.244475999999999</v>
      </c>
      <c r="S1045" s="13">
        <v>0.151</v>
      </c>
      <c r="T1045" s="13">
        <v>0.01</v>
      </c>
      <c r="U1045" s="13">
        <f t="shared" si="166"/>
        <v>2.6039158759999999</v>
      </c>
      <c r="V1045" s="13">
        <f t="shared" si="167"/>
        <v>0.17244476</v>
      </c>
      <c r="W1045" s="13">
        <f t="shared" si="168"/>
        <v>0.63117590998010331</v>
      </c>
      <c r="X1045" s="13">
        <f t="shared" si="169"/>
        <v>0.58823529411764708</v>
      </c>
    </row>
    <row r="1046" spans="1:24" x14ac:dyDescent="0.25">
      <c r="A1046" s="12">
        <v>30</v>
      </c>
      <c r="B1046" s="12">
        <v>12</v>
      </c>
      <c r="C1046" s="13">
        <v>1.5033840000000001</v>
      </c>
      <c r="D1046" s="12">
        <v>198</v>
      </c>
      <c r="E1046" s="12">
        <v>30</v>
      </c>
      <c r="F1046" s="12">
        <v>12</v>
      </c>
      <c r="G1046" s="12" t="s">
        <v>48</v>
      </c>
      <c r="H1046" s="13">
        <v>0.33248800000000001</v>
      </c>
      <c r="I1046" s="13">
        <v>2.3E-2</v>
      </c>
      <c r="J1046" s="13">
        <f t="shared" si="160"/>
        <v>0.49985713939200005</v>
      </c>
      <c r="K1046" s="13">
        <f t="shared" si="161"/>
        <v>3.4577832000000003E-2</v>
      </c>
      <c r="L1046" s="13">
        <v>0.86699999999999999</v>
      </c>
      <c r="M1046" s="13">
        <v>1.0629999999999999</v>
      </c>
      <c r="N1046" s="13">
        <f t="shared" si="162"/>
        <v>0.288267096</v>
      </c>
      <c r="O1046" s="13">
        <f t="shared" si="163"/>
        <v>2.4448999999999999E-2</v>
      </c>
      <c r="P1046" s="13">
        <f t="shared" si="164"/>
        <v>0.433376139852864</v>
      </c>
      <c r="Q1046" s="13">
        <f t="shared" si="165"/>
        <v>3.6756235415999997E-2</v>
      </c>
      <c r="R1046" s="13">
        <v>1.5033840000000001</v>
      </c>
      <c r="S1046" s="13">
        <v>0.28799999999999998</v>
      </c>
      <c r="T1046" s="13">
        <v>2.1999999999999999E-2</v>
      </c>
      <c r="U1046" s="13">
        <f t="shared" si="166"/>
        <v>0.43297459199999999</v>
      </c>
      <c r="V1046" s="13">
        <f t="shared" si="167"/>
        <v>3.3074447999999999E-2</v>
      </c>
      <c r="W1046" s="13">
        <f t="shared" si="168"/>
        <v>0.86619667476720952</v>
      </c>
      <c r="X1046" s="13">
        <f t="shared" si="169"/>
        <v>0.9565217391304347</v>
      </c>
    </row>
    <row r="1047" spans="1:24" x14ac:dyDescent="0.25">
      <c r="A1047" s="12">
        <v>30</v>
      </c>
      <c r="B1047" s="12">
        <v>12</v>
      </c>
      <c r="C1047" s="13">
        <v>1.3519589999999999</v>
      </c>
      <c r="D1047" s="12">
        <v>198</v>
      </c>
      <c r="E1047" s="12">
        <v>30</v>
      </c>
      <c r="F1047" s="12">
        <v>12</v>
      </c>
      <c r="G1047" s="12" t="s">
        <v>48</v>
      </c>
      <c r="H1047" s="13">
        <v>0.33248800000000001</v>
      </c>
      <c r="I1047" s="13">
        <v>2.3E-2</v>
      </c>
      <c r="J1047" s="13">
        <f t="shared" si="160"/>
        <v>0.44951014399199996</v>
      </c>
      <c r="K1047" s="13">
        <f t="shared" si="161"/>
        <v>3.1095056999999999E-2</v>
      </c>
      <c r="L1047" s="13">
        <v>0.86699999999999999</v>
      </c>
      <c r="M1047" s="13">
        <v>1.0629999999999999</v>
      </c>
      <c r="N1047" s="13">
        <f t="shared" si="162"/>
        <v>0.288267096</v>
      </c>
      <c r="O1047" s="13">
        <f t="shared" si="163"/>
        <v>2.4448999999999999E-2</v>
      </c>
      <c r="P1047" s="13">
        <f t="shared" si="164"/>
        <v>0.389725294841064</v>
      </c>
      <c r="Q1047" s="13">
        <f t="shared" si="165"/>
        <v>3.3054045590999996E-2</v>
      </c>
      <c r="R1047" s="13">
        <v>1.3519589999999999</v>
      </c>
      <c r="S1047" s="13">
        <v>0.28799999999999998</v>
      </c>
      <c r="T1047" s="13">
        <v>2.1999999999999999E-2</v>
      </c>
      <c r="U1047" s="13">
        <f t="shared" si="166"/>
        <v>0.38936419199999994</v>
      </c>
      <c r="V1047" s="13">
        <f t="shared" si="167"/>
        <v>2.9743097999999996E-2</v>
      </c>
      <c r="W1047" s="13">
        <f t="shared" si="168"/>
        <v>0.86619667476720963</v>
      </c>
      <c r="X1047" s="13">
        <f t="shared" si="169"/>
        <v>0.9565217391304347</v>
      </c>
    </row>
    <row r="1048" spans="1:24" x14ac:dyDescent="0.25">
      <c r="A1048" s="12">
        <v>30</v>
      </c>
      <c r="B1048" s="12">
        <v>12</v>
      </c>
      <c r="C1048" s="13">
        <v>1.4881230000000001</v>
      </c>
      <c r="D1048" s="12">
        <v>198</v>
      </c>
      <c r="E1048" s="12">
        <v>30</v>
      </c>
      <c r="F1048" s="12">
        <v>12</v>
      </c>
      <c r="G1048" s="12" t="s">
        <v>48</v>
      </c>
      <c r="H1048" s="13">
        <v>0.33248800000000001</v>
      </c>
      <c r="I1048" s="13">
        <v>2.3E-2</v>
      </c>
      <c r="J1048" s="13">
        <f t="shared" si="160"/>
        <v>0.49478304002400003</v>
      </c>
      <c r="K1048" s="13">
        <f t="shared" si="161"/>
        <v>3.4226829E-2</v>
      </c>
      <c r="L1048" s="13">
        <v>0.86699999999999999</v>
      </c>
      <c r="M1048" s="13">
        <v>1.0629999999999999</v>
      </c>
      <c r="N1048" s="13">
        <f t="shared" si="162"/>
        <v>0.288267096</v>
      </c>
      <c r="O1048" s="13">
        <f t="shared" si="163"/>
        <v>2.4448999999999999E-2</v>
      </c>
      <c r="P1048" s="13">
        <f t="shared" si="164"/>
        <v>0.42897689570080805</v>
      </c>
      <c r="Q1048" s="13">
        <f t="shared" si="165"/>
        <v>3.6383119227000001E-2</v>
      </c>
      <c r="R1048" s="13">
        <v>1.4881230000000001</v>
      </c>
      <c r="S1048" s="13">
        <v>0.28799999999999998</v>
      </c>
      <c r="T1048" s="13">
        <v>2.1999999999999999E-2</v>
      </c>
      <c r="U1048" s="13">
        <f t="shared" si="166"/>
        <v>0.42857942399999999</v>
      </c>
      <c r="V1048" s="13">
        <f t="shared" si="167"/>
        <v>3.2738705999999999E-2</v>
      </c>
      <c r="W1048" s="13">
        <f t="shared" si="168"/>
        <v>0.86619667476720952</v>
      </c>
      <c r="X1048" s="13">
        <f t="shared" si="169"/>
        <v>0.95652173913043481</v>
      </c>
    </row>
    <row r="1049" spans="1:24" x14ac:dyDescent="0.25">
      <c r="A1049" s="12">
        <v>30</v>
      </c>
      <c r="B1049" s="12">
        <v>12</v>
      </c>
      <c r="C1049" s="13">
        <v>1.3770849999999999</v>
      </c>
      <c r="D1049" s="12">
        <v>198</v>
      </c>
      <c r="E1049" s="12">
        <v>30</v>
      </c>
      <c r="F1049" s="12">
        <v>12</v>
      </c>
      <c r="G1049" s="12" t="s">
        <v>48</v>
      </c>
      <c r="H1049" s="13">
        <v>0.33248800000000001</v>
      </c>
      <c r="I1049" s="13">
        <v>2.3E-2</v>
      </c>
      <c r="J1049" s="13">
        <f t="shared" si="160"/>
        <v>0.45786423747999999</v>
      </c>
      <c r="K1049" s="13">
        <f t="shared" si="161"/>
        <v>3.1672954999999996E-2</v>
      </c>
      <c r="L1049" s="13">
        <v>0.86699999999999999</v>
      </c>
      <c r="M1049" s="13">
        <v>1.0629999999999999</v>
      </c>
      <c r="N1049" s="13">
        <f t="shared" si="162"/>
        <v>0.288267096</v>
      </c>
      <c r="O1049" s="13">
        <f t="shared" si="163"/>
        <v>2.4448999999999999E-2</v>
      </c>
      <c r="P1049" s="13">
        <f t="shared" si="164"/>
        <v>0.39696829389515997</v>
      </c>
      <c r="Q1049" s="13">
        <f t="shared" si="165"/>
        <v>3.3668351164999992E-2</v>
      </c>
      <c r="R1049" s="13">
        <v>1.3770849999999999</v>
      </c>
      <c r="S1049" s="13">
        <v>0.28799999999999998</v>
      </c>
      <c r="T1049" s="13">
        <v>2.1999999999999999E-2</v>
      </c>
      <c r="U1049" s="13">
        <f t="shared" si="166"/>
        <v>0.39660047999999992</v>
      </c>
      <c r="V1049" s="13">
        <f t="shared" si="167"/>
        <v>3.0295869999999996E-2</v>
      </c>
      <c r="W1049" s="13">
        <f t="shared" si="168"/>
        <v>0.86619667476720952</v>
      </c>
      <c r="X1049" s="13">
        <f t="shared" si="169"/>
        <v>0.95652173913043481</v>
      </c>
    </row>
    <row r="1050" spans="1:24" x14ac:dyDescent="0.25">
      <c r="A1050" s="12">
        <v>32</v>
      </c>
      <c r="B1050" s="12">
        <v>12</v>
      </c>
      <c r="C1050" s="13">
        <v>0.15320900000000001</v>
      </c>
      <c r="D1050" s="12">
        <v>209</v>
      </c>
      <c r="E1050" s="12">
        <v>32</v>
      </c>
      <c r="F1050" s="12">
        <v>12</v>
      </c>
      <c r="G1050" s="12" t="s">
        <v>48</v>
      </c>
      <c r="H1050" s="13">
        <v>0.26952999999999999</v>
      </c>
      <c r="I1050" s="13">
        <v>1.9E-2</v>
      </c>
      <c r="J1050" s="13">
        <f t="shared" si="160"/>
        <v>4.1294421769999999E-2</v>
      </c>
      <c r="K1050" s="13">
        <f t="shared" si="161"/>
        <v>2.910971E-3</v>
      </c>
      <c r="L1050" s="13">
        <v>0.878</v>
      </c>
      <c r="M1050" s="13">
        <v>0.879</v>
      </c>
      <c r="N1050" s="13">
        <f t="shared" si="162"/>
        <v>0.23664733999999998</v>
      </c>
      <c r="O1050" s="13">
        <f t="shared" si="163"/>
        <v>1.6701000000000001E-2</v>
      </c>
      <c r="P1050" s="13">
        <f t="shared" si="164"/>
        <v>3.6256502314060003E-2</v>
      </c>
      <c r="Q1050" s="13">
        <f t="shared" si="165"/>
        <v>2.5587435090000002E-3</v>
      </c>
      <c r="R1050" s="13">
        <v>0.15320900000000001</v>
      </c>
      <c r="S1050" s="13">
        <v>0.23699999999999999</v>
      </c>
      <c r="T1050" s="13">
        <v>1.7000000000000001E-2</v>
      </c>
      <c r="U1050" s="13">
        <f t="shared" si="166"/>
        <v>3.6310532999999999E-2</v>
      </c>
      <c r="V1050" s="13">
        <f t="shared" si="167"/>
        <v>2.6045530000000003E-3</v>
      </c>
      <c r="W1050" s="13">
        <f t="shared" si="168"/>
        <v>0.87930842577820645</v>
      </c>
      <c r="X1050" s="13">
        <f t="shared" si="169"/>
        <v>0.89473684210526327</v>
      </c>
    </row>
    <row r="1051" spans="1:24" x14ac:dyDescent="0.25">
      <c r="A1051" s="12">
        <v>32</v>
      </c>
      <c r="B1051" s="12">
        <v>12</v>
      </c>
      <c r="C1051" s="13">
        <v>0.16656799999999999</v>
      </c>
      <c r="D1051" s="12">
        <v>209</v>
      </c>
      <c r="E1051" s="12">
        <v>32</v>
      </c>
      <c r="F1051" s="12">
        <v>12</v>
      </c>
      <c r="G1051" s="12" t="s">
        <v>48</v>
      </c>
      <c r="H1051" s="13">
        <v>0.26952999999999999</v>
      </c>
      <c r="I1051" s="13">
        <v>1.9E-2</v>
      </c>
      <c r="J1051" s="13">
        <f t="shared" si="160"/>
        <v>4.4895073039999997E-2</v>
      </c>
      <c r="K1051" s="13">
        <f t="shared" si="161"/>
        <v>3.1647919999999996E-3</v>
      </c>
      <c r="L1051" s="13">
        <v>0.878</v>
      </c>
      <c r="M1051" s="13">
        <v>0.879</v>
      </c>
      <c r="N1051" s="13">
        <f t="shared" si="162"/>
        <v>0.23664733999999998</v>
      </c>
      <c r="O1051" s="13">
        <f t="shared" si="163"/>
        <v>1.6701000000000001E-2</v>
      </c>
      <c r="P1051" s="13">
        <f t="shared" si="164"/>
        <v>3.9417874129119998E-2</v>
      </c>
      <c r="Q1051" s="13">
        <f t="shared" si="165"/>
        <v>2.7818521679999998E-3</v>
      </c>
      <c r="R1051" s="13">
        <v>0.16656799999999999</v>
      </c>
      <c r="S1051" s="13">
        <v>0.23699999999999999</v>
      </c>
      <c r="T1051" s="13">
        <v>1.7000000000000001E-2</v>
      </c>
      <c r="U1051" s="13">
        <f t="shared" si="166"/>
        <v>3.9476615999999999E-2</v>
      </c>
      <c r="V1051" s="13">
        <f t="shared" si="167"/>
        <v>2.8316560000000001E-3</v>
      </c>
      <c r="W1051" s="13">
        <f t="shared" si="168"/>
        <v>0.87930842577820656</v>
      </c>
      <c r="X1051" s="13">
        <f t="shared" si="169"/>
        <v>0.89473684210526327</v>
      </c>
    </row>
    <row r="1052" spans="1:24" x14ac:dyDescent="0.25">
      <c r="A1052" s="12">
        <v>32</v>
      </c>
      <c r="B1052" s="12">
        <v>12</v>
      </c>
      <c r="C1052" s="13">
        <v>0.87113099999999999</v>
      </c>
      <c r="D1052" s="12">
        <v>209</v>
      </c>
      <c r="E1052" s="12">
        <v>32</v>
      </c>
      <c r="F1052" s="12">
        <v>12</v>
      </c>
      <c r="G1052" s="12" t="s">
        <v>48</v>
      </c>
      <c r="H1052" s="13">
        <v>0.26952999999999999</v>
      </c>
      <c r="I1052" s="13">
        <v>1.9E-2</v>
      </c>
      <c r="J1052" s="13">
        <f t="shared" si="160"/>
        <v>0.23479593842999999</v>
      </c>
      <c r="K1052" s="13">
        <f t="shared" si="161"/>
        <v>1.6551488999999999E-2</v>
      </c>
      <c r="L1052" s="13">
        <v>0.878</v>
      </c>
      <c r="M1052" s="13">
        <v>0.879</v>
      </c>
      <c r="N1052" s="13">
        <f t="shared" si="162"/>
        <v>0.23664733999999998</v>
      </c>
      <c r="O1052" s="13">
        <f t="shared" si="163"/>
        <v>1.6701000000000001E-2</v>
      </c>
      <c r="P1052" s="13">
        <f t="shared" si="164"/>
        <v>0.20615083394153999</v>
      </c>
      <c r="Q1052" s="13">
        <f t="shared" si="165"/>
        <v>1.4548758831E-2</v>
      </c>
      <c r="R1052" s="13">
        <v>0.87113099999999999</v>
      </c>
      <c r="S1052" s="13">
        <v>0.23699999999999999</v>
      </c>
      <c r="T1052" s="13">
        <v>1.7000000000000001E-2</v>
      </c>
      <c r="U1052" s="13">
        <f t="shared" si="166"/>
        <v>0.20645804699999998</v>
      </c>
      <c r="V1052" s="13">
        <f t="shared" si="167"/>
        <v>1.4809227000000001E-2</v>
      </c>
      <c r="W1052" s="13">
        <f t="shared" si="168"/>
        <v>0.87930842577820645</v>
      </c>
      <c r="X1052" s="13">
        <f t="shared" si="169"/>
        <v>0.89473684210526327</v>
      </c>
    </row>
    <row r="1053" spans="1:24" x14ac:dyDescent="0.25">
      <c r="A1053" s="12">
        <v>32</v>
      </c>
      <c r="B1053" s="12">
        <v>12</v>
      </c>
      <c r="C1053" s="13">
        <v>1.140053</v>
      </c>
      <c r="D1053" s="12">
        <v>209</v>
      </c>
      <c r="E1053" s="12">
        <v>32</v>
      </c>
      <c r="F1053" s="12">
        <v>12</v>
      </c>
      <c r="G1053" s="12" t="s">
        <v>48</v>
      </c>
      <c r="H1053" s="13">
        <v>0.26952999999999999</v>
      </c>
      <c r="I1053" s="13">
        <v>1.9E-2</v>
      </c>
      <c r="J1053" s="13">
        <f t="shared" si="160"/>
        <v>0.30727848509</v>
      </c>
      <c r="K1053" s="13">
        <f t="shared" si="161"/>
        <v>2.1661006999999999E-2</v>
      </c>
      <c r="L1053" s="13">
        <v>0.878</v>
      </c>
      <c r="M1053" s="13">
        <v>0.879</v>
      </c>
      <c r="N1053" s="13">
        <f t="shared" si="162"/>
        <v>0.23664733999999998</v>
      </c>
      <c r="O1053" s="13">
        <f t="shared" si="163"/>
        <v>1.6701000000000001E-2</v>
      </c>
      <c r="P1053" s="13">
        <f t="shared" si="164"/>
        <v>0.26979050990901998</v>
      </c>
      <c r="Q1053" s="13">
        <f t="shared" si="165"/>
        <v>1.9040025153E-2</v>
      </c>
      <c r="R1053" s="13">
        <v>1.140053</v>
      </c>
      <c r="S1053" s="13">
        <v>0.23699999999999999</v>
      </c>
      <c r="T1053" s="13">
        <v>1.7000000000000001E-2</v>
      </c>
      <c r="U1053" s="13">
        <f t="shared" si="166"/>
        <v>0.270192561</v>
      </c>
      <c r="V1053" s="13">
        <f t="shared" si="167"/>
        <v>1.9380901000000002E-2</v>
      </c>
      <c r="W1053" s="13">
        <f t="shared" si="168"/>
        <v>0.87930842577820656</v>
      </c>
      <c r="X1053" s="13">
        <f t="shared" si="169"/>
        <v>0.89473684210526327</v>
      </c>
    </row>
    <row r="1054" spans="1:24" x14ac:dyDescent="0.25">
      <c r="A1054" s="12">
        <v>32</v>
      </c>
      <c r="B1054" s="12">
        <v>12</v>
      </c>
      <c r="C1054" s="13">
        <v>0.149122</v>
      </c>
      <c r="D1054" s="12">
        <v>209</v>
      </c>
      <c r="E1054" s="12">
        <v>32</v>
      </c>
      <c r="F1054" s="12">
        <v>12</v>
      </c>
      <c r="G1054" s="12" t="s">
        <v>48</v>
      </c>
      <c r="H1054" s="13">
        <v>0.26952999999999999</v>
      </c>
      <c r="I1054" s="13">
        <v>1.9E-2</v>
      </c>
      <c r="J1054" s="13">
        <f t="shared" si="160"/>
        <v>4.019285266E-2</v>
      </c>
      <c r="K1054" s="13">
        <f t="shared" si="161"/>
        <v>2.833318E-3</v>
      </c>
      <c r="L1054" s="13">
        <v>0.878</v>
      </c>
      <c r="M1054" s="13">
        <v>0.879</v>
      </c>
      <c r="N1054" s="13">
        <f t="shared" si="162"/>
        <v>0.23664733999999998</v>
      </c>
      <c r="O1054" s="13">
        <f t="shared" si="163"/>
        <v>1.6701000000000001E-2</v>
      </c>
      <c r="P1054" s="13">
        <f t="shared" si="164"/>
        <v>3.5289324635479999E-2</v>
      </c>
      <c r="Q1054" s="13">
        <f t="shared" si="165"/>
        <v>2.4904865220000002E-3</v>
      </c>
      <c r="R1054" s="13">
        <v>0.149122</v>
      </c>
      <c r="S1054" s="13">
        <v>0.23699999999999999</v>
      </c>
      <c r="T1054" s="13">
        <v>1.7000000000000001E-2</v>
      </c>
      <c r="U1054" s="13">
        <f t="shared" si="166"/>
        <v>3.5341914000000002E-2</v>
      </c>
      <c r="V1054" s="13">
        <f t="shared" si="167"/>
        <v>2.5350740000000004E-3</v>
      </c>
      <c r="W1054" s="13">
        <f t="shared" si="168"/>
        <v>0.87930842577820656</v>
      </c>
      <c r="X1054" s="13">
        <f t="shared" si="169"/>
        <v>0.89473684210526327</v>
      </c>
    </row>
    <row r="1055" spans="1:24" x14ac:dyDescent="0.25">
      <c r="A1055" s="12">
        <v>32</v>
      </c>
      <c r="B1055" s="12">
        <v>12</v>
      </c>
      <c r="C1055" s="13">
        <v>0.93091599999999997</v>
      </c>
      <c r="D1055" s="12">
        <v>209</v>
      </c>
      <c r="E1055" s="12">
        <v>32</v>
      </c>
      <c r="F1055" s="12">
        <v>12</v>
      </c>
      <c r="G1055" s="12" t="s">
        <v>48</v>
      </c>
      <c r="H1055" s="13">
        <v>0.26952999999999999</v>
      </c>
      <c r="I1055" s="13">
        <v>1.9E-2</v>
      </c>
      <c r="J1055" s="13">
        <f t="shared" si="160"/>
        <v>0.25090978947999998</v>
      </c>
      <c r="K1055" s="13">
        <f t="shared" si="161"/>
        <v>1.7687404E-2</v>
      </c>
      <c r="L1055" s="13">
        <v>0.878</v>
      </c>
      <c r="M1055" s="13">
        <v>0.879</v>
      </c>
      <c r="N1055" s="13">
        <f t="shared" si="162"/>
        <v>0.23664733999999998</v>
      </c>
      <c r="O1055" s="13">
        <f t="shared" si="163"/>
        <v>1.6701000000000001E-2</v>
      </c>
      <c r="P1055" s="13">
        <f t="shared" si="164"/>
        <v>0.22029879516343998</v>
      </c>
      <c r="Q1055" s="13">
        <f t="shared" si="165"/>
        <v>1.5547228115999999E-2</v>
      </c>
      <c r="R1055" s="13">
        <v>0.93091599999999997</v>
      </c>
      <c r="S1055" s="13">
        <v>0.23699999999999999</v>
      </c>
      <c r="T1055" s="13">
        <v>1.7000000000000001E-2</v>
      </c>
      <c r="U1055" s="13">
        <f t="shared" si="166"/>
        <v>0.22062709199999997</v>
      </c>
      <c r="V1055" s="13">
        <f t="shared" si="167"/>
        <v>1.5825572E-2</v>
      </c>
      <c r="W1055" s="13">
        <f t="shared" si="168"/>
        <v>0.87930842577820645</v>
      </c>
      <c r="X1055" s="13">
        <f t="shared" si="169"/>
        <v>0.89473684210526316</v>
      </c>
    </row>
    <row r="1056" spans="1:24" x14ac:dyDescent="0.25">
      <c r="A1056" s="12">
        <v>33</v>
      </c>
      <c r="B1056" s="12">
        <v>12</v>
      </c>
      <c r="C1056" s="13">
        <v>1.6711959999999999</v>
      </c>
      <c r="D1056" s="12">
        <v>216</v>
      </c>
      <c r="E1056" s="12">
        <v>33</v>
      </c>
      <c r="F1056" s="12">
        <v>12</v>
      </c>
      <c r="G1056" s="12" t="s">
        <v>48</v>
      </c>
      <c r="H1056" s="13">
        <v>0.67283899999999996</v>
      </c>
      <c r="I1056" s="13">
        <v>4.4999999999999998E-2</v>
      </c>
      <c r="J1056" s="13">
        <f t="shared" si="160"/>
        <v>1.1244458454439998</v>
      </c>
      <c r="K1056" s="13">
        <f t="shared" si="161"/>
        <v>7.5203819999999991E-2</v>
      </c>
      <c r="L1056" s="13">
        <v>0.45600000000000002</v>
      </c>
      <c r="M1056" s="13">
        <v>0.35299999999999998</v>
      </c>
      <c r="N1056" s="13">
        <f t="shared" si="162"/>
        <v>0.306814584</v>
      </c>
      <c r="O1056" s="13">
        <f t="shared" si="163"/>
        <v>1.5885E-2</v>
      </c>
      <c r="P1056" s="13">
        <f t="shared" si="164"/>
        <v>0.51274730552246395</v>
      </c>
      <c r="Q1056" s="13">
        <f t="shared" si="165"/>
        <v>2.6546948459999997E-2</v>
      </c>
      <c r="R1056" s="13">
        <v>1.6711959999999999</v>
      </c>
      <c r="S1056" s="13">
        <v>0.307</v>
      </c>
      <c r="T1056" s="13">
        <v>1.6E-2</v>
      </c>
      <c r="U1056" s="13">
        <f t="shared" si="166"/>
        <v>0.51305717200000001</v>
      </c>
      <c r="V1056" s="13">
        <f t="shared" si="167"/>
        <v>2.6739136E-2</v>
      </c>
      <c r="W1056" s="13">
        <f t="shared" si="168"/>
        <v>0.45627557261098128</v>
      </c>
      <c r="X1056" s="13">
        <f t="shared" si="169"/>
        <v>0.35555555555555562</v>
      </c>
    </row>
    <row r="1057" spans="1:24" x14ac:dyDescent="0.25">
      <c r="A1057" s="12">
        <v>33</v>
      </c>
      <c r="B1057" s="12">
        <v>12</v>
      </c>
      <c r="C1057" s="13">
        <v>0.75317500000000004</v>
      </c>
      <c r="D1057" s="12">
        <v>216</v>
      </c>
      <c r="E1057" s="12">
        <v>33</v>
      </c>
      <c r="F1057" s="12">
        <v>12</v>
      </c>
      <c r="G1057" s="12" t="s">
        <v>48</v>
      </c>
      <c r="H1057" s="13">
        <v>0.67283899999999996</v>
      </c>
      <c r="I1057" s="13">
        <v>4.4999999999999998E-2</v>
      </c>
      <c r="J1057" s="13">
        <f t="shared" si="160"/>
        <v>0.50676551382500001</v>
      </c>
      <c r="K1057" s="13">
        <f t="shared" si="161"/>
        <v>3.3892875000000003E-2</v>
      </c>
      <c r="L1057" s="13">
        <v>0.45600000000000002</v>
      </c>
      <c r="M1057" s="13">
        <v>0.35299999999999998</v>
      </c>
      <c r="N1057" s="13">
        <f t="shared" si="162"/>
        <v>0.306814584</v>
      </c>
      <c r="O1057" s="13">
        <f t="shared" si="163"/>
        <v>1.5885E-2</v>
      </c>
      <c r="P1057" s="13">
        <f t="shared" si="164"/>
        <v>0.2310850743042</v>
      </c>
      <c r="Q1057" s="13">
        <f t="shared" si="165"/>
        <v>1.1964184875000001E-2</v>
      </c>
      <c r="R1057" s="13">
        <v>0.75317500000000004</v>
      </c>
      <c r="S1057" s="13">
        <v>0.307</v>
      </c>
      <c r="T1057" s="13">
        <v>1.6E-2</v>
      </c>
      <c r="U1057" s="13">
        <f t="shared" si="166"/>
        <v>0.23122472500000002</v>
      </c>
      <c r="V1057" s="13">
        <f t="shared" si="167"/>
        <v>1.20508E-2</v>
      </c>
      <c r="W1057" s="13">
        <f t="shared" si="168"/>
        <v>0.45627557261098128</v>
      </c>
      <c r="X1057" s="13">
        <f t="shared" si="169"/>
        <v>0.35555555555555551</v>
      </c>
    </row>
    <row r="1058" spans="1:24" x14ac:dyDescent="0.25">
      <c r="A1058" s="12">
        <v>33</v>
      </c>
      <c r="B1058" s="12">
        <v>12</v>
      </c>
      <c r="C1058" s="13">
        <v>18.400306</v>
      </c>
      <c r="D1058" s="12">
        <v>216</v>
      </c>
      <c r="E1058" s="12">
        <v>33</v>
      </c>
      <c r="F1058" s="12">
        <v>12</v>
      </c>
      <c r="G1058" s="12" t="s">
        <v>48</v>
      </c>
      <c r="H1058" s="13">
        <v>0.67283899999999996</v>
      </c>
      <c r="I1058" s="13">
        <v>4.4999999999999998E-2</v>
      </c>
      <c r="J1058" s="13">
        <f t="shared" si="160"/>
        <v>12.380443488734</v>
      </c>
      <c r="K1058" s="13">
        <f t="shared" si="161"/>
        <v>0.82801376999999998</v>
      </c>
      <c r="L1058" s="13">
        <v>0.45600000000000002</v>
      </c>
      <c r="M1058" s="13">
        <v>0.35299999999999998</v>
      </c>
      <c r="N1058" s="13">
        <f t="shared" si="162"/>
        <v>0.306814584</v>
      </c>
      <c r="O1058" s="13">
        <f t="shared" si="163"/>
        <v>1.5885E-2</v>
      </c>
      <c r="P1058" s="13">
        <f t="shared" si="164"/>
        <v>5.6454822308627044</v>
      </c>
      <c r="Q1058" s="13">
        <f t="shared" si="165"/>
        <v>0.29228886081</v>
      </c>
      <c r="R1058" s="13">
        <v>18.400306</v>
      </c>
      <c r="S1058" s="13">
        <v>0.307</v>
      </c>
      <c r="T1058" s="13">
        <v>1.6E-2</v>
      </c>
      <c r="U1058" s="13">
        <f t="shared" si="166"/>
        <v>5.6488939419999999</v>
      </c>
      <c r="V1058" s="13">
        <f t="shared" si="167"/>
        <v>0.29440489600000003</v>
      </c>
      <c r="W1058" s="13">
        <f t="shared" si="168"/>
        <v>0.45627557261098123</v>
      </c>
      <c r="X1058" s="13">
        <f t="shared" si="169"/>
        <v>0.35555555555555557</v>
      </c>
    </row>
    <row r="1059" spans="1:24" x14ac:dyDescent="0.25">
      <c r="A1059" s="12">
        <v>34</v>
      </c>
      <c r="B1059" s="12">
        <v>12</v>
      </c>
      <c r="C1059" s="13">
        <v>13.087127000000001</v>
      </c>
      <c r="D1059" s="12">
        <v>224</v>
      </c>
      <c r="E1059" s="12">
        <v>34</v>
      </c>
      <c r="F1059" s="12">
        <v>12</v>
      </c>
      <c r="G1059" s="12" t="s">
        <v>48</v>
      </c>
      <c r="H1059" s="13">
        <v>0.30199100000000001</v>
      </c>
      <c r="I1059" s="13">
        <v>0.02</v>
      </c>
      <c r="J1059" s="13">
        <f t="shared" si="160"/>
        <v>3.9521945698570002</v>
      </c>
      <c r="K1059" s="13">
        <f t="shared" si="161"/>
        <v>0.26174254000000002</v>
      </c>
      <c r="L1059" s="13">
        <v>0.73299999999999998</v>
      </c>
      <c r="M1059" s="13">
        <v>0.67100000000000004</v>
      </c>
      <c r="N1059" s="13">
        <f t="shared" si="162"/>
        <v>0.22135940300000001</v>
      </c>
      <c r="O1059" s="13">
        <f t="shared" si="163"/>
        <v>1.3420000000000001E-2</v>
      </c>
      <c r="P1059" s="13">
        <f t="shared" si="164"/>
        <v>2.8969586197051811</v>
      </c>
      <c r="Q1059" s="13">
        <f t="shared" si="165"/>
        <v>0.17562924434000002</v>
      </c>
      <c r="R1059" s="13">
        <v>13.087127000000001</v>
      </c>
      <c r="S1059" s="13">
        <v>0.221</v>
      </c>
      <c r="T1059" s="13">
        <v>1.4E-2</v>
      </c>
      <c r="U1059" s="13">
        <f t="shared" si="166"/>
        <v>2.8922550670000002</v>
      </c>
      <c r="V1059" s="13">
        <f t="shared" si="167"/>
        <v>0.183219778</v>
      </c>
      <c r="W1059" s="13">
        <f t="shared" si="168"/>
        <v>0.73180988837415684</v>
      </c>
      <c r="X1059" s="13">
        <f t="shared" si="169"/>
        <v>0.7</v>
      </c>
    </row>
    <row r="1060" spans="1:24" x14ac:dyDescent="0.25">
      <c r="A1060" s="12">
        <v>36</v>
      </c>
      <c r="B1060" s="12">
        <v>12</v>
      </c>
      <c r="C1060" s="13">
        <v>0.50655899999999998</v>
      </c>
      <c r="D1060" s="12">
        <v>236</v>
      </c>
      <c r="E1060" s="12">
        <v>36</v>
      </c>
      <c r="F1060" s="12">
        <v>12</v>
      </c>
      <c r="G1060" s="12" t="s">
        <v>48</v>
      </c>
      <c r="H1060" s="13">
        <v>0.52220500000000003</v>
      </c>
      <c r="I1060" s="13">
        <v>3.5999999999999997E-2</v>
      </c>
      <c r="J1060" s="13">
        <f t="shared" si="160"/>
        <v>0.264527642595</v>
      </c>
      <c r="K1060" s="13">
        <f t="shared" si="161"/>
        <v>1.8236123999999999E-2</v>
      </c>
      <c r="L1060" s="13">
        <v>0.68300000000000005</v>
      </c>
      <c r="M1060" s="13">
        <v>0.63600000000000001</v>
      </c>
      <c r="N1060" s="13">
        <f t="shared" si="162"/>
        <v>0.35666601500000006</v>
      </c>
      <c r="O1060" s="13">
        <f t="shared" si="163"/>
        <v>2.2896E-2</v>
      </c>
      <c r="P1060" s="13">
        <f t="shared" si="164"/>
        <v>0.18067237989238502</v>
      </c>
      <c r="Q1060" s="13">
        <f t="shared" si="165"/>
        <v>1.1598174863999999E-2</v>
      </c>
      <c r="R1060" s="13">
        <v>0.50655899999999998</v>
      </c>
      <c r="S1060" s="13">
        <v>0.35699999999999998</v>
      </c>
      <c r="T1060" s="13">
        <v>2.3E-2</v>
      </c>
      <c r="U1060" s="13">
        <f t="shared" si="166"/>
        <v>0.18084156299999998</v>
      </c>
      <c r="V1060" s="13">
        <f t="shared" si="167"/>
        <v>1.1650856999999999E-2</v>
      </c>
      <c r="W1060" s="13">
        <f t="shared" si="168"/>
        <v>0.68363956683677862</v>
      </c>
      <c r="X1060" s="13">
        <f t="shared" si="169"/>
        <v>0.63888888888888884</v>
      </c>
    </row>
    <row r="1061" spans="1:24" x14ac:dyDescent="0.25">
      <c r="A1061" s="12">
        <v>36</v>
      </c>
      <c r="B1061" s="12">
        <v>12</v>
      </c>
      <c r="C1061" s="13">
        <v>1.383805</v>
      </c>
      <c r="D1061" s="12">
        <v>236</v>
      </c>
      <c r="E1061" s="12">
        <v>36</v>
      </c>
      <c r="F1061" s="12">
        <v>12</v>
      </c>
      <c r="G1061" s="12" t="s">
        <v>48</v>
      </c>
      <c r="H1061" s="13">
        <v>0.52220500000000003</v>
      </c>
      <c r="I1061" s="13">
        <v>3.5999999999999997E-2</v>
      </c>
      <c r="J1061" s="13">
        <f t="shared" si="160"/>
        <v>0.722629890025</v>
      </c>
      <c r="K1061" s="13">
        <f t="shared" si="161"/>
        <v>4.9816979999999997E-2</v>
      </c>
      <c r="L1061" s="13">
        <v>0.68300000000000005</v>
      </c>
      <c r="M1061" s="13">
        <v>0.63600000000000001</v>
      </c>
      <c r="N1061" s="13">
        <f t="shared" si="162"/>
        <v>0.35666601500000006</v>
      </c>
      <c r="O1061" s="13">
        <f t="shared" si="163"/>
        <v>2.2896E-2</v>
      </c>
      <c r="P1061" s="13">
        <f t="shared" si="164"/>
        <v>0.49355621488707507</v>
      </c>
      <c r="Q1061" s="13">
        <f t="shared" si="165"/>
        <v>3.1683599279999995E-2</v>
      </c>
      <c r="R1061" s="13">
        <v>1.383805</v>
      </c>
      <c r="S1061" s="13">
        <v>0.35699999999999998</v>
      </c>
      <c r="T1061" s="13">
        <v>2.3E-2</v>
      </c>
      <c r="U1061" s="13">
        <f t="shared" si="166"/>
        <v>0.49401838499999995</v>
      </c>
      <c r="V1061" s="13">
        <f t="shared" si="167"/>
        <v>3.1827515000000001E-2</v>
      </c>
      <c r="W1061" s="13">
        <f t="shared" si="168"/>
        <v>0.68363956683677862</v>
      </c>
      <c r="X1061" s="13">
        <f t="shared" si="169"/>
        <v>0.63888888888888895</v>
      </c>
    </row>
    <row r="1062" spans="1:24" x14ac:dyDescent="0.25">
      <c r="A1062" s="12">
        <v>36</v>
      </c>
      <c r="B1062" s="12">
        <v>12</v>
      </c>
      <c r="C1062" s="13">
        <v>1.0172369999999999</v>
      </c>
      <c r="D1062" s="12">
        <v>236</v>
      </c>
      <c r="E1062" s="12">
        <v>36</v>
      </c>
      <c r="F1062" s="12">
        <v>12</v>
      </c>
      <c r="G1062" s="12" t="s">
        <v>48</v>
      </c>
      <c r="H1062" s="13">
        <v>0.52220500000000003</v>
      </c>
      <c r="I1062" s="13">
        <v>3.5999999999999997E-2</v>
      </c>
      <c r="J1062" s="13">
        <f t="shared" si="160"/>
        <v>0.53120624758500001</v>
      </c>
      <c r="K1062" s="13">
        <f t="shared" si="161"/>
        <v>3.6620531999999997E-2</v>
      </c>
      <c r="L1062" s="13">
        <v>0.68300000000000005</v>
      </c>
      <c r="M1062" s="13">
        <v>0.63600000000000001</v>
      </c>
      <c r="N1062" s="13">
        <f t="shared" si="162"/>
        <v>0.35666601500000006</v>
      </c>
      <c r="O1062" s="13">
        <f t="shared" si="163"/>
        <v>2.2896E-2</v>
      </c>
      <c r="P1062" s="13">
        <f t="shared" si="164"/>
        <v>0.36281386710055502</v>
      </c>
      <c r="Q1062" s="13">
        <f t="shared" si="165"/>
        <v>2.3290658351999997E-2</v>
      </c>
      <c r="R1062" s="13">
        <v>1.0172369999999999</v>
      </c>
      <c r="S1062" s="13">
        <v>0.35699999999999998</v>
      </c>
      <c r="T1062" s="13">
        <v>2.3E-2</v>
      </c>
      <c r="U1062" s="13">
        <f t="shared" si="166"/>
        <v>0.36315360899999999</v>
      </c>
      <c r="V1062" s="13">
        <f t="shared" si="167"/>
        <v>2.3396450999999999E-2</v>
      </c>
      <c r="W1062" s="13">
        <f t="shared" si="168"/>
        <v>0.68363956683677862</v>
      </c>
      <c r="X1062" s="13">
        <f t="shared" si="169"/>
        <v>0.63888888888888895</v>
      </c>
    </row>
    <row r="1063" spans="1:24" x14ac:dyDescent="0.25">
      <c r="A1063" s="12">
        <v>36</v>
      </c>
      <c r="B1063" s="12">
        <v>12</v>
      </c>
      <c r="C1063" s="13">
        <v>0.83447800000000005</v>
      </c>
      <c r="D1063" s="12">
        <v>236</v>
      </c>
      <c r="E1063" s="12">
        <v>36</v>
      </c>
      <c r="F1063" s="12">
        <v>12</v>
      </c>
      <c r="G1063" s="12" t="s">
        <v>48</v>
      </c>
      <c r="H1063" s="13">
        <v>0.52220500000000003</v>
      </c>
      <c r="I1063" s="13">
        <v>3.5999999999999997E-2</v>
      </c>
      <c r="J1063" s="13">
        <f t="shared" si="160"/>
        <v>0.43576858399000007</v>
      </c>
      <c r="K1063" s="13">
        <f t="shared" si="161"/>
        <v>3.0041208E-2</v>
      </c>
      <c r="L1063" s="13">
        <v>0.68300000000000005</v>
      </c>
      <c r="M1063" s="13">
        <v>0.63600000000000001</v>
      </c>
      <c r="N1063" s="13">
        <f t="shared" si="162"/>
        <v>0.35666601500000006</v>
      </c>
      <c r="O1063" s="13">
        <f t="shared" si="163"/>
        <v>2.2896E-2</v>
      </c>
      <c r="P1063" s="13">
        <f t="shared" si="164"/>
        <v>0.29762994286517008</v>
      </c>
      <c r="Q1063" s="13">
        <f t="shared" si="165"/>
        <v>1.9106208288000002E-2</v>
      </c>
      <c r="R1063" s="13">
        <v>0.83447800000000005</v>
      </c>
      <c r="S1063" s="13">
        <v>0.35699999999999998</v>
      </c>
      <c r="T1063" s="13">
        <v>2.3E-2</v>
      </c>
      <c r="U1063" s="13">
        <f t="shared" si="166"/>
        <v>0.297908646</v>
      </c>
      <c r="V1063" s="13">
        <f t="shared" si="167"/>
        <v>1.9192994000000001E-2</v>
      </c>
      <c r="W1063" s="13">
        <f t="shared" si="168"/>
        <v>0.68363956683677851</v>
      </c>
      <c r="X1063" s="13">
        <f t="shared" si="169"/>
        <v>0.63888888888888895</v>
      </c>
    </row>
    <row r="1064" spans="1:24" x14ac:dyDescent="0.25">
      <c r="A1064" s="12">
        <v>36</v>
      </c>
      <c r="B1064" s="12">
        <v>12</v>
      </c>
      <c r="C1064" s="13">
        <v>0.99778599999999995</v>
      </c>
      <c r="D1064" s="12">
        <v>236</v>
      </c>
      <c r="E1064" s="12">
        <v>36</v>
      </c>
      <c r="F1064" s="12">
        <v>12</v>
      </c>
      <c r="G1064" s="12" t="s">
        <v>48</v>
      </c>
      <c r="H1064" s="13">
        <v>0.52220500000000003</v>
      </c>
      <c r="I1064" s="13">
        <v>3.5999999999999997E-2</v>
      </c>
      <c r="J1064" s="13">
        <f t="shared" si="160"/>
        <v>0.52104883813000002</v>
      </c>
      <c r="K1064" s="13">
        <f t="shared" si="161"/>
        <v>3.5920295999999997E-2</v>
      </c>
      <c r="L1064" s="13">
        <v>0.68300000000000005</v>
      </c>
      <c r="M1064" s="13">
        <v>0.63600000000000001</v>
      </c>
      <c r="N1064" s="13">
        <f t="shared" si="162"/>
        <v>0.35666601500000006</v>
      </c>
      <c r="O1064" s="13">
        <f t="shared" si="163"/>
        <v>2.2896E-2</v>
      </c>
      <c r="P1064" s="13">
        <f t="shared" si="164"/>
        <v>0.35587635644279003</v>
      </c>
      <c r="Q1064" s="13">
        <f t="shared" si="165"/>
        <v>2.2845308255999997E-2</v>
      </c>
      <c r="R1064" s="13">
        <v>0.99778599999999995</v>
      </c>
      <c r="S1064" s="13">
        <v>0.35699999999999998</v>
      </c>
      <c r="T1064" s="13">
        <v>2.3E-2</v>
      </c>
      <c r="U1064" s="13">
        <f t="shared" si="166"/>
        <v>0.35620960199999996</v>
      </c>
      <c r="V1064" s="13">
        <f t="shared" si="167"/>
        <v>2.2949077999999998E-2</v>
      </c>
      <c r="W1064" s="13">
        <f t="shared" si="168"/>
        <v>0.68363956683677851</v>
      </c>
      <c r="X1064" s="13">
        <f t="shared" si="169"/>
        <v>0.63888888888888884</v>
      </c>
    </row>
    <row r="1065" spans="1:24" x14ac:dyDescent="0.25">
      <c r="A1065" s="12">
        <v>36</v>
      </c>
      <c r="B1065" s="12">
        <v>12</v>
      </c>
      <c r="C1065" s="13">
        <v>0.62437299999999996</v>
      </c>
      <c r="D1065" s="12">
        <v>236</v>
      </c>
      <c r="E1065" s="12">
        <v>36</v>
      </c>
      <c r="F1065" s="12">
        <v>12</v>
      </c>
      <c r="G1065" s="12" t="s">
        <v>48</v>
      </c>
      <c r="H1065" s="13">
        <v>0.52220500000000003</v>
      </c>
      <c r="I1065" s="13">
        <v>3.5999999999999997E-2</v>
      </c>
      <c r="J1065" s="13">
        <f t="shared" si="160"/>
        <v>0.32605070246500001</v>
      </c>
      <c r="K1065" s="13">
        <f t="shared" si="161"/>
        <v>2.2477427999999997E-2</v>
      </c>
      <c r="L1065" s="13">
        <v>0.68300000000000005</v>
      </c>
      <c r="M1065" s="13">
        <v>0.63600000000000001</v>
      </c>
      <c r="N1065" s="13">
        <f t="shared" si="162"/>
        <v>0.35666601500000006</v>
      </c>
      <c r="O1065" s="13">
        <f t="shared" si="163"/>
        <v>2.2896E-2</v>
      </c>
      <c r="P1065" s="13">
        <f t="shared" si="164"/>
        <v>0.22269262978359503</v>
      </c>
      <c r="Q1065" s="13">
        <f t="shared" si="165"/>
        <v>1.4295644207999999E-2</v>
      </c>
      <c r="R1065" s="13">
        <v>0.62437299999999996</v>
      </c>
      <c r="S1065" s="13">
        <v>0.35699999999999998</v>
      </c>
      <c r="T1065" s="13">
        <v>2.3E-2</v>
      </c>
      <c r="U1065" s="13">
        <f t="shared" si="166"/>
        <v>0.22290116099999999</v>
      </c>
      <c r="V1065" s="13">
        <f t="shared" si="167"/>
        <v>1.4360578999999998E-2</v>
      </c>
      <c r="W1065" s="13">
        <f t="shared" si="168"/>
        <v>0.68363956683677862</v>
      </c>
      <c r="X1065" s="13">
        <f t="shared" si="169"/>
        <v>0.63888888888888884</v>
      </c>
    </row>
    <row r="1066" spans="1:24" x14ac:dyDescent="0.25">
      <c r="A1066" s="12">
        <v>36</v>
      </c>
      <c r="B1066" s="12">
        <v>12</v>
      </c>
      <c r="C1066" s="13">
        <v>0.61207299999999998</v>
      </c>
      <c r="D1066" s="12">
        <v>236</v>
      </c>
      <c r="E1066" s="12">
        <v>36</v>
      </c>
      <c r="F1066" s="12">
        <v>12</v>
      </c>
      <c r="G1066" s="12" t="s">
        <v>48</v>
      </c>
      <c r="H1066" s="13">
        <v>0.52220500000000003</v>
      </c>
      <c r="I1066" s="13">
        <v>3.5999999999999997E-2</v>
      </c>
      <c r="J1066" s="13">
        <f t="shared" si="160"/>
        <v>0.31962758096499999</v>
      </c>
      <c r="K1066" s="13">
        <f t="shared" si="161"/>
        <v>2.2034627999999997E-2</v>
      </c>
      <c r="L1066" s="13">
        <v>0.68300000000000005</v>
      </c>
      <c r="M1066" s="13">
        <v>0.63600000000000001</v>
      </c>
      <c r="N1066" s="13">
        <f t="shared" si="162"/>
        <v>0.35666601500000006</v>
      </c>
      <c r="O1066" s="13">
        <f t="shared" si="163"/>
        <v>2.2896E-2</v>
      </c>
      <c r="P1066" s="13">
        <f t="shared" si="164"/>
        <v>0.21830563779909504</v>
      </c>
      <c r="Q1066" s="13">
        <f t="shared" si="165"/>
        <v>1.4014023407999999E-2</v>
      </c>
      <c r="R1066" s="13">
        <v>0.61207299999999998</v>
      </c>
      <c r="S1066" s="13">
        <v>0.35699999999999998</v>
      </c>
      <c r="T1066" s="13">
        <v>2.3E-2</v>
      </c>
      <c r="U1066" s="13">
        <f t="shared" si="166"/>
        <v>0.21851006099999998</v>
      </c>
      <c r="V1066" s="13">
        <f t="shared" si="167"/>
        <v>1.4077678999999999E-2</v>
      </c>
      <c r="W1066" s="13">
        <f t="shared" si="168"/>
        <v>0.68363956683677862</v>
      </c>
      <c r="X1066" s="13">
        <f t="shared" si="169"/>
        <v>0.63888888888888895</v>
      </c>
    </row>
    <row r="1067" spans="1:24" x14ac:dyDescent="0.25">
      <c r="A1067" s="12">
        <v>36</v>
      </c>
      <c r="B1067" s="12">
        <v>12</v>
      </c>
      <c r="C1067" s="13">
        <v>7.6608790000000004</v>
      </c>
      <c r="D1067" s="12">
        <v>236</v>
      </c>
      <c r="E1067" s="12">
        <v>36</v>
      </c>
      <c r="F1067" s="12">
        <v>12</v>
      </c>
      <c r="G1067" s="12" t="s">
        <v>48</v>
      </c>
      <c r="H1067" s="13">
        <v>0.52220500000000003</v>
      </c>
      <c r="I1067" s="13">
        <v>3.5999999999999997E-2</v>
      </c>
      <c r="J1067" s="13">
        <f t="shared" si="160"/>
        <v>4.0005493181950005</v>
      </c>
      <c r="K1067" s="13">
        <f t="shared" si="161"/>
        <v>0.275791644</v>
      </c>
      <c r="L1067" s="13">
        <v>0.68300000000000005</v>
      </c>
      <c r="M1067" s="13">
        <v>0.63600000000000001</v>
      </c>
      <c r="N1067" s="13">
        <f t="shared" si="162"/>
        <v>0.35666601500000006</v>
      </c>
      <c r="O1067" s="13">
        <f t="shared" si="163"/>
        <v>2.2896E-2</v>
      </c>
      <c r="P1067" s="13">
        <f t="shared" si="164"/>
        <v>2.7323751843271857</v>
      </c>
      <c r="Q1067" s="13">
        <f t="shared" si="165"/>
        <v>0.17540348558400001</v>
      </c>
      <c r="R1067" s="13">
        <v>7.6608790000000004</v>
      </c>
      <c r="S1067" s="13">
        <v>0.35699999999999998</v>
      </c>
      <c r="T1067" s="13">
        <v>2.3E-2</v>
      </c>
      <c r="U1067" s="13">
        <f t="shared" si="166"/>
        <v>2.7349338030000001</v>
      </c>
      <c r="V1067" s="13">
        <f t="shared" si="167"/>
        <v>0.17620021700000002</v>
      </c>
      <c r="W1067" s="13">
        <f t="shared" si="168"/>
        <v>0.68363956683677862</v>
      </c>
      <c r="X1067" s="13">
        <f t="shared" si="169"/>
        <v>0.63888888888888895</v>
      </c>
    </row>
    <row r="1068" spans="1:24" x14ac:dyDescent="0.25">
      <c r="A1068" s="12">
        <v>37</v>
      </c>
      <c r="B1068" s="12">
        <v>12</v>
      </c>
      <c r="C1068" s="13">
        <v>0.35887999999999998</v>
      </c>
      <c r="D1068" s="12">
        <v>245</v>
      </c>
      <c r="E1068" s="12">
        <v>37</v>
      </c>
      <c r="F1068" s="12">
        <v>12</v>
      </c>
      <c r="G1068" s="12" t="s">
        <v>48</v>
      </c>
      <c r="H1068" s="13">
        <v>0.56819900000000001</v>
      </c>
      <c r="I1068" s="13">
        <v>3.7999999999999999E-2</v>
      </c>
      <c r="J1068" s="13">
        <f t="shared" si="160"/>
        <v>0.20391525712</v>
      </c>
      <c r="K1068" s="13">
        <f t="shared" si="161"/>
        <v>1.3637439999999999E-2</v>
      </c>
      <c r="L1068" s="13">
        <v>0.82299999999999995</v>
      </c>
      <c r="M1068" s="13">
        <v>0.79200000000000004</v>
      </c>
      <c r="N1068" s="13">
        <f t="shared" si="162"/>
        <v>0.46762777699999997</v>
      </c>
      <c r="O1068" s="13">
        <f t="shared" si="163"/>
        <v>3.0096000000000001E-2</v>
      </c>
      <c r="P1068" s="13">
        <f t="shared" si="164"/>
        <v>0.16782225660975997</v>
      </c>
      <c r="Q1068" s="13">
        <f t="shared" si="165"/>
        <v>1.0800852479999999E-2</v>
      </c>
      <c r="R1068" s="13">
        <v>0.35887999999999998</v>
      </c>
      <c r="S1068" s="13">
        <v>0.46800000000000003</v>
      </c>
      <c r="T1068" s="13">
        <v>0.03</v>
      </c>
      <c r="U1068" s="13">
        <f t="shared" si="166"/>
        <v>0.16795584</v>
      </c>
      <c r="V1068" s="13">
        <f t="shared" si="167"/>
        <v>1.0766399999999999E-2</v>
      </c>
      <c r="W1068" s="13">
        <f t="shared" si="168"/>
        <v>0.82365509266999759</v>
      </c>
      <c r="X1068" s="13">
        <f t="shared" si="169"/>
        <v>0.78947368421052633</v>
      </c>
    </row>
    <row r="1069" spans="1:24" x14ac:dyDescent="0.25">
      <c r="A1069" s="12">
        <v>37</v>
      </c>
      <c r="B1069" s="12">
        <v>12</v>
      </c>
      <c r="C1069" s="13">
        <v>20.764710999999998</v>
      </c>
      <c r="D1069" s="12">
        <v>245</v>
      </c>
      <c r="E1069" s="12">
        <v>37</v>
      </c>
      <c r="F1069" s="12">
        <v>12</v>
      </c>
      <c r="G1069" s="12" t="s">
        <v>48</v>
      </c>
      <c r="H1069" s="13">
        <v>0.56819900000000001</v>
      </c>
      <c r="I1069" s="13">
        <v>3.7999999999999999E-2</v>
      </c>
      <c r="J1069" s="13">
        <f t="shared" si="160"/>
        <v>11.798488025489</v>
      </c>
      <c r="K1069" s="13">
        <f t="shared" si="161"/>
        <v>0.78905901799999989</v>
      </c>
      <c r="L1069" s="13">
        <v>0.82299999999999995</v>
      </c>
      <c r="M1069" s="13">
        <v>0.79200000000000004</v>
      </c>
      <c r="N1069" s="13">
        <f t="shared" si="162"/>
        <v>0.46762777699999997</v>
      </c>
      <c r="O1069" s="13">
        <f t="shared" si="163"/>
        <v>3.0096000000000001E-2</v>
      </c>
      <c r="P1069" s="13">
        <f t="shared" si="164"/>
        <v>9.710155644977446</v>
      </c>
      <c r="Q1069" s="13">
        <f t="shared" si="165"/>
        <v>0.62493474225599999</v>
      </c>
      <c r="R1069" s="13">
        <v>20.764710999999998</v>
      </c>
      <c r="S1069" s="13">
        <v>0.46800000000000003</v>
      </c>
      <c r="T1069" s="13">
        <v>0.03</v>
      </c>
      <c r="U1069" s="13">
        <f t="shared" si="166"/>
        <v>9.7178847479999995</v>
      </c>
      <c r="V1069" s="13">
        <f t="shared" si="167"/>
        <v>0.62294132999999996</v>
      </c>
      <c r="W1069" s="13">
        <f t="shared" si="168"/>
        <v>0.82365509266999759</v>
      </c>
      <c r="X1069" s="13">
        <f t="shared" si="169"/>
        <v>0.78947368421052633</v>
      </c>
    </row>
    <row r="1070" spans="1:24" x14ac:dyDescent="0.25">
      <c r="A1070" s="12">
        <v>37</v>
      </c>
      <c r="B1070" s="12">
        <v>12</v>
      </c>
      <c r="C1070" s="13">
        <v>0.43471700000000002</v>
      </c>
      <c r="D1070" s="12">
        <v>245</v>
      </c>
      <c r="E1070" s="12">
        <v>37</v>
      </c>
      <c r="F1070" s="12">
        <v>12</v>
      </c>
      <c r="G1070" s="12" t="s">
        <v>48</v>
      </c>
      <c r="H1070" s="13">
        <v>0.56819900000000001</v>
      </c>
      <c r="I1070" s="13">
        <v>3.7999999999999999E-2</v>
      </c>
      <c r="J1070" s="13">
        <f t="shared" si="160"/>
        <v>0.24700576468300001</v>
      </c>
      <c r="K1070" s="13">
        <f t="shared" si="161"/>
        <v>1.6519246000000001E-2</v>
      </c>
      <c r="L1070" s="13">
        <v>0.82299999999999995</v>
      </c>
      <c r="M1070" s="13">
        <v>0.79200000000000004</v>
      </c>
      <c r="N1070" s="13">
        <f t="shared" si="162"/>
        <v>0.46762777699999997</v>
      </c>
      <c r="O1070" s="13">
        <f t="shared" si="163"/>
        <v>3.0096000000000001E-2</v>
      </c>
      <c r="P1070" s="13">
        <f t="shared" si="164"/>
        <v>0.20328574433410901</v>
      </c>
      <c r="Q1070" s="13">
        <f t="shared" si="165"/>
        <v>1.3083242832E-2</v>
      </c>
      <c r="R1070" s="13">
        <v>0.43471700000000002</v>
      </c>
      <c r="S1070" s="13">
        <v>0.46800000000000003</v>
      </c>
      <c r="T1070" s="13">
        <v>0.03</v>
      </c>
      <c r="U1070" s="13">
        <f t="shared" si="166"/>
        <v>0.20344755600000003</v>
      </c>
      <c r="V1070" s="13">
        <f t="shared" si="167"/>
        <v>1.3041510000000001E-2</v>
      </c>
      <c r="W1070" s="13">
        <f t="shared" si="168"/>
        <v>0.8236550926699977</v>
      </c>
      <c r="X1070" s="13">
        <f t="shared" si="169"/>
        <v>0.78947368421052633</v>
      </c>
    </row>
    <row r="1071" spans="1:24" x14ac:dyDescent="0.25">
      <c r="A1071" s="12">
        <v>37</v>
      </c>
      <c r="B1071" s="12">
        <v>12</v>
      </c>
      <c r="C1071" s="13">
        <v>0.19206400000000001</v>
      </c>
      <c r="D1071" s="12">
        <v>245</v>
      </c>
      <c r="E1071" s="12">
        <v>37</v>
      </c>
      <c r="F1071" s="12">
        <v>12</v>
      </c>
      <c r="G1071" s="12" t="s">
        <v>48</v>
      </c>
      <c r="H1071" s="13">
        <v>0.56819900000000001</v>
      </c>
      <c r="I1071" s="13">
        <v>3.7999999999999999E-2</v>
      </c>
      <c r="J1071" s="13">
        <f t="shared" si="160"/>
        <v>0.10913057273600001</v>
      </c>
      <c r="K1071" s="13">
        <f t="shared" si="161"/>
        <v>7.2984320000000005E-3</v>
      </c>
      <c r="L1071" s="13">
        <v>0.82299999999999995</v>
      </c>
      <c r="M1071" s="13">
        <v>0.79200000000000004</v>
      </c>
      <c r="N1071" s="13">
        <f t="shared" si="162"/>
        <v>0.46762777699999997</v>
      </c>
      <c r="O1071" s="13">
        <f t="shared" si="163"/>
        <v>3.0096000000000001E-2</v>
      </c>
      <c r="P1071" s="13">
        <f t="shared" si="164"/>
        <v>8.9814461361727993E-2</v>
      </c>
      <c r="Q1071" s="13">
        <f t="shared" si="165"/>
        <v>5.7803581440000005E-3</v>
      </c>
      <c r="R1071" s="13">
        <v>0.19206400000000001</v>
      </c>
      <c r="S1071" s="13">
        <v>0.46800000000000003</v>
      </c>
      <c r="T1071" s="13">
        <v>0.03</v>
      </c>
      <c r="U1071" s="13">
        <f t="shared" si="166"/>
        <v>8.9885952000000005E-2</v>
      </c>
      <c r="V1071" s="13">
        <f t="shared" si="167"/>
        <v>5.7619200000000002E-3</v>
      </c>
      <c r="W1071" s="13">
        <f t="shared" si="168"/>
        <v>0.8236550926699977</v>
      </c>
      <c r="X1071" s="13">
        <f t="shared" si="169"/>
        <v>0.78947368421052633</v>
      </c>
    </row>
    <row r="1072" spans="1:24" x14ac:dyDescent="0.25">
      <c r="A1072" s="12">
        <v>37</v>
      </c>
      <c r="B1072" s="12">
        <v>12</v>
      </c>
      <c r="C1072" s="13">
        <v>0.70727799999999996</v>
      </c>
      <c r="D1072" s="12">
        <v>245</v>
      </c>
      <c r="E1072" s="12">
        <v>37</v>
      </c>
      <c r="F1072" s="12">
        <v>12</v>
      </c>
      <c r="G1072" s="12" t="s">
        <v>48</v>
      </c>
      <c r="H1072" s="13">
        <v>0.56819900000000001</v>
      </c>
      <c r="I1072" s="13">
        <v>3.7999999999999999E-2</v>
      </c>
      <c r="J1072" s="13">
        <f t="shared" si="160"/>
        <v>0.40187465232199998</v>
      </c>
      <c r="K1072" s="13">
        <f t="shared" si="161"/>
        <v>2.6876563999999999E-2</v>
      </c>
      <c r="L1072" s="13">
        <v>0.82299999999999995</v>
      </c>
      <c r="M1072" s="13">
        <v>0.79200000000000004</v>
      </c>
      <c r="N1072" s="13">
        <f t="shared" si="162"/>
        <v>0.46762777699999997</v>
      </c>
      <c r="O1072" s="13">
        <f t="shared" si="163"/>
        <v>3.0096000000000001E-2</v>
      </c>
      <c r="P1072" s="13">
        <f t="shared" si="164"/>
        <v>0.33074283886100597</v>
      </c>
      <c r="Q1072" s="13">
        <f t="shared" si="165"/>
        <v>2.1286238688E-2</v>
      </c>
      <c r="R1072" s="13">
        <v>0.70727799999999996</v>
      </c>
      <c r="S1072" s="13">
        <v>0.46800000000000003</v>
      </c>
      <c r="T1072" s="13">
        <v>0.03</v>
      </c>
      <c r="U1072" s="13">
        <f t="shared" si="166"/>
        <v>0.33100610400000002</v>
      </c>
      <c r="V1072" s="13">
        <f t="shared" si="167"/>
        <v>2.1218339999999999E-2</v>
      </c>
      <c r="W1072" s="13">
        <f t="shared" si="168"/>
        <v>0.8236550926699977</v>
      </c>
      <c r="X1072" s="13">
        <f t="shared" si="169"/>
        <v>0.78947368421052633</v>
      </c>
    </row>
    <row r="1073" spans="1:24" x14ac:dyDescent="0.25">
      <c r="A1073" s="12">
        <v>37</v>
      </c>
      <c r="B1073" s="12">
        <v>12</v>
      </c>
      <c r="C1073" s="13">
        <v>1.471903</v>
      </c>
      <c r="D1073" s="12">
        <v>245</v>
      </c>
      <c r="E1073" s="12">
        <v>37</v>
      </c>
      <c r="F1073" s="12">
        <v>12</v>
      </c>
      <c r="G1073" s="12" t="s">
        <v>48</v>
      </c>
      <c r="H1073" s="13">
        <v>0.56819900000000001</v>
      </c>
      <c r="I1073" s="13">
        <v>3.7999999999999999E-2</v>
      </c>
      <c r="J1073" s="13">
        <f t="shared" si="160"/>
        <v>0.83633381269700002</v>
      </c>
      <c r="K1073" s="13">
        <f t="shared" si="161"/>
        <v>5.5932313999999997E-2</v>
      </c>
      <c r="L1073" s="13">
        <v>0.82299999999999995</v>
      </c>
      <c r="M1073" s="13">
        <v>0.79200000000000004</v>
      </c>
      <c r="N1073" s="13">
        <f t="shared" si="162"/>
        <v>0.46762777699999997</v>
      </c>
      <c r="O1073" s="13">
        <f t="shared" si="163"/>
        <v>3.0096000000000001E-2</v>
      </c>
      <c r="P1073" s="13">
        <f t="shared" si="164"/>
        <v>0.68830272784963098</v>
      </c>
      <c r="Q1073" s="13">
        <f t="shared" si="165"/>
        <v>4.4298392688000003E-2</v>
      </c>
      <c r="R1073" s="13">
        <v>1.471903</v>
      </c>
      <c r="S1073" s="13">
        <v>0.46800000000000003</v>
      </c>
      <c r="T1073" s="13">
        <v>0.03</v>
      </c>
      <c r="U1073" s="13">
        <f t="shared" si="166"/>
        <v>0.68885060399999998</v>
      </c>
      <c r="V1073" s="13">
        <f t="shared" si="167"/>
        <v>4.4157089999999996E-2</v>
      </c>
      <c r="W1073" s="13">
        <f t="shared" si="168"/>
        <v>0.82365509266999759</v>
      </c>
      <c r="X1073" s="13">
        <f t="shared" si="169"/>
        <v>0.78947368421052633</v>
      </c>
    </row>
    <row r="1074" spans="1:24" x14ac:dyDescent="0.25">
      <c r="A1074" s="12">
        <v>38</v>
      </c>
      <c r="B1074" s="12">
        <v>12</v>
      </c>
      <c r="C1074" s="13">
        <v>15.609864999999999</v>
      </c>
      <c r="D1074" s="12">
        <v>257</v>
      </c>
      <c r="E1074" s="12">
        <v>38</v>
      </c>
      <c r="F1074" s="12">
        <v>12</v>
      </c>
      <c r="G1074" s="12" t="s">
        <v>48</v>
      </c>
      <c r="H1074" s="13">
        <v>0.40489900000000001</v>
      </c>
      <c r="I1074" s="13">
        <v>2.5000000000000001E-2</v>
      </c>
      <c r="J1074" s="13">
        <f t="shared" si="160"/>
        <v>6.3204187286349995</v>
      </c>
      <c r="K1074" s="13">
        <f t="shared" si="161"/>
        <v>0.39024662500000001</v>
      </c>
      <c r="L1074" s="13">
        <v>0.76600000000000001</v>
      </c>
      <c r="M1074" s="13">
        <v>0.74399999999999999</v>
      </c>
      <c r="N1074" s="13">
        <f t="shared" si="162"/>
        <v>0.31015263400000004</v>
      </c>
      <c r="O1074" s="13">
        <f t="shared" si="163"/>
        <v>1.8600000000000002E-2</v>
      </c>
      <c r="P1074" s="13">
        <f t="shared" si="164"/>
        <v>4.8414407461344107</v>
      </c>
      <c r="Q1074" s="13">
        <f t="shared" si="165"/>
        <v>0.29034348900000001</v>
      </c>
      <c r="R1074" s="13">
        <v>15.609864999999999</v>
      </c>
      <c r="S1074" s="13">
        <v>0.31</v>
      </c>
      <c r="T1074" s="13">
        <v>1.9E-2</v>
      </c>
      <c r="U1074" s="13">
        <f t="shared" si="166"/>
        <v>4.8390581499999996</v>
      </c>
      <c r="V1074" s="13">
        <f t="shared" si="167"/>
        <v>0.29658743499999995</v>
      </c>
      <c r="W1074" s="13">
        <f t="shared" si="168"/>
        <v>0.76562303191660142</v>
      </c>
      <c r="X1074" s="13">
        <f t="shared" si="169"/>
        <v>0.7599999999999999</v>
      </c>
    </row>
    <row r="1075" spans="1:24" x14ac:dyDescent="0.25">
      <c r="A1075" s="12">
        <v>38</v>
      </c>
      <c r="B1075" s="12">
        <v>12</v>
      </c>
      <c r="C1075" s="13">
        <v>0.31653599999999998</v>
      </c>
      <c r="D1075" s="12">
        <v>257</v>
      </c>
      <c r="E1075" s="12">
        <v>38</v>
      </c>
      <c r="F1075" s="12">
        <v>12</v>
      </c>
      <c r="G1075" s="12" t="s">
        <v>48</v>
      </c>
      <c r="H1075" s="13">
        <v>0.40489900000000001</v>
      </c>
      <c r="I1075" s="13">
        <v>2.5000000000000001E-2</v>
      </c>
      <c r="J1075" s="13">
        <f t="shared" si="160"/>
        <v>0.12816510986400001</v>
      </c>
      <c r="K1075" s="13">
        <f t="shared" si="161"/>
        <v>7.9133999999999993E-3</v>
      </c>
      <c r="L1075" s="13">
        <v>0.76600000000000001</v>
      </c>
      <c r="M1075" s="13">
        <v>0.74399999999999999</v>
      </c>
      <c r="N1075" s="13">
        <f t="shared" si="162"/>
        <v>0.31015263400000004</v>
      </c>
      <c r="O1075" s="13">
        <f t="shared" si="163"/>
        <v>1.8600000000000002E-2</v>
      </c>
      <c r="P1075" s="13">
        <f t="shared" si="164"/>
        <v>9.8174474155824004E-2</v>
      </c>
      <c r="Q1075" s="13">
        <f t="shared" si="165"/>
        <v>5.8875696000000007E-3</v>
      </c>
      <c r="R1075" s="13">
        <v>0.31653599999999998</v>
      </c>
      <c r="S1075" s="13">
        <v>0.31</v>
      </c>
      <c r="T1075" s="13">
        <v>1.9E-2</v>
      </c>
      <c r="U1075" s="13">
        <f t="shared" si="166"/>
        <v>9.812615999999999E-2</v>
      </c>
      <c r="V1075" s="13">
        <f t="shared" si="167"/>
        <v>6.0141839999999997E-3</v>
      </c>
      <c r="W1075" s="13">
        <f t="shared" si="168"/>
        <v>0.7656230319166013</v>
      </c>
      <c r="X1075" s="13">
        <f t="shared" si="169"/>
        <v>0.76</v>
      </c>
    </row>
    <row r="1076" spans="1:24" x14ac:dyDescent="0.25">
      <c r="A1076" s="12">
        <v>38</v>
      </c>
      <c r="B1076" s="12">
        <v>12</v>
      </c>
      <c r="C1076" s="13">
        <v>0.23390900000000001</v>
      </c>
      <c r="D1076" s="12">
        <v>257</v>
      </c>
      <c r="E1076" s="12">
        <v>38</v>
      </c>
      <c r="F1076" s="12">
        <v>12</v>
      </c>
      <c r="G1076" s="12" t="s">
        <v>48</v>
      </c>
      <c r="H1076" s="13">
        <v>0.40489900000000001</v>
      </c>
      <c r="I1076" s="13">
        <v>2.5000000000000001E-2</v>
      </c>
      <c r="J1076" s="13">
        <f t="shared" si="160"/>
        <v>9.4709520190999999E-2</v>
      </c>
      <c r="K1076" s="13">
        <f t="shared" si="161"/>
        <v>5.8477250000000007E-3</v>
      </c>
      <c r="L1076" s="13">
        <v>0.76600000000000001</v>
      </c>
      <c r="M1076" s="13">
        <v>0.74399999999999999</v>
      </c>
      <c r="N1076" s="13">
        <f t="shared" si="162"/>
        <v>0.31015263400000004</v>
      </c>
      <c r="O1076" s="13">
        <f t="shared" si="163"/>
        <v>1.8600000000000002E-2</v>
      </c>
      <c r="P1076" s="13">
        <f t="shared" si="164"/>
        <v>7.2547492466306013E-2</v>
      </c>
      <c r="Q1076" s="13">
        <f t="shared" si="165"/>
        <v>4.3507074000000007E-3</v>
      </c>
      <c r="R1076" s="13">
        <v>0.23390900000000001</v>
      </c>
      <c r="S1076" s="13">
        <v>0.31</v>
      </c>
      <c r="T1076" s="13">
        <v>1.9E-2</v>
      </c>
      <c r="U1076" s="13">
        <f t="shared" si="166"/>
        <v>7.2511790000000007E-2</v>
      </c>
      <c r="V1076" s="13">
        <f t="shared" si="167"/>
        <v>4.4442709999999996E-3</v>
      </c>
      <c r="W1076" s="13">
        <f t="shared" si="168"/>
        <v>0.76562303191660153</v>
      </c>
      <c r="X1076" s="13">
        <f t="shared" si="169"/>
        <v>0.7599999999999999</v>
      </c>
    </row>
    <row r="1077" spans="1:24" x14ac:dyDescent="0.25">
      <c r="A1077" s="12">
        <v>38</v>
      </c>
      <c r="B1077" s="12">
        <v>12</v>
      </c>
      <c r="C1077" s="13">
        <v>0.43644500000000003</v>
      </c>
      <c r="D1077" s="12">
        <v>257</v>
      </c>
      <c r="E1077" s="12">
        <v>38</v>
      </c>
      <c r="F1077" s="12">
        <v>12</v>
      </c>
      <c r="G1077" s="12" t="s">
        <v>48</v>
      </c>
      <c r="H1077" s="13">
        <v>0.40489900000000001</v>
      </c>
      <c r="I1077" s="13">
        <v>2.5000000000000001E-2</v>
      </c>
      <c r="J1077" s="13">
        <f t="shared" si="160"/>
        <v>0.17671614405500002</v>
      </c>
      <c r="K1077" s="13">
        <f t="shared" si="161"/>
        <v>1.0911125000000001E-2</v>
      </c>
      <c r="L1077" s="13">
        <v>0.76600000000000001</v>
      </c>
      <c r="M1077" s="13">
        <v>0.74399999999999999</v>
      </c>
      <c r="N1077" s="13">
        <f t="shared" si="162"/>
        <v>0.31015263400000004</v>
      </c>
      <c r="O1077" s="13">
        <f t="shared" si="163"/>
        <v>1.8600000000000002E-2</v>
      </c>
      <c r="P1077" s="13">
        <f t="shared" si="164"/>
        <v>0.13536456634613003</v>
      </c>
      <c r="Q1077" s="13">
        <f t="shared" si="165"/>
        <v>8.1178770000000008E-3</v>
      </c>
      <c r="R1077" s="13">
        <v>0.43644500000000003</v>
      </c>
      <c r="S1077" s="13">
        <v>0.31</v>
      </c>
      <c r="T1077" s="13">
        <v>1.9E-2</v>
      </c>
      <c r="U1077" s="13">
        <f t="shared" si="166"/>
        <v>0.13529795</v>
      </c>
      <c r="V1077" s="13">
        <f t="shared" si="167"/>
        <v>8.2924550000000007E-3</v>
      </c>
      <c r="W1077" s="13">
        <f t="shared" si="168"/>
        <v>0.7656230319166013</v>
      </c>
      <c r="X1077" s="13">
        <f t="shared" si="169"/>
        <v>0.76</v>
      </c>
    </row>
    <row r="1078" spans="1:24" x14ac:dyDescent="0.25">
      <c r="A1078" s="12">
        <v>38</v>
      </c>
      <c r="B1078" s="12">
        <v>12</v>
      </c>
      <c r="C1078" s="13">
        <v>1.846916</v>
      </c>
      <c r="D1078" s="12">
        <v>257</v>
      </c>
      <c r="E1078" s="12">
        <v>38</v>
      </c>
      <c r="F1078" s="12">
        <v>12</v>
      </c>
      <c r="G1078" s="12" t="s">
        <v>48</v>
      </c>
      <c r="H1078" s="13">
        <v>0.40489900000000001</v>
      </c>
      <c r="I1078" s="13">
        <v>2.5000000000000001E-2</v>
      </c>
      <c r="J1078" s="13">
        <f t="shared" si="160"/>
        <v>0.747814441484</v>
      </c>
      <c r="K1078" s="13">
        <f t="shared" si="161"/>
        <v>4.6172900000000003E-2</v>
      </c>
      <c r="L1078" s="13">
        <v>0.76600000000000001</v>
      </c>
      <c r="M1078" s="13">
        <v>0.74399999999999999</v>
      </c>
      <c r="N1078" s="13">
        <f t="shared" si="162"/>
        <v>0.31015263400000004</v>
      </c>
      <c r="O1078" s="13">
        <f t="shared" si="163"/>
        <v>1.8600000000000002E-2</v>
      </c>
      <c r="P1078" s="13">
        <f t="shared" si="164"/>
        <v>0.57282586217674403</v>
      </c>
      <c r="Q1078" s="13">
        <f t="shared" si="165"/>
        <v>3.4352637600000006E-2</v>
      </c>
      <c r="R1078" s="13">
        <v>1.846916</v>
      </c>
      <c r="S1078" s="13">
        <v>0.31</v>
      </c>
      <c r="T1078" s="13">
        <v>1.9E-2</v>
      </c>
      <c r="U1078" s="13">
        <f t="shared" si="166"/>
        <v>0.57254395999999996</v>
      </c>
      <c r="V1078" s="13">
        <f t="shared" si="167"/>
        <v>3.5091404E-2</v>
      </c>
      <c r="W1078" s="13">
        <f t="shared" si="168"/>
        <v>0.76562303191660142</v>
      </c>
      <c r="X1078" s="13">
        <f t="shared" si="169"/>
        <v>0.7599999999999999</v>
      </c>
    </row>
    <row r="1079" spans="1:24" x14ac:dyDescent="0.25">
      <c r="A1079" s="12">
        <v>38</v>
      </c>
      <c r="B1079" s="12">
        <v>12</v>
      </c>
      <c r="C1079" s="13">
        <v>1.7200850000000001</v>
      </c>
      <c r="D1079" s="12">
        <v>257</v>
      </c>
      <c r="E1079" s="12">
        <v>38</v>
      </c>
      <c r="F1079" s="12">
        <v>12</v>
      </c>
      <c r="G1079" s="12" t="s">
        <v>48</v>
      </c>
      <c r="H1079" s="13">
        <v>0.40489900000000001</v>
      </c>
      <c r="I1079" s="13">
        <v>2.5000000000000001E-2</v>
      </c>
      <c r="J1079" s="13">
        <f t="shared" si="160"/>
        <v>0.69646069641500008</v>
      </c>
      <c r="K1079" s="13">
        <f t="shared" si="161"/>
        <v>4.3002125000000002E-2</v>
      </c>
      <c r="L1079" s="13">
        <v>0.76600000000000001</v>
      </c>
      <c r="M1079" s="13">
        <v>0.74399999999999999</v>
      </c>
      <c r="N1079" s="13">
        <f t="shared" si="162"/>
        <v>0.31015263400000004</v>
      </c>
      <c r="O1079" s="13">
        <f t="shared" si="163"/>
        <v>1.8600000000000002E-2</v>
      </c>
      <c r="P1079" s="13">
        <f t="shared" si="164"/>
        <v>0.53348889345389006</v>
      </c>
      <c r="Q1079" s="13">
        <f t="shared" si="165"/>
        <v>3.1993581000000007E-2</v>
      </c>
      <c r="R1079" s="13">
        <v>1.7200850000000001</v>
      </c>
      <c r="S1079" s="13">
        <v>0.31</v>
      </c>
      <c r="T1079" s="13">
        <v>1.9E-2</v>
      </c>
      <c r="U1079" s="13">
        <f t="shared" si="166"/>
        <v>0.53322635000000007</v>
      </c>
      <c r="V1079" s="13">
        <f t="shared" si="167"/>
        <v>3.2681615000000004E-2</v>
      </c>
      <c r="W1079" s="13">
        <f t="shared" si="168"/>
        <v>0.76562303191660142</v>
      </c>
      <c r="X1079" s="13">
        <f t="shared" si="169"/>
        <v>0.76</v>
      </c>
    </row>
    <row r="1080" spans="1:24" x14ac:dyDescent="0.25">
      <c r="A1080" s="12">
        <v>38</v>
      </c>
      <c r="B1080" s="12">
        <v>12</v>
      </c>
      <c r="C1080" s="13">
        <v>0.31003500000000001</v>
      </c>
      <c r="D1080" s="12">
        <v>257</v>
      </c>
      <c r="E1080" s="12">
        <v>38</v>
      </c>
      <c r="F1080" s="12">
        <v>12</v>
      </c>
      <c r="G1080" s="12" t="s">
        <v>48</v>
      </c>
      <c r="H1080" s="13">
        <v>0.40489900000000001</v>
      </c>
      <c r="I1080" s="13">
        <v>2.5000000000000001E-2</v>
      </c>
      <c r="J1080" s="13">
        <f t="shared" si="160"/>
        <v>0.12553286146500001</v>
      </c>
      <c r="K1080" s="13">
        <f t="shared" si="161"/>
        <v>7.7508750000000008E-3</v>
      </c>
      <c r="L1080" s="13">
        <v>0.76600000000000001</v>
      </c>
      <c r="M1080" s="13">
        <v>0.74399999999999999</v>
      </c>
      <c r="N1080" s="13">
        <f t="shared" si="162"/>
        <v>0.31015263400000004</v>
      </c>
      <c r="O1080" s="13">
        <f t="shared" si="163"/>
        <v>1.8600000000000002E-2</v>
      </c>
      <c r="P1080" s="13">
        <f t="shared" si="164"/>
        <v>9.6158171882190016E-2</v>
      </c>
      <c r="Q1080" s="13">
        <f t="shared" si="165"/>
        <v>5.7666510000000011E-3</v>
      </c>
      <c r="R1080" s="13">
        <v>0.31003500000000001</v>
      </c>
      <c r="S1080" s="13">
        <v>0.31</v>
      </c>
      <c r="T1080" s="13">
        <v>1.9E-2</v>
      </c>
      <c r="U1080" s="13">
        <f t="shared" si="166"/>
        <v>9.6110849999999998E-2</v>
      </c>
      <c r="V1080" s="13">
        <f t="shared" si="167"/>
        <v>5.8906649999999998E-3</v>
      </c>
      <c r="W1080" s="13">
        <f t="shared" si="168"/>
        <v>0.76562303191660142</v>
      </c>
      <c r="X1080" s="13">
        <f t="shared" si="169"/>
        <v>0.7599999999999999</v>
      </c>
    </row>
    <row r="1081" spans="1:24" x14ac:dyDescent="0.25">
      <c r="A1081" s="12">
        <v>38</v>
      </c>
      <c r="B1081" s="12">
        <v>12</v>
      </c>
      <c r="C1081" s="13">
        <v>1.564851</v>
      </c>
      <c r="D1081" s="12">
        <v>257</v>
      </c>
      <c r="E1081" s="12">
        <v>38</v>
      </c>
      <c r="F1081" s="12">
        <v>12</v>
      </c>
      <c r="G1081" s="12" t="s">
        <v>48</v>
      </c>
      <c r="H1081" s="13">
        <v>0.40489900000000001</v>
      </c>
      <c r="I1081" s="13">
        <v>2.5000000000000001E-2</v>
      </c>
      <c r="J1081" s="13">
        <f t="shared" si="160"/>
        <v>0.63360660504900002</v>
      </c>
      <c r="K1081" s="13">
        <f t="shared" si="161"/>
        <v>3.9121275000000004E-2</v>
      </c>
      <c r="L1081" s="13">
        <v>0.76600000000000001</v>
      </c>
      <c r="M1081" s="13">
        <v>0.74399999999999999</v>
      </c>
      <c r="N1081" s="13">
        <f t="shared" si="162"/>
        <v>0.31015263400000004</v>
      </c>
      <c r="O1081" s="13">
        <f t="shared" si="163"/>
        <v>1.8600000000000002E-2</v>
      </c>
      <c r="P1081" s="13">
        <f t="shared" si="164"/>
        <v>0.48534265946753408</v>
      </c>
      <c r="Q1081" s="13">
        <f t="shared" si="165"/>
        <v>2.9106228600000002E-2</v>
      </c>
      <c r="R1081" s="13">
        <v>1.564851</v>
      </c>
      <c r="S1081" s="13">
        <v>0.31</v>
      </c>
      <c r="T1081" s="13">
        <v>1.9E-2</v>
      </c>
      <c r="U1081" s="13">
        <f t="shared" si="166"/>
        <v>0.48510380999999997</v>
      </c>
      <c r="V1081" s="13">
        <f t="shared" si="167"/>
        <v>2.9732168999999999E-2</v>
      </c>
      <c r="W1081" s="13">
        <f t="shared" si="168"/>
        <v>0.7656230319166013</v>
      </c>
      <c r="X1081" s="13">
        <f t="shared" si="169"/>
        <v>0.7599999999999999</v>
      </c>
    </row>
    <row r="1082" spans="1:24" x14ac:dyDescent="0.25">
      <c r="A1082" s="12">
        <v>38</v>
      </c>
      <c r="B1082" s="12">
        <v>12</v>
      </c>
      <c r="C1082" s="13">
        <v>1.884312</v>
      </c>
      <c r="D1082" s="12">
        <v>257</v>
      </c>
      <c r="E1082" s="12">
        <v>38</v>
      </c>
      <c r="F1082" s="12">
        <v>12</v>
      </c>
      <c r="G1082" s="12" t="s">
        <v>48</v>
      </c>
      <c r="H1082" s="13">
        <v>0.40489900000000001</v>
      </c>
      <c r="I1082" s="13">
        <v>2.5000000000000001E-2</v>
      </c>
      <c r="J1082" s="13">
        <f t="shared" si="160"/>
        <v>0.76295604448800003</v>
      </c>
      <c r="K1082" s="13">
        <f t="shared" si="161"/>
        <v>4.7107800000000005E-2</v>
      </c>
      <c r="L1082" s="13">
        <v>0.76600000000000001</v>
      </c>
      <c r="M1082" s="13">
        <v>0.74399999999999999</v>
      </c>
      <c r="N1082" s="13">
        <f t="shared" si="162"/>
        <v>0.31015263400000004</v>
      </c>
      <c r="O1082" s="13">
        <f t="shared" si="163"/>
        <v>1.8600000000000002E-2</v>
      </c>
      <c r="P1082" s="13">
        <f t="shared" si="164"/>
        <v>0.58442433007780803</v>
      </c>
      <c r="Q1082" s="13">
        <f t="shared" si="165"/>
        <v>3.5048203200000003E-2</v>
      </c>
      <c r="R1082" s="13">
        <v>1.884312</v>
      </c>
      <c r="S1082" s="13">
        <v>0.31</v>
      </c>
      <c r="T1082" s="13">
        <v>1.9E-2</v>
      </c>
      <c r="U1082" s="13">
        <f t="shared" si="166"/>
        <v>0.58413671999999994</v>
      </c>
      <c r="V1082" s="13">
        <f t="shared" si="167"/>
        <v>3.5801927999999997E-2</v>
      </c>
      <c r="W1082" s="13">
        <f t="shared" si="168"/>
        <v>0.7656230319166013</v>
      </c>
      <c r="X1082" s="13">
        <f t="shared" si="169"/>
        <v>0.7599999999999999</v>
      </c>
    </row>
    <row r="1083" spans="1:24" x14ac:dyDescent="0.25">
      <c r="A1083" s="12">
        <v>38</v>
      </c>
      <c r="B1083" s="12">
        <v>12</v>
      </c>
      <c r="C1083" s="13">
        <v>0.72800200000000004</v>
      </c>
      <c r="D1083" s="12">
        <v>257</v>
      </c>
      <c r="E1083" s="12">
        <v>38</v>
      </c>
      <c r="F1083" s="12">
        <v>12</v>
      </c>
      <c r="G1083" s="12" t="s">
        <v>48</v>
      </c>
      <c r="H1083" s="13">
        <v>0.40489900000000001</v>
      </c>
      <c r="I1083" s="13">
        <v>2.5000000000000001E-2</v>
      </c>
      <c r="J1083" s="13">
        <f t="shared" si="160"/>
        <v>0.29476728179800005</v>
      </c>
      <c r="K1083" s="13">
        <f t="shared" si="161"/>
        <v>1.8200050000000002E-2</v>
      </c>
      <c r="L1083" s="13">
        <v>0.76600000000000001</v>
      </c>
      <c r="M1083" s="13">
        <v>0.74399999999999999</v>
      </c>
      <c r="N1083" s="13">
        <f t="shared" si="162"/>
        <v>0.31015263400000004</v>
      </c>
      <c r="O1083" s="13">
        <f t="shared" si="163"/>
        <v>1.8600000000000002E-2</v>
      </c>
      <c r="P1083" s="13">
        <f t="shared" si="164"/>
        <v>0.22579173785726803</v>
      </c>
      <c r="Q1083" s="13">
        <f t="shared" si="165"/>
        <v>1.3540837200000003E-2</v>
      </c>
      <c r="R1083" s="13">
        <v>0.72800200000000004</v>
      </c>
      <c r="S1083" s="13">
        <v>0.31</v>
      </c>
      <c r="T1083" s="13">
        <v>1.9E-2</v>
      </c>
      <c r="U1083" s="13">
        <f t="shared" si="166"/>
        <v>0.22568062</v>
      </c>
      <c r="V1083" s="13">
        <f t="shared" si="167"/>
        <v>1.3832038E-2</v>
      </c>
      <c r="W1083" s="13">
        <f t="shared" si="168"/>
        <v>0.7656230319166013</v>
      </c>
      <c r="X1083" s="13">
        <f t="shared" si="169"/>
        <v>0.7599999999999999</v>
      </c>
    </row>
    <row r="1084" spans="1:24" x14ac:dyDescent="0.25">
      <c r="A1084" s="12">
        <v>38</v>
      </c>
      <c r="B1084" s="12">
        <v>12</v>
      </c>
      <c r="C1084" s="13">
        <v>0.32364199999999999</v>
      </c>
      <c r="D1084" s="12">
        <v>257</v>
      </c>
      <c r="E1084" s="12">
        <v>38</v>
      </c>
      <c r="F1084" s="12">
        <v>12</v>
      </c>
      <c r="G1084" s="12" t="s">
        <v>48</v>
      </c>
      <c r="H1084" s="13">
        <v>0.40489900000000001</v>
      </c>
      <c r="I1084" s="13">
        <v>2.5000000000000001E-2</v>
      </c>
      <c r="J1084" s="13">
        <f t="shared" si="160"/>
        <v>0.13104232215799999</v>
      </c>
      <c r="K1084" s="13">
        <f t="shared" si="161"/>
        <v>8.0910500000000007E-3</v>
      </c>
      <c r="L1084" s="13">
        <v>0.76600000000000001</v>
      </c>
      <c r="M1084" s="13">
        <v>0.74399999999999999</v>
      </c>
      <c r="N1084" s="13">
        <f t="shared" si="162"/>
        <v>0.31015263400000004</v>
      </c>
      <c r="O1084" s="13">
        <f t="shared" si="163"/>
        <v>1.8600000000000002E-2</v>
      </c>
      <c r="P1084" s="13">
        <f t="shared" si="164"/>
        <v>0.10037841877302801</v>
      </c>
      <c r="Q1084" s="13">
        <f t="shared" si="165"/>
        <v>6.0197412000000004E-3</v>
      </c>
      <c r="R1084" s="13">
        <v>0.32364199999999999</v>
      </c>
      <c r="S1084" s="13">
        <v>0.31</v>
      </c>
      <c r="T1084" s="13">
        <v>1.9E-2</v>
      </c>
      <c r="U1084" s="13">
        <f t="shared" si="166"/>
        <v>0.10032901999999999</v>
      </c>
      <c r="V1084" s="13">
        <f t="shared" si="167"/>
        <v>6.1491979999999998E-3</v>
      </c>
      <c r="W1084" s="13">
        <f t="shared" si="168"/>
        <v>0.76562303191660142</v>
      </c>
      <c r="X1084" s="13">
        <f t="shared" si="169"/>
        <v>0.7599999999999999</v>
      </c>
    </row>
    <row r="1085" spans="1:24" x14ac:dyDescent="0.25">
      <c r="A1085" s="12">
        <v>38</v>
      </c>
      <c r="B1085" s="12">
        <v>12</v>
      </c>
      <c r="C1085" s="13">
        <v>1.162507</v>
      </c>
      <c r="D1085" s="12">
        <v>257</v>
      </c>
      <c r="E1085" s="12">
        <v>38</v>
      </c>
      <c r="F1085" s="12">
        <v>12</v>
      </c>
      <c r="G1085" s="12" t="s">
        <v>48</v>
      </c>
      <c r="H1085" s="13">
        <v>0.40489900000000001</v>
      </c>
      <c r="I1085" s="13">
        <v>2.5000000000000001E-2</v>
      </c>
      <c r="J1085" s="13">
        <f t="shared" si="160"/>
        <v>0.47069792179300002</v>
      </c>
      <c r="K1085" s="13">
        <f t="shared" si="161"/>
        <v>2.9062675E-2</v>
      </c>
      <c r="L1085" s="13">
        <v>0.76600000000000001</v>
      </c>
      <c r="M1085" s="13">
        <v>0.74399999999999999</v>
      </c>
      <c r="N1085" s="13">
        <f t="shared" si="162"/>
        <v>0.31015263400000004</v>
      </c>
      <c r="O1085" s="13">
        <f t="shared" si="163"/>
        <v>1.8600000000000002E-2</v>
      </c>
      <c r="P1085" s="13">
        <f t="shared" si="164"/>
        <v>0.36055460809343803</v>
      </c>
      <c r="Q1085" s="13">
        <f t="shared" si="165"/>
        <v>2.1622630200000003E-2</v>
      </c>
      <c r="R1085" s="13">
        <v>1.162507</v>
      </c>
      <c r="S1085" s="13">
        <v>0.31</v>
      </c>
      <c r="T1085" s="13">
        <v>1.9E-2</v>
      </c>
      <c r="U1085" s="13">
        <f t="shared" si="166"/>
        <v>0.36037716999999997</v>
      </c>
      <c r="V1085" s="13">
        <f t="shared" si="167"/>
        <v>2.2087632999999999E-2</v>
      </c>
      <c r="W1085" s="13">
        <f t="shared" si="168"/>
        <v>0.7656230319166013</v>
      </c>
      <c r="X1085" s="13">
        <f t="shared" si="169"/>
        <v>0.76</v>
      </c>
    </row>
    <row r="1086" spans="1:24" x14ac:dyDescent="0.25">
      <c r="A1086" s="12">
        <v>38</v>
      </c>
      <c r="B1086" s="12">
        <v>12</v>
      </c>
      <c r="C1086" s="13">
        <v>0.74038499999999996</v>
      </c>
      <c r="D1086" s="12">
        <v>257</v>
      </c>
      <c r="E1086" s="12">
        <v>38</v>
      </c>
      <c r="F1086" s="12">
        <v>12</v>
      </c>
      <c r="G1086" s="12" t="s">
        <v>48</v>
      </c>
      <c r="H1086" s="13">
        <v>0.40489900000000001</v>
      </c>
      <c r="I1086" s="13">
        <v>2.5000000000000001E-2</v>
      </c>
      <c r="J1086" s="13">
        <f t="shared" si="160"/>
        <v>0.29978114611500001</v>
      </c>
      <c r="K1086" s="13">
        <f t="shared" si="161"/>
        <v>1.8509624999999998E-2</v>
      </c>
      <c r="L1086" s="13">
        <v>0.76600000000000001</v>
      </c>
      <c r="M1086" s="13">
        <v>0.74399999999999999</v>
      </c>
      <c r="N1086" s="13">
        <f t="shared" si="162"/>
        <v>0.31015263400000004</v>
      </c>
      <c r="O1086" s="13">
        <f t="shared" si="163"/>
        <v>1.8600000000000002E-2</v>
      </c>
      <c r="P1086" s="13">
        <f t="shared" si="164"/>
        <v>0.22963235792409001</v>
      </c>
      <c r="Q1086" s="13">
        <f t="shared" si="165"/>
        <v>1.3771161000000001E-2</v>
      </c>
      <c r="R1086" s="13">
        <v>0.74038499999999996</v>
      </c>
      <c r="S1086" s="13">
        <v>0.31</v>
      </c>
      <c r="T1086" s="13">
        <v>1.9E-2</v>
      </c>
      <c r="U1086" s="13">
        <f t="shared" si="166"/>
        <v>0.22951934999999998</v>
      </c>
      <c r="V1086" s="13">
        <f t="shared" si="167"/>
        <v>1.4067314999999999E-2</v>
      </c>
      <c r="W1086" s="13">
        <f t="shared" si="168"/>
        <v>0.7656230319166013</v>
      </c>
      <c r="X1086" s="13">
        <f t="shared" si="169"/>
        <v>0.76</v>
      </c>
    </row>
    <row r="1087" spans="1:24" x14ac:dyDescent="0.25">
      <c r="A1087" s="12">
        <v>38</v>
      </c>
      <c r="B1087" s="12">
        <v>12</v>
      </c>
      <c r="C1087" s="13">
        <v>3.896865</v>
      </c>
      <c r="D1087" s="12">
        <v>257</v>
      </c>
      <c r="E1087" s="12">
        <v>38</v>
      </c>
      <c r="F1087" s="12">
        <v>12</v>
      </c>
      <c r="G1087" s="12" t="s">
        <v>48</v>
      </c>
      <c r="H1087" s="13">
        <v>0.40489900000000001</v>
      </c>
      <c r="I1087" s="13">
        <v>2.5000000000000001E-2</v>
      </c>
      <c r="J1087" s="13">
        <f t="shared" si="160"/>
        <v>1.5778367416350001</v>
      </c>
      <c r="K1087" s="13">
        <f t="shared" si="161"/>
        <v>9.7421625000000012E-2</v>
      </c>
      <c r="L1087" s="13">
        <v>0.76600000000000001</v>
      </c>
      <c r="M1087" s="13">
        <v>0.74399999999999999</v>
      </c>
      <c r="N1087" s="13">
        <f t="shared" si="162"/>
        <v>0.31015263400000004</v>
      </c>
      <c r="O1087" s="13">
        <f t="shared" si="163"/>
        <v>1.8600000000000002E-2</v>
      </c>
      <c r="P1087" s="13">
        <f t="shared" si="164"/>
        <v>1.2086229440924101</v>
      </c>
      <c r="Q1087" s="13">
        <f t="shared" si="165"/>
        <v>7.2481689000000002E-2</v>
      </c>
      <c r="R1087" s="13">
        <v>3.896865</v>
      </c>
      <c r="S1087" s="13">
        <v>0.31</v>
      </c>
      <c r="T1087" s="13">
        <v>1.9E-2</v>
      </c>
      <c r="U1087" s="13">
        <f t="shared" si="166"/>
        <v>1.2080281500000001</v>
      </c>
      <c r="V1087" s="13">
        <f t="shared" si="167"/>
        <v>7.4040435000000002E-2</v>
      </c>
      <c r="W1087" s="13">
        <f t="shared" si="168"/>
        <v>0.76562303191660142</v>
      </c>
      <c r="X1087" s="13">
        <f t="shared" si="169"/>
        <v>0.7599999999999999</v>
      </c>
    </row>
    <row r="1088" spans="1:24" x14ac:dyDescent="0.25">
      <c r="A1088" s="12">
        <v>39</v>
      </c>
      <c r="B1088" s="12">
        <v>12</v>
      </c>
      <c r="C1088" s="13">
        <v>0.97293300000000005</v>
      </c>
      <c r="D1088" s="12">
        <v>269</v>
      </c>
      <c r="E1088" s="12">
        <v>39</v>
      </c>
      <c r="F1088" s="12">
        <v>12</v>
      </c>
      <c r="G1088" s="12" t="s">
        <v>48</v>
      </c>
      <c r="H1088" s="13">
        <v>0.27850799999999998</v>
      </c>
      <c r="I1088" s="13">
        <v>1.9E-2</v>
      </c>
      <c r="J1088" s="13">
        <f t="shared" si="160"/>
        <v>0.27096962396399998</v>
      </c>
      <c r="K1088" s="13">
        <f t="shared" si="161"/>
        <v>1.8485727E-2</v>
      </c>
      <c r="L1088" s="13">
        <v>1.081</v>
      </c>
      <c r="M1088" s="13">
        <v>1.0840000000000001</v>
      </c>
      <c r="N1088" s="13">
        <f t="shared" si="162"/>
        <v>0.30106714799999995</v>
      </c>
      <c r="O1088" s="13">
        <f t="shared" si="163"/>
        <v>2.0596E-2</v>
      </c>
      <c r="P1088" s="13">
        <f t="shared" si="164"/>
        <v>0.29291816350508398</v>
      </c>
      <c r="Q1088" s="13">
        <f t="shared" si="165"/>
        <v>2.0038528068000001E-2</v>
      </c>
      <c r="R1088" s="13">
        <v>0.97293300000000005</v>
      </c>
      <c r="S1088" s="13">
        <v>0.27900000000000003</v>
      </c>
      <c r="T1088" s="13">
        <v>1.9E-2</v>
      </c>
      <c r="U1088" s="13">
        <f t="shared" si="166"/>
        <v>0.27144830700000006</v>
      </c>
      <c r="V1088" s="13">
        <f t="shared" si="167"/>
        <v>1.8485727E-2</v>
      </c>
      <c r="W1088" s="13">
        <f t="shared" si="168"/>
        <v>1.0017665560773841</v>
      </c>
      <c r="X1088" s="13">
        <f t="shared" si="169"/>
        <v>1</v>
      </c>
    </row>
    <row r="1089" spans="1:24" x14ac:dyDescent="0.25">
      <c r="A1089" s="12">
        <v>39</v>
      </c>
      <c r="B1089" s="12">
        <v>12</v>
      </c>
      <c r="C1089" s="13">
        <v>1.0701130000000001</v>
      </c>
      <c r="D1089" s="12">
        <v>269</v>
      </c>
      <c r="E1089" s="12">
        <v>39</v>
      </c>
      <c r="F1089" s="12">
        <v>12</v>
      </c>
      <c r="G1089" s="12" t="s">
        <v>48</v>
      </c>
      <c r="H1089" s="13">
        <v>0.27850799999999998</v>
      </c>
      <c r="I1089" s="13">
        <v>1.9E-2</v>
      </c>
      <c r="J1089" s="13">
        <f t="shared" si="160"/>
        <v>0.29803503140400001</v>
      </c>
      <c r="K1089" s="13">
        <f t="shared" si="161"/>
        <v>2.0332147000000002E-2</v>
      </c>
      <c r="L1089" s="13">
        <v>1.081</v>
      </c>
      <c r="M1089" s="13">
        <v>1.0840000000000001</v>
      </c>
      <c r="N1089" s="13">
        <f t="shared" si="162"/>
        <v>0.30106714799999995</v>
      </c>
      <c r="O1089" s="13">
        <f t="shared" si="163"/>
        <v>2.0596E-2</v>
      </c>
      <c r="P1089" s="13">
        <f t="shared" si="164"/>
        <v>0.32217586894772399</v>
      </c>
      <c r="Q1089" s="13">
        <f t="shared" si="165"/>
        <v>2.2040047348E-2</v>
      </c>
      <c r="R1089" s="13">
        <v>1.0701130000000001</v>
      </c>
      <c r="S1089" s="13">
        <v>0.27900000000000003</v>
      </c>
      <c r="T1089" s="13">
        <v>1.9E-2</v>
      </c>
      <c r="U1089" s="13">
        <f t="shared" si="166"/>
        <v>0.29856152700000005</v>
      </c>
      <c r="V1089" s="13">
        <f t="shared" si="167"/>
        <v>2.0332147000000002E-2</v>
      </c>
      <c r="W1089" s="13">
        <f t="shared" si="168"/>
        <v>1.0017665560773839</v>
      </c>
      <c r="X1089" s="13">
        <f t="shared" si="169"/>
        <v>1</v>
      </c>
    </row>
    <row r="1090" spans="1:24" x14ac:dyDescent="0.25">
      <c r="A1090" s="12">
        <v>39</v>
      </c>
      <c r="B1090" s="12">
        <v>12</v>
      </c>
      <c r="C1090" s="13">
        <v>0.85845700000000003</v>
      </c>
      <c r="D1090" s="12">
        <v>269</v>
      </c>
      <c r="E1090" s="12">
        <v>39</v>
      </c>
      <c r="F1090" s="12">
        <v>12</v>
      </c>
      <c r="G1090" s="12" t="s">
        <v>48</v>
      </c>
      <c r="H1090" s="13">
        <v>0.27850799999999998</v>
      </c>
      <c r="I1090" s="13">
        <v>1.9E-2</v>
      </c>
      <c r="J1090" s="13">
        <f t="shared" si="160"/>
        <v>0.23908714215599999</v>
      </c>
      <c r="K1090" s="13">
        <f t="shared" si="161"/>
        <v>1.6310682999999999E-2</v>
      </c>
      <c r="L1090" s="13">
        <v>1.081</v>
      </c>
      <c r="M1090" s="13">
        <v>1.0840000000000001</v>
      </c>
      <c r="N1090" s="13">
        <f t="shared" si="162"/>
        <v>0.30106714799999995</v>
      </c>
      <c r="O1090" s="13">
        <f t="shared" si="163"/>
        <v>2.0596E-2</v>
      </c>
      <c r="P1090" s="13">
        <f t="shared" si="164"/>
        <v>0.25845320067063599</v>
      </c>
      <c r="Q1090" s="13">
        <f t="shared" si="165"/>
        <v>1.7680780372E-2</v>
      </c>
      <c r="R1090" s="13">
        <v>0.85845700000000003</v>
      </c>
      <c r="S1090" s="13">
        <v>0.27900000000000003</v>
      </c>
      <c r="T1090" s="13">
        <v>1.9E-2</v>
      </c>
      <c r="U1090" s="13">
        <f t="shared" si="166"/>
        <v>0.23950950300000004</v>
      </c>
      <c r="V1090" s="13">
        <f t="shared" si="167"/>
        <v>1.6310682999999999E-2</v>
      </c>
      <c r="W1090" s="13">
        <f t="shared" si="168"/>
        <v>1.0017665560773841</v>
      </c>
      <c r="X1090" s="13">
        <f t="shared" si="169"/>
        <v>1</v>
      </c>
    </row>
    <row r="1091" spans="1:24" x14ac:dyDescent="0.25">
      <c r="A1091" s="12">
        <v>39</v>
      </c>
      <c r="B1091" s="12">
        <v>12</v>
      </c>
      <c r="C1091" s="13">
        <v>0.121007</v>
      </c>
      <c r="D1091" s="12">
        <v>269</v>
      </c>
      <c r="E1091" s="12">
        <v>39</v>
      </c>
      <c r="F1091" s="12">
        <v>12</v>
      </c>
      <c r="G1091" s="12" t="s">
        <v>48</v>
      </c>
      <c r="H1091" s="13">
        <v>0.27850799999999998</v>
      </c>
      <c r="I1091" s="13">
        <v>1.9E-2</v>
      </c>
      <c r="J1091" s="13">
        <f t="shared" si="160"/>
        <v>3.3701417556E-2</v>
      </c>
      <c r="K1091" s="13">
        <f t="shared" si="161"/>
        <v>2.2991330000000001E-3</v>
      </c>
      <c r="L1091" s="13">
        <v>1.081</v>
      </c>
      <c r="M1091" s="13">
        <v>1.0840000000000001</v>
      </c>
      <c r="N1091" s="13">
        <f t="shared" si="162"/>
        <v>0.30106714799999995</v>
      </c>
      <c r="O1091" s="13">
        <f t="shared" si="163"/>
        <v>2.0596E-2</v>
      </c>
      <c r="P1091" s="13">
        <f t="shared" si="164"/>
        <v>3.6431232378035992E-2</v>
      </c>
      <c r="Q1091" s="13">
        <f t="shared" si="165"/>
        <v>2.4922601720000002E-3</v>
      </c>
      <c r="R1091" s="13">
        <v>0.121007</v>
      </c>
      <c r="S1091" s="13">
        <v>0.27900000000000003</v>
      </c>
      <c r="T1091" s="13">
        <v>1.9E-2</v>
      </c>
      <c r="U1091" s="13">
        <f t="shared" si="166"/>
        <v>3.3760953000000003E-2</v>
      </c>
      <c r="V1091" s="13">
        <f t="shared" si="167"/>
        <v>2.2991330000000001E-3</v>
      </c>
      <c r="W1091" s="13">
        <f t="shared" si="168"/>
        <v>1.0017665560773839</v>
      </c>
      <c r="X1091" s="13">
        <f t="shared" si="169"/>
        <v>1</v>
      </c>
    </row>
    <row r="1092" spans="1:24" x14ac:dyDescent="0.25">
      <c r="A1092" s="12">
        <v>39</v>
      </c>
      <c r="B1092" s="12">
        <v>12</v>
      </c>
      <c r="C1092" s="13">
        <v>1.429489</v>
      </c>
      <c r="D1092" s="12">
        <v>269</v>
      </c>
      <c r="E1092" s="12">
        <v>39</v>
      </c>
      <c r="F1092" s="12">
        <v>12</v>
      </c>
      <c r="G1092" s="12" t="s">
        <v>48</v>
      </c>
      <c r="H1092" s="13">
        <v>0.27850799999999998</v>
      </c>
      <c r="I1092" s="13">
        <v>1.9E-2</v>
      </c>
      <c r="J1092" s="13">
        <f t="shared" ref="J1092:J1155" si="170">C1092*H1092</f>
        <v>0.39812412241199996</v>
      </c>
      <c r="K1092" s="13">
        <f t="shared" ref="K1092:K1155" si="171">C1092*I1092</f>
        <v>2.7160291E-2</v>
      </c>
      <c r="L1092" s="13">
        <v>1.081</v>
      </c>
      <c r="M1092" s="13">
        <v>1.0840000000000001</v>
      </c>
      <c r="N1092" s="13">
        <f t="shared" ref="N1092:N1155" si="172">H1092*L1092</f>
        <v>0.30106714799999995</v>
      </c>
      <c r="O1092" s="13">
        <f t="shared" ref="O1092:O1155" si="173">I1092*M1092</f>
        <v>2.0596E-2</v>
      </c>
      <c r="P1092" s="13">
        <f t="shared" ref="P1092:P1155" si="174">C1092*N1092</f>
        <v>0.43037217632737196</v>
      </c>
      <c r="Q1092" s="13">
        <f t="shared" ref="Q1092:Q1155" si="175">C1092*O1092</f>
        <v>2.9441755444E-2</v>
      </c>
      <c r="R1092" s="13">
        <v>1.429489</v>
      </c>
      <c r="S1092" s="13">
        <v>0.27900000000000003</v>
      </c>
      <c r="T1092" s="13">
        <v>1.9E-2</v>
      </c>
      <c r="U1092" s="13">
        <f t="shared" ref="U1092:U1155" si="176">R1092*S1092</f>
        <v>0.39882743100000007</v>
      </c>
      <c r="V1092" s="13">
        <f t="shared" ref="V1092:V1155" si="177">R1092*T1092</f>
        <v>2.7160291E-2</v>
      </c>
      <c r="W1092" s="13">
        <f t="shared" ref="W1092:W1155" si="178">U1092/J1092</f>
        <v>1.0017665560773841</v>
      </c>
      <c r="X1092" s="13">
        <f t="shared" ref="X1092:X1155" si="179">V1092/K1092</f>
        <v>1</v>
      </c>
    </row>
    <row r="1093" spans="1:24" x14ac:dyDescent="0.25">
      <c r="A1093" s="12">
        <v>39</v>
      </c>
      <c r="B1093" s="12">
        <v>12</v>
      </c>
      <c r="C1093" s="13">
        <v>1.047164</v>
      </c>
      <c r="D1093" s="12">
        <v>269</v>
      </c>
      <c r="E1093" s="12">
        <v>39</v>
      </c>
      <c r="F1093" s="12">
        <v>12</v>
      </c>
      <c r="G1093" s="12" t="s">
        <v>48</v>
      </c>
      <c r="H1093" s="13">
        <v>0.27850799999999998</v>
      </c>
      <c r="I1093" s="13">
        <v>1.9E-2</v>
      </c>
      <c r="J1093" s="13">
        <f t="shared" si="170"/>
        <v>0.29164355131199998</v>
      </c>
      <c r="K1093" s="13">
        <f t="shared" si="171"/>
        <v>1.9896115999999998E-2</v>
      </c>
      <c r="L1093" s="13">
        <v>1.081</v>
      </c>
      <c r="M1093" s="13">
        <v>1.0840000000000001</v>
      </c>
      <c r="N1093" s="13">
        <f t="shared" si="172"/>
        <v>0.30106714799999995</v>
      </c>
      <c r="O1093" s="13">
        <f t="shared" si="173"/>
        <v>2.0596E-2</v>
      </c>
      <c r="P1093" s="13">
        <f t="shared" si="174"/>
        <v>0.31526667896827193</v>
      </c>
      <c r="Q1093" s="13">
        <f t="shared" si="175"/>
        <v>2.1567389744E-2</v>
      </c>
      <c r="R1093" s="13">
        <v>1.047164</v>
      </c>
      <c r="S1093" s="13">
        <v>0.27900000000000003</v>
      </c>
      <c r="T1093" s="13">
        <v>1.9E-2</v>
      </c>
      <c r="U1093" s="13">
        <f t="shared" si="176"/>
        <v>0.29215875600000002</v>
      </c>
      <c r="V1093" s="13">
        <f t="shared" si="177"/>
        <v>1.9896115999999998E-2</v>
      </c>
      <c r="W1093" s="13">
        <f t="shared" si="178"/>
        <v>1.0017665560773839</v>
      </c>
      <c r="X1093" s="13">
        <f t="shared" si="179"/>
        <v>1</v>
      </c>
    </row>
    <row r="1094" spans="1:24" x14ac:dyDescent="0.25">
      <c r="A1094" s="12">
        <v>39</v>
      </c>
      <c r="B1094" s="12">
        <v>12</v>
      </c>
      <c r="C1094" s="13">
        <v>1.1755009999999999</v>
      </c>
      <c r="D1094" s="12">
        <v>269</v>
      </c>
      <c r="E1094" s="12">
        <v>39</v>
      </c>
      <c r="F1094" s="12">
        <v>12</v>
      </c>
      <c r="G1094" s="12" t="s">
        <v>48</v>
      </c>
      <c r="H1094" s="13">
        <v>0.27850799999999998</v>
      </c>
      <c r="I1094" s="13">
        <v>1.9E-2</v>
      </c>
      <c r="J1094" s="13">
        <f t="shared" si="170"/>
        <v>0.32738643250799992</v>
      </c>
      <c r="K1094" s="13">
        <f t="shared" si="171"/>
        <v>2.2334518999999997E-2</v>
      </c>
      <c r="L1094" s="13">
        <v>1.081</v>
      </c>
      <c r="M1094" s="13">
        <v>1.0840000000000001</v>
      </c>
      <c r="N1094" s="13">
        <f t="shared" si="172"/>
        <v>0.30106714799999995</v>
      </c>
      <c r="O1094" s="13">
        <f t="shared" si="173"/>
        <v>2.0596E-2</v>
      </c>
      <c r="P1094" s="13">
        <f t="shared" si="174"/>
        <v>0.35390473354114793</v>
      </c>
      <c r="Q1094" s="13">
        <f t="shared" si="175"/>
        <v>2.4210618595999999E-2</v>
      </c>
      <c r="R1094" s="13">
        <v>1.1755009999999999</v>
      </c>
      <c r="S1094" s="13">
        <v>0.27900000000000003</v>
      </c>
      <c r="T1094" s="13">
        <v>1.9E-2</v>
      </c>
      <c r="U1094" s="13">
        <f t="shared" si="176"/>
        <v>0.32796477899999998</v>
      </c>
      <c r="V1094" s="13">
        <f t="shared" si="177"/>
        <v>2.2334518999999997E-2</v>
      </c>
      <c r="W1094" s="13">
        <f t="shared" si="178"/>
        <v>1.0017665560773839</v>
      </c>
      <c r="X1094" s="13">
        <f t="shared" si="179"/>
        <v>1</v>
      </c>
    </row>
    <row r="1095" spans="1:24" x14ac:dyDescent="0.25">
      <c r="A1095" s="12">
        <v>39</v>
      </c>
      <c r="B1095" s="12">
        <v>12</v>
      </c>
      <c r="C1095" s="13">
        <v>4.1380000000000002E-3</v>
      </c>
      <c r="D1095" s="12">
        <v>269</v>
      </c>
      <c r="E1095" s="12">
        <v>39</v>
      </c>
      <c r="F1095" s="12">
        <v>12</v>
      </c>
      <c r="G1095" s="12" t="s">
        <v>48</v>
      </c>
      <c r="H1095" s="13">
        <v>0.27850799999999998</v>
      </c>
      <c r="I1095" s="13">
        <v>1.9E-2</v>
      </c>
      <c r="J1095" s="13">
        <f t="shared" si="170"/>
        <v>1.152466104E-3</v>
      </c>
      <c r="K1095" s="13">
        <f t="shared" si="171"/>
        <v>7.8622000000000007E-5</v>
      </c>
      <c r="L1095" s="13">
        <v>1.081</v>
      </c>
      <c r="M1095" s="13">
        <v>1.0840000000000001</v>
      </c>
      <c r="N1095" s="13">
        <f t="shared" si="172"/>
        <v>0.30106714799999995</v>
      </c>
      <c r="O1095" s="13">
        <f t="shared" si="173"/>
        <v>2.0596E-2</v>
      </c>
      <c r="P1095" s="13">
        <f t="shared" si="174"/>
        <v>1.2458158584239998E-3</v>
      </c>
      <c r="Q1095" s="13">
        <f t="shared" si="175"/>
        <v>8.5226247999999999E-5</v>
      </c>
      <c r="R1095" s="13">
        <v>4.1380000000000002E-3</v>
      </c>
      <c r="S1095" s="13">
        <v>0.27900000000000003</v>
      </c>
      <c r="T1095" s="13">
        <v>1.9E-2</v>
      </c>
      <c r="U1095" s="13">
        <f t="shared" si="176"/>
        <v>1.1545020000000002E-3</v>
      </c>
      <c r="V1095" s="13">
        <f t="shared" si="177"/>
        <v>7.8622000000000007E-5</v>
      </c>
      <c r="W1095" s="13">
        <f t="shared" si="178"/>
        <v>1.0017665560773839</v>
      </c>
      <c r="X1095" s="13">
        <f t="shared" si="179"/>
        <v>1</v>
      </c>
    </row>
    <row r="1096" spans="1:24" x14ac:dyDescent="0.25">
      <c r="A1096" s="12">
        <v>39</v>
      </c>
      <c r="B1096" s="12">
        <v>12</v>
      </c>
      <c r="C1096" s="13">
        <v>0.15270900000000001</v>
      </c>
      <c r="D1096" s="12">
        <v>269</v>
      </c>
      <c r="E1096" s="12">
        <v>39</v>
      </c>
      <c r="F1096" s="12">
        <v>12</v>
      </c>
      <c r="G1096" s="12" t="s">
        <v>48</v>
      </c>
      <c r="H1096" s="13">
        <v>0.27850799999999998</v>
      </c>
      <c r="I1096" s="13">
        <v>1.9E-2</v>
      </c>
      <c r="J1096" s="13">
        <f t="shared" si="170"/>
        <v>4.2530678172E-2</v>
      </c>
      <c r="K1096" s="13">
        <f t="shared" si="171"/>
        <v>2.9014710000000001E-3</v>
      </c>
      <c r="L1096" s="13">
        <v>1.081</v>
      </c>
      <c r="M1096" s="13">
        <v>1.0840000000000001</v>
      </c>
      <c r="N1096" s="13">
        <f t="shared" si="172"/>
        <v>0.30106714799999995</v>
      </c>
      <c r="O1096" s="13">
        <f t="shared" si="173"/>
        <v>2.0596E-2</v>
      </c>
      <c r="P1096" s="13">
        <f t="shared" si="174"/>
        <v>4.5975663103931995E-2</v>
      </c>
      <c r="Q1096" s="13">
        <f t="shared" si="175"/>
        <v>3.1451945640000004E-3</v>
      </c>
      <c r="R1096" s="13">
        <v>0.15270900000000001</v>
      </c>
      <c r="S1096" s="13">
        <v>0.27900000000000003</v>
      </c>
      <c r="T1096" s="13">
        <v>1.9E-2</v>
      </c>
      <c r="U1096" s="13">
        <f t="shared" si="176"/>
        <v>4.2605811000000007E-2</v>
      </c>
      <c r="V1096" s="13">
        <f t="shared" si="177"/>
        <v>2.9014710000000001E-3</v>
      </c>
      <c r="W1096" s="13">
        <f t="shared" si="178"/>
        <v>1.0017665560773839</v>
      </c>
      <c r="X1096" s="13">
        <f t="shared" si="179"/>
        <v>1</v>
      </c>
    </row>
    <row r="1097" spans="1:24" x14ac:dyDescent="0.25">
      <c r="A1097" s="12">
        <v>39</v>
      </c>
      <c r="B1097" s="12">
        <v>12</v>
      </c>
      <c r="C1097" s="13">
        <v>9.3636999999999998E-2</v>
      </c>
      <c r="D1097" s="12">
        <v>269</v>
      </c>
      <c r="E1097" s="12">
        <v>39</v>
      </c>
      <c r="F1097" s="12">
        <v>12</v>
      </c>
      <c r="G1097" s="12" t="s">
        <v>48</v>
      </c>
      <c r="H1097" s="13">
        <v>0.27850799999999998</v>
      </c>
      <c r="I1097" s="13">
        <v>1.9E-2</v>
      </c>
      <c r="J1097" s="13">
        <f t="shared" si="170"/>
        <v>2.6078653595999996E-2</v>
      </c>
      <c r="K1097" s="13">
        <f t="shared" si="171"/>
        <v>1.779103E-3</v>
      </c>
      <c r="L1097" s="13">
        <v>1.081</v>
      </c>
      <c r="M1097" s="13">
        <v>1.0840000000000001</v>
      </c>
      <c r="N1097" s="13">
        <f t="shared" si="172"/>
        <v>0.30106714799999995</v>
      </c>
      <c r="O1097" s="13">
        <f t="shared" si="173"/>
        <v>2.0596E-2</v>
      </c>
      <c r="P1097" s="13">
        <f t="shared" si="174"/>
        <v>2.8191024537275997E-2</v>
      </c>
      <c r="Q1097" s="13">
        <f t="shared" si="175"/>
        <v>1.9285476519999999E-3</v>
      </c>
      <c r="R1097" s="13">
        <v>9.3636999999999998E-2</v>
      </c>
      <c r="S1097" s="13">
        <v>0.27900000000000003</v>
      </c>
      <c r="T1097" s="13">
        <v>1.9E-2</v>
      </c>
      <c r="U1097" s="13">
        <f t="shared" si="176"/>
        <v>2.6124723000000002E-2</v>
      </c>
      <c r="V1097" s="13">
        <f t="shared" si="177"/>
        <v>1.779103E-3</v>
      </c>
      <c r="W1097" s="13">
        <f t="shared" si="178"/>
        <v>1.0017665560773841</v>
      </c>
      <c r="X1097" s="13">
        <f t="shared" si="179"/>
        <v>1</v>
      </c>
    </row>
    <row r="1098" spans="1:24" x14ac:dyDescent="0.25">
      <c r="A1098" s="12">
        <v>39</v>
      </c>
      <c r="B1098" s="12">
        <v>12</v>
      </c>
      <c r="C1098" s="13">
        <v>11.928098</v>
      </c>
      <c r="D1098" s="12">
        <v>269</v>
      </c>
      <c r="E1098" s="12">
        <v>39</v>
      </c>
      <c r="F1098" s="12">
        <v>12</v>
      </c>
      <c r="G1098" s="12" t="s">
        <v>48</v>
      </c>
      <c r="H1098" s="13">
        <v>0.27850799999999998</v>
      </c>
      <c r="I1098" s="13">
        <v>1.9E-2</v>
      </c>
      <c r="J1098" s="13">
        <f t="shared" si="170"/>
        <v>3.3220707177839999</v>
      </c>
      <c r="K1098" s="13">
        <f t="shared" si="171"/>
        <v>0.22663386199999999</v>
      </c>
      <c r="L1098" s="13">
        <v>1.081</v>
      </c>
      <c r="M1098" s="13">
        <v>1.0840000000000001</v>
      </c>
      <c r="N1098" s="13">
        <f t="shared" si="172"/>
        <v>0.30106714799999995</v>
      </c>
      <c r="O1098" s="13">
        <f t="shared" si="173"/>
        <v>2.0596E-2</v>
      </c>
      <c r="P1098" s="13">
        <f t="shared" si="174"/>
        <v>3.5911584459245036</v>
      </c>
      <c r="Q1098" s="13">
        <f t="shared" si="175"/>
        <v>0.245671106408</v>
      </c>
      <c r="R1098" s="13">
        <v>11.928098</v>
      </c>
      <c r="S1098" s="13">
        <v>0.27900000000000003</v>
      </c>
      <c r="T1098" s="13">
        <v>1.9E-2</v>
      </c>
      <c r="U1098" s="13">
        <f t="shared" si="176"/>
        <v>3.3279393420000005</v>
      </c>
      <c r="V1098" s="13">
        <f t="shared" si="177"/>
        <v>0.22663386199999999</v>
      </c>
      <c r="W1098" s="13">
        <f t="shared" si="178"/>
        <v>1.0017665560773841</v>
      </c>
      <c r="X1098" s="13">
        <f t="shared" si="179"/>
        <v>1</v>
      </c>
    </row>
    <row r="1099" spans="1:24" x14ac:dyDescent="0.25">
      <c r="A1099" s="12">
        <v>39</v>
      </c>
      <c r="B1099" s="12">
        <v>12</v>
      </c>
      <c r="C1099" s="13">
        <v>0.79580700000000004</v>
      </c>
      <c r="D1099" s="12">
        <v>269</v>
      </c>
      <c r="E1099" s="12">
        <v>39</v>
      </c>
      <c r="F1099" s="12">
        <v>12</v>
      </c>
      <c r="G1099" s="12" t="s">
        <v>48</v>
      </c>
      <c r="H1099" s="13">
        <v>0.27850799999999998</v>
      </c>
      <c r="I1099" s="13">
        <v>1.9E-2</v>
      </c>
      <c r="J1099" s="13">
        <f t="shared" si="170"/>
        <v>0.22163861595599998</v>
      </c>
      <c r="K1099" s="13">
        <f t="shared" si="171"/>
        <v>1.5120333E-2</v>
      </c>
      <c r="L1099" s="13">
        <v>1.081</v>
      </c>
      <c r="M1099" s="13">
        <v>1.0840000000000001</v>
      </c>
      <c r="N1099" s="13">
        <f t="shared" si="172"/>
        <v>0.30106714799999995</v>
      </c>
      <c r="O1099" s="13">
        <f t="shared" si="173"/>
        <v>2.0596E-2</v>
      </c>
      <c r="P1099" s="13">
        <f t="shared" si="174"/>
        <v>0.23959134384843597</v>
      </c>
      <c r="Q1099" s="13">
        <f t="shared" si="175"/>
        <v>1.6390440972E-2</v>
      </c>
      <c r="R1099" s="13">
        <v>0.79580700000000004</v>
      </c>
      <c r="S1099" s="13">
        <v>0.27900000000000003</v>
      </c>
      <c r="T1099" s="13">
        <v>1.9E-2</v>
      </c>
      <c r="U1099" s="13">
        <f t="shared" si="176"/>
        <v>0.22203015300000004</v>
      </c>
      <c r="V1099" s="13">
        <f t="shared" si="177"/>
        <v>1.5120333E-2</v>
      </c>
      <c r="W1099" s="13">
        <f t="shared" si="178"/>
        <v>1.0017665560773841</v>
      </c>
      <c r="X1099" s="13">
        <f t="shared" si="179"/>
        <v>1</v>
      </c>
    </row>
    <row r="1100" spans="1:24" x14ac:dyDescent="0.25">
      <c r="A1100" s="12">
        <v>39</v>
      </c>
      <c r="B1100" s="12">
        <v>12</v>
      </c>
      <c r="C1100" s="13">
        <v>0.468914</v>
      </c>
      <c r="D1100" s="12">
        <v>269</v>
      </c>
      <c r="E1100" s="12">
        <v>39</v>
      </c>
      <c r="F1100" s="12">
        <v>12</v>
      </c>
      <c r="G1100" s="12" t="s">
        <v>48</v>
      </c>
      <c r="H1100" s="13">
        <v>0.27850799999999998</v>
      </c>
      <c r="I1100" s="13">
        <v>1.9E-2</v>
      </c>
      <c r="J1100" s="13">
        <f t="shared" si="170"/>
        <v>0.13059630031199998</v>
      </c>
      <c r="K1100" s="13">
        <f t="shared" si="171"/>
        <v>8.9093660000000002E-3</v>
      </c>
      <c r="L1100" s="13">
        <v>1.081</v>
      </c>
      <c r="M1100" s="13">
        <v>1.0840000000000001</v>
      </c>
      <c r="N1100" s="13">
        <f t="shared" si="172"/>
        <v>0.30106714799999995</v>
      </c>
      <c r="O1100" s="13">
        <f t="shared" si="173"/>
        <v>2.0596E-2</v>
      </c>
      <c r="P1100" s="13">
        <f t="shared" si="174"/>
        <v>0.14117460063727197</v>
      </c>
      <c r="Q1100" s="13">
        <f t="shared" si="175"/>
        <v>9.6577527439999991E-3</v>
      </c>
      <c r="R1100" s="13">
        <v>0.468914</v>
      </c>
      <c r="S1100" s="13">
        <v>0.27900000000000003</v>
      </c>
      <c r="T1100" s="13">
        <v>1.9E-2</v>
      </c>
      <c r="U1100" s="13">
        <f t="shared" si="176"/>
        <v>0.13082700600000002</v>
      </c>
      <c r="V1100" s="13">
        <f t="shared" si="177"/>
        <v>8.9093660000000002E-3</v>
      </c>
      <c r="W1100" s="13">
        <f t="shared" si="178"/>
        <v>1.0017665560773841</v>
      </c>
      <c r="X1100" s="13">
        <f t="shared" si="179"/>
        <v>1</v>
      </c>
    </row>
    <row r="1101" spans="1:24" x14ac:dyDescent="0.25">
      <c r="A1101" s="12">
        <v>39</v>
      </c>
      <c r="B1101" s="12">
        <v>12</v>
      </c>
      <c r="C1101" s="13">
        <v>1.280715</v>
      </c>
      <c r="D1101" s="12">
        <v>269</v>
      </c>
      <c r="E1101" s="12">
        <v>39</v>
      </c>
      <c r="F1101" s="12">
        <v>12</v>
      </c>
      <c r="G1101" s="12" t="s">
        <v>48</v>
      </c>
      <c r="H1101" s="13">
        <v>0.27850799999999998</v>
      </c>
      <c r="I1101" s="13">
        <v>1.9E-2</v>
      </c>
      <c r="J1101" s="13">
        <f t="shared" si="170"/>
        <v>0.35668937321999999</v>
      </c>
      <c r="K1101" s="13">
        <f t="shared" si="171"/>
        <v>2.4333585000000001E-2</v>
      </c>
      <c r="L1101" s="13">
        <v>1.081</v>
      </c>
      <c r="M1101" s="13">
        <v>1.0840000000000001</v>
      </c>
      <c r="N1101" s="13">
        <f t="shared" si="172"/>
        <v>0.30106714799999995</v>
      </c>
      <c r="O1101" s="13">
        <f t="shared" si="173"/>
        <v>2.0596E-2</v>
      </c>
      <c r="P1101" s="13">
        <f t="shared" si="174"/>
        <v>0.38558121245081994</v>
      </c>
      <c r="Q1101" s="13">
        <f t="shared" si="175"/>
        <v>2.6377606139999999E-2</v>
      </c>
      <c r="R1101" s="13">
        <v>1.280715</v>
      </c>
      <c r="S1101" s="13">
        <v>0.27900000000000003</v>
      </c>
      <c r="T1101" s="13">
        <v>1.9E-2</v>
      </c>
      <c r="U1101" s="13">
        <f t="shared" si="176"/>
        <v>0.35731948500000005</v>
      </c>
      <c r="V1101" s="13">
        <f t="shared" si="177"/>
        <v>2.4333585000000001E-2</v>
      </c>
      <c r="W1101" s="13">
        <f t="shared" si="178"/>
        <v>1.0017665560773839</v>
      </c>
      <c r="X1101" s="13">
        <f t="shared" si="179"/>
        <v>1</v>
      </c>
    </row>
    <row r="1102" spans="1:24" x14ac:dyDescent="0.25">
      <c r="A1102" s="12">
        <v>39</v>
      </c>
      <c r="B1102" s="12">
        <v>12</v>
      </c>
      <c r="C1102" s="13">
        <v>0.22916600000000001</v>
      </c>
      <c r="D1102" s="12">
        <v>269</v>
      </c>
      <c r="E1102" s="12">
        <v>39</v>
      </c>
      <c r="F1102" s="12">
        <v>12</v>
      </c>
      <c r="G1102" s="12" t="s">
        <v>48</v>
      </c>
      <c r="H1102" s="13">
        <v>0.27850799999999998</v>
      </c>
      <c r="I1102" s="13">
        <v>1.9E-2</v>
      </c>
      <c r="J1102" s="13">
        <f t="shared" si="170"/>
        <v>6.3824564328000002E-2</v>
      </c>
      <c r="K1102" s="13">
        <f t="shared" si="171"/>
        <v>4.3541539999999998E-3</v>
      </c>
      <c r="L1102" s="13">
        <v>1.081</v>
      </c>
      <c r="M1102" s="13">
        <v>1.0840000000000001</v>
      </c>
      <c r="N1102" s="13">
        <f t="shared" si="172"/>
        <v>0.30106714799999995</v>
      </c>
      <c r="O1102" s="13">
        <f t="shared" si="173"/>
        <v>2.0596E-2</v>
      </c>
      <c r="P1102" s="13">
        <f t="shared" si="174"/>
        <v>6.899435403856799E-2</v>
      </c>
      <c r="Q1102" s="13">
        <f t="shared" si="175"/>
        <v>4.7199029360000004E-3</v>
      </c>
      <c r="R1102" s="13">
        <v>0.22916600000000001</v>
      </c>
      <c r="S1102" s="13">
        <v>0.27900000000000003</v>
      </c>
      <c r="T1102" s="13">
        <v>1.9E-2</v>
      </c>
      <c r="U1102" s="13">
        <f t="shared" si="176"/>
        <v>6.3937314000000009E-2</v>
      </c>
      <c r="V1102" s="13">
        <f t="shared" si="177"/>
        <v>4.3541539999999998E-3</v>
      </c>
      <c r="W1102" s="13">
        <f t="shared" si="178"/>
        <v>1.0017665560773839</v>
      </c>
      <c r="X1102" s="13">
        <f t="shared" si="179"/>
        <v>1</v>
      </c>
    </row>
    <row r="1103" spans="1:24" x14ac:dyDescent="0.25">
      <c r="A1103" s="12">
        <v>39</v>
      </c>
      <c r="B1103" s="12">
        <v>12</v>
      </c>
      <c r="C1103" s="13">
        <v>0.80392399999999997</v>
      </c>
      <c r="D1103" s="12">
        <v>269</v>
      </c>
      <c r="E1103" s="12">
        <v>39</v>
      </c>
      <c r="F1103" s="12">
        <v>12</v>
      </c>
      <c r="G1103" s="12" t="s">
        <v>48</v>
      </c>
      <c r="H1103" s="13">
        <v>0.27850799999999998</v>
      </c>
      <c r="I1103" s="13">
        <v>1.9E-2</v>
      </c>
      <c r="J1103" s="13">
        <f t="shared" si="170"/>
        <v>0.22389926539199997</v>
      </c>
      <c r="K1103" s="13">
        <f t="shared" si="171"/>
        <v>1.5274556E-2</v>
      </c>
      <c r="L1103" s="13">
        <v>1.081</v>
      </c>
      <c r="M1103" s="13">
        <v>1.0840000000000001</v>
      </c>
      <c r="N1103" s="13">
        <f t="shared" si="172"/>
        <v>0.30106714799999995</v>
      </c>
      <c r="O1103" s="13">
        <f t="shared" si="173"/>
        <v>2.0596E-2</v>
      </c>
      <c r="P1103" s="13">
        <f t="shared" si="174"/>
        <v>0.24203510588875196</v>
      </c>
      <c r="Q1103" s="13">
        <f t="shared" si="175"/>
        <v>1.6557618704E-2</v>
      </c>
      <c r="R1103" s="13">
        <v>0.80392399999999997</v>
      </c>
      <c r="S1103" s="13">
        <v>0.27900000000000003</v>
      </c>
      <c r="T1103" s="13">
        <v>1.9E-2</v>
      </c>
      <c r="U1103" s="13">
        <f t="shared" si="176"/>
        <v>0.22429479600000002</v>
      </c>
      <c r="V1103" s="13">
        <f t="shared" si="177"/>
        <v>1.5274556E-2</v>
      </c>
      <c r="W1103" s="13">
        <f t="shared" si="178"/>
        <v>1.0017665560773841</v>
      </c>
      <c r="X1103" s="13">
        <f t="shared" si="179"/>
        <v>1</v>
      </c>
    </row>
    <row r="1104" spans="1:24" x14ac:dyDescent="0.25">
      <c r="A1104" s="12">
        <v>39</v>
      </c>
      <c r="B1104" s="12">
        <v>12</v>
      </c>
      <c r="C1104" s="13">
        <v>0.66169699999999998</v>
      </c>
      <c r="D1104" s="12">
        <v>269</v>
      </c>
      <c r="E1104" s="12">
        <v>39</v>
      </c>
      <c r="F1104" s="12">
        <v>12</v>
      </c>
      <c r="G1104" s="12" t="s">
        <v>48</v>
      </c>
      <c r="H1104" s="13">
        <v>0.27850799999999998</v>
      </c>
      <c r="I1104" s="13">
        <v>1.9E-2</v>
      </c>
      <c r="J1104" s="13">
        <f t="shared" si="170"/>
        <v>0.18428790807599998</v>
      </c>
      <c r="K1104" s="13">
        <f t="shared" si="171"/>
        <v>1.2572242999999999E-2</v>
      </c>
      <c r="L1104" s="13">
        <v>1.081</v>
      </c>
      <c r="M1104" s="13">
        <v>1.0840000000000001</v>
      </c>
      <c r="N1104" s="13">
        <f t="shared" si="172"/>
        <v>0.30106714799999995</v>
      </c>
      <c r="O1104" s="13">
        <f t="shared" si="173"/>
        <v>2.0596E-2</v>
      </c>
      <c r="P1104" s="13">
        <f t="shared" si="174"/>
        <v>0.19921522863015595</v>
      </c>
      <c r="Q1104" s="13">
        <f t="shared" si="175"/>
        <v>1.3628311411999999E-2</v>
      </c>
      <c r="R1104" s="13">
        <v>0.66169699999999998</v>
      </c>
      <c r="S1104" s="13">
        <v>0.27900000000000003</v>
      </c>
      <c r="T1104" s="13">
        <v>1.9E-2</v>
      </c>
      <c r="U1104" s="13">
        <f t="shared" si="176"/>
        <v>0.18461346300000001</v>
      </c>
      <c r="V1104" s="13">
        <f t="shared" si="177"/>
        <v>1.2572242999999999E-2</v>
      </c>
      <c r="W1104" s="13">
        <f t="shared" si="178"/>
        <v>1.0017665560773839</v>
      </c>
      <c r="X1104" s="13">
        <f t="shared" si="179"/>
        <v>1</v>
      </c>
    </row>
    <row r="1105" spans="1:24" x14ac:dyDescent="0.25">
      <c r="A1105" s="12">
        <v>39</v>
      </c>
      <c r="B1105" s="12">
        <v>12</v>
      </c>
      <c r="C1105" s="13">
        <v>6.9572180000000001</v>
      </c>
      <c r="D1105" s="12">
        <v>269</v>
      </c>
      <c r="E1105" s="12">
        <v>39</v>
      </c>
      <c r="F1105" s="12">
        <v>12</v>
      </c>
      <c r="G1105" s="12" t="s">
        <v>48</v>
      </c>
      <c r="H1105" s="13">
        <v>0.27850799999999998</v>
      </c>
      <c r="I1105" s="13">
        <v>1.9E-2</v>
      </c>
      <c r="J1105" s="13">
        <f t="shared" si="170"/>
        <v>1.9376408707439998</v>
      </c>
      <c r="K1105" s="13">
        <f t="shared" si="171"/>
        <v>0.13218714200000001</v>
      </c>
      <c r="L1105" s="13">
        <v>1.081</v>
      </c>
      <c r="M1105" s="13">
        <v>1.0840000000000001</v>
      </c>
      <c r="N1105" s="13">
        <f t="shared" si="172"/>
        <v>0.30106714799999995</v>
      </c>
      <c r="O1105" s="13">
        <f t="shared" si="173"/>
        <v>2.0596E-2</v>
      </c>
      <c r="P1105" s="13">
        <f t="shared" si="174"/>
        <v>2.0945897812742635</v>
      </c>
      <c r="Q1105" s="13">
        <f t="shared" si="175"/>
        <v>0.143290861928</v>
      </c>
      <c r="R1105" s="13">
        <v>6.9572180000000001</v>
      </c>
      <c r="S1105" s="13">
        <v>0.27900000000000003</v>
      </c>
      <c r="T1105" s="13">
        <v>1.9E-2</v>
      </c>
      <c r="U1105" s="13">
        <f t="shared" si="176"/>
        <v>1.9410638220000003</v>
      </c>
      <c r="V1105" s="13">
        <f t="shared" si="177"/>
        <v>0.13218714200000001</v>
      </c>
      <c r="W1105" s="13">
        <f t="shared" si="178"/>
        <v>1.0017665560773841</v>
      </c>
      <c r="X1105" s="13">
        <f t="shared" si="179"/>
        <v>1</v>
      </c>
    </row>
    <row r="1106" spans="1:24" x14ac:dyDescent="0.25">
      <c r="A1106" s="12">
        <v>39</v>
      </c>
      <c r="B1106" s="12">
        <v>12</v>
      </c>
      <c r="C1106" s="13">
        <v>0.81484199999999996</v>
      </c>
      <c r="D1106" s="12">
        <v>269</v>
      </c>
      <c r="E1106" s="12">
        <v>39</v>
      </c>
      <c r="F1106" s="12">
        <v>12</v>
      </c>
      <c r="G1106" s="12" t="s">
        <v>48</v>
      </c>
      <c r="H1106" s="13">
        <v>0.27850799999999998</v>
      </c>
      <c r="I1106" s="13">
        <v>1.9E-2</v>
      </c>
      <c r="J1106" s="13">
        <f t="shared" si="170"/>
        <v>0.22694001573599998</v>
      </c>
      <c r="K1106" s="13">
        <f t="shared" si="171"/>
        <v>1.5481997999999999E-2</v>
      </c>
      <c r="L1106" s="13">
        <v>1.081</v>
      </c>
      <c r="M1106" s="13">
        <v>1.0840000000000001</v>
      </c>
      <c r="N1106" s="13">
        <f t="shared" si="172"/>
        <v>0.30106714799999995</v>
      </c>
      <c r="O1106" s="13">
        <f t="shared" si="173"/>
        <v>2.0596E-2</v>
      </c>
      <c r="P1106" s="13">
        <f t="shared" si="174"/>
        <v>0.24532215701061594</v>
      </c>
      <c r="Q1106" s="13">
        <f t="shared" si="175"/>
        <v>1.6782485832E-2</v>
      </c>
      <c r="R1106" s="13">
        <v>0.81484199999999996</v>
      </c>
      <c r="S1106" s="13">
        <v>0.27900000000000003</v>
      </c>
      <c r="T1106" s="13">
        <v>1.9E-2</v>
      </c>
      <c r="U1106" s="13">
        <f t="shared" si="176"/>
        <v>0.227340918</v>
      </c>
      <c r="V1106" s="13">
        <f t="shared" si="177"/>
        <v>1.5481997999999999E-2</v>
      </c>
      <c r="W1106" s="13">
        <f t="shared" si="178"/>
        <v>1.0017665560773839</v>
      </c>
      <c r="X1106" s="13">
        <f t="shared" si="179"/>
        <v>1</v>
      </c>
    </row>
    <row r="1107" spans="1:24" x14ac:dyDescent="0.25">
      <c r="A1107" s="12">
        <v>39</v>
      </c>
      <c r="B1107" s="12">
        <v>12</v>
      </c>
      <c r="C1107" s="13">
        <v>22.071681000000002</v>
      </c>
      <c r="D1107" s="12">
        <v>269</v>
      </c>
      <c r="E1107" s="12">
        <v>39</v>
      </c>
      <c r="F1107" s="12">
        <v>12</v>
      </c>
      <c r="G1107" s="12" t="s">
        <v>48</v>
      </c>
      <c r="H1107" s="13">
        <v>0.27850799999999998</v>
      </c>
      <c r="I1107" s="13">
        <v>1.9E-2</v>
      </c>
      <c r="J1107" s="13">
        <f t="shared" si="170"/>
        <v>6.1471397319480001</v>
      </c>
      <c r="K1107" s="13">
        <f t="shared" si="171"/>
        <v>0.41936193900000002</v>
      </c>
      <c r="L1107" s="13">
        <v>1.081</v>
      </c>
      <c r="M1107" s="13">
        <v>1.0840000000000001</v>
      </c>
      <c r="N1107" s="13">
        <f t="shared" si="172"/>
        <v>0.30106714799999995</v>
      </c>
      <c r="O1107" s="13">
        <f t="shared" si="173"/>
        <v>2.0596E-2</v>
      </c>
      <c r="P1107" s="13">
        <f t="shared" si="174"/>
        <v>6.6450580502357877</v>
      </c>
      <c r="Q1107" s="13">
        <f t="shared" si="175"/>
        <v>0.454588341876</v>
      </c>
      <c r="R1107" s="13">
        <v>22.071681000000002</v>
      </c>
      <c r="S1107" s="13">
        <v>0.27900000000000003</v>
      </c>
      <c r="T1107" s="13">
        <v>1.9E-2</v>
      </c>
      <c r="U1107" s="13">
        <f t="shared" si="176"/>
        <v>6.157998999000001</v>
      </c>
      <c r="V1107" s="13">
        <f t="shared" si="177"/>
        <v>0.41936193900000002</v>
      </c>
      <c r="W1107" s="13">
        <f t="shared" si="178"/>
        <v>1.0017665560773839</v>
      </c>
      <c r="X1107" s="13">
        <f t="shared" si="179"/>
        <v>1</v>
      </c>
    </row>
    <row r="1108" spans="1:24" x14ac:dyDescent="0.25">
      <c r="A1108" s="12">
        <v>39</v>
      </c>
      <c r="B1108" s="12">
        <v>12</v>
      </c>
      <c r="C1108" s="13">
        <v>0.454239</v>
      </c>
      <c r="D1108" s="12">
        <v>269</v>
      </c>
      <c r="E1108" s="12">
        <v>39</v>
      </c>
      <c r="F1108" s="12">
        <v>12</v>
      </c>
      <c r="G1108" s="12" t="s">
        <v>48</v>
      </c>
      <c r="H1108" s="13">
        <v>0.27850799999999998</v>
      </c>
      <c r="I1108" s="13">
        <v>1.9E-2</v>
      </c>
      <c r="J1108" s="13">
        <f t="shared" si="170"/>
        <v>0.12650919541199998</v>
      </c>
      <c r="K1108" s="13">
        <f t="shared" si="171"/>
        <v>8.6305410000000003E-3</v>
      </c>
      <c r="L1108" s="13">
        <v>1.081</v>
      </c>
      <c r="M1108" s="13">
        <v>1.0840000000000001</v>
      </c>
      <c r="N1108" s="13">
        <f t="shared" si="172"/>
        <v>0.30106714799999995</v>
      </c>
      <c r="O1108" s="13">
        <f t="shared" si="173"/>
        <v>2.0596E-2</v>
      </c>
      <c r="P1108" s="13">
        <f t="shared" si="174"/>
        <v>0.13675644024037198</v>
      </c>
      <c r="Q1108" s="13">
        <f t="shared" si="175"/>
        <v>9.3555064439999995E-3</v>
      </c>
      <c r="R1108" s="13">
        <v>0.454239</v>
      </c>
      <c r="S1108" s="13">
        <v>0.27900000000000003</v>
      </c>
      <c r="T1108" s="13">
        <v>1.9E-2</v>
      </c>
      <c r="U1108" s="13">
        <f t="shared" si="176"/>
        <v>0.12673268100000001</v>
      </c>
      <c r="V1108" s="13">
        <f t="shared" si="177"/>
        <v>8.6305410000000003E-3</v>
      </c>
      <c r="W1108" s="13">
        <f t="shared" si="178"/>
        <v>1.0017665560773841</v>
      </c>
      <c r="X1108" s="13">
        <f t="shared" si="179"/>
        <v>1</v>
      </c>
    </row>
    <row r="1109" spans="1:24" x14ac:dyDescent="0.25">
      <c r="A1109" s="12">
        <v>39</v>
      </c>
      <c r="B1109" s="12">
        <v>12</v>
      </c>
      <c r="C1109" s="13">
        <v>0.25736999999999999</v>
      </c>
      <c r="D1109" s="12">
        <v>269</v>
      </c>
      <c r="E1109" s="12">
        <v>39</v>
      </c>
      <c r="F1109" s="12">
        <v>12</v>
      </c>
      <c r="G1109" s="12" t="s">
        <v>48</v>
      </c>
      <c r="H1109" s="13">
        <v>0.27850799999999998</v>
      </c>
      <c r="I1109" s="13">
        <v>1.9E-2</v>
      </c>
      <c r="J1109" s="13">
        <f t="shared" si="170"/>
        <v>7.1679603959999991E-2</v>
      </c>
      <c r="K1109" s="13">
        <f t="shared" si="171"/>
        <v>4.8900300000000001E-3</v>
      </c>
      <c r="L1109" s="13">
        <v>1.081</v>
      </c>
      <c r="M1109" s="13">
        <v>1.0840000000000001</v>
      </c>
      <c r="N1109" s="13">
        <f t="shared" si="172"/>
        <v>0.30106714799999995</v>
      </c>
      <c r="O1109" s="13">
        <f t="shared" si="173"/>
        <v>2.0596E-2</v>
      </c>
      <c r="P1109" s="13">
        <f t="shared" si="174"/>
        <v>7.7485651880759981E-2</v>
      </c>
      <c r="Q1109" s="13">
        <f t="shared" si="175"/>
        <v>5.30079252E-3</v>
      </c>
      <c r="R1109" s="13">
        <v>0.25736999999999999</v>
      </c>
      <c r="S1109" s="13">
        <v>0.27900000000000003</v>
      </c>
      <c r="T1109" s="13">
        <v>1.9E-2</v>
      </c>
      <c r="U1109" s="13">
        <f t="shared" si="176"/>
        <v>7.1806229999999999E-2</v>
      </c>
      <c r="V1109" s="13">
        <f t="shared" si="177"/>
        <v>4.8900300000000001E-3</v>
      </c>
      <c r="W1109" s="13">
        <f t="shared" si="178"/>
        <v>1.0017665560773839</v>
      </c>
      <c r="X1109" s="13">
        <f t="shared" si="179"/>
        <v>1</v>
      </c>
    </row>
    <row r="1110" spans="1:24" x14ac:dyDescent="0.25">
      <c r="A1110" s="12">
        <v>39</v>
      </c>
      <c r="B1110" s="12">
        <v>12</v>
      </c>
      <c r="C1110" s="13">
        <v>1.379899</v>
      </c>
      <c r="D1110" s="12">
        <v>269</v>
      </c>
      <c r="E1110" s="12">
        <v>39</v>
      </c>
      <c r="F1110" s="12">
        <v>12</v>
      </c>
      <c r="G1110" s="12" t="s">
        <v>48</v>
      </c>
      <c r="H1110" s="13">
        <v>0.27850799999999998</v>
      </c>
      <c r="I1110" s="13">
        <v>1.9E-2</v>
      </c>
      <c r="J1110" s="13">
        <f t="shared" si="170"/>
        <v>0.38431291069199996</v>
      </c>
      <c r="K1110" s="13">
        <f t="shared" si="171"/>
        <v>2.6218081000000001E-2</v>
      </c>
      <c r="L1110" s="13">
        <v>1.081</v>
      </c>
      <c r="M1110" s="13">
        <v>1.0840000000000001</v>
      </c>
      <c r="N1110" s="13">
        <f t="shared" si="172"/>
        <v>0.30106714799999995</v>
      </c>
      <c r="O1110" s="13">
        <f t="shared" si="173"/>
        <v>2.0596E-2</v>
      </c>
      <c r="P1110" s="13">
        <f t="shared" si="174"/>
        <v>0.41544225645805194</v>
      </c>
      <c r="Q1110" s="13">
        <f t="shared" si="175"/>
        <v>2.8420399804000001E-2</v>
      </c>
      <c r="R1110" s="13">
        <v>1.379899</v>
      </c>
      <c r="S1110" s="13">
        <v>0.27900000000000003</v>
      </c>
      <c r="T1110" s="13">
        <v>1.9E-2</v>
      </c>
      <c r="U1110" s="13">
        <f t="shared" si="176"/>
        <v>0.38499182100000001</v>
      </c>
      <c r="V1110" s="13">
        <f t="shared" si="177"/>
        <v>2.6218081000000001E-2</v>
      </c>
      <c r="W1110" s="13">
        <f t="shared" si="178"/>
        <v>1.0017665560773839</v>
      </c>
      <c r="X1110" s="13">
        <f t="shared" si="179"/>
        <v>1</v>
      </c>
    </row>
    <row r="1111" spans="1:24" x14ac:dyDescent="0.25">
      <c r="A1111" s="12">
        <v>39</v>
      </c>
      <c r="B1111" s="12">
        <v>12</v>
      </c>
      <c r="C1111" s="13">
        <v>0.566693</v>
      </c>
      <c r="D1111" s="12">
        <v>269</v>
      </c>
      <c r="E1111" s="12">
        <v>39</v>
      </c>
      <c r="F1111" s="12">
        <v>12</v>
      </c>
      <c r="G1111" s="12" t="s">
        <v>48</v>
      </c>
      <c r="H1111" s="13">
        <v>0.27850799999999998</v>
      </c>
      <c r="I1111" s="13">
        <v>1.9E-2</v>
      </c>
      <c r="J1111" s="13">
        <f t="shared" si="170"/>
        <v>0.15782853404399999</v>
      </c>
      <c r="K1111" s="13">
        <f t="shared" si="171"/>
        <v>1.0767166999999999E-2</v>
      </c>
      <c r="L1111" s="13">
        <v>1.081</v>
      </c>
      <c r="M1111" s="13">
        <v>1.0840000000000001</v>
      </c>
      <c r="N1111" s="13">
        <f t="shared" si="172"/>
        <v>0.30106714799999995</v>
      </c>
      <c r="O1111" s="13">
        <f t="shared" si="173"/>
        <v>2.0596E-2</v>
      </c>
      <c r="P1111" s="13">
        <f t="shared" si="174"/>
        <v>0.17061264530156398</v>
      </c>
      <c r="Q1111" s="13">
        <f t="shared" si="175"/>
        <v>1.1671609027999999E-2</v>
      </c>
      <c r="R1111" s="13">
        <v>0.566693</v>
      </c>
      <c r="S1111" s="13">
        <v>0.27900000000000003</v>
      </c>
      <c r="T1111" s="13">
        <v>1.9E-2</v>
      </c>
      <c r="U1111" s="13">
        <f t="shared" si="176"/>
        <v>0.15810734700000001</v>
      </c>
      <c r="V1111" s="13">
        <f t="shared" si="177"/>
        <v>1.0767166999999999E-2</v>
      </c>
      <c r="W1111" s="13">
        <f t="shared" si="178"/>
        <v>1.0017665560773839</v>
      </c>
      <c r="X1111" s="13">
        <f t="shared" si="179"/>
        <v>1</v>
      </c>
    </row>
    <row r="1112" spans="1:24" x14ac:dyDescent="0.25">
      <c r="A1112" s="12">
        <v>39</v>
      </c>
      <c r="B1112" s="12">
        <v>12</v>
      </c>
      <c r="C1112" s="13">
        <v>0.36719200000000002</v>
      </c>
      <c r="D1112" s="12">
        <v>269</v>
      </c>
      <c r="E1112" s="12">
        <v>39</v>
      </c>
      <c r="F1112" s="12">
        <v>12</v>
      </c>
      <c r="G1112" s="12" t="s">
        <v>48</v>
      </c>
      <c r="H1112" s="13">
        <v>0.27850799999999998</v>
      </c>
      <c r="I1112" s="13">
        <v>1.9E-2</v>
      </c>
      <c r="J1112" s="13">
        <f t="shared" si="170"/>
        <v>0.102265909536</v>
      </c>
      <c r="K1112" s="13">
        <f t="shared" si="171"/>
        <v>6.9766480000000002E-3</v>
      </c>
      <c r="L1112" s="13">
        <v>1.081</v>
      </c>
      <c r="M1112" s="13">
        <v>1.0840000000000001</v>
      </c>
      <c r="N1112" s="13">
        <f t="shared" si="172"/>
        <v>0.30106714799999995</v>
      </c>
      <c r="O1112" s="13">
        <f t="shared" si="173"/>
        <v>2.0596E-2</v>
      </c>
      <c r="P1112" s="13">
        <f t="shared" si="174"/>
        <v>0.11054944820841599</v>
      </c>
      <c r="Q1112" s="13">
        <f t="shared" si="175"/>
        <v>7.5626864319999999E-3</v>
      </c>
      <c r="R1112" s="13">
        <v>0.36719200000000002</v>
      </c>
      <c r="S1112" s="13">
        <v>0.27900000000000003</v>
      </c>
      <c r="T1112" s="13">
        <v>1.9E-2</v>
      </c>
      <c r="U1112" s="13">
        <f t="shared" si="176"/>
        <v>0.10244656800000002</v>
      </c>
      <c r="V1112" s="13">
        <f t="shared" si="177"/>
        <v>6.9766480000000002E-3</v>
      </c>
      <c r="W1112" s="13">
        <f t="shared" si="178"/>
        <v>1.0017665560773839</v>
      </c>
      <c r="X1112" s="13">
        <f t="shared" si="179"/>
        <v>1</v>
      </c>
    </row>
    <row r="1113" spans="1:24" x14ac:dyDescent="0.25">
      <c r="A1113" s="12">
        <v>39</v>
      </c>
      <c r="B1113" s="12">
        <v>12</v>
      </c>
      <c r="C1113" s="13">
        <v>0.53099499999999999</v>
      </c>
      <c r="D1113" s="12">
        <v>269</v>
      </c>
      <c r="E1113" s="12">
        <v>39</v>
      </c>
      <c r="F1113" s="12">
        <v>12</v>
      </c>
      <c r="G1113" s="12" t="s">
        <v>48</v>
      </c>
      <c r="H1113" s="13">
        <v>0.27850799999999998</v>
      </c>
      <c r="I1113" s="13">
        <v>1.9E-2</v>
      </c>
      <c r="J1113" s="13">
        <f t="shared" si="170"/>
        <v>0.14788635545999998</v>
      </c>
      <c r="K1113" s="13">
        <f t="shared" si="171"/>
        <v>1.0088905E-2</v>
      </c>
      <c r="L1113" s="13">
        <v>1.081</v>
      </c>
      <c r="M1113" s="13">
        <v>1.0840000000000001</v>
      </c>
      <c r="N1113" s="13">
        <f t="shared" si="172"/>
        <v>0.30106714799999995</v>
      </c>
      <c r="O1113" s="13">
        <f t="shared" si="173"/>
        <v>2.0596E-2</v>
      </c>
      <c r="P1113" s="13">
        <f t="shared" si="174"/>
        <v>0.15986515025225997</v>
      </c>
      <c r="Q1113" s="13">
        <f t="shared" si="175"/>
        <v>1.0936373019999999E-2</v>
      </c>
      <c r="R1113" s="13">
        <v>0.53099499999999999</v>
      </c>
      <c r="S1113" s="13">
        <v>0.27900000000000003</v>
      </c>
      <c r="T1113" s="13">
        <v>1.9E-2</v>
      </c>
      <c r="U1113" s="13">
        <f t="shared" si="176"/>
        <v>0.14814760500000002</v>
      </c>
      <c r="V1113" s="13">
        <f t="shared" si="177"/>
        <v>1.0088905E-2</v>
      </c>
      <c r="W1113" s="13">
        <f t="shared" si="178"/>
        <v>1.0017665560773841</v>
      </c>
      <c r="X1113" s="13">
        <f t="shared" si="179"/>
        <v>1</v>
      </c>
    </row>
    <row r="1114" spans="1:24" x14ac:dyDescent="0.25">
      <c r="A1114" s="12">
        <v>39</v>
      </c>
      <c r="B1114" s="12">
        <v>12</v>
      </c>
      <c r="C1114" s="13">
        <v>2.3244660000000001</v>
      </c>
      <c r="D1114" s="12">
        <v>269</v>
      </c>
      <c r="E1114" s="12">
        <v>39</v>
      </c>
      <c r="F1114" s="12">
        <v>12</v>
      </c>
      <c r="G1114" s="12" t="s">
        <v>48</v>
      </c>
      <c r="H1114" s="13">
        <v>0.27850799999999998</v>
      </c>
      <c r="I1114" s="13">
        <v>1.9E-2</v>
      </c>
      <c r="J1114" s="13">
        <f t="shared" si="170"/>
        <v>0.64738237672800003</v>
      </c>
      <c r="K1114" s="13">
        <f t="shared" si="171"/>
        <v>4.4164854000000003E-2</v>
      </c>
      <c r="L1114" s="13">
        <v>1.081</v>
      </c>
      <c r="M1114" s="13">
        <v>1.0840000000000001</v>
      </c>
      <c r="N1114" s="13">
        <f t="shared" si="172"/>
        <v>0.30106714799999995</v>
      </c>
      <c r="O1114" s="13">
        <f t="shared" si="173"/>
        <v>2.0596E-2</v>
      </c>
      <c r="P1114" s="13">
        <f t="shared" si="174"/>
        <v>0.69982034924296788</v>
      </c>
      <c r="Q1114" s="13">
        <f t="shared" si="175"/>
        <v>4.7874701736000003E-2</v>
      </c>
      <c r="R1114" s="13">
        <v>2.3244660000000001</v>
      </c>
      <c r="S1114" s="13">
        <v>0.27900000000000003</v>
      </c>
      <c r="T1114" s="13">
        <v>1.9E-2</v>
      </c>
      <c r="U1114" s="13">
        <f t="shared" si="176"/>
        <v>0.6485260140000001</v>
      </c>
      <c r="V1114" s="13">
        <f t="shared" si="177"/>
        <v>4.4164854000000003E-2</v>
      </c>
      <c r="W1114" s="13">
        <f t="shared" si="178"/>
        <v>1.0017665560773839</v>
      </c>
      <c r="X1114" s="13">
        <f t="shared" si="179"/>
        <v>1</v>
      </c>
    </row>
    <row r="1115" spans="1:24" x14ac:dyDescent="0.25">
      <c r="A1115" s="12">
        <v>39</v>
      </c>
      <c r="B1115" s="12">
        <v>12</v>
      </c>
      <c r="C1115" s="13">
        <v>1.4435929999999999</v>
      </c>
      <c r="D1115" s="12">
        <v>269</v>
      </c>
      <c r="E1115" s="12">
        <v>39</v>
      </c>
      <c r="F1115" s="12">
        <v>12</v>
      </c>
      <c r="G1115" s="12" t="s">
        <v>48</v>
      </c>
      <c r="H1115" s="13">
        <v>0.27850799999999998</v>
      </c>
      <c r="I1115" s="13">
        <v>1.9E-2</v>
      </c>
      <c r="J1115" s="13">
        <f t="shared" si="170"/>
        <v>0.40205219924399993</v>
      </c>
      <c r="K1115" s="13">
        <f t="shared" si="171"/>
        <v>2.7428266999999996E-2</v>
      </c>
      <c r="L1115" s="13">
        <v>1.081</v>
      </c>
      <c r="M1115" s="13">
        <v>1.0840000000000001</v>
      </c>
      <c r="N1115" s="13">
        <f t="shared" si="172"/>
        <v>0.30106714799999995</v>
      </c>
      <c r="O1115" s="13">
        <f t="shared" si="173"/>
        <v>2.0596E-2</v>
      </c>
      <c r="P1115" s="13">
        <f t="shared" si="174"/>
        <v>0.43461842738276391</v>
      </c>
      <c r="Q1115" s="13">
        <f t="shared" si="175"/>
        <v>2.9732241427999996E-2</v>
      </c>
      <c r="R1115" s="13">
        <v>1.4435929999999999</v>
      </c>
      <c r="S1115" s="13">
        <v>0.27900000000000003</v>
      </c>
      <c r="T1115" s="13">
        <v>1.9E-2</v>
      </c>
      <c r="U1115" s="13">
        <f t="shared" si="176"/>
        <v>0.40276244700000002</v>
      </c>
      <c r="V1115" s="13">
        <f t="shared" si="177"/>
        <v>2.7428266999999996E-2</v>
      </c>
      <c r="W1115" s="13">
        <f t="shared" si="178"/>
        <v>1.0017665560773841</v>
      </c>
      <c r="X1115" s="13">
        <f t="shared" si="179"/>
        <v>1</v>
      </c>
    </row>
    <row r="1116" spans="1:24" x14ac:dyDescent="0.25">
      <c r="A1116" s="12">
        <v>39</v>
      </c>
      <c r="B1116" s="12">
        <v>12</v>
      </c>
      <c r="C1116" s="13">
        <v>2.3687070000000001</v>
      </c>
      <c r="D1116" s="12">
        <v>269</v>
      </c>
      <c r="E1116" s="12">
        <v>39</v>
      </c>
      <c r="F1116" s="12">
        <v>12</v>
      </c>
      <c r="G1116" s="12" t="s">
        <v>48</v>
      </c>
      <c r="H1116" s="13">
        <v>0.27850799999999998</v>
      </c>
      <c r="I1116" s="13">
        <v>1.9E-2</v>
      </c>
      <c r="J1116" s="13">
        <f t="shared" si="170"/>
        <v>0.659703849156</v>
      </c>
      <c r="K1116" s="13">
        <f t="shared" si="171"/>
        <v>4.5005433000000004E-2</v>
      </c>
      <c r="L1116" s="13">
        <v>1.081</v>
      </c>
      <c r="M1116" s="13">
        <v>1.0840000000000001</v>
      </c>
      <c r="N1116" s="13">
        <f t="shared" si="172"/>
        <v>0.30106714799999995</v>
      </c>
      <c r="O1116" s="13">
        <f t="shared" si="173"/>
        <v>2.0596E-2</v>
      </c>
      <c r="P1116" s="13">
        <f t="shared" si="174"/>
        <v>0.71313986093763593</v>
      </c>
      <c r="Q1116" s="13">
        <f t="shared" si="175"/>
        <v>4.8785889371999999E-2</v>
      </c>
      <c r="R1116" s="13">
        <v>2.3687070000000001</v>
      </c>
      <c r="S1116" s="13">
        <v>0.27900000000000003</v>
      </c>
      <c r="T1116" s="13">
        <v>1.9E-2</v>
      </c>
      <c r="U1116" s="13">
        <f t="shared" si="176"/>
        <v>0.6608692530000001</v>
      </c>
      <c r="V1116" s="13">
        <f t="shared" si="177"/>
        <v>4.5005433000000004E-2</v>
      </c>
      <c r="W1116" s="13">
        <f t="shared" si="178"/>
        <v>1.0017665560773839</v>
      </c>
      <c r="X1116" s="13">
        <f t="shared" si="179"/>
        <v>1</v>
      </c>
    </row>
    <row r="1117" spans="1:24" x14ac:dyDescent="0.25">
      <c r="A1117" s="12">
        <v>39</v>
      </c>
      <c r="B1117" s="12">
        <v>12</v>
      </c>
      <c r="C1117" s="13">
        <v>3.3011849999999998</v>
      </c>
      <c r="D1117" s="12">
        <v>269</v>
      </c>
      <c r="E1117" s="12">
        <v>39</v>
      </c>
      <c r="F1117" s="12">
        <v>12</v>
      </c>
      <c r="G1117" s="12" t="s">
        <v>48</v>
      </c>
      <c r="H1117" s="13">
        <v>0.27850799999999998</v>
      </c>
      <c r="I1117" s="13">
        <v>1.9E-2</v>
      </c>
      <c r="J1117" s="13">
        <f t="shared" si="170"/>
        <v>0.91940643197999983</v>
      </c>
      <c r="K1117" s="13">
        <f t="shared" si="171"/>
        <v>6.2722514999999993E-2</v>
      </c>
      <c r="L1117" s="13">
        <v>1.081</v>
      </c>
      <c r="M1117" s="13">
        <v>1.0840000000000001</v>
      </c>
      <c r="N1117" s="13">
        <f t="shared" si="172"/>
        <v>0.30106714799999995</v>
      </c>
      <c r="O1117" s="13">
        <f t="shared" si="173"/>
        <v>2.0596E-2</v>
      </c>
      <c r="P1117" s="13">
        <f t="shared" si="174"/>
        <v>0.99387835297037974</v>
      </c>
      <c r="Q1117" s="13">
        <f t="shared" si="175"/>
        <v>6.7991206259999992E-2</v>
      </c>
      <c r="R1117" s="13">
        <v>3.3011849999999998</v>
      </c>
      <c r="S1117" s="13">
        <v>0.27900000000000003</v>
      </c>
      <c r="T1117" s="13">
        <v>1.9E-2</v>
      </c>
      <c r="U1117" s="13">
        <f t="shared" si="176"/>
        <v>0.92103061500000005</v>
      </c>
      <c r="V1117" s="13">
        <f t="shared" si="177"/>
        <v>6.2722514999999993E-2</v>
      </c>
      <c r="W1117" s="13">
        <f t="shared" si="178"/>
        <v>1.0017665560773841</v>
      </c>
      <c r="X1117" s="13">
        <f t="shared" si="179"/>
        <v>1</v>
      </c>
    </row>
    <row r="1118" spans="1:24" x14ac:dyDescent="0.25">
      <c r="A1118" s="12">
        <v>39</v>
      </c>
      <c r="B1118" s="12">
        <v>12</v>
      </c>
      <c r="C1118" s="13">
        <v>0.74405500000000002</v>
      </c>
      <c r="D1118" s="12">
        <v>269</v>
      </c>
      <c r="E1118" s="12">
        <v>39</v>
      </c>
      <c r="F1118" s="12">
        <v>12</v>
      </c>
      <c r="G1118" s="12" t="s">
        <v>48</v>
      </c>
      <c r="H1118" s="13">
        <v>0.27850799999999998</v>
      </c>
      <c r="I1118" s="13">
        <v>1.9E-2</v>
      </c>
      <c r="J1118" s="13">
        <f t="shared" si="170"/>
        <v>0.20722526993999998</v>
      </c>
      <c r="K1118" s="13">
        <f t="shared" si="171"/>
        <v>1.4137045000000001E-2</v>
      </c>
      <c r="L1118" s="13">
        <v>1.081</v>
      </c>
      <c r="M1118" s="13">
        <v>1.0840000000000001</v>
      </c>
      <c r="N1118" s="13">
        <f t="shared" si="172"/>
        <v>0.30106714799999995</v>
      </c>
      <c r="O1118" s="13">
        <f t="shared" si="173"/>
        <v>2.0596E-2</v>
      </c>
      <c r="P1118" s="13">
        <f t="shared" si="174"/>
        <v>0.22401051680513998</v>
      </c>
      <c r="Q1118" s="13">
        <f t="shared" si="175"/>
        <v>1.532455678E-2</v>
      </c>
      <c r="R1118" s="13">
        <v>0.74405500000000002</v>
      </c>
      <c r="S1118" s="13">
        <v>0.27900000000000003</v>
      </c>
      <c r="T1118" s="13">
        <v>1.9E-2</v>
      </c>
      <c r="U1118" s="13">
        <f t="shared" si="176"/>
        <v>0.20759134500000004</v>
      </c>
      <c r="V1118" s="13">
        <f t="shared" si="177"/>
        <v>1.4137045000000001E-2</v>
      </c>
      <c r="W1118" s="13">
        <f t="shared" si="178"/>
        <v>1.0017665560773841</v>
      </c>
      <c r="X1118" s="13">
        <f t="shared" si="179"/>
        <v>1</v>
      </c>
    </row>
    <row r="1119" spans="1:24" x14ac:dyDescent="0.25">
      <c r="A1119" s="12">
        <v>39</v>
      </c>
      <c r="B1119" s="12">
        <v>12</v>
      </c>
      <c r="C1119" s="13">
        <v>0.97882800000000003</v>
      </c>
      <c r="D1119" s="12">
        <v>269</v>
      </c>
      <c r="E1119" s="12">
        <v>39</v>
      </c>
      <c r="F1119" s="12">
        <v>12</v>
      </c>
      <c r="G1119" s="12" t="s">
        <v>48</v>
      </c>
      <c r="H1119" s="13">
        <v>0.27850799999999998</v>
      </c>
      <c r="I1119" s="13">
        <v>1.9E-2</v>
      </c>
      <c r="J1119" s="13">
        <f t="shared" si="170"/>
        <v>0.27261142862400001</v>
      </c>
      <c r="K1119" s="13">
        <f t="shared" si="171"/>
        <v>1.8597731999999999E-2</v>
      </c>
      <c r="L1119" s="13">
        <v>1.081</v>
      </c>
      <c r="M1119" s="13">
        <v>1.0840000000000001</v>
      </c>
      <c r="N1119" s="13">
        <f t="shared" si="172"/>
        <v>0.30106714799999995</v>
      </c>
      <c r="O1119" s="13">
        <f t="shared" si="173"/>
        <v>2.0596E-2</v>
      </c>
      <c r="P1119" s="13">
        <f t="shared" si="174"/>
        <v>0.29469295434254394</v>
      </c>
      <c r="Q1119" s="13">
        <f t="shared" si="175"/>
        <v>2.0159941487999999E-2</v>
      </c>
      <c r="R1119" s="13">
        <v>0.97882800000000003</v>
      </c>
      <c r="S1119" s="13">
        <v>0.27900000000000003</v>
      </c>
      <c r="T1119" s="13">
        <v>1.9E-2</v>
      </c>
      <c r="U1119" s="13">
        <f t="shared" si="176"/>
        <v>0.27309301200000002</v>
      </c>
      <c r="V1119" s="13">
        <f t="shared" si="177"/>
        <v>1.8597731999999999E-2</v>
      </c>
      <c r="W1119" s="13">
        <f t="shared" si="178"/>
        <v>1.0017665560773839</v>
      </c>
      <c r="X1119" s="13">
        <f t="shared" si="179"/>
        <v>1</v>
      </c>
    </row>
    <row r="1120" spans="1:24" x14ac:dyDescent="0.25">
      <c r="A1120" s="12">
        <v>39</v>
      </c>
      <c r="B1120" s="12">
        <v>12</v>
      </c>
      <c r="C1120" s="13">
        <v>0.95701000000000003</v>
      </c>
      <c r="D1120" s="12">
        <v>269</v>
      </c>
      <c r="E1120" s="12">
        <v>39</v>
      </c>
      <c r="F1120" s="12">
        <v>12</v>
      </c>
      <c r="G1120" s="12" t="s">
        <v>48</v>
      </c>
      <c r="H1120" s="13">
        <v>0.27850799999999998</v>
      </c>
      <c r="I1120" s="13">
        <v>1.9E-2</v>
      </c>
      <c r="J1120" s="13">
        <f t="shared" si="170"/>
        <v>0.26653494107999998</v>
      </c>
      <c r="K1120" s="13">
        <f t="shared" si="171"/>
        <v>1.8183189999999998E-2</v>
      </c>
      <c r="L1120" s="13">
        <v>1.081</v>
      </c>
      <c r="M1120" s="13">
        <v>1.0840000000000001</v>
      </c>
      <c r="N1120" s="13">
        <f t="shared" si="172"/>
        <v>0.30106714799999995</v>
      </c>
      <c r="O1120" s="13">
        <f t="shared" si="173"/>
        <v>2.0596E-2</v>
      </c>
      <c r="P1120" s="13">
        <f t="shared" si="174"/>
        <v>0.28812427130747997</v>
      </c>
      <c r="Q1120" s="13">
        <f t="shared" si="175"/>
        <v>1.971057796E-2</v>
      </c>
      <c r="R1120" s="13">
        <v>0.95701000000000003</v>
      </c>
      <c r="S1120" s="13">
        <v>0.27900000000000003</v>
      </c>
      <c r="T1120" s="13">
        <v>1.9E-2</v>
      </c>
      <c r="U1120" s="13">
        <f t="shared" si="176"/>
        <v>0.26700579000000002</v>
      </c>
      <c r="V1120" s="13">
        <f t="shared" si="177"/>
        <v>1.8183189999999998E-2</v>
      </c>
      <c r="W1120" s="13">
        <f t="shared" si="178"/>
        <v>1.0017665560773839</v>
      </c>
      <c r="X1120" s="13">
        <f t="shared" si="179"/>
        <v>1</v>
      </c>
    </row>
    <row r="1121" spans="1:24" x14ac:dyDescent="0.25">
      <c r="A1121" s="12">
        <v>39</v>
      </c>
      <c r="B1121" s="12">
        <v>12</v>
      </c>
      <c r="C1121" s="13">
        <v>0.116094</v>
      </c>
      <c r="D1121" s="12">
        <v>269</v>
      </c>
      <c r="E1121" s="12">
        <v>39</v>
      </c>
      <c r="F1121" s="12">
        <v>12</v>
      </c>
      <c r="G1121" s="12" t="s">
        <v>48</v>
      </c>
      <c r="H1121" s="13">
        <v>0.27850799999999998</v>
      </c>
      <c r="I1121" s="13">
        <v>1.9E-2</v>
      </c>
      <c r="J1121" s="13">
        <f t="shared" si="170"/>
        <v>3.2333107751999997E-2</v>
      </c>
      <c r="K1121" s="13">
        <f t="shared" si="171"/>
        <v>2.2057859999999999E-3</v>
      </c>
      <c r="L1121" s="13">
        <v>1.081</v>
      </c>
      <c r="M1121" s="13">
        <v>1.0840000000000001</v>
      </c>
      <c r="N1121" s="13">
        <f t="shared" si="172"/>
        <v>0.30106714799999995</v>
      </c>
      <c r="O1121" s="13">
        <f t="shared" si="173"/>
        <v>2.0596E-2</v>
      </c>
      <c r="P1121" s="13">
        <f t="shared" si="174"/>
        <v>3.4952089479911998E-2</v>
      </c>
      <c r="Q1121" s="13">
        <f t="shared" si="175"/>
        <v>2.3910720240000001E-3</v>
      </c>
      <c r="R1121" s="13">
        <v>0.116094</v>
      </c>
      <c r="S1121" s="13">
        <v>0.27900000000000003</v>
      </c>
      <c r="T1121" s="13">
        <v>1.9E-2</v>
      </c>
      <c r="U1121" s="13">
        <f t="shared" si="176"/>
        <v>3.2390226000000001E-2</v>
      </c>
      <c r="V1121" s="13">
        <f t="shared" si="177"/>
        <v>2.2057859999999999E-3</v>
      </c>
      <c r="W1121" s="13">
        <f t="shared" si="178"/>
        <v>1.0017665560773839</v>
      </c>
      <c r="X1121" s="13">
        <f t="shared" si="179"/>
        <v>1</v>
      </c>
    </row>
    <row r="1122" spans="1:24" x14ac:dyDescent="0.25">
      <c r="A1122" s="12">
        <v>39</v>
      </c>
      <c r="B1122" s="12">
        <v>12</v>
      </c>
      <c r="C1122" s="13">
        <v>2.1707000000000001E-2</v>
      </c>
      <c r="D1122" s="12">
        <v>269</v>
      </c>
      <c r="E1122" s="12">
        <v>39</v>
      </c>
      <c r="F1122" s="12">
        <v>12</v>
      </c>
      <c r="G1122" s="12" t="s">
        <v>48</v>
      </c>
      <c r="H1122" s="13">
        <v>0.27850799999999998</v>
      </c>
      <c r="I1122" s="13">
        <v>1.9E-2</v>
      </c>
      <c r="J1122" s="13">
        <f t="shared" si="170"/>
        <v>6.0455731559999996E-3</v>
      </c>
      <c r="K1122" s="13">
        <f t="shared" si="171"/>
        <v>4.1243300000000003E-4</v>
      </c>
      <c r="L1122" s="13">
        <v>1.081</v>
      </c>
      <c r="M1122" s="13">
        <v>1.0840000000000001</v>
      </c>
      <c r="N1122" s="13">
        <f t="shared" si="172"/>
        <v>0.30106714799999995</v>
      </c>
      <c r="O1122" s="13">
        <f t="shared" si="173"/>
        <v>2.0596E-2</v>
      </c>
      <c r="P1122" s="13">
        <f t="shared" si="174"/>
        <v>6.5352645816359987E-3</v>
      </c>
      <c r="Q1122" s="13">
        <f t="shared" si="175"/>
        <v>4.4707737200000002E-4</v>
      </c>
      <c r="R1122" s="13">
        <v>2.1707000000000001E-2</v>
      </c>
      <c r="S1122" s="13">
        <v>0.27900000000000003</v>
      </c>
      <c r="T1122" s="13">
        <v>1.9E-2</v>
      </c>
      <c r="U1122" s="13">
        <f t="shared" si="176"/>
        <v>6.056253000000001E-3</v>
      </c>
      <c r="V1122" s="13">
        <f t="shared" si="177"/>
        <v>4.1243300000000003E-4</v>
      </c>
      <c r="W1122" s="13">
        <f t="shared" si="178"/>
        <v>1.0017665560773841</v>
      </c>
      <c r="X1122" s="13">
        <f t="shared" si="179"/>
        <v>1</v>
      </c>
    </row>
    <row r="1123" spans="1:24" x14ac:dyDescent="0.25">
      <c r="A1123" s="12">
        <v>39</v>
      </c>
      <c r="B1123" s="12">
        <v>12</v>
      </c>
      <c r="C1123" s="13">
        <v>2.4855849999999999</v>
      </c>
      <c r="D1123" s="12">
        <v>269</v>
      </c>
      <c r="E1123" s="12">
        <v>39</v>
      </c>
      <c r="F1123" s="12">
        <v>12</v>
      </c>
      <c r="G1123" s="12" t="s">
        <v>48</v>
      </c>
      <c r="H1123" s="13">
        <v>0.27850799999999998</v>
      </c>
      <c r="I1123" s="13">
        <v>1.9E-2</v>
      </c>
      <c r="J1123" s="13">
        <f t="shared" si="170"/>
        <v>0.69225530717999995</v>
      </c>
      <c r="K1123" s="13">
        <f t="shared" si="171"/>
        <v>4.7226114999999999E-2</v>
      </c>
      <c r="L1123" s="13">
        <v>1.081</v>
      </c>
      <c r="M1123" s="13">
        <v>1.0840000000000001</v>
      </c>
      <c r="N1123" s="13">
        <f t="shared" si="172"/>
        <v>0.30106714799999995</v>
      </c>
      <c r="O1123" s="13">
        <f t="shared" si="173"/>
        <v>2.0596E-2</v>
      </c>
      <c r="P1123" s="13">
        <f t="shared" si="174"/>
        <v>0.74832798706157988</v>
      </c>
      <c r="Q1123" s="13">
        <f t="shared" si="175"/>
        <v>5.119310866E-2</v>
      </c>
      <c r="R1123" s="13">
        <v>2.4855849999999999</v>
      </c>
      <c r="S1123" s="13">
        <v>0.27900000000000003</v>
      </c>
      <c r="T1123" s="13">
        <v>1.9E-2</v>
      </c>
      <c r="U1123" s="13">
        <f t="shared" si="176"/>
        <v>0.69347821500000006</v>
      </c>
      <c r="V1123" s="13">
        <f t="shared" si="177"/>
        <v>4.7226114999999999E-2</v>
      </c>
      <c r="W1123" s="13">
        <f t="shared" si="178"/>
        <v>1.0017665560773839</v>
      </c>
      <c r="X1123" s="13">
        <f t="shared" si="179"/>
        <v>1</v>
      </c>
    </row>
    <row r="1124" spans="1:24" x14ac:dyDescent="0.25">
      <c r="A1124" s="12">
        <v>39</v>
      </c>
      <c r="B1124" s="12">
        <v>12</v>
      </c>
      <c r="C1124" s="13">
        <v>0.95836100000000002</v>
      </c>
      <c r="D1124" s="12">
        <v>269</v>
      </c>
      <c r="E1124" s="12">
        <v>39</v>
      </c>
      <c r="F1124" s="12">
        <v>12</v>
      </c>
      <c r="G1124" s="12" t="s">
        <v>48</v>
      </c>
      <c r="H1124" s="13">
        <v>0.27850799999999998</v>
      </c>
      <c r="I1124" s="13">
        <v>1.9E-2</v>
      </c>
      <c r="J1124" s="13">
        <f t="shared" si="170"/>
        <v>0.26691120538800001</v>
      </c>
      <c r="K1124" s="13">
        <f t="shared" si="171"/>
        <v>1.8208859000000001E-2</v>
      </c>
      <c r="L1124" s="13">
        <v>1.081</v>
      </c>
      <c r="M1124" s="13">
        <v>1.0840000000000001</v>
      </c>
      <c r="N1124" s="13">
        <f t="shared" si="172"/>
        <v>0.30106714799999995</v>
      </c>
      <c r="O1124" s="13">
        <f t="shared" si="173"/>
        <v>2.0596E-2</v>
      </c>
      <c r="P1124" s="13">
        <f t="shared" si="174"/>
        <v>0.28853101302442796</v>
      </c>
      <c r="Q1124" s="13">
        <f t="shared" si="175"/>
        <v>1.9738403155999999E-2</v>
      </c>
      <c r="R1124" s="13">
        <v>0.95836100000000002</v>
      </c>
      <c r="S1124" s="13">
        <v>0.27900000000000003</v>
      </c>
      <c r="T1124" s="13">
        <v>1.9E-2</v>
      </c>
      <c r="U1124" s="13">
        <f t="shared" si="176"/>
        <v>0.26738271900000005</v>
      </c>
      <c r="V1124" s="13">
        <f t="shared" si="177"/>
        <v>1.8208859000000001E-2</v>
      </c>
      <c r="W1124" s="13">
        <f t="shared" si="178"/>
        <v>1.0017665560773839</v>
      </c>
      <c r="X1124" s="13">
        <f t="shared" si="179"/>
        <v>1</v>
      </c>
    </row>
    <row r="1125" spans="1:24" x14ac:dyDescent="0.25">
      <c r="A1125" s="12">
        <v>39</v>
      </c>
      <c r="B1125" s="12">
        <v>12</v>
      </c>
      <c r="C1125" s="13">
        <v>1.7003699999999999</v>
      </c>
      <c r="D1125" s="12">
        <v>269</v>
      </c>
      <c r="E1125" s="12">
        <v>39</v>
      </c>
      <c r="F1125" s="12">
        <v>12</v>
      </c>
      <c r="G1125" s="12" t="s">
        <v>48</v>
      </c>
      <c r="H1125" s="13">
        <v>0.27850799999999998</v>
      </c>
      <c r="I1125" s="13">
        <v>1.9E-2</v>
      </c>
      <c r="J1125" s="13">
        <f t="shared" si="170"/>
        <v>0.47356664795999992</v>
      </c>
      <c r="K1125" s="13">
        <f t="shared" si="171"/>
        <v>3.230703E-2</v>
      </c>
      <c r="L1125" s="13">
        <v>1.081</v>
      </c>
      <c r="M1125" s="13">
        <v>1.0840000000000001</v>
      </c>
      <c r="N1125" s="13">
        <f t="shared" si="172"/>
        <v>0.30106714799999995</v>
      </c>
      <c r="O1125" s="13">
        <f t="shared" si="173"/>
        <v>2.0596E-2</v>
      </c>
      <c r="P1125" s="13">
        <f t="shared" si="174"/>
        <v>0.51192554644475985</v>
      </c>
      <c r="Q1125" s="13">
        <f t="shared" si="175"/>
        <v>3.5020820519999996E-2</v>
      </c>
      <c r="R1125" s="13">
        <v>1.7003699999999999</v>
      </c>
      <c r="S1125" s="13">
        <v>0.27900000000000003</v>
      </c>
      <c r="T1125" s="13">
        <v>1.9E-2</v>
      </c>
      <c r="U1125" s="13">
        <f t="shared" si="176"/>
        <v>0.47440323000000001</v>
      </c>
      <c r="V1125" s="13">
        <f t="shared" si="177"/>
        <v>3.230703E-2</v>
      </c>
      <c r="W1125" s="13">
        <f t="shared" si="178"/>
        <v>1.0017665560773839</v>
      </c>
      <c r="X1125" s="13">
        <f t="shared" si="179"/>
        <v>1</v>
      </c>
    </row>
    <row r="1126" spans="1:24" x14ac:dyDescent="0.25">
      <c r="A1126" s="12">
        <v>39</v>
      </c>
      <c r="B1126" s="12">
        <v>12</v>
      </c>
      <c r="C1126" s="13">
        <v>3.930628</v>
      </c>
      <c r="D1126" s="12">
        <v>269</v>
      </c>
      <c r="E1126" s="12">
        <v>39</v>
      </c>
      <c r="F1126" s="12">
        <v>12</v>
      </c>
      <c r="G1126" s="12" t="s">
        <v>48</v>
      </c>
      <c r="H1126" s="13">
        <v>0.27850799999999998</v>
      </c>
      <c r="I1126" s="13">
        <v>1.9E-2</v>
      </c>
      <c r="J1126" s="13">
        <f t="shared" si="170"/>
        <v>1.0947113430239999</v>
      </c>
      <c r="K1126" s="13">
        <f t="shared" si="171"/>
        <v>7.4681931999999993E-2</v>
      </c>
      <c r="L1126" s="13">
        <v>1.081</v>
      </c>
      <c r="M1126" s="13">
        <v>1.0840000000000001</v>
      </c>
      <c r="N1126" s="13">
        <f t="shared" si="172"/>
        <v>0.30106714799999995</v>
      </c>
      <c r="O1126" s="13">
        <f t="shared" si="173"/>
        <v>2.0596E-2</v>
      </c>
      <c r="P1126" s="13">
        <f t="shared" si="174"/>
        <v>1.1833829618089438</v>
      </c>
      <c r="Q1126" s="13">
        <f t="shared" si="175"/>
        <v>8.0955214287999996E-2</v>
      </c>
      <c r="R1126" s="13">
        <v>3.930628</v>
      </c>
      <c r="S1126" s="13">
        <v>0.27900000000000003</v>
      </c>
      <c r="T1126" s="13">
        <v>1.9E-2</v>
      </c>
      <c r="U1126" s="13">
        <f t="shared" si="176"/>
        <v>1.0966452120000001</v>
      </c>
      <c r="V1126" s="13">
        <f t="shared" si="177"/>
        <v>7.4681931999999993E-2</v>
      </c>
      <c r="W1126" s="13">
        <f t="shared" si="178"/>
        <v>1.0017665560773841</v>
      </c>
      <c r="X1126" s="13">
        <f t="shared" si="179"/>
        <v>1</v>
      </c>
    </row>
    <row r="1127" spans="1:24" x14ac:dyDescent="0.25">
      <c r="A1127" s="12">
        <v>39</v>
      </c>
      <c r="B1127" s="12">
        <v>12</v>
      </c>
      <c r="C1127" s="13">
        <v>0.33932099999999998</v>
      </c>
      <c r="D1127" s="12">
        <v>269</v>
      </c>
      <c r="E1127" s="12">
        <v>39</v>
      </c>
      <c r="F1127" s="12">
        <v>12</v>
      </c>
      <c r="G1127" s="12" t="s">
        <v>48</v>
      </c>
      <c r="H1127" s="13">
        <v>0.27850799999999998</v>
      </c>
      <c r="I1127" s="13">
        <v>1.9E-2</v>
      </c>
      <c r="J1127" s="13">
        <f t="shared" si="170"/>
        <v>9.4503613067999995E-2</v>
      </c>
      <c r="K1127" s="13">
        <f t="shared" si="171"/>
        <v>6.4470989999999995E-3</v>
      </c>
      <c r="L1127" s="13">
        <v>1.081</v>
      </c>
      <c r="M1127" s="13">
        <v>1.0840000000000001</v>
      </c>
      <c r="N1127" s="13">
        <f t="shared" si="172"/>
        <v>0.30106714799999995</v>
      </c>
      <c r="O1127" s="13">
        <f t="shared" si="173"/>
        <v>2.0596E-2</v>
      </c>
      <c r="P1127" s="13">
        <f t="shared" si="174"/>
        <v>0.10215840572650797</v>
      </c>
      <c r="Q1127" s="13">
        <f t="shared" si="175"/>
        <v>6.9886553159999995E-3</v>
      </c>
      <c r="R1127" s="13">
        <v>0.33932099999999998</v>
      </c>
      <c r="S1127" s="13">
        <v>0.27900000000000003</v>
      </c>
      <c r="T1127" s="13">
        <v>1.9E-2</v>
      </c>
      <c r="U1127" s="13">
        <f t="shared" si="176"/>
        <v>9.4670559000000001E-2</v>
      </c>
      <c r="V1127" s="13">
        <f t="shared" si="177"/>
        <v>6.4470989999999995E-3</v>
      </c>
      <c r="W1127" s="13">
        <f t="shared" si="178"/>
        <v>1.0017665560773839</v>
      </c>
      <c r="X1127" s="13">
        <f t="shared" si="179"/>
        <v>1</v>
      </c>
    </row>
    <row r="1128" spans="1:24" x14ac:dyDescent="0.25">
      <c r="A1128" s="12">
        <v>39</v>
      </c>
      <c r="B1128" s="12">
        <v>12</v>
      </c>
      <c r="C1128" s="13">
        <v>1.342231</v>
      </c>
      <c r="D1128" s="12">
        <v>269</v>
      </c>
      <c r="E1128" s="12">
        <v>39</v>
      </c>
      <c r="F1128" s="12">
        <v>12</v>
      </c>
      <c r="G1128" s="12" t="s">
        <v>48</v>
      </c>
      <c r="H1128" s="13">
        <v>0.27850799999999998</v>
      </c>
      <c r="I1128" s="13">
        <v>1.9E-2</v>
      </c>
      <c r="J1128" s="13">
        <f t="shared" si="170"/>
        <v>0.37382207134799994</v>
      </c>
      <c r="K1128" s="13">
        <f t="shared" si="171"/>
        <v>2.5502388999999997E-2</v>
      </c>
      <c r="L1128" s="13">
        <v>1.081</v>
      </c>
      <c r="M1128" s="13">
        <v>1.0840000000000001</v>
      </c>
      <c r="N1128" s="13">
        <f t="shared" si="172"/>
        <v>0.30106714799999995</v>
      </c>
      <c r="O1128" s="13">
        <f t="shared" si="173"/>
        <v>2.0596E-2</v>
      </c>
      <c r="P1128" s="13">
        <f t="shared" si="174"/>
        <v>0.40410165912718793</v>
      </c>
      <c r="Q1128" s="13">
        <f t="shared" si="175"/>
        <v>2.7644589676E-2</v>
      </c>
      <c r="R1128" s="13">
        <v>1.342231</v>
      </c>
      <c r="S1128" s="13">
        <v>0.27900000000000003</v>
      </c>
      <c r="T1128" s="13">
        <v>1.9E-2</v>
      </c>
      <c r="U1128" s="13">
        <f t="shared" si="176"/>
        <v>0.374482449</v>
      </c>
      <c r="V1128" s="13">
        <f t="shared" si="177"/>
        <v>2.5502388999999997E-2</v>
      </c>
      <c r="W1128" s="13">
        <f t="shared" si="178"/>
        <v>1.0017665560773839</v>
      </c>
      <c r="X1128" s="13">
        <f t="shared" si="179"/>
        <v>1</v>
      </c>
    </row>
    <row r="1129" spans="1:24" x14ac:dyDescent="0.25">
      <c r="A1129" s="12">
        <v>39</v>
      </c>
      <c r="B1129" s="12">
        <v>12</v>
      </c>
      <c r="C1129" s="13">
        <v>4.4364840000000001</v>
      </c>
      <c r="D1129" s="12">
        <v>269</v>
      </c>
      <c r="E1129" s="12">
        <v>39</v>
      </c>
      <c r="F1129" s="12">
        <v>12</v>
      </c>
      <c r="G1129" s="12" t="s">
        <v>48</v>
      </c>
      <c r="H1129" s="13">
        <v>0.27850799999999998</v>
      </c>
      <c r="I1129" s="13">
        <v>1.9E-2</v>
      </c>
      <c r="J1129" s="13">
        <f t="shared" si="170"/>
        <v>1.235596285872</v>
      </c>
      <c r="K1129" s="13">
        <f t="shared" si="171"/>
        <v>8.4293196000000001E-2</v>
      </c>
      <c r="L1129" s="13">
        <v>1.081</v>
      </c>
      <c r="M1129" s="13">
        <v>1.0840000000000001</v>
      </c>
      <c r="N1129" s="13">
        <f t="shared" si="172"/>
        <v>0.30106714799999995</v>
      </c>
      <c r="O1129" s="13">
        <f t="shared" si="173"/>
        <v>2.0596E-2</v>
      </c>
      <c r="P1129" s="13">
        <f t="shared" si="174"/>
        <v>1.3356795850276317</v>
      </c>
      <c r="Q1129" s="13">
        <f t="shared" si="175"/>
        <v>9.1373824463999997E-2</v>
      </c>
      <c r="R1129" s="13">
        <v>4.4364840000000001</v>
      </c>
      <c r="S1129" s="13">
        <v>0.27900000000000003</v>
      </c>
      <c r="T1129" s="13">
        <v>1.9E-2</v>
      </c>
      <c r="U1129" s="13">
        <f t="shared" si="176"/>
        <v>1.2377790360000001</v>
      </c>
      <c r="V1129" s="13">
        <f t="shared" si="177"/>
        <v>8.4293196000000001E-2</v>
      </c>
      <c r="W1129" s="13">
        <f t="shared" si="178"/>
        <v>1.0017665560773839</v>
      </c>
      <c r="X1129" s="13">
        <f t="shared" si="179"/>
        <v>1</v>
      </c>
    </row>
    <row r="1130" spans="1:24" x14ac:dyDescent="0.25">
      <c r="A1130" s="12">
        <v>39</v>
      </c>
      <c r="B1130" s="12">
        <v>12</v>
      </c>
      <c r="C1130" s="13">
        <v>1.224E-3</v>
      </c>
      <c r="D1130" s="12">
        <v>269</v>
      </c>
      <c r="E1130" s="12">
        <v>39</v>
      </c>
      <c r="F1130" s="12">
        <v>12</v>
      </c>
      <c r="G1130" s="12" t="s">
        <v>48</v>
      </c>
      <c r="H1130" s="13">
        <v>0.27850799999999998</v>
      </c>
      <c r="I1130" s="13">
        <v>1.9E-2</v>
      </c>
      <c r="J1130" s="13">
        <f t="shared" si="170"/>
        <v>3.4089379199999997E-4</v>
      </c>
      <c r="K1130" s="13">
        <f t="shared" si="171"/>
        <v>2.3255999999999999E-5</v>
      </c>
      <c r="L1130" s="13">
        <v>1.081</v>
      </c>
      <c r="M1130" s="13">
        <v>1.0840000000000001</v>
      </c>
      <c r="N1130" s="13">
        <f t="shared" si="172"/>
        <v>0.30106714799999995</v>
      </c>
      <c r="O1130" s="13">
        <f t="shared" si="173"/>
        <v>2.0596E-2</v>
      </c>
      <c r="P1130" s="13">
        <f t="shared" si="174"/>
        <v>3.6850618915199994E-4</v>
      </c>
      <c r="Q1130" s="13">
        <f t="shared" si="175"/>
        <v>2.5209504000000001E-5</v>
      </c>
      <c r="R1130" s="13">
        <v>1.224E-3</v>
      </c>
      <c r="S1130" s="13">
        <v>0.27900000000000003</v>
      </c>
      <c r="T1130" s="13">
        <v>1.9E-2</v>
      </c>
      <c r="U1130" s="13">
        <f t="shared" si="176"/>
        <v>3.4149600000000005E-4</v>
      </c>
      <c r="V1130" s="13">
        <f t="shared" si="177"/>
        <v>2.3255999999999999E-5</v>
      </c>
      <c r="W1130" s="13">
        <f t="shared" si="178"/>
        <v>1.0017665560773841</v>
      </c>
      <c r="X1130" s="13">
        <f t="shared" si="179"/>
        <v>1</v>
      </c>
    </row>
    <row r="1131" spans="1:24" x14ac:dyDescent="0.25">
      <c r="A1131" s="12">
        <v>39</v>
      </c>
      <c r="B1131" s="12">
        <v>12</v>
      </c>
      <c r="C1131" s="13">
        <v>0.69715000000000005</v>
      </c>
      <c r="D1131" s="12">
        <v>269</v>
      </c>
      <c r="E1131" s="12">
        <v>39</v>
      </c>
      <c r="F1131" s="12">
        <v>12</v>
      </c>
      <c r="G1131" s="12" t="s">
        <v>48</v>
      </c>
      <c r="H1131" s="13">
        <v>0.27850799999999998</v>
      </c>
      <c r="I1131" s="13">
        <v>1.9E-2</v>
      </c>
      <c r="J1131" s="13">
        <f t="shared" si="170"/>
        <v>0.19416185219999998</v>
      </c>
      <c r="K1131" s="13">
        <f t="shared" si="171"/>
        <v>1.324585E-2</v>
      </c>
      <c r="L1131" s="13">
        <v>1.081</v>
      </c>
      <c r="M1131" s="13">
        <v>1.0840000000000001</v>
      </c>
      <c r="N1131" s="13">
        <f t="shared" si="172"/>
        <v>0.30106714799999995</v>
      </c>
      <c r="O1131" s="13">
        <f t="shared" si="173"/>
        <v>2.0596E-2</v>
      </c>
      <c r="P1131" s="13">
        <f t="shared" si="174"/>
        <v>0.20988896222819997</v>
      </c>
      <c r="Q1131" s="13">
        <f t="shared" si="175"/>
        <v>1.4358501400000001E-2</v>
      </c>
      <c r="R1131" s="13">
        <v>0.69715000000000005</v>
      </c>
      <c r="S1131" s="13">
        <v>0.27900000000000003</v>
      </c>
      <c r="T1131" s="13">
        <v>1.9E-2</v>
      </c>
      <c r="U1131" s="13">
        <f t="shared" si="176"/>
        <v>0.19450485000000003</v>
      </c>
      <c r="V1131" s="13">
        <f t="shared" si="177"/>
        <v>1.324585E-2</v>
      </c>
      <c r="W1131" s="13">
        <f t="shared" si="178"/>
        <v>1.0017665560773841</v>
      </c>
      <c r="X1131" s="13">
        <f t="shared" si="179"/>
        <v>1</v>
      </c>
    </row>
    <row r="1132" spans="1:24" x14ac:dyDescent="0.25">
      <c r="A1132" s="12">
        <v>39</v>
      </c>
      <c r="B1132" s="12">
        <v>12</v>
      </c>
      <c r="C1132" s="13">
        <v>0.11020199999999999</v>
      </c>
      <c r="D1132" s="12">
        <v>269</v>
      </c>
      <c r="E1132" s="12">
        <v>39</v>
      </c>
      <c r="F1132" s="12">
        <v>12</v>
      </c>
      <c r="G1132" s="12" t="s">
        <v>48</v>
      </c>
      <c r="H1132" s="13">
        <v>0.27850799999999998</v>
      </c>
      <c r="I1132" s="13">
        <v>1.9E-2</v>
      </c>
      <c r="J1132" s="13">
        <f t="shared" si="170"/>
        <v>3.0692138615999995E-2</v>
      </c>
      <c r="K1132" s="13">
        <f t="shared" si="171"/>
        <v>2.0938379999999998E-3</v>
      </c>
      <c r="L1132" s="13">
        <v>1.081</v>
      </c>
      <c r="M1132" s="13">
        <v>1.0840000000000001</v>
      </c>
      <c r="N1132" s="13">
        <f t="shared" si="172"/>
        <v>0.30106714799999995</v>
      </c>
      <c r="O1132" s="13">
        <f t="shared" si="173"/>
        <v>2.0596E-2</v>
      </c>
      <c r="P1132" s="13">
        <f t="shared" si="174"/>
        <v>3.3178201843895992E-2</v>
      </c>
      <c r="Q1132" s="13">
        <f t="shared" si="175"/>
        <v>2.269720392E-3</v>
      </c>
      <c r="R1132" s="13">
        <v>0.11020199999999999</v>
      </c>
      <c r="S1132" s="13">
        <v>0.27900000000000003</v>
      </c>
      <c r="T1132" s="13">
        <v>1.9E-2</v>
      </c>
      <c r="U1132" s="13">
        <f t="shared" si="176"/>
        <v>3.0746358000000001E-2</v>
      </c>
      <c r="V1132" s="13">
        <f t="shared" si="177"/>
        <v>2.0938379999999998E-3</v>
      </c>
      <c r="W1132" s="13">
        <f t="shared" si="178"/>
        <v>1.0017665560773841</v>
      </c>
      <c r="X1132" s="13">
        <f t="shared" si="179"/>
        <v>1</v>
      </c>
    </row>
    <row r="1133" spans="1:24" x14ac:dyDescent="0.25">
      <c r="A1133" s="12">
        <v>39</v>
      </c>
      <c r="B1133" s="12">
        <v>12</v>
      </c>
      <c r="C1133" s="13">
        <v>0.632683</v>
      </c>
      <c r="D1133" s="12">
        <v>269</v>
      </c>
      <c r="E1133" s="12">
        <v>39</v>
      </c>
      <c r="F1133" s="12">
        <v>12</v>
      </c>
      <c r="G1133" s="12" t="s">
        <v>48</v>
      </c>
      <c r="H1133" s="13">
        <v>0.27850799999999998</v>
      </c>
      <c r="I1133" s="13">
        <v>1.9E-2</v>
      </c>
      <c r="J1133" s="13">
        <f t="shared" si="170"/>
        <v>0.17620727696399999</v>
      </c>
      <c r="K1133" s="13">
        <f t="shared" si="171"/>
        <v>1.2020977E-2</v>
      </c>
      <c r="L1133" s="13">
        <v>1.081</v>
      </c>
      <c r="M1133" s="13">
        <v>1.0840000000000001</v>
      </c>
      <c r="N1133" s="13">
        <f t="shared" si="172"/>
        <v>0.30106714799999995</v>
      </c>
      <c r="O1133" s="13">
        <f t="shared" si="173"/>
        <v>2.0596E-2</v>
      </c>
      <c r="P1133" s="13">
        <f t="shared" si="174"/>
        <v>0.19048006639808396</v>
      </c>
      <c r="Q1133" s="13">
        <f t="shared" si="175"/>
        <v>1.3030739067999999E-2</v>
      </c>
      <c r="R1133" s="13">
        <v>0.632683</v>
      </c>
      <c r="S1133" s="13">
        <v>0.27900000000000003</v>
      </c>
      <c r="T1133" s="13">
        <v>1.9E-2</v>
      </c>
      <c r="U1133" s="13">
        <f t="shared" si="176"/>
        <v>0.17651855700000002</v>
      </c>
      <c r="V1133" s="13">
        <f t="shared" si="177"/>
        <v>1.2020977E-2</v>
      </c>
      <c r="W1133" s="13">
        <f t="shared" si="178"/>
        <v>1.0017665560773841</v>
      </c>
      <c r="X1133" s="13">
        <f t="shared" si="179"/>
        <v>1</v>
      </c>
    </row>
    <row r="1134" spans="1:24" x14ac:dyDescent="0.25">
      <c r="A1134" s="12">
        <v>39</v>
      </c>
      <c r="B1134" s="12">
        <v>12</v>
      </c>
      <c r="C1134" s="13">
        <v>2.1543519999999998</v>
      </c>
      <c r="D1134" s="12">
        <v>269</v>
      </c>
      <c r="E1134" s="12">
        <v>39</v>
      </c>
      <c r="F1134" s="12">
        <v>12</v>
      </c>
      <c r="G1134" s="12" t="s">
        <v>48</v>
      </c>
      <c r="H1134" s="13">
        <v>0.27850799999999998</v>
      </c>
      <c r="I1134" s="13">
        <v>1.9E-2</v>
      </c>
      <c r="J1134" s="13">
        <f t="shared" si="170"/>
        <v>0.60000426681599994</v>
      </c>
      <c r="K1134" s="13">
        <f t="shared" si="171"/>
        <v>4.0932687999999995E-2</v>
      </c>
      <c r="L1134" s="13">
        <v>1.081</v>
      </c>
      <c r="M1134" s="13">
        <v>1.0840000000000001</v>
      </c>
      <c r="N1134" s="13">
        <f t="shared" si="172"/>
        <v>0.30106714799999995</v>
      </c>
      <c r="O1134" s="13">
        <f t="shared" si="173"/>
        <v>2.0596E-2</v>
      </c>
      <c r="P1134" s="13">
        <f t="shared" si="174"/>
        <v>0.64860461242809586</v>
      </c>
      <c r="Q1134" s="13">
        <f t="shared" si="175"/>
        <v>4.4371033791999998E-2</v>
      </c>
      <c r="R1134" s="13">
        <v>2.1543519999999998</v>
      </c>
      <c r="S1134" s="13">
        <v>0.27900000000000003</v>
      </c>
      <c r="T1134" s="13">
        <v>1.9E-2</v>
      </c>
      <c r="U1134" s="13">
        <f t="shared" si="176"/>
        <v>0.60106420800000004</v>
      </c>
      <c r="V1134" s="13">
        <f t="shared" si="177"/>
        <v>4.0932687999999995E-2</v>
      </c>
      <c r="W1134" s="13">
        <f t="shared" si="178"/>
        <v>1.0017665560773839</v>
      </c>
      <c r="X1134" s="13">
        <f t="shared" si="179"/>
        <v>1</v>
      </c>
    </row>
    <row r="1135" spans="1:24" x14ac:dyDescent="0.25">
      <c r="A1135" s="12">
        <v>39</v>
      </c>
      <c r="B1135" s="12">
        <v>12</v>
      </c>
      <c r="C1135" s="13">
        <v>2.551199</v>
      </c>
      <c r="D1135" s="12">
        <v>269</v>
      </c>
      <c r="E1135" s="12">
        <v>39</v>
      </c>
      <c r="F1135" s="12">
        <v>12</v>
      </c>
      <c r="G1135" s="12" t="s">
        <v>48</v>
      </c>
      <c r="H1135" s="13">
        <v>0.27850799999999998</v>
      </c>
      <c r="I1135" s="13">
        <v>1.9E-2</v>
      </c>
      <c r="J1135" s="13">
        <f t="shared" si="170"/>
        <v>0.71052933109199989</v>
      </c>
      <c r="K1135" s="13">
        <f t="shared" si="171"/>
        <v>4.8472781E-2</v>
      </c>
      <c r="L1135" s="13">
        <v>1.081</v>
      </c>
      <c r="M1135" s="13">
        <v>1.0840000000000001</v>
      </c>
      <c r="N1135" s="13">
        <f t="shared" si="172"/>
        <v>0.30106714799999995</v>
      </c>
      <c r="O1135" s="13">
        <f t="shared" si="173"/>
        <v>2.0596E-2</v>
      </c>
      <c r="P1135" s="13">
        <f t="shared" si="174"/>
        <v>0.76808220691045193</v>
      </c>
      <c r="Q1135" s="13">
        <f t="shared" si="175"/>
        <v>5.2544494604E-2</v>
      </c>
      <c r="R1135" s="13">
        <v>2.551199</v>
      </c>
      <c r="S1135" s="13">
        <v>0.27900000000000003</v>
      </c>
      <c r="T1135" s="13">
        <v>1.9E-2</v>
      </c>
      <c r="U1135" s="13">
        <f t="shared" si="176"/>
        <v>0.71178452100000011</v>
      </c>
      <c r="V1135" s="13">
        <f t="shared" si="177"/>
        <v>4.8472781E-2</v>
      </c>
      <c r="W1135" s="13">
        <f t="shared" si="178"/>
        <v>1.0017665560773841</v>
      </c>
      <c r="X1135" s="13">
        <f t="shared" si="179"/>
        <v>1</v>
      </c>
    </row>
    <row r="1136" spans="1:24" x14ac:dyDescent="0.25">
      <c r="A1136" s="12">
        <v>39</v>
      </c>
      <c r="B1136" s="12">
        <v>12</v>
      </c>
      <c r="C1136" s="13">
        <v>1.4859999999999999E-3</v>
      </c>
      <c r="D1136" s="12">
        <v>269</v>
      </c>
      <c r="E1136" s="12">
        <v>39</v>
      </c>
      <c r="F1136" s="12">
        <v>12</v>
      </c>
      <c r="G1136" s="12" t="s">
        <v>48</v>
      </c>
      <c r="H1136" s="13">
        <v>0.27850799999999998</v>
      </c>
      <c r="I1136" s="13">
        <v>1.9E-2</v>
      </c>
      <c r="J1136" s="13">
        <f t="shared" si="170"/>
        <v>4.1386288799999995E-4</v>
      </c>
      <c r="K1136" s="13">
        <f t="shared" si="171"/>
        <v>2.8233999999999998E-5</v>
      </c>
      <c r="L1136" s="13">
        <v>1.081</v>
      </c>
      <c r="M1136" s="13">
        <v>1.0840000000000001</v>
      </c>
      <c r="N1136" s="13">
        <f t="shared" si="172"/>
        <v>0.30106714799999995</v>
      </c>
      <c r="O1136" s="13">
        <f t="shared" si="173"/>
        <v>2.0596E-2</v>
      </c>
      <c r="P1136" s="13">
        <f t="shared" si="174"/>
        <v>4.473857819279999E-4</v>
      </c>
      <c r="Q1136" s="13">
        <f t="shared" si="175"/>
        <v>3.0605655999999997E-5</v>
      </c>
      <c r="R1136" s="13">
        <v>1.4859999999999999E-3</v>
      </c>
      <c r="S1136" s="13">
        <v>0.27900000000000003</v>
      </c>
      <c r="T1136" s="13">
        <v>1.9E-2</v>
      </c>
      <c r="U1136" s="13">
        <f t="shared" si="176"/>
        <v>4.1459400000000001E-4</v>
      </c>
      <c r="V1136" s="13">
        <f t="shared" si="177"/>
        <v>2.8233999999999998E-5</v>
      </c>
      <c r="W1136" s="13">
        <f t="shared" si="178"/>
        <v>1.0017665560773839</v>
      </c>
      <c r="X1136" s="13">
        <f t="shared" si="179"/>
        <v>1</v>
      </c>
    </row>
    <row r="1137" spans="1:24" x14ac:dyDescent="0.25">
      <c r="A1137" s="12">
        <v>39</v>
      </c>
      <c r="B1137" s="12">
        <v>12</v>
      </c>
      <c r="C1137" s="13">
        <v>0.69084500000000004</v>
      </c>
      <c r="D1137" s="12">
        <v>269</v>
      </c>
      <c r="E1137" s="12">
        <v>39</v>
      </c>
      <c r="F1137" s="12">
        <v>12</v>
      </c>
      <c r="G1137" s="12" t="s">
        <v>48</v>
      </c>
      <c r="H1137" s="13">
        <v>0.27850799999999998</v>
      </c>
      <c r="I1137" s="13">
        <v>1.9E-2</v>
      </c>
      <c r="J1137" s="13">
        <f t="shared" si="170"/>
        <v>0.19240585926000001</v>
      </c>
      <c r="K1137" s="13">
        <f t="shared" si="171"/>
        <v>1.3126055000000001E-2</v>
      </c>
      <c r="L1137" s="13">
        <v>1.081</v>
      </c>
      <c r="M1137" s="13">
        <v>1.0840000000000001</v>
      </c>
      <c r="N1137" s="13">
        <f t="shared" si="172"/>
        <v>0.30106714799999995</v>
      </c>
      <c r="O1137" s="13">
        <f t="shared" si="173"/>
        <v>2.0596E-2</v>
      </c>
      <c r="P1137" s="13">
        <f t="shared" si="174"/>
        <v>0.20799073386005998</v>
      </c>
      <c r="Q1137" s="13">
        <f t="shared" si="175"/>
        <v>1.422864362E-2</v>
      </c>
      <c r="R1137" s="13">
        <v>0.69084500000000004</v>
      </c>
      <c r="S1137" s="13">
        <v>0.27900000000000003</v>
      </c>
      <c r="T1137" s="13">
        <v>1.9E-2</v>
      </c>
      <c r="U1137" s="13">
        <f t="shared" si="176"/>
        <v>0.19274575500000002</v>
      </c>
      <c r="V1137" s="13">
        <f t="shared" si="177"/>
        <v>1.3126055000000001E-2</v>
      </c>
      <c r="W1137" s="13">
        <f t="shared" si="178"/>
        <v>1.0017665560773839</v>
      </c>
      <c r="X1137" s="13">
        <f t="shared" si="179"/>
        <v>1</v>
      </c>
    </row>
    <row r="1138" spans="1:24" x14ac:dyDescent="0.25">
      <c r="A1138" s="12">
        <v>39</v>
      </c>
      <c r="B1138" s="12">
        <v>12</v>
      </c>
      <c r="C1138" s="13">
        <v>7.5900000000000004E-3</v>
      </c>
      <c r="D1138" s="12">
        <v>269</v>
      </c>
      <c r="E1138" s="12">
        <v>39</v>
      </c>
      <c r="F1138" s="12">
        <v>12</v>
      </c>
      <c r="G1138" s="12" t="s">
        <v>48</v>
      </c>
      <c r="H1138" s="13">
        <v>0.27850799999999998</v>
      </c>
      <c r="I1138" s="13">
        <v>1.9E-2</v>
      </c>
      <c r="J1138" s="13">
        <f t="shared" si="170"/>
        <v>2.11387572E-3</v>
      </c>
      <c r="K1138" s="13">
        <f t="shared" si="171"/>
        <v>1.4421E-4</v>
      </c>
      <c r="L1138" s="13">
        <v>1.081</v>
      </c>
      <c r="M1138" s="13">
        <v>1.0840000000000001</v>
      </c>
      <c r="N1138" s="13">
        <f t="shared" si="172"/>
        <v>0.30106714799999995</v>
      </c>
      <c r="O1138" s="13">
        <f t="shared" si="173"/>
        <v>2.0596E-2</v>
      </c>
      <c r="P1138" s="13">
        <f t="shared" si="174"/>
        <v>2.2850996533199997E-3</v>
      </c>
      <c r="Q1138" s="13">
        <f t="shared" si="175"/>
        <v>1.5632364E-4</v>
      </c>
      <c r="R1138" s="13">
        <v>7.5900000000000004E-3</v>
      </c>
      <c r="S1138" s="13">
        <v>0.27900000000000003</v>
      </c>
      <c r="T1138" s="13">
        <v>1.9E-2</v>
      </c>
      <c r="U1138" s="13">
        <f t="shared" si="176"/>
        <v>2.1176100000000002E-3</v>
      </c>
      <c r="V1138" s="13">
        <f t="shared" si="177"/>
        <v>1.4421E-4</v>
      </c>
      <c r="W1138" s="13">
        <f t="shared" si="178"/>
        <v>1.0017665560773839</v>
      </c>
      <c r="X1138" s="13">
        <f t="shared" si="179"/>
        <v>1</v>
      </c>
    </row>
    <row r="1139" spans="1:24" x14ac:dyDescent="0.25">
      <c r="A1139" s="12">
        <v>39</v>
      </c>
      <c r="B1139" s="12">
        <v>12</v>
      </c>
      <c r="C1139" s="13">
        <v>7.4475379999999998</v>
      </c>
      <c r="D1139" s="12">
        <v>269</v>
      </c>
      <c r="E1139" s="12">
        <v>39</v>
      </c>
      <c r="F1139" s="12">
        <v>12</v>
      </c>
      <c r="G1139" s="12" t="s">
        <v>48</v>
      </c>
      <c r="H1139" s="13">
        <v>0.27850799999999998</v>
      </c>
      <c r="I1139" s="13">
        <v>1.9E-2</v>
      </c>
      <c r="J1139" s="13">
        <f t="shared" si="170"/>
        <v>2.074198913304</v>
      </c>
      <c r="K1139" s="13">
        <f t="shared" si="171"/>
        <v>0.14150322199999998</v>
      </c>
      <c r="L1139" s="13">
        <v>1.081</v>
      </c>
      <c r="M1139" s="13">
        <v>1.0840000000000001</v>
      </c>
      <c r="N1139" s="13">
        <f t="shared" si="172"/>
        <v>0.30106714799999995</v>
      </c>
      <c r="O1139" s="13">
        <f t="shared" si="173"/>
        <v>2.0596E-2</v>
      </c>
      <c r="P1139" s="13">
        <f t="shared" si="174"/>
        <v>2.2422090252816234</v>
      </c>
      <c r="Q1139" s="13">
        <f t="shared" si="175"/>
        <v>0.153389492648</v>
      </c>
      <c r="R1139" s="13">
        <v>7.4475379999999998</v>
      </c>
      <c r="S1139" s="13">
        <v>0.27900000000000003</v>
      </c>
      <c r="T1139" s="13">
        <v>1.9E-2</v>
      </c>
      <c r="U1139" s="13">
        <f t="shared" si="176"/>
        <v>2.0778631020000002</v>
      </c>
      <c r="V1139" s="13">
        <f t="shared" si="177"/>
        <v>0.14150322199999998</v>
      </c>
      <c r="W1139" s="13">
        <f t="shared" si="178"/>
        <v>1.0017665560773839</v>
      </c>
      <c r="X1139" s="13">
        <f t="shared" si="179"/>
        <v>1</v>
      </c>
    </row>
    <row r="1140" spans="1:24" x14ac:dyDescent="0.25">
      <c r="A1140" s="12">
        <v>39</v>
      </c>
      <c r="B1140" s="12">
        <v>12</v>
      </c>
      <c r="C1140" s="13">
        <v>0.102646</v>
      </c>
      <c r="D1140" s="12">
        <v>269</v>
      </c>
      <c r="E1140" s="12">
        <v>39</v>
      </c>
      <c r="F1140" s="12">
        <v>12</v>
      </c>
      <c r="G1140" s="12" t="s">
        <v>48</v>
      </c>
      <c r="H1140" s="13">
        <v>0.27850799999999998</v>
      </c>
      <c r="I1140" s="13">
        <v>1.9E-2</v>
      </c>
      <c r="J1140" s="13">
        <f t="shared" si="170"/>
        <v>2.8587732167999997E-2</v>
      </c>
      <c r="K1140" s="13">
        <f t="shared" si="171"/>
        <v>1.9502739999999999E-3</v>
      </c>
      <c r="L1140" s="13">
        <v>1.081</v>
      </c>
      <c r="M1140" s="13">
        <v>1.0840000000000001</v>
      </c>
      <c r="N1140" s="13">
        <f t="shared" si="172"/>
        <v>0.30106714799999995</v>
      </c>
      <c r="O1140" s="13">
        <f t="shared" si="173"/>
        <v>2.0596E-2</v>
      </c>
      <c r="P1140" s="13">
        <f t="shared" si="174"/>
        <v>3.0903338473607996E-2</v>
      </c>
      <c r="Q1140" s="13">
        <f t="shared" si="175"/>
        <v>2.114097016E-3</v>
      </c>
      <c r="R1140" s="13">
        <v>0.102646</v>
      </c>
      <c r="S1140" s="13">
        <v>0.27900000000000003</v>
      </c>
      <c r="T1140" s="13">
        <v>1.9E-2</v>
      </c>
      <c r="U1140" s="13">
        <f t="shared" si="176"/>
        <v>2.8638234000000002E-2</v>
      </c>
      <c r="V1140" s="13">
        <f t="shared" si="177"/>
        <v>1.9502739999999999E-3</v>
      </c>
      <c r="W1140" s="13">
        <f t="shared" si="178"/>
        <v>1.0017665560773839</v>
      </c>
      <c r="X1140" s="13">
        <f t="shared" si="179"/>
        <v>1</v>
      </c>
    </row>
    <row r="1141" spans="1:24" x14ac:dyDescent="0.25">
      <c r="A1141" s="12">
        <v>39</v>
      </c>
      <c r="B1141" s="12">
        <v>12</v>
      </c>
      <c r="C1141" s="13">
        <v>0.29016599999999998</v>
      </c>
      <c r="D1141" s="12">
        <v>269</v>
      </c>
      <c r="E1141" s="12">
        <v>39</v>
      </c>
      <c r="F1141" s="12">
        <v>12</v>
      </c>
      <c r="G1141" s="12" t="s">
        <v>48</v>
      </c>
      <c r="H1141" s="13">
        <v>0.27850799999999998</v>
      </c>
      <c r="I1141" s="13">
        <v>1.9E-2</v>
      </c>
      <c r="J1141" s="13">
        <f t="shared" si="170"/>
        <v>8.0813552327999985E-2</v>
      </c>
      <c r="K1141" s="13">
        <f t="shared" si="171"/>
        <v>5.5131539999999993E-3</v>
      </c>
      <c r="L1141" s="13">
        <v>1.081</v>
      </c>
      <c r="M1141" s="13">
        <v>1.0840000000000001</v>
      </c>
      <c r="N1141" s="13">
        <f t="shared" si="172"/>
        <v>0.30106714799999995</v>
      </c>
      <c r="O1141" s="13">
        <f t="shared" si="173"/>
        <v>2.0596E-2</v>
      </c>
      <c r="P1141" s="13">
        <f t="shared" si="174"/>
        <v>8.7359450066567979E-2</v>
      </c>
      <c r="Q1141" s="13">
        <f t="shared" si="175"/>
        <v>5.9762589359999996E-3</v>
      </c>
      <c r="R1141" s="13">
        <v>0.29016599999999998</v>
      </c>
      <c r="S1141" s="13">
        <v>0.27900000000000003</v>
      </c>
      <c r="T1141" s="13">
        <v>1.9E-2</v>
      </c>
      <c r="U1141" s="13">
        <f t="shared" si="176"/>
        <v>8.0956314000000001E-2</v>
      </c>
      <c r="V1141" s="13">
        <f t="shared" si="177"/>
        <v>5.5131539999999993E-3</v>
      </c>
      <c r="W1141" s="13">
        <f t="shared" si="178"/>
        <v>1.0017665560773841</v>
      </c>
      <c r="X1141" s="13">
        <f t="shared" si="179"/>
        <v>1</v>
      </c>
    </row>
    <row r="1142" spans="1:24" x14ac:dyDescent="0.25">
      <c r="A1142" s="12">
        <v>39</v>
      </c>
      <c r="B1142" s="12">
        <v>12</v>
      </c>
      <c r="C1142" s="13">
        <v>5.6047859999999998</v>
      </c>
      <c r="D1142" s="12">
        <v>269</v>
      </c>
      <c r="E1142" s="12">
        <v>39</v>
      </c>
      <c r="F1142" s="12">
        <v>12</v>
      </c>
      <c r="G1142" s="12" t="s">
        <v>48</v>
      </c>
      <c r="H1142" s="13">
        <v>0.27850799999999998</v>
      </c>
      <c r="I1142" s="13">
        <v>1.9E-2</v>
      </c>
      <c r="J1142" s="13">
        <f t="shared" si="170"/>
        <v>1.5609777392879998</v>
      </c>
      <c r="K1142" s="13">
        <f t="shared" si="171"/>
        <v>0.106490934</v>
      </c>
      <c r="L1142" s="13">
        <v>1.081</v>
      </c>
      <c r="M1142" s="13">
        <v>1.0840000000000001</v>
      </c>
      <c r="N1142" s="13">
        <f t="shared" si="172"/>
        <v>0.30106714799999995</v>
      </c>
      <c r="O1142" s="13">
        <f t="shared" si="173"/>
        <v>2.0596E-2</v>
      </c>
      <c r="P1142" s="13">
        <f t="shared" si="174"/>
        <v>1.6874169361703277</v>
      </c>
      <c r="Q1142" s="13">
        <f t="shared" si="175"/>
        <v>0.11543617245599999</v>
      </c>
      <c r="R1142" s="13">
        <v>5.6047859999999998</v>
      </c>
      <c r="S1142" s="13">
        <v>0.27900000000000003</v>
      </c>
      <c r="T1142" s="13">
        <v>1.9E-2</v>
      </c>
      <c r="U1142" s="13">
        <f t="shared" si="176"/>
        <v>1.563735294</v>
      </c>
      <c r="V1142" s="13">
        <f t="shared" si="177"/>
        <v>0.106490934</v>
      </c>
      <c r="W1142" s="13">
        <f t="shared" si="178"/>
        <v>1.0017665560773839</v>
      </c>
      <c r="X1142" s="13">
        <f t="shared" si="179"/>
        <v>1</v>
      </c>
    </row>
    <row r="1143" spans="1:24" x14ac:dyDescent="0.25">
      <c r="A1143" s="12">
        <v>39</v>
      </c>
      <c r="B1143" s="12">
        <v>12</v>
      </c>
      <c r="C1143" s="13">
        <v>4.3670030000000004</v>
      </c>
      <c r="D1143" s="12">
        <v>269</v>
      </c>
      <c r="E1143" s="12">
        <v>39</v>
      </c>
      <c r="F1143" s="12">
        <v>12</v>
      </c>
      <c r="G1143" s="12" t="s">
        <v>48</v>
      </c>
      <c r="H1143" s="13">
        <v>0.27850799999999998</v>
      </c>
      <c r="I1143" s="13">
        <v>1.9E-2</v>
      </c>
      <c r="J1143" s="13">
        <f t="shared" si="170"/>
        <v>1.216245271524</v>
      </c>
      <c r="K1143" s="13">
        <f t="shared" si="171"/>
        <v>8.2973057000000003E-2</v>
      </c>
      <c r="L1143" s="13">
        <v>1.081</v>
      </c>
      <c r="M1143" s="13">
        <v>1.0840000000000001</v>
      </c>
      <c r="N1143" s="13">
        <f t="shared" si="172"/>
        <v>0.30106714799999995</v>
      </c>
      <c r="O1143" s="13">
        <f t="shared" si="173"/>
        <v>2.0596E-2</v>
      </c>
      <c r="P1143" s="13">
        <f t="shared" si="174"/>
        <v>1.3147611385174438</v>
      </c>
      <c r="Q1143" s="13">
        <f t="shared" si="175"/>
        <v>8.9942793788000006E-2</v>
      </c>
      <c r="R1143" s="13">
        <v>4.3670030000000004</v>
      </c>
      <c r="S1143" s="13">
        <v>0.27900000000000003</v>
      </c>
      <c r="T1143" s="13">
        <v>1.9E-2</v>
      </c>
      <c r="U1143" s="13">
        <f t="shared" si="176"/>
        <v>1.2183938370000003</v>
      </c>
      <c r="V1143" s="13">
        <f t="shared" si="177"/>
        <v>8.2973057000000003E-2</v>
      </c>
      <c r="W1143" s="13">
        <f t="shared" si="178"/>
        <v>1.0017665560773841</v>
      </c>
      <c r="X1143" s="13">
        <f t="shared" si="179"/>
        <v>1</v>
      </c>
    </row>
    <row r="1144" spans="1:24" x14ac:dyDescent="0.25">
      <c r="A1144" s="12">
        <v>39</v>
      </c>
      <c r="B1144" s="12">
        <v>12</v>
      </c>
      <c r="C1144" s="13">
        <v>8.9450450000000004</v>
      </c>
      <c r="D1144" s="12">
        <v>269</v>
      </c>
      <c r="E1144" s="12">
        <v>39</v>
      </c>
      <c r="F1144" s="12">
        <v>12</v>
      </c>
      <c r="G1144" s="12" t="s">
        <v>48</v>
      </c>
      <c r="H1144" s="13">
        <v>0.27850799999999998</v>
      </c>
      <c r="I1144" s="13">
        <v>1.9E-2</v>
      </c>
      <c r="J1144" s="13">
        <f t="shared" si="170"/>
        <v>2.4912665928599997</v>
      </c>
      <c r="K1144" s="13">
        <f t="shared" si="171"/>
        <v>0.16995585499999999</v>
      </c>
      <c r="L1144" s="13">
        <v>1.081</v>
      </c>
      <c r="M1144" s="13">
        <v>1.0840000000000001</v>
      </c>
      <c r="N1144" s="13">
        <f t="shared" si="172"/>
        <v>0.30106714799999995</v>
      </c>
      <c r="O1144" s="13">
        <f t="shared" si="173"/>
        <v>2.0596E-2</v>
      </c>
      <c r="P1144" s="13">
        <f t="shared" si="174"/>
        <v>2.6930591868816598</v>
      </c>
      <c r="Q1144" s="13">
        <f t="shared" si="175"/>
        <v>0.18423214682</v>
      </c>
      <c r="R1144" s="13">
        <v>8.9450450000000004</v>
      </c>
      <c r="S1144" s="13">
        <v>0.27900000000000003</v>
      </c>
      <c r="T1144" s="13">
        <v>1.9E-2</v>
      </c>
      <c r="U1144" s="13">
        <f t="shared" si="176"/>
        <v>2.4956675550000003</v>
      </c>
      <c r="V1144" s="13">
        <f t="shared" si="177"/>
        <v>0.16995585499999999</v>
      </c>
      <c r="W1144" s="13">
        <f t="shared" si="178"/>
        <v>1.0017665560773841</v>
      </c>
      <c r="X1144" s="13">
        <f t="shared" si="179"/>
        <v>1</v>
      </c>
    </row>
    <row r="1145" spans="1:24" x14ac:dyDescent="0.25">
      <c r="A1145" s="12">
        <v>39</v>
      </c>
      <c r="B1145" s="12">
        <v>12</v>
      </c>
      <c r="C1145" s="13">
        <v>2.5999999999999999E-3</v>
      </c>
      <c r="D1145" s="12">
        <v>269</v>
      </c>
      <c r="E1145" s="12">
        <v>39</v>
      </c>
      <c r="F1145" s="12">
        <v>12</v>
      </c>
      <c r="G1145" s="12" t="s">
        <v>48</v>
      </c>
      <c r="H1145" s="13">
        <v>0.27850799999999998</v>
      </c>
      <c r="I1145" s="13">
        <v>1.9E-2</v>
      </c>
      <c r="J1145" s="13">
        <f t="shared" si="170"/>
        <v>7.2412079999999992E-4</v>
      </c>
      <c r="K1145" s="13">
        <f t="shared" si="171"/>
        <v>4.9399999999999995E-5</v>
      </c>
      <c r="L1145" s="13">
        <v>1.081</v>
      </c>
      <c r="M1145" s="13">
        <v>1.0840000000000001</v>
      </c>
      <c r="N1145" s="13">
        <f t="shared" si="172"/>
        <v>0.30106714799999995</v>
      </c>
      <c r="O1145" s="13">
        <f t="shared" si="173"/>
        <v>2.0596E-2</v>
      </c>
      <c r="P1145" s="13">
        <f t="shared" si="174"/>
        <v>7.8277458479999984E-4</v>
      </c>
      <c r="Q1145" s="13">
        <f t="shared" si="175"/>
        <v>5.35496E-5</v>
      </c>
      <c r="R1145" s="13">
        <v>2.5999999999999999E-3</v>
      </c>
      <c r="S1145" s="13">
        <v>0.27900000000000003</v>
      </c>
      <c r="T1145" s="13">
        <v>1.9E-2</v>
      </c>
      <c r="U1145" s="13">
        <f t="shared" si="176"/>
        <v>7.2540000000000007E-4</v>
      </c>
      <c r="V1145" s="13">
        <f t="shared" si="177"/>
        <v>4.9399999999999995E-5</v>
      </c>
      <c r="W1145" s="13">
        <f t="shared" si="178"/>
        <v>1.0017665560773841</v>
      </c>
      <c r="X1145" s="13">
        <f t="shared" si="179"/>
        <v>1</v>
      </c>
    </row>
    <row r="1146" spans="1:24" x14ac:dyDescent="0.25">
      <c r="A1146" s="12">
        <v>39</v>
      </c>
      <c r="B1146" s="12">
        <v>12</v>
      </c>
      <c r="C1146" s="13">
        <v>3.0346000000000001E-2</v>
      </c>
      <c r="D1146" s="12">
        <v>269</v>
      </c>
      <c r="E1146" s="12">
        <v>39</v>
      </c>
      <c r="F1146" s="12">
        <v>12</v>
      </c>
      <c r="G1146" s="12" t="s">
        <v>48</v>
      </c>
      <c r="H1146" s="13">
        <v>0.27850799999999998</v>
      </c>
      <c r="I1146" s="13">
        <v>1.9E-2</v>
      </c>
      <c r="J1146" s="13">
        <f t="shared" si="170"/>
        <v>8.4516037679999989E-3</v>
      </c>
      <c r="K1146" s="13">
        <f t="shared" si="171"/>
        <v>5.7657400000000005E-4</v>
      </c>
      <c r="L1146" s="13">
        <v>1.081</v>
      </c>
      <c r="M1146" s="13">
        <v>1.0840000000000001</v>
      </c>
      <c r="N1146" s="13">
        <f t="shared" si="172"/>
        <v>0.30106714799999995</v>
      </c>
      <c r="O1146" s="13">
        <f t="shared" si="173"/>
        <v>2.0596E-2</v>
      </c>
      <c r="P1146" s="13">
        <f t="shared" si="174"/>
        <v>9.1361836732079989E-3</v>
      </c>
      <c r="Q1146" s="13">
        <f t="shared" si="175"/>
        <v>6.25006216E-4</v>
      </c>
      <c r="R1146" s="13">
        <v>3.0346000000000001E-2</v>
      </c>
      <c r="S1146" s="13">
        <v>0.27900000000000003</v>
      </c>
      <c r="T1146" s="13">
        <v>1.9E-2</v>
      </c>
      <c r="U1146" s="13">
        <f t="shared" si="176"/>
        <v>8.4665340000000013E-3</v>
      </c>
      <c r="V1146" s="13">
        <f t="shared" si="177"/>
        <v>5.7657400000000005E-4</v>
      </c>
      <c r="W1146" s="13">
        <f t="shared" si="178"/>
        <v>1.0017665560773841</v>
      </c>
      <c r="X1146" s="13">
        <f t="shared" si="179"/>
        <v>1</v>
      </c>
    </row>
    <row r="1147" spans="1:24" x14ac:dyDescent="0.25">
      <c r="A1147" s="12">
        <v>39</v>
      </c>
      <c r="B1147" s="12">
        <v>12</v>
      </c>
      <c r="C1147" s="13">
        <v>1.250723</v>
      </c>
      <c r="D1147" s="12">
        <v>269</v>
      </c>
      <c r="E1147" s="12">
        <v>39</v>
      </c>
      <c r="F1147" s="12">
        <v>12</v>
      </c>
      <c r="G1147" s="12" t="s">
        <v>48</v>
      </c>
      <c r="H1147" s="13">
        <v>0.27850799999999998</v>
      </c>
      <c r="I1147" s="13">
        <v>1.9E-2</v>
      </c>
      <c r="J1147" s="13">
        <f t="shared" si="170"/>
        <v>0.34833636128399997</v>
      </c>
      <c r="K1147" s="13">
        <f t="shared" si="171"/>
        <v>2.3763737E-2</v>
      </c>
      <c r="L1147" s="13">
        <v>1.081</v>
      </c>
      <c r="M1147" s="13">
        <v>1.0840000000000001</v>
      </c>
      <c r="N1147" s="13">
        <f t="shared" si="172"/>
        <v>0.30106714799999995</v>
      </c>
      <c r="O1147" s="13">
        <f t="shared" si="173"/>
        <v>2.0596E-2</v>
      </c>
      <c r="P1147" s="13">
        <f t="shared" si="174"/>
        <v>0.37655160654800396</v>
      </c>
      <c r="Q1147" s="13">
        <f t="shared" si="175"/>
        <v>2.5759890907999999E-2</v>
      </c>
      <c r="R1147" s="13">
        <v>1.250723</v>
      </c>
      <c r="S1147" s="13">
        <v>0.27900000000000003</v>
      </c>
      <c r="T1147" s="13">
        <v>1.9E-2</v>
      </c>
      <c r="U1147" s="13">
        <f t="shared" si="176"/>
        <v>0.34895171700000005</v>
      </c>
      <c r="V1147" s="13">
        <f t="shared" si="177"/>
        <v>2.3763737E-2</v>
      </c>
      <c r="W1147" s="13">
        <f t="shared" si="178"/>
        <v>1.0017665560773841</v>
      </c>
      <c r="X1147" s="13">
        <f t="shared" si="179"/>
        <v>1</v>
      </c>
    </row>
    <row r="1148" spans="1:24" x14ac:dyDescent="0.25">
      <c r="A1148" s="12">
        <v>39</v>
      </c>
      <c r="B1148" s="12">
        <v>12</v>
      </c>
      <c r="C1148" s="13">
        <v>0.88544699999999998</v>
      </c>
      <c r="D1148" s="12">
        <v>269</v>
      </c>
      <c r="E1148" s="12">
        <v>39</v>
      </c>
      <c r="F1148" s="12">
        <v>12</v>
      </c>
      <c r="G1148" s="12" t="s">
        <v>48</v>
      </c>
      <c r="H1148" s="13">
        <v>0.27850799999999998</v>
      </c>
      <c r="I1148" s="13">
        <v>1.9E-2</v>
      </c>
      <c r="J1148" s="13">
        <f t="shared" si="170"/>
        <v>0.24660407307599996</v>
      </c>
      <c r="K1148" s="13">
        <f t="shared" si="171"/>
        <v>1.6823492999999998E-2</v>
      </c>
      <c r="L1148" s="13">
        <v>1.081</v>
      </c>
      <c r="M1148" s="13">
        <v>1.0840000000000001</v>
      </c>
      <c r="N1148" s="13">
        <f t="shared" si="172"/>
        <v>0.30106714799999995</v>
      </c>
      <c r="O1148" s="13">
        <f t="shared" si="173"/>
        <v>2.0596E-2</v>
      </c>
      <c r="P1148" s="13">
        <f t="shared" si="174"/>
        <v>0.26657900299515597</v>
      </c>
      <c r="Q1148" s="13">
        <f t="shared" si="175"/>
        <v>1.8236666411999999E-2</v>
      </c>
      <c r="R1148" s="13">
        <v>0.88544699999999998</v>
      </c>
      <c r="S1148" s="13">
        <v>0.27900000000000003</v>
      </c>
      <c r="T1148" s="13">
        <v>1.9E-2</v>
      </c>
      <c r="U1148" s="13">
        <f t="shared" si="176"/>
        <v>0.24703971300000002</v>
      </c>
      <c r="V1148" s="13">
        <f t="shared" si="177"/>
        <v>1.6823492999999998E-2</v>
      </c>
      <c r="W1148" s="13">
        <f t="shared" si="178"/>
        <v>1.0017665560773841</v>
      </c>
      <c r="X1148" s="13">
        <f t="shared" si="179"/>
        <v>1</v>
      </c>
    </row>
    <row r="1149" spans="1:24" x14ac:dyDescent="0.25">
      <c r="A1149" s="12">
        <v>39</v>
      </c>
      <c r="B1149" s="12">
        <v>12</v>
      </c>
      <c r="C1149" s="13">
        <v>0.573546</v>
      </c>
      <c r="D1149" s="12">
        <v>269</v>
      </c>
      <c r="E1149" s="12">
        <v>39</v>
      </c>
      <c r="F1149" s="12">
        <v>12</v>
      </c>
      <c r="G1149" s="12" t="s">
        <v>48</v>
      </c>
      <c r="H1149" s="13">
        <v>0.27850799999999998</v>
      </c>
      <c r="I1149" s="13">
        <v>1.9E-2</v>
      </c>
      <c r="J1149" s="13">
        <f t="shared" si="170"/>
        <v>0.15973714936799999</v>
      </c>
      <c r="K1149" s="13">
        <f t="shared" si="171"/>
        <v>1.0897374E-2</v>
      </c>
      <c r="L1149" s="13">
        <v>1.081</v>
      </c>
      <c r="M1149" s="13">
        <v>1.0840000000000001</v>
      </c>
      <c r="N1149" s="13">
        <f t="shared" si="172"/>
        <v>0.30106714799999995</v>
      </c>
      <c r="O1149" s="13">
        <f t="shared" si="173"/>
        <v>2.0596E-2</v>
      </c>
      <c r="P1149" s="13">
        <f t="shared" si="174"/>
        <v>0.17267585846680797</v>
      </c>
      <c r="Q1149" s="13">
        <f t="shared" si="175"/>
        <v>1.1812753416000001E-2</v>
      </c>
      <c r="R1149" s="13">
        <v>0.573546</v>
      </c>
      <c r="S1149" s="13">
        <v>0.27900000000000003</v>
      </c>
      <c r="T1149" s="13">
        <v>1.9E-2</v>
      </c>
      <c r="U1149" s="13">
        <f t="shared" si="176"/>
        <v>0.16001933400000001</v>
      </c>
      <c r="V1149" s="13">
        <f t="shared" si="177"/>
        <v>1.0897374E-2</v>
      </c>
      <c r="W1149" s="13">
        <f t="shared" si="178"/>
        <v>1.0017665560773839</v>
      </c>
      <c r="X1149" s="13">
        <f t="shared" si="179"/>
        <v>1</v>
      </c>
    </row>
    <row r="1150" spans="1:24" x14ac:dyDescent="0.25">
      <c r="A1150" s="12">
        <v>39</v>
      </c>
      <c r="B1150" s="12">
        <v>12</v>
      </c>
      <c r="C1150" s="13">
        <v>2.8728820000000002</v>
      </c>
      <c r="D1150" s="12">
        <v>269</v>
      </c>
      <c r="E1150" s="12">
        <v>39</v>
      </c>
      <c r="F1150" s="12">
        <v>12</v>
      </c>
      <c r="G1150" s="12" t="s">
        <v>48</v>
      </c>
      <c r="H1150" s="13">
        <v>0.27850799999999998</v>
      </c>
      <c r="I1150" s="13">
        <v>1.9E-2</v>
      </c>
      <c r="J1150" s="13">
        <f t="shared" si="170"/>
        <v>0.80012062005599993</v>
      </c>
      <c r="K1150" s="13">
        <f t="shared" si="171"/>
        <v>5.4584758000000004E-2</v>
      </c>
      <c r="L1150" s="13">
        <v>1.081</v>
      </c>
      <c r="M1150" s="13">
        <v>1.0840000000000001</v>
      </c>
      <c r="N1150" s="13">
        <f t="shared" si="172"/>
        <v>0.30106714799999995</v>
      </c>
      <c r="O1150" s="13">
        <f t="shared" si="173"/>
        <v>2.0596E-2</v>
      </c>
      <c r="P1150" s="13">
        <f t="shared" si="174"/>
        <v>0.86493039028053587</v>
      </c>
      <c r="Q1150" s="13">
        <f t="shared" si="175"/>
        <v>5.9169877672E-2</v>
      </c>
      <c r="R1150" s="13">
        <v>2.8728820000000002</v>
      </c>
      <c r="S1150" s="13">
        <v>0.27900000000000003</v>
      </c>
      <c r="T1150" s="13">
        <v>1.9E-2</v>
      </c>
      <c r="U1150" s="13">
        <f t="shared" si="176"/>
        <v>0.80153407800000009</v>
      </c>
      <c r="V1150" s="13">
        <f t="shared" si="177"/>
        <v>5.4584758000000004E-2</v>
      </c>
      <c r="W1150" s="13">
        <f t="shared" si="178"/>
        <v>1.0017665560773841</v>
      </c>
      <c r="X1150" s="13">
        <f t="shared" si="179"/>
        <v>1</v>
      </c>
    </row>
    <row r="1151" spans="1:24" x14ac:dyDescent="0.25">
      <c r="A1151" s="12">
        <v>39</v>
      </c>
      <c r="B1151" s="12">
        <v>12</v>
      </c>
      <c r="C1151" s="13">
        <v>4.0390230000000003</v>
      </c>
      <c r="D1151" s="12">
        <v>269</v>
      </c>
      <c r="E1151" s="12">
        <v>39</v>
      </c>
      <c r="F1151" s="12">
        <v>12</v>
      </c>
      <c r="G1151" s="12" t="s">
        <v>48</v>
      </c>
      <c r="H1151" s="13">
        <v>0.27850799999999998</v>
      </c>
      <c r="I1151" s="13">
        <v>1.9E-2</v>
      </c>
      <c r="J1151" s="13">
        <f t="shared" si="170"/>
        <v>1.1249002176839999</v>
      </c>
      <c r="K1151" s="13">
        <f t="shared" si="171"/>
        <v>7.674143700000001E-2</v>
      </c>
      <c r="L1151" s="13">
        <v>1.081</v>
      </c>
      <c r="M1151" s="13">
        <v>1.0840000000000001</v>
      </c>
      <c r="N1151" s="13">
        <f t="shared" si="172"/>
        <v>0.30106714799999995</v>
      </c>
      <c r="O1151" s="13">
        <f t="shared" si="173"/>
        <v>2.0596E-2</v>
      </c>
      <c r="P1151" s="13">
        <f t="shared" si="174"/>
        <v>1.216017135316404</v>
      </c>
      <c r="Q1151" s="13">
        <f t="shared" si="175"/>
        <v>8.3187717708E-2</v>
      </c>
      <c r="R1151" s="13">
        <v>4.0390230000000003</v>
      </c>
      <c r="S1151" s="13">
        <v>0.27900000000000003</v>
      </c>
      <c r="T1151" s="13">
        <v>1.9E-2</v>
      </c>
      <c r="U1151" s="13">
        <f t="shared" si="176"/>
        <v>1.1268874170000003</v>
      </c>
      <c r="V1151" s="13">
        <f t="shared" si="177"/>
        <v>7.674143700000001E-2</v>
      </c>
      <c r="W1151" s="13">
        <f t="shared" si="178"/>
        <v>1.0017665560773841</v>
      </c>
      <c r="X1151" s="13">
        <f t="shared" si="179"/>
        <v>1</v>
      </c>
    </row>
    <row r="1152" spans="1:24" x14ac:dyDescent="0.25">
      <c r="A1152" s="12">
        <v>39</v>
      </c>
      <c r="B1152" s="12">
        <v>12</v>
      </c>
      <c r="C1152" s="13">
        <v>0.43296600000000002</v>
      </c>
      <c r="D1152" s="12">
        <v>269</v>
      </c>
      <c r="E1152" s="12">
        <v>39</v>
      </c>
      <c r="F1152" s="12">
        <v>12</v>
      </c>
      <c r="G1152" s="12" t="s">
        <v>48</v>
      </c>
      <c r="H1152" s="13">
        <v>0.27850799999999998</v>
      </c>
      <c r="I1152" s="13">
        <v>1.9E-2</v>
      </c>
      <c r="J1152" s="13">
        <f t="shared" si="170"/>
        <v>0.12058449472799999</v>
      </c>
      <c r="K1152" s="13">
        <f t="shared" si="171"/>
        <v>8.226354E-3</v>
      </c>
      <c r="L1152" s="13">
        <v>1.081</v>
      </c>
      <c r="M1152" s="13">
        <v>1.0840000000000001</v>
      </c>
      <c r="N1152" s="13">
        <f t="shared" si="172"/>
        <v>0.30106714799999995</v>
      </c>
      <c r="O1152" s="13">
        <f t="shared" si="173"/>
        <v>2.0596E-2</v>
      </c>
      <c r="P1152" s="13">
        <f t="shared" si="174"/>
        <v>0.13035183880096798</v>
      </c>
      <c r="Q1152" s="13">
        <f t="shared" si="175"/>
        <v>8.9173677359999995E-3</v>
      </c>
      <c r="R1152" s="13">
        <v>0.43296600000000002</v>
      </c>
      <c r="S1152" s="13">
        <v>0.27900000000000003</v>
      </c>
      <c r="T1152" s="13">
        <v>1.9E-2</v>
      </c>
      <c r="U1152" s="13">
        <f t="shared" si="176"/>
        <v>0.12079751400000002</v>
      </c>
      <c r="V1152" s="13">
        <f t="shared" si="177"/>
        <v>8.226354E-3</v>
      </c>
      <c r="W1152" s="13">
        <f t="shared" si="178"/>
        <v>1.0017665560773841</v>
      </c>
      <c r="X1152" s="13">
        <f t="shared" si="179"/>
        <v>1</v>
      </c>
    </row>
    <row r="1153" spans="1:24" x14ac:dyDescent="0.25">
      <c r="A1153" s="12">
        <v>39</v>
      </c>
      <c r="B1153" s="12">
        <v>12</v>
      </c>
      <c r="C1153" s="13">
        <v>5.3119990000000001</v>
      </c>
      <c r="D1153" s="12">
        <v>269</v>
      </c>
      <c r="E1153" s="12">
        <v>39</v>
      </c>
      <c r="F1153" s="12">
        <v>12</v>
      </c>
      <c r="G1153" s="12" t="s">
        <v>48</v>
      </c>
      <c r="H1153" s="13">
        <v>0.27850799999999998</v>
      </c>
      <c r="I1153" s="13">
        <v>1.9E-2</v>
      </c>
      <c r="J1153" s="13">
        <f t="shared" si="170"/>
        <v>1.4794342174919999</v>
      </c>
      <c r="K1153" s="13">
        <f t="shared" si="171"/>
        <v>0.100927981</v>
      </c>
      <c r="L1153" s="13">
        <v>1.081</v>
      </c>
      <c r="M1153" s="13">
        <v>1.0840000000000001</v>
      </c>
      <c r="N1153" s="13">
        <f t="shared" si="172"/>
        <v>0.30106714799999995</v>
      </c>
      <c r="O1153" s="13">
        <f t="shared" si="173"/>
        <v>2.0596E-2</v>
      </c>
      <c r="P1153" s="13">
        <f t="shared" si="174"/>
        <v>1.5992683891088517</v>
      </c>
      <c r="Q1153" s="13">
        <f t="shared" si="175"/>
        <v>0.109405931404</v>
      </c>
      <c r="R1153" s="13">
        <v>5.3119990000000001</v>
      </c>
      <c r="S1153" s="13">
        <v>0.27900000000000003</v>
      </c>
      <c r="T1153" s="13">
        <v>1.9E-2</v>
      </c>
      <c r="U1153" s="13">
        <f t="shared" si="176"/>
        <v>1.4820477210000003</v>
      </c>
      <c r="V1153" s="13">
        <f t="shared" si="177"/>
        <v>0.100927981</v>
      </c>
      <c r="W1153" s="13">
        <f t="shared" si="178"/>
        <v>1.0017665560773841</v>
      </c>
      <c r="X1153" s="13">
        <f t="shared" si="179"/>
        <v>1</v>
      </c>
    </row>
    <row r="1154" spans="1:24" x14ac:dyDescent="0.25">
      <c r="A1154" s="12">
        <v>39</v>
      </c>
      <c r="B1154" s="12">
        <v>12</v>
      </c>
      <c r="C1154" s="13">
        <v>9.0309699999999999</v>
      </c>
      <c r="D1154" s="12">
        <v>269</v>
      </c>
      <c r="E1154" s="12">
        <v>39</v>
      </c>
      <c r="F1154" s="12">
        <v>12</v>
      </c>
      <c r="G1154" s="12" t="s">
        <v>48</v>
      </c>
      <c r="H1154" s="13">
        <v>0.27850799999999998</v>
      </c>
      <c r="I1154" s="13">
        <v>1.9E-2</v>
      </c>
      <c r="J1154" s="13">
        <f t="shared" si="170"/>
        <v>2.5151973927599998</v>
      </c>
      <c r="K1154" s="13">
        <f t="shared" si="171"/>
        <v>0.17158842999999999</v>
      </c>
      <c r="L1154" s="13">
        <v>1.081</v>
      </c>
      <c r="M1154" s="13">
        <v>1.0840000000000001</v>
      </c>
      <c r="N1154" s="13">
        <f t="shared" si="172"/>
        <v>0.30106714799999995</v>
      </c>
      <c r="O1154" s="13">
        <f t="shared" si="173"/>
        <v>2.0596E-2</v>
      </c>
      <c r="P1154" s="13">
        <f t="shared" si="174"/>
        <v>2.7189283815735594</v>
      </c>
      <c r="Q1154" s="13">
        <f t="shared" si="175"/>
        <v>0.18600185812</v>
      </c>
      <c r="R1154" s="13">
        <v>9.0309699999999999</v>
      </c>
      <c r="S1154" s="13">
        <v>0.27900000000000003</v>
      </c>
      <c r="T1154" s="13">
        <v>1.9E-2</v>
      </c>
      <c r="U1154" s="13">
        <f t="shared" si="176"/>
        <v>2.51964063</v>
      </c>
      <c r="V1154" s="13">
        <f t="shared" si="177"/>
        <v>0.17158842999999999</v>
      </c>
      <c r="W1154" s="13">
        <f t="shared" si="178"/>
        <v>1.0017665560773839</v>
      </c>
      <c r="X1154" s="13">
        <f t="shared" si="179"/>
        <v>1</v>
      </c>
    </row>
    <row r="1155" spans="1:24" x14ac:dyDescent="0.25">
      <c r="A1155" s="12">
        <v>39</v>
      </c>
      <c r="B1155" s="12">
        <v>12</v>
      </c>
      <c r="C1155" s="13">
        <v>1.638579</v>
      </c>
      <c r="D1155" s="12">
        <v>269</v>
      </c>
      <c r="E1155" s="12">
        <v>39</v>
      </c>
      <c r="F1155" s="12">
        <v>12</v>
      </c>
      <c r="G1155" s="12" t="s">
        <v>48</v>
      </c>
      <c r="H1155" s="13">
        <v>0.27850799999999998</v>
      </c>
      <c r="I1155" s="13">
        <v>1.9E-2</v>
      </c>
      <c r="J1155" s="13">
        <f t="shared" si="170"/>
        <v>0.45635736013199996</v>
      </c>
      <c r="K1155" s="13">
        <f t="shared" si="171"/>
        <v>3.1133001E-2</v>
      </c>
      <c r="L1155" s="13">
        <v>1.081</v>
      </c>
      <c r="M1155" s="13">
        <v>1.0840000000000001</v>
      </c>
      <c r="N1155" s="13">
        <f t="shared" si="172"/>
        <v>0.30106714799999995</v>
      </c>
      <c r="O1155" s="13">
        <f t="shared" si="173"/>
        <v>2.0596E-2</v>
      </c>
      <c r="P1155" s="13">
        <f t="shared" si="174"/>
        <v>0.49332230630269192</v>
      </c>
      <c r="Q1155" s="13">
        <f t="shared" si="175"/>
        <v>3.3748173084000001E-2</v>
      </c>
      <c r="R1155" s="13">
        <v>1.638579</v>
      </c>
      <c r="S1155" s="13">
        <v>0.27900000000000003</v>
      </c>
      <c r="T1155" s="13">
        <v>1.9E-2</v>
      </c>
      <c r="U1155" s="13">
        <f t="shared" si="176"/>
        <v>0.45716354100000006</v>
      </c>
      <c r="V1155" s="13">
        <f t="shared" si="177"/>
        <v>3.1133001E-2</v>
      </c>
      <c r="W1155" s="13">
        <f t="shared" si="178"/>
        <v>1.0017665560773841</v>
      </c>
      <c r="X1155" s="13">
        <f t="shared" si="179"/>
        <v>1</v>
      </c>
    </row>
    <row r="1156" spans="1:24" x14ac:dyDescent="0.25">
      <c r="A1156" s="12">
        <v>39</v>
      </c>
      <c r="B1156" s="12">
        <v>12</v>
      </c>
      <c r="C1156" s="13">
        <v>0.30524899999999999</v>
      </c>
      <c r="D1156" s="12">
        <v>269</v>
      </c>
      <c r="E1156" s="12">
        <v>39</v>
      </c>
      <c r="F1156" s="12">
        <v>12</v>
      </c>
      <c r="G1156" s="12" t="s">
        <v>48</v>
      </c>
      <c r="H1156" s="13">
        <v>0.27850799999999998</v>
      </c>
      <c r="I1156" s="13">
        <v>1.9E-2</v>
      </c>
      <c r="J1156" s="13">
        <f t="shared" ref="J1156:J1219" si="180">C1156*H1156</f>
        <v>8.501428849199999E-2</v>
      </c>
      <c r="K1156" s="13">
        <f t="shared" ref="K1156:K1219" si="181">C1156*I1156</f>
        <v>5.7997309999999998E-3</v>
      </c>
      <c r="L1156" s="13">
        <v>1.081</v>
      </c>
      <c r="M1156" s="13">
        <v>1.0840000000000001</v>
      </c>
      <c r="N1156" s="13">
        <f t="shared" ref="N1156:N1219" si="182">H1156*L1156</f>
        <v>0.30106714799999995</v>
      </c>
      <c r="O1156" s="13">
        <f t="shared" ref="O1156:O1219" si="183">I1156*M1156</f>
        <v>2.0596E-2</v>
      </c>
      <c r="P1156" s="13">
        <f t="shared" ref="P1156:P1219" si="184">C1156*N1156</f>
        <v>9.1900445859851979E-2</v>
      </c>
      <c r="Q1156" s="13">
        <f t="shared" ref="Q1156:Q1219" si="185">C1156*O1156</f>
        <v>6.286908404E-3</v>
      </c>
      <c r="R1156" s="13">
        <v>0.30524899999999999</v>
      </c>
      <c r="S1156" s="13">
        <v>0.27900000000000003</v>
      </c>
      <c r="T1156" s="13">
        <v>1.9E-2</v>
      </c>
      <c r="U1156" s="13">
        <f t="shared" ref="U1156:U1219" si="186">R1156*S1156</f>
        <v>8.5164471000000005E-2</v>
      </c>
      <c r="V1156" s="13">
        <f t="shared" ref="V1156:V1219" si="187">R1156*T1156</f>
        <v>5.7997309999999998E-3</v>
      </c>
      <c r="W1156" s="13">
        <f t="shared" ref="W1156:W1219" si="188">U1156/J1156</f>
        <v>1.0017665560773839</v>
      </c>
      <c r="X1156" s="13">
        <f t="shared" ref="X1156:X1219" si="189">V1156/K1156</f>
        <v>1</v>
      </c>
    </row>
    <row r="1157" spans="1:24" x14ac:dyDescent="0.25">
      <c r="A1157" s="12">
        <v>39</v>
      </c>
      <c r="B1157" s="12">
        <v>12</v>
      </c>
      <c r="C1157" s="13">
        <v>0.49396200000000001</v>
      </c>
      <c r="D1157" s="12">
        <v>269</v>
      </c>
      <c r="E1157" s="12">
        <v>39</v>
      </c>
      <c r="F1157" s="12">
        <v>12</v>
      </c>
      <c r="G1157" s="12" t="s">
        <v>48</v>
      </c>
      <c r="H1157" s="13">
        <v>0.27850799999999998</v>
      </c>
      <c r="I1157" s="13">
        <v>1.9E-2</v>
      </c>
      <c r="J1157" s="13">
        <f t="shared" si="180"/>
        <v>0.13757236869599998</v>
      </c>
      <c r="K1157" s="13">
        <f t="shared" si="181"/>
        <v>9.3852780000000004E-3</v>
      </c>
      <c r="L1157" s="13">
        <v>1.081</v>
      </c>
      <c r="M1157" s="13">
        <v>1.0840000000000001</v>
      </c>
      <c r="N1157" s="13">
        <f t="shared" si="182"/>
        <v>0.30106714799999995</v>
      </c>
      <c r="O1157" s="13">
        <f t="shared" si="183"/>
        <v>2.0596E-2</v>
      </c>
      <c r="P1157" s="13">
        <f t="shared" si="184"/>
        <v>0.14871573056037599</v>
      </c>
      <c r="Q1157" s="13">
        <f t="shared" si="185"/>
        <v>1.0173641352000001E-2</v>
      </c>
      <c r="R1157" s="13">
        <v>0.49396200000000001</v>
      </c>
      <c r="S1157" s="13">
        <v>0.27900000000000003</v>
      </c>
      <c r="T1157" s="13">
        <v>1.9E-2</v>
      </c>
      <c r="U1157" s="13">
        <f t="shared" si="186"/>
        <v>0.13781539800000001</v>
      </c>
      <c r="V1157" s="13">
        <f t="shared" si="187"/>
        <v>9.3852780000000004E-3</v>
      </c>
      <c r="W1157" s="13">
        <f t="shared" si="188"/>
        <v>1.0017665560773839</v>
      </c>
      <c r="X1157" s="13">
        <f t="shared" si="189"/>
        <v>1</v>
      </c>
    </row>
    <row r="1158" spans="1:24" x14ac:dyDescent="0.25">
      <c r="A1158" s="12">
        <v>39</v>
      </c>
      <c r="B1158" s="12">
        <v>12</v>
      </c>
      <c r="C1158" s="13">
        <v>2.706496</v>
      </c>
      <c r="D1158" s="12">
        <v>269</v>
      </c>
      <c r="E1158" s="12">
        <v>39</v>
      </c>
      <c r="F1158" s="12">
        <v>12</v>
      </c>
      <c r="G1158" s="12" t="s">
        <v>48</v>
      </c>
      <c r="H1158" s="13">
        <v>0.27850799999999998</v>
      </c>
      <c r="I1158" s="13">
        <v>1.9E-2</v>
      </c>
      <c r="J1158" s="13">
        <f t="shared" si="180"/>
        <v>0.75378078796799997</v>
      </c>
      <c r="K1158" s="13">
        <f t="shared" si="181"/>
        <v>5.1423424000000002E-2</v>
      </c>
      <c r="L1158" s="13">
        <v>1.081</v>
      </c>
      <c r="M1158" s="13">
        <v>1.0840000000000001</v>
      </c>
      <c r="N1158" s="13">
        <f t="shared" si="182"/>
        <v>0.30106714799999995</v>
      </c>
      <c r="O1158" s="13">
        <f t="shared" si="183"/>
        <v>2.0596E-2</v>
      </c>
      <c r="P1158" s="13">
        <f t="shared" si="184"/>
        <v>0.81483703179340783</v>
      </c>
      <c r="Q1158" s="13">
        <f t="shared" si="185"/>
        <v>5.5742991616E-2</v>
      </c>
      <c r="R1158" s="13">
        <v>2.706496</v>
      </c>
      <c r="S1158" s="13">
        <v>0.27900000000000003</v>
      </c>
      <c r="T1158" s="13">
        <v>1.9E-2</v>
      </c>
      <c r="U1158" s="13">
        <f t="shared" si="186"/>
        <v>0.75511238400000003</v>
      </c>
      <c r="V1158" s="13">
        <f t="shared" si="187"/>
        <v>5.1423424000000002E-2</v>
      </c>
      <c r="W1158" s="13">
        <f t="shared" si="188"/>
        <v>1.0017665560773839</v>
      </c>
      <c r="X1158" s="13">
        <f t="shared" si="189"/>
        <v>1</v>
      </c>
    </row>
    <row r="1159" spans="1:24" x14ac:dyDescent="0.25">
      <c r="A1159" s="12">
        <v>39</v>
      </c>
      <c r="B1159" s="12">
        <v>12</v>
      </c>
      <c r="C1159" s="13">
        <v>10.604817000000001</v>
      </c>
      <c r="D1159" s="12">
        <v>269</v>
      </c>
      <c r="E1159" s="12">
        <v>39</v>
      </c>
      <c r="F1159" s="12">
        <v>12</v>
      </c>
      <c r="G1159" s="12" t="s">
        <v>48</v>
      </c>
      <c r="H1159" s="13">
        <v>0.27850799999999998</v>
      </c>
      <c r="I1159" s="13">
        <v>1.9E-2</v>
      </c>
      <c r="J1159" s="13">
        <f t="shared" si="180"/>
        <v>2.953526373036</v>
      </c>
      <c r="K1159" s="13">
        <f t="shared" si="181"/>
        <v>0.20149152300000001</v>
      </c>
      <c r="L1159" s="13">
        <v>1.081</v>
      </c>
      <c r="M1159" s="13">
        <v>1.0840000000000001</v>
      </c>
      <c r="N1159" s="13">
        <f t="shared" si="182"/>
        <v>0.30106714799999995</v>
      </c>
      <c r="O1159" s="13">
        <f t="shared" si="183"/>
        <v>2.0596E-2</v>
      </c>
      <c r="P1159" s="13">
        <f t="shared" si="184"/>
        <v>3.1927620092519158</v>
      </c>
      <c r="Q1159" s="13">
        <f t="shared" si="185"/>
        <v>0.21841681093200002</v>
      </c>
      <c r="R1159" s="13">
        <v>10.604817000000001</v>
      </c>
      <c r="S1159" s="13">
        <v>0.27900000000000003</v>
      </c>
      <c r="T1159" s="13">
        <v>1.9E-2</v>
      </c>
      <c r="U1159" s="13">
        <f t="shared" si="186"/>
        <v>2.9587439430000004</v>
      </c>
      <c r="V1159" s="13">
        <f t="shared" si="187"/>
        <v>0.20149152300000001</v>
      </c>
      <c r="W1159" s="13">
        <f t="shared" si="188"/>
        <v>1.0017665560773839</v>
      </c>
      <c r="X1159" s="13">
        <f t="shared" si="189"/>
        <v>1</v>
      </c>
    </row>
    <row r="1160" spans="1:24" x14ac:dyDescent="0.25">
      <c r="A1160" s="12">
        <v>39</v>
      </c>
      <c r="B1160" s="12">
        <v>12</v>
      </c>
      <c r="C1160" s="13">
        <v>0.45923399999999998</v>
      </c>
      <c r="D1160" s="12">
        <v>269</v>
      </c>
      <c r="E1160" s="12">
        <v>39</v>
      </c>
      <c r="F1160" s="12">
        <v>12</v>
      </c>
      <c r="G1160" s="12" t="s">
        <v>48</v>
      </c>
      <c r="H1160" s="13">
        <v>0.27850799999999998</v>
      </c>
      <c r="I1160" s="13">
        <v>1.9E-2</v>
      </c>
      <c r="J1160" s="13">
        <f t="shared" si="180"/>
        <v>0.12790034287199997</v>
      </c>
      <c r="K1160" s="13">
        <f t="shared" si="181"/>
        <v>8.7254459999999995E-3</v>
      </c>
      <c r="L1160" s="13">
        <v>1.081</v>
      </c>
      <c r="M1160" s="13">
        <v>1.0840000000000001</v>
      </c>
      <c r="N1160" s="13">
        <f t="shared" si="182"/>
        <v>0.30106714799999995</v>
      </c>
      <c r="O1160" s="13">
        <f t="shared" si="183"/>
        <v>2.0596E-2</v>
      </c>
      <c r="P1160" s="13">
        <f t="shared" si="184"/>
        <v>0.13826027064463198</v>
      </c>
      <c r="Q1160" s="13">
        <f t="shared" si="185"/>
        <v>9.4583834639999989E-3</v>
      </c>
      <c r="R1160" s="13">
        <v>0.45923399999999998</v>
      </c>
      <c r="S1160" s="13">
        <v>0.27900000000000003</v>
      </c>
      <c r="T1160" s="13">
        <v>1.9E-2</v>
      </c>
      <c r="U1160" s="13">
        <f t="shared" si="186"/>
        <v>0.12812628600000001</v>
      </c>
      <c r="V1160" s="13">
        <f t="shared" si="187"/>
        <v>8.7254459999999995E-3</v>
      </c>
      <c r="W1160" s="13">
        <f t="shared" si="188"/>
        <v>1.0017665560773841</v>
      </c>
      <c r="X1160" s="13">
        <f t="shared" si="189"/>
        <v>1</v>
      </c>
    </row>
    <row r="1161" spans="1:24" x14ac:dyDescent="0.25">
      <c r="A1161" s="12">
        <v>39</v>
      </c>
      <c r="B1161" s="12">
        <v>12</v>
      </c>
      <c r="C1161" s="13">
        <v>1.1141620000000001</v>
      </c>
      <c r="D1161" s="12">
        <v>269</v>
      </c>
      <c r="E1161" s="12">
        <v>39</v>
      </c>
      <c r="F1161" s="12">
        <v>12</v>
      </c>
      <c r="G1161" s="12" t="s">
        <v>48</v>
      </c>
      <c r="H1161" s="13">
        <v>0.27850799999999998</v>
      </c>
      <c r="I1161" s="13">
        <v>1.9E-2</v>
      </c>
      <c r="J1161" s="13">
        <f t="shared" si="180"/>
        <v>0.31030303029599998</v>
      </c>
      <c r="K1161" s="13">
        <f t="shared" si="181"/>
        <v>2.1169078000000001E-2</v>
      </c>
      <c r="L1161" s="13">
        <v>1.081</v>
      </c>
      <c r="M1161" s="13">
        <v>1.0840000000000001</v>
      </c>
      <c r="N1161" s="13">
        <f t="shared" si="182"/>
        <v>0.30106714799999995</v>
      </c>
      <c r="O1161" s="13">
        <f t="shared" si="183"/>
        <v>2.0596E-2</v>
      </c>
      <c r="P1161" s="13">
        <f t="shared" si="184"/>
        <v>0.33543757574997596</v>
      </c>
      <c r="Q1161" s="13">
        <f t="shared" si="185"/>
        <v>2.2947280552000002E-2</v>
      </c>
      <c r="R1161" s="13">
        <v>1.1141620000000001</v>
      </c>
      <c r="S1161" s="13">
        <v>0.27900000000000003</v>
      </c>
      <c r="T1161" s="13">
        <v>1.9E-2</v>
      </c>
      <c r="U1161" s="13">
        <f t="shared" si="186"/>
        <v>0.31085119800000005</v>
      </c>
      <c r="V1161" s="13">
        <f t="shared" si="187"/>
        <v>2.1169078000000001E-2</v>
      </c>
      <c r="W1161" s="13">
        <f t="shared" si="188"/>
        <v>1.0017665560773841</v>
      </c>
      <c r="X1161" s="13">
        <f t="shared" si="189"/>
        <v>1</v>
      </c>
    </row>
    <row r="1162" spans="1:24" x14ac:dyDescent="0.25">
      <c r="A1162" s="12">
        <v>39</v>
      </c>
      <c r="B1162" s="12">
        <v>12</v>
      </c>
      <c r="C1162" s="13">
        <v>0.41078900000000002</v>
      </c>
      <c r="D1162" s="12">
        <v>269</v>
      </c>
      <c r="E1162" s="12">
        <v>39</v>
      </c>
      <c r="F1162" s="12">
        <v>12</v>
      </c>
      <c r="G1162" s="12" t="s">
        <v>48</v>
      </c>
      <c r="H1162" s="13">
        <v>0.27850799999999998</v>
      </c>
      <c r="I1162" s="13">
        <v>1.9E-2</v>
      </c>
      <c r="J1162" s="13">
        <f t="shared" si="180"/>
        <v>0.11440802281199999</v>
      </c>
      <c r="K1162" s="13">
        <f t="shared" si="181"/>
        <v>7.8049909999999998E-3</v>
      </c>
      <c r="L1162" s="13">
        <v>1.081</v>
      </c>
      <c r="M1162" s="13">
        <v>1.0840000000000001</v>
      </c>
      <c r="N1162" s="13">
        <f t="shared" si="182"/>
        <v>0.30106714799999995</v>
      </c>
      <c r="O1162" s="13">
        <f t="shared" si="183"/>
        <v>2.0596E-2</v>
      </c>
      <c r="P1162" s="13">
        <f t="shared" si="184"/>
        <v>0.12367507265977198</v>
      </c>
      <c r="Q1162" s="13">
        <f t="shared" si="185"/>
        <v>8.4606102439999994E-3</v>
      </c>
      <c r="R1162" s="13">
        <v>0.41078900000000002</v>
      </c>
      <c r="S1162" s="13">
        <v>0.27900000000000003</v>
      </c>
      <c r="T1162" s="13">
        <v>1.9E-2</v>
      </c>
      <c r="U1162" s="13">
        <f t="shared" si="186"/>
        <v>0.11461013100000002</v>
      </c>
      <c r="V1162" s="13">
        <f t="shared" si="187"/>
        <v>7.8049909999999998E-3</v>
      </c>
      <c r="W1162" s="13">
        <f t="shared" si="188"/>
        <v>1.0017665560773841</v>
      </c>
      <c r="X1162" s="13">
        <f t="shared" si="189"/>
        <v>1</v>
      </c>
    </row>
    <row r="1163" spans="1:24" x14ac:dyDescent="0.25">
      <c r="A1163" s="12">
        <v>39</v>
      </c>
      <c r="B1163" s="12">
        <v>12</v>
      </c>
      <c r="C1163" s="13">
        <v>4.1372590000000002</v>
      </c>
      <c r="D1163" s="12">
        <v>269</v>
      </c>
      <c r="E1163" s="12">
        <v>39</v>
      </c>
      <c r="F1163" s="12">
        <v>12</v>
      </c>
      <c r="G1163" s="12" t="s">
        <v>48</v>
      </c>
      <c r="H1163" s="13">
        <v>0.27850799999999998</v>
      </c>
      <c r="I1163" s="13">
        <v>1.9E-2</v>
      </c>
      <c r="J1163" s="13">
        <f t="shared" si="180"/>
        <v>1.1522597295720001</v>
      </c>
      <c r="K1163" s="13">
        <f t="shared" si="181"/>
        <v>7.8607920999999997E-2</v>
      </c>
      <c r="L1163" s="13">
        <v>1.081</v>
      </c>
      <c r="M1163" s="13">
        <v>1.0840000000000001</v>
      </c>
      <c r="N1163" s="13">
        <f t="shared" si="182"/>
        <v>0.30106714799999995</v>
      </c>
      <c r="O1163" s="13">
        <f t="shared" si="183"/>
        <v>2.0596E-2</v>
      </c>
      <c r="P1163" s="13">
        <f t="shared" si="184"/>
        <v>1.245592767667332</v>
      </c>
      <c r="Q1163" s="13">
        <f t="shared" si="185"/>
        <v>8.5210986363999999E-2</v>
      </c>
      <c r="R1163" s="13">
        <v>4.1372590000000002</v>
      </c>
      <c r="S1163" s="13">
        <v>0.27900000000000003</v>
      </c>
      <c r="T1163" s="13">
        <v>1.9E-2</v>
      </c>
      <c r="U1163" s="13">
        <f t="shared" si="186"/>
        <v>1.1542952610000001</v>
      </c>
      <c r="V1163" s="13">
        <f t="shared" si="187"/>
        <v>7.8607920999999997E-2</v>
      </c>
      <c r="W1163" s="13">
        <f t="shared" si="188"/>
        <v>1.0017665560773839</v>
      </c>
      <c r="X1163" s="13">
        <f t="shared" si="189"/>
        <v>1</v>
      </c>
    </row>
    <row r="1164" spans="1:24" x14ac:dyDescent="0.25">
      <c r="A1164" s="12">
        <v>39</v>
      </c>
      <c r="B1164" s="12">
        <v>12</v>
      </c>
      <c r="C1164" s="13">
        <v>1.886447</v>
      </c>
      <c r="D1164" s="12">
        <v>269</v>
      </c>
      <c r="E1164" s="12">
        <v>39</v>
      </c>
      <c r="F1164" s="12">
        <v>12</v>
      </c>
      <c r="G1164" s="12" t="s">
        <v>48</v>
      </c>
      <c r="H1164" s="13">
        <v>0.27850799999999998</v>
      </c>
      <c r="I1164" s="13">
        <v>1.9E-2</v>
      </c>
      <c r="J1164" s="13">
        <f t="shared" si="180"/>
        <v>0.52539058107600001</v>
      </c>
      <c r="K1164" s="13">
        <f t="shared" si="181"/>
        <v>3.5842492999999996E-2</v>
      </c>
      <c r="L1164" s="13">
        <v>1.081</v>
      </c>
      <c r="M1164" s="13">
        <v>1.0840000000000001</v>
      </c>
      <c r="N1164" s="13">
        <f t="shared" si="182"/>
        <v>0.30106714799999995</v>
      </c>
      <c r="O1164" s="13">
        <f t="shared" si="183"/>
        <v>2.0596E-2</v>
      </c>
      <c r="P1164" s="13">
        <f t="shared" si="184"/>
        <v>0.56794721814315585</v>
      </c>
      <c r="Q1164" s="13">
        <f t="shared" si="185"/>
        <v>3.8853262411999996E-2</v>
      </c>
      <c r="R1164" s="13">
        <v>1.886447</v>
      </c>
      <c r="S1164" s="13">
        <v>0.27900000000000003</v>
      </c>
      <c r="T1164" s="13">
        <v>1.9E-2</v>
      </c>
      <c r="U1164" s="13">
        <f t="shared" si="186"/>
        <v>0.52631871299999999</v>
      </c>
      <c r="V1164" s="13">
        <f t="shared" si="187"/>
        <v>3.5842492999999996E-2</v>
      </c>
      <c r="W1164" s="13">
        <f t="shared" si="188"/>
        <v>1.0017665560773839</v>
      </c>
      <c r="X1164" s="13">
        <f t="shared" si="189"/>
        <v>1</v>
      </c>
    </row>
    <row r="1165" spans="1:24" x14ac:dyDescent="0.25">
      <c r="A1165" s="12">
        <v>39</v>
      </c>
      <c r="B1165" s="12">
        <v>12</v>
      </c>
      <c r="C1165" s="13">
        <v>2.3114669999999999</v>
      </c>
      <c r="D1165" s="12">
        <v>269</v>
      </c>
      <c r="E1165" s="12">
        <v>39</v>
      </c>
      <c r="F1165" s="12">
        <v>12</v>
      </c>
      <c r="G1165" s="12" t="s">
        <v>48</v>
      </c>
      <c r="H1165" s="13">
        <v>0.27850799999999998</v>
      </c>
      <c r="I1165" s="13">
        <v>1.9E-2</v>
      </c>
      <c r="J1165" s="13">
        <f t="shared" si="180"/>
        <v>0.64376205123599994</v>
      </c>
      <c r="K1165" s="13">
        <f t="shared" si="181"/>
        <v>4.3917872999999996E-2</v>
      </c>
      <c r="L1165" s="13">
        <v>1.081</v>
      </c>
      <c r="M1165" s="13">
        <v>1.0840000000000001</v>
      </c>
      <c r="N1165" s="13">
        <f t="shared" si="182"/>
        <v>0.30106714799999995</v>
      </c>
      <c r="O1165" s="13">
        <f t="shared" si="183"/>
        <v>2.0596E-2</v>
      </c>
      <c r="P1165" s="13">
        <f t="shared" si="184"/>
        <v>0.69590677738611584</v>
      </c>
      <c r="Q1165" s="13">
        <f t="shared" si="185"/>
        <v>4.7606974332E-2</v>
      </c>
      <c r="R1165" s="13">
        <v>2.3114669999999999</v>
      </c>
      <c r="S1165" s="13">
        <v>0.27900000000000003</v>
      </c>
      <c r="T1165" s="13">
        <v>1.9E-2</v>
      </c>
      <c r="U1165" s="13">
        <f t="shared" si="186"/>
        <v>0.64489929300000004</v>
      </c>
      <c r="V1165" s="13">
        <f t="shared" si="187"/>
        <v>4.3917872999999996E-2</v>
      </c>
      <c r="W1165" s="13">
        <f t="shared" si="188"/>
        <v>1.0017665560773839</v>
      </c>
      <c r="X1165" s="13">
        <f t="shared" si="189"/>
        <v>1</v>
      </c>
    </row>
    <row r="1166" spans="1:24" x14ac:dyDescent="0.25">
      <c r="A1166" s="12">
        <v>39</v>
      </c>
      <c r="B1166" s="12">
        <v>12</v>
      </c>
      <c r="C1166" s="13">
        <v>0.62395400000000001</v>
      </c>
      <c r="D1166" s="12">
        <v>269</v>
      </c>
      <c r="E1166" s="12">
        <v>39</v>
      </c>
      <c r="F1166" s="12">
        <v>12</v>
      </c>
      <c r="G1166" s="12" t="s">
        <v>48</v>
      </c>
      <c r="H1166" s="13">
        <v>0.27850799999999998</v>
      </c>
      <c r="I1166" s="13">
        <v>1.9E-2</v>
      </c>
      <c r="J1166" s="13">
        <f t="shared" si="180"/>
        <v>0.17377618063199998</v>
      </c>
      <c r="K1166" s="13">
        <f t="shared" si="181"/>
        <v>1.1855126000000001E-2</v>
      </c>
      <c r="L1166" s="13">
        <v>1.081</v>
      </c>
      <c r="M1166" s="13">
        <v>1.0840000000000001</v>
      </c>
      <c r="N1166" s="13">
        <f t="shared" si="182"/>
        <v>0.30106714799999995</v>
      </c>
      <c r="O1166" s="13">
        <f t="shared" si="183"/>
        <v>2.0596E-2</v>
      </c>
      <c r="P1166" s="13">
        <f t="shared" si="184"/>
        <v>0.18785205126319196</v>
      </c>
      <c r="Q1166" s="13">
        <f t="shared" si="185"/>
        <v>1.2850956584E-2</v>
      </c>
      <c r="R1166" s="13">
        <v>0.62395400000000001</v>
      </c>
      <c r="S1166" s="13">
        <v>0.27900000000000003</v>
      </c>
      <c r="T1166" s="13">
        <v>1.9E-2</v>
      </c>
      <c r="U1166" s="13">
        <f t="shared" si="186"/>
        <v>0.17408316600000001</v>
      </c>
      <c r="V1166" s="13">
        <f t="shared" si="187"/>
        <v>1.1855126000000001E-2</v>
      </c>
      <c r="W1166" s="13">
        <f t="shared" si="188"/>
        <v>1.0017665560773839</v>
      </c>
      <c r="X1166" s="13">
        <f t="shared" si="189"/>
        <v>1</v>
      </c>
    </row>
    <row r="1167" spans="1:24" x14ac:dyDescent="0.25">
      <c r="A1167" s="12">
        <v>39</v>
      </c>
      <c r="B1167" s="12">
        <v>12</v>
      </c>
      <c r="C1167" s="13">
        <v>5.2245210000000002</v>
      </c>
      <c r="D1167" s="12">
        <v>269</v>
      </c>
      <c r="E1167" s="12">
        <v>39</v>
      </c>
      <c r="F1167" s="12">
        <v>12</v>
      </c>
      <c r="G1167" s="12" t="s">
        <v>48</v>
      </c>
      <c r="H1167" s="13">
        <v>0.27850799999999998</v>
      </c>
      <c r="I1167" s="13">
        <v>1.9E-2</v>
      </c>
      <c r="J1167" s="13">
        <f t="shared" si="180"/>
        <v>1.455070894668</v>
      </c>
      <c r="K1167" s="13">
        <f t="shared" si="181"/>
        <v>9.9265899000000005E-2</v>
      </c>
      <c r="L1167" s="13">
        <v>1.081</v>
      </c>
      <c r="M1167" s="13">
        <v>1.0840000000000001</v>
      </c>
      <c r="N1167" s="13">
        <f t="shared" si="182"/>
        <v>0.30106714799999995</v>
      </c>
      <c r="O1167" s="13">
        <f t="shared" si="183"/>
        <v>2.0596E-2</v>
      </c>
      <c r="P1167" s="13">
        <f t="shared" si="184"/>
        <v>1.5729316371361077</v>
      </c>
      <c r="Q1167" s="13">
        <f t="shared" si="185"/>
        <v>0.107604234516</v>
      </c>
      <c r="R1167" s="13">
        <v>5.2245210000000002</v>
      </c>
      <c r="S1167" s="13">
        <v>0.27900000000000003</v>
      </c>
      <c r="T1167" s="13">
        <v>1.9E-2</v>
      </c>
      <c r="U1167" s="13">
        <f t="shared" si="186"/>
        <v>1.4576413590000001</v>
      </c>
      <c r="V1167" s="13">
        <f t="shared" si="187"/>
        <v>9.9265899000000005E-2</v>
      </c>
      <c r="W1167" s="13">
        <f t="shared" si="188"/>
        <v>1.0017665560773839</v>
      </c>
      <c r="X1167" s="13">
        <f t="shared" si="189"/>
        <v>1</v>
      </c>
    </row>
    <row r="1168" spans="1:24" x14ac:dyDescent="0.25">
      <c r="A1168" s="12">
        <v>39</v>
      </c>
      <c r="B1168" s="12">
        <v>12</v>
      </c>
      <c r="C1168" s="13">
        <v>6.9870000000000002E-3</v>
      </c>
      <c r="D1168" s="12">
        <v>269</v>
      </c>
      <c r="E1168" s="12">
        <v>39</v>
      </c>
      <c r="F1168" s="12">
        <v>12</v>
      </c>
      <c r="G1168" s="12" t="s">
        <v>48</v>
      </c>
      <c r="H1168" s="13">
        <v>0.27850799999999998</v>
      </c>
      <c r="I1168" s="13">
        <v>1.9E-2</v>
      </c>
      <c r="J1168" s="13">
        <f t="shared" si="180"/>
        <v>1.9459353959999999E-3</v>
      </c>
      <c r="K1168" s="13">
        <f t="shared" si="181"/>
        <v>1.3275299999999999E-4</v>
      </c>
      <c r="L1168" s="13">
        <v>1.081</v>
      </c>
      <c r="M1168" s="13">
        <v>1.0840000000000001</v>
      </c>
      <c r="N1168" s="13">
        <f t="shared" si="182"/>
        <v>0.30106714799999995</v>
      </c>
      <c r="O1168" s="13">
        <f t="shared" si="183"/>
        <v>2.0596E-2</v>
      </c>
      <c r="P1168" s="13">
        <f t="shared" si="184"/>
        <v>2.1035561630759997E-3</v>
      </c>
      <c r="Q1168" s="13">
        <f t="shared" si="185"/>
        <v>1.4390425200000001E-4</v>
      </c>
      <c r="R1168" s="13">
        <v>6.9870000000000002E-3</v>
      </c>
      <c r="S1168" s="13">
        <v>0.27900000000000003</v>
      </c>
      <c r="T1168" s="13">
        <v>1.9E-2</v>
      </c>
      <c r="U1168" s="13">
        <f t="shared" si="186"/>
        <v>1.9493730000000001E-3</v>
      </c>
      <c r="V1168" s="13">
        <f t="shared" si="187"/>
        <v>1.3275299999999999E-4</v>
      </c>
      <c r="W1168" s="13">
        <f t="shared" si="188"/>
        <v>1.0017665560773839</v>
      </c>
      <c r="X1168" s="13">
        <f t="shared" si="189"/>
        <v>1</v>
      </c>
    </row>
    <row r="1169" spans="1:24" x14ac:dyDescent="0.25">
      <c r="A1169" s="12">
        <v>39</v>
      </c>
      <c r="B1169" s="12">
        <v>12</v>
      </c>
      <c r="C1169" s="13">
        <v>5.9424849999999996</v>
      </c>
      <c r="D1169" s="12">
        <v>269</v>
      </c>
      <c r="E1169" s="12">
        <v>39</v>
      </c>
      <c r="F1169" s="12">
        <v>12</v>
      </c>
      <c r="G1169" s="12" t="s">
        <v>48</v>
      </c>
      <c r="H1169" s="13">
        <v>0.27850799999999998</v>
      </c>
      <c r="I1169" s="13">
        <v>1.9E-2</v>
      </c>
      <c r="J1169" s="13">
        <f t="shared" si="180"/>
        <v>1.6550296123799997</v>
      </c>
      <c r="K1169" s="13">
        <f t="shared" si="181"/>
        <v>0.11290721499999999</v>
      </c>
      <c r="L1169" s="13">
        <v>1.081</v>
      </c>
      <c r="M1169" s="13">
        <v>1.0840000000000001</v>
      </c>
      <c r="N1169" s="13">
        <f t="shared" si="182"/>
        <v>0.30106714799999995</v>
      </c>
      <c r="O1169" s="13">
        <f t="shared" si="183"/>
        <v>2.0596E-2</v>
      </c>
      <c r="P1169" s="13">
        <f t="shared" si="184"/>
        <v>1.7890870109827797</v>
      </c>
      <c r="Q1169" s="13">
        <f t="shared" si="185"/>
        <v>0.12239142105999999</v>
      </c>
      <c r="R1169" s="13">
        <v>5.9424849999999996</v>
      </c>
      <c r="S1169" s="13">
        <v>0.27900000000000003</v>
      </c>
      <c r="T1169" s="13">
        <v>1.9E-2</v>
      </c>
      <c r="U1169" s="13">
        <f t="shared" si="186"/>
        <v>1.6579533150000001</v>
      </c>
      <c r="V1169" s="13">
        <f t="shared" si="187"/>
        <v>0.11290721499999999</v>
      </c>
      <c r="W1169" s="13">
        <f t="shared" si="188"/>
        <v>1.0017665560773841</v>
      </c>
      <c r="X1169" s="13">
        <f t="shared" si="189"/>
        <v>1</v>
      </c>
    </row>
    <row r="1170" spans="1:24" x14ac:dyDescent="0.25">
      <c r="A1170" s="12">
        <v>39</v>
      </c>
      <c r="B1170" s="12">
        <v>12</v>
      </c>
      <c r="C1170" s="13">
        <v>0.39327299999999998</v>
      </c>
      <c r="D1170" s="12">
        <v>269</v>
      </c>
      <c r="E1170" s="12">
        <v>39</v>
      </c>
      <c r="F1170" s="12">
        <v>12</v>
      </c>
      <c r="G1170" s="12" t="s">
        <v>48</v>
      </c>
      <c r="H1170" s="13">
        <v>0.27850799999999998</v>
      </c>
      <c r="I1170" s="13">
        <v>1.9E-2</v>
      </c>
      <c r="J1170" s="13">
        <f t="shared" si="180"/>
        <v>0.10952967668399999</v>
      </c>
      <c r="K1170" s="13">
        <f t="shared" si="181"/>
        <v>7.4721869999999999E-3</v>
      </c>
      <c r="L1170" s="13">
        <v>1.081</v>
      </c>
      <c r="M1170" s="13">
        <v>1.0840000000000001</v>
      </c>
      <c r="N1170" s="13">
        <f t="shared" si="182"/>
        <v>0.30106714799999995</v>
      </c>
      <c r="O1170" s="13">
        <f t="shared" si="183"/>
        <v>2.0596E-2</v>
      </c>
      <c r="P1170" s="13">
        <f t="shared" si="184"/>
        <v>0.11840158049540397</v>
      </c>
      <c r="Q1170" s="13">
        <f t="shared" si="185"/>
        <v>8.0998507079999994E-3</v>
      </c>
      <c r="R1170" s="13">
        <v>0.39327299999999998</v>
      </c>
      <c r="S1170" s="13">
        <v>0.27900000000000003</v>
      </c>
      <c r="T1170" s="13">
        <v>1.9E-2</v>
      </c>
      <c r="U1170" s="13">
        <f t="shared" si="186"/>
        <v>0.10972316700000001</v>
      </c>
      <c r="V1170" s="13">
        <f t="shared" si="187"/>
        <v>7.4721869999999999E-3</v>
      </c>
      <c r="W1170" s="13">
        <f t="shared" si="188"/>
        <v>1.0017665560773841</v>
      </c>
      <c r="X1170" s="13">
        <f t="shared" si="189"/>
        <v>1</v>
      </c>
    </row>
    <row r="1171" spans="1:24" x14ac:dyDescent="0.25">
      <c r="A1171" s="12">
        <v>39</v>
      </c>
      <c r="B1171" s="12">
        <v>12</v>
      </c>
      <c r="C1171" s="13">
        <v>4.9804149999999998</v>
      </c>
      <c r="D1171" s="12">
        <v>269</v>
      </c>
      <c r="E1171" s="12">
        <v>39</v>
      </c>
      <c r="F1171" s="12">
        <v>12</v>
      </c>
      <c r="G1171" s="12" t="s">
        <v>48</v>
      </c>
      <c r="H1171" s="13">
        <v>0.27850799999999998</v>
      </c>
      <c r="I1171" s="13">
        <v>1.9E-2</v>
      </c>
      <c r="J1171" s="13">
        <f t="shared" si="180"/>
        <v>1.3870854208199999</v>
      </c>
      <c r="K1171" s="13">
        <f t="shared" si="181"/>
        <v>9.4627884999999995E-2</v>
      </c>
      <c r="L1171" s="13">
        <v>1.081</v>
      </c>
      <c r="M1171" s="13">
        <v>1.0840000000000001</v>
      </c>
      <c r="N1171" s="13">
        <f t="shared" si="182"/>
        <v>0.30106714799999995</v>
      </c>
      <c r="O1171" s="13">
        <f t="shared" si="183"/>
        <v>2.0596E-2</v>
      </c>
      <c r="P1171" s="13">
        <f t="shared" si="184"/>
        <v>1.4994393399064196</v>
      </c>
      <c r="Q1171" s="13">
        <f t="shared" si="185"/>
        <v>0.10257662733999999</v>
      </c>
      <c r="R1171" s="13">
        <v>4.9804149999999998</v>
      </c>
      <c r="S1171" s="13">
        <v>0.27900000000000003</v>
      </c>
      <c r="T1171" s="13">
        <v>1.9E-2</v>
      </c>
      <c r="U1171" s="13">
        <f t="shared" si="186"/>
        <v>1.3895357850000001</v>
      </c>
      <c r="V1171" s="13">
        <f t="shared" si="187"/>
        <v>9.4627884999999995E-2</v>
      </c>
      <c r="W1171" s="13">
        <f t="shared" si="188"/>
        <v>1.0017665560773839</v>
      </c>
      <c r="X1171" s="13">
        <f t="shared" si="189"/>
        <v>1</v>
      </c>
    </row>
    <row r="1172" spans="1:24" x14ac:dyDescent="0.25">
      <c r="A1172" s="12">
        <v>39</v>
      </c>
      <c r="B1172" s="12">
        <v>12</v>
      </c>
      <c r="C1172" s="13">
        <v>4.970923</v>
      </c>
      <c r="D1172" s="12">
        <v>269</v>
      </c>
      <c r="E1172" s="12">
        <v>39</v>
      </c>
      <c r="F1172" s="12">
        <v>12</v>
      </c>
      <c r="G1172" s="12" t="s">
        <v>48</v>
      </c>
      <c r="H1172" s="13">
        <v>0.27850799999999998</v>
      </c>
      <c r="I1172" s="13">
        <v>1.9E-2</v>
      </c>
      <c r="J1172" s="13">
        <f t="shared" si="180"/>
        <v>1.3844418228839999</v>
      </c>
      <c r="K1172" s="13">
        <f t="shared" si="181"/>
        <v>9.4447536999999998E-2</v>
      </c>
      <c r="L1172" s="13">
        <v>1.081</v>
      </c>
      <c r="M1172" s="13">
        <v>1.0840000000000001</v>
      </c>
      <c r="N1172" s="13">
        <f t="shared" si="182"/>
        <v>0.30106714799999995</v>
      </c>
      <c r="O1172" s="13">
        <f t="shared" si="183"/>
        <v>2.0596E-2</v>
      </c>
      <c r="P1172" s="13">
        <f t="shared" si="184"/>
        <v>1.4965816105376037</v>
      </c>
      <c r="Q1172" s="13">
        <f t="shared" si="185"/>
        <v>0.102381130108</v>
      </c>
      <c r="R1172" s="13">
        <v>4.970923</v>
      </c>
      <c r="S1172" s="13">
        <v>0.27900000000000003</v>
      </c>
      <c r="T1172" s="13">
        <v>1.9E-2</v>
      </c>
      <c r="U1172" s="13">
        <f t="shared" si="186"/>
        <v>1.3868875170000001</v>
      </c>
      <c r="V1172" s="13">
        <f t="shared" si="187"/>
        <v>9.4447536999999998E-2</v>
      </c>
      <c r="W1172" s="13">
        <f t="shared" si="188"/>
        <v>1.0017665560773841</v>
      </c>
      <c r="X1172" s="13">
        <f t="shared" si="189"/>
        <v>1</v>
      </c>
    </row>
    <row r="1173" spans="1:24" x14ac:dyDescent="0.25">
      <c r="A1173" s="12">
        <v>39</v>
      </c>
      <c r="B1173" s="12">
        <v>12</v>
      </c>
      <c r="C1173" s="13">
        <v>0.48355500000000001</v>
      </c>
      <c r="D1173" s="12">
        <v>269</v>
      </c>
      <c r="E1173" s="12">
        <v>39</v>
      </c>
      <c r="F1173" s="12">
        <v>12</v>
      </c>
      <c r="G1173" s="12" t="s">
        <v>48</v>
      </c>
      <c r="H1173" s="13">
        <v>0.27850799999999998</v>
      </c>
      <c r="I1173" s="13">
        <v>1.9E-2</v>
      </c>
      <c r="J1173" s="13">
        <f t="shared" si="180"/>
        <v>0.13467393593999999</v>
      </c>
      <c r="K1173" s="13">
        <f t="shared" si="181"/>
        <v>9.1875450000000001E-3</v>
      </c>
      <c r="L1173" s="13">
        <v>1.081</v>
      </c>
      <c r="M1173" s="13">
        <v>1.0840000000000001</v>
      </c>
      <c r="N1173" s="13">
        <f t="shared" si="182"/>
        <v>0.30106714799999995</v>
      </c>
      <c r="O1173" s="13">
        <f t="shared" si="183"/>
        <v>2.0596E-2</v>
      </c>
      <c r="P1173" s="13">
        <f t="shared" si="184"/>
        <v>0.14558252475113997</v>
      </c>
      <c r="Q1173" s="13">
        <f t="shared" si="185"/>
        <v>9.9592987800000005E-3</v>
      </c>
      <c r="R1173" s="13">
        <v>0.48355500000000001</v>
      </c>
      <c r="S1173" s="13">
        <v>0.27900000000000003</v>
      </c>
      <c r="T1173" s="13">
        <v>1.9E-2</v>
      </c>
      <c r="U1173" s="13">
        <f t="shared" si="186"/>
        <v>0.134911845</v>
      </c>
      <c r="V1173" s="13">
        <f t="shared" si="187"/>
        <v>9.1875450000000001E-3</v>
      </c>
      <c r="W1173" s="13">
        <f t="shared" si="188"/>
        <v>1.0017665560773839</v>
      </c>
      <c r="X1173" s="13">
        <f t="shared" si="189"/>
        <v>1</v>
      </c>
    </row>
    <row r="1174" spans="1:24" x14ac:dyDescent="0.25">
      <c r="A1174" s="12">
        <v>39</v>
      </c>
      <c r="B1174" s="12">
        <v>12</v>
      </c>
      <c r="C1174" s="13">
        <v>2.9289550000000002</v>
      </c>
      <c r="D1174" s="12">
        <v>269</v>
      </c>
      <c r="E1174" s="12">
        <v>39</v>
      </c>
      <c r="F1174" s="12">
        <v>12</v>
      </c>
      <c r="G1174" s="12" t="s">
        <v>48</v>
      </c>
      <c r="H1174" s="13">
        <v>0.27850799999999998</v>
      </c>
      <c r="I1174" s="13">
        <v>1.9E-2</v>
      </c>
      <c r="J1174" s="13">
        <f t="shared" si="180"/>
        <v>0.81573739913999999</v>
      </c>
      <c r="K1174" s="13">
        <f t="shared" si="181"/>
        <v>5.5650145000000005E-2</v>
      </c>
      <c r="L1174" s="13">
        <v>1.081</v>
      </c>
      <c r="M1174" s="13">
        <v>1.0840000000000001</v>
      </c>
      <c r="N1174" s="13">
        <f t="shared" si="182"/>
        <v>0.30106714799999995</v>
      </c>
      <c r="O1174" s="13">
        <f t="shared" si="183"/>
        <v>2.0596E-2</v>
      </c>
      <c r="P1174" s="13">
        <f t="shared" si="184"/>
        <v>0.88181212847033996</v>
      </c>
      <c r="Q1174" s="13">
        <f t="shared" si="185"/>
        <v>6.0324757180000001E-2</v>
      </c>
      <c r="R1174" s="13">
        <v>2.9289550000000002</v>
      </c>
      <c r="S1174" s="13">
        <v>0.27900000000000003</v>
      </c>
      <c r="T1174" s="13">
        <v>1.9E-2</v>
      </c>
      <c r="U1174" s="13">
        <f t="shared" si="186"/>
        <v>0.81717844500000014</v>
      </c>
      <c r="V1174" s="13">
        <f t="shared" si="187"/>
        <v>5.5650145000000005E-2</v>
      </c>
      <c r="W1174" s="13">
        <f t="shared" si="188"/>
        <v>1.0017665560773841</v>
      </c>
      <c r="X1174" s="13">
        <f t="shared" si="189"/>
        <v>1</v>
      </c>
    </row>
    <row r="1175" spans="1:24" x14ac:dyDescent="0.25">
      <c r="A1175" s="12">
        <v>39</v>
      </c>
      <c r="B1175" s="12">
        <v>12</v>
      </c>
      <c r="C1175" s="13">
        <v>4.5527309999999996</v>
      </c>
      <c r="D1175" s="12">
        <v>269</v>
      </c>
      <c r="E1175" s="12">
        <v>39</v>
      </c>
      <c r="F1175" s="12">
        <v>12</v>
      </c>
      <c r="G1175" s="12" t="s">
        <v>48</v>
      </c>
      <c r="H1175" s="13">
        <v>0.27850799999999998</v>
      </c>
      <c r="I1175" s="13">
        <v>1.9E-2</v>
      </c>
      <c r="J1175" s="13">
        <f t="shared" si="180"/>
        <v>1.2679720053479997</v>
      </c>
      <c r="K1175" s="13">
        <f t="shared" si="181"/>
        <v>8.6501888999999985E-2</v>
      </c>
      <c r="L1175" s="13">
        <v>1.081</v>
      </c>
      <c r="M1175" s="13">
        <v>1.0840000000000001</v>
      </c>
      <c r="N1175" s="13">
        <f t="shared" si="182"/>
        <v>0.30106714799999995</v>
      </c>
      <c r="O1175" s="13">
        <f t="shared" si="183"/>
        <v>2.0596E-2</v>
      </c>
      <c r="P1175" s="13">
        <f t="shared" si="184"/>
        <v>1.3706777377811876</v>
      </c>
      <c r="Q1175" s="13">
        <f t="shared" si="185"/>
        <v>9.3768047675999985E-2</v>
      </c>
      <c r="R1175" s="13">
        <v>4.5527309999999996</v>
      </c>
      <c r="S1175" s="13">
        <v>0.27900000000000003</v>
      </c>
      <c r="T1175" s="13">
        <v>1.9E-2</v>
      </c>
      <c r="U1175" s="13">
        <f t="shared" si="186"/>
        <v>1.2702119490000001</v>
      </c>
      <c r="V1175" s="13">
        <f t="shared" si="187"/>
        <v>8.6501888999999985E-2</v>
      </c>
      <c r="W1175" s="13">
        <f t="shared" si="188"/>
        <v>1.0017665560773841</v>
      </c>
      <c r="X1175" s="13">
        <f t="shared" si="189"/>
        <v>1</v>
      </c>
    </row>
    <row r="1176" spans="1:24" x14ac:dyDescent="0.25">
      <c r="A1176" s="12">
        <v>39</v>
      </c>
      <c r="B1176" s="12">
        <v>12</v>
      </c>
      <c r="C1176" s="13">
        <v>7.7300000000000003E-4</v>
      </c>
      <c r="D1176" s="12">
        <v>269</v>
      </c>
      <c r="E1176" s="12">
        <v>39</v>
      </c>
      <c r="F1176" s="12">
        <v>12</v>
      </c>
      <c r="G1176" s="12" t="s">
        <v>48</v>
      </c>
      <c r="H1176" s="13">
        <v>0.27850799999999998</v>
      </c>
      <c r="I1176" s="13">
        <v>1.9E-2</v>
      </c>
      <c r="J1176" s="13">
        <f t="shared" si="180"/>
        <v>2.15286684E-4</v>
      </c>
      <c r="K1176" s="13">
        <f t="shared" si="181"/>
        <v>1.4687E-5</v>
      </c>
      <c r="L1176" s="13">
        <v>1.081</v>
      </c>
      <c r="M1176" s="13">
        <v>1.0840000000000001</v>
      </c>
      <c r="N1176" s="13">
        <f t="shared" si="182"/>
        <v>0.30106714799999995</v>
      </c>
      <c r="O1176" s="13">
        <f t="shared" si="183"/>
        <v>2.0596E-2</v>
      </c>
      <c r="P1176" s="13">
        <f t="shared" si="184"/>
        <v>2.3272490540399997E-4</v>
      </c>
      <c r="Q1176" s="13">
        <f t="shared" si="185"/>
        <v>1.5920708E-5</v>
      </c>
      <c r="R1176" s="13">
        <v>7.7300000000000003E-4</v>
      </c>
      <c r="S1176" s="13">
        <v>0.27900000000000003</v>
      </c>
      <c r="T1176" s="13">
        <v>1.9E-2</v>
      </c>
      <c r="U1176" s="13">
        <f t="shared" si="186"/>
        <v>2.1566700000000003E-4</v>
      </c>
      <c r="V1176" s="13">
        <f t="shared" si="187"/>
        <v>1.4687E-5</v>
      </c>
      <c r="W1176" s="13">
        <f t="shared" si="188"/>
        <v>1.0017665560773839</v>
      </c>
      <c r="X1176" s="13">
        <f t="shared" si="189"/>
        <v>1</v>
      </c>
    </row>
    <row r="1177" spans="1:24" x14ac:dyDescent="0.25">
      <c r="A1177" s="12">
        <v>39</v>
      </c>
      <c r="B1177" s="12">
        <v>12</v>
      </c>
      <c r="C1177" s="13">
        <v>1.116795</v>
      </c>
      <c r="D1177" s="12">
        <v>269</v>
      </c>
      <c r="E1177" s="12">
        <v>39</v>
      </c>
      <c r="F1177" s="12">
        <v>12</v>
      </c>
      <c r="G1177" s="12" t="s">
        <v>48</v>
      </c>
      <c r="H1177" s="13">
        <v>0.27850799999999998</v>
      </c>
      <c r="I1177" s="13">
        <v>1.9E-2</v>
      </c>
      <c r="J1177" s="13">
        <f t="shared" si="180"/>
        <v>0.31103634185999995</v>
      </c>
      <c r="K1177" s="13">
        <f t="shared" si="181"/>
        <v>2.1219104999999999E-2</v>
      </c>
      <c r="L1177" s="13">
        <v>1.081</v>
      </c>
      <c r="M1177" s="13">
        <v>1.0840000000000001</v>
      </c>
      <c r="N1177" s="13">
        <f t="shared" si="182"/>
        <v>0.30106714799999995</v>
      </c>
      <c r="O1177" s="13">
        <f t="shared" si="183"/>
        <v>2.0596E-2</v>
      </c>
      <c r="P1177" s="13">
        <f t="shared" si="184"/>
        <v>0.33623028555065992</v>
      </c>
      <c r="Q1177" s="13">
        <f t="shared" si="185"/>
        <v>2.3001509819999998E-2</v>
      </c>
      <c r="R1177" s="13">
        <v>1.116795</v>
      </c>
      <c r="S1177" s="13">
        <v>0.27900000000000003</v>
      </c>
      <c r="T1177" s="13">
        <v>1.9E-2</v>
      </c>
      <c r="U1177" s="13">
        <f t="shared" si="186"/>
        <v>0.31158580500000005</v>
      </c>
      <c r="V1177" s="13">
        <f t="shared" si="187"/>
        <v>2.1219104999999999E-2</v>
      </c>
      <c r="W1177" s="13">
        <f t="shared" si="188"/>
        <v>1.0017665560773841</v>
      </c>
      <c r="X1177" s="13">
        <f t="shared" si="189"/>
        <v>1</v>
      </c>
    </row>
    <row r="1178" spans="1:24" x14ac:dyDescent="0.25">
      <c r="A1178" s="12">
        <v>39</v>
      </c>
      <c r="B1178" s="12">
        <v>12</v>
      </c>
      <c r="C1178" s="13">
        <v>4.5900069999999999</v>
      </c>
      <c r="D1178" s="12">
        <v>269</v>
      </c>
      <c r="E1178" s="12">
        <v>39</v>
      </c>
      <c r="F1178" s="12">
        <v>12</v>
      </c>
      <c r="G1178" s="12" t="s">
        <v>48</v>
      </c>
      <c r="H1178" s="13">
        <v>0.27850799999999998</v>
      </c>
      <c r="I1178" s="13">
        <v>1.9E-2</v>
      </c>
      <c r="J1178" s="13">
        <f t="shared" si="180"/>
        <v>1.2783536695559998</v>
      </c>
      <c r="K1178" s="13">
        <f t="shared" si="181"/>
        <v>8.7210132999999995E-2</v>
      </c>
      <c r="L1178" s="13">
        <v>1.081</v>
      </c>
      <c r="M1178" s="13">
        <v>1.0840000000000001</v>
      </c>
      <c r="N1178" s="13">
        <f t="shared" si="182"/>
        <v>0.30106714799999995</v>
      </c>
      <c r="O1178" s="13">
        <f t="shared" si="183"/>
        <v>2.0596E-2</v>
      </c>
      <c r="P1178" s="13">
        <f t="shared" si="184"/>
        <v>1.3819003167900357</v>
      </c>
      <c r="Q1178" s="13">
        <f t="shared" si="185"/>
        <v>9.4535784171999995E-2</v>
      </c>
      <c r="R1178" s="13">
        <v>4.5900069999999999</v>
      </c>
      <c r="S1178" s="13">
        <v>0.27900000000000003</v>
      </c>
      <c r="T1178" s="13">
        <v>1.9E-2</v>
      </c>
      <c r="U1178" s="13">
        <f t="shared" si="186"/>
        <v>1.2806119530000002</v>
      </c>
      <c r="V1178" s="13">
        <f t="shared" si="187"/>
        <v>8.7210132999999995E-2</v>
      </c>
      <c r="W1178" s="13">
        <f t="shared" si="188"/>
        <v>1.0017665560773841</v>
      </c>
      <c r="X1178" s="13">
        <f t="shared" si="189"/>
        <v>1</v>
      </c>
    </row>
    <row r="1179" spans="1:24" x14ac:dyDescent="0.25">
      <c r="A1179" s="12">
        <v>39</v>
      </c>
      <c r="B1179" s="12">
        <v>12</v>
      </c>
      <c r="C1179" s="13">
        <v>1.8112839999999999</v>
      </c>
      <c r="D1179" s="12">
        <v>269</v>
      </c>
      <c r="E1179" s="12">
        <v>39</v>
      </c>
      <c r="F1179" s="12">
        <v>12</v>
      </c>
      <c r="G1179" s="12" t="s">
        <v>48</v>
      </c>
      <c r="H1179" s="13">
        <v>0.27850799999999998</v>
      </c>
      <c r="I1179" s="13">
        <v>1.9E-2</v>
      </c>
      <c r="J1179" s="13">
        <f t="shared" si="180"/>
        <v>0.50445708427199998</v>
      </c>
      <c r="K1179" s="13">
        <f t="shared" si="181"/>
        <v>3.4414396E-2</v>
      </c>
      <c r="L1179" s="13">
        <v>1.081</v>
      </c>
      <c r="M1179" s="13">
        <v>1.0840000000000001</v>
      </c>
      <c r="N1179" s="13">
        <f t="shared" si="182"/>
        <v>0.30106714799999995</v>
      </c>
      <c r="O1179" s="13">
        <f t="shared" si="183"/>
        <v>2.0596E-2</v>
      </c>
      <c r="P1179" s="13">
        <f t="shared" si="184"/>
        <v>0.54531810809803183</v>
      </c>
      <c r="Q1179" s="13">
        <f t="shared" si="185"/>
        <v>3.7305205263999996E-2</v>
      </c>
      <c r="R1179" s="13">
        <v>1.8112839999999999</v>
      </c>
      <c r="S1179" s="13">
        <v>0.27900000000000003</v>
      </c>
      <c r="T1179" s="13">
        <v>1.9E-2</v>
      </c>
      <c r="U1179" s="13">
        <f t="shared" si="186"/>
        <v>0.50534823600000001</v>
      </c>
      <c r="V1179" s="13">
        <f t="shared" si="187"/>
        <v>3.4414396E-2</v>
      </c>
      <c r="W1179" s="13">
        <f t="shared" si="188"/>
        <v>1.0017665560773839</v>
      </c>
      <c r="X1179" s="13">
        <f t="shared" si="189"/>
        <v>1</v>
      </c>
    </row>
    <row r="1180" spans="1:24" x14ac:dyDescent="0.25">
      <c r="A1180" s="12">
        <v>39</v>
      </c>
      <c r="B1180" s="12">
        <v>12</v>
      </c>
      <c r="C1180" s="13">
        <v>14.298704000000001</v>
      </c>
      <c r="D1180" s="12">
        <v>269</v>
      </c>
      <c r="E1180" s="12">
        <v>39</v>
      </c>
      <c r="F1180" s="12">
        <v>12</v>
      </c>
      <c r="G1180" s="12" t="s">
        <v>48</v>
      </c>
      <c r="H1180" s="13">
        <v>0.27850799999999998</v>
      </c>
      <c r="I1180" s="13">
        <v>1.9E-2</v>
      </c>
      <c r="J1180" s="13">
        <f t="shared" si="180"/>
        <v>3.9823034536319999</v>
      </c>
      <c r="K1180" s="13">
        <f t="shared" si="181"/>
        <v>0.27167537600000002</v>
      </c>
      <c r="L1180" s="13">
        <v>1.081</v>
      </c>
      <c r="M1180" s="13">
        <v>1.0840000000000001</v>
      </c>
      <c r="N1180" s="13">
        <f t="shared" si="182"/>
        <v>0.30106714799999995</v>
      </c>
      <c r="O1180" s="13">
        <f t="shared" si="183"/>
        <v>2.0596E-2</v>
      </c>
      <c r="P1180" s="13">
        <f t="shared" si="184"/>
        <v>4.3048700333761918</v>
      </c>
      <c r="Q1180" s="13">
        <f t="shared" si="185"/>
        <v>0.29449610758400002</v>
      </c>
      <c r="R1180" s="13">
        <v>14.298704000000001</v>
      </c>
      <c r="S1180" s="13">
        <v>0.27900000000000003</v>
      </c>
      <c r="T1180" s="13">
        <v>1.9E-2</v>
      </c>
      <c r="U1180" s="13">
        <f t="shared" si="186"/>
        <v>3.9893384160000007</v>
      </c>
      <c r="V1180" s="13">
        <f t="shared" si="187"/>
        <v>0.27167537600000002</v>
      </c>
      <c r="W1180" s="13">
        <f t="shared" si="188"/>
        <v>1.0017665560773841</v>
      </c>
      <c r="X1180" s="13">
        <f t="shared" si="189"/>
        <v>1</v>
      </c>
    </row>
    <row r="1181" spans="1:24" x14ac:dyDescent="0.25">
      <c r="A1181" s="12">
        <v>39</v>
      </c>
      <c r="B1181" s="12">
        <v>12</v>
      </c>
      <c r="C1181" s="13">
        <v>2.9424670000000002</v>
      </c>
      <c r="D1181" s="12">
        <v>269</v>
      </c>
      <c r="E1181" s="12">
        <v>39</v>
      </c>
      <c r="F1181" s="12">
        <v>12</v>
      </c>
      <c r="G1181" s="12" t="s">
        <v>48</v>
      </c>
      <c r="H1181" s="13">
        <v>0.27850799999999998</v>
      </c>
      <c r="I1181" s="13">
        <v>1.9E-2</v>
      </c>
      <c r="J1181" s="13">
        <f t="shared" si="180"/>
        <v>0.81950059923599994</v>
      </c>
      <c r="K1181" s="13">
        <f t="shared" si="181"/>
        <v>5.5906873000000003E-2</v>
      </c>
      <c r="L1181" s="13">
        <v>1.081</v>
      </c>
      <c r="M1181" s="13">
        <v>1.0840000000000001</v>
      </c>
      <c r="N1181" s="13">
        <f t="shared" si="182"/>
        <v>0.30106714799999995</v>
      </c>
      <c r="O1181" s="13">
        <f t="shared" si="183"/>
        <v>2.0596E-2</v>
      </c>
      <c r="P1181" s="13">
        <f t="shared" si="184"/>
        <v>0.88588014777411594</v>
      </c>
      <c r="Q1181" s="13">
        <f t="shared" si="185"/>
        <v>6.0603050332000002E-2</v>
      </c>
      <c r="R1181" s="13">
        <v>2.9424670000000002</v>
      </c>
      <c r="S1181" s="13">
        <v>0.27900000000000003</v>
      </c>
      <c r="T1181" s="13">
        <v>1.9E-2</v>
      </c>
      <c r="U1181" s="13">
        <f t="shared" si="186"/>
        <v>0.82094829300000016</v>
      </c>
      <c r="V1181" s="13">
        <f t="shared" si="187"/>
        <v>5.5906873000000003E-2</v>
      </c>
      <c r="W1181" s="13">
        <f t="shared" si="188"/>
        <v>1.0017665560773841</v>
      </c>
      <c r="X1181" s="13">
        <f t="shared" si="189"/>
        <v>1</v>
      </c>
    </row>
    <row r="1182" spans="1:24" x14ac:dyDescent="0.25">
      <c r="A1182" s="12">
        <v>39</v>
      </c>
      <c r="B1182" s="12">
        <v>12</v>
      </c>
      <c r="C1182" s="13">
        <v>0.107247</v>
      </c>
      <c r="D1182" s="12">
        <v>269</v>
      </c>
      <c r="E1182" s="12">
        <v>39</v>
      </c>
      <c r="F1182" s="12">
        <v>12</v>
      </c>
      <c r="G1182" s="12" t="s">
        <v>48</v>
      </c>
      <c r="H1182" s="13">
        <v>0.27850799999999998</v>
      </c>
      <c r="I1182" s="13">
        <v>1.9E-2</v>
      </c>
      <c r="J1182" s="13">
        <f t="shared" si="180"/>
        <v>2.9869147475999995E-2</v>
      </c>
      <c r="K1182" s="13">
        <f t="shared" si="181"/>
        <v>2.0376929999999997E-3</v>
      </c>
      <c r="L1182" s="13">
        <v>1.081</v>
      </c>
      <c r="M1182" s="13">
        <v>1.0840000000000001</v>
      </c>
      <c r="N1182" s="13">
        <f t="shared" si="182"/>
        <v>0.30106714799999995</v>
      </c>
      <c r="O1182" s="13">
        <f t="shared" si="183"/>
        <v>2.0596E-2</v>
      </c>
      <c r="P1182" s="13">
        <f t="shared" si="184"/>
        <v>3.2288548421555992E-2</v>
      </c>
      <c r="Q1182" s="13">
        <f t="shared" si="185"/>
        <v>2.2088592119999997E-3</v>
      </c>
      <c r="R1182" s="13">
        <v>0.107247</v>
      </c>
      <c r="S1182" s="13">
        <v>0.27900000000000003</v>
      </c>
      <c r="T1182" s="13">
        <v>1.9E-2</v>
      </c>
      <c r="U1182" s="13">
        <f t="shared" si="186"/>
        <v>2.9921913000000001E-2</v>
      </c>
      <c r="V1182" s="13">
        <f t="shared" si="187"/>
        <v>2.0376929999999997E-3</v>
      </c>
      <c r="W1182" s="13">
        <f t="shared" si="188"/>
        <v>1.0017665560773841</v>
      </c>
      <c r="X1182" s="13">
        <f t="shared" si="189"/>
        <v>1</v>
      </c>
    </row>
    <row r="1183" spans="1:24" x14ac:dyDescent="0.25">
      <c r="A1183" s="12">
        <v>39</v>
      </c>
      <c r="B1183" s="12">
        <v>12</v>
      </c>
      <c r="C1183" s="13">
        <v>6.4300000000000002E-4</v>
      </c>
      <c r="D1183" s="12">
        <v>269</v>
      </c>
      <c r="E1183" s="12">
        <v>39</v>
      </c>
      <c r="F1183" s="12">
        <v>12</v>
      </c>
      <c r="G1183" s="12" t="s">
        <v>48</v>
      </c>
      <c r="H1183" s="13">
        <v>0.27850799999999998</v>
      </c>
      <c r="I1183" s="13">
        <v>1.9E-2</v>
      </c>
      <c r="J1183" s="13">
        <f t="shared" si="180"/>
        <v>1.79080644E-4</v>
      </c>
      <c r="K1183" s="13">
        <f t="shared" si="181"/>
        <v>1.2217E-5</v>
      </c>
      <c r="L1183" s="13">
        <v>1.081</v>
      </c>
      <c r="M1183" s="13">
        <v>1.0840000000000001</v>
      </c>
      <c r="N1183" s="13">
        <f t="shared" si="182"/>
        <v>0.30106714799999995</v>
      </c>
      <c r="O1183" s="13">
        <f t="shared" si="183"/>
        <v>2.0596E-2</v>
      </c>
      <c r="P1183" s="13">
        <f t="shared" si="184"/>
        <v>1.9358617616399999E-4</v>
      </c>
      <c r="Q1183" s="13">
        <f t="shared" si="185"/>
        <v>1.3243228E-5</v>
      </c>
      <c r="R1183" s="13">
        <v>6.4300000000000002E-4</v>
      </c>
      <c r="S1183" s="13">
        <v>0.27900000000000003</v>
      </c>
      <c r="T1183" s="13">
        <v>1.9E-2</v>
      </c>
      <c r="U1183" s="13">
        <f t="shared" si="186"/>
        <v>1.7939700000000003E-4</v>
      </c>
      <c r="V1183" s="13">
        <f t="shared" si="187"/>
        <v>1.2217E-5</v>
      </c>
      <c r="W1183" s="13">
        <f t="shared" si="188"/>
        <v>1.0017665560773839</v>
      </c>
      <c r="X1183" s="13">
        <f t="shared" si="189"/>
        <v>1</v>
      </c>
    </row>
    <row r="1184" spans="1:24" x14ac:dyDescent="0.25">
      <c r="A1184" s="12">
        <v>39</v>
      </c>
      <c r="B1184" s="12">
        <v>12</v>
      </c>
      <c r="C1184" s="13">
        <v>1.2472570000000001</v>
      </c>
      <c r="D1184" s="12">
        <v>269</v>
      </c>
      <c r="E1184" s="12">
        <v>39</v>
      </c>
      <c r="F1184" s="12">
        <v>12</v>
      </c>
      <c r="G1184" s="12" t="s">
        <v>48</v>
      </c>
      <c r="H1184" s="13">
        <v>0.27850799999999998</v>
      </c>
      <c r="I1184" s="13">
        <v>1.9E-2</v>
      </c>
      <c r="J1184" s="13">
        <f t="shared" si="180"/>
        <v>0.34737105255599998</v>
      </c>
      <c r="K1184" s="13">
        <f t="shared" si="181"/>
        <v>2.3697882999999999E-2</v>
      </c>
      <c r="L1184" s="13">
        <v>1.081</v>
      </c>
      <c r="M1184" s="13">
        <v>1.0840000000000001</v>
      </c>
      <c r="N1184" s="13">
        <f t="shared" si="182"/>
        <v>0.30106714799999995</v>
      </c>
      <c r="O1184" s="13">
        <f t="shared" si="183"/>
        <v>2.0596E-2</v>
      </c>
      <c r="P1184" s="13">
        <f t="shared" si="184"/>
        <v>0.37550810781303595</v>
      </c>
      <c r="Q1184" s="13">
        <f t="shared" si="185"/>
        <v>2.5688505172000001E-2</v>
      </c>
      <c r="R1184" s="13">
        <v>1.2472570000000001</v>
      </c>
      <c r="S1184" s="13">
        <v>0.27900000000000003</v>
      </c>
      <c r="T1184" s="13">
        <v>1.9E-2</v>
      </c>
      <c r="U1184" s="13">
        <f t="shared" si="186"/>
        <v>0.34798470300000006</v>
      </c>
      <c r="V1184" s="13">
        <f t="shared" si="187"/>
        <v>2.3697882999999999E-2</v>
      </c>
      <c r="W1184" s="13">
        <f t="shared" si="188"/>
        <v>1.0017665560773841</v>
      </c>
      <c r="X1184" s="13">
        <f t="shared" si="189"/>
        <v>1</v>
      </c>
    </row>
    <row r="1185" spans="1:24" x14ac:dyDescent="0.25">
      <c r="A1185" s="12">
        <v>39</v>
      </c>
      <c r="B1185" s="12">
        <v>12</v>
      </c>
      <c r="C1185" s="13">
        <v>1.72163</v>
      </c>
      <c r="D1185" s="12">
        <v>269</v>
      </c>
      <c r="E1185" s="12">
        <v>39</v>
      </c>
      <c r="F1185" s="12">
        <v>12</v>
      </c>
      <c r="G1185" s="12" t="s">
        <v>48</v>
      </c>
      <c r="H1185" s="13">
        <v>0.27850799999999998</v>
      </c>
      <c r="I1185" s="13">
        <v>1.9E-2</v>
      </c>
      <c r="J1185" s="13">
        <f t="shared" si="180"/>
        <v>0.47948772803999995</v>
      </c>
      <c r="K1185" s="13">
        <f t="shared" si="181"/>
        <v>3.2710969999999999E-2</v>
      </c>
      <c r="L1185" s="13">
        <v>1.081</v>
      </c>
      <c r="M1185" s="13">
        <v>1.0840000000000001</v>
      </c>
      <c r="N1185" s="13">
        <f t="shared" si="182"/>
        <v>0.30106714799999995</v>
      </c>
      <c r="O1185" s="13">
        <f t="shared" si="183"/>
        <v>2.0596E-2</v>
      </c>
      <c r="P1185" s="13">
        <f t="shared" si="184"/>
        <v>0.51832623401123989</v>
      </c>
      <c r="Q1185" s="13">
        <f t="shared" si="185"/>
        <v>3.5458691479999999E-2</v>
      </c>
      <c r="R1185" s="13">
        <v>1.72163</v>
      </c>
      <c r="S1185" s="13">
        <v>0.27900000000000003</v>
      </c>
      <c r="T1185" s="13">
        <v>1.9E-2</v>
      </c>
      <c r="U1185" s="13">
        <f t="shared" si="186"/>
        <v>0.48033477000000002</v>
      </c>
      <c r="V1185" s="13">
        <f t="shared" si="187"/>
        <v>3.2710969999999999E-2</v>
      </c>
      <c r="W1185" s="13">
        <f t="shared" si="188"/>
        <v>1.0017665560773839</v>
      </c>
      <c r="X1185" s="13">
        <f t="shared" si="189"/>
        <v>1</v>
      </c>
    </row>
    <row r="1186" spans="1:24" x14ac:dyDescent="0.25">
      <c r="A1186" s="12">
        <v>39</v>
      </c>
      <c r="B1186" s="12">
        <v>12</v>
      </c>
      <c r="C1186" s="13">
        <v>1.1218870000000001</v>
      </c>
      <c r="D1186" s="12">
        <v>269</v>
      </c>
      <c r="E1186" s="12">
        <v>39</v>
      </c>
      <c r="F1186" s="12">
        <v>12</v>
      </c>
      <c r="G1186" s="12" t="s">
        <v>48</v>
      </c>
      <c r="H1186" s="13">
        <v>0.27850799999999998</v>
      </c>
      <c r="I1186" s="13">
        <v>1.9E-2</v>
      </c>
      <c r="J1186" s="13">
        <f t="shared" si="180"/>
        <v>0.31245450459599999</v>
      </c>
      <c r="K1186" s="13">
        <f t="shared" si="181"/>
        <v>2.1315853000000003E-2</v>
      </c>
      <c r="L1186" s="13">
        <v>1.081</v>
      </c>
      <c r="M1186" s="13">
        <v>1.0840000000000001</v>
      </c>
      <c r="N1186" s="13">
        <f t="shared" si="182"/>
        <v>0.30106714799999995</v>
      </c>
      <c r="O1186" s="13">
        <f t="shared" si="183"/>
        <v>2.0596E-2</v>
      </c>
      <c r="P1186" s="13">
        <f t="shared" si="184"/>
        <v>0.33776331946827598</v>
      </c>
      <c r="Q1186" s="13">
        <f t="shared" si="185"/>
        <v>2.3106384652E-2</v>
      </c>
      <c r="R1186" s="13">
        <v>1.1218870000000001</v>
      </c>
      <c r="S1186" s="13">
        <v>0.27900000000000003</v>
      </c>
      <c r="T1186" s="13">
        <v>1.9E-2</v>
      </c>
      <c r="U1186" s="13">
        <f t="shared" si="186"/>
        <v>0.31300647300000006</v>
      </c>
      <c r="V1186" s="13">
        <f t="shared" si="187"/>
        <v>2.1315853000000003E-2</v>
      </c>
      <c r="W1186" s="13">
        <f t="shared" si="188"/>
        <v>1.0017665560773841</v>
      </c>
      <c r="X1186" s="13">
        <f t="shared" si="189"/>
        <v>1</v>
      </c>
    </row>
    <row r="1187" spans="1:24" x14ac:dyDescent="0.25">
      <c r="A1187" s="12">
        <v>39</v>
      </c>
      <c r="B1187" s="12">
        <v>12</v>
      </c>
      <c r="C1187" s="13">
        <v>0.59877899999999995</v>
      </c>
      <c r="D1187" s="12">
        <v>269</v>
      </c>
      <c r="E1187" s="12">
        <v>39</v>
      </c>
      <c r="F1187" s="12">
        <v>12</v>
      </c>
      <c r="G1187" s="12" t="s">
        <v>48</v>
      </c>
      <c r="H1187" s="13">
        <v>0.27850799999999998</v>
      </c>
      <c r="I1187" s="13">
        <v>1.9E-2</v>
      </c>
      <c r="J1187" s="13">
        <f t="shared" si="180"/>
        <v>0.16676474173199998</v>
      </c>
      <c r="K1187" s="13">
        <f t="shared" si="181"/>
        <v>1.1376800999999999E-2</v>
      </c>
      <c r="L1187" s="13">
        <v>1.081</v>
      </c>
      <c r="M1187" s="13">
        <v>1.0840000000000001</v>
      </c>
      <c r="N1187" s="13">
        <f t="shared" si="182"/>
        <v>0.30106714799999995</v>
      </c>
      <c r="O1187" s="13">
        <f t="shared" si="183"/>
        <v>2.0596E-2</v>
      </c>
      <c r="P1187" s="13">
        <f t="shared" si="184"/>
        <v>0.18027268581229194</v>
      </c>
      <c r="Q1187" s="13">
        <f t="shared" si="185"/>
        <v>1.2332452284E-2</v>
      </c>
      <c r="R1187" s="13">
        <v>0.59877899999999995</v>
      </c>
      <c r="S1187" s="13">
        <v>0.27900000000000003</v>
      </c>
      <c r="T1187" s="13">
        <v>1.9E-2</v>
      </c>
      <c r="U1187" s="13">
        <f t="shared" si="186"/>
        <v>0.167059341</v>
      </c>
      <c r="V1187" s="13">
        <f t="shared" si="187"/>
        <v>1.1376800999999999E-2</v>
      </c>
      <c r="W1187" s="13">
        <f t="shared" si="188"/>
        <v>1.0017665560773839</v>
      </c>
      <c r="X1187" s="13">
        <f t="shared" si="189"/>
        <v>1</v>
      </c>
    </row>
    <row r="1188" spans="1:24" x14ac:dyDescent="0.25">
      <c r="A1188" s="12">
        <v>39</v>
      </c>
      <c r="B1188" s="12">
        <v>12</v>
      </c>
      <c r="C1188" s="13">
        <v>0.23286699999999999</v>
      </c>
      <c r="D1188" s="12">
        <v>269</v>
      </c>
      <c r="E1188" s="12">
        <v>39</v>
      </c>
      <c r="F1188" s="12">
        <v>12</v>
      </c>
      <c r="G1188" s="12" t="s">
        <v>48</v>
      </c>
      <c r="H1188" s="13">
        <v>0.27850799999999998</v>
      </c>
      <c r="I1188" s="13">
        <v>1.9E-2</v>
      </c>
      <c r="J1188" s="13">
        <f t="shared" si="180"/>
        <v>6.4855322435999993E-2</v>
      </c>
      <c r="K1188" s="13">
        <f t="shared" si="181"/>
        <v>4.4244729999999999E-3</v>
      </c>
      <c r="L1188" s="13">
        <v>1.081</v>
      </c>
      <c r="M1188" s="13">
        <v>1.0840000000000001</v>
      </c>
      <c r="N1188" s="13">
        <f t="shared" si="182"/>
        <v>0.30106714799999995</v>
      </c>
      <c r="O1188" s="13">
        <f t="shared" si="183"/>
        <v>2.0596E-2</v>
      </c>
      <c r="P1188" s="13">
        <f t="shared" si="184"/>
        <v>7.0108603553315982E-2</v>
      </c>
      <c r="Q1188" s="13">
        <f t="shared" si="185"/>
        <v>4.7961287319999999E-3</v>
      </c>
      <c r="R1188" s="13">
        <v>0.23286699999999999</v>
      </c>
      <c r="S1188" s="13">
        <v>0.27900000000000003</v>
      </c>
      <c r="T1188" s="13">
        <v>1.9E-2</v>
      </c>
      <c r="U1188" s="13">
        <f t="shared" si="186"/>
        <v>6.4969893000000001E-2</v>
      </c>
      <c r="V1188" s="13">
        <f t="shared" si="187"/>
        <v>4.4244729999999999E-3</v>
      </c>
      <c r="W1188" s="13">
        <f t="shared" si="188"/>
        <v>1.0017665560773839</v>
      </c>
      <c r="X1188" s="13">
        <f t="shared" si="189"/>
        <v>1</v>
      </c>
    </row>
    <row r="1189" spans="1:24" x14ac:dyDescent="0.25">
      <c r="A1189" s="12">
        <v>39</v>
      </c>
      <c r="B1189" s="12">
        <v>12</v>
      </c>
      <c r="C1189" s="13">
        <v>0.78744700000000001</v>
      </c>
      <c r="D1189" s="12">
        <v>269</v>
      </c>
      <c r="E1189" s="12">
        <v>39</v>
      </c>
      <c r="F1189" s="12">
        <v>12</v>
      </c>
      <c r="G1189" s="12" t="s">
        <v>48</v>
      </c>
      <c r="H1189" s="13">
        <v>0.27850799999999998</v>
      </c>
      <c r="I1189" s="13">
        <v>1.9E-2</v>
      </c>
      <c r="J1189" s="13">
        <f t="shared" si="180"/>
        <v>0.21931028907599998</v>
      </c>
      <c r="K1189" s="13">
        <f t="shared" si="181"/>
        <v>1.4961492999999999E-2</v>
      </c>
      <c r="L1189" s="13">
        <v>1.081</v>
      </c>
      <c r="M1189" s="13">
        <v>1.0840000000000001</v>
      </c>
      <c r="N1189" s="13">
        <f t="shared" si="182"/>
        <v>0.30106714799999995</v>
      </c>
      <c r="O1189" s="13">
        <f t="shared" si="183"/>
        <v>2.0596E-2</v>
      </c>
      <c r="P1189" s="13">
        <f t="shared" si="184"/>
        <v>0.23707442249115596</v>
      </c>
      <c r="Q1189" s="13">
        <f t="shared" si="185"/>
        <v>1.6218258411999999E-2</v>
      </c>
      <c r="R1189" s="13">
        <v>0.78744700000000001</v>
      </c>
      <c r="S1189" s="13">
        <v>0.27900000000000003</v>
      </c>
      <c r="T1189" s="13">
        <v>1.9E-2</v>
      </c>
      <c r="U1189" s="13">
        <f t="shared" si="186"/>
        <v>0.21969771300000002</v>
      </c>
      <c r="V1189" s="13">
        <f t="shared" si="187"/>
        <v>1.4961492999999999E-2</v>
      </c>
      <c r="W1189" s="13">
        <f t="shared" si="188"/>
        <v>1.0017665560773839</v>
      </c>
      <c r="X1189" s="13">
        <f t="shared" si="189"/>
        <v>1</v>
      </c>
    </row>
    <row r="1190" spans="1:24" x14ac:dyDescent="0.25">
      <c r="A1190" s="12">
        <v>39</v>
      </c>
      <c r="B1190" s="12">
        <v>12</v>
      </c>
      <c r="C1190" s="13">
        <v>0.69839899999999999</v>
      </c>
      <c r="D1190" s="12">
        <v>269</v>
      </c>
      <c r="E1190" s="12">
        <v>39</v>
      </c>
      <c r="F1190" s="12">
        <v>12</v>
      </c>
      <c r="G1190" s="12" t="s">
        <v>48</v>
      </c>
      <c r="H1190" s="13">
        <v>0.27850799999999998</v>
      </c>
      <c r="I1190" s="13">
        <v>1.9E-2</v>
      </c>
      <c r="J1190" s="13">
        <f t="shared" si="180"/>
        <v>0.19450970869199999</v>
      </c>
      <c r="K1190" s="13">
        <f t="shared" si="181"/>
        <v>1.3269580999999999E-2</v>
      </c>
      <c r="L1190" s="13">
        <v>1.081</v>
      </c>
      <c r="M1190" s="13">
        <v>1.0840000000000001</v>
      </c>
      <c r="N1190" s="13">
        <f t="shared" si="182"/>
        <v>0.30106714799999995</v>
      </c>
      <c r="O1190" s="13">
        <f t="shared" si="183"/>
        <v>2.0596E-2</v>
      </c>
      <c r="P1190" s="13">
        <f t="shared" si="184"/>
        <v>0.21026499509605195</v>
      </c>
      <c r="Q1190" s="13">
        <f t="shared" si="185"/>
        <v>1.4384225803999999E-2</v>
      </c>
      <c r="R1190" s="13">
        <v>0.69839899999999999</v>
      </c>
      <c r="S1190" s="13">
        <v>0.27900000000000003</v>
      </c>
      <c r="T1190" s="13">
        <v>1.9E-2</v>
      </c>
      <c r="U1190" s="13">
        <f t="shared" si="186"/>
        <v>0.19485332100000002</v>
      </c>
      <c r="V1190" s="13">
        <f t="shared" si="187"/>
        <v>1.3269580999999999E-2</v>
      </c>
      <c r="W1190" s="13">
        <f t="shared" si="188"/>
        <v>1.0017665560773839</v>
      </c>
      <c r="X1190" s="13">
        <f t="shared" si="189"/>
        <v>1</v>
      </c>
    </row>
    <row r="1191" spans="1:24" x14ac:dyDescent="0.25">
      <c r="A1191" s="12">
        <v>39</v>
      </c>
      <c r="B1191" s="12">
        <v>12</v>
      </c>
      <c r="C1191" s="13">
        <v>1.5421769999999999</v>
      </c>
      <c r="D1191" s="12">
        <v>269</v>
      </c>
      <c r="E1191" s="12">
        <v>39</v>
      </c>
      <c r="F1191" s="12">
        <v>12</v>
      </c>
      <c r="G1191" s="12" t="s">
        <v>48</v>
      </c>
      <c r="H1191" s="13">
        <v>0.27850799999999998</v>
      </c>
      <c r="I1191" s="13">
        <v>1.9E-2</v>
      </c>
      <c r="J1191" s="13">
        <f t="shared" si="180"/>
        <v>0.42950863191599992</v>
      </c>
      <c r="K1191" s="13">
        <f t="shared" si="181"/>
        <v>2.9301362999999997E-2</v>
      </c>
      <c r="L1191" s="13">
        <v>1.081</v>
      </c>
      <c r="M1191" s="13">
        <v>1.0840000000000001</v>
      </c>
      <c r="N1191" s="13">
        <f t="shared" si="182"/>
        <v>0.30106714799999995</v>
      </c>
      <c r="O1191" s="13">
        <f t="shared" si="183"/>
        <v>2.0596E-2</v>
      </c>
      <c r="P1191" s="13">
        <f t="shared" si="184"/>
        <v>0.46429883110119591</v>
      </c>
      <c r="Q1191" s="13">
        <f t="shared" si="185"/>
        <v>3.1762677491999999E-2</v>
      </c>
      <c r="R1191" s="13">
        <v>1.5421769999999999</v>
      </c>
      <c r="S1191" s="13">
        <v>0.27900000000000003</v>
      </c>
      <c r="T1191" s="13">
        <v>1.9E-2</v>
      </c>
      <c r="U1191" s="13">
        <f t="shared" si="186"/>
        <v>0.430267383</v>
      </c>
      <c r="V1191" s="13">
        <f t="shared" si="187"/>
        <v>2.9301362999999997E-2</v>
      </c>
      <c r="W1191" s="13">
        <f t="shared" si="188"/>
        <v>1.0017665560773841</v>
      </c>
      <c r="X1191" s="13">
        <f t="shared" si="189"/>
        <v>1</v>
      </c>
    </row>
    <row r="1192" spans="1:24" x14ac:dyDescent="0.25">
      <c r="A1192" s="12">
        <v>39</v>
      </c>
      <c r="B1192" s="12">
        <v>12</v>
      </c>
      <c r="C1192" s="13">
        <v>6.2824340000000003</v>
      </c>
      <c r="D1192" s="12">
        <v>269</v>
      </c>
      <c r="E1192" s="12">
        <v>39</v>
      </c>
      <c r="F1192" s="12">
        <v>12</v>
      </c>
      <c r="G1192" s="12" t="s">
        <v>48</v>
      </c>
      <c r="H1192" s="13">
        <v>0.27850799999999998</v>
      </c>
      <c r="I1192" s="13">
        <v>1.9E-2</v>
      </c>
      <c r="J1192" s="13">
        <f t="shared" si="180"/>
        <v>1.749708128472</v>
      </c>
      <c r="K1192" s="13">
        <f t="shared" si="181"/>
        <v>0.11936624600000001</v>
      </c>
      <c r="L1192" s="13">
        <v>1.081</v>
      </c>
      <c r="M1192" s="13">
        <v>1.0840000000000001</v>
      </c>
      <c r="N1192" s="13">
        <f t="shared" si="182"/>
        <v>0.30106714799999995</v>
      </c>
      <c r="O1192" s="13">
        <f t="shared" si="183"/>
        <v>2.0596E-2</v>
      </c>
      <c r="P1192" s="13">
        <f t="shared" si="184"/>
        <v>1.8914344868782318</v>
      </c>
      <c r="Q1192" s="13">
        <f t="shared" si="185"/>
        <v>0.129393010664</v>
      </c>
      <c r="R1192" s="13">
        <v>6.2824340000000003</v>
      </c>
      <c r="S1192" s="13">
        <v>0.27900000000000003</v>
      </c>
      <c r="T1192" s="13">
        <v>1.9E-2</v>
      </c>
      <c r="U1192" s="13">
        <f t="shared" si="186"/>
        <v>1.7527990860000002</v>
      </c>
      <c r="V1192" s="13">
        <f t="shared" si="187"/>
        <v>0.11936624600000001</v>
      </c>
      <c r="W1192" s="13">
        <f t="shared" si="188"/>
        <v>1.0017665560773839</v>
      </c>
      <c r="X1192" s="13">
        <f t="shared" si="189"/>
        <v>1</v>
      </c>
    </row>
    <row r="1193" spans="1:24" x14ac:dyDescent="0.25">
      <c r="A1193" s="12">
        <v>39</v>
      </c>
      <c r="B1193" s="12">
        <v>12</v>
      </c>
      <c r="C1193" s="13">
        <v>6.2394239999999996</v>
      </c>
      <c r="D1193" s="12">
        <v>269</v>
      </c>
      <c r="E1193" s="12">
        <v>39</v>
      </c>
      <c r="F1193" s="12">
        <v>12</v>
      </c>
      <c r="G1193" s="12" t="s">
        <v>48</v>
      </c>
      <c r="H1193" s="13">
        <v>0.27850799999999998</v>
      </c>
      <c r="I1193" s="13">
        <v>1.9E-2</v>
      </c>
      <c r="J1193" s="13">
        <f t="shared" si="180"/>
        <v>1.7377294993919998</v>
      </c>
      <c r="K1193" s="13">
        <f t="shared" si="181"/>
        <v>0.11854905599999999</v>
      </c>
      <c r="L1193" s="13">
        <v>1.081</v>
      </c>
      <c r="M1193" s="13">
        <v>1.0840000000000001</v>
      </c>
      <c r="N1193" s="13">
        <f t="shared" si="182"/>
        <v>0.30106714799999995</v>
      </c>
      <c r="O1193" s="13">
        <f t="shared" si="183"/>
        <v>2.0596E-2</v>
      </c>
      <c r="P1193" s="13">
        <f t="shared" si="184"/>
        <v>1.8784855888427516</v>
      </c>
      <c r="Q1193" s="13">
        <f t="shared" si="185"/>
        <v>0.128507176704</v>
      </c>
      <c r="R1193" s="13">
        <v>6.2394239999999996</v>
      </c>
      <c r="S1193" s="13">
        <v>0.27900000000000003</v>
      </c>
      <c r="T1193" s="13">
        <v>1.9E-2</v>
      </c>
      <c r="U1193" s="13">
        <f t="shared" si="186"/>
        <v>1.7407992960000001</v>
      </c>
      <c r="V1193" s="13">
        <f t="shared" si="187"/>
        <v>0.11854905599999999</v>
      </c>
      <c r="W1193" s="13">
        <f t="shared" si="188"/>
        <v>1.0017665560773839</v>
      </c>
      <c r="X1193" s="13">
        <f t="shared" si="189"/>
        <v>1</v>
      </c>
    </row>
    <row r="1194" spans="1:24" x14ac:dyDescent="0.25">
      <c r="A1194" s="12">
        <v>39</v>
      </c>
      <c r="B1194" s="12">
        <v>12</v>
      </c>
      <c r="C1194" s="13">
        <v>2.150331</v>
      </c>
      <c r="D1194" s="12">
        <v>269</v>
      </c>
      <c r="E1194" s="12">
        <v>39</v>
      </c>
      <c r="F1194" s="12">
        <v>12</v>
      </c>
      <c r="G1194" s="12" t="s">
        <v>48</v>
      </c>
      <c r="H1194" s="13">
        <v>0.27850799999999998</v>
      </c>
      <c r="I1194" s="13">
        <v>1.9E-2</v>
      </c>
      <c r="J1194" s="13">
        <f t="shared" si="180"/>
        <v>0.59888438614799999</v>
      </c>
      <c r="K1194" s="13">
        <f t="shared" si="181"/>
        <v>4.0856288999999997E-2</v>
      </c>
      <c r="L1194" s="13">
        <v>1.081</v>
      </c>
      <c r="M1194" s="13">
        <v>1.0840000000000001</v>
      </c>
      <c r="N1194" s="13">
        <f t="shared" si="182"/>
        <v>0.30106714799999995</v>
      </c>
      <c r="O1194" s="13">
        <f t="shared" si="183"/>
        <v>2.0596E-2</v>
      </c>
      <c r="P1194" s="13">
        <f t="shared" si="184"/>
        <v>0.6473940214259879</v>
      </c>
      <c r="Q1194" s="13">
        <f t="shared" si="185"/>
        <v>4.4288217275999998E-2</v>
      </c>
      <c r="R1194" s="13">
        <v>2.150331</v>
      </c>
      <c r="S1194" s="13">
        <v>0.27900000000000003</v>
      </c>
      <c r="T1194" s="13">
        <v>1.9E-2</v>
      </c>
      <c r="U1194" s="13">
        <f t="shared" si="186"/>
        <v>0.5999423490000001</v>
      </c>
      <c r="V1194" s="13">
        <f t="shared" si="187"/>
        <v>4.0856288999999997E-2</v>
      </c>
      <c r="W1194" s="13">
        <f t="shared" si="188"/>
        <v>1.0017665560773839</v>
      </c>
      <c r="X1194" s="13">
        <f t="shared" si="189"/>
        <v>1</v>
      </c>
    </row>
    <row r="1195" spans="1:24" x14ac:dyDescent="0.25">
      <c r="A1195" s="12">
        <v>39</v>
      </c>
      <c r="B1195" s="12">
        <v>12</v>
      </c>
      <c r="C1195" s="13">
        <v>2.901294</v>
      </c>
      <c r="D1195" s="12">
        <v>269</v>
      </c>
      <c r="E1195" s="12">
        <v>39</v>
      </c>
      <c r="F1195" s="12">
        <v>12</v>
      </c>
      <c r="G1195" s="12" t="s">
        <v>48</v>
      </c>
      <c r="H1195" s="13">
        <v>0.27850799999999998</v>
      </c>
      <c r="I1195" s="13">
        <v>1.9E-2</v>
      </c>
      <c r="J1195" s="13">
        <f t="shared" si="180"/>
        <v>0.80803358935199998</v>
      </c>
      <c r="K1195" s="13">
        <f t="shared" si="181"/>
        <v>5.5124585999999996E-2</v>
      </c>
      <c r="L1195" s="13">
        <v>1.081</v>
      </c>
      <c r="M1195" s="13">
        <v>1.0840000000000001</v>
      </c>
      <c r="N1195" s="13">
        <f t="shared" si="182"/>
        <v>0.30106714799999995</v>
      </c>
      <c r="O1195" s="13">
        <f t="shared" si="183"/>
        <v>2.0596E-2</v>
      </c>
      <c r="P1195" s="13">
        <f t="shared" si="184"/>
        <v>0.87348431008951188</v>
      </c>
      <c r="Q1195" s="13">
        <f t="shared" si="185"/>
        <v>5.9755051224000003E-2</v>
      </c>
      <c r="R1195" s="13">
        <v>2.901294</v>
      </c>
      <c r="S1195" s="13">
        <v>0.27900000000000003</v>
      </c>
      <c r="T1195" s="13">
        <v>1.9E-2</v>
      </c>
      <c r="U1195" s="13">
        <f t="shared" si="186"/>
        <v>0.80946102600000014</v>
      </c>
      <c r="V1195" s="13">
        <f t="shared" si="187"/>
        <v>5.5124585999999996E-2</v>
      </c>
      <c r="W1195" s="13">
        <f t="shared" si="188"/>
        <v>1.0017665560773841</v>
      </c>
      <c r="X1195" s="13">
        <f t="shared" si="189"/>
        <v>1</v>
      </c>
    </row>
    <row r="1196" spans="1:24" x14ac:dyDescent="0.25">
      <c r="A1196" s="12">
        <v>39</v>
      </c>
      <c r="B1196" s="12">
        <v>12</v>
      </c>
      <c r="C1196" s="13">
        <v>4.6047650000000004</v>
      </c>
      <c r="D1196" s="12">
        <v>269</v>
      </c>
      <c r="E1196" s="12">
        <v>39</v>
      </c>
      <c r="F1196" s="12">
        <v>12</v>
      </c>
      <c r="G1196" s="12" t="s">
        <v>48</v>
      </c>
      <c r="H1196" s="13">
        <v>0.27850799999999998</v>
      </c>
      <c r="I1196" s="13">
        <v>1.9E-2</v>
      </c>
      <c r="J1196" s="13">
        <f t="shared" si="180"/>
        <v>1.2824638906200001</v>
      </c>
      <c r="K1196" s="13">
        <f t="shared" si="181"/>
        <v>8.7490535000000008E-2</v>
      </c>
      <c r="L1196" s="13">
        <v>1.081</v>
      </c>
      <c r="M1196" s="13">
        <v>1.0840000000000001</v>
      </c>
      <c r="N1196" s="13">
        <f t="shared" si="182"/>
        <v>0.30106714799999995</v>
      </c>
      <c r="O1196" s="13">
        <f t="shared" si="183"/>
        <v>2.0596E-2</v>
      </c>
      <c r="P1196" s="13">
        <f t="shared" si="184"/>
        <v>1.3863434657602198</v>
      </c>
      <c r="Q1196" s="13">
        <f t="shared" si="185"/>
        <v>9.4839739940000015E-2</v>
      </c>
      <c r="R1196" s="13">
        <v>4.6047650000000004</v>
      </c>
      <c r="S1196" s="13">
        <v>0.27900000000000003</v>
      </c>
      <c r="T1196" s="13">
        <v>1.9E-2</v>
      </c>
      <c r="U1196" s="13">
        <f t="shared" si="186"/>
        <v>1.2847294350000003</v>
      </c>
      <c r="V1196" s="13">
        <f t="shared" si="187"/>
        <v>8.7490535000000008E-2</v>
      </c>
      <c r="W1196" s="13">
        <f t="shared" si="188"/>
        <v>1.0017665560773839</v>
      </c>
      <c r="X1196" s="13">
        <f t="shared" si="189"/>
        <v>1</v>
      </c>
    </row>
    <row r="1197" spans="1:24" x14ac:dyDescent="0.25">
      <c r="A1197" s="12">
        <v>39</v>
      </c>
      <c r="B1197" s="12">
        <v>12</v>
      </c>
      <c r="C1197" s="13">
        <v>1.5842639999999999</v>
      </c>
      <c r="D1197" s="12">
        <v>269</v>
      </c>
      <c r="E1197" s="12">
        <v>39</v>
      </c>
      <c r="F1197" s="12">
        <v>12</v>
      </c>
      <c r="G1197" s="12" t="s">
        <v>48</v>
      </c>
      <c r="H1197" s="13">
        <v>0.27850799999999998</v>
      </c>
      <c r="I1197" s="13">
        <v>1.9E-2</v>
      </c>
      <c r="J1197" s="13">
        <f t="shared" si="180"/>
        <v>0.44123019811199993</v>
      </c>
      <c r="K1197" s="13">
        <f t="shared" si="181"/>
        <v>3.0101015999999998E-2</v>
      </c>
      <c r="L1197" s="13">
        <v>1.081</v>
      </c>
      <c r="M1197" s="13">
        <v>1.0840000000000001</v>
      </c>
      <c r="N1197" s="13">
        <f t="shared" si="182"/>
        <v>0.30106714799999995</v>
      </c>
      <c r="O1197" s="13">
        <f t="shared" si="183"/>
        <v>2.0596E-2</v>
      </c>
      <c r="P1197" s="13">
        <f t="shared" si="184"/>
        <v>0.4769698441590719</v>
      </c>
      <c r="Q1197" s="13">
        <f t="shared" si="185"/>
        <v>3.2629501344E-2</v>
      </c>
      <c r="R1197" s="13">
        <v>1.5842639999999999</v>
      </c>
      <c r="S1197" s="13">
        <v>0.27900000000000003</v>
      </c>
      <c r="T1197" s="13">
        <v>1.9E-2</v>
      </c>
      <c r="U1197" s="13">
        <f t="shared" si="186"/>
        <v>0.44200965600000003</v>
      </c>
      <c r="V1197" s="13">
        <f t="shared" si="187"/>
        <v>3.0101015999999998E-2</v>
      </c>
      <c r="W1197" s="13">
        <f t="shared" si="188"/>
        <v>1.0017665560773841</v>
      </c>
      <c r="X1197" s="13">
        <f t="shared" si="189"/>
        <v>1</v>
      </c>
    </row>
    <row r="1198" spans="1:24" x14ac:dyDescent="0.25">
      <c r="A1198" s="12">
        <v>39</v>
      </c>
      <c r="B1198" s="12">
        <v>12</v>
      </c>
      <c r="C1198" s="13">
        <v>0.88497899999999996</v>
      </c>
      <c r="D1198" s="12">
        <v>269</v>
      </c>
      <c r="E1198" s="12">
        <v>39</v>
      </c>
      <c r="F1198" s="12">
        <v>12</v>
      </c>
      <c r="G1198" s="12" t="s">
        <v>48</v>
      </c>
      <c r="H1198" s="13">
        <v>0.27850799999999998</v>
      </c>
      <c r="I1198" s="13">
        <v>1.9E-2</v>
      </c>
      <c r="J1198" s="13">
        <f t="shared" si="180"/>
        <v>0.24647373133199996</v>
      </c>
      <c r="K1198" s="13">
        <f t="shared" si="181"/>
        <v>1.6814600999999998E-2</v>
      </c>
      <c r="L1198" s="13">
        <v>1.081</v>
      </c>
      <c r="M1198" s="13">
        <v>1.0840000000000001</v>
      </c>
      <c r="N1198" s="13">
        <f t="shared" si="182"/>
        <v>0.30106714799999995</v>
      </c>
      <c r="O1198" s="13">
        <f t="shared" si="183"/>
        <v>2.0596E-2</v>
      </c>
      <c r="P1198" s="13">
        <f t="shared" si="184"/>
        <v>0.26643810356989195</v>
      </c>
      <c r="Q1198" s="13">
        <f t="shared" si="185"/>
        <v>1.8227027484E-2</v>
      </c>
      <c r="R1198" s="13">
        <v>0.88497899999999996</v>
      </c>
      <c r="S1198" s="13">
        <v>0.27900000000000003</v>
      </c>
      <c r="T1198" s="13">
        <v>1.9E-2</v>
      </c>
      <c r="U1198" s="13">
        <f t="shared" si="186"/>
        <v>0.246909141</v>
      </c>
      <c r="V1198" s="13">
        <f t="shared" si="187"/>
        <v>1.6814600999999998E-2</v>
      </c>
      <c r="W1198" s="13">
        <f t="shared" si="188"/>
        <v>1.0017665560773839</v>
      </c>
      <c r="X1198" s="13">
        <f t="shared" si="189"/>
        <v>1</v>
      </c>
    </row>
    <row r="1199" spans="1:24" x14ac:dyDescent="0.25">
      <c r="A1199" s="12">
        <v>39</v>
      </c>
      <c r="B1199" s="12">
        <v>12</v>
      </c>
      <c r="C1199" s="13">
        <v>3.8948999999999998E-2</v>
      </c>
      <c r="D1199" s="12">
        <v>269</v>
      </c>
      <c r="E1199" s="12">
        <v>39</v>
      </c>
      <c r="F1199" s="12">
        <v>12</v>
      </c>
      <c r="G1199" s="12" t="s">
        <v>48</v>
      </c>
      <c r="H1199" s="13">
        <v>0.27850799999999998</v>
      </c>
      <c r="I1199" s="13">
        <v>1.9E-2</v>
      </c>
      <c r="J1199" s="13">
        <f t="shared" si="180"/>
        <v>1.0847608091999998E-2</v>
      </c>
      <c r="K1199" s="13">
        <f t="shared" si="181"/>
        <v>7.4003099999999994E-4</v>
      </c>
      <c r="L1199" s="13">
        <v>1.081</v>
      </c>
      <c r="M1199" s="13">
        <v>1.0840000000000001</v>
      </c>
      <c r="N1199" s="13">
        <f t="shared" si="182"/>
        <v>0.30106714799999995</v>
      </c>
      <c r="O1199" s="13">
        <f t="shared" si="183"/>
        <v>2.0596E-2</v>
      </c>
      <c r="P1199" s="13">
        <f t="shared" si="184"/>
        <v>1.1726264347451998E-2</v>
      </c>
      <c r="Q1199" s="13">
        <f t="shared" si="185"/>
        <v>8.0219360399999995E-4</v>
      </c>
      <c r="R1199" s="13">
        <v>3.8948999999999998E-2</v>
      </c>
      <c r="S1199" s="13">
        <v>0.27900000000000003</v>
      </c>
      <c r="T1199" s="13">
        <v>1.9E-2</v>
      </c>
      <c r="U1199" s="13">
        <f t="shared" si="186"/>
        <v>1.0866771000000001E-2</v>
      </c>
      <c r="V1199" s="13">
        <f t="shared" si="187"/>
        <v>7.4003099999999994E-4</v>
      </c>
      <c r="W1199" s="13">
        <f t="shared" si="188"/>
        <v>1.0017665560773841</v>
      </c>
      <c r="X1199" s="13">
        <f t="shared" si="189"/>
        <v>1</v>
      </c>
    </row>
    <row r="1200" spans="1:24" x14ac:dyDescent="0.25">
      <c r="A1200" s="12">
        <v>39</v>
      </c>
      <c r="B1200" s="12">
        <v>12</v>
      </c>
      <c r="C1200" s="13">
        <v>0.672458</v>
      </c>
      <c r="D1200" s="12">
        <v>269</v>
      </c>
      <c r="E1200" s="12">
        <v>39</v>
      </c>
      <c r="F1200" s="12">
        <v>12</v>
      </c>
      <c r="G1200" s="12" t="s">
        <v>48</v>
      </c>
      <c r="H1200" s="13">
        <v>0.27850799999999998</v>
      </c>
      <c r="I1200" s="13">
        <v>1.9E-2</v>
      </c>
      <c r="J1200" s="13">
        <f t="shared" si="180"/>
        <v>0.18728493266399998</v>
      </c>
      <c r="K1200" s="13">
        <f t="shared" si="181"/>
        <v>1.2776701999999999E-2</v>
      </c>
      <c r="L1200" s="13">
        <v>1.081</v>
      </c>
      <c r="M1200" s="13">
        <v>1.0840000000000001</v>
      </c>
      <c r="N1200" s="13">
        <f t="shared" si="182"/>
        <v>0.30106714799999995</v>
      </c>
      <c r="O1200" s="13">
        <f t="shared" si="183"/>
        <v>2.0596E-2</v>
      </c>
      <c r="P1200" s="13">
        <f t="shared" si="184"/>
        <v>0.20245501220978396</v>
      </c>
      <c r="Q1200" s="13">
        <f t="shared" si="185"/>
        <v>1.3849944967999999E-2</v>
      </c>
      <c r="R1200" s="13">
        <v>0.672458</v>
      </c>
      <c r="S1200" s="13">
        <v>0.27900000000000003</v>
      </c>
      <c r="T1200" s="13">
        <v>1.9E-2</v>
      </c>
      <c r="U1200" s="13">
        <f t="shared" si="186"/>
        <v>0.18761578200000001</v>
      </c>
      <c r="V1200" s="13">
        <f t="shared" si="187"/>
        <v>1.2776701999999999E-2</v>
      </c>
      <c r="W1200" s="13">
        <f t="shared" si="188"/>
        <v>1.0017665560773839</v>
      </c>
      <c r="X1200" s="13">
        <f t="shared" si="189"/>
        <v>1</v>
      </c>
    </row>
    <row r="1201" spans="1:24" x14ac:dyDescent="0.25">
      <c r="A1201" s="12">
        <v>39</v>
      </c>
      <c r="B1201" s="12">
        <v>12</v>
      </c>
      <c r="C1201" s="13">
        <v>4.8798159999999999</v>
      </c>
      <c r="D1201" s="12">
        <v>269</v>
      </c>
      <c r="E1201" s="12">
        <v>39</v>
      </c>
      <c r="F1201" s="12">
        <v>12</v>
      </c>
      <c r="G1201" s="12" t="s">
        <v>48</v>
      </c>
      <c r="H1201" s="13">
        <v>0.27850799999999998</v>
      </c>
      <c r="I1201" s="13">
        <v>1.9E-2</v>
      </c>
      <c r="J1201" s="13">
        <f t="shared" si="180"/>
        <v>1.3590677945279999</v>
      </c>
      <c r="K1201" s="13">
        <f t="shared" si="181"/>
        <v>9.2716503999999991E-2</v>
      </c>
      <c r="L1201" s="13">
        <v>1.081</v>
      </c>
      <c r="M1201" s="13">
        <v>1.0840000000000001</v>
      </c>
      <c r="N1201" s="13">
        <f t="shared" si="182"/>
        <v>0.30106714799999995</v>
      </c>
      <c r="O1201" s="13">
        <f t="shared" si="183"/>
        <v>2.0596E-2</v>
      </c>
      <c r="P1201" s="13">
        <f t="shared" si="184"/>
        <v>1.4691522858847677</v>
      </c>
      <c r="Q1201" s="13">
        <f t="shared" si="185"/>
        <v>0.100504690336</v>
      </c>
      <c r="R1201" s="13">
        <v>4.8798159999999999</v>
      </c>
      <c r="S1201" s="13">
        <v>0.27900000000000003</v>
      </c>
      <c r="T1201" s="13">
        <v>1.9E-2</v>
      </c>
      <c r="U1201" s="13">
        <f t="shared" si="186"/>
        <v>1.3614686640000002</v>
      </c>
      <c r="V1201" s="13">
        <f t="shared" si="187"/>
        <v>9.2716503999999991E-2</v>
      </c>
      <c r="W1201" s="13">
        <f t="shared" si="188"/>
        <v>1.0017665560773841</v>
      </c>
      <c r="X1201" s="13">
        <f t="shared" si="189"/>
        <v>1</v>
      </c>
    </row>
    <row r="1202" spans="1:24" x14ac:dyDescent="0.25">
      <c r="A1202" s="12">
        <v>39</v>
      </c>
      <c r="B1202" s="12">
        <v>12</v>
      </c>
      <c r="C1202" s="13">
        <v>0.75372600000000001</v>
      </c>
      <c r="D1202" s="12">
        <v>269</v>
      </c>
      <c r="E1202" s="12">
        <v>39</v>
      </c>
      <c r="F1202" s="12">
        <v>12</v>
      </c>
      <c r="G1202" s="12" t="s">
        <v>48</v>
      </c>
      <c r="H1202" s="13">
        <v>0.27850799999999998</v>
      </c>
      <c r="I1202" s="13">
        <v>1.9E-2</v>
      </c>
      <c r="J1202" s="13">
        <f t="shared" si="180"/>
        <v>0.20991872080799998</v>
      </c>
      <c r="K1202" s="13">
        <f t="shared" si="181"/>
        <v>1.4320794E-2</v>
      </c>
      <c r="L1202" s="13">
        <v>1.081</v>
      </c>
      <c r="M1202" s="13">
        <v>1.0840000000000001</v>
      </c>
      <c r="N1202" s="13">
        <f t="shared" si="182"/>
        <v>0.30106714799999995</v>
      </c>
      <c r="O1202" s="13">
        <f t="shared" si="183"/>
        <v>2.0596E-2</v>
      </c>
      <c r="P1202" s="13">
        <f t="shared" si="184"/>
        <v>0.22692213719344798</v>
      </c>
      <c r="Q1202" s="13">
        <f t="shared" si="185"/>
        <v>1.5523740696E-2</v>
      </c>
      <c r="R1202" s="13">
        <v>0.75372600000000001</v>
      </c>
      <c r="S1202" s="13">
        <v>0.27900000000000003</v>
      </c>
      <c r="T1202" s="13">
        <v>1.9E-2</v>
      </c>
      <c r="U1202" s="13">
        <f t="shared" si="186"/>
        <v>0.21028955400000002</v>
      </c>
      <c r="V1202" s="13">
        <f t="shared" si="187"/>
        <v>1.4320794E-2</v>
      </c>
      <c r="W1202" s="13">
        <f t="shared" si="188"/>
        <v>1.0017665560773841</v>
      </c>
      <c r="X1202" s="13">
        <f t="shared" si="189"/>
        <v>1</v>
      </c>
    </row>
    <row r="1203" spans="1:24" x14ac:dyDescent="0.25">
      <c r="A1203" s="12">
        <v>39</v>
      </c>
      <c r="B1203" s="12">
        <v>12</v>
      </c>
      <c r="C1203" s="13">
        <v>3.4371010000000002</v>
      </c>
      <c r="D1203" s="12">
        <v>269</v>
      </c>
      <c r="E1203" s="12">
        <v>39</v>
      </c>
      <c r="F1203" s="12">
        <v>12</v>
      </c>
      <c r="G1203" s="12" t="s">
        <v>48</v>
      </c>
      <c r="H1203" s="13">
        <v>0.27850799999999998</v>
      </c>
      <c r="I1203" s="13">
        <v>1.9E-2</v>
      </c>
      <c r="J1203" s="13">
        <f t="shared" si="180"/>
        <v>0.95726012530799998</v>
      </c>
      <c r="K1203" s="13">
        <f t="shared" si="181"/>
        <v>6.5304919000000003E-2</v>
      </c>
      <c r="L1203" s="13">
        <v>1.081</v>
      </c>
      <c r="M1203" s="13">
        <v>1.0840000000000001</v>
      </c>
      <c r="N1203" s="13">
        <f t="shared" si="182"/>
        <v>0.30106714799999995</v>
      </c>
      <c r="O1203" s="13">
        <f t="shared" si="183"/>
        <v>2.0596E-2</v>
      </c>
      <c r="P1203" s="13">
        <f t="shared" si="184"/>
        <v>1.0347981954579479</v>
      </c>
      <c r="Q1203" s="13">
        <f t="shared" si="185"/>
        <v>7.0790532195999997E-2</v>
      </c>
      <c r="R1203" s="13">
        <v>3.4371010000000002</v>
      </c>
      <c r="S1203" s="13">
        <v>0.27900000000000003</v>
      </c>
      <c r="T1203" s="13">
        <v>1.9E-2</v>
      </c>
      <c r="U1203" s="13">
        <f t="shared" si="186"/>
        <v>0.95895117900000015</v>
      </c>
      <c r="V1203" s="13">
        <f t="shared" si="187"/>
        <v>6.5304919000000003E-2</v>
      </c>
      <c r="W1203" s="13">
        <f t="shared" si="188"/>
        <v>1.0017665560773839</v>
      </c>
      <c r="X1203" s="13">
        <f t="shared" si="189"/>
        <v>1</v>
      </c>
    </row>
    <row r="1204" spans="1:24" x14ac:dyDescent="0.25">
      <c r="A1204" s="12">
        <v>39</v>
      </c>
      <c r="B1204" s="12">
        <v>12</v>
      </c>
      <c r="C1204" s="13">
        <v>5.8600000000000004E-4</v>
      </c>
      <c r="D1204" s="12">
        <v>269</v>
      </c>
      <c r="E1204" s="12">
        <v>39</v>
      </c>
      <c r="F1204" s="12">
        <v>12</v>
      </c>
      <c r="G1204" s="12" t="s">
        <v>48</v>
      </c>
      <c r="H1204" s="13">
        <v>0.27850799999999998</v>
      </c>
      <c r="I1204" s="13">
        <v>1.9E-2</v>
      </c>
      <c r="J1204" s="13">
        <f t="shared" si="180"/>
        <v>1.63205688E-4</v>
      </c>
      <c r="K1204" s="13">
        <f t="shared" si="181"/>
        <v>1.1134E-5</v>
      </c>
      <c r="L1204" s="13">
        <v>1.081</v>
      </c>
      <c r="M1204" s="13">
        <v>1.0840000000000001</v>
      </c>
      <c r="N1204" s="13">
        <f t="shared" si="182"/>
        <v>0.30106714799999995</v>
      </c>
      <c r="O1204" s="13">
        <f t="shared" si="183"/>
        <v>2.0596E-2</v>
      </c>
      <c r="P1204" s="13">
        <f t="shared" si="184"/>
        <v>1.7642534872799997E-4</v>
      </c>
      <c r="Q1204" s="13">
        <f t="shared" si="185"/>
        <v>1.2069256000000001E-5</v>
      </c>
      <c r="R1204" s="13">
        <v>5.8600000000000004E-4</v>
      </c>
      <c r="S1204" s="13">
        <v>0.27900000000000003</v>
      </c>
      <c r="T1204" s="13">
        <v>1.9E-2</v>
      </c>
      <c r="U1204" s="13">
        <f t="shared" si="186"/>
        <v>1.6349400000000003E-4</v>
      </c>
      <c r="V1204" s="13">
        <f t="shared" si="187"/>
        <v>1.1134E-5</v>
      </c>
      <c r="W1204" s="13">
        <f t="shared" si="188"/>
        <v>1.0017665560773841</v>
      </c>
      <c r="X1204" s="13">
        <f t="shared" si="189"/>
        <v>1</v>
      </c>
    </row>
    <row r="1205" spans="1:24" x14ac:dyDescent="0.25">
      <c r="A1205" s="12">
        <v>39</v>
      </c>
      <c r="B1205" s="12">
        <v>12</v>
      </c>
      <c r="C1205" s="13">
        <v>10.588374</v>
      </c>
      <c r="D1205" s="12">
        <v>269</v>
      </c>
      <c r="E1205" s="12">
        <v>39</v>
      </c>
      <c r="F1205" s="12">
        <v>12</v>
      </c>
      <c r="G1205" s="12" t="s">
        <v>48</v>
      </c>
      <c r="H1205" s="13">
        <v>0.27850799999999998</v>
      </c>
      <c r="I1205" s="13">
        <v>1.9E-2</v>
      </c>
      <c r="J1205" s="13">
        <f t="shared" si="180"/>
        <v>2.9489468659919997</v>
      </c>
      <c r="K1205" s="13">
        <f t="shared" si="181"/>
        <v>0.201179106</v>
      </c>
      <c r="L1205" s="13">
        <v>1.081</v>
      </c>
      <c r="M1205" s="13">
        <v>1.0840000000000001</v>
      </c>
      <c r="N1205" s="13">
        <f t="shared" si="182"/>
        <v>0.30106714799999995</v>
      </c>
      <c r="O1205" s="13">
        <f t="shared" si="183"/>
        <v>2.0596E-2</v>
      </c>
      <c r="P1205" s="13">
        <f t="shared" si="184"/>
        <v>3.1878115621373513</v>
      </c>
      <c r="Q1205" s="13">
        <f t="shared" si="185"/>
        <v>0.21807815090399998</v>
      </c>
      <c r="R1205" s="13">
        <v>10.588374</v>
      </c>
      <c r="S1205" s="13">
        <v>0.27900000000000003</v>
      </c>
      <c r="T1205" s="13">
        <v>1.9E-2</v>
      </c>
      <c r="U1205" s="13">
        <f t="shared" si="186"/>
        <v>2.9541563460000004</v>
      </c>
      <c r="V1205" s="13">
        <f t="shared" si="187"/>
        <v>0.201179106</v>
      </c>
      <c r="W1205" s="13">
        <f t="shared" si="188"/>
        <v>1.0017665560773841</v>
      </c>
      <c r="X1205" s="13">
        <f t="shared" si="189"/>
        <v>1</v>
      </c>
    </row>
    <row r="1206" spans="1:24" x14ac:dyDescent="0.25">
      <c r="A1206" s="12">
        <v>39</v>
      </c>
      <c r="B1206" s="12">
        <v>12</v>
      </c>
      <c r="C1206" s="13">
        <v>2.9118580000000001</v>
      </c>
      <c r="D1206" s="12">
        <v>269</v>
      </c>
      <c r="E1206" s="12">
        <v>39</v>
      </c>
      <c r="F1206" s="12">
        <v>12</v>
      </c>
      <c r="G1206" s="12" t="s">
        <v>48</v>
      </c>
      <c r="H1206" s="13">
        <v>0.27850799999999998</v>
      </c>
      <c r="I1206" s="13">
        <v>1.9E-2</v>
      </c>
      <c r="J1206" s="13">
        <f t="shared" si="180"/>
        <v>0.81097574786399995</v>
      </c>
      <c r="K1206" s="13">
        <f t="shared" si="181"/>
        <v>5.5325302E-2</v>
      </c>
      <c r="L1206" s="13">
        <v>1.081</v>
      </c>
      <c r="M1206" s="13">
        <v>1.0840000000000001</v>
      </c>
      <c r="N1206" s="13">
        <f t="shared" si="182"/>
        <v>0.30106714799999995</v>
      </c>
      <c r="O1206" s="13">
        <f t="shared" si="183"/>
        <v>2.0596E-2</v>
      </c>
      <c r="P1206" s="13">
        <f t="shared" si="184"/>
        <v>0.87666478344098386</v>
      </c>
      <c r="Q1206" s="13">
        <f t="shared" si="185"/>
        <v>5.9972627367999999E-2</v>
      </c>
      <c r="R1206" s="13">
        <v>2.9118580000000001</v>
      </c>
      <c r="S1206" s="13">
        <v>0.27900000000000003</v>
      </c>
      <c r="T1206" s="13">
        <v>1.9E-2</v>
      </c>
      <c r="U1206" s="13">
        <f t="shared" si="186"/>
        <v>0.8124083820000001</v>
      </c>
      <c r="V1206" s="13">
        <f t="shared" si="187"/>
        <v>5.5325302E-2</v>
      </c>
      <c r="W1206" s="13">
        <f t="shared" si="188"/>
        <v>1.0017665560773839</v>
      </c>
      <c r="X1206" s="13">
        <f t="shared" si="189"/>
        <v>1</v>
      </c>
    </row>
    <row r="1207" spans="1:24" x14ac:dyDescent="0.25">
      <c r="A1207" s="12">
        <v>39</v>
      </c>
      <c r="B1207" s="12">
        <v>12</v>
      </c>
      <c r="C1207" s="13">
        <v>6.6105999999999998E-2</v>
      </c>
      <c r="D1207" s="12">
        <v>269</v>
      </c>
      <c r="E1207" s="12">
        <v>39</v>
      </c>
      <c r="F1207" s="12">
        <v>12</v>
      </c>
      <c r="G1207" s="12" t="s">
        <v>48</v>
      </c>
      <c r="H1207" s="13">
        <v>0.27850799999999998</v>
      </c>
      <c r="I1207" s="13">
        <v>1.9E-2</v>
      </c>
      <c r="J1207" s="13">
        <f t="shared" si="180"/>
        <v>1.8411049847999999E-2</v>
      </c>
      <c r="K1207" s="13">
        <f t="shared" si="181"/>
        <v>1.256014E-3</v>
      </c>
      <c r="L1207" s="13">
        <v>1.081</v>
      </c>
      <c r="M1207" s="13">
        <v>1.0840000000000001</v>
      </c>
      <c r="N1207" s="13">
        <f t="shared" si="182"/>
        <v>0.30106714799999995</v>
      </c>
      <c r="O1207" s="13">
        <f t="shared" si="183"/>
        <v>2.0596E-2</v>
      </c>
      <c r="P1207" s="13">
        <f t="shared" si="184"/>
        <v>1.9902344885687998E-2</v>
      </c>
      <c r="Q1207" s="13">
        <f t="shared" si="185"/>
        <v>1.361519176E-3</v>
      </c>
      <c r="R1207" s="13">
        <v>6.6105999999999998E-2</v>
      </c>
      <c r="S1207" s="13">
        <v>0.27900000000000003</v>
      </c>
      <c r="T1207" s="13">
        <v>1.9E-2</v>
      </c>
      <c r="U1207" s="13">
        <f t="shared" si="186"/>
        <v>1.8443574000000001E-2</v>
      </c>
      <c r="V1207" s="13">
        <f t="shared" si="187"/>
        <v>1.256014E-3</v>
      </c>
      <c r="W1207" s="13">
        <f t="shared" si="188"/>
        <v>1.0017665560773839</v>
      </c>
      <c r="X1207" s="13">
        <f t="shared" si="189"/>
        <v>1</v>
      </c>
    </row>
    <row r="1208" spans="1:24" x14ac:dyDescent="0.25">
      <c r="A1208" s="12">
        <v>39</v>
      </c>
      <c r="B1208" s="12">
        <v>12</v>
      </c>
      <c r="C1208" s="13">
        <v>2.2690769999999998</v>
      </c>
      <c r="D1208" s="12">
        <v>269</v>
      </c>
      <c r="E1208" s="12">
        <v>39</v>
      </c>
      <c r="F1208" s="12">
        <v>12</v>
      </c>
      <c r="G1208" s="12" t="s">
        <v>48</v>
      </c>
      <c r="H1208" s="13">
        <v>0.27850799999999998</v>
      </c>
      <c r="I1208" s="13">
        <v>1.9E-2</v>
      </c>
      <c r="J1208" s="13">
        <f t="shared" si="180"/>
        <v>0.63195609711599987</v>
      </c>
      <c r="K1208" s="13">
        <f t="shared" si="181"/>
        <v>4.3112462999999997E-2</v>
      </c>
      <c r="L1208" s="13">
        <v>1.081</v>
      </c>
      <c r="M1208" s="13">
        <v>1.0840000000000001</v>
      </c>
      <c r="N1208" s="13">
        <f t="shared" si="182"/>
        <v>0.30106714799999995</v>
      </c>
      <c r="O1208" s="13">
        <f t="shared" si="183"/>
        <v>2.0596E-2</v>
      </c>
      <c r="P1208" s="13">
        <f t="shared" si="184"/>
        <v>0.68314454098239585</v>
      </c>
      <c r="Q1208" s="13">
        <f t="shared" si="185"/>
        <v>4.6733909891999992E-2</v>
      </c>
      <c r="R1208" s="13">
        <v>2.2690769999999998</v>
      </c>
      <c r="S1208" s="13">
        <v>0.27900000000000003</v>
      </c>
      <c r="T1208" s="13">
        <v>1.9E-2</v>
      </c>
      <c r="U1208" s="13">
        <f t="shared" si="186"/>
        <v>0.63307248299999996</v>
      </c>
      <c r="V1208" s="13">
        <f t="shared" si="187"/>
        <v>4.3112462999999997E-2</v>
      </c>
      <c r="W1208" s="13">
        <f t="shared" si="188"/>
        <v>1.0017665560773839</v>
      </c>
      <c r="X1208" s="13">
        <f t="shared" si="189"/>
        <v>1</v>
      </c>
    </row>
    <row r="1209" spans="1:24" x14ac:dyDescent="0.25">
      <c r="A1209" s="12">
        <v>39</v>
      </c>
      <c r="B1209" s="12">
        <v>12</v>
      </c>
      <c r="C1209" s="13">
        <v>3.5315690000000002</v>
      </c>
      <c r="D1209" s="12">
        <v>269</v>
      </c>
      <c r="E1209" s="12">
        <v>39</v>
      </c>
      <c r="F1209" s="12">
        <v>12</v>
      </c>
      <c r="G1209" s="12" t="s">
        <v>48</v>
      </c>
      <c r="H1209" s="13">
        <v>0.27850799999999998</v>
      </c>
      <c r="I1209" s="13">
        <v>1.9E-2</v>
      </c>
      <c r="J1209" s="13">
        <f t="shared" si="180"/>
        <v>0.98357021905199993</v>
      </c>
      <c r="K1209" s="13">
        <f t="shared" si="181"/>
        <v>6.7099810999999995E-2</v>
      </c>
      <c r="L1209" s="13">
        <v>1.081</v>
      </c>
      <c r="M1209" s="13">
        <v>1.0840000000000001</v>
      </c>
      <c r="N1209" s="13">
        <f t="shared" si="182"/>
        <v>0.30106714799999995</v>
      </c>
      <c r="O1209" s="13">
        <f t="shared" si="183"/>
        <v>2.0596E-2</v>
      </c>
      <c r="P1209" s="13">
        <f t="shared" si="184"/>
        <v>1.0632394067952118</v>
      </c>
      <c r="Q1209" s="13">
        <f t="shared" si="185"/>
        <v>7.2736195124000008E-2</v>
      </c>
      <c r="R1209" s="13">
        <v>3.5315690000000002</v>
      </c>
      <c r="S1209" s="13">
        <v>0.27900000000000003</v>
      </c>
      <c r="T1209" s="13">
        <v>1.9E-2</v>
      </c>
      <c r="U1209" s="13">
        <f t="shared" si="186"/>
        <v>0.98530775100000012</v>
      </c>
      <c r="V1209" s="13">
        <f t="shared" si="187"/>
        <v>6.7099810999999995E-2</v>
      </c>
      <c r="W1209" s="13">
        <f t="shared" si="188"/>
        <v>1.0017665560773841</v>
      </c>
      <c r="X1209" s="13">
        <f t="shared" si="189"/>
        <v>1</v>
      </c>
    </row>
    <row r="1210" spans="1:24" x14ac:dyDescent="0.25">
      <c r="A1210" s="12">
        <v>39</v>
      </c>
      <c r="B1210" s="12">
        <v>12</v>
      </c>
      <c r="C1210" s="13">
        <v>1.768E-3</v>
      </c>
      <c r="D1210" s="12">
        <v>269</v>
      </c>
      <c r="E1210" s="12">
        <v>39</v>
      </c>
      <c r="F1210" s="12">
        <v>12</v>
      </c>
      <c r="G1210" s="12" t="s">
        <v>48</v>
      </c>
      <c r="H1210" s="13">
        <v>0.27850799999999998</v>
      </c>
      <c r="I1210" s="13">
        <v>1.9E-2</v>
      </c>
      <c r="J1210" s="13">
        <f t="shared" si="180"/>
        <v>4.9240214399999993E-4</v>
      </c>
      <c r="K1210" s="13">
        <f t="shared" si="181"/>
        <v>3.3592E-5</v>
      </c>
      <c r="L1210" s="13">
        <v>1.081</v>
      </c>
      <c r="M1210" s="13">
        <v>1.0840000000000001</v>
      </c>
      <c r="N1210" s="13">
        <f t="shared" si="182"/>
        <v>0.30106714799999995</v>
      </c>
      <c r="O1210" s="13">
        <f t="shared" si="183"/>
        <v>2.0596E-2</v>
      </c>
      <c r="P1210" s="13">
        <f t="shared" si="184"/>
        <v>5.3228671766399993E-4</v>
      </c>
      <c r="Q1210" s="13">
        <f t="shared" si="185"/>
        <v>3.6413728000000003E-5</v>
      </c>
      <c r="R1210" s="13">
        <v>1.768E-3</v>
      </c>
      <c r="S1210" s="13">
        <v>0.27900000000000003</v>
      </c>
      <c r="T1210" s="13">
        <v>1.9E-2</v>
      </c>
      <c r="U1210" s="13">
        <f t="shared" si="186"/>
        <v>4.93272E-4</v>
      </c>
      <c r="V1210" s="13">
        <f t="shared" si="187"/>
        <v>3.3592E-5</v>
      </c>
      <c r="W1210" s="13">
        <f t="shared" si="188"/>
        <v>1.0017665560773839</v>
      </c>
      <c r="X1210" s="13">
        <f t="shared" si="189"/>
        <v>1</v>
      </c>
    </row>
    <row r="1211" spans="1:24" x14ac:dyDescent="0.25">
      <c r="A1211" s="12">
        <v>39</v>
      </c>
      <c r="B1211" s="12">
        <v>12</v>
      </c>
      <c r="C1211" s="13">
        <v>4.944941</v>
      </c>
      <c r="D1211" s="12">
        <v>269</v>
      </c>
      <c r="E1211" s="12">
        <v>39</v>
      </c>
      <c r="F1211" s="12">
        <v>12</v>
      </c>
      <c r="G1211" s="12" t="s">
        <v>48</v>
      </c>
      <c r="H1211" s="13">
        <v>0.27850799999999998</v>
      </c>
      <c r="I1211" s="13">
        <v>1.9E-2</v>
      </c>
      <c r="J1211" s="13">
        <f t="shared" si="180"/>
        <v>1.3772056280279998</v>
      </c>
      <c r="K1211" s="13">
        <f t="shared" si="181"/>
        <v>9.3953879000000004E-2</v>
      </c>
      <c r="L1211" s="13">
        <v>1.081</v>
      </c>
      <c r="M1211" s="13">
        <v>1.0840000000000001</v>
      </c>
      <c r="N1211" s="13">
        <f t="shared" si="182"/>
        <v>0.30106714799999995</v>
      </c>
      <c r="O1211" s="13">
        <f t="shared" si="183"/>
        <v>2.0596E-2</v>
      </c>
      <c r="P1211" s="13">
        <f t="shared" si="184"/>
        <v>1.4887592838982677</v>
      </c>
      <c r="Q1211" s="13">
        <f t="shared" si="185"/>
        <v>0.101846004836</v>
      </c>
      <c r="R1211" s="13">
        <v>4.944941</v>
      </c>
      <c r="S1211" s="13">
        <v>0.27900000000000003</v>
      </c>
      <c r="T1211" s="13">
        <v>1.9E-2</v>
      </c>
      <c r="U1211" s="13">
        <f t="shared" si="186"/>
        <v>1.3796385390000001</v>
      </c>
      <c r="V1211" s="13">
        <f t="shared" si="187"/>
        <v>9.3953879000000004E-2</v>
      </c>
      <c r="W1211" s="13">
        <f t="shared" si="188"/>
        <v>1.0017665560773841</v>
      </c>
      <c r="X1211" s="13">
        <f t="shared" si="189"/>
        <v>1</v>
      </c>
    </row>
    <row r="1212" spans="1:24" x14ac:dyDescent="0.25">
      <c r="A1212" s="12">
        <v>39</v>
      </c>
      <c r="B1212" s="12">
        <v>12</v>
      </c>
      <c r="C1212" s="13">
        <v>1.797E-3</v>
      </c>
      <c r="D1212" s="12">
        <v>269</v>
      </c>
      <c r="E1212" s="12">
        <v>39</v>
      </c>
      <c r="F1212" s="12">
        <v>12</v>
      </c>
      <c r="G1212" s="12" t="s">
        <v>48</v>
      </c>
      <c r="H1212" s="13">
        <v>0.27850799999999998</v>
      </c>
      <c r="I1212" s="13">
        <v>1.9E-2</v>
      </c>
      <c r="J1212" s="13">
        <f t="shared" si="180"/>
        <v>5.0047887599999992E-4</v>
      </c>
      <c r="K1212" s="13">
        <f t="shared" si="181"/>
        <v>3.4143000000000002E-5</v>
      </c>
      <c r="L1212" s="13">
        <v>1.081</v>
      </c>
      <c r="M1212" s="13">
        <v>1.0840000000000001</v>
      </c>
      <c r="N1212" s="13">
        <f t="shared" si="182"/>
        <v>0.30106714799999995</v>
      </c>
      <c r="O1212" s="13">
        <f t="shared" si="183"/>
        <v>2.0596E-2</v>
      </c>
      <c r="P1212" s="13">
        <f t="shared" si="184"/>
        <v>5.4101766495599996E-4</v>
      </c>
      <c r="Q1212" s="13">
        <f t="shared" si="185"/>
        <v>3.7011012000000001E-5</v>
      </c>
      <c r="R1212" s="13">
        <v>1.797E-3</v>
      </c>
      <c r="S1212" s="13">
        <v>0.27900000000000003</v>
      </c>
      <c r="T1212" s="13">
        <v>1.9E-2</v>
      </c>
      <c r="U1212" s="13">
        <f t="shared" si="186"/>
        <v>5.01363E-4</v>
      </c>
      <c r="V1212" s="13">
        <f t="shared" si="187"/>
        <v>3.4143000000000002E-5</v>
      </c>
      <c r="W1212" s="13">
        <f t="shared" si="188"/>
        <v>1.0017665560773839</v>
      </c>
      <c r="X1212" s="13">
        <f t="shared" si="189"/>
        <v>1</v>
      </c>
    </row>
    <row r="1213" spans="1:24" x14ac:dyDescent="0.25">
      <c r="A1213" s="12">
        <v>39</v>
      </c>
      <c r="B1213" s="12">
        <v>12</v>
      </c>
      <c r="C1213" s="13">
        <v>1.4001E-2</v>
      </c>
      <c r="D1213" s="12">
        <v>269</v>
      </c>
      <c r="E1213" s="12">
        <v>39</v>
      </c>
      <c r="F1213" s="12">
        <v>12</v>
      </c>
      <c r="G1213" s="12" t="s">
        <v>48</v>
      </c>
      <c r="H1213" s="13">
        <v>0.27850799999999998</v>
      </c>
      <c r="I1213" s="13">
        <v>1.9E-2</v>
      </c>
      <c r="J1213" s="13">
        <f t="shared" si="180"/>
        <v>3.8993905079999997E-3</v>
      </c>
      <c r="K1213" s="13">
        <f t="shared" si="181"/>
        <v>2.6601899999999999E-4</v>
      </c>
      <c r="L1213" s="13">
        <v>1.081</v>
      </c>
      <c r="M1213" s="13">
        <v>1.0840000000000001</v>
      </c>
      <c r="N1213" s="13">
        <f t="shared" si="182"/>
        <v>0.30106714799999995</v>
      </c>
      <c r="O1213" s="13">
        <f t="shared" si="183"/>
        <v>2.0596E-2</v>
      </c>
      <c r="P1213" s="13">
        <f t="shared" si="184"/>
        <v>4.2152411391479993E-3</v>
      </c>
      <c r="Q1213" s="13">
        <f t="shared" si="185"/>
        <v>2.88364596E-4</v>
      </c>
      <c r="R1213" s="13">
        <v>1.4001E-2</v>
      </c>
      <c r="S1213" s="13">
        <v>0.27900000000000003</v>
      </c>
      <c r="T1213" s="13">
        <v>1.9E-2</v>
      </c>
      <c r="U1213" s="13">
        <f t="shared" si="186"/>
        <v>3.9062790000000003E-3</v>
      </c>
      <c r="V1213" s="13">
        <f t="shared" si="187"/>
        <v>2.6601899999999999E-4</v>
      </c>
      <c r="W1213" s="13">
        <f t="shared" si="188"/>
        <v>1.0017665560773839</v>
      </c>
      <c r="X1213" s="13">
        <f t="shared" si="189"/>
        <v>1</v>
      </c>
    </row>
    <row r="1214" spans="1:24" x14ac:dyDescent="0.25">
      <c r="A1214" s="12">
        <v>39</v>
      </c>
      <c r="B1214" s="12">
        <v>12</v>
      </c>
      <c r="C1214" s="13">
        <v>3.8197329999999998</v>
      </c>
      <c r="D1214" s="12">
        <v>269</v>
      </c>
      <c r="E1214" s="12">
        <v>39</v>
      </c>
      <c r="F1214" s="12">
        <v>12</v>
      </c>
      <c r="G1214" s="12" t="s">
        <v>48</v>
      </c>
      <c r="H1214" s="13">
        <v>0.27850799999999998</v>
      </c>
      <c r="I1214" s="13">
        <v>1.9E-2</v>
      </c>
      <c r="J1214" s="13">
        <f t="shared" si="180"/>
        <v>1.0638261983639998</v>
      </c>
      <c r="K1214" s="13">
        <f t="shared" si="181"/>
        <v>7.2574926999999997E-2</v>
      </c>
      <c r="L1214" s="13">
        <v>1.081</v>
      </c>
      <c r="M1214" s="13">
        <v>1.0840000000000001</v>
      </c>
      <c r="N1214" s="13">
        <f t="shared" si="182"/>
        <v>0.30106714799999995</v>
      </c>
      <c r="O1214" s="13">
        <f t="shared" si="183"/>
        <v>2.0596E-2</v>
      </c>
      <c r="P1214" s="13">
        <f t="shared" si="184"/>
        <v>1.1499961204314837</v>
      </c>
      <c r="Q1214" s="13">
        <f t="shared" si="185"/>
        <v>7.8671220867999991E-2</v>
      </c>
      <c r="R1214" s="13">
        <v>3.8197329999999998</v>
      </c>
      <c r="S1214" s="13">
        <v>0.27900000000000003</v>
      </c>
      <c r="T1214" s="13">
        <v>1.9E-2</v>
      </c>
      <c r="U1214" s="13">
        <f t="shared" si="186"/>
        <v>1.0657055070000001</v>
      </c>
      <c r="V1214" s="13">
        <f t="shared" si="187"/>
        <v>7.2574926999999997E-2</v>
      </c>
      <c r="W1214" s="13">
        <f t="shared" si="188"/>
        <v>1.0017665560773841</v>
      </c>
      <c r="X1214" s="13">
        <f t="shared" si="189"/>
        <v>1</v>
      </c>
    </row>
    <row r="1215" spans="1:24" x14ac:dyDescent="0.25">
      <c r="A1215" s="12">
        <v>39</v>
      </c>
      <c r="B1215" s="12">
        <v>12</v>
      </c>
      <c r="C1215" s="13">
        <v>0.71580900000000003</v>
      </c>
      <c r="D1215" s="12">
        <v>269</v>
      </c>
      <c r="E1215" s="12">
        <v>39</v>
      </c>
      <c r="F1215" s="12">
        <v>12</v>
      </c>
      <c r="G1215" s="12" t="s">
        <v>48</v>
      </c>
      <c r="H1215" s="13">
        <v>0.27850799999999998</v>
      </c>
      <c r="I1215" s="13">
        <v>1.9E-2</v>
      </c>
      <c r="J1215" s="13">
        <f t="shared" si="180"/>
        <v>0.19935853297199999</v>
      </c>
      <c r="K1215" s="13">
        <f t="shared" si="181"/>
        <v>1.3600371E-2</v>
      </c>
      <c r="L1215" s="13">
        <v>1.081</v>
      </c>
      <c r="M1215" s="13">
        <v>1.0840000000000001</v>
      </c>
      <c r="N1215" s="13">
        <f t="shared" si="182"/>
        <v>0.30106714799999995</v>
      </c>
      <c r="O1215" s="13">
        <f t="shared" si="183"/>
        <v>2.0596E-2</v>
      </c>
      <c r="P1215" s="13">
        <f t="shared" si="184"/>
        <v>0.21550657414273197</v>
      </c>
      <c r="Q1215" s="13">
        <f t="shared" si="185"/>
        <v>1.4742802164E-2</v>
      </c>
      <c r="R1215" s="13">
        <v>0.71580900000000003</v>
      </c>
      <c r="S1215" s="13">
        <v>0.27900000000000003</v>
      </c>
      <c r="T1215" s="13">
        <v>1.9E-2</v>
      </c>
      <c r="U1215" s="13">
        <f t="shared" si="186"/>
        <v>0.19971071100000001</v>
      </c>
      <c r="V1215" s="13">
        <f t="shared" si="187"/>
        <v>1.3600371E-2</v>
      </c>
      <c r="W1215" s="13">
        <f t="shared" si="188"/>
        <v>1.0017665560773839</v>
      </c>
      <c r="X1215" s="13">
        <f t="shared" si="189"/>
        <v>1</v>
      </c>
    </row>
    <row r="1216" spans="1:24" x14ac:dyDescent="0.25">
      <c r="A1216" s="12">
        <v>39</v>
      </c>
      <c r="B1216" s="12">
        <v>12</v>
      </c>
      <c r="C1216" s="13">
        <v>5.3200000000000003E-4</v>
      </c>
      <c r="D1216" s="12">
        <v>269</v>
      </c>
      <c r="E1216" s="12">
        <v>39</v>
      </c>
      <c r="F1216" s="12">
        <v>12</v>
      </c>
      <c r="G1216" s="12" t="s">
        <v>48</v>
      </c>
      <c r="H1216" s="13">
        <v>0.27850799999999998</v>
      </c>
      <c r="I1216" s="13">
        <v>1.9E-2</v>
      </c>
      <c r="J1216" s="13">
        <f t="shared" si="180"/>
        <v>1.4816625599999998E-4</v>
      </c>
      <c r="K1216" s="13">
        <f t="shared" si="181"/>
        <v>1.0108E-5</v>
      </c>
      <c r="L1216" s="13">
        <v>1.081</v>
      </c>
      <c r="M1216" s="13">
        <v>1.0840000000000001</v>
      </c>
      <c r="N1216" s="13">
        <f t="shared" si="182"/>
        <v>0.30106714799999995</v>
      </c>
      <c r="O1216" s="13">
        <f t="shared" si="183"/>
        <v>2.0596E-2</v>
      </c>
      <c r="P1216" s="13">
        <f t="shared" si="184"/>
        <v>1.6016772273599999E-4</v>
      </c>
      <c r="Q1216" s="13">
        <f t="shared" si="185"/>
        <v>1.0957072000000001E-5</v>
      </c>
      <c r="R1216" s="13">
        <v>5.3200000000000003E-4</v>
      </c>
      <c r="S1216" s="13">
        <v>0.27900000000000003</v>
      </c>
      <c r="T1216" s="13">
        <v>1.9E-2</v>
      </c>
      <c r="U1216" s="13">
        <f t="shared" si="186"/>
        <v>1.4842800000000001E-4</v>
      </c>
      <c r="V1216" s="13">
        <f t="shared" si="187"/>
        <v>1.0108E-5</v>
      </c>
      <c r="W1216" s="13">
        <f t="shared" si="188"/>
        <v>1.0017665560773839</v>
      </c>
      <c r="X1216" s="13">
        <f t="shared" si="189"/>
        <v>1</v>
      </c>
    </row>
    <row r="1217" spans="1:24" x14ac:dyDescent="0.25">
      <c r="A1217" s="12">
        <v>39</v>
      </c>
      <c r="B1217" s="12">
        <v>12</v>
      </c>
      <c r="C1217" s="13">
        <v>8.5660000000000007E-3</v>
      </c>
      <c r="D1217" s="12">
        <v>269</v>
      </c>
      <c r="E1217" s="12">
        <v>39</v>
      </c>
      <c r="F1217" s="12">
        <v>12</v>
      </c>
      <c r="G1217" s="12" t="s">
        <v>48</v>
      </c>
      <c r="H1217" s="13">
        <v>0.27850799999999998</v>
      </c>
      <c r="I1217" s="13">
        <v>1.9E-2</v>
      </c>
      <c r="J1217" s="13">
        <f t="shared" si="180"/>
        <v>2.3856995279999999E-3</v>
      </c>
      <c r="K1217" s="13">
        <f t="shared" si="181"/>
        <v>1.6275400000000001E-4</v>
      </c>
      <c r="L1217" s="13">
        <v>1.081</v>
      </c>
      <c r="M1217" s="13">
        <v>1.0840000000000001</v>
      </c>
      <c r="N1217" s="13">
        <f t="shared" si="182"/>
        <v>0.30106714799999995</v>
      </c>
      <c r="O1217" s="13">
        <f t="shared" si="183"/>
        <v>2.0596E-2</v>
      </c>
      <c r="P1217" s="13">
        <f t="shared" si="184"/>
        <v>2.5789411897679999E-3</v>
      </c>
      <c r="Q1217" s="13">
        <f t="shared" si="185"/>
        <v>1.76425336E-4</v>
      </c>
      <c r="R1217" s="13">
        <v>8.5660000000000007E-3</v>
      </c>
      <c r="S1217" s="13">
        <v>0.27900000000000003</v>
      </c>
      <c r="T1217" s="13">
        <v>1.9E-2</v>
      </c>
      <c r="U1217" s="13">
        <f t="shared" si="186"/>
        <v>2.3899140000000004E-3</v>
      </c>
      <c r="V1217" s="13">
        <f t="shared" si="187"/>
        <v>1.6275400000000001E-4</v>
      </c>
      <c r="W1217" s="13">
        <f t="shared" si="188"/>
        <v>1.0017665560773841</v>
      </c>
      <c r="X1217" s="13">
        <f t="shared" si="189"/>
        <v>1</v>
      </c>
    </row>
    <row r="1218" spans="1:24" x14ac:dyDescent="0.25">
      <c r="A1218" s="12">
        <v>39</v>
      </c>
      <c r="B1218" s="12">
        <v>12</v>
      </c>
      <c r="C1218" s="13">
        <v>4.0041760000000002</v>
      </c>
      <c r="D1218" s="12">
        <v>269</v>
      </c>
      <c r="E1218" s="12">
        <v>39</v>
      </c>
      <c r="F1218" s="12">
        <v>12</v>
      </c>
      <c r="G1218" s="12" t="s">
        <v>48</v>
      </c>
      <c r="H1218" s="13">
        <v>0.27850799999999998</v>
      </c>
      <c r="I1218" s="13">
        <v>1.9E-2</v>
      </c>
      <c r="J1218" s="13">
        <f t="shared" si="180"/>
        <v>1.1151950494080001</v>
      </c>
      <c r="K1218" s="13">
        <f t="shared" si="181"/>
        <v>7.6079344000000007E-2</v>
      </c>
      <c r="L1218" s="13">
        <v>1.081</v>
      </c>
      <c r="M1218" s="13">
        <v>1.0840000000000001</v>
      </c>
      <c r="N1218" s="13">
        <f t="shared" si="182"/>
        <v>0.30106714799999995</v>
      </c>
      <c r="O1218" s="13">
        <f t="shared" si="183"/>
        <v>2.0596E-2</v>
      </c>
      <c r="P1218" s="13">
        <f t="shared" si="184"/>
        <v>1.205525848410048</v>
      </c>
      <c r="Q1218" s="13">
        <f t="shared" si="185"/>
        <v>8.2470008896000008E-2</v>
      </c>
      <c r="R1218" s="13">
        <v>4.0041760000000002</v>
      </c>
      <c r="S1218" s="13">
        <v>0.27900000000000003</v>
      </c>
      <c r="T1218" s="13">
        <v>1.9E-2</v>
      </c>
      <c r="U1218" s="13">
        <f t="shared" si="186"/>
        <v>1.1171651040000001</v>
      </c>
      <c r="V1218" s="13">
        <f t="shared" si="187"/>
        <v>7.6079344000000007E-2</v>
      </c>
      <c r="W1218" s="13">
        <f t="shared" si="188"/>
        <v>1.0017665560773839</v>
      </c>
      <c r="X1218" s="13">
        <f t="shared" si="189"/>
        <v>1</v>
      </c>
    </row>
    <row r="1219" spans="1:24" x14ac:dyDescent="0.25">
      <c r="A1219" s="12">
        <v>39</v>
      </c>
      <c r="B1219" s="12">
        <v>12</v>
      </c>
      <c r="C1219" s="13">
        <v>9.1203939999999992</v>
      </c>
      <c r="D1219" s="12">
        <v>269</v>
      </c>
      <c r="E1219" s="12">
        <v>39</v>
      </c>
      <c r="F1219" s="12">
        <v>12</v>
      </c>
      <c r="G1219" s="12" t="s">
        <v>48</v>
      </c>
      <c r="H1219" s="13">
        <v>0.27850799999999998</v>
      </c>
      <c r="I1219" s="13">
        <v>1.9E-2</v>
      </c>
      <c r="J1219" s="13">
        <f t="shared" si="180"/>
        <v>2.5401026921519998</v>
      </c>
      <c r="K1219" s="13">
        <f t="shared" si="181"/>
        <v>0.17328748599999999</v>
      </c>
      <c r="L1219" s="13">
        <v>1.081</v>
      </c>
      <c r="M1219" s="13">
        <v>1.0840000000000001</v>
      </c>
      <c r="N1219" s="13">
        <f t="shared" si="182"/>
        <v>0.30106714799999995</v>
      </c>
      <c r="O1219" s="13">
        <f t="shared" si="183"/>
        <v>2.0596E-2</v>
      </c>
      <c r="P1219" s="13">
        <f t="shared" si="184"/>
        <v>2.7458510102163114</v>
      </c>
      <c r="Q1219" s="13">
        <f t="shared" si="185"/>
        <v>0.18784363482399999</v>
      </c>
      <c r="R1219" s="13">
        <v>9.1203939999999992</v>
      </c>
      <c r="S1219" s="13">
        <v>0.27900000000000003</v>
      </c>
      <c r="T1219" s="13">
        <v>1.9E-2</v>
      </c>
      <c r="U1219" s="13">
        <f t="shared" si="186"/>
        <v>2.544589926</v>
      </c>
      <c r="V1219" s="13">
        <f t="shared" si="187"/>
        <v>0.17328748599999999</v>
      </c>
      <c r="W1219" s="13">
        <f t="shared" si="188"/>
        <v>1.0017665560773839</v>
      </c>
      <c r="X1219" s="13">
        <f t="shared" si="189"/>
        <v>1</v>
      </c>
    </row>
    <row r="1220" spans="1:24" x14ac:dyDescent="0.25">
      <c r="A1220" s="12">
        <v>39</v>
      </c>
      <c r="B1220" s="12">
        <v>12</v>
      </c>
      <c r="C1220" s="13">
        <v>1.499709</v>
      </c>
      <c r="D1220" s="12">
        <v>269</v>
      </c>
      <c r="E1220" s="12">
        <v>39</v>
      </c>
      <c r="F1220" s="12">
        <v>12</v>
      </c>
      <c r="G1220" s="12" t="s">
        <v>48</v>
      </c>
      <c r="H1220" s="13">
        <v>0.27850799999999998</v>
      </c>
      <c r="I1220" s="13">
        <v>1.9E-2</v>
      </c>
      <c r="J1220" s="13">
        <f t="shared" ref="J1220:J1283" si="190">C1220*H1220</f>
        <v>0.41768095417199996</v>
      </c>
      <c r="K1220" s="13">
        <f t="shared" ref="K1220:K1283" si="191">C1220*I1220</f>
        <v>2.8494470999999997E-2</v>
      </c>
      <c r="L1220" s="13">
        <v>1.081</v>
      </c>
      <c r="M1220" s="13">
        <v>1.0840000000000001</v>
      </c>
      <c r="N1220" s="13">
        <f t="shared" ref="N1220:N1283" si="192">H1220*L1220</f>
        <v>0.30106714799999995</v>
      </c>
      <c r="O1220" s="13">
        <f t="shared" ref="O1220:O1283" si="193">I1220*M1220</f>
        <v>2.0596E-2</v>
      </c>
      <c r="P1220" s="13">
        <f t="shared" ref="P1220:P1283" si="194">C1220*N1220</f>
        <v>0.45151311145993189</v>
      </c>
      <c r="Q1220" s="13">
        <f t="shared" ref="Q1220:Q1283" si="195">C1220*O1220</f>
        <v>3.0888006563999999E-2</v>
      </c>
      <c r="R1220" s="13">
        <v>1.499709</v>
      </c>
      <c r="S1220" s="13">
        <v>0.27900000000000003</v>
      </c>
      <c r="T1220" s="13">
        <v>1.9E-2</v>
      </c>
      <c r="U1220" s="13">
        <f t="shared" ref="U1220:U1283" si="196">R1220*S1220</f>
        <v>0.418418811</v>
      </c>
      <c r="V1220" s="13">
        <f t="shared" ref="V1220:V1283" si="197">R1220*T1220</f>
        <v>2.8494470999999997E-2</v>
      </c>
      <c r="W1220" s="13">
        <f t="shared" ref="W1220:W1283" si="198">U1220/J1220</f>
        <v>1.0017665560773839</v>
      </c>
      <c r="X1220" s="13">
        <f t="shared" ref="X1220:X1283" si="199">V1220/K1220</f>
        <v>1</v>
      </c>
    </row>
    <row r="1221" spans="1:24" x14ac:dyDescent="0.25">
      <c r="A1221" s="12">
        <v>39</v>
      </c>
      <c r="B1221" s="12">
        <v>12</v>
      </c>
      <c r="C1221" s="13">
        <v>0.222581</v>
      </c>
      <c r="D1221" s="12">
        <v>269</v>
      </c>
      <c r="E1221" s="12">
        <v>39</v>
      </c>
      <c r="F1221" s="12">
        <v>12</v>
      </c>
      <c r="G1221" s="12" t="s">
        <v>48</v>
      </c>
      <c r="H1221" s="13">
        <v>0.27850799999999998</v>
      </c>
      <c r="I1221" s="13">
        <v>1.9E-2</v>
      </c>
      <c r="J1221" s="13">
        <f t="shared" si="190"/>
        <v>6.1990589147999993E-2</v>
      </c>
      <c r="K1221" s="13">
        <f t="shared" si="191"/>
        <v>4.2290389999999995E-3</v>
      </c>
      <c r="L1221" s="13">
        <v>1.081</v>
      </c>
      <c r="M1221" s="13">
        <v>1.0840000000000001</v>
      </c>
      <c r="N1221" s="13">
        <f t="shared" si="192"/>
        <v>0.30106714799999995</v>
      </c>
      <c r="O1221" s="13">
        <f t="shared" si="193"/>
        <v>2.0596E-2</v>
      </c>
      <c r="P1221" s="13">
        <f t="shared" si="194"/>
        <v>6.7011826868987989E-2</v>
      </c>
      <c r="Q1221" s="13">
        <f t="shared" si="195"/>
        <v>4.5842782759999996E-3</v>
      </c>
      <c r="R1221" s="13">
        <v>0.222581</v>
      </c>
      <c r="S1221" s="13">
        <v>0.27900000000000003</v>
      </c>
      <c r="T1221" s="13">
        <v>1.9E-2</v>
      </c>
      <c r="U1221" s="13">
        <f t="shared" si="196"/>
        <v>6.2100099000000006E-2</v>
      </c>
      <c r="V1221" s="13">
        <f t="shared" si="197"/>
        <v>4.2290389999999995E-3</v>
      </c>
      <c r="W1221" s="13">
        <f t="shared" si="198"/>
        <v>1.0017665560773841</v>
      </c>
      <c r="X1221" s="13">
        <f t="shared" si="199"/>
        <v>1</v>
      </c>
    </row>
    <row r="1222" spans="1:24" x14ac:dyDescent="0.25">
      <c r="A1222" s="12">
        <v>39</v>
      </c>
      <c r="B1222" s="12">
        <v>12</v>
      </c>
      <c r="C1222" s="13">
        <v>1.298305</v>
      </c>
      <c r="D1222" s="12">
        <v>269</v>
      </c>
      <c r="E1222" s="12">
        <v>39</v>
      </c>
      <c r="F1222" s="12">
        <v>12</v>
      </c>
      <c r="G1222" s="12" t="s">
        <v>48</v>
      </c>
      <c r="H1222" s="13">
        <v>0.27850799999999998</v>
      </c>
      <c r="I1222" s="13">
        <v>1.9E-2</v>
      </c>
      <c r="J1222" s="13">
        <f t="shared" si="190"/>
        <v>0.36158832893999998</v>
      </c>
      <c r="K1222" s="13">
        <f t="shared" si="191"/>
        <v>2.4667794999999999E-2</v>
      </c>
      <c r="L1222" s="13">
        <v>1.081</v>
      </c>
      <c r="M1222" s="13">
        <v>1.0840000000000001</v>
      </c>
      <c r="N1222" s="13">
        <f t="shared" si="192"/>
        <v>0.30106714799999995</v>
      </c>
      <c r="O1222" s="13">
        <f t="shared" si="193"/>
        <v>2.0596E-2</v>
      </c>
      <c r="P1222" s="13">
        <f t="shared" si="194"/>
        <v>0.39087698358413997</v>
      </c>
      <c r="Q1222" s="13">
        <f t="shared" si="195"/>
        <v>2.6739889780000001E-2</v>
      </c>
      <c r="R1222" s="13">
        <v>1.298305</v>
      </c>
      <c r="S1222" s="13">
        <v>0.27900000000000003</v>
      </c>
      <c r="T1222" s="13">
        <v>1.9E-2</v>
      </c>
      <c r="U1222" s="13">
        <f t="shared" si="196"/>
        <v>0.36222709500000005</v>
      </c>
      <c r="V1222" s="13">
        <f t="shared" si="197"/>
        <v>2.4667794999999999E-2</v>
      </c>
      <c r="W1222" s="13">
        <f t="shared" si="198"/>
        <v>1.0017665560773841</v>
      </c>
      <c r="X1222" s="13">
        <f t="shared" si="199"/>
        <v>1</v>
      </c>
    </row>
    <row r="1223" spans="1:24" x14ac:dyDescent="0.25">
      <c r="A1223" s="12">
        <v>39</v>
      </c>
      <c r="B1223" s="12">
        <v>12</v>
      </c>
      <c r="C1223" s="13">
        <v>1.0155940000000001</v>
      </c>
      <c r="D1223" s="12">
        <v>269</v>
      </c>
      <c r="E1223" s="12">
        <v>39</v>
      </c>
      <c r="F1223" s="12">
        <v>12</v>
      </c>
      <c r="G1223" s="12" t="s">
        <v>48</v>
      </c>
      <c r="H1223" s="13">
        <v>0.27850799999999998</v>
      </c>
      <c r="I1223" s="13">
        <v>1.9E-2</v>
      </c>
      <c r="J1223" s="13">
        <f t="shared" si="190"/>
        <v>0.28285105375199998</v>
      </c>
      <c r="K1223" s="13">
        <f t="shared" si="191"/>
        <v>1.9296286000000003E-2</v>
      </c>
      <c r="L1223" s="13">
        <v>1.081</v>
      </c>
      <c r="M1223" s="13">
        <v>1.0840000000000001</v>
      </c>
      <c r="N1223" s="13">
        <f t="shared" si="192"/>
        <v>0.30106714799999995</v>
      </c>
      <c r="O1223" s="13">
        <f t="shared" si="193"/>
        <v>2.0596E-2</v>
      </c>
      <c r="P1223" s="13">
        <f t="shared" si="194"/>
        <v>0.30576198910591196</v>
      </c>
      <c r="Q1223" s="13">
        <f t="shared" si="195"/>
        <v>2.0917174024000004E-2</v>
      </c>
      <c r="R1223" s="13">
        <v>1.0155940000000001</v>
      </c>
      <c r="S1223" s="13">
        <v>0.27900000000000003</v>
      </c>
      <c r="T1223" s="13">
        <v>1.9E-2</v>
      </c>
      <c r="U1223" s="13">
        <f t="shared" si="196"/>
        <v>0.28335072600000005</v>
      </c>
      <c r="V1223" s="13">
        <f t="shared" si="197"/>
        <v>1.9296286000000003E-2</v>
      </c>
      <c r="W1223" s="13">
        <f t="shared" si="198"/>
        <v>1.0017665560773841</v>
      </c>
      <c r="X1223" s="13">
        <f t="shared" si="199"/>
        <v>1</v>
      </c>
    </row>
    <row r="1224" spans="1:24" x14ac:dyDescent="0.25">
      <c r="A1224" s="12">
        <v>39</v>
      </c>
      <c r="B1224" s="12">
        <v>12</v>
      </c>
      <c r="C1224" s="13">
        <v>4.7530000000000003E-3</v>
      </c>
      <c r="D1224" s="12">
        <v>269</v>
      </c>
      <c r="E1224" s="12">
        <v>39</v>
      </c>
      <c r="F1224" s="12">
        <v>12</v>
      </c>
      <c r="G1224" s="12" t="s">
        <v>48</v>
      </c>
      <c r="H1224" s="13">
        <v>0.27850799999999998</v>
      </c>
      <c r="I1224" s="13">
        <v>1.9E-2</v>
      </c>
      <c r="J1224" s="13">
        <f t="shared" si="190"/>
        <v>1.3237485239999999E-3</v>
      </c>
      <c r="K1224" s="13">
        <f t="shared" si="191"/>
        <v>9.0307000000000001E-5</v>
      </c>
      <c r="L1224" s="13">
        <v>1.081</v>
      </c>
      <c r="M1224" s="13">
        <v>1.0840000000000001</v>
      </c>
      <c r="N1224" s="13">
        <f t="shared" si="192"/>
        <v>0.30106714799999995</v>
      </c>
      <c r="O1224" s="13">
        <f t="shared" si="193"/>
        <v>2.0596E-2</v>
      </c>
      <c r="P1224" s="13">
        <f t="shared" si="194"/>
        <v>1.4309721544439999E-3</v>
      </c>
      <c r="Q1224" s="13">
        <f t="shared" si="195"/>
        <v>9.7892787999999999E-5</v>
      </c>
      <c r="R1224" s="13">
        <v>4.7530000000000003E-3</v>
      </c>
      <c r="S1224" s="13">
        <v>0.27900000000000003</v>
      </c>
      <c r="T1224" s="13">
        <v>1.9E-2</v>
      </c>
      <c r="U1224" s="13">
        <f t="shared" si="196"/>
        <v>1.3260870000000001E-3</v>
      </c>
      <c r="V1224" s="13">
        <f t="shared" si="197"/>
        <v>9.0307000000000001E-5</v>
      </c>
      <c r="W1224" s="13">
        <f t="shared" si="198"/>
        <v>1.0017665560773839</v>
      </c>
      <c r="X1224" s="13">
        <f t="shared" si="199"/>
        <v>1</v>
      </c>
    </row>
    <row r="1225" spans="1:24" x14ac:dyDescent="0.25">
      <c r="A1225" s="12">
        <v>39</v>
      </c>
      <c r="B1225" s="12">
        <v>12</v>
      </c>
      <c r="C1225" s="13">
        <v>1.4E-5</v>
      </c>
      <c r="D1225" s="12">
        <v>269</v>
      </c>
      <c r="E1225" s="12">
        <v>39</v>
      </c>
      <c r="F1225" s="12">
        <v>12</v>
      </c>
      <c r="G1225" s="12" t="s">
        <v>48</v>
      </c>
      <c r="H1225" s="13">
        <v>0.27850799999999998</v>
      </c>
      <c r="I1225" s="13">
        <v>1.9E-2</v>
      </c>
      <c r="J1225" s="13">
        <f t="shared" si="190"/>
        <v>3.899112E-6</v>
      </c>
      <c r="K1225" s="13">
        <f t="shared" si="191"/>
        <v>2.6599999999999997E-7</v>
      </c>
      <c r="L1225" s="13">
        <v>1.081</v>
      </c>
      <c r="M1225" s="13">
        <v>1.0840000000000001</v>
      </c>
      <c r="N1225" s="13">
        <f t="shared" si="192"/>
        <v>0.30106714799999995</v>
      </c>
      <c r="O1225" s="13">
        <f t="shared" si="193"/>
        <v>2.0596E-2</v>
      </c>
      <c r="P1225" s="13">
        <f t="shared" si="194"/>
        <v>4.2149400719999989E-6</v>
      </c>
      <c r="Q1225" s="13">
        <f t="shared" si="195"/>
        <v>2.88344E-7</v>
      </c>
      <c r="R1225" s="13">
        <v>1.4E-5</v>
      </c>
      <c r="S1225" s="13">
        <v>0.27900000000000003</v>
      </c>
      <c r="T1225" s="13">
        <v>1.9E-2</v>
      </c>
      <c r="U1225" s="13">
        <f t="shared" si="196"/>
        <v>3.9060000000000004E-6</v>
      </c>
      <c r="V1225" s="13">
        <f t="shared" si="197"/>
        <v>2.6599999999999997E-7</v>
      </c>
      <c r="W1225" s="13">
        <f t="shared" si="198"/>
        <v>1.0017665560773839</v>
      </c>
      <c r="X1225" s="13">
        <f t="shared" si="199"/>
        <v>1</v>
      </c>
    </row>
    <row r="1226" spans="1:24" x14ac:dyDescent="0.25">
      <c r="A1226" s="12">
        <v>39</v>
      </c>
      <c r="B1226" s="12">
        <v>12</v>
      </c>
      <c r="C1226" s="13">
        <v>0.19136300000000001</v>
      </c>
      <c r="D1226" s="12">
        <v>269</v>
      </c>
      <c r="E1226" s="12">
        <v>39</v>
      </c>
      <c r="F1226" s="12">
        <v>12</v>
      </c>
      <c r="G1226" s="12" t="s">
        <v>48</v>
      </c>
      <c r="H1226" s="13">
        <v>0.27850799999999998</v>
      </c>
      <c r="I1226" s="13">
        <v>1.9E-2</v>
      </c>
      <c r="J1226" s="13">
        <f t="shared" si="190"/>
        <v>5.3296126403999999E-2</v>
      </c>
      <c r="K1226" s="13">
        <f t="shared" si="191"/>
        <v>3.6358969999999999E-3</v>
      </c>
      <c r="L1226" s="13">
        <v>1.081</v>
      </c>
      <c r="M1226" s="13">
        <v>1.0840000000000001</v>
      </c>
      <c r="N1226" s="13">
        <f t="shared" si="192"/>
        <v>0.30106714799999995</v>
      </c>
      <c r="O1226" s="13">
        <f t="shared" si="193"/>
        <v>2.0596E-2</v>
      </c>
      <c r="P1226" s="13">
        <f t="shared" si="194"/>
        <v>5.7613112642723993E-2</v>
      </c>
      <c r="Q1226" s="13">
        <f t="shared" si="195"/>
        <v>3.9413123480000001E-3</v>
      </c>
      <c r="R1226" s="13">
        <v>0.19136300000000001</v>
      </c>
      <c r="S1226" s="13">
        <v>0.27900000000000003</v>
      </c>
      <c r="T1226" s="13">
        <v>1.9E-2</v>
      </c>
      <c r="U1226" s="13">
        <f t="shared" si="196"/>
        <v>5.3390277000000007E-2</v>
      </c>
      <c r="V1226" s="13">
        <f t="shared" si="197"/>
        <v>3.6358969999999999E-3</v>
      </c>
      <c r="W1226" s="13">
        <f t="shared" si="198"/>
        <v>1.0017665560773839</v>
      </c>
      <c r="X1226" s="13">
        <f t="shared" si="199"/>
        <v>1</v>
      </c>
    </row>
    <row r="1227" spans="1:24" x14ac:dyDescent="0.25">
      <c r="A1227" s="12">
        <v>40</v>
      </c>
      <c r="B1227" s="12">
        <v>12</v>
      </c>
      <c r="C1227" s="13">
        <v>0.32497199999999998</v>
      </c>
      <c r="D1227" s="12">
        <v>280</v>
      </c>
      <c r="E1227" s="12">
        <v>40</v>
      </c>
      <c r="F1227" s="12">
        <v>12</v>
      </c>
      <c r="G1227" s="12" t="s">
        <v>48</v>
      </c>
      <c r="H1227" s="13">
        <v>1.1120749999999999</v>
      </c>
      <c r="I1227" s="13">
        <v>4.3999999999999997E-2</v>
      </c>
      <c r="J1227" s="13">
        <f t="shared" si="190"/>
        <v>0.36139323689999997</v>
      </c>
      <c r="K1227" s="13">
        <f t="shared" si="191"/>
        <v>1.4298767999999998E-2</v>
      </c>
      <c r="L1227" s="13">
        <v>0.88</v>
      </c>
      <c r="M1227" s="13">
        <v>0.88900000000000001</v>
      </c>
      <c r="N1227" s="13">
        <f t="shared" si="192"/>
        <v>0.97862599999999988</v>
      </c>
      <c r="O1227" s="13">
        <f t="shared" si="193"/>
        <v>3.9115999999999998E-2</v>
      </c>
      <c r="P1227" s="13">
        <f t="shared" si="194"/>
        <v>0.31802604847199994</v>
      </c>
      <c r="Q1227" s="13">
        <f t="shared" si="195"/>
        <v>1.2711604751999998E-2</v>
      </c>
      <c r="R1227" s="13">
        <v>0.32497199999999998</v>
      </c>
      <c r="S1227" s="13">
        <v>0.97899999999999998</v>
      </c>
      <c r="T1227" s="13">
        <v>3.9E-2</v>
      </c>
      <c r="U1227" s="13">
        <f t="shared" si="196"/>
        <v>0.31814758799999998</v>
      </c>
      <c r="V1227" s="13">
        <f t="shared" si="197"/>
        <v>1.2673907999999999E-2</v>
      </c>
      <c r="W1227" s="13">
        <f t="shared" si="198"/>
        <v>0.8803363082525909</v>
      </c>
      <c r="X1227" s="13">
        <f t="shared" si="199"/>
        <v>0.88636363636363646</v>
      </c>
    </row>
    <row r="1228" spans="1:24" x14ac:dyDescent="0.25">
      <c r="A1228" s="12">
        <v>40</v>
      </c>
      <c r="B1228" s="12">
        <v>12</v>
      </c>
      <c r="C1228" s="13">
        <v>0.57448999999999995</v>
      </c>
      <c r="D1228" s="12">
        <v>280</v>
      </c>
      <c r="E1228" s="12">
        <v>40</v>
      </c>
      <c r="F1228" s="12">
        <v>12</v>
      </c>
      <c r="G1228" s="12" t="s">
        <v>48</v>
      </c>
      <c r="H1228" s="13">
        <v>1.1120749999999999</v>
      </c>
      <c r="I1228" s="13">
        <v>4.3999999999999997E-2</v>
      </c>
      <c r="J1228" s="13">
        <f t="shared" si="190"/>
        <v>0.63887596674999991</v>
      </c>
      <c r="K1228" s="13">
        <f t="shared" si="191"/>
        <v>2.5277559999999998E-2</v>
      </c>
      <c r="L1228" s="13">
        <v>0.88</v>
      </c>
      <c r="M1228" s="13">
        <v>0.88900000000000001</v>
      </c>
      <c r="N1228" s="13">
        <f t="shared" si="192"/>
        <v>0.97862599999999988</v>
      </c>
      <c r="O1228" s="13">
        <f t="shared" si="193"/>
        <v>3.9115999999999998E-2</v>
      </c>
      <c r="P1228" s="13">
        <f t="shared" si="194"/>
        <v>0.56221085073999988</v>
      </c>
      <c r="Q1228" s="13">
        <f t="shared" si="195"/>
        <v>2.2471750839999995E-2</v>
      </c>
      <c r="R1228" s="13">
        <v>0.57448999999999995</v>
      </c>
      <c r="S1228" s="13">
        <v>0.97899999999999998</v>
      </c>
      <c r="T1228" s="13">
        <v>3.9E-2</v>
      </c>
      <c r="U1228" s="13">
        <f t="shared" si="196"/>
        <v>0.56242570999999997</v>
      </c>
      <c r="V1228" s="13">
        <f t="shared" si="197"/>
        <v>2.2405109999999999E-2</v>
      </c>
      <c r="W1228" s="13">
        <f t="shared" si="198"/>
        <v>0.8803363082525909</v>
      </c>
      <c r="X1228" s="13">
        <f t="shared" si="199"/>
        <v>0.88636363636363635</v>
      </c>
    </row>
    <row r="1229" spans="1:24" x14ac:dyDescent="0.25">
      <c r="A1229" s="12">
        <v>40</v>
      </c>
      <c r="B1229" s="12">
        <v>12</v>
      </c>
      <c r="C1229" s="13">
        <v>3.5816379999999999</v>
      </c>
      <c r="D1229" s="12">
        <v>280</v>
      </c>
      <c r="E1229" s="12">
        <v>40</v>
      </c>
      <c r="F1229" s="12">
        <v>12</v>
      </c>
      <c r="G1229" s="12" t="s">
        <v>48</v>
      </c>
      <c r="H1229" s="13">
        <v>1.1120749999999999</v>
      </c>
      <c r="I1229" s="13">
        <v>4.3999999999999997E-2</v>
      </c>
      <c r="J1229" s="13">
        <f t="shared" si="190"/>
        <v>3.9830500788499994</v>
      </c>
      <c r="K1229" s="13">
        <f t="shared" si="191"/>
        <v>0.15759207199999997</v>
      </c>
      <c r="L1229" s="13">
        <v>0.88</v>
      </c>
      <c r="M1229" s="13">
        <v>0.88900000000000001</v>
      </c>
      <c r="N1229" s="13">
        <f t="shared" si="192"/>
        <v>0.97862599999999988</v>
      </c>
      <c r="O1229" s="13">
        <f t="shared" si="193"/>
        <v>3.9115999999999998E-2</v>
      </c>
      <c r="P1229" s="13">
        <f t="shared" si="194"/>
        <v>3.5050840693879994</v>
      </c>
      <c r="Q1229" s="13">
        <f t="shared" si="195"/>
        <v>0.140099352008</v>
      </c>
      <c r="R1229" s="13">
        <v>3.5816379999999999</v>
      </c>
      <c r="S1229" s="13">
        <v>0.97899999999999998</v>
      </c>
      <c r="T1229" s="13">
        <v>3.9E-2</v>
      </c>
      <c r="U1229" s="13">
        <f t="shared" si="196"/>
        <v>3.5064236019999999</v>
      </c>
      <c r="V1229" s="13">
        <f t="shared" si="197"/>
        <v>0.13968388199999998</v>
      </c>
      <c r="W1229" s="13">
        <f t="shared" si="198"/>
        <v>0.88033630825259102</v>
      </c>
      <c r="X1229" s="13">
        <f t="shared" si="199"/>
        <v>0.88636363636363635</v>
      </c>
    </row>
    <row r="1230" spans="1:24" x14ac:dyDescent="0.25">
      <c r="A1230" s="12">
        <v>40</v>
      </c>
      <c r="B1230" s="12">
        <v>12</v>
      </c>
      <c r="C1230" s="13">
        <v>2.827372</v>
      </c>
      <c r="D1230" s="12">
        <v>280</v>
      </c>
      <c r="E1230" s="12">
        <v>40</v>
      </c>
      <c r="F1230" s="12">
        <v>12</v>
      </c>
      <c r="G1230" s="12" t="s">
        <v>48</v>
      </c>
      <c r="H1230" s="13">
        <v>1.1120749999999999</v>
      </c>
      <c r="I1230" s="13">
        <v>4.3999999999999997E-2</v>
      </c>
      <c r="J1230" s="13">
        <f t="shared" si="190"/>
        <v>3.1442497168999997</v>
      </c>
      <c r="K1230" s="13">
        <f t="shared" si="191"/>
        <v>0.12440436799999999</v>
      </c>
      <c r="L1230" s="13">
        <v>0.88</v>
      </c>
      <c r="M1230" s="13">
        <v>0.88900000000000001</v>
      </c>
      <c r="N1230" s="13">
        <f t="shared" si="192"/>
        <v>0.97862599999999988</v>
      </c>
      <c r="O1230" s="13">
        <f t="shared" si="193"/>
        <v>3.9115999999999998E-2</v>
      </c>
      <c r="P1230" s="13">
        <f t="shared" si="194"/>
        <v>2.7669397508719995</v>
      </c>
      <c r="Q1230" s="13">
        <f t="shared" si="195"/>
        <v>0.11059548315199999</v>
      </c>
      <c r="R1230" s="13">
        <v>2.827372</v>
      </c>
      <c r="S1230" s="13">
        <v>0.97899999999999998</v>
      </c>
      <c r="T1230" s="13">
        <v>3.9E-2</v>
      </c>
      <c r="U1230" s="13">
        <f t="shared" si="196"/>
        <v>2.7679971879999998</v>
      </c>
      <c r="V1230" s="13">
        <f t="shared" si="197"/>
        <v>0.110267508</v>
      </c>
      <c r="W1230" s="13">
        <f t="shared" si="198"/>
        <v>0.8803363082525909</v>
      </c>
      <c r="X1230" s="13">
        <f t="shared" si="199"/>
        <v>0.88636363636363646</v>
      </c>
    </row>
    <row r="1231" spans="1:24" x14ac:dyDescent="0.25">
      <c r="A1231" s="12">
        <v>40</v>
      </c>
      <c r="B1231" s="12">
        <v>12</v>
      </c>
      <c r="C1231" s="13">
        <v>0.69661200000000001</v>
      </c>
      <c r="D1231" s="12">
        <v>280</v>
      </c>
      <c r="E1231" s="12">
        <v>40</v>
      </c>
      <c r="F1231" s="12">
        <v>12</v>
      </c>
      <c r="G1231" s="12" t="s">
        <v>48</v>
      </c>
      <c r="H1231" s="13">
        <v>1.1120749999999999</v>
      </c>
      <c r="I1231" s="13">
        <v>4.3999999999999997E-2</v>
      </c>
      <c r="J1231" s="13">
        <f t="shared" si="190"/>
        <v>0.7746847899</v>
      </c>
      <c r="K1231" s="13">
        <f t="shared" si="191"/>
        <v>3.0650927999999997E-2</v>
      </c>
      <c r="L1231" s="13">
        <v>0.88</v>
      </c>
      <c r="M1231" s="13">
        <v>0.88900000000000001</v>
      </c>
      <c r="N1231" s="13">
        <f t="shared" si="192"/>
        <v>0.97862599999999988</v>
      </c>
      <c r="O1231" s="13">
        <f t="shared" si="193"/>
        <v>3.9115999999999998E-2</v>
      </c>
      <c r="P1231" s="13">
        <f t="shared" si="194"/>
        <v>0.68172261511199994</v>
      </c>
      <c r="Q1231" s="13">
        <f t="shared" si="195"/>
        <v>2.7248674992E-2</v>
      </c>
      <c r="R1231" s="13">
        <v>0.69661200000000001</v>
      </c>
      <c r="S1231" s="13">
        <v>0.97899999999999998</v>
      </c>
      <c r="T1231" s="13">
        <v>3.9E-2</v>
      </c>
      <c r="U1231" s="13">
        <f t="shared" si="196"/>
        <v>0.68198314800000004</v>
      </c>
      <c r="V1231" s="13">
        <f t="shared" si="197"/>
        <v>2.7167868000000001E-2</v>
      </c>
      <c r="W1231" s="13">
        <f t="shared" si="198"/>
        <v>0.8803363082525909</v>
      </c>
      <c r="X1231" s="13">
        <f t="shared" si="199"/>
        <v>0.88636363636363646</v>
      </c>
    </row>
    <row r="1232" spans="1:24" x14ac:dyDescent="0.25">
      <c r="A1232" s="12">
        <v>40</v>
      </c>
      <c r="B1232" s="12">
        <v>12</v>
      </c>
      <c r="C1232" s="13">
        <v>0.96681099999999998</v>
      </c>
      <c r="D1232" s="12">
        <v>280</v>
      </c>
      <c r="E1232" s="12">
        <v>40</v>
      </c>
      <c r="F1232" s="12">
        <v>12</v>
      </c>
      <c r="G1232" s="12" t="s">
        <v>48</v>
      </c>
      <c r="H1232" s="13">
        <v>1.1120749999999999</v>
      </c>
      <c r="I1232" s="13">
        <v>4.3999999999999997E-2</v>
      </c>
      <c r="J1232" s="13">
        <f t="shared" si="190"/>
        <v>1.075166342825</v>
      </c>
      <c r="K1232" s="13">
        <f t="shared" si="191"/>
        <v>4.2539683999999994E-2</v>
      </c>
      <c r="L1232" s="13">
        <v>0.88</v>
      </c>
      <c r="M1232" s="13">
        <v>0.88900000000000001</v>
      </c>
      <c r="N1232" s="13">
        <f t="shared" si="192"/>
        <v>0.97862599999999988</v>
      </c>
      <c r="O1232" s="13">
        <f t="shared" si="193"/>
        <v>3.9115999999999998E-2</v>
      </c>
      <c r="P1232" s="13">
        <f t="shared" si="194"/>
        <v>0.94614638168599985</v>
      </c>
      <c r="Q1232" s="13">
        <f t="shared" si="195"/>
        <v>3.7817779075999994E-2</v>
      </c>
      <c r="R1232" s="13">
        <v>0.96681099999999998</v>
      </c>
      <c r="S1232" s="13">
        <v>0.97899999999999998</v>
      </c>
      <c r="T1232" s="13">
        <v>3.9E-2</v>
      </c>
      <c r="U1232" s="13">
        <f t="shared" si="196"/>
        <v>0.946507969</v>
      </c>
      <c r="V1232" s="13">
        <f t="shared" si="197"/>
        <v>3.7705628999999997E-2</v>
      </c>
      <c r="W1232" s="13">
        <f t="shared" si="198"/>
        <v>0.8803363082525909</v>
      </c>
      <c r="X1232" s="13">
        <f t="shared" si="199"/>
        <v>0.88636363636363646</v>
      </c>
    </row>
    <row r="1233" spans="1:24" x14ac:dyDescent="0.25">
      <c r="A1233" s="12">
        <v>40</v>
      </c>
      <c r="B1233" s="12">
        <v>12</v>
      </c>
      <c r="C1233" s="13">
        <v>1.0380910000000001</v>
      </c>
      <c r="D1233" s="12">
        <v>280</v>
      </c>
      <c r="E1233" s="12">
        <v>40</v>
      </c>
      <c r="F1233" s="12">
        <v>12</v>
      </c>
      <c r="G1233" s="12" t="s">
        <v>48</v>
      </c>
      <c r="H1233" s="13">
        <v>1.1120749999999999</v>
      </c>
      <c r="I1233" s="13">
        <v>4.3999999999999997E-2</v>
      </c>
      <c r="J1233" s="13">
        <f t="shared" si="190"/>
        <v>1.1544350488249999</v>
      </c>
      <c r="K1233" s="13">
        <f t="shared" si="191"/>
        <v>4.5676003999999999E-2</v>
      </c>
      <c r="L1233" s="13">
        <v>0.88</v>
      </c>
      <c r="M1233" s="13">
        <v>0.88900000000000001</v>
      </c>
      <c r="N1233" s="13">
        <f t="shared" si="192"/>
        <v>0.97862599999999988</v>
      </c>
      <c r="O1233" s="13">
        <f t="shared" si="193"/>
        <v>3.9115999999999998E-2</v>
      </c>
      <c r="P1233" s="13">
        <f t="shared" si="194"/>
        <v>1.015902842966</v>
      </c>
      <c r="Q1233" s="13">
        <f t="shared" si="195"/>
        <v>4.0605967556000003E-2</v>
      </c>
      <c r="R1233" s="13">
        <v>1.0380910000000001</v>
      </c>
      <c r="S1233" s="13">
        <v>0.97899999999999998</v>
      </c>
      <c r="T1233" s="13">
        <v>3.9E-2</v>
      </c>
      <c r="U1233" s="13">
        <f t="shared" si="196"/>
        <v>1.0162910890000001</v>
      </c>
      <c r="V1233" s="13">
        <f t="shared" si="197"/>
        <v>4.0485549000000003E-2</v>
      </c>
      <c r="W1233" s="13">
        <f t="shared" si="198"/>
        <v>0.88033630825259102</v>
      </c>
      <c r="X1233" s="13">
        <f t="shared" si="199"/>
        <v>0.88636363636363646</v>
      </c>
    </row>
    <row r="1234" spans="1:24" x14ac:dyDescent="0.25">
      <c r="A1234" s="12">
        <v>40</v>
      </c>
      <c r="B1234" s="12">
        <v>12</v>
      </c>
      <c r="C1234" s="13">
        <v>0.73709499999999994</v>
      </c>
      <c r="D1234" s="12">
        <v>280</v>
      </c>
      <c r="E1234" s="12">
        <v>40</v>
      </c>
      <c r="F1234" s="12">
        <v>12</v>
      </c>
      <c r="G1234" s="12" t="s">
        <v>48</v>
      </c>
      <c r="H1234" s="13">
        <v>1.1120749999999999</v>
      </c>
      <c r="I1234" s="13">
        <v>4.3999999999999997E-2</v>
      </c>
      <c r="J1234" s="13">
        <f t="shared" si="190"/>
        <v>0.8197049221249999</v>
      </c>
      <c r="K1234" s="13">
        <f t="shared" si="191"/>
        <v>3.2432179999999998E-2</v>
      </c>
      <c r="L1234" s="13">
        <v>0.88</v>
      </c>
      <c r="M1234" s="13">
        <v>0.88900000000000001</v>
      </c>
      <c r="N1234" s="13">
        <f t="shared" si="192"/>
        <v>0.97862599999999988</v>
      </c>
      <c r="O1234" s="13">
        <f t="shared" si="193"/>
        <v>3.9115999999999998E-2</v>
      </c>
      <c r="P1234" s="13">
        <f t="shared" si="194"/>
        <v>0.72134033146999987</v>
      </c>
      <c r="Q1234" s="13">
        <f t="shared" si="195"/>
        <v>2.8832208019999996E-2</v>
      </c>
      <c r="R1234" s="13">
        <v>0.73709499999999994</v>
      </c>
      <c r="S1234" s="13">
        <v>0.97899999999999998</v>
      </c>
      <c r="T1234" s="13">
        <v>3.9E-2</v>
      </c>
      <c r="U1234" s="13">
        <f t="shared" si="196"/>
        <v>0.72161600499999989</v>
      </c>
      <c r="V1234" s="13">
        <f t="shared" si="197"/>
        <v>2.8746704999999997E-2</v>
      </c>
      <c r="W1234" s="13">
        <f t="shared" si="198"/>
        <v>0.8803363082525909</v>
      </c>
      <c r="X1234" s="13">
        <f t="shared" si="199"/>
        <v>0.88636363636363635</v>
      </c>
    </row>
    <row r="1235" spans="1:24" x14ac:dyDescent="0.25">
      <c r="A1235" s="12">
        <v>40</v>
      </c>
      <c r="B1235" s="12">
        <v>12</v>
      </c>
      <c r="C1235" s="13">
        <v>1.3458650000000001</v>
      </c>
      <c r="D1235" s="12">
        <v>280</v>
      </c>
      <c r="E1235" s="12">
        <v>40</v>
      </c>
      <c r="F1235" s="12">
        <v>12</v>
      </c>
      <c r="G1235" s="12" t="s">
        <v>48</v>
      </c>
      <c r="H1235" s="13">
        <v>1.1120749999999999</v>
      </c>
      <c r="I1235" s="13">
        <v>4.3999999999999997E-2</v>
      </c>
      <c r="J1235" s="13">
        <f t="shared" si="190"/>
        <v>1.4967028198750001</v>
      </c>
      <c r="K1235" s="13">
        <f t="shared" si="191"/>
        <v>5.9218060000000003E-2</v>
      </c>
      <c r="L1235" s="13">
        <v>0.88</v>
      </c>
      <c r="M1235" s="13">
        <v>0.88900000000000001</v>
      </c>
      <c r="N1235" s="13">
        <f t="shared" si="192"/>
        <v>0.97862599999999988</v>
      </c>
      <c r="O1235" s="13">
        <f t="shared" si="193"/>
        <v>3.9115999999999998E-2</v>
      </c>
      <c r="P1235" s="13">
        <f t="shared" si="194"/>
        <v>1.31709848149</v>
      </c>
      <c r="Q1235" s="13">
        <f t="shared" si="195"/>
        <v>5.2644855339999998E-2</v>
      </c>
      <c r="R1235" s="13">
        <v>1.3458650000000001</v>
      </c>
      <c r="S1235" s="13">
        <v>0.97899999999999998</v>
      </c>
      <c r="T1235" s="13">
        <v>3.9E-2</v>
      </c>
      <c r="U1235" s="13">
        <f t="shared" si="196"/>
        <v>1.3176018350000001</v>
      </c>
      <c r="V1235" s="13">
        <f t="shared" si="197"/>
        <v>5.2488735000000002E-2</v>
      </c>
      <c r="W1235" s="13">
        <f t="shared" si="198"/>
        <v>0.8803363082525909</v>
      </c>
      <c r="X1235" s="13">
        <f t="shared" si="199"/>
        <v>0.88636363636363635</v>
      </c>
    </row>
    <row r="1236" spans="1:24" x14ac:dyDescent="0.25">
      <c r="A1236" s="12">
        <v>40</v>
      </c>
      <c r="B1236" s="12">
        <v>12</v>
      </c>
      <c r="C1236" s="13">
        <v>0.58818599999999999</v>
      </c>
      <c r="D1236" s="12">
        <v>280</v>
      </c>
      <c r="E1236" s="12">
        <v>40</v>
      </c>
      <c r="F1236" s="12">
        <v>12</v>
      </c>
      <c r="G1236" s="12" t="s">
        <v>48</v>
      </c>
      <c r="H1236" s="13">
        <v>1.1120749999999999</v>
      </c>
      <c r="I1236" s="13">
        <v>4.3999999999999997E-2</v>
      </c>
      <c r="J1236" s="13">
        <f t="shared" si="190"/>
        <v>0.65410694594999996</v>
      </c>
      <c r="K1236" s="13">
        <f t="shared" si="191"/>
        <v>2.5880183999999997E-2</v>
      </c>
      <c r="L1236" s="13">
        <v>0.88</v>
      </c>
      <c r="M1236" s="13">
        <v>0.88900000000000001</v>
      </c>
      <c r="N1236" s="13">
        <f t="shared" si="192"/>
        <v>0.97862599999999988</v>
      </c>
      <c r="O1236" s="13">
        <f t="shared" si="193"/>
        <v>3.9115999999999998E-2</v>
      </c>
      <c r="P1236" s="13">
        <f t="shared" si="194"/>
        <v>0.57561411243599991</v>
      </c>
      <c r="Q1236" s="13">
        <f t="shared" si="195"/>
        <v>2.3007483576E-2</v>
      </c>
      <c r="R1236" s="13">
        <v>0.58818599999999999</v>
      </c>
      <c r="S1236" s="13">
        <v>0.97899999999999998</v>
      </c>
      <c r="T1236" s="13">
        <v>3.9E-2</v>
      </c>
      <c r="U1236" s="13">
        <f t="shared" si="196"/>
        <v>0.57583409399999996</v>
      </c>
      <c r="V1236" s="13">
        <f t="shared" si="197"/>
        <v>2.2939253999999999E-2</v>
      </c>
      <c r="W1236" s="13">
        <f t="shared" si="198"/>
        <v>0.8803363082525909</v>
      </c>
      <c r="X1236" s="13">
        <f t="shared" si="199"/>
        <v>0.88636363636363646</v>
      </c>
    </row>
    <row r="1237" spans="1:24" x14ac:dyDescent="0.25">
      <c r="A1237" s="12">
        <v>40</v>
      </c>
      <c r="B1237" s="12">
        <v>12</v>
      </c>
      <c r="C1237" s="13">
        <v>3.994205</v>
      </c>
      <c r="D1237" s="12">
        <v>280</v>
      </c>
      <c r="E1237" s="12">
        <v>40</v>
      </c>
      <c r="F1237" s="12">
        <v>12</v>
      </c>
      <c r="G1237" s="12" t="s">
        <v>48</v>
      </c>
      <c r="H1237" s="13">
        <v>1.1120749999999999</v>
      </c>
      <c r="I1237" s="13">
        <v>4.3999999999999997E-2</v>
      </c>
      <c r="J1237" s="13">
        <f t="shared" si="190"/>
        <v>4.4418555253749998</v>
      </c>
      <c r="K1237" s="13">
        <f t="shared" si="191"/>
        <v>0.17574502</v>
      </c>
      <c r="L1237" s="13">
        <v>0.88</v>
      </c>
      <c r="M1237" s="13">
        <v>0.88900000000000001</v>
      </c>
      <c r="N1237" s="13">
        <f t="shared" si="192"/>
        <v>0.97862599999999988</v>
      </c>
      <c r="O1237" s="13">
        <f t="shared" si="193"/>
        <v>3.9115999999999998E-2</v>
      </c>
      <c r="P1237" s="13">
        <f t="shared" si="194"/>
        <v>3.9088328623299997</v>
      </c>
      <c r="Q1237" s="13">
        <f t="shared" si="195"/>
        <v>0.15623732277999999</v>
      </c>
      <c r="R1237" s="13">
        <v>3.994205</v>
      </c>
      <c r="S1237" s="13">
        <v>0.97899999999999998</v>
      </c>
      <c r="T1237" s="13">
        <v>3.9E-2</v>
      </c>
      <c r="U1237" s="13">
        <f t="shared" si="196"/>
        <v>3.9103266949999997</v>
      </c>
      <c r="V1237" s="13">
        <f t="shared" si="197"/>
        <v>0.155773995</v>
      </c>
      <c r="W1237" s="13">
        <f t="shared" si="198"/>
        <v>0.8803363082525909</v>
      </c>
      <c r="X1237" s="13">
        <f t="shared" si="199"/>
        <v>0.88636363636363635</v>
      </c>
    </row>
    <row r="1238" spans="1:24" x14ac:dyDescent="0.25">
      <c r="A1238" s="12">
        <v>40</v>
      </c>
      <c r="B1238" s="12">
        <v>12</v>
      </c>
      <c r="C1238" s="13">
        <v>0.37592700000000001</v>
      </c>
      <c r="D1238" s="12">
        <v>280</v>
      </c>
      <c r="E1238" s="12">
        <v>40</v>
      </c>
      <c r="F1238" s="12">
        <v>12</v>
      </c>
      <c r="G1238" s="12" t="s">
        <v>48</v>
      </c>
      <c r="H1238" s="13">
        <v>1.1120749999999999</v>
      </c>
      <c r="I1238" s="13">
        <v>4.3999999999999997E-2</v>
      </c>
      <c r="J1238" s="13">
        <f t="shared" si="190"/>
        <v>0.41805901852499999</v>
      </c>
      <c r="K1238" s="13">
        <f t="shared" si="191"/>
        <v>1.6540788000000001E-2</v>
      </c>
      <c r="L1238" s="13">
        <v>0.88</v>
      </c>
      <c r="M1238" s="13">
        <v>0.88900000000000001</v>
      </c>
      <c r="N1238" s="13">
        <f t="shared" si="192"/>
        <v>0.97862599999999988</v>
      </c>
      <c r="O1238" s="13">
        <f t="shared" si="193"/>
        <v>3.9115999999999998E-2</v>
      </c>
      <c r="P1238" s="13">
        <f t="shared" si="194"/>
        <v>0.36789193630199996</v>
      </c>
      <c r="Q1238" s="13">
        <f t="shared" si="195"/>
        <v>1.4704760532E-2</v>
      </c>
      <c r="R1238" s="13">
        <v>0.37592700000000001</v>
      </c>
      <c r="S1238" s="13">
        <v>0.97899999999999998</v>
      </c>
      <c r="T1238" s="13">
        <v>3.9E-2</v>
      </c>
      <c r="U1238" s="13">
        <f t="shared" si="196"/>
        <v>0.368032533</v>
      </c>
      <c r="V1238" s="13">
        <f t="shared" si="197"/>
        <v>1.4661153E-2</v>
      </c>
      <c r="W1238" s="13">
        <f t="shared" si="198"/>
        <v>0.8803363082525909</v>
      </c>
      <c r="X1238" s="13">
        <f t="shared" si="199"/>
        <v>0.88636363636363635</v>
      </c>
    </row>
    <row r="1239" spans="1:24" x14ac:dyDescent="0.25">
      <c r="A1239" s="12">
        <v>40</v>
      </c>
      <c r="B1239" s="12">
        <v>12</v>
      </c>
      <c r="C1239" s="13">
        <v>1.134954</v>
      </c>
      <c r="D1239" s="12">
        <v>280</v>
      </c>
      <c r="E1239" s="12">
        <v>40</v>
      </c>
      <c r="F1239" s="12">
        <v>12</v>
      </c>
      <c r="G1239" s="12" t="s">
        <v>48</v>
      </c>
      <c r="H1239" s="13">
        <v>1.1120749999999999</v>
      </c>
      <c r="I1239" s="13">
        <v>4.3999999999999997E-2</v>
      </c>
      <c r="J1239" s="13">
        <f t="shared" si="190"/>
        <v>1.2621539695499999</v>
      </c>
      <c r="K1239" s="13">
        <f t="shared" si="191"/>
        <v>4.9937975999999995E-2</v>
      </c>
      <c r="L1239" s="13">
        <v>0.88</v>
      </c>
      <c r="M1239" s="13">
        <v>0.88900000000000001</v>
      </c>
      <c r="N1239" s="13">
        <f t="shared" si="192"/>
        <v>0.97862599999999988</v>
      </c>
      <c r="O1239" s="13">
        <f t="shared" si="193"/>
        <v>3.9115999999999998E-2</v>
      </c>
      <c r="P1239" s="13">
        <f t="shared" si="194"/>
        <v>1.1106954932039999</v>
      </c>
      <c r="Q1239" s="13">
        <f t="shared" si="195"/>
        <v>4.4394860663999995E-2</v>
      </c>
      <c r="R1239" s="13">
        <v>1.134954</v>
      </c>
      <c r="S1239" s="13">
        <v>0.97899999999999998</v>
      </c>
      <c r="T1239" s="13">
        <v>3.9E-2</v>
      </c>
      <c r="U1239" s="13">
        <f t="shared" si="196"/>
        <v>1.111119966</v>
      </c>
      <c r="V1239" s="13">
        <f t="shared" si="197"/>
        <v>4.4263205999999999E-2</v>
      </c>
      <c r="W1239" s="13">
        <f t="shared" si="198"/>
        <v>0.8803363082525909</v>
      </c>
      <c r="X1239" s="13">
        <f t="shared" si="199"/>
        <v>0.88636363636363646</v>
      </c>
    </row>
    <row r="1240" spans="1:24" x14ac:dyDescent="0.25">
      <c r="A1240" s="12">
        <v>40</v>
      </c>
      <c r="B1240" s="12">
        <v>12</v>
      </c>
      <c r="C1240" s="13">
        <v>0.80314300000000005</v>
      </c>
      <c r="D1240" s="12">
        <v>280</v>
      </c>
      <c r="E1240" s="12">
        <v>40</v>
      </c>
      <c r="F1240" s="12">
        <v>12</v>
      </c>
      <c r="G1240" s="12" t="s">
        <v>48</v>
      </c>
      <c r="H1240" s="13">
        <v>1.1120749999999999</v>
      </c>
      <c r="I1240" s="13">
        <v>4.3999999999999997E-2</v>
      </c>
      <c r="J1240" s="13">
        <f t="shared" si="190"/>
        <v>0.89315525172499999</v>
      </c>
      <c r="K1240" s="13">
        <f t="shared" si="191"/>
        <v>3.5338292E-2</v>
      </c>
      <c r="L1240" s="13">
        <v>0.88</v>
      </c>
      <c r="M1240" s="13">
        <v>0.88900000000000001</v>
      </c>
      <c r="N1240" s="13">
        <f t="shared" si="192"/>
        <v>0.97862599999999988</v>
      </c>
      <c r="O1240" s="13">
        <f t="shared" si="193"/>
        <v>3.9115999999999998E-2</v>
      </c>
      <c r="P1240" s="13">
        <f t="shared" si="194"/>
        <v>0.78597662151799996</v>
      </c>
      <c r="Q1240" s="13">
        <f t="shared" si="195"/>
        <v>3.1415741588E-2</v>
      </c>
      <c r="R1240" s="13">
        <v>0.80314300000000005</v>
      </c>
      <c r="S1240" s="13">
        <v>0.97899999999999998</v>
      </c>
      <c r="T1240" s="13">
        <v>3.9E-2</v>
      </c>
      <c r="U1240" s="13">
        <f t="shared" si="196"/>
        <v>0.78627699700000009</v>
      </c>
      <c r="V1240" s="13">
        <f t="shared" si="197"/>
        <v>3.1322577000000004E-2</v>
      </c>
      <c r="W1240" s="13">
        <f t="shared" si="198"/>
        <v>0.88033630825259102</v>
      </c>
      <c r="X1240" s="13">
        <f t="shared" si="199"/>
        <v>0.88636363636363646</v>
      </c>
    </row>
    <row r="1241" spans="1:24" x14ac:dyDescent="0.25">
      <c r="A1241" s="12">
        <v>40</v>
      </c>
      <c r="B1241" s="12">
        <v>12</v>
      </c>
      <c r="C1241" s="13">
        <v>0.41772399999999998</v>
      </c>
      <c r="D1241" s="12">
        <v>280</v>
      </c>
      <c r="E1241" s="12">
        <v>40</v>
      </c>
      <c r="F1241" s="12">
        <v>12</v>
      </c>
      <c r="G1241" s="12" t="s">
        <v>48</v>
      </c>
      <c r="H1241" s="13">
        <v>1.1120749999999999</v>
      </c>
      <c r="I1241" s="13">
        <v>4.3999999999999997E-2</v>
      </c>
      <c r="J1241" s="13">
        <f t="shared" si="190"/>
        <v>0.46454041729999995</v>
      </c>
      <c r="K1241" s="13">
        <f t="shared" si="191"/>
        <v>1.8379856E-2</v>
      </c>
      <c r="L1241" s="13">
        <v>0.88</v>
      </c>
      <c r="M1241" s="13">
        <v>0.88900000000000001</v>
      </c>
      <c r="N1241" s="13">
        <f t="shared" si="192"/>
        <v>0.97862599999999988</v>
      </c>
      <c r="O1241" s="13">
        <f t="shared" si="193"/>
        <v>3.9115999999999998E-2</v>
      </c>
      <c r="P1241" s="13">
        <f t="shared" si="194"/>
        <v>0.40879556722399996</v>
      </c>
      <c r="Q1241" s="13">
        <f t="shared" si="195"/>
        <v>1.6339691983999999E-2</v>
      </c>
      <c r="R1241" s="13">
        <v>0.41772399999999998</v>
      </c>
      <c r="S1241" s="13">
        <v>0.97899999999999998</v>
      </c>
      <c r="T1241" s="13">
        <v>3.9E-2</v>
      </c>
      <c r="U1241" s="13">
        <f t="shared" si="196"/>
        <v>0.40895179599999998</v>
      </c>
      <c r="V1241" s="13">
        <f t="shared" si="197"/>
        <v>1.6291236000000001E-2</v>
      </c>
      <c r="W1241" s="13">
        <f t="shared" si="198"/>
        <v>0.8803363082525909</v>
      </c>
      <c r="X1241" s="13">
        <f t="shared" si="199"/>
        <v>0.88636363636363635</v>
      </c>
    </row>
    <row r="1242" spans="1:24" x14ac:dyDescent="0.25">
      <c r="A1242" s="12">
        <v>40</v>
      </c>
      <c r="B1242" s="12">
        <v>12</v>
      </c>
      <c r="C1242" s="13">
        <v>0.62025699999999995</v>
      </c>
      <c r="D1242" s="12">
        <v>280</v>
      </c>
      <c r="E1242" s="12">
        <v>40</v>
      </c>
      <c r="F1242" s="12">
        <v>12</v>
      </c>
      <c r="G1242" s="12" t="s">
        <v>48</v>
      </c>
      <c r="H1242" s="13">
        <v>1.1120749999999999</v>
      </c>
      <c r="I1242" s="13">
        <v>4.3999999999999997E-2</v>
      </c>
      <c r="J1242" s="13">
        <f t="shared" si="190"/>
        <v>0.68977230327499994</v>
      </c>
      <c r="K1242" s="13">
        <f t="shared" si="191"/>
        <v>2.7291307999999997E-2</v>
      </c>
      <c r="L1242" s="13">
        <v>0.88</v>
      </c>
      <c r="M1242" s="13">
        <v>0.88900000000000001</v>
      </c>
      <c r="N1242" s="13">
        <f t="shared" si="192"/>
        <v>0.97862599999999988</v>
      </c>
      <c r="O1242" s="13">
        <f t="shared" si="193"/>
        <v>3.9115999999999998E-2</v>
      </c>
      <c r="P1242" s="13">
        <f t="shared" si="194"/>
        <v>0.60699962688199993</v>
      </c>
      <c r="Q1242" s="13">
        <f t="shared" si="195"/>
        <v>2.4261972811999998E-2</v>
      </c>
      <c r="R1242" s="13">
        <v>0.62025699999999995</v>
      </c>
      <c r="S1242" s="13">
        <v>0.97899999999999998</v>
      </c>
      <c r="T1242" s="13">
        <v>3.9E-2</v>
      </c>
      <c r="U1242" s="13">
        <f t="shared" si="196"/>
        <v>0.6072316029999999</v>
      </c>
      <c r="V1242" s="13">
        <f t="shared" si="197"/>
        <v>2.4190022999999998E-2</v>
      </c>
      <c r="W1242" s="13">
        <f t="shared" si="198"/>
        <v>0.88033630825259079</v>
      </c>
      <c r="X1242" s="13">
        <f t="shared" si="199"/>
        <v>0.88636363636363635</v>
      </c>
    </row>
    <row r="1243" spans="1:24" x14ac:dyDescent="0.25">
      <c r="A1243" s="12">
        <v>40</v>
      </c>
      <c r="B1243" s="12">
        <v>12</v>
      </c>
      <c r="C1243" s="13">
        <v>11.820225000000001</v>
      </c>
      <c r="D1243" s="12">
        <v>280</v>
      </c>
      <c r="E1243" s="12">
        <v>40</v>
      </c>
      <c r="F1243" s="12">
        <v>12</v>
      </c>
      <c r="G1243" s="12" t="s">
        <v>48</v>
      </c>
      <c r="H1243" s="13">
        <v>1.1120749999999999</v>
      </c>
      <c r="I1243" s="13">
        <v>4.3999999999999997E-2</v>
      </c>
      <c r="J1243" s="13">
        <f t="shared" si="190"/>
        <v>13.144976716875</v>
      </c>
      <c r="K1243" s="13">
        <f t="shared" si="191"/>
        <v>0.52008989999999999</v>
      </c>
      <c r="L1243" s="13">
        <v>0.88</v>
      </c>
      <c r="M1243" s="13">
        <v>0.88900000000000001</v>
      </c>
      <c r="N1243" s="13">
        <f t="shared" si="192"/>
        <v>0.97862599999999988</v>
      </c>
      <c r="O1243" s="13">
        <f t="shared" si="193"/>
        <v>3.9115999999999998E-2</v>
      </c>
      <c r="P1243" s="13">
        <f t="shared" si="194"/>
        <v>11.567579510849999</v>
      </c>
      <c r="Q1243" s="13">
        <f t="shared" si="195"/>
        <v>0.46235992110000002</v>
      </c>
      <c r="R1243" s="13">
        <v>11.820225000000001</v>
      </c>
      <c r="S1243" s="13">
        <v>0.97899999999999998</v>
      </c>
      <c r="T1243" s="13">
        <v>3.9E-2</v>
      </c>
      <c r="U1243" s="13">
        <f t="shared" si="196"/>
        <v>11.572000275000001</v>
      </c>
      <c r="V1243" s="13">
        <f t="shared" si="197"/>
        <v>0.46098877500000002</v>
      </c>
      <c r="W1243" s="13">
        <f t="shared" si="198"/>
        <v>0.8803363082525909</v>
      </c>
      <c r="X1243" s="13">
        <f t="shared" si="199"/>
        <v>0.88636363636363635</v>
      </c>
    </row>
    <row r="1244" spans="1:24" x14ac:dyDescent="0.25">
      <c r="A1244" s="12">
        <v>40</v>
      </c>
      <c r="B1244" s="12">
        <v>12</v>
      </c>
      <c r="C1244" s="13">
        <v>1.2826519999999999</v>
      </c>
      <c r="D1244" s="12">
        <v>280</v>
      </c>
      <c r="E1244" s="12">
        <v>40</v>
      </c>
      <c r="F1244" s="12">
        <v>12</v>
      </c>
      <c r="G1244" s="12" t="s">
        <v>48</v>
      </c>
      <c r="H1244" s="13">
        <v>1.1120749999999999</v>
      </c>
      <c r="I1244" s="13">
        <v>4.3999999999999997E-2</v>
      </c>
      <c r="J1244" s="13">
        <f t="shared" si="190"/>
        <v>1.4264052228999997</v>
      </c>
      <c r="K1244" s="13">
        <f t="shared" si="191"/>
        <v>5.6436687999999992E-2</v>
      </c>
      <c r="L1244" s="13">
        <v>0.88</v>
      </c>
      <c r="M1244" s="13">
        <v>0.88900000000000001</v>
      </c>
      <c r="N1244" s="13">
        <f t="shared" si="192"/>
        <v>0.97862599999999988</v>
      </c>
      <c r="O1244" s="13">
        <f t="shared" si="193"/>
        <v>3.9115999999999998E-2</v>
      </c>
      <c r="P1244" s="13">
        <f t="shared" si="194"/>
        <v>1.2552365961519998</v>
      </c>
      <c r="Q1244" s="13">
        <f t="shared" si="195"/>
        <v>5.0172215631999993E-2</v>
      </c>
      <c r="R1244" s="13">
        <v>1.2826519999999999</v>
      </c>
      <c r="S1244" s="13">
        <v>0.97899999999999998</v>
      </c>
      <c r="T1244" s="13">
        <v>3.9E-2</v>
      </c>
      <c r="U1244" s="13">
        <f t="shared" si="196"/>
        <v>1.2557163079999998</v>
      </c>
      <c r="V1244" s="13">
        <f t="shared" si="197"/>
        <v>5.0023427999999995E-2</v>
      </c>
      <c r="W1244" s="13">
        <f t="shared" si="198"/>
        <v>0.8803363082525909</v>
      </c>
      <c r="X1244" s="13">
        <f t="shared" si="199"/>
        <v>0.88636363636363635</v>
      </c>
    </row>
    <row r="1245" spans="1:24" x14ac:dyDescent="0.25">
      <c r="A1245" s="12">
        <v>40</v>
      </c>
      <c r="B1245" s="12">
        <v>12</v>
      </c>
      <c r="C1245" s="13">
        <v>1.4942059999999999</v>
      </c>
      <c r="D1245" s="12">
        <v>280</v>
      </c>
      <c r="E1245" s="12">
        <v>40</v>
      </c>
      <c r="F1245" s="12">
        <v>12</v>
      </c>
      <c r="G1245" s="12" t="s">
        <v>48</v>
      </c>
      <c r="H1245" s="13">
        <v>1.1120749999999999</v>
      </c>
      <c r="I1245" s="13">
        <v>4.3999999999999997E-2</v>
      </c>
      <c r="J1245" s="13">
        <f t="shared" si="190"/>
        <v>1.6616691374499999</v>
      </c>
      <c r="K1245" s="13">
        <f t="shared" si="191"/>
        <v>6.5745063999999992E-2</v>
      </c>
      <c r="L1245" s="13">
        <v>0.88</v>
      </c>
      <c r="M1245" s="13">
        <v>0.88900000000000001</v>
      </c>
      <c r="N1245" s="13">
        <f t="shared" si="192"/>
        <v>0.97862599999999988</v>
      </c>
      <c r="O1245" s="13">
        <f t="shared" si="193"/>
        <v>3.9115999999999998E-2</v>
      </c>
      <c r="P1245" s="13">
        <f t="shared" si="194"/>
        <v>1.4622688409559998</v>
      </c>
      <c r="Q1245" s="13">
        <f t="shared" si="195"/>
        <v>5.8447361895999993E-2</v>
      </c>
      <c r="R1245" s="13">
        <v>1.4942059999999999</v>
      </c>
      <c r="S1245" s="13">
        <v>0.97899999999999998</v>
      </c>
      <c r="T1245" s="13">
        <v>3.9E-2</v>
      </c>
      <c r="U1245" s="13">
        <f t="shared" si="196"/>
        <v>1.4628276739999999</v>
      </c>
      <c r="V1245" s="13">
        <f t="shared" si="197"/>
        <v>5.8274033999999995E-2</v>
      </c>
      <c r="W1245" s="13">
        <f t="shared" si="198"/>
        <v>0.8803363082525909</v>
      </c>
      <c r="X1245" s="13">
        <f t="shared" si="199"/>
        <v>0.88636363636363635</v>
      </c>
    </row>
    <row r="1246" spans="1:24" x14ac:dyDescent="0.25">
      <c r="A1246" s="12">
        <v>40</v>
      </c>
      <c r="B1246" s="12">
        <v>12</v>
      </c>
      <c r="C1246" s="13">
        <v>0.72598600000000002</v>
      </c>
      <c r="D1246" s="12">
        <v>280</v>
      </c>
      <c r="E1246" s="12">
        <v>40</v>
      </c>
      <c r="F1246" s="12">
        <v>12</v>
      </c>
      <c r="G1246" s="12" t="s">
        <v>48</v>
      </c>
      <c r="H1246" s="13">
        <v>1.1120749999999999</v>
      </c>
      <c r="I1246" s="13">
        <v>4.3999999999999997E-2</v>
      </c>
      <c r="J1246" s="13">
        <f t="shared" si="190"/>
        <v>0.80735088094999996</v>
      </c>
      <c r="K1246" s="13">
        <f t="shared" si="191"/>
        <v>3.1943383999999998E-2</v>
      </c>
      <c r="L1246" s="13">
        <v>0.88</v>
      </c>
      <c r="M1246" s="13">
        <v>0.88900000000000001</v>
      </c>
      <c r="N1246" s="13">
        <f t="shared" si="192"/>
        <v>0.97862599999999988</v>
      </c>
      <c r="O1246" s="13">
        <f t="shared" si="193"/>
        <v>3.9115999999999998E-2</v>
      </c>
      <c r="P1246" s="13">
        <f t="shared" si="194"/>
        <v>0.71046877523599994</v>
      </c>
      <c r="Q1246" s="13">
        <f t="shared" si="195"/>
        <v>2.8397668375999999E-2</v>
      </c>
      <c r="R1246" s="13">
        <v>0.72598600000000002</v>
      </c>
      <c r="S1246" s="13">
        <v>0.97899999999999998</v>
      </c>
      <c r="T1246" s="13">
        <v>3.9E-2</v>
      </c>
      <c r="U1246" s="13">
        <f t="shared" si="196"/>
        <v>0.71074029400000005</v>
      </c>
      <c r="V1246" s="13">
        <f t="shared" si="197"/>
        <v>2.8313454000000002E-2</v>
      </c>
      <c r="W1246" s="13">
        <f t="shared" si="198"/>
        <v>0.88033630825259102</v>
      </c>
      <c r="X1246" s="13">
        <f t="shared" si="199"/>
        <v>0.88636363636363646</v>
      </c>
    </row>
    <row r="1247" spans="1:24" x14ac:dyDescent="0.25">
      <c r="A1247" s="12">
        <v>40</v>
      </c>
      <c r="B1247" s="12">
        <v>12</v>
      </c>
      <c r="C1247" s="13">
        <v>0.63816499999999998</v>
      </c>
      <c r="D1247" s="12">
        <v>280</v>
      </c>
      <c r="E1247" s="12">
        <v>40</v>
      </c>
      <c r="F1247" s="12">
        <v>12</v>
      </c>
      <c r="G1247" s="12" t="s">
        <v>48</v>
      </c>
      <c r="H1247" s="13">
        <v>1.1120749999999999</v>
      </c>
      <c r="I1247" s="13">
        <v>4.3999999999999997E-2</v>
      </c>
      <c r="J1247" s="13">
        <f t="shared" si="190"/>
        <v>0.70968734237499997</v>
      </c>
      <c r="K1247" s="13">
        <f t="shared" si="191"/>
        <v>2.8079259999999998E-2</v>
      </c>
      <c r="L1247" s="13">
        <v>0.88</v>
      </c>
      <c r="M1247" s="13">
        <v>0.88900000000000001</v>
      </c>
      <c r="N1247" s="13">
        <f t="shared" si="192"/>
        <v>0.97862599999999988</v>
      </c>
      <c r="O1247" s="13">
        <f t="shared" si="193"/>
        <v>3.9115999999999998E-2</v>
      </c>
      <c r="P1247" s="13">
        <f t="shared" si="194"/>
        <v>0.62452486128999996</v>
      </c>
      <c r="Q1247" s="13">
        <f t="shared" si="195"/>
        <v>2.4962462139999999E-2</v>
      </c>
      <c r="R1247" s="13">
        <v>0.63816499999999998</v>
      </c>
      <c r="S1247" s="13">
        <v>0.97899999999999998</v>
      </c>
      <c r="T1247" s="13">
        <v>3.9E-2</v>
      </c>
      <c r="U1247" s="13">
        <f t="shared" si="196"/>
        <v>0.62476353499999993</v>
      </c>
      <c r="V1247" s="13">
        <f t="shared" si="197"/>
        <v>2.4888435E-2</v>
      </c>
      <c r="W1247" s="13">
        <f t="shared" si="198"/>
        <v>0.88033630825259079</v>
      </c>
      <c r="X1247" s="13">
        <f t="shared" si="199"/>
        <v>0.88636363636363646</v>
      </c>
    </row>
    <row r="1248" spans="1:24" x14ac:dyDescent="0.25">
      <c r="A1248" s="12">
        <v>40</v>
      </c>
      <c r="B1248" s="12">
        <v>12</v>
      </c>
      <c r="C1248" s="13">
        <v>0.72212500000000002</v>
      </c>
      <c r="D1248" s="12">
        <v>280</v>
      </c>
      <c r="E1248" s="12">
        <v>40</v>
      </c>
      <c r="F1248" s="12">
        <v>12</v>
      </c>
      <c r="G1248" s="12" t="s">
        <v>48</v>
      </c>
      <c r="H1248" s="13">
        <v>1.1120749999999999</v>
      </c>
      <c r="I1248" s="13">
        <v>4.3999999999999997E-2</v>
      </c>
      <c r="J1248" s="13">
        <f t="shared" si="190"/>
        <v>0.803057159375</v>
      </c>
      <c r="K1248" s="13">
        <f t="shared" si="191"/>
        <v>3.1773499999999996E-2</v>
      </c>
      <c r="L1248" s="13">
        <v>0.88</v>
      </c>
      <c r="M1248" s="13">
        <v>0.88900000000000001</v>
      </c>
      <c r="N1248" s="13">
        <f t="shared" si="192"/>
        <v>0.97862599999999988</v>
      </c>
      <c r="O1248" s="13">
        <f t="shared" si="193"/>
        <v>3.9115999999999998E-2</v>
      </c>
      <c r="P1248" s="13">
        <f t="shared" si="194"/>
        <v>0.7066903002499999</v>
      </c>
      <c r="Q1248" s="13">
        <f t="shared" si="195"/>
        <v>2.8246641499999999E-2</v>
      </c>
      <c r="R1248" s="13">
        <v>0.72212500000000002</v>
      </c>
      <c r="S1248" s="13">
        <v>0.97899999999999998</v>
      </c>
      <c r="T1248" s="13">
        <v>3.9E-2</v>
      </c>
      <c r="U1248" s="13">
        <f t="shared" si="196"/>
        <v>0.70696037499999997</v>
      </c>
      <c r="V1248" s="13">
        <f t="shared" si="197"/>
        <v>2.8162875E-2</v>
      </c>
      <c r="W1248" s="13">
        <f t="shared" si="198"/>
        <v>0.8803363082525909</v>
      </c>
      <c r="X1248" s="13">
        <f t="shared" si="199"/>
        <v>0.88636363636363646</v>
      </c>
    </row>
    <row r="1249" spans="1:24" x14ac:dyDescent="0.25">
      <c r="A1249" s="12">
        <v>40</v>
      </c>
      <c r="B1249" s="12">
        <v>12</v>
      </c>
      <c r="C1249" s="13">
        <v>1.07E-4</v>
      </c>
      <c r="D1249" s="12">
        <v>280</v>
      </c>
      <c r="E1249" s="12">
        <v>40</v>
      </c>
      <c r="F1249" s="12">
        <v>12</v>
      </c>
      <c r="G1249" s="12" t="s">
        <v>48</v>
      </c>
      <c r="H1249" s="13">
        <v>1.1120749999999999</v>
      </c>
      <c r="I1249" s="13">
        <v>4.3999999999999997E-2</v>
      </c>
      <c r="J1249" s="13">
        <f t="shared" si="190"/>
        <v>1.18992025E-4</v>
      </c>
      <c r="K1249" s="13">
        <f t="shared" si="191"/>
        <v>4.7079999999999996E-6</v>
      </c>
      <c r="L1249" s="13">
        <v>0.88</v>
      </c>
      <c r="M1249" s="13">
        <v>0.88900000000000001</v>
      </c>
      <c r="N1249" s="13">
        <f t="shared" si="192"/>
        <v>0.97862599999999988</v>
      </c>
      <c r="O1249" s="13">
        <f t="shared" si="193"/>
        <v>3.9115999999999998E-2</v>
      </c>
      <c r="P1249" s="13">
        <f t="shared" si="194"/>
        <v>1.0471298199999999E-4</v>
      </c>
      <c r="Q1249" s="13">
        <f t="shared" si="195"/>
        <v>4.1854120000000001E-6</v>
      </c>
      <c r="R1249" s="13">
        <v>1.07E-4</v>
      </c>
      <c r="S1249" s="13">
        <v>0.97899999999999998</v>
      </c>
      <c r="T1249" s="13">
        <v>3.9E-2</v>
      </c>
      <c r="U1249" s="13">
        <f t="shared" si="196"/>
        <v>1.0475299999999999E-4</v>
      </c>
      <c r="V1249" s="13">
        <f t="shared" si="197"/>
        <v>4.1729999999999997E-6</v>
      </c>
      <c r="W1249" s="13">
        <f t="shared" si="198"/>
        <v>0.88033630825259079</v>
      </c>
      <c r="X1249" s="13">
        <f t="shared" si="199"/>
        <v>0.88636363636363635</v>
      </c>
    </row>
    <row r="1250" spans="1:24" x14ac:dyDescent="0.25">
      <c r="A1250" s="12">
        <v>40</v>
      </c>
      <c r="B1250" s="12">
        <v>12</v>
      </c>
      <c r="C1250" s="13">
        <v>1.6350899999999999</v>
      </c>
      <c r="D1250" s="12">
        <v>280</v>
      </c>
      <c r="E1250" s="12">
        <v>40</v>
      </c>
      <c r="F1250" s="12">
        <v>12</v>
      </c>
      <c r="G1250" s="12" t="s">
        <v>48</v>
      </c>
      <c r="H1250" s="13">
        <v>1.1120749999999999</v>
      </c>
      <c r="I1250" s="13">
        <v>4.3999999999999997E-2</v>
      </c>
      <c r="J1250" s="13">
        <f t="shared" si="190"/>
        <v>1.8183427117499997</v>
      </c>
      <c r="K1250" s="13">
        <f t="shared" si="191"/>
        <v>7.1943959999999987E-2</v>
      </c>
      <c r="L1250" s="13">
        <v>0.88</v>
      </c>
      <c r="M1250" s="13">
        <v>0.88900000000000001</v>
      </c>
      <c r="N1250" s="13">
        <f t="shared" si="192"/>
        <v>0.97862599999999988</v>
      </c>
      <c r="O1250" s="13">
        <f t="shared" si="193"/>
        <v>3.9115999999999998E-2</v>
      </c>
      <c r="P1250" s="13">
        <f t="shared" si="194"/>
        <v>1.6001415863399997</v>
      </c>
      <c r="Q1250" s="13">
        <f t="shared" si="195"/>
        <v>6.3958180439999998E-2</v>
      </c>
      <c r="R1250" s="13">
        <v>1.6350899999999999</v>
      </c>
      <c r="S1250" s="13">
        <v>0.97899999999999998</v>
      </c>
      <c r="T1250" s="13">
        <v>3.9E-2</v>
      </c>
      <c r="U1250" s="13">
        <f t="shared" si="196"/>
        <v>1.6007531099999999</v>
      </c>
      <c r="V1250" s="13">
        <f t="shared" si="197"/>
        <v>6.376851E-2</v>
      </c>
      <c r="W1250" s="13">
        <f t="shared" si="198"/>
        <v>0.8803363082525909</v>
      </c>
      <c r="X1250" s="13">
        <f t="shared" si="199"/>
        <v>0.88636363636363658</v>
      </c>
    </row>
    <row r="1251" spans="1:24" x14ac:dyDescent="0.25">
      <c r="A1251" s="12">
        <v>40</v>
      </c>
      <c r="B1251" s="12">
        <v>12</v>
      </c>
      <c r="C1251" s="13">
        <v>2.4078110000000001</v>
      </c>
      <c r="D1251" s="12">
        <v>280</v>
      </c>
      <c r="E1251" s="12">
        <v>40</v>
      </c>
      <c r="F1251" s="12">
        <v>12</v>
      </c>
      <c r="G1251" s="12" t="s">
        <v>48</v>
      </c>
      <c r="H1251" s="13">
        <v>1.1120749999999999</v>
      </c>
      <c r="I1251" s="13">
        <v>4.3999999999999997E-2</v>
      </c>
      <c r="J1251" s="13">
        <f t="shared" si="190"/>
        <v>2.6776664178249998</v>
      </c>
      <c r="K1251" s="13">
        <f t="shared" si="191"/>
        <v>0.105943684</v>
      </c>
      <c r="L1251" s="13">
        <v>0.88</v>
      </c>
      <c r="M1251" s="13">
        <v>0.88900000000000001</v>
      </c>
      <c r="N1251" s="13">
        <f t="shared" si="192"/>
        <v>0.97862599999999988</v>
      </c>
      <c r="O1251" s="13">
        <f t="shared" si="193"/>
        <v>3.9115999999999998E-2</v>
      </c>
      <c r="P1251" s="13">
        <f t="shared" si="194"/>
        <v>2.3563464476859997</v>
      </c>
      <c r="Q1251" s="13">
        <f t="shared" si="195"/>
        <v>9.4183935075999994E-2</v>
      </c>
      <c r="R1251" s="13">
        <v>2.4078110000000001</v>
      </c>
      <c r="S1251" s="13">
        <v>0.97899999999999998</v>
      </c>
      <c r="T1251" s="13">
        <v>3.9E-2</v>
      </c>
      <c r="U1251" s="13">
        <f t="shared" si="196"/>
        <v>2.3572469690000002</v>
      </c>
      <c r="V1251" s="13">
        <f t="shared" si="197"/>
        <v>9.3904629000000003E-2</v>
      </c>
      <c r="W1251" s="13">
        <f t="shared" si="198"/>
        <v>0.88033630825259102</v>
      </c>
      <c r="X1251" s="13">
        <f t="shared" si="199"/>
        <v>0.88636363636363646</v>
      </c>
    </row>
    <row r="1252" spans="1:24" x14ac:dyDescent="0.25">
      <c r="A1252" s="12">
        <v>40</v>
      </c>
      <c r="B1252" s="12">
        <v>12</v>
      </c>
      <c r="C1252" s="13">
        <v>7.6002919999999996</v>
      </c>
      <c r="D1252" s="12">
        <v>280</v>
      </c>
      <c r="E1252" s="12">
        <v>40</v>
      </c>
      <c r="F1252" s="12">
        <v>12</v>
      </c>
      <c r="G1252" s="12" t="s">
        <v>48</v>
      </c>
      <c r="H1252" s="13">
        <v>1.1120749999999999</v>
      </c>
      <c r="I1252" s="13">
        <v>4.3999999999999997E-2</v>
      </c>
      <c r="J1252" s="13">
        <f t="shared" si="190"/>
        <v>8.4520947258999986</v>
      </c>
      <c r="K1252" s="13">
        <f t="shared" si="191"/>
        <v>0.33441284799999998</v>
      </c>
      <c r="L1252" s="13">
        <v>0.88</v>
      </c>
      <c r="M1252" s="13">
        <v>0.88900000000000001</v>
      </c>
      <c r="N1252" s="13">
        <f t="shared" si="192"/>
        <v>0.97862599999999988</v>
      </c>
      <c r="O1252" s="13">
        <f t="shared" si="193"/>
        <v>3.9115999999999998E-2</v>
      </c>
      <c r="P1252" s="13">
        <f t="shared" si="194"/>
        <v>7.4378433587919988</v>
      </c>
      <c r="Q1252" s="13">
        <f t="shared" si="195"/>
        <v>0.29729302187199996</v>
      </c>
      <c r="R1252" s="13">
        <v>7.6002919999999996</v>
      </c>
      <c r="S1252" s="13">
        <v>0.97899999999999998</v>
      </c>
      <c r="T1252" s="13">
        <v>3.9E-2</v>
      </c>
      <c r="U1252" s="13">
        <f t="shared" si="196"/>
        <v>7.4406858679999992</v>
      </c>
      <c r="V1252" s="13">
        <f t="shared" si="197"/>
        <v>0.296411388</v>
      </c>
      <c r="W1252" s="13">
        <f t="shared" si="198"/>
        <v>0.8803363082525909</v>
      </c>
      <c r="X1252" s="13">
        <f t="shared" si="199"/>
        <v>0.88636363636363635</v>
      </c>
    </row>
    <row r="1253" spans="1:24" x14ac:dyDescent="0.25">
      <c r="A1253" s="12">
        <v>40</v>
      </c>
      <c r="B1253" s="12">
        <v>12</v>
      </c>
      <c r="C1253" s="13">
        <v>1.0734619999999999</v>
      </c>
      <c r="D1253" s="12">
        <v>280</v>
      </c>
      <c r="E1253" s="12">
        <v>40</v>
      </c>
      <c r="F1253" s="12">
        <v>12</v>
      </c>
      <c r="G1253" s="12" t="s">
        <v>48</v>
      </c>
      <c r="H1253" s="13">
        <v>1.1120749999999999</v>
      </c>
      <c r="I1253" s="13">
        <v>4.3999999999999997E-2</v>
      </c>
      <c r="J1253" s="13">
        <f t="shared" si="190"/>
        <v>1.1937702536499999</v>
      </c>
      <c r="K1253" s="13">
        <f t="shared" si="191"/>
        <v>4.7232327999999997E-2</v>
      </c>
      <c r="L1253" s="13">
        <v>0.88</v>
      </c>
      <c r="M1253" s="13">
        <v>0.88900000000000001</v>
      </c>
      <c r="N1253" s="13">
        <f t="shared" si="192"/>
        <v>0.97862599999999988</v>
      </c>
      <c r="O1253" s="13">
        <f t="shared" si="193"/>
        <v>3.9115999999999998E-2</v>
      </c>
      <c r="P1253" s="13">
        <f t="shared" si="194"/>
        <v>1.0505178232119998</v>
      </c>
      <c r="Q1253" s="13">
        <f t="shared" si="195"/>
        <v>4.1989539591999997E-2</v>
      </c>
      <c r="R1253" s="13">
        <v>1.0734619999999999</v>
      </c>
      <c r="S1253" s="13">
        <v>0.97899999999999998</v>
      </c>
      <c r="T1253" s="13">
        <v>3.9E-2</v>
      </c>
      <c r="U1253" s="13">
        <f t="shared" si="196"/>
        <v>1.0509192979999999</v>
      </c>
      <c r="V1253" s="13">
        <f t="shared" si="197"/>
        <v>4.1865017999999997E-2</v>
      </c>
      <c r="W1253" s="13">
        <f t="shared" si="198"/>
        <v>0.8803363082525909</v>
      </c>
      <c r="X1253" s="13">
        <f t="shared" si="199"/>
        <v>0.88636363636363635</v>
      </c>
    </row>
    <row r="1254" spans="1:24" x14ac:dyDescent="0.25">
      <c r="A1254" s="12">
        <v>40</v>
      </c>
      <c r="B1254" s="12">
        <v>12</v>
      </c>
      <c r="C1254" s="13">
        <v>5.3689000000000001E-2</v>
      </c>
      <c r="D1254" s="12">
        <v>280</v>
      </c>
      <c r="E1254" s="12">
        <v>40</v>
      </c>
      <c r="F1254" s="12">
        <v>12</v>
      </c>
      <c r="G1254" s="12" t="s">
        <v>48</v>
      </c>
      <c r="H1254" s="13">
        <v>1.1120749999999999</v>
      </c>
      <c r="I1254" s="13">
        <v>4.3999999999999997E-2</v>
      </c>
      <c r="J1254" s="13">
        <f t="shared" si="190"/>
        <v>5.9706194674999997E-2</v>
      </c>
      <c r="K1254" s="13">
        <f t="shared" si="191"/>
        <v>2.3623159999999997E-3</v>
      </c>
      <c r="L1254" s="13">
        <v>0.88</v>
      </c>
      <c r="M1254" s="13">
        <v>0.88900000000000001</v>
      </c>
      <c r="N1254" s="13">
        <f t="shared" si="192"/>
        <v>0.97862599999999988</v>
      </c>
      <c r="O1254" s="13">
        <f t="shared" si="193"/>
        <v>3.9115999999999998E-2</v>
      </c>
      <c r="P1254" s="13">
        <f t="shared" si="194"/>
        <v>5.2541451313999996E-2</v>
      </c>
      <c r="Q1254" s="13">
        <f t="shared" si="195"/>
        <v>2.1000989240000001E-3</v>
      </c>
      <c r="R1254" s="13">
        <v>5.3689000000000001E-2</v>
      </c>
      <c r="S1254" s="13">
        <v>0.97899999999999998</v>
      </c>
      <c r="T1254" s="13">
        <v>3.9E-2</v>
      </c>
      <c r="U1254" s="13">
        <f t="shared" si="196"/>
        <v>5.2561531000000002E-2</v>
      </c>
      <c r="V1254" s="13">
        <f t="shared" si="197"/>
        <v>2.0938710000000002E-3</v>
      </c>
      <c r="W1254" s="13">
        <f t="shared" si="198"/>
        <v>0.8803363082525909</v>
      </c>
      <c r="X1254" s="13">
        <f t="shared" si="199"/>
        <v>0.88636363636363658</v>
      </c>
    </row>
    <row r="1255" spans="1:24" x14ac:dyDescent="0.25">
      <c r="A1255" s="12">
        <v>40</v>
      </c>
      <c r="B1255" s="12">
        <v>12</v>
      </c>
      <c r="C1255" s="13">
        <v>4.8820180000000004</v>
      </c>
      <c r="D1255" s="12">
        <v>280</v>
      </c>
      <c r="E1255" s="12">
        <v>40</v>
      </c>
      <c r="F1255" s="12">
        <v>12</v>
      </c>
      <c r="G1255" s="12" t="s">
        <v>48</v>
      </c>
      <c r="H1255" s="13">
        <v>1.1120749999999999</v>
      </c>
      <c r="I1255" s="13">
        <v>4.3999999999999997E-2</v>
      </c>
      <c r="J1255" s="13">
        <f t="shared" si="190"/>
        <v>5.4291701673499997</v>
      </c>
      <c r="K1255" s="13">
        <f t="shared" si="191"/>
        <v>0.214808792</v>
      </c>
      <c r="L1255" s="13">
        <v>0.88</v>
      </c>
      <c r="M1255" s="13">
        <v>0.88900000000000001</v>
      </c>
      <c r="N1255" s="13">
        <f t="shared" si="192"/>
        <v>0.97862599999999988</v>
      </c>
      <c r="O1255" s="13">
        <f t="shared" si="193"/>
        <v>3.9115999999999998E-2</v>
      </c>
      <c r="P1255" s="13">
        <f t="shared" si="194"/>
        <v>4.7776697472679999</v>
      </c>
      <c r="Q1255" s="13">
        <f t="shared" si="195"/>
        <v>0.19096501608800001</v>
      </c>
      <c r="R1255" s="13">
        <v>4.8820180000000004</v>
      </c>
      <c r="S1255" s="13">
        <v>0.97899999999999998</v>
      </c>
      <c r="T1255" s="13">
        <v>3.9E-2</v>
      </c>
      <c r="U1255" s="13">
        <f t="shared" si="196"/>
        <v>4.7794956220000007</v>
      </c>
      <c r="V1255" s="13">
        <f t="shared" si="197"/>
        <v>0.190398702</v>
      </c>
      <c r="W1255" s="13">
        <f t="shared" si="198"/>
        <v>0.88033630825259102</v>
      </c>
      <c r="X1255" s="13">
        <f t="shared" si="199"/>
        <v>0.88636363636363635</v>
      </c>
    </row>
    <row r="1256" spans="1:24" x14ac:dyDescent="0.25">
      <c r="A1256" s="12">
        <v>40</v>
      </c>
      <c r="B1256" s="12">
        <v>12</v>
      </c>
      <c r="C1256" s="13">
        <v>0.90838799999999997</v>
      </c>
      <c r="D1256" s="12">
        <v>280</v>
      </c>
      <c r="E1256" s="12">
        <v>40</v>
      </c>
      <c r="F1256" s="12">
        <v>12</v>
      </c>
      <c r="G1256" s="12" t="s">
        <v>48</v>
      </c>
      <c r="H1256" s="13">
        <v>1.1120749999999999</v>
      </c>
      <c r="I1256" s="13">
        <v>4.3999999999999997E-2</v>
      </c>
      <c r="J1256" s="13">
        <f t="shared" si="190"/>
        <v>1.0101955851</v>
      </c>
      <c r="K1256" s="13">
        <f t="shared" si="191"/>
        <v>3.9969071999999994E-2</v>
      </c>
      <c r="L1256" s="13">
        <v>0.88</v>
      </c>
      <c r="M1256" s="13">
        <v>0.88900000000000001</v>
      </c>
      <c r="N1256" s="13">
        <f t="shared" si="192"/>
        <v>0.97862599999999988</v>
      </c>
      <c r="O1256" s="13">
        <f t="shared" si="193"/>
        <v>3.9115999999999998E-2</v>
      </c>
      <c r="P1256" s="13">
        <f t="shared" si="194"/>
        <v>0.88897211488799988</v>
      </c>
      <c r="Q1256" s="13">
        <f t="shared" si="195"/>
        <v>3.5532505007999995E-2</v>
      </c>
      <c r="R1256" s="13">
        <v>0.90838799999999997</v>
      </c>
      <c r="S1256" s="13">
        <v>0.97899999999999998</v>
      </c>
      <c r="T1256" s="13">
        <v>3.9E-2</v>
      </c>
      <c r="U1256" s="13">
        <f t="shared" si="196"/>
        <v>0.88931185199999996</v>
      </c>
      <c r="V1256" s="13">
        <f t="shared" si="197"/>
        <v>3.5427132E-2</v>
      </c>
      <c r="W1256" s="13">
        <f t="shared" si="198"/>
        <v>0.8803363082525909</v>
      </c>
      <c r="X1256" s="13">
        <f t="shared" si="199"/>
        <v>0.88636363636363646</v>
      </c>
    </row>
    <row r="1257" spans="1:24" x14ac:dyDescent="0.25">
      <c r="A1257" s="12">
        <v>40</v>
      </c>
      <c r="B1257" s="12">
        <v>12</v>
      </c>
      <c r="C1257" s="13">
        <v>1.5729869999999999</v>
      </c>
      <c r="D1257" s="12">
        <v>280</v>
      </c>
      <c r="E1257" s="12">
        <v>40</v>
      </c>
      <c r="F1257" s="12">
        <v>12</v>
      </c>
      <c r="G1257" s="12" t="s">
        <v>48</v>
      </c>
      <c r="H1257" s="13">
        <v>1.1120749999999999</v>
      </c>
      <c r="I1257" s="13">
        <v>4.3999999999999997E-2</v>
      </c>
      <c r="J1257" s="13">
        <f t="shared" si="190"/>
        <v>1.7492795180249998</v>
      </c>
      <c r="K1257" s="13">
        <f t="shared" si="191"/>
        <v>6.9211427999999992E-2</v>
      </c>
      <c r="L1257" s="13">
        <v>0.88</v>
      </c>
      <c r="M1257" s="13">
        <v>0.88900000000000001</v>
      </c>
      <c r="N1257" s="13">
        <f t="shared" si="192"/>
        <v>0.97862599999999988</v>
      </c>
      <c r="O1257" s="13">
        <f t="shared" si="193"/>
        <v>3.9115999999999998E-2</v>
      </c>
      <c r="P1257" s="13">
        <f t="shared" si="194"/>
        <v>1.5393659758619997</v>
      </c>
      <c r="Q1257" s="13">
        <f t="shared" si="195"/>
        <v>6.152895949199999E-2</v>
      </c>
      <c r="R1257" s="13">
        <v>1.5729869999999999</v>
      </c>
      <c r="S1257" s="13">
        <v>0.97899999999999998</v>
      </c>
      <c r="T1257" s="13">
        <v>3.9E-2</v>
      </c>
      <c r="U1257" s="13">
        <f t="shared" si="196"/>
        <v>1.539954273</v>
      </c>
      <c r="V1257" s="13">
        <f t="shared" si="197"/>
        <v>6.1346492999999995E-2</v>
      </c>
      <c r="W1257" s="13">
        <f t="shared" si="198"/>
        <v>0.88033630825259102</v>
      </c>
      <c r="X1257" s="13">
        <f t="shared" si="199"/>
        <v>0.88636363636363635</v>
      </c>
    </row>
    <row r="1258" spans="1:24" x14ac:dyDescent="0.25">
      <c r="A1258" s="12">
        <v>40</v>
      </c>
      <c r="B1258" s="12">
        <v>12</v>
      </c>
      <c r="C1258" s="13">
        <v>0.48559000000000002</v>
      </c>
      <c r="D1258" s="12">
        <v>280</v>
      </c>
      <c r="E1258" s="12">
        <v>40</v>
      </c>
      <c r="F1258" s="12">
        <v>12</v>
      </c>
      <c r="G1258" s="12" t="s">
        <v>48</v>
      </c>
      <c r="H1258" s="13">
        <v>1.1120749999999999</v>
      </c>
      <c r="I1258" s="13">
        <v>4.3999999999999997E-2</v>
      </c>
      <c r="J1258" s="13">
        <f t="shared" si="190"/>
        <v>0.54001249924999994</v>
      </c>
      <c r="K1258" s="13">
        <f t="shared" si="191"/>
        <v>2.136596E-2</v>
      </c>
      <c r="L1258" s="13">
        <v>0.88</v>
      </c>
      <c r="M1258" s="13">
        <v>0.88900000000000001</v>
      </c>
      <c r="N1258" s="13">
        <f t="shared" si="192"/>
        <v>0.97862599999999988</v>
      </c>
      <c r="O1258" s="13">
        <f t="shared" si="193"/>
        <v>3.9115999999999998E-2</v>
      </c>
      <c r="P1258" s="13">
        <f t="shared" si="194"/>
        <v>0.47521099933999994</v>
      </c>
      <c r="Q1258" s="13">
        <f t="shared" si="195"/>
        <v>1.8994338440000001E-2</v>
      </c>
      <c r="R1258" s="13">
        <v>0.48559000000000002</v>
      </c>
      <c r="S1258" s="13">
        <v>0.97899999999999998</v>
      </c>
      <c r="T1258" s="13">
        <v>3.9E-2</v>
      </c>
      <c r="U1258" s="13">
        <f t="shared" si="196"/>
        <v>0.47539260999999999</v>
      </c>
      <c r="V1258" s="13">
        <f t="shared" si="197"/>
        <v>1.8938010000000002E-2</v>
      </c>
      <c r="W1258" s="13">
        <f t="shared" si="198"/>
        <v>0.8803363082525909</v>
      </c>
      <c r="X1258" s="13">
        <f t="shared" si="199"/>
        <v>0.88636363636363646</v>
      </c>
    </row>
    <row r="1259" spans="1:24" x14ac:dyDescent="0.25">
      <c r="A1259" s="12">
        <v>40</v>
      </c>
      <c r="B1259" s="12">
        <v>12</v>
      </c>
      <c r="C1259" s="13">
        <v>0.57955699999999999</v>
      </c>
      <c r="D1259" s="12">
        <v>280</v>
      </c>
      <c r="E1259" s="12">
        <v>40</v>
      </c>
      <c r="F1259" s="12">
        <v>12</v>
      </c>
      <c r="G1259" s="12" t="s">
        <v>48</v>
      </c>
      <c r="H1259" s="13">
        <v>1.1120749999999999</v>
      </c>
      <c r="I1259" s="13">
        <v>4.3999999999999997E-2</v>
      </c>
      <c r="J1259" s="13">
        <f t="shared" si="190"/>
        <v>0.64451085077499992</v>
      </c>
      <c r="K1259" s="13">
        <f t="shared" si="191"/>
        <v>2.5500507999999998E-2</v>
      </c>
      <c r="L1259" s="13">
        <v>0.88</v>
      </c>
      <c r="M1259" s="13">
        <v>0.88900000000000001</v>
      </c>
      <c r="N1259" s="13">
        <f t="shared" si="192"/>
        <v>0.97862599999999988</v>
      </c>
      <c r="O1259" s="13">
        <f t="shared" si="193"/>
        <v>3.9115999999999998E-2</v>
      </c>
      <c r="P1259" s="13">
        <f t="shared" si="194"/>
        <v>0.56716954868199987</v>
      </c>
      <c r="Q1259" s="13">
        <f t="shared" si="195"/>
        <v>2.2669951612E-2</v>
      </c>
      <c r="R1259" s="13">
        <v>0.57955699999999999</v>
      </c>
      <c r="S1259" s="13">
        <v>0.97899999999999998</v>
      </c>
      <c r="T1259" s="13">
        <v>3.9E-2</v>
      </c>
      <c r="U1259" s="13">
        <f t="shared" si="196"/>
        <v>0.56738630299999993</v>
      </c>
      <c r="V1259" s="13">
        <f t="shared" si="197"/>
        <v>2.2602722999999998E-2</v>
      </c>
      <c r="W1259" s="13">
        <f t="shared" si="198"/>
        <v>0.8803363082525909</v>
      </c>
      <c r="X1259" s="13">
        <f t="shared" si="199"/>
        <v>0.88636363636363635</v>
      </c>
    </row>
    <row r="1260" spans="1:24" x14ac:dyDescent="0.25">
      <c r="A1260" s="12">
        <v>40</v>
      </c>
      <c r="B1260" s="12">
        <v>12</v>
      </c>
      <c r="C1260" s="13">
        <v>0.58037000000000005</v>
      </c>
      <c r="D1260" s="12">
        <v>280</v>
      </c>
      <c r="E1260" s="12">
        <v>40</v>
      </c>
      <c r="F1260" s="12">
        <v>12</v>
      </c>
      <c r="G1260" s="12" t="s">
        <v>48</v>
      </c>
      <c r="H1260" s="13">
        <v>1.1120749999999999</v>
      </c>
      <c r="I1260" s="13">
        <v>4.3999999999999997E-2</v>
      </c>
      <c r="J1260" s="13">
        <f t="shared" si="190"/>
        <v>0.64541496775000007</v>
      </c>
      <c r="K1260" s="13">
        <f t="shared" si="191"/>
        <v>2.5536280000000001E-2</v>
      </c>
      <c r="L1260" s="13">
        <v>0.88</v>
      </c>
      <c r="M1260" s="13">
        <v>0.88900000000000001</v>
      </c>
      <c r="N1260" s="13">
        <f t="shared" si="192"/>
        <v>0.97862599999999988</v>
      </c>
      <c r="O1260" s="13">
        <f t="shared" si="193"/>
        <v>3.9115999999999998E-2</v>
      </c>
      <c r="P1260" s="13">
        <f t="shared" si="194"/>
        <v>0.56796517161999993</v>
      </c>
      <c r="Q1260" s="13">
        <f t="shared" si="195"/>
        <v>2.2701752920000002E-2</v>
      </c>
      <c r="R1260" s="13">
        <v>0.58037000000000005</v>
      </c>
      <c r="S1260" s="13">
        <v>0.97899999999999998</v>
      </c>
      <c r="T1260" s="13">
        <v>3.9E-2</v>
      </c>
      <c r="U1260" s="13">
        <f t="shared" si="196"/>
        <v>0.56818223000000001</v>
      </c>
      <c r="V1260" s="13">
        <f t="shared" si="197"/>
        <v>2.2634430000000001E-2</v>
      </c>
      <c r="W1260" s="13">
        <f t="shared" si="198"/>
        <v>0.88033630825259079</v>
      </c>
      <c r="X1260" s="13">
        <f t="shared" si="199"/>
        <v>0.88636363636363635</v>
      </c>
    </row>
    <row r="1261" spans="1:24" x14ac:dyDescent="0.25">
      <c r="A1261" s="12">
        <v>40</v>
      </c>
      <c r="B1261" s="12">
        <v>12</v>
      </c>
      <c r="C1261" s="13">
        <v>2.3370129999999998</v>
      </c>
      <c r="D1261" s="12">
        <v>280</v>
      </c>
      <c r="E1261" s="12">
        <v>40</v>
      </c>
      <c r="F1261" s="12">
        <v>12</v>
      </c>
      <c r="G1261" s="12" t="s">
        <v>48</v>
      </c>
      <c r="H1261" s="13">
        <v>1.1120749999999999</v>
      </c>
      <c r="I1261" s="13">
        <v>4.3999999999999997E-2</v>
      </c>
      <c r="J1261" s="13">
        <f t="shared" si="190"/>
        <v>2.5989337319749994</v>
      </c>
      <c r="K1261" s="13">
        <f t="shared" si="191"/>
        <v>0.10282857199999998</v>
      </c>
      <c r="L1261" s="13">
        <v>0.88</v>
      </c>
      <c r="M1261" s="13">
        <v>0.88900000000000001</v>
      </c>
      <c r="N1261" s="13">
        <f t="shared" si="192"/>
        <v>0.97862599999999988</v>
      </c>
      <c r="O1261" s="13">
        <f t="shared" si="193"/>
        <v>3.9115999999999998E-2</v>
      </c>
      <c r="P1261" s="13">
        <f t="shared" si="194"/>
        <v>2.2870616841379996</v>
      </c>
      <c r="Q1261" s="13">
        <f t="shared" si="195"/>
        <v>9.1414600507999988E-2</v>
      </c>
      <c r="R1261" s="13">
        <v>2.3370129999999998</v>
      </c>
      <c r="S1261" s="13">
        <v>0.97899999999999998</v>
      </c>
      <c r="T1261" s="13">
        <v>3.9E-2</v>
      </c>
      <c r="U1261" s="13">
        <f t="shared" si="196"/>
        <v>2.2879357269999998</v>
      </c>
      <c r="V1261" s="13">
        <f t="shared" si="197"/>
        <v>9.1143506999999985E-2</v>
      </c>
      <c r="W1261" s="13">
        <f t="shared" si="198"/>
        <v>0.88033630825259102</v>
      </c>
      <c r="X1261" s="13">
        <f t="shared" si="199"/>
        <v>0.88636363636363635</v>
      </c>
    </row>
    <row r="1262" spans="1:24" x14ac:dyDescent="0.25">
      <c r="A1262" s="12">
        <v>40</v>
      </c>
      <c r="B1262" s="12">
        <v>12</v>
      </c>
      <c r="C1262" s="13">
        <v>0.48657299999999998</v>
      </c>
      <c r="D1262" s="12">
        <v>280</v>
      </c>
      <c r="E1262" s="12">
        <v>40</v>
      </c>
      <c r="F1262" s="12">
        <v>12</v>
      </c>
      <c r="G1262" s="12" t="s">
        <v>48</v>
      </c>
      <c r="H1262" s="13">
        <v>1.1120749999999999</v>
      </c>
      <c r="I1262" s="13">
        <v>4.3999999999999997E-2</v>
      </c>
      <c r="J1262" s="13">
        <f t="shared" si="190"/>
        <v>0.5411056689749999</v>
      </c>
      <c r="K1262" s="13">
        <f t="shared" si="191"/>
        <v>2.1409211999999997E-2</v>
      </c>
      <c r="L1262" s="13">
        <v>0.88</v>
      </c>
      <c r="M1262" s="13">
        <v>0.88900000000000001</v>
      </c>
      <c r="N1262" s="13">
        <f t="shared" si="192"/>
        <v>0.97862599999999988</v>
      </c>
      <c r="O1262" s="13">
        <f t="shared" si="193"/>
        <v>3.9115999999999998E-2</v>
      </c>
      <c r="P1262" s="13">
        <f t="shared" si="194"/>
        <v>0.4761729886979999</v>
      </c>
      <c r="Q1262" s="13">
        <f t="shared" si="195"/>
        <v>1.9032789467999998E-2</v>
      </c>
      <c r="R1262" s="13">
        <v>0.48657299999999998</v>
      </c>
      <c r="S1262" s="13">
        <v>0.97899999999999998</v>
      </c>
      <c r="T1262" s="13">
        <v>3.9E-2</v>
      </c>
      <c r="U1262" s="13">
        <f t="shared" si="196"/>
        <v>0.47635496699999996</v>
      </c>
      <c r="V1262" s="13">
        <f t="shared" si="197"/>
        <v>1.8976346999999998E-2</v>
      </c>
      <c r="W1262" s="13">
        <f t="shared" si="198"/>
        <v>0.88033630825259102</v>
      </c>
      <c r="X1262" s="13">
        <f t="shared" si="199"/>
        <v>0.88636363636363635</v>
      </c>
    </row>
    <row r="1263" spans="1:24" x14ac:dyDescent="0.25">
      <c r="A1263" s="12">
        <v>40</v>
      </c>
      <c r="B1263" s="12">
        <v>12</v>
      </c>
      <c r="C1263" s="13">
        <v>0.56204699999999996</v>
      </c>
      <c r="D1263" s="12">
        <v>280</v>
      </c>
      <c r="E1263" s="12">
        <v>40</v>
      </c>
      <c r="F1263" s="12">
        <v>12</v>
      </c>
      <c r="G1263" s="12" t="s">
        <v>48</v>
      </c>
      <c r="H1263" s="13">
        <v>1.1120749999999999</v>
      </c>
      <c r="I1263" s="13">
        <v>4.3999999999999997E-2</v>
      </c>
      <c r="J1263" s="13">
        <f t="shared" si="190"/>
        <v>0.62503841752499989</v>
      </c>
      <c r="K1263" s="13">
        <f t="shared" si="191"/>
        <v>2.4730067999999997E-2</v>
      </c>
      <c r="L1263" s="13">
        <v>0.88</v>
      </c>
      <c r="M1263" s="13">
        <v>0.88900000000000001</v>
      </c>
      <c r="N1263" s="13">
        <f t="shared" si="192"/>
        <v>0.97862599999999988</v>
      </c>
      <c r="O1263" s="13">
        <f t="shared" si="193"/>
        <v>3.9115999999999998E-2</v>
      </c>
      <c r="P1263" s="13">
        <f t="shared" si="194"/>
        <v>0.55003380742199992</v>
      </c>
      <c r="Q1263" s="13">
        <f t="shared" si="195"/>
        <v>2.1985030451999999E-2</v>
      </c>
      <c r="R1263" s="13">
        <v>0.56204699999999996</v>
      </c>
      <c r="S1263" s="13">
        <v>0.97899999999999998</v>
      </c>
      <c r="T1263" s="13">
        <v>3.9E-2</v>
      </c>
      <c r="U1263" s="13">
        <f t="shared" si="196"/>
        <v>0.55024401299999992</v>
      </c>
      <c r="V1263" s="13">
        <f t="shared" si="197"/>
        <v>2.1919833E-2</v>
      </c>
      <c r="W1263" s="13">
        <f t="shared" si="198"/>
        <v>0.8803363082525909</v>
      </c>
      <c r="X1263" s="13">
        <f t="shared" si="199"/>
        <v>0.88636363636363646</v>
      </c>
    </row>
    <row r="1264" spans="1:24" x14ac:dyDescent="0.25">
      <c r="A1264" s="12">
        <v>40</v>
      </c>
      <c r="B1264" s="12">
        <v>12</v>
      </c>
      <c r="C1264" s="13">
        <v>1.886069</v>
      </c>
      <c r="D1264" s="12">
        <v>280</v>
      </c>
      <c r="E1264" s="12">
        <v>40</v>
      </c>
      <c r="F1264" s="12">
        <v>12</v>
      </c>
      <c r="G1264" s="12" t="s">
        <v>48</v>
      </c>
      <c r="H1264" s="13">
        <v>1.1120749999999999</v>
      </c>
      <c r="I1264" s="13">
        <v>4.3999999999999997E-2</v>
      </c>
      <c r="J1264" s="13">
        <f t="shared" si="190"/>
        <v>2.0974501831749999</v>
      </c>
      <c r="K1264" s="13">
        <f t="shared" si="191"/>
        <v>8.2987036E-2</v>
      </c>
      <c r="L1264" s="13">
        <v>0.88</v>
      </c>
      <c r="M1264" s="13">
        <v>0.88900000000000001</v>
      </c>
      <c r="N1264" s="13">
        <f t="shared" si="192"/>
        <v>0.97862599999999988</v>
      </c>
      <c r="O1264" s="13">
        <f t="shared" si="193"/>
        <v>3.9115999999999998E-2</v>
      </c>
      <c r="P1264" s="13">
        <f t="shared" si="194"/>
        <v>1.8457561611939999</v>
      </c>
      <c r="Q1264" s="13">
        <f t="shared" si="195"/>
        <v>7.3775475004000002E-2</v>
      </c>
      <c r="R1264" s="13">
        <v>1.886069</v>
      </c>
      <c r="S1264" s="13">
        <v>0.97899999999999998</v>
      </c>
      <c r="T1264" s="13">
        <v>3.9E-2</v>
      </c>
      <c r="U1264" s="13">
        <f t="shared" si="196"/>
        <v>1.846461551</v>
      </c>
      <c r="V1264" s="13">
        <f t="shared" si="197"/>
        <v>7.3556690999999993E-2</v>
      </c>
      <c r="W1264" s="13">
        <f t="shared" si="198"/>
        <v>0.8803363082525909</v>
      </c>
      <c r="X1264" s="13">
        <f t="shared" si="199"/>
        <v>0.88636363636363624</v>
      </c>
    </row>
    <row r="1265" spans="1:24" x14ac:dyDescent="0.25">
      <c r="A1265" s="12">
        <v>40</v>
      </c>
      <c r="B1265" s="12">
        <v>12</v>
      </c>
      <c r="C1265" s="13">
        <v>2.3154490000000001</v>
      </c>
      <c r="D1265" s="12">
        <v>280</v>
      </c>
      <c r="E1265" s="12">
        <v>40</v>
      </c>
      <c r="F1265" s="12">
        <v>12</v>
      </c>
      <c r="G1265" s="12" t="s">
        <v>48</v>
      </c>
      <c r="H1265" s="13">
        <v>1.1120749999999999</v>
      </c>
      <c r="I1265" s="13">
        <v>4.3999999999999997E-2</v>
      </c>
      <c r="J1265" s="13">
        <f t="shared" si="190"/>
        <v>2.5749529466749999</v>
      </c>
      <c r="K1265" s="13">
        <f t="shared" si="191"/>
        <v>0.101879756</v>
      </c>
      <c r="L1265" s="13">
        <v>0.88</v>
      </c>
      <c r="M1265" s="13">
        <v>0.88900000000000001</v>
      </c>
      <c r="N1265" s="13">
        <f t="shared" si="192"/>
        <v>0.97862599999999988</v>
      </c>
      <c r="O1265" s="13">
        <f t="shared" si="193"/>
        <v>3.9115999999999998E-2</v>
      </c>
      <c r="P1265" s="13">
        <f t="shared" si="194"/>
        <v>2.2659585930739996</v>
      </c>
      <c r="Q1265" s="13">
        <f t="shared" si="195"/>
        <v>9.0571103084000001E-2</v>
      </c>
      <c r="R1265" s="13">
        <v>2.3154490000000001</v>
      </c>
      <c r="S1265" s="13">
        <v>0.97899999999999998</v>
      </c>
      <c r="T1265" s="13">
        <v>3.9E-2</v>
      </c>
      <c r="U1265" s="13">
        <f t="shared" si="196"/>
        <v>2.2668245709999999</v>
      </c>
      <c r="V1265" s="13">
        <f t="shared" si="197"/>
        <v>9.0302511000000002E-2</v>
      </c>
      <c r="W1265" s="13">
        <f t="shared" si="198"/>
        <v>0.8803363082525909</v>
      </c>
      <c r="X1265" s="13">
        <f t="shared" si="199"/>
        <v>0.88636363636363635</v>
      </c>
    </row>
    <row r="1266" spans="1:24" x14ac:dyDescent="0.25">
      <c r="A1266" s="12">
        <v>40</v>
      </c>
      <c r="B1266" s="12">
        <v>12</v>
      </c>
      <c r="C1266" s="13">
        <v>0.73750000000000004</v>
      </c>
      <c r="D1266" s="12">
        <v>280</v>
      </c>
      <c r="E1266" s="12">
        <v>40</v>
      </c>
      <c r="F1266" s="12">
        <v>12</v>
      </c>
      <c r="G1266" s="12" t="s">
        <v>48</v>
      </c>
      <c r="H1266" s="13">
        <v>1.1120749999999999</v>
      </c>
      <c r="I1266" s="13">
        <v>4.3999999999999997E-2</v>
      </c>
      <c r="J1266" s="13">
        <f t="shared" si="190"/>
        <v>0.82015531249999996</v>
      </c>
      <c r="K1266" s="13">
        <f t="shared" si="191"/>
        <v>3.245E-2</v>
      </c>
      <c r="L1266" s="13">
        <v>0.88</v>
      </c>
      <c r="M1266" s="13">
        <v>0.88900000000000001</v>
      </c>
      <c r="N1266" s="13">
        <f t="shared" si="192"/>
        <v>0.97862599999999988</v>
      </c>
      <c r="O1266" s="13">
        <f t="shared" si="193"/>
        <v>3.9115999999999998E-2</v>
      </c>
      <c r="P1266" s="13">
        <f t="shared" si="194"/>
        <v>0.72173667499999994</v>
      </c>
      <c r="Q1266" s="13">
        <f t="shared" si="195"/>
        <v>2.884805E-2</v>
      </c>
      <c r="R1266" s="13">
        <v>0.73750000000000004</v>
      </c>
      <c r="S1266" s="13">
        <v>0.97899999999999998</v>
      </c>
      <c r="T1266" s="13">
        <v>3.9E-2</v>
      </c>
      <c r="U1266" s="13">
        <f t="shared" si="196"/>
        <v>0.72201250000000006</v>
      </c>
      <c r="V1266" s="13">
        <f t="shared" si="197"/>
        <v>2.8762500000000003E-2</v>
      </c>
      <c r="W1266" s="13">
        <f t="shared" si="198"/>
        <v>0.88033630825259102</v>
      </c>
      <c r="X1266" s="13">
        <f t="shared" si="199"/>
        <v>0.88636363636363646</v>
      </c>
    </row>
    <row r="1267" spans="1:24" x14ac:dyDescent="0.25">
      <c r="A1267" s="12">
        <v>40</v>
      </c>
      <c r="B1267" s="12">
        <v>12</v>
      </c>
      <c r="C1267" s="13">
        <v>1.2395860000000001</v>
      </c>
      <c r="D1267" s="12">
        <v>280</v>
      </c>
      <c r="E1267" s="12">
        <v>40</v>
      </c>
      <c r="F1267" s="12">
        <v>12</v>
      </c>
      <c r="G1267" s="12" t="s">
        <v>48</v>
      </c>
      <c r="H1267" s="13">
        <v>1.1120749999999999</v>
      </c>
      <c r="I1267" s="13">
        <v>4.3999999999999997E-2</v>
      </c>
      <c r="J1267" s="13">
        <f t="shared" si="190"/>
        <v>1.3785126009499999</v>
      </c>
      <c r="K1267" s="13">
        <f t="shared" si="191"/>
        <v>5.4541784000000003E-2</v>
      </c>
      <c r="L1267" s="13">
        <v>0.88</v>
      </c>
      <c r="M1267" s="13">
        <v>0.88900000000000001</v>
      </c>
      <c r="N1267" s="13">
        <f t="shared" si="192"/>
        <v>0.97862599999999988</v>
      </c>
      <c r="O1267" s="13">
        <f t="shared" si="193"/>
        <v>3.9115999999999998E-2</v>
      </c>
      <c r="P1267" s="13">
        <f t="shared" si="194"/>
        <v>1.213091088836</v>
      </c>
      <c r="Q1267" s="13">
        <f t="shared" si="195"/>
        <v>4.8487645975999999E-2</v>
      </c>
      <c r="R1267" s="13">
        <v>1.2395860000000001</v>
      </c>
      <c r="S1267" s="13">
        <v>0.97899999999999998</v>
      </c>
      <c r="T1267" s="13">
        <v>3.9E-2</v>
      </c>
      <c r="U1267" s="13">
        <f t="shared" si="196"/>
        <v>1.2135546940000002</v>
      </c>
      <c r="V1267" s="13">
        <f t="shared" si="197"/>
        <v>4.8343854000000006E-2</v>
      </c>
      <c r="W1267" s="13">
        <f t="shared" si="198"/>
        <v>0.88033630825259102</v>
      </c>
      <c r="X1267" s="13">
        <f t="shared" si="199"/>
        <v>0.88636363636363646</v>
      </c>
    </row>
    <row r="1268" spans="1:24" x14ac:dyDescent="0.25">
      <c r="A1268" s="12">
        <v>40</v>
      </c>
      <c r="B1268" s="12">
        <v>12</v>
      </c>
      <c r="C1268" s="13">
        <v>3.0091489999999999</v>
      </c>
      <c r="D1268" s="12">
        <v>280</v>
      </c>
      <c r="E1268" s="12">
        <v>40</v>
      </c>
      <c r="F1268" s="12">
        <v>12</v>
      </c>
      <c r="G1268" s="12" t="s">
        <v>48</v>
      </c>
      <c r="H1268" s="13">
        <v>1.1120749999999999</v>
      </c>
      <c r="I1268" s="13">
        <v>4.3999999999999997E-2</v>
      </c>
      <c r="J1268" s="13">
        <f t="shared" si="190"/>
        <v>3.3463993741749998</v>
      </c>
      <c r="K1268" s="13">
        <f t="shared" si="191"/>
        <v>0.13240255599999998</v>
      </c>
      <c r="L1268" s="13">
        <v>0.88</v>
      </c>
      <c r="M1268" s="13">
        <v>0.88900000000000001</v>
      </c>
      <c r="N1268" s="13">
        <f t="shared" si="192"/>
        <v>0.97862599999999988</v>
      </c>
      <c r="O1268" s="13">
        <f t="shared" si="193"/>
        <v>3.9115999999999998E-2</v>
      </c>
      <c r="P1268" s="13">
        <f t="shared" si="194"/>
        <v>2.9448314492739995</v>
      </c>
      <c r="Q1268" s="13">
        <f t="shared" si="195"/>
        <v>0.11770587228399999</v>
      </c>
      <c r="R1268" s="13">
        <v>3.0091489999999999</v>
      </c>
      <c r="S1268" s="13">
        <v>0.97899999999999998</v>
      </c>
      <c r="T1268" s="13">
        <v>3.9E-2</v>
      </c>
      <c r="U1268" s="13">
        <f t="shared" si="196"/>
        <v>2.9459568709999999</v>
      </c>
      <c r="V1268" s="13">
        <f t="shared" si="197"/>
        <v>0.11735681099999999</v>
      </c>
      <c r="W1268" s="13">
        <f t="shared" si="198"/>
        <v>0.8803363082525909</v>
      </c>
      <c r="X1268" s="13">
        <f t="shared" si="199"/>
        <v>0.88636363636363646</v>
      </c>
    </row>
    <row r="1269" spans="1:24" x14ac:dyDescent="0.25">
      <c r="A1269" s="12">
        <v>41</v>
      </c>
      <c r="B1269" s="12">
        <v>12</v>
      </c>
      <c r="C1269" s="13">
        <v>0.94108400000000003</v>
      </c>
      <c r="D1269" s="12">
        <v>292</v>
      </c>
      <c r="E1269" s="12">
        <v>41</v>
      </c>
      <c r="F1269" s="12">
        <v>12</v>
      </c>
      <c r="G1269" s="12" t="s">
        <v>48</v>
      </c>
      <c r="H1269" s="13">
        <v>1.0456179999999999</v>
      </c>
      <c r="I1269" s="13">
        <v>4.1000000000000002E-2</v>
      </c>
      <c r="J1269" s="13">
        <f t="shared" si="190"/>
        <v>0.98401436991199998</v>
      </c>
      <c r="K1269" s="13">
        <f t="shared" si="191"/>
        <v>3.8584444000000002E-2</v>
      </c>
      <c r="L1269" s="13">
        <v>0.96199999999999997</v>
      </c>
      <c r="M1269" s="13">
        <v>0.92100000000000004</v>
      </c>
      <c r="N1269" s="13">
        <f t="shared" si="192"/>
        <v>1.0058845159999998</v>
      </c>
      <c r="O1269" s="13">
        <f t="shared" si="193"/>
        <v>3.7761000000000003E-2</v>
      </c>
      <c r="P1269" s="13">
        <f t="shared" si="194"/>
        <v>0.94662182385534388</v>
      </c>
      <c r="Q1269" s="13">
        <f t="shared" si="195"/>
        <v>3.5536272924000002E-2</v>
      </c>
      <c r="R1269" s="13">
        <v>0.94108400000000003</v>
      </c>
      <c r="S1269" s="13">
        <v>0.88500000000000001</v>
      </c>
      <c r="T1269" s="13">
        <v>3.4000000000000002E-2</v>
      </c>
      <c r="U1269" s="13">
        <f t="shared" si="196"/>
        <v>0.83285934000000006</v>
      </c>
      <c r="V1269" s="13">
        <f t="shared" si="197"/>
        <v>3.1996856000000004E-2</v>
      </c>
      <c r="W1269" s="13">
        <f t="shared" si="198"/>
        <v>0.84638940798647311</v>
      </c>
      <c r="X1269" s="13">
        <f t="shared" si="199"/>
        <v>0.8292682926829269</v>
      </c>
    </row>
    <row r="1270" spans="1:24" x14ac:dyDescent="0.25">
      <c r="A1270" s="12">
        <v>41</v>
      </c>
      <c r="B1270" s="12">
        <v>12</v>
      </c>
      <c r="C1270" s="13">
        <v>0.85749500000000001</v>
      </c>
      <c r="D1270" s="12">
        <v>292</v>
      </c>
      <c r="E1270" s="12">
        <v>41</v>
      </c>
      <c r="F1270" s="12">
        <v>12</v>
      </c>
      <c r="G1270" s="12" t="s">
        <v>48</v>
      </c>
      <c r="H1270" s="13">
        <v>1.0456179999999999</v>
      </c>
      <c r="I1270" s="13">
        <v>4.1000000000000002E-2</v>
      </c>
      <c r="J1270" s="13">
        <f t="shared" si="190"/>
        <v>0.89661220690999999</v>
      </c>
      <c r="K1270" s="13">
        <f t="shared" si="191"/>
        <v>3.5157295000000005E-2</v>
      </c>
      <c r="L1270" s="13">
        <v>0.96199999999999997</v>
      </c>
      <c r="M1270" s="13">
        <v>0.92100000000000004</v>
      </c>
      <c r="N1270" s="13">
        <f t="shared" si="192"/>
        <v>1.0058845159999998</v>
      </c>
      <c r="O1270" s="13">
        <f t="shared" si="193"/>
        <v>3.7761000000000003E-2</v>
      </c>
      <c r="P1270" s="13">
        <f t="shared" si="194"/>
        <v>0.86254094304741991</v>
      </c>
      <c r="Q1270" s="13">
        <f t="shared" si="195"/>
        <v>3.2379868695000001E-2</v>
      </c>
      <c r="R1270" s="13">
        <v>0.85749500000000001</v>
      </c>
      <c r="S1270" s="13">
        <v>0.88500000000000001</v>
      </c>
      <c r="T1270" s="13">
        <v>3.4000000000000002E-2</v>
      </c>
      <c r="U1270" s="13">
        <f t="shared" si="196"/>
        <v>0.75888307499999996</v>
      </c>
      <c r="V1270" s="13">
        <f t="shared" si="197"/>
        <v>2.9154830000000003E-2</v>
      </c>
      <c r="W1270" s="13">
        <f t="shared" si="198"/>
        <v>0.846389407986473</v>
      </c>
      <c r="X1270" s="13">
        <f t="shared" si="199"/>
        <v>0.82926829268292679</v>
      </c>
    </row>
    <row r="1271" spans="1:24" x14ac:dyDescent="0.25">
      <c r="A1271" s="12">
        <v>41</v>
      </c>
      <c r="B1271" s="12">
        <v>12</v>
      </c>
      <c r="C1271" s="13">
        <v>0.58046600000000004</v>
      </c>
      <c r="D1271" s="12">
        <v>292</v>
      </c>
      <c r="E1271" s="12">
        <v>41</v>
      </c>
      <c r="F1271" s="12">
        <v>12</v>
      </c>
      <c r="G1271" s="12" t="s">
        <v>48</v>
      </c>
      <c r="H1271" s="13">
        <v>1.0456179999999999</v>
      </c>
      <c r="I1271" s="13">
        <v>4.1000000000000002E-2</v>
      </c>
      <c r="J1271" s="13">
        <f t="shared" si="190"/>
        <v>0.60694569798800002</v>
      </c>
      <c r="K1271" s="13">
        <f t="shared" si="191"/>
        <v>2.3799106000000004E-2</v>
      </c>
      <c r="L1271" s="13">
        <v>0.96199999999999997</v>
      </c>
      <c r="M1271" s="13">
        <v>0.92100000000000004</v>
      </c>
      <c r="N1271" s="13">
        <f t="shared" si="192"/>
        <v>1.0058845159999998</v>
      </c>
      <c r="O1271" s="13">
        <f t="shared" si="193"/>
        <v>3.7761000000000003E-2</v>
      </c>
      <c r="P1271" s="13">
        <f t="shared" si="194"/>
        <v>0.58388176146445592</v>
      </c>
      <c r="Q1271" s="13">
        <f t="shared" si="195"/>
        <v>2.1918976626000002E-2</v>
      </c>
      <c r="R1271" s="13">
        <v>0.58046600000000004</v>
      </c>
      <c r="S1271" s="13">
        <v>0.88500000000000001</v>
      </c>
      <c r="T1271" s="13">
        <v>3.4000000000000002E-2</v>
      </c>
      <c r="U1271" s="13">
        <f t="shared" si="196"/>
        <v>0.51371241000000001</v>
      </c>
      <c r="V1271" s="13">
        <f t="shared" si="197"/>
        <v>1.9735844000000002E-2</v>
      </c>
      <c r="W1271" s="13">
        <f t="shared" si="198"/>
        <v>0.84638940798647311</v>
      </c>
      <c r="X1271" s="13">
        <f t="shared" si="199"/>
        <v>0.82926829268292679</v>
      </c>
    </row>
    <row r="1272" spans="1:24" x14ac:dyDescent="0.25">
      <c r="A1272" s="12">
        <v>41</v>
      </c>
      <c r="B1272" s="12">
        <v>12</v>
      </c>
      <c r="C1272" s="13">
        <v>0.96463699999999997</v>
      </c>
      <c r="D1272" s="12">
        <v>292</v>
      </c>
      <c r="E1272" s="12">
        <v>41</v>
      </c>
      <c r="F1272" s="12">
        <v>12</v>
      </c>
      <c r="G1272" s="12" t="s">
        <v>48</v>
      </c>
      <c r="H1272" s="13">
        <v>1.0456179999999999</v>
      </c>
      <c r="I1272" s="13">
        <v>4.1000000000000002E-2</v>
      </c>
      <c r="J1272" s="13">
        <f t="shared" si="190"/>
        <v>1.008641810666</v>
      </c>
      <c r="K1272" s="13">
        <f t="shared" si="191"/>
        <v>3.9550117000000003E-2</v>
      </c>
      <c r="L1272" s="13">
        <v>0.96199999999999997</v>
      </c>
      <c r="M1272" s="13">
        <v>0.92100000000000004</v>
      </c>
      <c r="N1272" s="13">
        <f t="shared" si="192"/>
        <v>1.0058845159999998</v>
      </c>
      <c r="O1272" s="13">
        <f t="shared" si="193"/>
        <v>3.7761000000000003E-2</v>
      </c>
      <c r="P1272" s="13">
        <f t="shared" si="194"/>
        <v>0.9703134218606918</v>
      </c>
      <c r="Q1272" s="13">
        <f t="shared" si="195"/>
        <v>3.6425657757000005E-2</v>
      </c>
      <c r="R1272" s="13">
        <v>0.96463699999999997</v>
      </c>
      <c r="S1272" s="13">
        <v>0.88500000000000001</v>
      </c>
      <c r="T1272" s="13">
        <v>3.4000000000000002E-2</v>
      </c>
      <c r="U1272" s="13">
        <f t="shared" si="196"/>
        <v>0.85370374500000001</v>
      </c>
      <c r="V1272" s="13">
        <f t="shared" si="197"/>
        <v>3.2797658E-2</v>
      </c>
      <c r="W1272" s="13">
        <f t="shared" si="198"/>
        <v>0.84638940798647311</v>
      </c>
      <c r="X1272" s="13">
        <f t="shared" si="199"/>
        <v>0.82926829268292679</v>
      </c>
    </row>
    <row r="1273" spans="1:24" x14ac:dyDescent="0.25">
      <c r="A1273" s="12">
        <v>41</v>
      </c>
      <c r="B1273" s="12">
        <v>12</v>
      </c>
      <c r="C1273" s="13">
        <v>0.70570699999999997</v>
      </c>
      <c r="D1273" s="12">
        <v>292</v>
      </c>
      <c r="E1273" s="12">
        <v>41</v>
      </c>
      <c r="F1273" s="12">
        <v>12</v>
      </c>
      <c r="G1273" s="12" t="s">
        <v>48</v>
      </c>
      <c r="H1273" s="13">
        <v>1.0456179999999999</v>
      </c>
      <c r="I1273" s="13">
        <v>4.1000000000000002E-2</v>
      </c>
      <c r="J1273" s="13">
        <f t="shared" si="190"/>
        <v>0.73789994192599995</v>
      </c>
      <c r="K1273" s="13">
        <f t="shared" si="191"/>
        <v>2.8933987000000001E-2</v>
      </c>
      <c r="L1273" s="13">
        <v>0.96199999999999997</v>
      </c>
      <c r="M1273" s="13">
        <v>0.92100000000000004</v>
      </c>
      <c r="N1273" s="13">
        <f t="shared" si="192"/>
        <v>1.0058845159999998</v>
      </c>
      <c r="O1273" s="13">
        <f t="shared" si="193"/>
        <v>3.7761000000000003E-2</v>
      </c>
      <c r="P1273" s="13">
        <f t="shared" si="194"/>
        <v>0.70985974413281183</v>
      </c>
      <c r="Q1273" s="13">
        <f t="shared" si="195"/>
        <v>2.6648202027000002E-2</v>
      </c>
      <c r="R1273" s="13">
        <v>0.70570699999999997</v>
      </c>
      <c r="S1273" s="13">
        <v>0.88500000000000001</v>
      </c>
      <c r="T1273" s="13">
        <v>3.4000000000000002E-2</v>
      </c>
      <c r="U1273" s="13">
        <f t="shared" si="196"/>
        <v>0.62455069499999993</v>
      </c>
      <c r="V1273" s="13">
        <f t="shared" si="197"/>
        <v>2.3994038000000002E-2</v>
      </c>
      <c r="W1273" s="13">
        <f t="shared" si="198"/>
        <v>0.846389407986473</v>
      </c>
      <c r="X1273" s="13">
        <f t="shared" si="199"/>
        <v>0.8292682926829269</v>
      </c>
    </row>
    <row r="1274" spans="1:24" x14ac:dyDescent="0.25">
      <c r="A1274" s="12">
        <v>41</v>
      </c>
      <c r="B1274" s="12">
        <v>12</v>
      </c>
      <c r="C1274" s="13">
        <v>0.72742799999999996</v>
      </c>
      <c r="D1274" s="12">
        <v>292</v>
      </c>
      <c r="E1274" s="12">
        <v>41</v>
      </c>
      <c r="F1274" s="12">
        <v>12</v>
      </c>
      <c r="G1274" s="12" t="s">
        <v>48</v>
      </c>
      <c r="H1274" s="13">
        <v>1.0456179999999999</v>
      </c>
      <c r="I1274" s="13">
        <v>4.1000000000000002E-2</v>
      </c>
      <c r="J1274" s="13">
        <f t="shared" si="190"/>
        <v>0.76061181050399995</v>
      </c>
      <c r="K1274" s="13">
        <f t="shared" si="191"/>
        <v>2.9824547999999999E-2</v>
      </c>
      <c r="L1274" s="13">
        <v>0.96199999999999997</v>
      </c>
      <c r="M1274" s="13">
        <v>0.92100000000000004</v>
      </c>
      <c r="N1274" s="13">
        <f t="shared" si="192"/>
        <v>1.0058845159999998</v>
      </c>
      <c r="O1274" s="13">
        <f t="shared" si="193"/>
        <v>3.7761000000000003E-2</v>
      </c>
      <c r="P1274" s="13">
        <f t="shared" si="194"/>
        <v>0.73170856170484788</v>
      </c>
      <c r="Q1274" s="13">
        <f t="shared" si="195"/>
        <v>2.7468408708000002E-2</v>
      </c>
      <c r="R1274" s="13">
        <v>0.72742799999999996</v>
      </c>
      <c r="S1274" s="13">
        <v>0.88500000000000001</v>
      </c>
      <c r="T1274" s="13">
        <v>3.4000000000000002E-2</v>
      </c>
      <c r="U1274" s="13">
        <f t="shared" si="196"/>
        <v>0.64377377999999996</v>
      </c>
      <c r="V1274" s="13">
        <f t="shared" si="197"/>
        <v>2.4732552000000001E-2</v>
      </c>
      <c r="W1274" s="13">
        <f t="shared" si="198"/>
        <v>0.84638940798647311</v>
      </c>
      <c r="X1274" s="13">
        <f t="shared" si="199"/>
        <v>0.8292682926829269</v>
      </c>
    </row>
    <row r="1275" spans="1:24" x14ac:dyDescent="0.25">
      <c r="A1275" s="12">
        <v>41</v>
      </c>
      <c r="B1275" s="12">
        <v>12</v>
      </c>
      <c r="C1275" s="13">
        <v>6.6807000000000005E-2</v>
      </c>
      <c r="D1275" s="12">
        <v>292</v>
      </c>
      <c r="E1275" s="12">
        <v>41</v>
      </c>
      <c r="F1275" s="12">
        <v>12</v>
      </c>
      <c r="G1275" s="12" t="s">
        <v>48</v>
      </c>
      <c r="H1275" s="13">
        <v>1.0456179999999999</v>
      </c>
      <c r="I1275" s="13">
        <v>4.1000000000000002E-2</v>
      </c>
      <c r="J1275" s="13">
        <f t="shared" si="190"/>
        <v>6.9854601725999999E-2</v>
      </c>
      <c r="K1275" s="13">
        <f t="shared" si="191"/>
        <v>2.7390870000000003E-3</v>
      </c>
      <c r="L1275" s="13">
        <v>0.96199999999999997</v>
      </c>
      <c r="M1275" s="13">
        <v>0.92100000000000004</v>
      </c>
      <c r="N1275" s="13">
        <f t="shared" si="192"/>
        <v>1.0058845159999998</v>
      </c>
      <c r="O1275" s="13">
        <f t="shared" si="193"/>
        <v>3.7761000000000003E-2</v>
      </c>
      <c r="P1275" s="13">
        <f t="shared" si="194"/>
        <v>6.7200126860411991E-2</v>
      </c>
      <c r="Q1275" s="13">
        <f t="shared" si="195"/>
        <v>2.5226991270000006E-3</v>
      </c>
      <c r="R1275" s="13">
        <v>6.6807000000000005E-2</v>
      </c>
      <c r="S1275" s="13">
        <v>0.88500000000000001</v>
      </c>
      <c r="T1275" s="13">
        <v>3.4000000000000002E-2</v>
      </c>
      <c r="U1275" s="13">
        <f t="shared" si="196"/>
        <v>5.9124195000000004E-2</v>
      </c>
      <c r="V1275" s="13">
        <f t="shared" si="197"/>
        <v>2.2714380000000002E-3</v>
      </c>
      <c r="W1275" s="13">
        <f t="shared" si="198"/>
        <v>0.84638940798647311</v>
      </c>
      <c r="X1275" s="13">
        <f t="shared" si="199"/>
        <v>0.82926829268292679</v>
      </c>
    </row>
    <row r="1276" spans="1:24" x14ac:dyDescent="0.25">
      <c r="A1276" s="12">
        <v>41</v>
      </c>
      <c r="B1276" s="12">
        <v>12</v>
      </c>
      <c r="C1276" s="13">
        <v>0.315133</v>
      </c>
      <c r="D1276" s="12">
        <v>292</v>
      </c>
      <c r="E1276" s="12">
        <v>41</v>
      </c>
      <c r="F1276" s="12">
        <v>12</v>
      </c>
      <c r="G1276" s="12" t="s">
        <v>48</v>
      </c>
      <c r="H1276" s="13">
        <v>1.0456179999999999</v>
      </c>
      <c r="I1276" s="13">
        <v>4.1000000000000002E-2</v>
      </c>
      <c r="J1276" s="13">
        <f t="shared" si="190"/>
        <v>0.32950873719399998</v>
      </c>
      <c r="K1276" s="13">
        <f t="shared" si="191"/>
        <v>1.2920453E-2</v>
      </c>
      <c r="L1276" s="13">
        <v>0.96199999999999997</v>
      </c>
      <c r="M1276" s="13">
        <v>0.92100000000000004</v>
      </c>
      <c r="N1276" s="13">
        <f t="shared" si="192"/>
        <v>1.0058845159999998</v>
      </c>
      <c r="O1276" s="13">
        <f t="shared" si="193"/>
        <v>3.7761000000000003E-2</v>
      </c>
      <c r="P1276" s="13">
        <f t="shared" si="194"/>
        <v>0.31698740518062796</v>
      </c>
      <c r="Q1276" s="13">
        <f t="shared" si="195"/>
        <v>1.1899737213E-2</v>
      </c>
      <c r="R1276" s="13">
        <v>0.315133</v>
      </c>
      <c r="S1276" s="13">
        <v>0.88500000000000001</v>
      </c>
      <c r="T1276" s="13">
        <v>3.4000000000000002E-2</v>
      </c>
      <c r="U1276" s="13">
        <f t="shared" si="196"/>
        <v>0.27889270500000002</v>
      </c>
      <c r="V1276" s="13">
        <f t="shared" si="197"/>
        <v>1.0714522000000001E-2</v>
      </c>
      <c r="W1276" s="13">
        <f t="shared" si="198"/>
        <v>0.84638940798647322</v>
      </c>
      <c r="X1276" s="13">
        <f t="shared" si="199"/>
        <v>0.8292682926829269</v>
      </c>
    </row>
    <row r="1277" spans="1:24" x14ac:dyDescent="0.25">
      <c r="A1277" s="12">
        <v>41</v>
      </c>
      <c r="B1277" s="12">
        <v>12</v>
      </c>
      <c r="C1277" s="13">
        <v>0.36163299999999998</v>
      </c>
      <c r="D1277" s="12">
        <v>292</v>
      </c>
      <c r="E1277" s="12">
        <v>41</v>
      </c>
      <c r="F1277" s="12">
        <v>12</v>
      </c>
      <c r="G1277" s="12" t="s">
        <v>48</v>
      </c>
      <c r="H1277" s="13">
        <v>1.0456179999999999</v>
      </c>
      <c r="I1277" s="13">
        <v>4.1000000000000002E-2</v>
      </c>
      <c r="J1277" s="13">
        <f t="shared" si="190"/>
        <v>0.37812997419399996</v>
      </c>
      <c r="K1277" s="13">
        <f t="shared" si="191"/>
        <v>1.4826953E-2</v>
      </c>
      <c r="L1277" s="13">
        <v>0.96199999999999997</v>
      </c>
      <c r="M1277" s="13">
        <v>0.92100000000000004</v>
      </c>
      <c r="N1277" s="13">
        <f t="shared" si="192"/>
        <v>1.0058845159999998</v>
      </c>
      <c r="O1277" s="13">
        <f t="shared" si="193"/>
        <v>3.7761000000000003E-2</v>
      </c>
      <c r="P1277" s="13">
        <f t="shared" si="194"/>
        <v>0.36376103517462793</v>
      </c>
      <c r="Q1277" s="13">
        <f t="shared" si="195"/>
        <v>1.3655623713E-2</v>
      </c>
      <c r="R1277" s="13">
        <v>0.36163299999999998</v>
      </c>
      <c r="S1277" s="13">
        <v>0.88500000000000001</v>
      </c>
      <c r="T1277" s="13">
        <v>3.4000000000000002E-2</v>
      </c>
      <c r="U1277" s="13">
        <f t="shared" si="196"/>
        <v>0.320045205</v>
      </c>
      <c r="V1277" s="13">
        <f t="shared" si="197"/>
        <v>1.2295522E-2</v>
      </c>
      <c r="W1277" s="13">
        <f t="shared" si="198"/>
        <v>0.84638940798647311</v>
      </c>
      <c r="X1277" s="13">
        <f t="shared" si="199"/>
        <v>0.82926829268292679</v>
      </c>
    </row>
    <row r="1278" spans="1:24" x14ac:dyDescent="0.25">
      <c r="A1278" s="12">
        <v>41</v>
      </c>
      <c r="B1278" s="12">
        <v>12</v>
      </c>
      <c r="C1278" s="13">
        <v>0.558836</v>
      </c>
      <c r="D1278" s="12">
        <v>292</v>
      </c>
      <c r="E1278" s="12">
        <v>41</v>
      </c>
      <c r="F1278" s="12">
        <v>12</v>
      </c>
      <c r="G1278" s="12" t="s">
        <v>48</v>
      </c>
      <c r="H1278" s="13">
        <v>1.0456179999999999</v>
      </c>
      <c r="I1278" s="13">
        <v>4.1000000000000002E-2</v>
      </c>
      <c r="J1278" s="13">
        <f t="shared" si="190"/>
        <v>0.58432898064799998</v>
      </c>
      <c r="K1278" s="13">
        <f t="shared" si="191"/>
        <v>2.2912276000000002E-2</v>
      </c>
      <c r="L1278" s="13">
        <v>0.96199999999999997</v>
      </c>
      <c r="M1278" s="13">
        <v>0.92100000000000004</v>
      </c>
      <c r="N1278" s="13">
        <f t="shared" si="192"/>
        <v>1.0058845159999998</v>
      </c>
      <c r="O1278" s="13">
        <f t="shared" si="193"/>
        <v>3.7761000000000003E-2</v>
      </c>
      <c r="P1278" s="13">
        <f t="shared" si="194"/>
        <v>0.56212447938337595</v>
      </c>
      <c r="Q1278" s="13">
        <f t="shared" si="195"/>
        <v>2.1102206196000003E-2</v>
      </c>
      <c r="R1278" s="13">
        <v>0.558836</v>
      </c>
      <c r="S1278" s="13">
        <v>0.88500000000000001</v>
      </c>
      <c r="T1278" s="13">
        <v>3.4000000000000002E-2</v>
      </c>
      <c r="U1278" s="13">
        <f t="shared" si="196"/>
        <v>0.49456986000000003</v>
      </c>
      <c r="V1278" s="13">
        <f t="shared" si="197"/>
        <v>1.9000424000000002E-2</v>
      </c>
      <c r="W1278" s="13">
        <f t="shared" si="198"/>
        <v>0.84638940798647311</v>
      </c>
      <c r="X1278" s="13">
        <f t="shared" si="199"/>
        <v>0.82926829268292679</v>
      </c>
    </row>
    <row r="1279" spans="1:24" x14ac:dyDescent="0.25">
      <c r="A1279" s="12">
        <v>41</v>
      </c>
      <c r="B1279" s="12">
        <v>12</v>
      </c>
      <c r="C1279" s="13">
        <v>0.48970000000000002</v>
      </c>
      <c r="D1279" s="12">
        <v>292</v>
      </c>
      <c r="E1279" s="12">
        <v>41</v>
      </c>
      <c r="F1279" s="12">
        <v>12</v>
      </c>
      <c r="G1279" s="12" t="s">
        <v>48</v>
      </c>
      <c r="H1279" s="13">
        <v>1.0456179999999999</v>
      </c>
      <c r="I1279" s="13">
        <v>4.1000000000000002E-2</v>
      </c>
      <c r="J1279" s="13">
        <f t="shared" si="190"/>
        <v>0.51203913459999995</v>
      </c>
      <c r="K1279" s="13">
        <f t="shared" si="191"/>
        <v>2.00777E-2</v>
      </c>
      <c r="L1279" s="13">
        <v>0.96199999999999997</v>
      </c>
      <c r="M1279" s="13">
        <v>0.92100000000000004</v>
      </c>
      <c r="N1279" s="13">
        <f t="shared" si="192"/>
        <v>1.0058845159999998</v>
      </c>
      <c r="O1279" s="13">
        <f t="shared" si="193"/>
        <v>3.7761000000000003E-2</v>
      </c>
      <c r="P1279" s="13">
        <f t="shared" si="194"/>
        <v>0.49258164748519995</v>
      </c>
      <c r="Q1279" s="13">
        <f t="shared" si="195"/>
        <v>1.8491561700000003E-2</v>
      </c>
      <c r="R1279" s="13">
        <v>0.48970000000000002</v>
      </c>
      <c r="S1279" s="13">
        <v>0.88500000000000001</v>
      </c>
      <c r="T1279" s="13">
        <v>3.4000000000000002E-2</v>
      </c>
      <c r="U1279" s="13">
        <f t="shared" si="196"/>
        <v>0.43338450000000001</v>
      </c>
      <c r="V1279" s="13">
        <f t="shared" si="197"/>
        <v>1.6649800000000003E-2</v>
      </c>
      <c r="W1279" s="13">
        <f t="shared" si="198"/>
        <v>0.84638940798647322</v>
      </c>
      <c r="X1279" s="13">
        <f t="shared" si="199"/>
        <v>0.8292682926829269</v>
      </c>
    </row>
    <row r="1280" spans="1:24" x14ac:dyDescent="0.25">
      <c r="A1280" s="12">
        <v>41</v>
      </c>
      <c r="B1280" s="12">
        <v>12</v>
      </c>
      <c r="C1280" s="13">
        <v>2.2223000000000002</v>
      </c>
      <c r="D1280" s="12">
        <v>292</v>
      </c>
      <c r="E1280" s="12">
        <v>41</v>
      </c>
      <c r="F1280" s="12">
        <v>12</v>
      </c>
      <c r="G1280" s="12" t="s">
        <v>48</v>
      </c>
      <c r="H1280" s="13">
        <v>1.0456179999999999</v>
      </c>
      <c r="I1280" s="13">
        <v>4.1000000000000002E-2</v>
      </c>
      <c r="J1280" s="13">
        <f t="shared" si="190"/>
        <v>2.3236768813999999</v>
      </c>
      <c r="K1280" s="13">
        <f t="shared" si="191"/>
        <v>9.1114300000000009E-2</v>
      </c>
      <c r="L1280" s="13">
        <v>0.96199999999999997</v>
      </c>
      <c r="M1280" s="13">
        <v>0.92100000000000004</v>
      </c>
      <c r="N1280" s="13">
        <f t="shared" si="192"/>
        <v>1.0058845159999998</v>
      </c>
      <c r="O1280" s="13">
        <f t="shared" si="193"/>
        <v>3.7761000000000003E-2</v>
      </c>
      <c r="P1280" s="13">
        <f t="shared" si="194"/>
        <v>2.2353771599068</v>
      </c>
      <c r="Q1280" s="13">
        <f t="shared" si="195"/>
        <v>8.3916270300000012E-2</v>
      </c>
      <c r="R1280" s="13">
        <v>2.2223000000000002</v>
      </c>
      <c r="S1280" s="13">
        <v>0.88500000000000001</v>
      </c>
      <c r="T1280" s="13">
        <v>3.4000000000000002E-2</v>
      </c>
      <c r="U1280" s="13">
        <f t="shared" si="196"/>
        <v>1.9667355000000002</v>
      </c>
      <c r="V1280" s="13">
        <f t="shared" si="197"/>
        <v>7.5558200000000006E-2</v>
      </c>
      <c r="W1280" s="13">
        <f t="shared" si="198"/>
        <v>0.84638940798647322</v>
      </c>
      <c r="X1280" s="13">
        <f t="shared" si="199"/>
        <v>0.82926829268292679</v>
      </c>
    </row>
    <row r="1281" spans="1:24" x14ac:dyDescent="0.25">
      <c r="A1281" s="12">
        <v>41</v>
      </c>
      <c r="B1281" s="12">
        <v>12</v>
      </c>
      <c r="C1281" s="13">
        <v>3.1400939999999999</v>
      </c>
      <c r="D1281" s="12">
        <v>292</v>
      </c>
      <c r="E1281" s="12">
        <v>41</v>
      </c>
      <c r="F1281" s="12">
        <v>12</v>
      </c>
      <c r="G1281" s="12" t="s">
        <v>48</v>
      </c>
      <c r="H1281" s="13">
        <v>1.0456179999999999</v>
      </c>
      <c r="I1281" s="13">
        <v>4.1000000000000002E-2</v>
      </c>
      <c r="J1281" s="13">
        <f t="shared" si="190"/>
        <v>3.2833388080919996</v>
      </c>
      <c r="K1281" s="13">
        <f t="shared" si="191"/>
        <v>0.12874385399999999</v>
      </c>
      <c r="L1281" s="13">
        <v>0.96199999999999997</v>
      </c>
      <c r="M1281" s="13">
        <v>0.92100000000000004</v>
      </c>
      <c r="N1281" s="13">
        <f t="shared" si="192"/>
        <v>1.0058845159999998</v>
      </c>
      <c r="O1281" s="13">
        <f t="shared" si="193"/>
        <v>3.7761000000000003E-2</v>
      </c>
      <c r="P1281" s="13">
        <f t="shared" si="194"/>
        <v>3.1585719333845033</v>
      </c>
      <c r="Q1281" s="13">
        <f t="shared" si="195"/>
        <v>0.118573089534</v>
      </c>
      <c r="R1281" s="13">
        <v>3.1400939999999999</v>
      </c>
      <c r="S1281" s="13">
        <v>0.88500000000000001</v>
      </c>
      <c r="T1281" s="13">
        <v>3.4000000000000002E-2</v>
      </c>
      <c r="U1281" s="13">
        <f t="shared" si="196"/>
        <v>2.7789831899999999</v>
      </c>
      <c r="V1281" s="13">
        <f t="shared" si="197"/>
        <v>0.106763196</v>
      </c>
      <c r="W1281" s="13">
        <f t="shared" si="198"/>
        <v>0.84638940798647311</v>
      </c>
      <c r="X1281" s="13">
        <f t="shared" si="199"/>
        <v>0.8292682926829269</v>
      </c>
    </row>
    <row r="1282" spans="1:24" x14ac:dyDescent="0.25">
      <c r="A1282" s="12">
        <v>41</v>
      </c>
      <c r="B1282" s="12">
        <v>12</v>
      </c>
      <c r="C1282" s="13">
        <v>0.53601299999999996</v>
      </c>
      <c r="D1282" s="12">
        <v>292</v>
      </c>
      <c r="E1282" s="12">
        <v>41</v>
      </c>
      <c r="F1282" s="12">
        <v>12</v>
      </c>
      <c r="G1282" s="12" t="s">
        <v>48</v>
      </c>
      <c r="H1282" s="13">
        <v>1.0456179999999999</v>
      </c>
      <c r="I1282" s="13">
        <v>4.1000000000000002E-2</v>
      </c>
      <c r="J1282" s="13">
        <f t="shared" si="190"/>
        <v>0.56046484103399996</v>
      </c>
      <c r="K1282" s="13">
        <f t="shared" si="191"/>
        <v>2.1976532999999999E-2</v>
      </c>
      <c r="L1282" s="13">
        <v>0.96199999999999997</v>
      </c>
      <c r="M1282" s="13">
        <v>0.92100000000000004</v>
      </c>
      <c r="N1282" s="13">
        <f t="shared" si="192"/>
        <v>1.0058845159999998</v>
      </c>
      <c r="O1282" s="13">
        <f t="shared" si="193"/>
        <v>3.7761000000000003E-2</v>
      </c>
      <c r="P1282" s="13">
        <f t="shared" si="194"/>
        <v>0.53916717707470785</v>
      </c>
      <c r="Q1282" s="13">
        <f t="shared" si="195"/>
        <v>2.0240386892999999E-2</v>
      </c>
      <c r="R1282" s="13">
        <v>0.53601299999999996</v>
      </c>
      <c r="S1282" s="13">
        <v>0.88500000000000001</v>
      </c>
      <c r="T1282" s="13">
        <v>3.4000000000000002E-2</v>
      </c>
      <c r="U1282" s="13">
        <f t="shared" si="196"/>
        <v>0.47437150499999997</v>
      </c>
      <c r="V1282" s="13">
        <f t="shared" si="197"/>
        <v>1.8224442E-2</v>
      </c>
      <c r="W1282" s="13">
        <f t="shared" si="198"/>
        <v>0.84638940798647311</v>
      </c>
      <c r="X1282" s="13">
        <f t="shared" si="199"/>
        <v>0.8292682926829269</v>
      </c>
    </row>
    <row r="1283" spans="1:24" x14ac:dyDescent="0.25">
      <c r="A1283" s="12">
        <v>41</v>
      </c>
      <c r="B1283" s="12">
        <v>12</v>
      </c>
      <c r="C1283" s="13">
        <v>1.584033</v>
      </c>
      <c r="D1283" s="12">
        <v>292</v>
      </c>
      <c r="E1283" s="12">
        <v>41</v>
      </c>
      <c r="F1283" s="12">
        <v>12</v>
      </c>
      <c r="G1283" s="12" t="s">
        <v>48</v>
      </c>
      <c r="H1283" s="13">
        <v>1.0456179999999999</v>
      </c>
      <c r="I1283" s="13">
        <v>4.1000000000000002E-2</v>
      </c>
      <c r="J1283" s="13">
        <f t="shared" si="190"/>
        <v>1.6562934173939998</v>
      </c>
      <c r="K1283" s="13">
        <f t="shared" si="191"/>
        <v>6.4945352999999997E-2</v>
      </c>
      <c r="L1283" s="13">
        <v>0.96199999999999997</v>
      </c>
      <c r="M1283" s="13">
        <v>0.92100000000000004</v>
      </c>
      <c r="N1283" s="13">
        <f t="shared" si="192"/>
        <v>1.0058845159999998</v>
      </c>
      <c r="O1283" s="13">
        <f t="shared" si="193"/>
        <v>3.7761000000000003E-2</v>
      </c>
      <c r="P1283" s="13">
        <f t="shared" si="194"/>
        <v>1.5933542675330277</v>
      </c>
      <c r="Q1283" s="13">
        <f t="shared" si="195"/>
        <v>5.9814670113000006E-2</v>
      </c>
      <c r="R1283" s="13">
        <v>1.584033</v>
      </c>
      <c r="S1283" s="13">
        <v>0.88500000000000001</v>
      </c>
      <c r="T1283" s="13">
        <v>3.4000000000000002E-2</v>
      </c>
      <c r="U1283" s="13">
        <f t="shared" si="196"/>
        <v>1.4018692050000001</v>
      </c>
      <c r="V1283" s="13">
        <f t="shared" si="197"/>
        <v>5.3857122000000007E-2</v>
      </c>
      <c r="W1283" s="13">
        <f t="shared" si="198"/>
        <v>0.84638940798647322</v>
      </c>
      <c r="X1283" s="13">
        <f t="shared" si="199"/>
        <v>0.82926829268292701</v>
      </c>
    </row>
    <row r="1284" spans="1:24" x14ac:dyDescent="0.25">
      <c r="A1284" s="12">
        <v>41</v>
      </c>
      <c r="B1284" s="12">
        <v>12</v>
      </c>
      <c r="C1284" s="13">
        <v>3.8661789999999998</v>
      </c>
      <c r="D1284" s="12">
        <v>292</v>
      </c>
      <c r="E1284" s="12">
        <v>41</v>
      </c>
      <c r="F1284" s="12">
        <v>12</v>
      </c>
      <c r="G1284" s="12" t="s">
        <v>48</v>
      </c>
      <c r="H1284" s="13">
        <v>1.0456179999999999</v>
      </c>
      <c r="I1284" s="13">
        <v>4.1000000000000002E-2</v>
      </c>
      <c r="J1284" s="13">
        <f t="shared" ref="J1284:J1347" si="200">C1284*H1284</f>
        <v>4.0425463536219999</v>
      </c>
      <c r="K1284" s="13">
        <f t="shared" ref="K1284:K1347" si="201">C1284*I1284</f>
        <v>0.158513339</v>
      </c>
      <c r="L1284" s="13">
        <v>0.96199999999999997</v>
      </c>
      <c r="M1284" s="13">
        <v>0.92100000000000004</v>
      </c>
      <c r="N1284" s="13">
        <f t="shared" ref="N1284:N1347" si="202">H1284*L1284</f>
        <v>1.0058845159999998</v>
      </c>
      <c r="O1284" s="13">
        <f t="shared" ref="O1284:O1347" si="203">I1284*M1284</f>
        <v>3.7761000000000003E-2</v>
      </c>
      <c r="P1284" s="13">
        <f t="shared" ref="P1284:P1347" si="204">C1284*N1284</f>
        <v>3.8889295921843634</v>
      </c>
      <c r="Q1284" s="13">
        <f t="shared" ref="Q1284:Q1347" si="205">C1284*O1284</f>
        <v>0.145990785219</v>
      </c>
      <c r="R1284" s="13">
        <v>3.8661789999999998</v>
      </c>
      <c r="S1284" s="13">
        <v>0.88500000000000001</v>
      </c>
      <c r="T1284" s="13">
        <v>3.4000000000000002E-2</v>
      </c>
      <c r="U1284" s="13">
        <f t="shared" ref="U1284:U1347" si="206">R1284*S1284</f>
        <v>3.4215684149999999</v>
      </c>
      <c r="V1284" s="13">
        <f t="shared" ref="V1284:V1347" si="207">R1284*T1284</f>
        <v>0.13145008599999999</v>
      </c>
      <c r="W1284" s="13">
        <f t="shared" ref="W1284:W1347" si="208">U1284/J1284</f>
        <v>0.84638940798647311</v>
      </c>
      <c r="X1284" s="13">
        <f t="shared" ref="X1284:X1347" si="209">V1284/K1284</f>
        <v>0.82926829268292679</v>
      </c>
    </row>
    <row r="1285" spans="1:24" x14ac:dyDescent="0.25">
      <c r="A1285" s="12">
        <v>41</v>
      </c>
      <c r="B1285" s="12">
        <v>12</v>
      </c>
      <c r="C1285" s="13">
        <v>0.88651800000000003</v>
      </c>
      <c r="D1285" s="12">
        <v>292</v>
      </c>
      <c r="E1285" s="12">
        <v>41</v>
      </c>
      <c r="F1285" s="12">
        <v>12</v>
      </c>
      <c r="G1285" s="12" t="s">
        <v>48</v>
      </c>
      <c r="H1285" s="13">
        <v>1.0456179999999999</v>
      </c>
      <c r="I1285" s="13">
        <v>4.1000000000000002E-2</v>
      </c>
      <c r="J1285" s="13">
        <f t="shared" si="200"/>
        <v>0.92695917812399997</v>
      </c>
      <c r="K1285" s="13">
        <f t="shared" si="201"/>
        <v>3.6347238000000004E-2</v>
      </c>
      <c r="L1285" s="13">
        <v>0.96199999999999997</v>
      </c>
      <c r="M1285" s="13">
        <v>0.92100000000000004</v>
      </c>
      <c r="N1285" s="13">
        <f t="shared" si="202"/>
        <v>1.0058845159999998</v>
      </c>
      <c r="O1285" s="13">
        <f t="shared" si="203"/>
        <v>3.7761000000000003E-2</v>
      </c>
      <c r="P1285" s="13">
        <f t="shared" si="204"/>
        <v>0.89173472935528786</v>
      </c>
      <c r="Q1285" s="13">
        <f t="shared" si="205"/>
        <v>3.3475806198000002E-2</v>
      </c>
      <c r="R1285" s="13">
        <v>0.88651800000000003</v>
      </c>
      <c r="S1285" s="13">
        <v>0.88500000000000001</v>
      </c>
      <c r="T1285" s="13">
        <v>3.4000000000000002E-2</v>
      </c>
      <c r="U1285" s="13">
        <f t="shared" si="206"/>
        <v>0.78456842999999998</v>
      </c>
      <c r="V1285" s="13">
        <f t="shared" si="207"/>
        <v>3.0141612000000002E-2</v>
      </c>
      <c r="W1285" s="13">
        <f t="shared" si="208"/>
        <v>0.84638940798647311</v>
      </c>
      <c r="X1285" s="13">
        <f t="shared" si="209"/>
        <v>0.82926829268292679</v>
      </c>
    </row>
    <row r="1286" spans="1:24" x14ac:dyDescent="0.25">
      <c r="A1286" s="12">
        <v>41</v>
      </c>
      <c r="B1286" s="12">
        <v>12</v>
      </c>
      <c r="C1286" s="13">
        <v>0.70558900000000002</v>
      </c>
      <c r="D1286" s="12">
        <v>292</v>
      </c>
      <c r="E1286" s="12">
        <v>41</v>
      </c>
      <c r="F1286" s="12">
        <v>12</v>
      </c>
      <c r="G1286" s="12" t="s">
        <v>48</v>
      </c>
      <c r="H1286" s="13">
        <v>1.0456179999999999</v>
      </c>
      <c r="I1286" s="13">
        <v>4.1000000000000002E-2</v>
      </c>
      <c r="J1286" s="13">
        <f t="shared" si="200"/>
        <v>0.73777655900200001</v>
      </c>
      <c r="K1286" s="13">
        <f t="shared" si="201"/>
        <v>2.8929149000000001E-2</v>
      </c>
      <c r="L1286" s="13">
        <v>0.96199999999999997</v>
      </c>
      <c r="M1286" s="13">
        <v>0.92100000000000004</v>
      </c>
      <c r="N1286" s="13">
        <f t="shared" si="202"/>
        <v>1.0058845159999998</v>
      </c>
      <c r="O1286" s="13">
        <f t="shared" si="203"/>
        <v>3.7761000000000003E-2</v>
      </c>
      <c r="P1286" s="13">
        <f t="shared" si="204"/>
        <v>0.70974104975992391</v>
      </c>
      <c r="Q1286" s="13">
        <f t="shared" si="205"/>
        <v>2.6643746229000002E-2</v>
      </c>
      <c r="R1286" s="13">
        <v>0.70558900000000002</v>
      </c>
      <c r="S1286" s="13">
        <v>0.88500000000000001</v>
      </c>
      <c r="T1286" s="13">
        <v>3.4000000000000002E-2</v>
      </c>
      <c r="U1286" s="13">
        <f t="shared" si="206"/>
        <v>0.624446265</v>
      </c>
      <c r="V1286" s="13">
        <f t="shared" si="207"/>
        <v>2.3990026000000001E-2</v>
      </c>
      <c r="W1286" s="13">
        <f t="shared" si="208"/>
        <v>0.84638940798647311</v>
      </c>
      <c r="X1286" s="13">
        <f t="shared" si="209"/>
        <v>0.82926829268292679</v>
      </c>
    </row>
    <row r="1287" spans="1:24" x14ac:dyDescent="0.25">
      <c r="A1287" s="12">
        <v>41</v>
      </c>
      <c r="B1287" s="12">
        <v>12</v>
      </c>
      <c r="C1287" s="13">
        <v>4.2168229999999998</v>
      </c>
      <c r="D1287" s="12">
        <v>292</v>
      </c>
      <c r="E1287" s="12">
        <v>41</v>
      </c>
      <c r="F1287" s="12">
        <v>12</v>
      </c>
      <c r="G1287" s="12" t="s">
        <v>48</v>
      </c>
      <c r="H1287" s="13">
        <v>1.0456179999999999</v>
      </c>
      <c r="I1287" s="13">
        <v>4.1000000000000002E-2</v>
      </c>
      <c r="J1287" s="13">
        <f t="shared" si="200"/>
        <v>4.4091860316139995</v>
      </c>
      <c r="K1287" s="13">
        <f t="shared" si="201"/>
        <v>0.17288974299999998</v>
      </c>
      <c r="L1287" s="13">
        <v>0.96199999999999997</v>
      </c>
      <c r="M1287" s="13">
        <v>0.92100000000000004</v>
      </c>
      <c r="N1287" s="13">
        <f t="shared" si="202"/>
        <v>1.0058845159999998</v>
      </c>
      <c r="O1287" s="13">
        <f t="shared" si="203"/>
        <v>3.7761000000000003E-2</v>
      </c>
      <c r="P1287" s="13">
        <f t="shared" si="204"/>
        <v>4.2416369624126675</v>
      </c>
      <c r="Q1287" s="13">
        <f t="shared" si="205"/>
        <v>0.15923145330300001</v>
      </c>
      <c r="R1287" s="13">
        <v>4.2168229999999998</v>
      </c>
      <c r="S1287" s="13">
        <v>0.88500000000000001</v>
      </c>
      <c r="T1287" s="13">
        <v>3.4000000000000002E-2</v>
      </c>
      <c r="U1287" s="13">
        <f t="shared" si="206"/>
        <v>3.7318883549999997</v>
      </c>
      <c r="V1287" s="13">
        <f t="shared" si="207"/>
        <v>0.14337198200000001</v>
      </c>
      <c r="W1287" s="13">
        <f t="shared" si="208"/>
        <v>0.84638940798647311</v>
      </c>
      <c r="X1287" s="13">
        <f t="shared" si="209"/>
        <v>0.8292682926829269</v>
      </c>
    </row>
    <row r="1288" spans="1:24" x14ac:dyDescent="0.25">
      <c r="A1288" s="12">
        <v>41</v>
      </c>
      <c r="B1288" s="12">
        <v>12</v>
      </c>
      <c r="C1288" s="13">
        <v>6.5952849999999996</v>
      </c>
      <c r="D1288" s="12">
        <v>292</v>
      </c>
      <c r="E1288" s="12">
        <v>41</v>
      </c>
      <c r="F1288" s="12">
        <v>12</v>
      </c>
      <c r="G1288" s="12" t="s">
        <v>48</v>
      </c>
      <c r="H1288" s="13">
        <v>1.0456179999999999</v>
      </c>
      <c r="I1288" s="13">
        <v>4.1000000000000002E-2</v>
      </c>
      <c r="J1288" s="13">
        <f t="shared" si="200"/>
        <v>6.8961487111299995</v>
      </c>
      <c r="K1288" s="13">
        <f t="shared" si="201"/>
        <v>0.27040668499999998</v>
      </c>
      <c r="L1288" s="13">
        <v>0.96199999999999997</v>
      </c>
      <c r="M1288" s="13">
        <v>0.92100000000000004</v>
      </c>
      <c r="N1288" s="13">
        <f t="shared" si="202"/>
        <v>1.0058845159999998</v>
      </c>
      <c r="O1288" s="13">
        <f t="shared" si="203"/>
        <v>3.7761000000000003E-2</v>
      </c>
      <c r="P1288" s="13">
        <f t="shared" si="204"/>
        <v>6.6340950601070583</v>
      </c>
      <c r="Q1288" s="13">
        <f t="shared" si="205"/>
        <v>0.24904455688500002</v>
      </c>
      <c r="R1288" s="13">
        <v>6.5952849999999996</v>
      </c>
      <c r="S1288" s="13">
        <v>0.88500000000000001</v>
      </c>
      <c r="T1288" s="13">
        <v>3.4000000000000002E-2</v>
      </c>
      <c r="U1288" s="13">
        <f t="shared" si="206"/>
        <v>5.8368272249999995</v>
      </c>
      <c r="V1288" s="13">
        <f t="shared" si="207"/>
        <v>0.22423968999999999</v>
      </c>
      <c r="W1288" s="13">
        <f t="shared" si="208"/>
        <v>0.84638940798647311</v>
      </c>
      <c r="X1288" s="13">
        <f t="shared" si="209"/>
        <v>0.8292682926829269</v>
      </c>
    </row>
    <row r="1289" spans="1:24" x14ac:dyDescent="0.25">
      <c r="A1289" s="12">
        <v>41</v>
      </c>
      <c r="B1289" s="12">
        <v>12</v>
      </c>
      <c r="C1289" s="13">
        <v>0.63007899999999994</v>
      </c>
      <c r="D1289" s="12">
        <v>292</v>
      </c>
      <c r="E1289" s="12">
        <v>41</v>
      </c>
      <c r="F1289" s="12">
        <v>12</v>
      </c>
      <c r="G1289" s="12" t="s">
        <v>48</v>
      </c>
      <c r="H1289" s="13">
        <v>1.0456179999999999</v>
      </c>
      <c r="I1289" s="13">
        <v>4.1000000000000002E-2</v>
      </c>
      <c r="J1289" s="13">
        <f t="shared" si="200"/>
        <v>0.65882194382199988</v>
      </c>
      <c r="K1289" s="13">
        <f t="shared" si="201"/>
        <v>2.5833238999999997E-2</v>
      </c>
      <c r="L1289" s="13">
        <v>0.96199999999999997</v>
      </c>
      <c r="M1289" s="13">
        <v>0.92100000000000004</v>
      </c>
      <c r="N1289" s="13">
        <f t="shared" si="202"/>
        <v>1.0058845159999998</v>
      </c>
      <c r="O1289" s="13">
        <f t="shared" si="203"/>
        <v>3.7761000000000003E-2</v>
      </c>
      <c r="P1289" s="13">
        <f t="shared" si="204"/>
        <v>0.63378670995676389</v>
      </c>
      <c r="Q1289" s="13">
        <f t="shared" si="205"/>
        <v>2.3792413118999999E-2</v>
      </c>
      <c r="R1289" s="13">
        <v>0.63007899999999994</v>
      </c>
      <c r="S1289" s="13">
        <v>0.88500000000000001</v>
      </c>
      <c r="T1289" s="13">
        <v>3.4000000000000002E-2</v>
      </c>
      <c r="U1289" s="13">
        <f t="shared" si="206"/>
        <v>0.55761991499999997</v>
      </c>
      <c r="V1289" s="13">
        <f t="shared" si="207"/>
        <v>2.1422686E-2</v>
      </c>
      <c r="W1289" s="13">
        <f t="shared" si="208"/>
        <v>0.84638940798647322</v>
      </c>
      <c r="X1289" s="13">
        <f t="shared" si="209"/>
        <v>0.8292682926829269</v>
      </c>
    </row>
    <row r="1290" spans="1:24" x14ac:dyDescent="0.25">
      <c r="A1290" s="12">
        <v>41</v>
      </c>
      <c r="B1290" s="12">
        <v>12</v>
      </c>
      <c r="C1290" s="13">
        <v>1.153678</v>
      </c>
      <c r="D1290" s="12">
        <v>292</v>
      </c>
      <c r="E1290" s="12">
        <v>41</v>
      </c>
      <c r="F1290" s="12">
        <v>12</v>
      </c>
      <c r="G1290" s="12" t="s">
        <v>48</v>
      </c>
      <c r="H1290" s="13">
        <v>1.0456179999999999</v>
      </c>
      <c r="I1290" s="13">
        <v>4.1000000000000002E-2</v>
      </c>
      <c r="J1290" s="13">
        <f t="shared" si="200"/>
        <v>1.206306483004</v>
      </c>
      <c r="K1290" s="13">
        <f t="shared" si="201"/>
        <v>4.7300797999999998E-2</v>
      </c>
      <c r="L1290" s="13">
        <v>0.96199999999999997</v>
      </c>
      <c r="M1290" s="13">
        <v>0.92100000000000004</v>
      </c>
      <c r="N1290" s="13">
        <f t="shared" si="202"/>
        <v>1.0058845159999998</v>
      </c>
      <c r="O1290" s="13">
        <f t="shared" si="203"/>
        <v>3.7761000000000003E-2</v>
      </c>
      <c r="P1290" s="13">
        <f t="shared" si="204"/>
        <v>1.1604668366498478</v>
      </c>
      <c r="Q1290" s="13">
        <f t="shared" si="205"/>
        <v>4.3564034958E-2</v>
      </c>
      <c r="R1290" s="13">
        <v>1.153678</v>
      </c>
      <c r="S1290" s="13">
        <v>0.88500000000000001</v>
      </c>
      <c r="T1290" s="13">
        <v>3.4000000000000002E-2</v>
      </c>
      <c r="U1290" s="13">
        <f t="shared" si="206"/>
        <v>1.02100503</v>
      </c>
      <c r="V1290" s="13">
        <f t="shared" si="207"/>
        <v>3.9225052000000003E-2</v>
      </c>
      <c r="W1290" s="13">
        <f t="shared" si="208"/>
        <v>0.846389407986473</v>
      </c>
      <c r="X1290" s="13">
        <f t="shared" si="209"/>
        <v>0.8292682926829269</v>
      </c>
    </row>
    <row r="1291" spans="1:24" x14ac:dyDescent="0.25">
      <c r="A1291" s="12">
        <v>41</v>
      </c>
      <c r="B1291" s="12">
        <v>12</v>
      </c>
      <c r="C1291" s="13">
        <v>0.589005</v>
      </c>
      <c r="D1291" s="12">
        <v>292</v>
      </c>
      <c r="E1291" s="12">
        <v>41</v>
      </c>
      <c r="F1291" s="12">
        <v>12</v>
      </c>
      <c r="G1291" s="12" t="s">
        <v>48</v>
      </c>
      <c r="H1291" s="13">
        <v>1.0456179999999999</v>
      </c>
      <c r="I1291" s="13">
        <v>4.1000000000000002E-2</v>
      </c>
      <c r="J1291" s="13">
        <f t="shared" si="200"/>
        <v>0.61587423008999997</v>
      </c>
      <c r="K1291" s="13">
        <f t="shared" si="201"/>
        <v>2.4149205E-2</v>
      </c>
      <c r="L1291" s="13">
        <v>0.96199999999999997</v>
      </c>
      <c r="M1291" s="13">
        <v>0.92100000000000004</v>
      </c>
      <c r="N1291" s="13">
        <f t="shared" si="202"/>
        <v>1.0058845159999998</v>
      </c>
      <c r="O1291" s="13">
        <f t="shared" si="203"/>
        <v>3.7761000000000003E-2</v>
      </c>
      <c r="P1291" s="13">
        <f t="shared" si="204"/>
        <v>0.59247100934657992</v>
      </c>
      <c r="Q1291" s="13">
        <f t="shared" si="205"/>
        <v>2.2241417805E-2</v>
      </c>
      <c r="R1291" s="13">
        <v>0.589005</v>
      </c>
      <c r="S1291" s="13">
        <v>0.88500000000000001</v>
      </c>
      <c r="T1291" s="13">
        <v>3.4000000000000002E-2</v>
      </c>
      <c r="U1291" s="13">
        <f t="shared" si="206"/>
        <v>0.52126942499999995</v>
      </c>
      <c r="V1291" s="13">
        <f t="shared" si="207"/>
        <v>2.0026170000000003E-2</v>
      </c>
      <c r="W1291" s="13">
        <f t="shared" si="208"/>
        <v>0.846389407986473</v>
      </c>
      <c r="X1291" s="13">
        <f t="shared" si="209"/>
        <v>0.8292682926829269</v>
      </c>
    </row>
    <row r="1292" spans="1:24" x14ac:dyDescent="0.25">
      <c r="A1292" s="12">
        <v>41</v>
      </c>
      <c r="B1292" s="12">
        <v>12</v>
      </c>
      <c r="C1292" s="13">
        <v>0.80000700000000002</v>
      </c>
      <c r="D1292" s="12">
        <v>292</v>
      </c>
      <c r="E1292" s="12">
        <v>41</v>
      </c>
      <c r="F1292" s="12">
        <v>12</v>
      </c>
      <c r="G1292" s="12" t="s">
        <v>48</v>
      </c>
      <c r="H1292" s="13">
        <v>1.0456179999999999</v>
      </c>
      <c r="I1292" s="13">
        <v>4.1000000000000002E-2</v>
      </c>
      <c r="J1292" s="13">
        <f t="shared" si="200"/>
        <v>0.83650171932599993</v>
      </c>
      <c r="K1292" s="13">
        <f t="shared" si="201"/>
        <v>3.2800287000000004E-2</v>
      </c>
      <c r="L1292" s="13">
        <v>0.96199999999999997</v>
      </c>
      <c r="M1292" s="13">
        <v>0.92100000000000004</v>
      </c>
      <c r="N1292" s="13">
        <f t="shared" si="202"/>
        <v>1.0058845159999998</v>
      </c>
      <c r="O1292" s="13">
        <f t="shared" si="203"/>
        <v>3.7761000000000003E-2</v>
      </c>
      <c r="P1292" s="13">
        <f t="shared" si="204"/>
        <v>0.80471465399161191</v>
      </c>
      <c r="Q1292" s="13">
        <f t="shared" si="205"/>
        <v>3.0209064327000004E-2</v>
      </c>
      <c r="R1292" s="13">
        <v>0.80000700000000002</v>
      </c>
      <c r="S1292" s="13">
        <v>0.88500000000000001</v>
      </c>
      <c r="T1292" s="13">
        <v>3.4000000000000002E-2</v>
      </c>
      <c r="U1292" s="13">
        <f t="shared" si="206"/>
        <v>0.70800619500000006</v>
      </c>
      <c r="V1292" s="13">
        <f t="shared" si="207"/>
        <v>2.7200238000000002E-2</v>
      </c>
      <c r="W1292" s="13">
        <f t="shared" si="208"/>
        <v>0.84638940798647322</v>
      </c>
      <c r="X1292" s="13">
        <f t="shared" si="209"/>
        <v>0.82926829268292679</v>
      </c>
    </row>
    <row r="1293" spans="1:24" x14ac:dyDescent="0.25">
      <c r="A1293" s="12">
        <v>41</v>
      </c>
      <c r="B1293" s="12">
        <v>12</v>
      </c>
      <c r="C1293" s="13">
        <v>2.5936979999999998</v>
      </c>
      <c r="D1293" s="12">
        <v>292</v>
      </c>
      <c r="E1293" s="12">
        <v>41</v>
      </c>
      <c r="F1293" s="12">
        <v>12</v>
      </c>
      <c r="G1293" s="12" t="s">
        <v>48</v>
      </c>
      <c r="H1293" s="13">
        <v>1.0456179999999999</v>
      </c>
      <c r="I1293" s="13">
        <v>4.1000000000000002E-2</v>
      </c>
      <c r="J1293" s="13">
        <f t="shared" si="200"/>
        <v>2.7120173153639997</v>
      </c>
      <c r="K1293" s="13">
        <f t="shared" si="201"/>
        <v>0.106341618</v>
      </c>
      <c r="L1293" s="13">
        <v>0.96199999999999997</v>
      </c>
      <c r="M1293" s="13">
        <v>0.92100000000000004</v>
      </c>
      <c r="N1293" s="13">
        <f t="shared" si="202"/>
        <v>1.0058845159999998</v>
      </c>
      <c r="O1293" s="13">
        <f t="shared" si="203"/>
        <v>3.7761000000000003E-2</v>
      </c>
      <c r="P1293" s="13">
        <f t="shared" si="204"/>
        <v>2.6089606573801674</v>
      </c>
      <c r="Q1293" s="13">
        <f t="shared" si="205"/>
        <v>9.7940630178000004E-2</v>
      </c>
      <c r="R1293" s="13">
        <v>2.5936979999999998</v>
      </c>
      <c r="S1293" s="13">
        <v>0.88500000000000001</v>
      </c>
      <c r="T1293" s="13">
        <v>3.4000000000000002E-2</v>
      </c>
      <c r="U1293" s="13">
        <f t="shared" si="206"/>
        <v>2.2954227299999999</v>
      </c>
      <c r="V1293" s="13">
        <f t="shared" si="207"/>
        <v>8.8185732000000003E-2</v>
      </c>
      <c r="W1293" s="13">
        <f t="shared" si="208"/>
        <v>0.84638940798647311</v>
      </c>
      <c r="X1293" s="13">
        <f t="shared" si="209"/>
        <v>0.8292682926829269</v>
      </c>
    </row>
    <row r="1294" spans="1:24" x14ac:dyDescent="0.25">
      <c r="A1294" s="12">
        <v>41</v>
      </c>
      <c r="B1294" s="12">
        <v>12</v>
      </c>
      <c r="C1294" s="13">
        <v>0.751193</v>
      </c>
      <c r="D1294" s="12">
        <v>292</v>
      </c>
      <c r="E1294" s="12">
        <v>41</v>
      </c>
      <c r="F1294" s="12">
        <v>12</v>
      </c>
      <c r="G1294" s="12" t="s">
        <v>48</v>
      </c>
      <c r="H1294" s="13">
        <v>1.0456179999999999</v>
      </c>
      <c r="I1294" s="13">
        <v>4.1000000000000002E-2</v>
      </c>
      <c r="J1294" s="13">
        <f t="shared" si="200"/>
        <v>0.785460922274</v>
      </c>
      <c r="K1294" s="13">
        <f t="shared" si="201"/>
        <v>3.0798913000000001E-2</v>
      </c>
      <c r="L1294" s="13">
        <v>0.96199999999999997</v>
      </c>
      <c r="M1294" s="13">
        <v>0.92100000000000004</v>
      </c>
      <c r="N1294" s="13">
        <f t="shared" si="202"/>
        <v>1.0058845159999998</v>
      </c>
      <c r="O1294" s="13">
        <f t="shared" si="203"/>
        <v>3.7761000000000003E-2</v>
      </c>
      <c r="P1294" s="13">
        <f t="shared" si="204"/>
        <v>0.75561340722758785</v>
      </c>
      <c r="Q1294" s="13">
        <f t="shared" si="205"/>
        <v>2.8365798873000003E-2</v>
      </c>
      <c r="R1294" s="13">
        <v>0.751193</v>
      </c>
      <c r="S1294" s="13">
        <v>0.88500000000000001</v>
      </c>
      <c r="T1294" s="13">
        <v>3.4000000000000002E-2</v>
      </c>
      <c r="U1294" s="13">
        <f t="shared" si="206"/>
        <v>0.66480580499999997</v>
      </c>
      <c r="V1294" s="13">
        <f t="shared" si="207"/>
        <v>2.5540562000000003E-2</v>
      </c>
      <c r="W1294" s="13">
        <f t="shared" si="208"/>
        <v>0.846389407986473</v>
      </c>
      <c r="X1294" s="13">
        <f t="shared" si="209"/>
        <v>0.8292682926829269</v>
      </c>
    </row>
    <row r="1295" spans="1:24" x14ac:dyDescent="0.25">
      <c r="A1295" s="12">
        <v>41</v>
      </c>
      <c r="B1295" s="12">
        <v>12</v>
      </c>
      <c r="C1295" s="13">
        <v>0.50173000000000001</v>
      </c>
      <c r="D1295" s="12">
        <v>292</v>
      </c>
      <c r="E1295" s="12">
        <v>41</v>
      </c>
      <c r="F1295" s="12">
        <v>12</v>
      </c>
      <c r="G1295" s="12" t="s">
        <v>48</v>
      </c>
      <c r="H1295" s="13">
        <v>1.0456179999999999</v>
      </c>
      <c r="I1295" s="13">
        <v>4.1000000000000002E-2</v>
      </c>
      <c r="J1295" s="13">
        <f t="shared" si="200"/>
        <v>0.52461791914</v>
      </c>
      <c r="K1295" s="13">
        <f t="shared" si="201"/>
        <v>2.0570930000000001E-2</v>
      </c>
      <c r="L1295" s="13">
        <v>0.96199999999999997</v>
      </c>
      <c r="M1295" s="13">
        <v>0.92100000000000004</v>
      </c>
      <c r="N1295" s="13">
        <f t="shared" si="202"/>
        <v>1.0058845159999998</v>
      </c>
      <c r="O1295" s="13">
        <f t="shared" si="203"/>
        <v>3.7761000000000003E-2</v>
      </c>
      <c r="P1295" s="13">
        <f t="shared" si="204"/>
        <v>0.50468243821267988</v>
      </c>
      <c r="Q1295" s="13">
        <f t="shared" si="205"/>
        <v>1.8945826530000001E-2</v>
      </c>
      <c r="R1295" s="13">
        <v>0.50173000000000001</v>
      </c>
      <c r="S1295" s="13">
        <v>0.88500000000000001</v>
      </c>
      <c r="T1295" s="13">
        <v>3.4000000000000002E-2</v>
      </c>
      <c r="U1295" s="13">
        <f t="shared" si="206"/>
        <v>0.44403105000000004</v>
      </c>
      <c r="V1295" s="13">
        <f t="shared" si="207"/>
        <v>1.7058820000000002E-2</v>
      </c>
      <c r="W1295" s="13">
        <f t="shared" si="208"/>
        <v>0.84638940798647311</v>
      </c>
      <c r="X1295" s="13">
        <f t="shared" si="209"/>
        <v>0.8292682926829269</v>
      </c>
    </row>
    <row r="1296" spans="1:24" x14ac:dyDescent="0.25">
      <c r="A1296" s="12">
        <v>41</v>
      </c>
      <c r="B1296" s="12">
        <v>12</v>
      </c>
      <c r="C1296" s="13">
        <v>1.9952559999999999</v>
      </c>
      <c r="D1296" s="12">
        <v>292</v>
      </c>
      <c r="E1296" s="12">
        <v>41</v>
      </c>
      <c r="F1296" s="12">
        <v>12</v>
      </c>
      <c r="G1296" s="12" t="s">
        <v>48</v>
      </c>
      <c r="H1296" s="13">
        <v>1.0456179999999999</v>
      </c>
      <c r="I1296" s="13">
        <v>4.1000000000000002E-2</v>
      </c>
      <c r="J1296" s="13">
        <f t="shared" si="200"/>
        <v>2.0862755882079997</v>
      </c>
      <c r="K1296" s="13">
        <f t="shared" si="201"/>
        <v>8.1805496000000005E-2</v>
      </c>
      <c r="L1296" s="13">
        <v>0.96199999999999997</v>
      </c>
      <c r="M1296" s="13">
        <v>0.92100000000000004</v>
      </c>
      <c r="N1296" s="13">
        <f t="shared" si="202"/>
        <v>1.0058845159999998</v>
      </c>
      <c r="O1296" s="13">
        <f t="shared" si="203"/>
        <v>3.7761000000000003E-2</v>
      </c>
      <c r="P1296" s="13">
        <f t="shared" si="204"/>
        <v>2.0069971158560955</v>
      </c>
      <c r="Q1296" s="13">
        <f t="shared" si="205"/>
        <v>7.5342861816000001E-2</v>
      </c>
      <c r="R1296" s="13">
        <v>1.9952559999999999</v>
      </c>
      <c r="S1296" s="13">
        <v>0.88500000000000001</v>
      </c>
      <c r="T1296" s="13">
        <v>3.4000000000000002E-2</v>
      </c>
      <c r="U1296" s="13">
        <f t="shared" si="206"/>
        <v>1.7658015599999999</v>
      </c>
      <c r="V1296" s="13">
        <f t="shared" si="207"/>
        <v>6.7838704E-2</v>
      </c>
      <c r="W1296" s="13">
        <f t="shared" si="208"/>
        <v>0.84638940798647311</v>
      </c>
      <c r="X1296" s="13">
        <f t="shared" si="209"/>
        <v>0.82926829268292679</v>
      </c>
    </row>
    <row r="1297" spans="1:24" x14ac:dyDescent="0.25">
      <c r="A1297" s="12">
        <v>41</v>
      </c>
      <c r="B1297" s="12">
        <v>12</v>
      </c>
      <c r="C1297" s="13">
        <v>2.3521649999999998</v>
      </c>
      <c r="D1297" s="12">
        <v>292</v>
      </c>
      <c r="E1297" s="12">
        <v>41</v>
      </c>
      <c r="F1297" s="12">
        <v>12</v>
      </c>
      <c r="G1297" s="12" t="s">
        <v>48</v>
      </c>
      <c r="H1297" s="13">
        <v>1.0456179999999999</v>
      </c>
      <c r="I1297" s="13">
        <v>4.1000000000000002E-2</v>
      </c>
      <c r="J1297" s="13">
        <f t="shared" si="200"/>
        <v>2.4594660629699998</v>
      </c>
      <c r="K1297" s="13">
        <f t="shared" si="201"/>
        <v>9.6438764999999996E-2</v>
      </c>
      <c r="L1297" s="13">
        <v>0.96199999999999997</v>
      </c>
      <c r="M1297" s="13">
        <v>0.92100000000000004</v>
      </c>
      <c r="N1297" s="13">
        <f t="shared" si="202"/>
        <v>1.0058845159999998</v>
      </c>
      <c r="O1297" s="13">
        <f t="shared" si="203"/>
        <v>3.7761000000000003E-2</v>
      </c>
      <c r="P1297" s="13">
        <f t="shared" si="204"/>
        <v>2.3660063525771395</v>
      </c>
      <c r="Q1297" s="13">
        <f t="shared" si="205"/>
        <v>8.8820102565000003E-2</v>
      </c>
      <c r="R1297" s="13">
        <v>2.3521649999999998</v>
      </c>
      <c r="S1297" s="13">
        <v>0.88500000000000001</v>
      </c>
      <c r="T1297" s="13">
        <v>3.4000000000000002E-2</v>
      </c>
      <c r="U1297" s="13">
        <f t="shared" si="206"/>
        <v>2.0816660250000001</v>
      </c>
      <c r="V1297" s="13">
        <f t="shared" si="207"/>
        <v>7.9973610000000001E-2</v>
      </c>
      <c r="W1297" s="13">
        <f t="shared" si="208"/>
        <v>0.84638940798647322</v>
      </c>
      <c r="X1297" s="13">
        <f t="shared" si="209"/>
        <v>0.8292682926829269</v>
      </c>
    </row>
    <row r="1298" spans="1:24" x14ac:dyDescent="0.25">
      <c r="A1298" s="12">
        <v>41</v>
      </c>
      <c r="B1298" s="12">
        <v>12</v>
      </c>
      <c r="C1298" s="13">
        <v>0.487346</v>
      </c>
      <c r="D1298" s="12">
        <v>292</v>
      </c>
      <c r="E1298" s="12">
        <v>41</v>
      </c>
      <c r="F1298" s="12">
        <v>12</v>
      </c>
      <c r="G1298" s="12" t="s">
        <v>48</v>
      </c>
      <c r="H1298" s="13">
        <v>1.0456179999999999</v>
      </c>
      <c r="I1298" s="13">
        <v>4.1000000000000002E-2</v>
      </c>
      <c r="J1298" s="13">
        <f t="shared" si="200"/>
        <v>0.50957774982799997</v>
      </c>
      <c r="K1298" s="13">
        <f t="shared" si="201"/>
        <v>1.9981186000000001E-2</v>
      </c>
      <c r="L1298" s="13">
        <v>0.96199999999999997</v>
      </c>
      <c r="M1298" s="13">
        <v>0.92100000000000004</v>
      </c>
      <c r="N1298" s="13">
        <f t="shared" si="202"/>
        <v>1.0058845159999998</v>
      </c>
      <c r="O1298" s="13">
        <f t="shared" si="203"/>
        <v>3.7761000000000003E-2</v>
      </c>
      <c r="P1298" s="13">
        <f t="shared" si="204"/>
        <v>0.49021379533453591</v>
      </c>
      <c r="Q1298" s="13">
        <f t="shared" si="205"/>
        <v>1.8402672306000002E-2</v>
      </c>
      <c r="R1298" s="13">
        <v>0.487346</v>
      </c>
      <c r="S1298" s="13">
        <v>0.88500000000000001</v>
      </c>
      <c r="T1298" s="13">
        <v>3.4000000000000002E-2</v>
      </c>
      <c r="U1298" s="13">
        <f t="shared" si="206"/>
        <v>0.43130120999999999</v>
      </c>
      <c r="V1298" s="13">
        <f t="shared" si="207"/>
        <v>1.6569764000000001E-2</v>
      </c>
      <c r="W1298" s="13">
        <f t="shared" si="208"/>
        <v>0.84638940798647311</v>
      </c>
      <c r="X1298" s="13">
        <f t="shared" si="209"/>
        <v>0.82926829268292679</v>
      </c>
    </row>
    <row r="1299" spans="1:24" x14ac:dyDescent="0.25">
      <c r="A1299" s="12">
        <v>41</v>
      </c>
      <c r="B1299" s="12">
        <v>12</v>
      </c>
      <c r="C1299" s="13">
        <v>2.3850600000000002</v>
      </c>
      <c r="D1299" s="12">
        <v>292</v>
      </c>
      <c r="E1299" s="12">
        <v>41</v>
      </c>
      <c r="F1299" s="12">
        <v>12</v>
      </c>
      <c r="G1299" s="12" t="s">
        <v>48</v>
      </c>
      <c r="H1299" s="13">
        <v>1.0456179999999999</v>
      </c>
      <c r="I1299" s="13">
        <v>4.1000000000000002E-2</v>
      </c>
      <c r="J1299" s="13">
        <f t="shared" si="200"/>
        <v>2.49386166708</v>
      </c>
      <c r="K1299" s="13">
        <f t="shared" si="201"/>
        <v>9.7787460000000007E-2</v>
      </c>
      <c r="L1299" s="13">
        <v>0.96199999999999997</v>
      </c>
      <c r="M1299" s="13">
        <v>0.92100000000000004</v>
      </c>
      <c r="N1299" s="13">
        <f t="shared" si="202"/>
        <v>1.0058845159999998</v>
      </c>
      <c r="O1299" s="13">
        <f t="shared" si="203"/>
        <v>3.7761000000000003E-2</v>
      </c>
      <c r="P1299" s="13">
        <f t="shared" si="204"/>
        <v>2.39909492373096</v>
      </c>
      <c r="Q1299" s="13">
        <f t="shared" si="205"/>
        <v>9.0062250660000009E-2</v>
      </c>
      <c r="R1299" s="13">
        <v>2.3850600000000002</v>
      </c>
      <c r="S1299" s="13">
        <v>0.88500000000000001</v>
      </c>
      <c r="T1299" s="13">
        <v>3.4000000000000002E-2</v>
      </c>
      <c r="U1299" s="13">
        <f t="shared" si="206"/>
        <v>2.1107781000000001</v>
      </c>
      <c r="V1299" s="13">
        <f t="shared" si="207"/>
        <v>8.1092040000000018E-2</v>
      </c>
      <c r="W1299" s="13">
        <f t="shared" si="208"/>
        <v>0.84638940798647311</v>
      </c>
      <c r="X1299" s="13">
        <f t="shared" si="209"/>
        <v>0.82926829268292701</v>
      </c>
    </row>
    <row r="1300" spans="1:24" x14ac:dyDescent="0.25">
      <c r="A1300" s="12">
        <v>41</v>
      </c>
      <c r="B1300" s="12">
        <v>12</v>
      </c>
      <c r="C1300" s="13">
        <v>1.7204790000000001</v>
      </c>
      <c r="D1300" s="12">
        <v>292</v>
      </c>
      <c r="E1300" s="12">
        <v>41</v>
      </c>
      <c r="F1300" s="12">
        <v>12</v>
      </c>
      <c r="G1300" s="12" t="s">
        <v>48</v>
      </c>
      <c r="H1300" s="13">
        <v>1.0456179999999999</v>
      </c>
      <c r="I1300" s="13">
        <v>4.1000000000000002E-2</v>
      </c>
      <c r="J1300" s="13">
        <f t="shared" si="200"/>
        <v>1.7989638110220001</v>
      </c>
      <c r="K1300" s="13">
        <f t="shared" si="201"/>
        <v>7.0539639000000001E-2</v>
      </c>
      <c r="L1300" s="13">
        <v>0.96199999999999997</v>
      </c>
      <c r="M1300" s="13">
        <v>0.92100000000000004</v>
      </c>
      <c r="N1300" s="13">
        <f t="shared" si="202"/>
        <v>1.0058845159999998</v>
      </c>
      <c r="O1300" s="13">
        <f t="shared" si="203"/>
        <v>3.7761000000000003E-2</v>
      </c>
      <c r="P1300" s="13">
        <f t="shared" si="204"/>
        <v>1.7306031862031639</v>
      </c>
      <c r="Q1300" s="13">
        <f t="shared" si="205"/>
        <v>6.4967007519000003E-2</v>
      </c>
      <c r="R1300" s="13">
        <v>1.7204790000000001</v>
      </c>
      <c r="S1300" s="13">
        <v>0.88500000000000001</v>
      </c>
      <c r="T1300" s="13">
        <v>3.4000000000000002E-2</v>
      </c>
      <c r="U1300" s="13">
        <f t="shared" si="206"/>
        <v>1.522623915</v>
      </c>
      <c r="V1300" s="13">
        <f t="shared" si="207"/>
        <v>5.8496286000000008E-2</v>
      </c>
      <c r="W1300" s="13">
        <f t="shared" si="208"/>
        <v>0.84638940798647311</v>
      </c>
      <c r="X1300" s="13">
        <f t="shared" si="209"/>
        <v>0.8292682926829269</v>
      </c>
    </row>
    <row r="1301" spans="1:24" x14ac:dyDescent="0.25">
      <c r="A1301" s="12">
        <v>41</v>
      </c>
      <c r="B1301" s="12">
        <v>12</v>
      </c>
      <c r="C1301" s="13">
        <v>1.4297839999999999</v>
      </c>
      <c r="D1301" s="12">
        <v>292</v>
      </c>
      <c r="E1301" s="12">
        <v>41</v>
      </c>
      <c r="F1301" s="12">
        <v>12</v>
      </c>
      <c r="G1301" s="12" t="s">
        <v>48</v>
      </c>
      <c r="H1301" s="13">
        <v>1.0456179999999999</v>
      </c>
      <c r="I1301" s="13">
        <v>4.1000000000000002E-2</v>
      </c>
      <c r="J1301" s="13">
        <f t="shared" si="200"/>
        <v>1.4950078865119998</v>
      </c>
      <c r="K1301" s="13">
        <f t="shared" si="201"/>
        <v>5.8621144E-2</v>
      </c>
      <c r="L1301" s="13">
        <v>0.96199999999999997</v>
      </c>
      <c r="M1301" s="13">
        <v>0.92100000000000004</v>
      </c>
      <c r="N1301" s="13">
        <f t="shared" si="202"/>
        <v>1.0058845159999998</v>
      </c>
      <c r="O1301" s="13">
        <f t="shared" si="203"/>
        <v>3.7761000000000003E-2</v>
      </c>
      <c r="P1301" s="13">
        <f t="shared" si="204"/>
        <v>1.4381975868245438</v>
      </c>
      <c r="Q1301" s="13">
        <f t="shared" si="205"/>
        <v>5.3990073624000004E-2</v>
      </c>
      <c r="R1301" s="13">
        <v>1.4297839999999999</v>
      </c>
      <c r="S1301" s="13">
        <v>0.88500000000000001</v>
      </c>
      <c r="T1301" s="13">
        <v>3.4000000000000002E-2</v>
      </c>
      <c r="U1301" s="13">
        <f t="shared" si="206"/>
        <v>1.26535884</v>
      </c>
      <c r="V1301" s="13">
        <f t="shared" si="207"/>
        <v>4.8612656000000004E-2</v>
      </c>
      <c r="W1301" s="13">
        <f t="shared" si="208"/>
        <v>0.84638940798647322</v>
      </c>
      <c r="X1301" s="13">
        <f t="shared" si="209"/>
        <v>0.8292682926829269</v>
      </c>
    </row>
    <row r="1302" spans="1:24" x14ac:dyDescent="0.25">
      <c r="A1302" s="12">
        <v>41</v>
      </c>
      <c r="B1302" s="12">
        <v>12</v>
      </c>
      <c r="C1302" s="13">
        <v>4.0504490000000004</v>
      </c>
      <c r="D1302" s="12">
        <v>292</v>
      </c>
      <c r="E1302" s="12">
        <v>41</v>
      </c>
      <c r="F1302" s="12">
        <v>12</v>
      </c>
      <c r="G1302" s="12" t="s">
        <v>48</v>
      </c>
      <c r="H1302" s="13">
        <v>1.0456179999999999</v>
      </c>
      <c r="I1302" s="13">
        <v>4.1000000000000002E-2</v>
      </c>
      <c r="J1302" s="13">
        <f t="shared" si="200"/>
        <v>4.2352223824820001</v>
      </c>
      <c r="K1302" s="13">
        <f t="shared" si="201"/>
        <v>0.16606840900000003</v>
      </c>
      <c r="L1302" s="13">
        <v>0.96199999999999997</v>
      </c>
      <c r="M1302" s="13">
        <v>0.92100000000000004</v>
      </c>
      <c r="N1302" s="13">
        <f t="shared" si="202"/>
        <v>1.0058845159999998</v>
      </c>
      <c r="O1302" s="13">
        <f t="shared" si="203"/>
        <v>3.7761000000000003E-2</v>
      </c>
      <c r="P1302" s="13">
        <f t="shared" si="204"/>
        <v>4.0742839319476838</v>
      </c>
      <c r="Q1302" s="13">
        <f t="shared" si="205"/>
        <v>0.15294900468900002</v>
      </c>
      <c r="R1302" s="13">
        <v>4.0504490000000004</v>
      </c>
      <c r="S1302" s="13">
        <v>0.88500000000000001</v>
      </c>
      <c r="T1302" s="13">
        <v>3.4000000000000002E-2</v>
      </c>
      <c r="U1302" s="13">
        <f t="shared" si="206"/>
        <v>3.5846473650000004</v>
      </c>
      <c r="V1302" s="13">
        <f t="shared" si="207"/>
        <v>0.13771526600000003</v>
      </c>
      <c r="W1302" s="13">
        <f t="shared" si="208"/>
        <v>0.84638940798647311</v>
      </c>
      <c r="X1302" s="13">
        <f t="shared" si="209"/>
        <v>0.8292682926829269</v>
      </c>
    </row>
    <row r="1303" spans="1:24" x14ac:dyDescent="0.25">
      <c r="A1303" s="12">
        <v>41</v>
      </c>
      <c r="B1303" s="12">
        <v>12</v>
      </c>
      <c r="C1303" s="13">
        <v>0.67349999999999999</v>
      </c>
      <c r="D1303" s="12">
        <v>292</v>
      </c>
      <c r="E1303" s="12">
        <v>41</v>
      </c>
      <c r="F1303" s="12">
        <v>12</v>
      </c>
      <c r="G1303" s="12" t="s">
        <v>48</v>
      </c>
      <c r="H1303" s="13">
        <v>1.0456179999999999</v>
      </c>
      <c r="I1303" s="13">
        <v>4.1000000000000002E-2</v>
      </c>
      <c r="J1303" s="13">
        <f t="shared" si="200"/>
        <v>0.70422372299999991</v>
      </c>
      <c r="K1303" s="13">
        <f t="shared" si="201"/>
        <v>2.7613499999999999E-2</v>
      </c>
      <c r="L1303" s="13">
        <v>0.96199999999999997</v>
      </c>
      <c r="M1303" s="13">
        <v>0.92100000000000004</v>
      </c>
      <c r="N1303" s="13">
        <f t="shared" si="202"/>
        <v>1.0058845159999998</v>
      </c>
      <c r="O1303" s="13">
        <f t="shared" si="203"/>
        <v>3.7761000000000003E-2</v>
      </c>
      <c r="P1303" s="13">
        <f t="shared" si="204"/>
        <v>0.67746322152599991</v>
      </c>
      <c r="Q1303" s="13">
        <f t="shared" si="205"/>
        <v>2.5432033500000003E-2</v>
      </c>
      <c r="R1303" s="13">
        <v>0.67349999999999999</v>
      </c>
      <c r="S1303" s="13">
        <v>0.88500000000000001</v>
      </c>
      <c r="T1303" s="13">
        <v>3.4000000000000002E-2</v>
      </c>
      <c r="U1303" s="13">
        <f t="shared" si="206"/>
        <v>0.59604749999999995</v>
      </c>
      <c r="V1303" s="13">
        <f t="shared" si="207"/>
        <v>2.2899000000000003E-2</v>
      </c>
      <c r="W1303" s="13">
        <f t="shared" si="208"/>
        <v>0.84638940798647311</v>
      </c>
      <c r="X1303" s="13">
        <f t="shared" si="209"/>
        <v>0.8292682926829269</v>
      </c>
    </row>
    <row r="1304" spans="1:24" x14ac:dyDescent="0.25">
      <c r="A1304" s="12">
        <v>41</v>
      </c>
      <c r="B1304" s="12">
        <v>12</v>
      </c>
      <c r="C1304" s="13">
        <v>5.8563999999999998E-2</v>
      </c>
      <c r="D1304" s="12">
        <v>292</v>
      </c>
      <c r="E1304" s="12">
        <v>41</v>
      </c>
      <c r="F1304" s="12">
        <v>12</v>
      </c>
      <c r="G1304" s="12" t="s">
        <v>48</v>
      </c>
      <c r="H1304" s="13">
        <v>1.0456179999999999</v>
      </c>
      <c r="I1304" s="13">
        <v>4.1000000000000002E-2</v>
      </c>
      <c r="J1304" s="13">
        <f t="shared" si="200"/>
        <v>6.1235572551999996E-2</v>
      </c>
      <c r="K1304" s="13">
        <f t="shared" si="201"/>
        <v>2.4011240000000001E-3</v>
      </c>
      <c r="L1304" s="13">
        <v>0.96199999999999997</v>
      </c>
      <c r="M1304" s="13">
        <v>0.92100000000000004</v>
      </c>
      <c r="N1304" s="13">
        <f t="shared" si="202"/>
        <v>1.0058845159999998</v>
      </c>
      <c r="O1304" s="13">
        <f t="shared" si="203"/>
        <v>3.7761000000000003E-2</v>
      </c>
      <c r="P1304" s="13">
        <f t="shared" si="204"/>
        <v>5.8908620795023986E-2</v>
      </c>
      <c r="Q1304" s="13">
        <f t="shared" si="205"/>
        <v>2.2114352039999999E-3</v>
      </c>
      <c r="R1304" s="13">
        <v>5.8563999999999998E-2</v>
      </c>
      <c r="S1304" s="13">
        <v>0.88500000000000001</v>
      </c>
      <c r="T1304" s="13">
        <v>3.4000000000000002E-2</v>
      </c>
      <c r="U1304" s="13">
        <f t="shared" si="206"/>
        <v>5.1829139999999996E-2</v>
      </c>
      <c r="V1304" s="13">
        <f t="shared" si="207"/>
        <v>1.9911759999999999E-3</v>
      </c>
      <c r="W1304" s="13">
        <f t="shared" si="208"/>
        <v>0.84638940798647311</v>
      </c>
      <c r="X1304" s="13">
        <f t="shared" si="209"/>
        <v>0.82926829268292668</v>
      </c>
    </row>
    <row r="1305" spans="1:24" x14ac:dyDescent="0.25">
      <c r="A1305" s="12">
        <v>41</v>
      </c>
      <c r="B1305" s="12">
        <v>12</v>
      </c>
      <c r="C1305" s="13">
        <v>0.56116999999999995</v>
      </c>
      <c r="D1305" s="12">
        <v>292</v>
      </c>
      <c r="E1305" s="12">
        <v>41</v>
      </c>
      <c r="F1305" s="12">
        <v>12</v>
      </c>
      <c r="G1305" s="12" t="s">
        <v>48</v>
      </c>
      <c r="H1305" s="13">
        <v>1.0456179999999999</v>
      </c>
      <c r="I1305" s="13">
        <v>4.1000000000000002E-2</v>
      </c>
      <c r="J1305" s="13">
        <f t="shared" si="200"/>
        <v>0.58676945305999995</v>
      </c>
      <c r="K1305" s="13">
        <f t="shared" si="201"/>
        <v>2.3007969999999999E-2</v>
      </c>
      <c r="L1305" s="13">
        <v>0.96199999999999997</v>
      </c>
      <c r="M1305" s="13">
        <v>0.92100000000000004</v>
      </c>
      <c r="N1305" s="13">
        <f t="shared" si="202"/>
        <v>1.0058845159999998</v>
      </c>
      <c r="O1305" s="13">
        <f t="shared" si="203"/>
        <v>3.7761000000000003E-2</v>
      </c>
      <c r="P1305" s="13">
        <f t="shared" si="204"/>
        <v>0.56447221384371982</v>
      </c>
      <c r="Q1305" s="13">
        <f t="shared" si="205"/>
        <v>2.1190340370000001E-2</v>
      </c>
      <c r="R1305" s="13">
        <v>0.56116999999999995</v>
      </c>
      <c r="S1305" s="13">
        <v>0.88500000000000001</v>
      </c>
      <c r="T1305" s="13">
        <v>3.4000000000000002E-2</v>
      </c>
      <c r="U1305" s="13">
        <f t="shared" si="206"/>
        <v>0.49663544999999998</v>
      </c>
      <c r="V1305" s="13">
        <f t="shared" si="207"/>
        <v>1.9079780000000001E-2</v>
      </c>
      <c r="W1305" s="13">
        <f t="shared" si="208"/>
        <v>0.84638940798647311</v>
      </c>
      <c r="X1305" s="13">
        <f t="shared" si="209"/>
        <v>0.8292682926829269</v>
      </c>
    </row>
    <row r="1306" spans="1:24" x14ac:dyDescent="0.25">
      <c r="A1306" s="12">
        <v>41</v>
      </c>
      <c r="B1306" s="12">
        <v>12</v>
      </c>
      <c r="C1306" s="13">
        <v>1.8709389999999999</v>
      </c>
      <c r="D1306" s="12">
        <v>292</v>
      </c>
      <c r="E1306" s="12">
        <v>41</v>
      </c>
      <c r="F1306" s="12">
        <v>12</v>
      </c>
      <c r="G1306" s="12" t="s">
        <v>48</v>
      </c>
      <c r="H1306" s="13">
        <v>1.0456179999999999</v>
      </c>
      <c r="I1306" s="13">
        <v>4.1000000000000002E-2</v>
      </c>
      <c r="J1306" s="13">
        <f t="shared" si="200"/>
        <v>1.9562874953019997</v>
      </c>
      <c r="K1306" s="13">
        <f t="shared" si="201"/>
        <v>7.6708498999999999E-2</v>
      </c>
      <c r="L1306" s="13">
        <v>0.96199999999999997</v>
      </c>
      <c r="M1306" s="13">
        <v>0.92100000000000004</v>
      </c>
      <c r="N1306" s="13">
        <f t="shared" si="202"/>
        <v>1.0058845159999998</v>
      </c>
      <c r="O1306" s="13">
        <f t="shared" si="203"/>
        <v>3.7761000000000003E-2</v>
      </c>
      <c r="P1306" s="13">
        <f t="shared" si="204"/>
        <v>1.8819485704805237</v>
      </c>
      <c r="Q1306" s="13">
        <f t="shared" si="205"/>
        <v>7.0648527579000003E-2</v>
      </c>
      <c r="R1306" s="13">
        <v>1.8709389999999999</v>
      </c>
      <c r="S1306" s="13">
        <v>0.88500000000000001</v>
      </c>
      <c r="T1306" s="13">
        <v>3.4000000000000002E-2</v>
      </c>
      <c r="U1306" s="13">
        <f t="shared" si="206"/>
        <v>1.6557810149999999</v>
      </c>
      <c r="V1306" s="13">
        <f t="shared" si="207"/>
        <v>6.3611925999999999E-2</v>
      </c>
      <c r="W1306" s="13">
        <f t="shared" si="208"/>
        <v>0.84638940798647311</v>
      </c>
      <c r="X1306" s="13">
        <f t="shared" si="209"/>
        <v>0.82926829268292679</v>
      </c>
    </row>
    <row r="1307" spans="1:24" x14ac:dyDescent="0.25">
      <c r="A1307" s="12">
        <v>41</v>
      </c>
      <c r="B1307" s="12">
        <v>12</v>
      </c>
      <c r="C1307" s="13">
        <v>0.41745700000000002</v>
      </c>
      <c r="D1307" s="12">
        <v>292</v>
      </c>
      <c r="E1307" s="12">
        <v>41</v>
      </c>
      <c r="F1307" s="12">
        <v>12</v>
      </c>
      <c r="G1307" s="12" t="s">
        <v>48</v>
      </c>
      <c r="H1307" s="13">
        <v>1.0456179999999999</v>
      </c>
      <c r="I1307" s="13">
        <v>4.1000000000000002E-2</v>
      </c>
      <c r="J1307" s="13">
        <f t="shared" si="200"/>
        <v>0.43650055342599997</v>
      </c>
      <c r="K1307" s="13">
        <f t="shared" si="201"/>
        <v>1.7115737000000002E-2</v>
      </c>
      <c r="L1307" s="13">
        <v>0.96199999999999997</v>
      </c>
      <c r="M1307" s="13">
        <v>0.92100000000000004</v>
      </c>
      <c r="N1307" s="13">
        <f t="shared" si="202"/>
        <v>1.0058845159999998</v>
      </c>
      <c r="O1307" s="13">
        <f t="shared" si="203"/>
        <v>3.7761000000000003E-2</v>
      </c>
      <c r="P1307" s="13">
        <f t="shared" si="204"/>
        <v>0.41991353239581197</v>
      </c>
      <c r="Q1307" s="13">
        <f t="shared" si="205"/>
        <v>1.5763593777000002E-2</v>
      </c>
      <c r="R1307" s="13">
        <v>0.41745700000000002</v>
      </c>
      <c r="S1307" s="13">
        <v>0.88500000000000001</v>
      </c>
      <c r="T1307" s="13">
        <v>3.4000000000000002E-2</v>
      </c>
      <c r="U1307" s="13">
        <f t="shared" si="206"/>
        <v>0.36944944500000004</v>
      </c>
      <c r="V1307" s="13">
        <f t="shared" si="207"/>
        <v>1.4193538000000002E-2</v>
      </c>
      <c r="W1307" s="13">
        <f t="shared" si="208"/>
        <v>0.84638940798647322</v>
      </c>
      <c r="X1307" s="13">
        <f t="shared" si="209"/>
        <v>0.82926829268292679</v>
      </c>
    </row>
    <row r="1308" spans="1:24" x14ac:dyDescent="0.25">
      <c r="A1308" s="12">
        <v>41</v>
      </c>
      <c r="B1308" s="12">
        <v>12</v>
      </c>
      <c r="C1308" s="13">
        <v>1.8149569999999999</v>
      </c>
      <c r="D1308" s="12">
        <v>292</v>
      </c>
      <c r="E1308" s="12">
        <v>41</v>
      </c>
      <c r="F1308" s="12">
        <v>12</v>
      </c>
      <c r="G1308" s="12" t="s">
        <v>48</v>
      </c>
      <c r="H1308" s="13">
        <v>1.0456179999999999</v>
      </c>
      <c r="I1308" s="13">
        <v>4.1000000000000002E-2</v>
      </c>
      <c r="J1308" s="13">
        <f t="shared" si="200"/>
        <v>1.8977517084259998</v>
      </c>
      <c r="K1308" s="13">
        <f t="shared" si="201"/>
        <v>7.4413237000000007E-2</v>
      </c>
      <c r="L1308" s="13">
        <v>0.96199999999999997</v>
      </c>
      <c r="M1308" s="13">
        <v>0.92100000000000004</v>
      </c>
      <c r="N1308" s="13">
        <f t="shared" si="202"/>
        <v>1.0058845159999998</v>
      </c>
      <c r="O1308" s="13">
        <f t="shared" si="203"/>
        <v>3.7761000000000003E-2</v>
      </c>
      <c r="P1308" s="13">
        <f t="shared" si="204"/>
        <v>1.8256371435058116</v>
      </c>
      <c r="Q1308" s="13">
        <f t="shared" si="205"/>
        <v>6.8534591276999998E-2</v>
      </c>
      <c r="R1308" s="13">
        <v>1.8149569999999999</v>
      </c>
      <c r="S1308" s="13">
        <v>0.88500000000000001</v>
      </c>
      <c r="T1308" s="13">
        <v>3.4000000000000002E-2</v>
      </c>
      <c r="U1308" s="13">
        <f t="shared" si="206"/>
        <v>1.606236945</v>
      </c>
      <c r="V1308" s="13">
        <f t="shared" si="207"/>
        <v>6.1708538E-2</v>
      </c>
      <c r="W1308" s="13">
        <f t="shared" si="208"/>
        <v>0.84638940798647311</v>
      </c>
      <c r="X1308" s="13">
        <f t="shared" si="209"/>
        <v>0.82926829268292679</v>
      </c>
    </row>
    <row r="1309" spans="1:24" x14ac:dyDescent="0.25">
      <c r="A1309" s="12">
        <v>41</v>
      </c>
      <c r="B1309" s="12">
        <v>12</v>
      </c>
      <c r="C1309" s="13">
        <v>0.34632800000000002</v>
      </c>
      <c r="D1309" s="12">
        <v>292</v>
      </c>
      <c r="E1309" s="12">
        <v>41</v>
      </c>
      <c r="F1309" s="12">
        <v>12</v>
      </c>
      <c r="G1309" s="12" t="s">
        <v>48</v>
      </c>
      <c r="H1309" s="13">
        <v>1.0456179999999999</v>
      </c>
      <c r="I1309" s="13">
        <v>4.1000000000000002E-2</v>
      </c>
      <c r="J1309" s="13">
        <f t="shared" si="200"/>
        <v>0.362126790704</v>
      </c>
      <c r="K1309" s="13">
        <f t="shared" si="201"/>
        <v>1.4199448000000002E-2</v>
      </c>
      <c r="L1309" s="13">
        <v>0.96199999999999997</v>
      </c>
      <c r="M1309" s="13">
        <v>0.92100000000000004</v>
      </c>
      <c r="N1309" s="13">
        <f t="shared" si="202"/>
        <v>1.0058845159999998</v>
      </c>
      <c r="O1309" s="13">
        <f t="shared" si="203"/>
        <v>3.7761000000000003E-2</v>
      </c>
      <c r="P1309" s="13">
        <f t="shared" si="204"/>
        <v>0.34836597265724795</v>
      </c>
      <c r="Q1309" s="13">
        <f t="shared" si="205"/>
        <v>1.3077691608000002E-2</v>
      </c>
      <c r="R1309" s="13">
        <v>0.34632800000000002</v>
      </c>
      <c r="S1309" s="13">
        <v>0.88500000000000001</v>
      </c>
      <c r="T1309" s="13">
        <v>3.4000000000000002E-2</v>
      </c>
      <c r="U1309" s="13">
        <f t="shared" si="206"/>
        <v>0.30650028000000001</v>
      </c>
      <c r="V1309" s="13">
        <f t="shared" si="207"/>
        <v>1.1775152000000002E-2</v>
      </c>
      <c r="W1309" s="13">
        <f t="shared" si="208"/>
        <v>0.84638940798647311</v>
      </c>
      <c r="X1309" s="13">
        <f t="shared" si="209"/>
        <v>0.8292682926829269</v>
      </c>
    </row>
    <row r="1310" spans="1:24" x14ac:dyDescent="0.25">
      <c r="A1310" s="12">
        <v>41</v>
      </c>
      <c r="B1310" s="12">
        <v>12</v>
      </c>
      <c r="C1310" s="13">
        <v>1.66391</v>
      </c>
      <c r="D1310" s="12">
        <v>292</v>
      </c>
      <c r="E1310" s="12">
        <v>41</v>
      </c>
      <c r="F1310" s="12">
        <v>12</v>
      </c>
      <c r="G1310" s="12" t="s">
        <v>48</v>
      </c>
      <c r="H1310" s="13">
        <v>1.0456179999999999</v>
      </c>
      <c r="I1310" s="13">
        <v>4.1000000000000002E-2</v>
      </c>
      <c r="J1310" s="13">
        <f t="shared" si="200"/>
        <v>1.7398142463799999</v>
      </c>
      <c r="K1310" s="13">
        <f t="shared" si="201"/>
        <v>6.8220310000000006E-2</v>
      </c>
      <c r="L1310" s="13">
        <v>0.96199999999999997</v>
      </c>
      <c r="M1310" s="13">
        <v>0.92100000000000004</v>
      </c>
      <c r="N1310" s="13">
        <f t="shared" si="202"/>
        <v>1.0058845159999998</v>
      </c>
      <c r="O1310" s="13">
        <f t="shared" si="203"/>
        <v>3.7761000000000003E-2</v>
      </c>
      <c r="P1310" s="13">
        <f t="shared" si="204"/>
        <v>1.6737013050175598</v>
      </c>
      <c r="Q1310" s="13">
        <f t="shared" si="205"/>
        <v>6.2830905510000007E-2</v>
      </c>
      <c r="R1310" s="13">
        <v>1.66391</v>
      </c>
      <c r="S1310" s="13">
        <v>0.88500000000000001</v>
      </c>
      <c r="T1310" s="13">
        <v>3.4000000000000002E-2</v>
      </c>
      <c r="U1310" s="13">
        <f t="shared" si="206"/>
        <v>1.47256035</v>
      </c>
      <c r="V1310" s="13">
        <f t="shared" si="207"/>
        <v>5.6572940000000002E-2</v>
      </c>
      <c r="W1310" s="13">
        <f t="shared" si="208"/>
        <v>0.84638940798647311</v>
      </c>
      <c r="X1310" s="13">
        <f t="shared" si="209"/>
        <v>0.82926829268292679</v>
      </c>
    </row>
    <row r="1311" spans="1:24" x14ac:dyDescent="0.25">
      <c r="A1311" s="12">
        <v>41</v>
      </c>
      <c r="B1311" s="12">
        <v>12</v>
      </c>
      <c r="C1311" s="13">
        <v>12.552751000000001</v>
      </c>
      <c r="D1311" s="12">
        <v>292</v>
      </c>
      <c r="E1311" s="12">
        <v>41</v>
      </c>
      <c r="F1311" s="12">
        <v>12</v>
      </c>
      <c r="G1311" s="12" t="s">
        <v>48</v>
      </c>
      <c r="H1311" s="13">
        <v>1.0456179999999999</v>
      </c>
      <c r="I1311" s="13">
        <v>4.1000000000000002E-2</v>
      </c>
      <c r="J1311" s="13">
        <f t="shared" si="200"/>
        <v>13.125382395118001</v>
      </c>
      <c r="K1311" s="13">
        <f t="shared" si="201"/>
        <v>0.51466279100000001</v>
      </c>
      <c r="L1311" s="13">
        <v>0.96199999999999997</v>
      </c>
      <c r="M1311" s="13">
        <v>0.92100000000000004</v>
      </c>
      <c r="N1311" s="13">
        <f t="shared" si="202"/>
        <v>1.0058845159999998</v>
      </c>
      <c r="O1311" s="13">
        <f t="shared" si="203"/>
        <v>3.7761000000000003E-2</v>
      </c>
      <c r="P1311" s="13">
        <f t="shared" si="204"/>
        <v>12.626617864103515</v>
      </c>
      <c r="Q1311" s="13">
        <f t="shared" si="205"/>
        <v>0.47400443051100005</v>
      </c>
      <c r="R1311" s="13">
        <v>12.552751000000001</v>
      </c>
      <c r="S1311" s="13">
        <v>0.88500000000000001</v>
      </c>
      <c r="T1311" s="13">
        <v>3.4000000000000002E-2</v>
      </c>
      <c r="U1311" s="13">
        <f t="shared" si="206"/>
        <v>11.109184635</v>
      </c>
      <c r="V1311" s="13">
        <f t="shared" si="207"/>
        <v>0.42679353400000003</v>
      </c>
      <c r="W1311" s="13">
        <f t="shared" si="208"/>
        <v>0.846389407986473</v>
      </c>
      <c r="X1311" s="13">
        <f t="shared" si="209"/>
        <v>0.8292682926829269</v>
      </c>
    </row>
    <row r="1312" spans="1:24" x14ac:dyDescent="0.25">
      <c r="A1312" s="12">
        <v>41</v>
      </c>
      <c r="B1312" s="12">
        <v>12</v>
      </c>
      <c r="C1312" s="13">
        <v>0.75710999999999995</v>
      </c>
      <c r="D1312" s="12">
        <v>292</v>
      </c>
      <c r="E1312" s="12">
        <v>41</v>
      </c>
      <c r="F1312" s="12">
        <v>12</v>
      </c>
      <c r="G1312" s="12" t="s">
        <v>48</v>
      </c>
      <c r="H1312" s="13">
        <v>1.0456179999999999</v>
      </c>
      <c r="I1312" s="13">
        <v>4.1000000000000002E-2</v>
      </c>
      <c r="J1312" s="13">
        <f t="shared" si="200"/>
        <v>0.79164784397999988</v>
      </c>
      <c r="K1312" s="13">
        <f t="shared" si="201"/>
        <v>3.1041509999999998E-2</v>
      </c>
      <c r="L1312" s="13">
        <v>0.96199999999999997</v>
      </c>
      <c r="M1312" s="13">
        <v>0.92100000000000004</v>
      </c>
      <c r="N1312" s="13">
        <f t="shared" si="202"/>
        <v>1.0058845159999998</v>
      </c>
      <c r="O1312" s="13">
        <f t="shared" si="203"/>
        <v>3.7761000000000003E-2</v>
      </c>
      <c r="P1312" s="13">
        <f t="shared" si="204"/>
        <v>0.76156522590875986</v>
      </c>
      <c r="Q1312" s="13">
        <f t="shared" si="205"/>
        <v>2.858923071E-2</v>
      </c>
      <c r="R1312" s="13">
        <v>0.75710999999999995</v>
      </c>
      <c r="S1312" s="13">
        <v>0.88500000000000001</v>
      </c>
      <c r="T1312" s="13">
        <v>3.4000000000000002E-2</v>
      </c>
      <c r="U1312" s="13">
        <f t="shared" si="206"/>
        <v>0.67004235000000001</v>
      </c>
      <c r="V1312" s="13">
        <f t="shared" si="207"/>
        <v>2.5741739999999999E-2</v>
      </c>
      <c r="W1312" s="13">
        <f t="shared" si="208"/>
        <v>0.84638940798647322</v>
      </c>
      <c r="X1312" s="13">
        <f t="shared" si="209"/>
        <v>0.8292682926829269</v>
      </c>
    </row>
    <row r="1313" spans="1:24" x14ac:dyDescent="0.25">
      <c r="A1313" s="12">
        <v>41</v>
      </c>
      <c r="B1313" s="12">
        <v>12</v>
      </c>
      <c r="C1313" s="13">
        <v>2.3266939999999998</v>
      </c>
      <c r="D1313" s="12">
        <v>292</v>
      </c>
      <c r="E1313" s="12">
        <v>41</v>
      </c>
      <c r="F1313" s="12">
        <v>12</v>
      </c>
      <c r="G1313" s="12" t="s">
        <v>48</v>
      </c>
      <c r="H1313" s="13">
        <v>1.0456179999999999</v>
      </c>
      <c r="I1313" s="13">
        <v>4.1000000000000002E-2</v>
      </c>
      <c r="J1313" s="13">
        <f t="shared" si="200"/>
        <v>2.4328331268919996</v>
      </c>
      <c r="K1313" s="13">
        <f t="shared" si="201"/>
        <v>9.539445399999999E-2</v>
      </c>
      <c r="L1313" s="13">
        <v>0.96199999999999997</v>
      </c>
      <c r="M1313" s="13">
        <v>0.92100000000000004</v>
      </c>
      <c r="N1313" s="13">
        <f t="shared" si="202"/>
        <v>1.0058845159999998</v>
      </c>
      <c r="O1313" s="13">
        <f t="shared" si="203"/>
        <v>3.7761000000000003E-2</v>
      </c>
      <c r="P1313" s="13">
        <f t="shared" si="204"/>
        <v>2.3403854680701035</v>
      </c>
      <c r="Q1313" s="13">
        <f t="shared" si="205"/>
        <v>8.7858292133999996E-2</v>
      </c>
      <c r="R1313" s="13">
        <v>2.3266939999999998</v>
      </c>
      <c r="S1313" s="13">
        <v>0.88500000000000001</v>
      </c>
      <c r="T1313" s="13">
        <v>3.4000000000000002E-2</v>
      </c>
      <c r="U1313" s="13">
        <f t="shared" si="206"/>
        <v>2.0591241899999999</v>
      </c>
      <c r="V1313" s="13">
        <f t="shared" si="207"/>
        <v>7.9107596000000002E-2</v>
      </c>
      <c r="W1313" s="13">
        <f t="shared" si="208"/>
        <v>0.84638940798647322</v>
      </c>
      <c r="X1313" s="13">
        <f t="shared" si="209"/>
        <v>0.8292682926829269</v>
      </c>
    </row>
    <row r="1314" spans="1:24" x14ac:dyDescent="0.25">
      <c r="A1314" s="12">
        <v>41</v>
      </c>
      <c r="B1314" s="12">
        <v>12</v>
      </c>
      <c r="C1314" s="13">
        <v>5.3422320000000001</v>
      </c>
      <c r="D1314" s="12">
        <v>292</v>
      </c>
      <c r="E1314" s="12">
        <v>41</v>
      </c>
      <c r="F1314" s="12">
        <v>12</v>
      </c>
      <c r="G1314" s="12" t="s">
        <v>48</v>
      </c>
      <c r="H1314" s="13">
        <v>1.0456179999999999</v>
      </c>
      <c r="I1314" s="13">
        <v>4.1000000000000002E-2</v>
      </c>
      <c r="J1314" s="13">
        <f t="shared" si="200"/>
        <v>5.5859339393759999</v>
      </c>
      <c r="K1314" s="13">
        <f t="shared" si="201"/>
        <v>0.21903151200000001</v>
      </c>
      <c r="L1314" s="13">
        <v>0.96199999999999997</v>
      </c>
      <c r="M1314" s="13">
        <v>0.92100000000000004</v>
      </c>
      <c r="N1314" s="13">
        <f t="shared" si="202"/>
        <v>1.0058845159999998</v>
      </c>
      <c r="O1314" s="13">
        <f t="shared" si="203"/>
        <v>3.7761000000000003E-2</v>
      </c>
      <c r="P1314" s="13">
        <f t="shared" si="204"/>
        <v>5.3736684496797116</v>
      </c>
      <c r="Q1314" s="13">
        <f t="shared" si="205"/>
        <v>0.20172802255200001</v>
      </c>
      <c r="R1314" s="13">
        <v>5.3422320000000001</v>
      </c>
      <c r="S1314" s="13">
        <v>0.88500000000000001</v>
      </c>
      <c r="T1314" s="13">
        <v>3.4000000000000002E-2</v>
      </c>
      <c r="U1314" s="13">
        <f t="shared" si="206"/>
        <v>4.7278753199999999</v>
      </c>
      <c r="V1314" s="13">
        <f t="shared" si="207"/>
        <v>0.18163588800000002</v>
      </c>
      <c r="W1314" s="13">
        <f t="shared" si="208"/>
        <v>0.84638940798647311</v>
      </c>
      <c r="X1314" s="13">
        <f t="shared" si="209"/>
        <v>0.8292682926829269</v>
      </c>
    </row>
    <row r="1315" spans="1:24" x14ac:dyDescent="0.25">
      <c r="A1315" s="12">
        <v>41</v>
      </c>
      <c r="B1315" s="12">
        <v>12</v>
      </c>
      <c r="C1315" s="13">
        <v>0.97126599999999996</v>
      </c>
      <c r="D1315" s="12">
        <v>292</v>
      </c>
      <c r="E1315" s="12">
        <v>41</v>
      </c>
      <c r="F1315" s="12">
        <v>12</v>
      </c>
      <c r="G1315" s="12" t="s">
        <v>48</v>
      </c>
      <c r="H1315" s="13">
        <v>1.0456179999999999</v>
      </c>
      <c r="I1315" s="13">
        <v>4.1000000000000002E-2</v>
      </c>
      <c r="J1315" s="13">
        <f t="shared" si="200"/>
        <v>1.0155732123879999</v>
      </c>
      <c r="K1315" s="13">
        <f t="shared" si="201"/>
        <v>3.9821905999999997E-2</v>
      </c>
      <c r="L1315" s="13">
        <v>0.96199999999999997</v>
      </c>
      <c r="M1315" s="13">
        <v>0.92100000000000004</v>
      </c>
      <c r="N1315" s="13">
        <f t="shared" si="202"/>
        <v>1.0058845159999998</v>
      </c>
      <c r="O1315" s="13">
        <f t="shared" si="203"/>
        <v>3.7761000000000003E-2</v>
      </c>
      <c r="P1315" s="13">
        <f t="shared" si="204"/>
        <v>0.97698143031725582</v>
      </c>
      <c r="Q1315" s="13">
        <f t="shared" si="205"/>
        <v>3.6675975425999999E-2</v>
      </c>
      <c r="R1315" s="13">
        <v>0.97126599999999996</v>
      </c>
      <c r="S1315" s="13">
        <v>0.88500000000000001</v>
      </c>
      <c r="T1315" s="13">
        <v>3.4000000000000002E-2</v>
      </c>
      <c r="U1315" s="13">
        <f t="shared" si="206"/>
        <v>0.85957041000000001</v>
      </c>
      <c r="V1315" s="13">
        <f t="shared" si="207"/>
        <v>3.3023044000000001E-2</v>
      </c>
      <c r="W1315" s="13">
        <f t="shared" si="208"/>
        <v>0.84638940798647311</v>
      </c>
      <c r="X1315" s="13">
        <f t="shared" si="209"/>
        <v>0.8292682926829269</v>
      </c>
    </row>
    <row r="1316" spans="1:24" x14ac:dyDescent="0.25">
      <c r="A1316" s="12">
        <v>41</v>
      </c>
      <c r="B1316" s="12">
        <v>12</v>
      </c>
      <c r="C1316" s="13">
        <v>1.3465609999999999</v>
      </c>
      <c r="D1316" s="12">
        <v>292</v>
      </c>
      <c r="E1316" s="12">
        <v>41</v>
      </c>
      <c r="F1316" s="12">
        <v>12</v>
      </c>
      <c r="G1316" s="12" t="s">
        <v>48</v>
      </c>
      <c r="H1316" s="13">
        <v>1.0456179999999999</v>
      </c>
      <c r="I1316" s="13">
        <v>4.1000000000000002E-2</v>
      </c>
      <c r="J1316" s="13">
        <f t="shared" si="200"/>
        <v>1.4079884196979997</v>
      </c>
      <c r="K1316" s="13">
        <f t="shared" si="201"/>
        <v>5.5209001000000001E-2</v>
      </c>
      <c r="L1316" s="13">
        <v>0.96199999999999997</v>
      </c>
      <c r="M1316" s="13">
        <v>0.92100000000000004</v>
      </c>
      <c r="N1316" s="13">
        <f t="shared" si="202"/>
        <v>1.0058845159999998</v>
      </c>
      <c r="O1316" s="13">
        <f t="shared" si="203"/>
        <v>3.7761000000000003E-2</v>
      </c>
      <c r="P1316" s="13">
        <f t="shared" si="204"/>
        <v>1.3544848597494756</v>
      </c>
      <c r="Q1316" s="13">
        <f t="shared" si="205"/>
        <v>5.0847489921000001E-2</v>
      </c>
      <c r="R1316" s="13">
        <v>1.3465609999999999</v>
      </c>
      <c r="S1316" s="13">
        <v>0.88500000000000001</v>
      </c>
      <c r="T1316" s="13">
        <v>3.4000000000000002E-2</v>
      </c>
      <c r="U1316" s="13">
        <f t="shared" si="206"/>
        <v>1.1917064849999999</v>
      </c>
      <c r="V1316" s="13">
        <f t="shared" si="207"/>
        <v>4.5783074E-2</v>
      </c>
      <c r="W1316" s="13">
        <f t="shared" si="208"/>
        <v>0.84638940798647311</v>
      </c>
      <c r="X1316" s="13">
        <f t="shared" si="209"/>
        <v>0.82926829268292679</v>
      </c>
    </row>
    <row r="1317" spans="1:24" x14ac:dyDescent="0.25">
      <c r="A1317" s="12">
        <v>41</v>
      </c>
      <c r="B1317" s="12">
        <v>12</v>
      </c>
      <c r="C1317" s="13">
        <v>2.8957359999999999</v>
      </c>
      <c r="D1317" s="12">
        <v>292</v>
      </c>
      <c r="E1317" s="12">
        <v>41</v>
      </c>
      <c r="F1317" s="12">
        <v>12</v>
      </c>
      <c r="G1317" s="12" t="s">
        <v>48</v>
      </c>
      <c r="H1317" s="13">
        <v>1.0456179999999999</v>
      </c>
      <c r="I1317" s="13">
        <v>4.1000000000000002E-2</v>
      </c>
      <c r="J1317" s="13">
        <f t="shared" si="200"/>
        <v>3.0278336848479999</v>
      </c>
      <c r="K1317" s="13">
        <f t="shared" si="201"/>
        <v>0.118725176</v>
      </c>
      <c r="L1317" s="13">
        <v>0.96199999999999997</v>
      </c>
      <c r="M1317" s="13">
        <v>0.92100000000000004</v>
      </c>
      <c r="N1317" s="13">
        <f t="shared" si="202"/>
        <v>1.0058845159999998</v>
      </c>
      <c r="O1317" s="13">
        <f t="shared" si="203"/>
        <v>3.7761000000000003E-2</v>
      </c>
      <c r="P1317" s="13">
        <f t="shared" si="204"/>
        <v>2.9127760048237752</v>
      </c>
      <c r="Q1317" s="13">
        <f t="shared" si="205"/>
        <v>0.109345887096</v>
      </c>
      <c r="R1317" s="13">
        <v>2.8957359999999999</v>
      </c>
      <c r="S1317" s="13">
        <v>0.88500000000000001</v>
      </c>
      <c r="T1317" s="13">
        <v>3.4000000000000002E-2</v>
      </c>
      <c r="U1317" s="13">
        <f t="shared" si="206"/>
        <v>2.5627263600000001</v>
      </c>
      <c r="V1317" s="13">
        <f t="shared" si="207"/>
        <v>9.8455024000000002E-2</v>
      </c>
      <c r="W1317" s="13">
        <f t="shared" si="208"/>
        <v>0.84638940798647311</v>
      </c>
      <c r="X1317" s="13">
        <f t="shared" si="209"/>
        <v>0.82926829268292679</v>
      </c>
    </row>
    <row r="1318" spans="1:24" x14ac:dyDescent="0.25">
      <c r="A1318" s="12">
        <v>41</v>
      </c>
      <c r="B1318" s="12">
        <v>12</v>
      </c>
      <c r="C1318" s="13">
        <v>0.482213</v>
      </c>
      <c r="D1318" s="12">
        <v>292</v>
      </c>
      <c r="E1318" s="12">
        <v>41</v>
      </c>
      <c r="F1318" s="12">
        <v>12</v>
      </c>
      <c r="G1318" s="12" t="s">
        <v>48</v>
      </c>
      <c r="H1318" s="13">
        <v>1.0456179999999999</v>
      </c>
      <c r="I1318" s="13">
        <v>4.1000000000000002E-2</v>
      </c>
      <c r="J1318" s="13">
        <f t="shared" si="200"/>
        <v>0.50421059263399992</v>
      </c>
      <c r="K1318" s="13">
        <f t="shared" si="201"/>
        <v>1.9770733000000002E-2</v>
      </c>
      <c r="L1318" s="13">
        <v>0.96199999999999997</v>
      </c>
      <c r="M1318" s="13">
        <v>0.92100000000000004</v>
      </c>
      <c r="N1318" s="13">
        <f t="shared" si="202"/>
        <v>1.0058845159999998</v>
      </c>
      <c r="O1318" s="13">
        <f t="shared" si="203"/>
        <v>3.7761000000000003E-2</v>
      </c>
      <c r="P1318" s="13">
        <f t="shared" si="204"/>
        <v>0.48505059011390794</v>
      </c>
      <c r="Q1318" s="13">
        <f t="shared" si="205"/>
        <v>1.8208845093000001E-2</v>
      </c>
      <c r="R1318" s="13">
        <v>0.482213</v>
      </c>
      <c r="S1318" s="13">
        <v>0.88500000000000001</v>
      </c>
      <c r="T1318" s="13">
        <v>3.4000000000000002E-2</v>
      </c>
      <c r="U1318" s="13">
        <f t="shared" si="206"/>
        <v>0.42675850500000001</v>
      </c>
      <c r="V1318" s="13">
        <f t="shared" si="207"/>
        <v>1.6395242000000001E-2</v>
      </c>
      <c r="W1318" s="13">
        <f t="shared" si="208"/>
        <v>0.84638940798647322</v>
      </c>
      <c r="X1318" s="13">
        <f t="shared" si="209"/>
        <v>0.82926829268292679</v>
      </c>
    </row>
    <row r="1319" spans="1:24" x14ac:dyDescent="0.25">
      <c r="A1319" s="12">
        <v>41</v>
      </c>
      <c r="B1319" s="12">
        <v>12</v>
      </c>
      <c r="C1319" s="13">
        <v>1.335288</v>
      </c>
      <c r="D1319" s="12">
        <v>292</v>
      </c>
      <c r="E1319" s="12">
        <v>41</v>
      </c>
      <c r="F1319" s="12">
        <v>12</v>
      </c>
      <c r="G1319" s="12" t="s">
        <v>48</v>
      </c>
      <c r="H1319" s="13">
        <v>1.0456179999999999</v>
      </c>
      <c r="I1319" s="13">
        <v>4.1000000000000002E-2</v>
      </c>
      <c r="J1319" s="13">
        <f t="shared" si="200"/>
        <v>1.3962011679839998</v>
      </c>
      <c r="K1319" s="13">
        <f t="shared" si="201"/>
        <v>5.4746808000000001E-2</v>
      </c>
      <c r="L1319" s="13">
        <v>0.96199999999999997</v>
      </c>
      <c r="M1319" s="13">
        <v>0.92100000000000004</v>
      </c>
      <c r="N1319" s="13">
        <f t="shared" si="202"/>
        <v>1.0058845159999998</v>
      </c>
      <c r="O1319" s="13">
        <f t="shared" si="203"/>
        <v>3.7761000000000003E-2</v>
      </c>
      <c r="P1319" s="13">
        <f t="shared" si="204"/>
        <v>1.3431455236006078</v>
      </c>
      <c r="Q1319" s="13">
        <f t="shared" si="205"/>
        <v>5.0421810168000007E-2</v>
      </c>
      <c r="R1319" s="13">
        <v>1.335288</v>
      </c>
      <c r="S1319" s="13">
        <v>0.88500000000000001</v>
      </c>
      <c r="T1319" s="13">
        <v>3.4000000000000002E-2</v>
      </c>
      <c r="U1319" s="13">
        <f t="shared" si="206"/>
        <v>1.18172988</v>
      </c>
      <c r="V1319" s="13">
        <f t="shared" si="207"/>
        <v>4.5399792000000001E-2</v>
      </c>
      <c r="W1319" s="13">
        <f t="shared" si="208"/>
        <v>0.84638940798647322</v>
      </c>
      <c r="X1319" s="13">
        <f t="shared" si="209"/>
        <v>0.82926829268292679</v>
      </c>
    </row>
    <row r="1320" spans="1:24" x14ac:dyDescent="0.25">
      <c r="A1320" s="12">
        <v>41</v>
      </c>
      <c r="B1320" s="12">
        <v>12</v>
      </c>
      <c r="C1320" s="13">
        <v>0.84482699999999999</v>
      </c>
      <c r="D1320" s="12">
        <v>292</v>
      </c>
      <c r="E1320" s="12">
        <v>41</v>
      </c>
      <c r="F1320" s="12">
        <v>12</v>
      </c>
      <c r="G1320" s="12" t="s">
        <v>48</v>
      </c>
      <c r="H1320" s="13">
        <v>1.0456179999999999</v>
      </c>
      <c r="I1320" s="13">
        <v>4.1000000000000002E-2</v>
      </c>
      <c r="J1320" s="13">
        <f t="shared" si="200"/>
        <v>0.88336631808599997</v>
      </c>
      <c r="K1320" s="13">
        <f t="shared" si="201"/>
        <v>3.4637907000000002E-2</v>
      </c>
      <c r="L1320" s="13">
        <v>0.96199999999999997</v>
      </c>
      <c r="M1320" s="13">
        <v>0.92100000000000004</v>
      </c>
      <c r="N1320" s="13">
        <f t="shared" si="202"/>
        <v>1.0058845159999998</v>
      </c>
      <c r="O1320" s="13">
        <f t="shared" si="203"/>
        <v>3.7761000000000003E-2</v>
      </c>
      <c r="P1320" s="13">
        <f t="shared" si="204"/>
        <v>0.84979839799873191</v>
      </c>
      <c r="Q1320" s="13">
        <f t="shared" si="205"/>
        <v>3.1901512347000005E-2</v>
      </c>
      <c r="R1320" s="13">
        <v>0.84482699999999999</v>
      </c>
      <c r="S1320" s="13">
        <v>0.88500000000000001</v>
      </c>
      <c r="T1320" s="13">
        <v>3.4000000000000002E-2</v>
      </c>
      <c r="U1320" s="13">
        <f t="shared" si="206"/>
        <v>0.74767189499999998</v>
      </c>
      <c r="V1320" s="13">
        <f t="shared" si="207"/>
        <v>2.8724118000000003E-2</v>
      </c>
      <c r="W1320" s="13">
        <f t="shared" si="208"/>
        <v>0.84638940798647311</v>
      </c>
      <c r="X1320" s="13">
        <f t="shared" si="209"/>
        <v>0.8292682926829269</v>
      </c>
    </row>
    <row r="1321" spans="1:24" x14ac:dyDescent="0.25">
      <c r="A1321" s="12">
        <v>41</v>
      </c>
      <c r="B1321" s="12">
        <v>12</v>
      </c>
      <c r="C1321" s="13">
        <v>1.002802</v>
      </c>
      <c r="D1321" s="12">
        <v>292</v>
      </c>
      <c r="E1321" s="12">
        <v>41</v>
      </c>
      <c r="F1321" s="12">
        <v>12</v>
      </c>
      <c r="G1321" s="12" t="s">
        <v>48</v>
      </c>
      <c r="H1321" s="13">
        <v>1.0456179999999999</v>
      </c>
      <c r="I1321" s="13">
        <v>4.1000000000000002E-2</v>
      </c>
      <c r="J1321" s="13">
        <f t="shared" si="200"/>
        <v>1.0485478216359998</v>
      </c>
      <c r="K1321" s="13">
        <f t="shared" si="201"/>
        <v>4.1114881999999998E-2</v>
      </c>
      <c r="L1321" s="13">
        <v>0.96199999999999997</v>
      </c>
      <c r="M1321" s="13">
        <v>0.92100000000000004</v>
      </c>
      <c r="N1321" s="13">
        <f t="shared" si="202"/>
        <v>1.0058845159999998</v>
      </c>
      <c r="O1321" s="13">
        <f t="shared" si="203"/>
        <v>3.7761000000000003E-2</v>
      </c>
      <c r="P1321" s="13">
        <f t="shared" si="204"/>
        <v>1.0087030044138319</v>
      </c>
      <c r="Q1321" s="13">
        <f t="shared" si="205"/>
        <v>3.7866806321999999E-2</v>
      </c>
      <c r="R1321" s="13">
        <v>1.002802</v>
      </c>
      <c r="S1321" s="13">
        <v>0.88500000000000001</v>
      </c>
      <c r="T1321" s="13">
        <v>3.4000000000000002E-2</v>
      </c>
      <c r="U1321" s="13">
        <f t="shared" si="206"/>
        <v>0.88747977</v>
      </c>
      <c r="V1321" s="13">
        <f t="shared" si="207"/>
        <v>3.4095267999999998E-2</v>
      </c>
      <c r="W1321" s="13">
        <f t="shared" si="208"/>
        <v>0.84638940798647322</v>
      </c>
      <c r="X1321" s="13">
        <f t="shared" si="209"/>
        <v>0.82926829268292679</v>
      </c>
    </row>
    <row r="1322" spans="1:24" x14ac:dyDescent="0.25">
      <c r="A1322" s="12">
        <v>41</v>
      </c>
      <c r="B1322" s="12">
        <v>12</v>
      </c>
      <c r="C1322" s="13">
        <v>0.73801700000000003</v>
      </c>
      <c r="D1322" s="12">
        <v>292</v>
      </c>
      <c r="E1322" s="12">
        <v>41</v>
      </c>
      <c r="F1322" s="12">
        <v>12</v>
      </c>
      <c r="G1322" s="12" t="s">
        <v>48</v>
      </c>
      <c r="H1322" s="13">
        <v>1.0456179999999999</v>
      </c>
      <c r="I1322" s="13">
        <v>4.1000000000000002E-2</v>
      </c>
      <c r="J1322" s="13">
        <f t="shared" si="200"/>
        <v>0.77168385950599994</v>
      </c>
      <c r="K1322" s="13">
        <f t="shared" si="201"/>
        <v>3.0258697000000001E-2</v>
      </c>
      <c r="L1322" s="13">
        <v>0.96199999999999997</v>
      </c>
      <c r="M1322" s="13">
        <v>0.92100000000000004</v>
      </c>
      <c r="N1322" s="13">
        <f t="shared" si="202"/>
        <v>1.0058845159999998</v>
      </c>
      <c r="O1322" s="13">
        <f t="shared" si="203"/>
        <v>3.7761000000000003E-2</v>
      </c>
      <c r="P1322" s="13">
        <f t="shared" si="204"/>
        <v>0.7423598728447719</v>
      </c>
      <c r="Q1322" s="13">
        <f t="shared" si="205"/>
        <v>2.7868259937000005E-2</v>
      </c>
      <c r="R1322" s="13">
        <v>0.73801700000000003</v>
      </c>
      <c r="S1322" s="13">
        <v>0.88500000000000001</v>
      </c>
      <c r="T1322" s="13">
        <v>3.4000000000000002E-2</v>
      </c>
      <c r="U1322" s="13">
        <f t="shared" si="206"/>
        <v>0.65314504500000004</v>
      </c>
      <c r="V1322" s="13">
        <f t="shared" si="207"/>
        <v>2.5092578000000004E-2</v>
      </c>
      <c r="W1322" s="13">
        <f t="shared" si="208"/>
        <v>0.84638940798647322</v>
      </c>
      <c r="X1322" s="13">
        <f t="shared" si="209"/>
        <v>0.8292682926829269</v>
      </c>
    </row>
    <row r="1323" spans="1:24" x14ac:dyDescent="0.25">
      <c r="A1323" s="12">
        <v>41</v>
      </c>
      <c r="B1323" s="12">
        <v>12</v>
      </c>
      <c r="C1323" s="13">
        <v>0.43159700000000001</v>
      </c>
      <c r="D1323" s="12">
        <v>292</v>
      </c>
      <c r="E1323" s="12">
        <v>41</v>
      </c>
      <c r="F1323" s="12">
        <v>12</v>
      </c>
      <c r="G1323" s="12" t="s">
        <v>48</v>
      </c>
      <c r="H1323" s="13">
        <v>1.0456179999999999</v>
      </c>
      <c r="I1323" s="13">
        <v>4.1000000000000002E-2</v>
      </c>
      <c r="J1323" s="13">
        <f t="shared" si="200"/>
        <v>0.45128559194599999</v>
      </c>
      <c r="K1323" s="13">
        <f t="shared" si="201"/>
        <v>1.7695477000000001E-2</v>
      </c>
      <c r="L1323" s="13">
        <v>0.96199999999999997</v>
      </c>
      <c r="M1323" s="13">
        <v>0.92100000000000004</v>
      </c>
      <c r="N1323" s="13">
        <f t="shared" si="202"/>
        <v>1.0058845159999998</v>
      </c>
      <c r="O1323" s="13">
        <f t="shared" si="203"/>
        <v>3.7761000000000003E-2</v>
      </c>
      <c r="P1323" s="13">
        <f t="shared" si="204"/>
        <v>0.43413673945205195</v>
      </c>
      <c r="Q1323" s="13">
        <f t="shared" si="205"/>
        <v>1.6297534317000002E-2</v>
      </c>
      <c r="R1323" s="13">
        <v>0.43159700000000001</v>
      </c>
      <c r="S1323" s="13">
        <v>0.88500000000000001</v>
      </c>
      <c r="T1323" s="13">
        <v>3.4000000000000002E-2</v>
      </c>
      <c r="U1323" s="13">
        <f t="shared" si="206"/>
        <v>0.38196334500000001</v>
      </c>
      <c r="V1323" s="13">
        <f t="shared" si="207"/>
        <v>1.4674298000000001E-2</v>
      </c>
      <c r="W1323" s="13">
        <f t="shared" si="208"/>
        <v>0.84638940798647311</v>
      </c>
      <c r="X1323" s="13">
        <f t="shared" si="209"/>
        <v>0.82926829268292679</v>
      </c>
    </row>
    <row r="1324" spans="1:24" x14ac:dyDescent="0.25">
      <c r="A1324" s="12">
        <v>41</v>
      </c>
      <c r="B1324" s="12">
        <v>12</v>
      </c>
      <c r="C1324" s="13">
        <v>5.3885639999999997</v>
      </c>
      <c r="D1324" s="12">
        <v>292</v>
      </c>
      <c r="E1324" s="12">
        <v>41</v>
      </c>
      <c r="F1324" s="12">
        <v>12</v>
      </c>
      <c r="G1324" s="12" t="s">
        <v>48</v>
      </c>
      <c r="H1324" s="13">
        <v>1.0456179999999999</v>
      </c>
      <c r="I1324" s="13">
        <v>4.1000000000000002E-2</v>
      </c>
      <c r="J1324" s="13">
        <f t="shared" si="200"/>
        <v>5.6343795125519991</v>
      </c>
      <c r="K1324" s="13">
        <f t="shared" si="201"/>
        <v>0.22093112400000001</v>
      </c>
      <c r="L1324" s="13">
        <v>0.96199999999999997</v>
      </c>
      <c r="M1324" s="13">
        <v>0.92100000000000004</v>
      </c>
      <c r="N1324" s="13">
        <f t="shared" si="202"/>
        <v>1.0058845159999998</v>
      </c>
      <c r="O1324" s="13">
        <f t="shared" si="203"/>
        <v>3.7761000000000003E-2</v>
      </c>
      <c r="P1324" s="13">
        <f t="shared" si="204"/>
        <v>5.420273091075023</v>
      </c>
      <c r="Q1324" s="13">
        <f t="shared" si="205"/>
        <v>0.20347756520400001</v>
      </c>
      <c r="R1324" s="13">
        <v>5.3885639999999997</v>
      </c>
      <c r="S1324" s="13">
        <v>0.88500000000000001</v>
      </c>
      <c r="T1324" s="13">
        <v>3.4000000000000002E-2</v>
      </c>
      <c r="U1324" s="13">
        <f t="shared" si="206"/>
        <v>4.7688791400000001</v>
      </c>
      <c r="V1324" s="13">
        <f t="shared" si="207"/>
        <v>0.183211176</v>
      </c>
      <c r="W1324" s="13">
        <f t="shared" si="208"/>
        <v>0.84638940798647322</v>
      </c>
      <c r="X1324" s="13">
        <f t="shared" si="209"/>
        <v>0.82926829268292679</v>
      </c>
    </row>
    <row r="1325" spans="1:24" x14ac:dyDescent="0.25">
      <c r="A1325" s="12">
        <v>41</v>
      </c>
      <c r="B1325" s="12">
        <v>12</v>
      </c>
      <c r="C1325" s="13">
        <v>0.52283900000000005</v>
      </c>
      <c r="D1325" s="12">
        <v>292</v>
      </c>
      <c r="E1325" s="12">
        <v>41</v>
      </c>
      <c r="F1325" s="12">
        <v>12</v>
      </c>
      <c r="G1325" s="12" t="s">
        <v>48</v>
      </c>
      <c r="H1325" s="13">
        <v>1.0456179999999999</v>
      </c>
      <c r="I1325" s="13">
        <v>4.1000000000000002E-2</v>
      </c>
      <c r="J1325" s="13">
        <f t="shared" si="200"/>
        <v>0.54668986950200005</v>
      </c>
      <c r="K1325" s="13">
        <f t="shared" si="201"/>
        <v>2.1436399000000002E-2</v>
      </c>
      <c r="L1325" s="13">
        <v>0.96199999999999997</v>
      </c>
      <c r="M1325" s="13">
        <v>0.92100000000000004</v>
      </c>
      <c r="N1325" s="13">
        <f t="shared" si="202"/>
        <v>1.0058845159999998</v>
      </c>
      <c r="O1325" s="13">
        <f t="shared" si="203"/>
        <v>3.7761000000000003E-2</v>
      </c>
      <c r="P1325" s="13">
        <f t="shared" si="204"/>
        <v>0.52591565446092392</v>
      </c>
      <c r="Q1325" s="13">
        <f t="shared" si="205"/>
        <v>1.9742923479000002E-2</v>
      </c>
      <c r="R1325" s="13">
        <v>0.52283900000000005</v>
      </c>
      <c r="S1325" s="13">
        <v>0.88500000000000001</v>
      </c>
      <c r="T1325" s="13">
        <v>3.4000000000000002E-2</v>
      </c>
      <c r="U1325" s="13">
        <f t="shared" si="206"/>
        <v>0.46271251500000005</v>
      </c>
      <c r="V1325" s="13">
        <f t="shared" si="207"/>
        <v>1.7776526000000004E-2</v>
      </c>
      <c r="W1325" s="13">
        <f t="shared" si="208"/>
        <v>0.84638940798647311</v>
      </c>
      <c r="X1325" s="13">
        <f t="shared" si="209"/>
        <v>0.82926829268292701</v>
      </c>
    </row>
    <row r="1326" spans="1:24" x14ac:dyDescent="0.25">
      <c r="A1326" s="12">
        <v>41</v>
      </c>
      <c r="B1326" s="12">
        <v>12</v>
      </c>
      <c r="C1326" s="13">
        <v>15.729338</v>
      </c>
      <c r="D1326" s="12">
        <v>292</v>
      </c>
      <c r="E1326" s="12">
        <v>41</v>
      </c>
      <c r="F1326" s="12">
        <v>12</v>
      </c>
      <c r="G1326" s="12" t="s">
        <v>48</v>
      </c>
      <c r="H1326" s="13">
        <v>1.0456179999999999</v>
      </c>
      <c r="I1326" s="13">
        <v>4.1000000000000002E-2</v>
      </c>
      <c r="J1326" s="13">
        <f t="shared" si="200"/>
        <v>16.446878940883998</v>
      </c>
      <c r="K1326" s="13">
        <f t="shared" si="201"/>
        <v>0.64490285800000002</v>
      </c>
      <c r="L1326" s="13">
        <v>0.96199999999999997</v>
      </c>
      <c r="M1326" s="13">
        <v>0.92100000000000004</v>
      </c>
      <c r="N1326" s="13">
        <f t="shared" si="202"/>
        <v>1.0058845159999998</v>
      </c>
      <c r="O1326" s="13">
        <f t="shared" si="203"/>
        <v>3.7761000000000003E-2</v>
      </c>
      <c r="P1326" s="13">
        <f t="shared" si="204"/>
        <v>15.821897541130406</v>
      </c>
      <c r="Q1326" s="13">
        <f t="shared" si="205"/>
        <v>0.59395553221800002</v>
      </c>
      <c r="R1326" s="13">
        <v>15.729338</v>
      </c>
      <c r="S1326" s="13">
        <v>0.88500000000000001</v>
      </c>
      <c r="T1326" s="13">
        <v>3.4000000000000002E-2</v>
      </c>
      <c r="U1326" s="13">
        <f t="shared" si="206"/>
        <v>13.920464130000001</v>
      </c>
      <c r="V1326" s="13">
        <f t="shared" si="207"/>
        <v>0.53479749200000004</v>
      </c>
      <c r="W1326" s="13">
        <f t="shared" si="208"/>
        <v>0.84638940798647322</v>
      </c>
      <c r="X1326" s="13">
        <f t="shared" si="209"/>
        <v>0.8292682926829269</v>
      </c>
    </row>
    <row r="1327" spans="1:24" x14ac:dyDescent="0.25">
      <c r="A1327" s="12">
        <v>41</v>
      </c>
      <c r="B1327" s="12">
        <v>12</v>
      </c>
      <c r="C1327" s="13">
        <v>4.0895609999999998</v>
      </c>
      <c r="D1327" s="12">
        <v>292</v>
      </c>
      <c r="E1327" s="12">
        <v>41</v>
      </c>
      <c r="F1327" s="12">
        <v>12</v>
      </c>
      <c r="G1327" s="12" t="s">
        <v>48</v>
      </c>
      <c r="H1327" s="13">
        <v>1.0456179999999999</v>
      </c>
      <c r="I1327" s="13">
        <v>4.1000000000000002E-2</v>
      </c>
      <c r="J1327" s="13">
        <f t="shared" si="200"/>
        <v>4.2761185936979995</v>
      </c>
      <c r="K1327" s="13">
        <f t="shared" si="201"/>
        <v>0.16767200099999999</v>
      </c>
      <c r="L1327" s="13">
        <v>0.96199999999999997</v>
      </c>
      <c r="M1327" s="13">
        <v>0.92100000000000004</v>
      </c>
      <c r="N1327" s="13">
        <f t="shared" si="202"/>
        <v>1.0058845159999998</v>
      </c>
      <c r="O1327" s="13">
        <f t="shared" si="203"/>
        <v>3.7761000000000003E-2</v>
      </c>
      <c r="P1327" s="13">
        <f t="shared" si="204"/>
        <v>4.113626087137475</v>
      </c>
      <c r="Q1327" s="13">
        <f t="shared" si="205"/>
        <v>0.154425912921</v>
      </c>
      <c r="R1327" s="13">
        <v>4.0895609999999998</v>
      </c>
      <c r="S1327" s="13">
        <v>0.88500000000000001</v>
      </c>
      <c r="T1327" s="13">
        <v>3.4000000000000002E-2</v>
      </c>
      <c r="U1327" s="13">
        <f t="shared" si="206"/>
        <v>3.619261485</v>
      </c>
      <c r="V1327" s="13">
        <f t="shared" si="207"/>
        <v>0.13904507399999999</v>
      </c>
      <c r="W1327" s="13">
        <f t="shared" si="208"/>
        <v>0.84638940798647322</v>
      </c>
      <c r="X1327" s="13">
        <f t="shared" si="209"/>
        <v>0.82926829268292679</v>
      </c>
    </row>
    <row r="1328" spans="1:24" x14ac:dyDescent="0.25">
      <c r="A1328" s="12">
        <v>41</v>
      </c>
      <c r="B1328" s="12">
        <v>12</v>
      </c>
      <c r="C1328" s="13">
        <v>1.824309</v>
      </c>
      <c r="D1328" s="12">
        <v>292</v>
      </c>
      <c r="E1328" s="12">
        <v>41</v>
      </c>
      <c r="F1328" s="12">
        <v>12</v>
      </c>
      <c r="G1328" s="12" t="s">
        <v>48</v>
      </c>
      <c r="H1328" s="13">
        <v>1.0456179999999999</v>
      </c>
      <c r="I1328" s="13">
        <v>4.1000000000000002E-2</v>
      </c>
      <c r="J1328" s="13">
        <f t="shared" si="200"/>
        <v>1.9075303279619999</v>
      </c>
      <c r="K1328" s="13">
        <f t="shared" si="201"/>
        <v>7.4796668999999996E-2</v>
      </c>
      <c r="L1328" s="13">
        <v>0.96199999999999997</v>
      </c>
      <c r="M1328" s="13">
        <v>0.92100000000000004</v>
      </c>
      <c r="N1328" s="13">
        <f t="shared" si="202"/>
        <v>1.0058845159999998</v>
      </c>
      <c r="O1328" s="13">
        <f t="shared" si="203"/>
        <v>3.7761000000000003E-2</v>
      </c>
      <c r="P1328" s="13">
        <f t="shared" si="204"/>
        <v>1.8350441754994438</v>
      </c>
      <c r="Q1328" s="13">
        <f t="shared" si="205"/>
        <v>6.8887732149E-2</v>
      </c>
      <c r="R1328" s="13">
        <v>1.824309</v>
      </c>
      <c r="S1328" s="13">
        <v>0.88500000000000001</v>
      </c>
      <c r="T1328" s="13">
        <v>3.4000000000000002E-2</v>
      </c>
      <c r="U1328" s="13">
        <f t="shared" si="206"/>
        <v>1.6145134649999999</v>
      </c>
      <c r="V1328" s="13">
        <f t="shared" si="207"/>
        <v>6.2026506000000002E-2</v>
      </c>
      <c r="W1328" s="13">
        <f t="shared" si="208"/>
        <v>0.84638940798647311</v>
      </c>
      <c r="X1328" s="13">
        <f t="shared" si="209"/>
        <v>0.8292682926829269</v>
      </c>
    </row>
    <row r="1329" spans="1:24" x14ac:dyDescent="0.25">
      <c r="A1329" s="12">
        <v>41</v>
      </c>
      <c r="B1329" s="12">
        <v>12</v>
      </c>
      <c r="C1329" s="13">
        <v>0.22133</v>
      </c>
      <c r="D1329" s="12">
        <v>292</v>
      </c>
      <c r="E1329" s="12">
        <v>41</v>
      </c>
      <c r="F1329" s="12">
        <v>12</v>
      </c>
      <c r="G1329" s="12" t="s">
        <v>48</v>
      </c>
      <c r="H1329" s="13">
        <v>1.0456179999999999</v>
      </c>
      <c r="I1329" s="13">
        <v>4.1000000000000002E-2</v>
      </c>
      <c r="J1329" s="13">
        <f t="shared" si="200"/>
        <v>0.23142663193999999</v>
      </c>
      <c r="K1329" s="13">
        <f t="shared" si="201"/>
        <v>9.0745300000000008E-3</v>
      </c>
      <c r="L1329" s="13">
        <v>0.96199999999999997</v>
      </c>
      <c r="M1329" s="13">
        <v>0.92100000000000004</v>
      </c>
      <c r="N1329" s="13">
        <f t="shared" si="202"/>
        <v>1.0058845159999998</v>
      </c>
      <c r="O1329" s="13">
        <f t="shared" si="203"/>
        <v>3.7761000000000003E-2</v>
      </c>
      <c r="P1329" s="13">
        <f t="shared" si="204"/>
        <v>0.22263241992627997</v>
      </c>
      <c r="Q1329" s="13">
        <f t="shared" si="205"/>
        <v>8.3576421300000005E-3</v>
      </c>
      <c r="R1329" s="13">
        <v>0.22133</v>
      </c>
      <c r="S1329" s="13">
        <v>0.88500000000000001</v>
      </c>
      <c r="T1329" s="13">
        <v>3.4000000000000002E-2</v>
      </c>
      <c r="U1329" s="13">
        <f t="shared" si="206"/>
        <v>0.19587705</v>
      </c>
      <c r="V1329" s="13">
        <f t="shared" si="207"/>
        <v>7.5252200000000009E-3</v>
      </c>
      <c r="W1329" s="13">
        <f t="shared" si="208"/>
        <v>0.84638940798647311</v>
      </c>
      <c r="X1329" s="13">
        <f t="shared" si="209"/>
        <v>0.8292682926829269</v>
      </c>
    </row>
    <row r="1330" spans="1:24" x14ac:dyDescent="0.25">
      <c r="A1330" s="12">
        <v>41</v>
      </c>
      <c r="B1330" s="12">
        <v>12</v>
      </c>
      <c r="C1330" s="13">
        <v>0.25379800000000002</v>
      </c>
      <c r="D1330" s="12">
        <v>292</v>
      </c>
      <c r="E1330" s="12">
        <v>41</v>
      </c>
      <c r="F1330" s="12">
        <v>12</v>
      </c>
      <c r="G1330" s="12" t="s">
        <v>48</v>
      </c>
      <c r="H1330" s="13">
        <v>1.0456179999999999</v>
      </c>
      <c r="I1330" s="13">
        <v>4.1000000000000002E-2</v>
      </c>
      <c r="J1330" s="13">
        <f t="shared" si="200"/>
        <v>0.26537575716400003</v>
      </c>
      <c r="K1330" s="13">
        <f t="shared" si="201"/>
        <v>1.0405718000000001E-2</v>
      </c>
      <c r="L1330" s="13">
        <v>0.96199999999999997</v>
      </c>
      <c r="M1330" s="13">
        <v>0.92100000000000004</v>
      </c>
      <c r="N1330" s="13">
        <f t="shared" si="202"/>
        <v>1.0058845159999998</v>
      </c>
      <c r="O1330" s="13">
        <f t="shared" si="203"/>
        <v>3.7761000000000003E-2</v>
      </c>
      <c r="P1330" s="13">
        <f t="shared" si="204"/>
        <v>0.25529147839176797</v>
      </c>
      <c r="Q1330" s="13">
        <f t="shared" si="205"/>
        <v>9.5836662780000009E-3</v>
      </c>
      <c r="R1330" s="13">
        <v>0.25379800000000002</v>
      </c>
      <c r="S1330" s="13">
        <v>0.88500000000000001</v>
      </c>
      <c r="T1330" s="13">
        <v>3.4000000000000002E-2</v>
      </c>
      <c r="U1330" s="13">
        <f t="shared" si="206"/>
        <v>0.22461123000000002</v>
      </c>
      <c r="V1330" s="13">
        <f t="shared" si="207"/>
        <v>8.6291320000000012E-3</v>
      </c>
      <c r="W1330" s="13">
        <f t="shared" si="208"/>
        <v>0.84638940798647311</v>
      </c>
      <c r="X1330" s="13">
        <f t="shared" si="209"/>
        <v>0.82926829268292679</v>
      </c>
    </row>
    <row r="1331" spans="1:24" x14ac:dyDescent="0.25">
      <c r="A1331" s="12">
        <v>41</v>
      </c>
      <c r="B1331" s="12">
        <v>12</v>
      </c>
      <c r="C1331" s="13">
        <v>2.257822</v>
      </c>
      <c r="D1331" s="12">
        <v>292</v>
      </c>
      <c r="E1331" s="12">
        <v>41</v>
      </c>
      <c r="F1331" s="12">
        <v>12</v>
      </c>
      <c r="G1331" s="12" t="s">
        <v>48</v>
      </c>
      <c r="H1331" s="13">
        <v>1.0456179999999999</v>
      </c>
      <c r="I1331" s="13">
        <v>4.1000000000000002E-2</v>
      </c>
      <c r="J1331" s="13">
        <f t="shared" si="200"/>
        <v>2.360819323996</v>
      </c>
      <c r="K1331" s="13">
        <f t="shared" si="201"/>
        <v>9.2570702000000005E-2</v>
      </c>
      <c r="L1331" s="13">
        <v>0.96199999999999997</v>
      </c>
      <c r="M1331" s="13">
        <v>0.92100000000000004</v>
      </c>
      <c r="N1331" s="13">
        <f t="shared" si="202"/>
        <v>1.0058845159999998</v>
      </c>
      <c r="O1331" s="13">
        <f t="shared" si="203"/>
        <v>3.7761000000000003E-2</v>
      </c>
      <c r="P1331" s="13">
        <f t="shared" si="204"/>
        <v>2.2711081896841518</v>
      </c>
      <c r="Q1331" s="13">
        <f t="shared" si="205"/>
        <v>8.5257616542000009E-2</v>
      </c>
      <c r="R1331" s="13">
        <v>2.257822</v>
      </c>
      <c r="S1331" s="13">
        <v>0.88500000000000001</v>
      </c>
      <c r="T1331" s="13">
        <v>3.4000000000000002E-2</v>
      </c>
      <c r="U1331" s="13">
        <f t="shared" si="206"/>
        <v>1.9981724700000001</v>
      </c>
      <c r="V1331" s="13">
        <f t="shared" si="207"/>
        <v>7.6765948000000001E-2</v>
      </c>
      <c r="W1331" s="13">
        <f t="shared" si="208"/>
        <v>0.84638940798647311</v>
      </c>
      <c r="X1331" s="13">
        <f t="shared" si="209"/>
        <v>0.82926829268292679</v>
      </c>
    </row>
    <row r="1332" spans="1:24" x14ac:dyDescent="0.25">
      <c r="A1332" s="12">
        <v>41</v>
      </c>
      <c r="B1332" s="12">
        <v>12</v>
      </c>
      <c r="C1332" s="13">
        <v>15.71116</v>
      </c>
      <c r="D1332" s="12">
        <v>292</v>
      </c>
      <c r="E1332" s="12">
        <v>41</v>
      </c>
      <c r="F1332" s="12">
        <v>12</v>
      </c>
      <c r="G1332" s="12" t="s">
        <v>48</v>
      </c>
      <c r="H1332" s="13">
        <v>1.0456179999999999</v>
      </c>
      <c r="I1332" s="13">
        <v>4.1000000000000002E-2</v>
      </c>
      <c r="J1332" s="13">
        <f t="shared" si="200"/>
        <v>16.427871696879997</v>
      </c>
      <c r="K1332" s="13">
        <f t="shared" si="201"/>
        <v>0.64415756000000002</v>
      </c>
      <c r="L1332" s="13">
        <v>0.96199999999999997</v>
      </c>
      <c r="M1332" s="13">
        <v>0.92100000000000004</v>
      </c>
      <c r="N1332" s="13">
        <f t="shared" si="202"/>
        <v>1.0058845159999998</v>
      </c>
      <c r="O1332" s="13">
        <f t="shared" si="203"/>
        <v>3.7761000000000003E-2</v>
      </c>
      <c r="P1332" s="13">
        <f t="shared" si="204"/>
        <v>15.803612572398556</v>
      </c>
      <c r="Q1332" s="13">
        <f t="shared" si="205"/>
        <v>0.59326911276000005</v>
      </c>
      <c r="R1332" s="13">
        <v>15.71116</v>
      </c>
      <c r="S1332" s="13">
        <v>0.88500000000000001</v>
      </c>
      <c r="T1332" s="13">
        <v>3.4000000000000002E-2</v>
      </c>
      <c r="U1332" s="13">
        <f t="shared" si="206"/>
        <v>13.904376599999999</v>
      </c>
      <c r="V1332" s="13">
        <f t="shared" si="207"/>
        <v>0.53417944000000006</v>
      </c>
      <c r="W1332" s="13">
        <f t="shared" si="208"/>
        <v>0.84638940798647322</v>
      </c>
      <c r="X1332" s="13">
        <f t="shared" si="209"/>
        <v>0.8292682926829269</v>
      </c>
    </row>
    <row r="1333" spans="1:24" x14ac:dyDescent="0.25">
      <c r="A1333" s="12">
        <v>41</v>
      </c>
      <c r="B1333" s="12">
        <v>12</v>
      </c>
      <c r="C1333" s="13">
        <v>0.41219699999999998</v>
      </c>
      <c r="D1333" s="12">
        <v>292</v>
      </c>
      <c r="E1333" s="12">
        <v>41</v>
      </c>
      <c r="F1333" s="12">
        <v>12</v>
      </c>
      <c r="G1333" s="12" t="s">
        <v>48</v>
      </c>
      <c r="H1333" s="13">
        <v>1.0456179999999999</v>
      </c>
      <c r="I1333" s="13">
        <v>4.1000000000000002E-2</v>
      </c>
      <c r="J1333" s="13">
        <f t="shared" si="200"/>
        <v>0.43100060274599994</v>
      </c>
      <c r="K1333" s="13">
        <f t="shared" si="201"/>
        <v>1.6900076999999999E-2</v>
      </c>
      <c r="L1333" s="13">
        <v>0.96199999999999997</v>
      </c>
      <c r="M1333" s="13">
        <v>0.92100000000000004</v>
      </c>
      <c r="N1333" s="13">
        <f t="shared" si="202"/>
        <v>1.0058845159999998</v>
      </c>
      <c r="O1333" s="13">
        <f t="shared" si="203"/>
        <v>3.7761000000000003E-2</v>
      </c>
      <c r="P1333" s="13">
        <f t="shared" si="204"/>
        <v>0.41462257984165191</v>
      </c>
      <c r="Q1333" s="13">
        <f t="shared" si="205"/>
        <v>1.5564970917000001E-2</v>
      </c>
      <c r="R1333" s="13">
        <v>0.41219699999999998</v>
      </c>
      <c r="S1333" s="13">
        <v>0.88500000000000001</v>
      </c>
      <c r="T1333" s="13">
        <v>3.4000000000000002E-2</v>
      </c>
      <c r="U1333" s="13">
        <f t="shared" si="206"/>
        <v>0.36479434499999996</v>
      </c>
      <c r="V1333" s="13">
        <f t="shared" si="207"/>
        <v>1.4014698000000001E-2</v>
      </c>
      <c r="W1333" s="13">
        <f t="shared" si="208"/>
        <v>0.84638940798647311</v>
      </c>
      <c r="X1333" s="13">
        <f t="shared" si="209"/>
        <v>0.8292682926829269</v>
      </c>
    </row>
    <row r="1334" spans="1:24" x14ac:dyDescent="0.25">
      <c r="A1334" s="12">
        <v>41</v>
      </c>
      <c r="B1334" s="12">
        <v>12</v>
      </c>
      <c r="C1334" s="13">
        <v>0.325793</v>
      </c>
      <c r="D1334" s="12">
        <v>292</v>
      </c>
      <c r="E1334" s="12">
        <v>41</v>
      </c>
      <c r="F1334" s="12">
        <v>12</v>
      </c>
      <c r="G1334" s="12" t="s">
        <v>48</v>
      </c>
      <c r="H1334" s="13">
        <v>1.0456179999999999</v>
      </c>
      <c r="I1334" s="13">
        <v>4.1000000000000002E-2</v>
      </c>
      <c r="J1334" s="13">
        <f t="shared" si="200"/>
        <v>0.34065502507399997</v>
      </c>
      <c r="K1334" s="13">
        <f t="shared" si="201"/>
        <v>1.3357513E-2</v>
      </c>
      <c r="L1334" s="13">
        <v>0.96199999999999997</v>
      </c>
      <c r="M1334" s="13">
        <v>0.92100000000000004</v>
      </c>
      <c r="N1334" s="13">
        <f t="shared" si="202"/>
        <v>1.0058845159999998</v>
      </c>
      <c r="O1334" s="13">
        <f t="shared" si="203"/>
        <v>3.7761000000000003E-2</v>
      </c>
      <c r="P1334" s="13">
        <f t="shared" si="204"/>
        <v>0.32771013412118793</v>
      </c>
      <c r="Q1334" s="13">
        <f t="shared" si="205"/>
        <v>1.2302269473000001E-2</v>
      </c>
      <c r="R1334" s="13">
        <v>0.325793</v>
      </c>
      <c r="S1334" s="13">
        <v>0.88500000000000001</v>
      </c>
      <c r="T1334" s="13">
        <v>3.4000000000000002E-2</v>
      </c>
      <c r="U1334" s="13">
        <f t="shared" si="206"/>
        <v>0.28832680500000002</v>
      </c>
      <c r="V1334" s="13">
        <f t="shared" si="207"/>
        <v>1.1076962000000001E-2</v>
      </c>
      <c r="W1334" s="13">
        <f t="shared" si="208"/>
        <v>0.84638940798647322</v>
      </c>
      <c r="X1334" s="13">
        <f t="shared" si="209"/>
        <v>0.8292682926829269</v>
      </c>
    </row>
    <row r="1335" spans="1:24" x14ac:dyDescent="0.25">
      <c r="A1335" s="12">
        <v>41</v>
      </c>
      <c r="B1335" s="12">
        <v>12</v>
      </c>
      <c r="C1335" s="13">
        <v>0.62682400000000005</v>
      </c>
      <c r="D1335" s="12">
        <v>292</v>
      </c>
      <c r="E1335" s="12">
        <v>41</v>
      </c>
      <c r="F1335" s="12">
        <v>12</v>
      </c>
      <c r="G1335" s="12" t="s">
        <v>48</v>
      </c>
      <c r="H1335" s="13">
        <v>1.0456179999999999</v>
      </c>
      <c r="I1335" s="13">
        <v>4.1000000000000002E-2</v>
      </c>
      <c r="J1335" s="13">
        <f t="shared" si="200"/>
        <v>0.65541845723199998</v>
      </c>
      <c r="K1335" s="13">
        <f t="shared" si="201"/>
        <v>2.5699784000000003E-2</v>
      </c>
      <c r="L1335" s="13">
        <v>0.96199999999999997</v>
      </c>
      <c r="M1335" s="13">
        <v>0.92100000000000004</v>
      </c>
      <c r="N1335" s="13">
        <f t="shared" si="202"/>
        <v>1.0058845159999998</v>
      </c>
      <c r="O1335" s="13">
        <f t="shared" si="203"/>
        <v>3.7761000000000003E-2</v>
      </c>
      <c r="P1335" s="13">
        <f t="shared" si="204"/>
        <v>0.63051255585718391</v>
      </c>
      <c r="Q1335" s="13">
        <f t="shared" si="205"/>
        <v>2.3669501064000002E-2</v>
      </c>
      <c r="R1335" s="13">
        <v>0.62682400000000005</v>
      </c>
      <c r="S1335" s="13">
        <v>0.88500000000000001</v>
      </c>
      <c r="T1335" s="13">
        <v>3.4000000000000002E-2</v>
      </c>
      <c r="U1335" s="13">
        <f t="shared" si="206"/>
        <v>0.55473924000000008</v>
      </c>
      <c r="V1335" s="13">
        <f t="shared" si="207"/>
        <v>2.1312016000000003E-2</v>
      </c>
      <c r="W1335" s="13">
        <f t="shared" si="208"/>
        <v>0.84638940798647322</v>
      </c>
      <c r="X1335" s="13">
        <f t="shared" si="209"/>
        <v>0.82926829268292679</v>
      </c>
    </row>
    <row r="1336" spans="1:24" x14ac:dyDescent="0.25">
      <c r="A1336" s="12">
        <v>41</v>
      </c>
      <c r="B1336" s="12">
        <v>12</v>
      </c>
      <c r="C1336" s="13">
        <v>7.5267480000000004</v>
      </c>
      <c r="D1336" s="12">
        <v>292</v>
      </c>
      <c r="E1336" s="12">
        <v>41</v>
      </c>
      <c r="F1336" s="12">
        <v>12</v>
      </c>
      <c r="G1336" s="12" t="s">
        <v>48</v>
      </c>
      <c r="H1336" s="13">
        <v>1.0456179999999999</v>
      </c>
      <c r="I1336" s="13">
        <v>4.1000000000000002E-2</v>
      </c>
      <c r="J1336" s="13">
        <f t="shared" si="200"/>
        <v>7.8701031902640004</v>
      </c>
      <c r="K1336" s="13">
        <f t="shared" si="201"/>
        <v>0.30859666800000002</v>
      </c>
      <c r="L1336" s="13">
        <v>0.96199999999999997</v>
      </c>
      <c r="M1336" s="13">
        <v>0.92100000000000004</v>
      </c>
      <c r="N1336" s="13">
        <f t="shared" si="202"/>
        <v>1.0058845159999998</v>
      </c>
      <c r="O1336" s="13">
        <f t="shared" si="203"/>
        <v>3.7761000000000003E-2</v>
      </c>
      <c r="P1336" s="13">
        <f t="shared" si="204"/>
        <v>7.5710392690339674</v>
      </c>
      <c r="Q1336" s="13">
        <f t="shared" si="205"/>
        <v>0.28421753122800003</v>
      </c>
      <c r="R1336" s="13">
        <v>7.5267480000000004</v>
      </c>
      <c r="S1336" s="13">
        <v>0.88500000000000001</v>
      </c>
      <c r="T1336" s="13">
        <v>3.4000000000000002E-2</v>
      </c>
      <c r="U1336" s="13">
        <f t="shared" si="206"/>
        <v>6.6611719800000007</v>
      </c>
      <c r="V1336" s="13">
        <f t="shared" si="207"/>
        <v>0.25590943200000005</v>
      </c>
      <c r="W1336" s="13">
        <f t="shared" si="208"/>
        <v>0.84638940798647311</v>
      </c>
      <c r="X1336" s="13">
        <f t="shared" si="209"/>
        <v>0.8292682926829269</v>
      </c>
    </row>
    <row r="1337" spans="1:24" x14ac:dyDescent="0.25">
      <c r="A1337" s="12">
        <v>41</v>
      </c>
      <c r="B1337" s="12">
        <v>12</v>
      </c>
      <c r="C1337" s="13">
        <v>0.966781</v>
      </c>
      <c r="D1337" s="12">
        <v>292</v>
      </c>
      <c r="E1337" s="12">
        <v>41</v>
      </c>
      <c r="F1337" s="12">
        <v>12</v>
      </c>
      <c r="G1337" s="12" t="s">
        <v>48</v>
      </c>
      <c r="H1337" s="13">
        <v>1.0456179999999999</v>
      </c>
      <c r="I1337" s="13">
        <v>4.1000000000000002E-2</v>
      </c>
      <c r="J1337" s="13">
        <f t="shared" si="200"/>
        <v>1.0108836156579999</v>
      </c>
      <c r="K1337" s="13">
        <f t="shared" si="201"/>
        <v>3.9638021000000002E-2</v>
      </c>
      <c r="L1337" s="13">
        <v>0.96199999999999997</v>
      </c>
      <c r="M1337" s="13">
        <v>0.92100000000000004</v>
      </c>
      <c r="N1337" s="13">
        <f t="shared" si="202"/>
        <v>1.0058845159999998</v>
      </c>
      <c r="O1337" s="13">
        <f t="shared" si="203"/>
        <v>3.7761000000000003E-2</v>
      </c>
      <c r="P1337" s="13">
        <f t="shared" si="204"/>
        <v>0.97247003826299583</v>
      </c>
      <c r="Q1337" s="13">
        <f t="shared" si="205"/>
        <v>3.6506617341000004E-2</v>
      </c>
      <c r="R1337" s="13">
        <v>0.966781</v>
      </c>
      <c r="S1337" s="13">
        <v>0.88500000000000001</v>
      </c>
      <c r="T1337" s="13">
        <v>3.4000000000000002E-2</v>
      </c>
      <c r="U1337" s="13">
        <f t="shared" si="206"/>
        <v>0.85560118500000004</v>
      </c>
      <c r="V1337" s="13">
        <f t="shared" si="207"/>
        <v>3.2870554000000003E-2</v>
      </c>
      <c r="W1337" s="13">
        <f t="shared" si="208"/>
        <v>0.84638940798647322</v>
      </c>
      <c r="X1337" s="13">
        <f t="shared" si="209"/>
        <v>0.8292682926829269</v>
      </c>
    </row>
    <row r="1338" spans="1:24" x14ac:dyDescent="0.25">
      <c r="A1338" s="12">
        <v>41</v>
      </c>
      <c r="B1338" s="12">
        <v>12</v>
      </c>
      <c r="C1338" s="13">
        <v>0.96241100000000002</v>
      </c>
      <c r="D1338" s="12">
        <v>292</v>
      </c>
      <c r="E1338" s="12">
        <v>41</v>
      </c>
      <c r="F1338" s="12">
        <v>12</v>
      </c>
      <c r="G1338" s="12" t="s">
        <v>48</v>
      </c>
      <c r="H1338" s="13">
        <v>1.0456179999999999</v>
      </c>
      <c r="I1338" s="13">
        <v>4.1000000000000002E-2</v>
      </c>
      <c r="J1338" s="13">
        <f t="shared" si="200"/>
        <v>1.0063142649979999</v>
      </c>
      <c r="K1338" s="13">
        <f t="shared" si="201"/>
        <v>3.9458851000000003E-2</v>
      </c>
      <c r="L1338" s="13">
        <v>0.96199999999999997</v>
      </c>
      <c r="M1338" s="13">
        <v>0.92100000000000004</v>
      </c>
      <c r="N1338" s="13">
        <f t="shared" si="202"/>
        <v>1.0058845159999998</v>
      </c>
      <c r="O1338" s="13">
        <f t="shared" si="203"/>
        <v>3.7761000000000003E-2</v>
      </c>
      <c r="P1338" s="13">
        <f t="shared" si="204"/>
        <v>0.96807432292807583</v>
      </c>
      <c r="Q1338" s="13">
        <f t="shared" si="205"/>
        <v>3.6341601771000001E-2</v>
      </c>
      <c r="R1338" s="13">
        <v>0.96241100000000002</v>
      </c>
      <c r="S1338" s="13">
        <v>0.88500000000000001</v>
      </c>
      <c r="T1338" s="13">
        <v>3.4000000000000002E-2</v>
      </c>
      <c r="U1338" s="13">
        <f t="shared" si="206"/>
        <v>0.85173373500000005</v>
      </c>
      <c r="V1338" s="13">
        <f t="shared" si="207"/>
        <v>3.2721974000000001E-2</v>
      </c>
      <c r="W1338" s="13">
        <f t="shared" si="208"/>
        <v>0.84638940798647322</v>
      </c>
      <c r="X1338" s="13">
        <f t="shared" si="209"/>
        <v>0.82926829268292679</v>
      </c>
    </row>
    <row r="1339" spans="1:24" x14ac:dyDescent="0.25">
      <c r="A1339" s="12">
        <v>41</v>
      </c>
      <c r="B1339" s="12">
        <v>12</v>
      </c>
      <c r="C1339" s="13">
        <v>0.373386</v>
      </c>
      <c r="D1339" s="12">
        <v>292</v>
      </c>
      <c r="E1339" s="12">
        <v>41</v>
      </c>
      <c r="F1339" s="12">
        <v>12</v>
      </c>
      <c r="G1339" s="12" t="s">
        <v>48</v>
      </c>
      <c r="H1339" s="13">
        <v>1.0456179999999999</v>
      </c>
      <c r="I1339" s="13">
        <v>4.1000000000000002E-2</v>
      </c>
      <c r="J1339" s="13">
        <f t="shared" si="200"/>
        <v>0.39041912254799999</v>
      </c>
      <c r="K1339" s="13">
        <f t="shared" si="201"/>
        <v>1.5308826000000001E-2</v>
      </c>
      <c r="L1339" s="13">
        <v>0.96199999999999997</v>
      </c>
      <c r="M1339" s="13">
        <v>0.92100000000000004</v>
      </c>
      <c r="N1339" s="13">
        <f t="shared" si="202"/>
        <v>1.0058845159999998</v>
      </c>
      <c r="O1339" s="13">
        <f t="shared" si="203"/>
        <v>3.7761000000000003E-2</v>
      </c>
      <c r="P1339" s="13">
        <f t="shared" si="204"/>
        <v>0.37558319589117595</v>
      </c>
      <c r="Q1339" s="13">
        <f t="shared" si="205"/>
        <v>1.4099428746E-2</v>
      </c>
      <c r="R1339" s="13">
        <v>0.373386</v>
      </c>
      <c r="S1339" s="13">
        <v>0.88500000000000001</v>
      </c>
      <c r="T1339" s="13">
        <v>3.4000000000000002E-2</v>
      </c>
      <c r="U1339" s="13">
        <f t="shared" si="206"/>
        <v>0.33044660999999997</v>
      </c>
      <c r="V1339" s="13">
        <f t="shared" si="207"/>
        <v>1.2695124E-2</v>
      </c>
      <c r="W1339" s="13">
        <f t="shared" si="208"/>
        <v>0.846389407986473</v>
      </c>
      <c r="X1339" s="13">
        <f t="shared" si="209"/>
        <v>0.82926829268292679</v>
      </c>
    </row>
    <row r="1340" spans="1:24" x14ac:dyDescent="0.25">
      <c r="A1340" s="12">
        <v>41</v>
      </c>
      <c r="B1340" s="12">
        <v>12</v>
      </c>
      <c r="C1340" s="13">
        <v>0.34221499999999999</v>
      </c>
      <c r="D1340" s="12">
        <v>292</v>
      </c>
      <c r="E1340" s="12">
        <v>41</v>
      </c>
      <c r="F1340" s="12">
        <v>12</v>
      </c>
      <c r="G1340" s="12" t="s">
        <v>48</v>
      </c>
      <c r="H1340" s="13">
        <v>1.0456179999999999</v>
      </c>
      <c r="I1340" s="13">
        <v>4.1000000000000002E-2</v>
      </c>
      <c r="J1340" s="13">
        <f t="shared" si="200"/>
        <v>0.35782616386999999</v>
      </c>
      <c r="K1340" s="13">
        <f t="shared" si="201"/>
        <v>1.4030815E-2</v>
      </c>
      <c r="L1340" s="13">
        <v>0.96199999999999997</v>
      </c>
      <c r="M1340" s="13">
        <v>0.92100000000000004</v>
      </c>
      <c r="N1340" s="13">
        <f t="shared" si="202"/>
        <v>1.0058845159999998</v>
      </c>
      <c r="O1340" s="13">
        <f t="shared" si="203"/>
        <v>3.7761000000000003E-2</v>
      </c>
      <c r="P1340" s="13">
        <f t="shared" si="204"/>
        <v>0.34422876964293991</v>
      </c>
      <c r="Q1340" s="13">
        <f t="shared" si="205"/>
        <v>1.2922380615000001E-2</v>
      </c>
      <c r="R1340" s="13">
        <v>0.34221499999999999</v>
      </c>
      <c r="S1340" s="13">
        <v>0.88500000000000001</v>
      </c>
      <c r="T1340" s="13">
        <v>3.4000000000000002E-2</v>
      </c>
      <c r="U1340" s="13">
        <f t="shared" si="206"/>
        <v>0.30286027500000001</v>
      </c>
      <c r="V1340" s="13">
        <f t="shared" si="207"/>
        <v>1.1635310000000001E-2</v>
      </c>
      <c r="W1340" s="13">
        <f t="shared" si="208"/>
        <v>0.84638940798647311</v>
      </c>
      <c r="X1340" s="13">
        <f t="shared" si="209"/>
        <v>0.8292682926829269</v>
      </c>
    </row>
    <row r="1341" spans="1:24" x14ac:dyDescent="0.25">
      <c r="A1341" s="12">
        <v>41</v>
      </c>
      <c r="B1341" s="12">
        <v>12</v>
      </c>
      <c r="C1341" s="13">
        <v>0.63807599999999998</v>
      </c>
      <c r="D1341" s="12">
        <v>292</v>
      </c>
      <c r="E1341" s="12">
        <v>41</v>
      </c>
      <c r="F1341" s="12">
        <v>12</v>
      </c>
      <c r="G1341" s="12" t="s">
        <v>48</v>
      </c>
      <c r="H1341" s="13">
        <v>1.0456179999999999</v>
      </c>
      <c r="I1341" s="13">
        <v>4.1000000000000002E-2</v>
      </c>
      <c r="J1341" s="13">
        <f t="shared" si="200"/>
        <v>0.66718375096799998</v>
      </c>
      <c r="K1341" s="13">
        <f t="shared" si="201"/>
        <v>2.6161116000000002E-2</v>
      </c>
      <c r="L1341" s="13">
        <v>0.96199999999999997</v>
      </c>
      <c r="M1341" s="13">
        <v>0.92100000000000004</v>
      </c>
      <c r="N1341" s="13">
        <f t="shared" si="202"/>
        <v>1.0058845159999998</v>
      </c>
      <c r="O1341" s="13">
        <f t="shared" si="203"/>
        <v>3.7761000000000003E-2</v>
      </c>
      <c r="P1341" s="13">
        <f t="shared" si="204"/>
        <v>0.64183076843121589</v>
      </c>
      <c r="Q1341" s="13">
        <f t="shared" si="205"/>
        <v>2.4094387836E-2</v>
      </c>
      <c r="R1341" s="13">
        <v>0.63807599999999998</v>
      </c>
      <c r="S1341" s="13">
        <v>0.88500000000000001</v>
      </c>
      <c r="T1341" s="13">
        <v>3.4000000000000002E-2</v>
      </c>
      <c r="U1341" s="13">
        <f t="shared" si="206"/>
        <v>0.56469725999999998</v>
      </c>
      <c r="V1341" s="13">
        <f t="shared" si="207"/>
        <v>2.1694583999999999E-2</v>
      </c>
      <c r="W1341" s="13">
        <f t="shared" si="208"/>
        <v>0.84638940798647311</v>
      </c>
      <c r="X1341" s="13">
        <f t="shared" si="209"/>
        <v>0.82926829268292679</v>
      </c>
    </row>
    <row r="1342" spans="1:24" x14ac:dyDescent="0.25">
      <c r="A1342" s="12">
        <v>41</v>
      </c>
      <c r="B1342" s="12">
        <v>12</v>
      </c>
      <c r="C1342" s="13">
        <v>2.5765709999999999</v>
      </c>
      <c r="D1342" s="12">
        <v>292</v>
      </c>
      <c r="E1342" s="12">
        <v>41</v>
      </c>
      <c r="F1342" s="12">
        <v>12</v>
      </c>
      <c r="G1342" s="12" t="s">
        <v>48</v>
      </c>
      <c r="H1342" s="13">
        <v>1.0456179999999999</v>
      </c>
      <c r="I1342" s="13">
        <v>4.1000000000000002E-2</v>
      </c>
      <c r="J1342" s="13">
        <f t="shared" si="200"/>
        <v>2.6941090158779999</v>
      </c>
      <c r="K1342" s="13">
        <f t="shared" si="201"/>
        <v>0.105639411</v>
      </c>
      <c r="L1342" s="13">
        <v>0.96199999999999997</v>
      </c>
      <c r="M1342" s="13">
        <v>0.92100000000000004</v>
      </c>
      <c r="N1342" s="13">
        <f t="shared" si="202"/>
        <v>1.0058845159999998</v>
      </c>
      <c r="O1342" s="13">
        <f t="shared" si="203"/>
        <v>3.7761000000000003E-2</v>
      </c>
      <c r="P1342" s="13">
        <f t="shared" si="204"/>
        <v>2.5917328732746356</v>
      </c>
      <c r="Q1342" s="13">
        <f t="shared" si="205"/>
        <v>9.7293897531000012E-2</v>
      </c>
      <c r="R1342" s="13">
        <v>2.5765709999999999</v>
      </c>
      <c r="S1342" s="13">
        <v>0.88500000000000001</v>
      </c>
      <c r="T1342" s="13">
        <v>3.4000000000000002E-2</v>
      </c>
      <c r="U1342" s="13">
        <f t="shared" si="206"/>
        <v>2.2802653350000002</v>
      </c>
      <c r="V1342" s="13">
        <f t="shared" si="207"/>
        <v>8.7603414000000004E-2</v>
      </c>
      <c r="W1342" s="13">
        <f t="shared" si="208"/>
        <v>0.84638940798647322</v>
      </c>
      <c r="X1342" s="13">
        <f t="shared" si="209"/>
        <v>0.8292682926829269</v>
      </c>
    </row>
    <row r="1343" spans="1:24" x14ac:dyDescent="0.25">
      <c r="A1343" s="12">
        <v>41</v>
      </c>
      <c r="B1343" s="12">
        <v>12</v>
      </c>
      <c r="C1343" s="13">
        <v>0.29511500000000002</v>
      </c>
      <c r="D1343" s="12">
        <v>292</v>
      </c>
      <c r="E1343" s="12">
        <v>41</v>
      </c>
      <c r="F1343" s="12">
        <v>12</v>
      </c>
      <c r="G1343" s="12" t="s">
        <v>48</v>
      </c>
      <c r="H1343" s="13">
        <v>1.0456179999999999</v>
      </c>
      <c r="I1343" s="13">
        <v>4.1000000000000002E-2</v>
      </c>
      <c r="J1343" s="13">
        <f t="shared" si="200"/>
        <v>0.30857755606999998</v>
      </c>
      <c r="K1343" s="13">
        <f t="shared" si="201"/>
        <v>1.2099715E-2</v>
      </c>
      <c r="L1343" s="13">
        <v>0.96199999999999997</v>
      </c>
      <c r="M1343" s="13">
        <v>0.92100000000000004</v>
      </c>
      <c r="N1343" s="13">
        <f t="shared" si="202"/>
        <v>1.0058845159999998</v>
      </c>
      <c r="O1343" s="13">
        <f t="shared" si="203"/>
        <v>3.7761000000000003E-2</v>
      </c>
      <c r="P1343" s="13">
        <f t="shared" si="204"/>
        <v>0.29685160893933998</v>
      </c>
      <c r="Q1343" s="13">
        <f t="shared" si="205"/>
        <v>1.1143837515000001E-2</v>
      </c>
      <c r="R1343" s="13">
        <v>0.29511500000000002</v>
      </c>
      <c r="S1343" s="13">
        <v>0.88500000000000001</v>
      </c>
      <c r="T1343" s="13">
        <v>3.4000000000000002E-2</v>
      </c>
      <c r="U1343" s="13">
        <f t="shared" si="206"/>
        <v>0.26117677500000003</v>
      </c>
      <c r="V1343" s="13">
        <f t="shared" si="207"/>
        <v>1.0033910000000002E-2</v>
      </c>
      <c r="W1343" s="13">
        <f t="shared" si="208"/>
        <v>0.84638940798647322</v>
      </c>
      <c r="X1343" s="13">
        <f t="shared" si="209"/>
        <v>0.8292682926829269</v>
      </c>
    </row>
    <row r="1344" spans="1:24" x14ac:dyDescent="0.25">
      <c r="A1344" s="12">
        <v>41</v>
      </c>
      <c r="B1344" s="12">
        <v>12</v>
      </c>
      <c r="C1344" s="13">
        <v>1.7674380000000001</v>
      </c>
      <c r="D1344" s="12">
        <v>292</v>
      </c>
      <c r="E1344" s="12">
        <v>41</v>
      </c>
      <c r="F1344" s="12">
        <v>12</v>
      </c>
      <c r="G1344" s="12" t="s">
        <v>48</v>
      </c>
      <c r="H1344" s="13">
        <v>1.0456179999999999</v>
      </c>
      <c r="I1344" s="13">
        <v>4.1000000000000002E-2</v>
      </c>
      <c r="J1344" s="13">
        <f t="shared" si="200"/>
        <v>1.848064986684</v>
      </c>
      <c r="K1344" s="13">
        <f t="shared" si="201"/>
        <v>7.246495800000001E-2</v>
      </c>
      <c r="L1344" s="13">
        <v>0.96199999999999997</v>
      </c>
      <c r="M1344" s="13">
        <v>0.92100000000000004</v>
      </c>
      <c r="N1344" s="13">
        <f t="shared" si="202"/>
        <v>1.0058845159999998</v>
      </c>
      <c r="O1344" s="13">
        <f t="shared" si="203"/>
        <v>3.7761000000000003E-2</v>
      </c>
      <c r="P1344" s="13">
        <f t="shared" si="204"/>
        <v>1.7778385171900077</v>
      </c>
      <c r="Q1344" s="13">
        <f t="shared" si="205"/>
        <v>6.6740226318000001E-2</v>
      </c>
      <c r="R1344" s="13">
        <v>1.7674380000000001</v>
      </c>
      <c r="S1344" s="13">
        <v>0.88500000000000001</v>
      </c>
      <c r="T1344" s="13">
        <v>3.4000000000000002E-2</v>
      </c>
      <c r="U1344" s="13">
        <f t="shared" si="206"/>
        <v>1.5641826300000001</v>
      </c>
      <c r="V1344" s="13">
        <f t="shared" si="207"/>
        <v>6.0092892000000009E-2</v>
      </c>
      <c r="W1344" s="13">
        <f t="shared" si="208"/>
        <v>0.84638940798647311</v>
      </c>
      <c r="X1344" s="13">
        <f t="shared" si="209"/>
        <v>0.82926829268292679</v>
      </c>
    </row>
    <row r="1345" spans="1:24" x14ac:dyDescent="0.25">
      <c r="A1345" s="12">
        <v>41</v>
      </c>
      <c r="B1345" s="12">
        <v>12</v>
      </c>
      <c r="C1345" s="13">
        <v>0.88540600000000003</v>
      </c>
      <c r="D1345" s="12">
        <v>292</v>
      </c>
      <c r="E1345" s="12">
        <v>41</v>
      </c>
      <c r="F1345" s="12">
        <v>12</v>
      </c>
      <c r="G1345" s="12" t="s">
        <v>48</v>
      </c>
      <c r="H1345" s="13">
        <v>1.0456179999999999</v>
      </c>
      <c r="I1345" s="13">
        <v>4.1000000000000002E-2</v>
      </c>
      <c r="J1345" s="13">
        <f t="shared" si="200"/>
        <v>0.925796450908</v>
      </c>
      <c r="K1345" s="13">
        <f t="shared" si="201"/>
        <v>3.6301646E-2</v>
      </c>
      <c r="L1345" s="13">
        <v>0.96199999999999997</v>
      </c>
      <c r="M1345" s="13">
        <v>0.92100000000000004</v>
      </c>
      <c r="N1345" s="13">
        <f t="shared" si="202"/>
        <v>1.0058845159999998</v>
      </c>
      <c r="O1345" s="13">
        <f t="shared" si="203"/>
        <v>3.7761000000000003E-2</v>
      </c>
      <c r="P1345" s="13">
        <f t="shared" si="204"/>
        <v>0.89061618577349588</v>
      </c>
      <c r="Q1345" s="13">
        <f t="shared" si="205"/>
        <v>3.3433815966000001E-2</v>
      </c>
      <c r="R1345" s="13">
        <v>0.88540600000000003</v>
      </c>
      <c r="S1345" s="13">
        <v>0.88500000000000001</v>
      </c>
      <c r="T1345" s="13">
        <v>3.4000000000000002E-2</v>
      </c>
      <c r="U1345" s="13">
        <f t="shared" si="206"/>
        <v>0.78358431000000006</v>
      </c>
      <c r="V1345" s="13">
        <f t="shared" si="207"/>
        <v>3.0103804000000001E-2</v>
      </c>
      <c r="W1345" s="13">
        <f t="shared" si="208"/>
        <v>0.84638940798647311</v>
      </c>
      <c r="X1345" s="13">
        <f t="shared" si="209"/>
        <v>0.8292682926829269</v>
      </c>
    </row>
    <row r="1346" spans="1:24" x14ac:dyDescent="0.25">
      <c r="A1346" s="12">
        <v>41</v>
      </c>
      <c r="B1346" s="12">
        <v>12</v>
      </c>
      <c r="C1346" s="13">
        <v>1.0528470000000001</v>
      </c>
      <c r="D1346" s="12">
        <v>292</v>
      </c>
      <c r="E1346" s="12">
        <v>41</v>
      </c>
      <c r="F1346" s="12">
        <v>12</v>
      </c>
      <c r="G1346" s="12" t="s">
        <v>48</v>
      </c>
      <c r="H1346" s="13">
        <v>1.0456179999999999</v>
      </c>
      <c r="I1346" s="13">
        <v>4.1000000000000002E-2</v>
      </c>
      <c r="J1346" s="13">
        <f t="shared" si="200"/>
        <v>1.100875774446</v>
      </c>
      <c r="K1346" s="13">
        <f t="shared" si="201"/>
        <v>4.3166727000000009E-2</v>
      </c>
      <c r="L1346" s="13">
        <v>0.96199999999999997</v>
      </c>
      <c r="M1346" s="13">
        <v>0.92100000000000004</v>
      </c>
      <c r="N1346" s="13">
        <f t="shared" si="202"/>
        <v>1.0058845159999998</v>
      </c>
      <c r="O1346" s="13">
        <f t="shared" si="203"/>
        <v>3.7761000000000003E-2</v>
      </c>
      <c r="P1346" s="13">
        <f t="shared" si="204"/>
        <v>1.0590424950170518</v>
      </c>
      <c r="Q1346" s="13">
        <f t="shared" si="205"/>
        <v>3.9756555567000008E-2</v>
      </c>
      <c r="R1346" s="13">
        <v>1.0528470000000001</v>
      </c>
      <c r="S1346" s="13">
        <v>0.88500000000000001</v>
      </c>
      <c r="T1346" s="13">
        <v>3.4000000000000002E-2</v>
      </c>
      <c r="U1346" s="13">
        <f t="shared" si="206"/>
        <v>0.93176959500000012</v>
      </c>
      <c r="V1346" s="13">
        <f t="shared" si="207"/>
        <v>3.5796798000000005E-2</v>
      </c>
      <c r="W1346" s="13">
        <f t="shared" si="208"/>
        <v>0.84638940798647311</v>
      </c>
      <c r="X1346" s="13">
        <f t="shared" si="209"/>
        <v>0.82926829268292679</v>
      </c>
    </row>
    <row r="1347" spans="1:24" x14ac:dyDescent="0.25">
      <c r="A1347" s="12">
        <v>41</v>
      </c>
      <c r="B1347" s="12">
        <v>12</v>
      </c>
      <c r="C1347" s="13">
        <v>1.769347</v>
      </c>
      <c r="D1347" s="12">
        <v>292</v>
      </c>
      <c r="E1347" s="12">
        <v>41</v>
      </c>
      <c r="F1347" s="12">
        <v>12</v>
      </c>
      <c r="G1347" s="12" t="s">
        <v>48</v>
      </c>
      <c r="H1347" s="13">
        <v>1.0456179999999999</v>
      </c>
      <c r="I1347" s="13">
        <v>4.1000000000000002E-2</v>
      </c>
      <c r="J1347" s="13">
        <f t="shared" si="200"/>
        <v>1.850061071446</v>
      </c>
      <c r="K1347" s="13">
        <f t="shared" si="201"/>
        <v>7.2543227000000002E-2</v>
      </c>
      <c r="L1347" s="13">
        <v>0.96199999999999997</v>
      </c>
      <c r="M1347" s="13">
        <v>0.92100000000000004</v>
      </c>
      <c r="N1347" s="13">
        <f t="shared" si="202"/>
        <v>1.0058845159999998</v>
      </c>
      <c r="O1347" s="13">
        <f t="shared" si="203"/>
        <v>3.7761000000000003E-2</v>
      </c>
      <c r="P1347" s="13">
        <f t="shared" si="204"/>
        <v>1.7797587507310517</v>
      </c>
      <c r="Q1347" s="13">
        <f t="shared" si="205"/>
        <v>6.6812312067000001E-2</v>
      </c>
      <c r="R1347" s="13">
        <v>1.769347</v>
      </c>
      <c r="S1347" s="13">
        <v>0.88500000000000001</v>
      </c>
      <c r="T1347" s="13">
        <v>3.4000000000000002E-2</v>
      </c>
      <c r="U1347" s="13">
        <f t="shared" si="206"/>
        <v>1.565872095</v>
      </c>
      <c r="V1347" s="13">
        <f t="shared" si="207"/>
        <v>6.0157798000000005E-2</v>
      </c>
      <c r="W1347" s="13">
        <f t="shared" si="208"/>
        <v>0.84638940798647311</v>
      </c>
      <c r="X1347" s="13">
        <f t="shared" si="209"/>
        <v>0.8292682926829269</v>
      </c>
    </row>
    <row r="1348" spans="1:24" x14ac:dyDescent="0.25">
      <c r="A1348" s="12">
        <v>41</v>
      </c>
      <c r="B1348" s="12">
        <v>12</v>
      </c>
      <c r="C1348" s="13">
        <v>0.47139700000000001</v>
      </c>
      <c r="D1348" s="12">
        <v>292</v>
      </c>
      <c r="E1348" s="12">
        <v>41</v>
      </c>
      <c r="F1348" s="12">
        <v>12</v>
      </c>
      <c r="G1348" s="12" t="s">
        <v>48</v>
      </c>
      <c r="H1348" s="13">
        <v>1.0456179999999999</v>
      </c>
      <c r="I1348" s="13">
        <v>4.1000000000000002E-2</v>
      </c>
      <c r="J1348" s="13">
        <f t="shared" ref="J1348:J1411" si="210">C1348*H1348</f>
        <v>0.492901188346</v>
      </c>
      <c r="K1348" s="13">
        <f t="shared" ref="K1348:K1411" si="211">C1348*I1348</f>
        <v>1.9327277E-2</v>
      </c>
      <c r="L1348" s="13">
        <v>0.96199999999999997</v>
      </c>
      <c r="M1348" s="13">
        <v>0.92100000000000004</v>
      </c>
      <c r="N1348" s="13">
        <f t="shared" ref="N1348:N1411" si="212">H1348*L1348</f>
        <v>1.0058845159999998</v>
      </c>
      <c r="O1348" s="13">
        <f t="shared" ref="O1348:O1411" si="213">I1348*M1348</f>
        <v>3.7761000000000003E-2</v>
      </c>
      <c r="P1348" s="13">
        <f t="shared" ref="P1348:P1411" si="214">C1348*N1348</f>
        <v>0.47417094318885195</v>
      </c>
      <c r="Q1348" s="13">
        <f t="shared" ref="Q1348:Q1411" si="215">C1348*O1348</f>
        <v>1.7800422117000003E-2</v>
      </c>
      <c r="R1348" s="13">
        <v>0.47139700000000001</v>
      </c>
      <c r="S1348" s="13">
        <v>0.88500000000000001</v>
      </c>
      <c r="T1348" s="13">
        <v>3.4000000000000002E-2</v>
      </c>
      <c r="U1348" s="13">
        <f t="shared" ref="U1348:U1411" si="216">R1348*S1348</f>
        <v>0.41718634500000001</v>
      </c>
      <c r="V1348" s="13">
        <f t="shared" ref="V1348:V1411" si="217">R1348*T1348</f>
        <v>1.6027498000000001E-2</v>
      </c>
      <c r="W1348" s="13">
        <f t="shared" ref="W1348:W1411" si="218">U1348/J1348</f>
        <v>0.84638940798647311</v>
      </c>
      <c r="X1348" s="13">
        <f t="shared" ref="X1348:X1411" si="219">V1348/K1348</f>
        <v>0.8292682926829269</v>
      </c>
    </row>
    <row r="1349" spans="1:24" x14ac:dyDescent="0.25">
      <c r="A1349" s="12">
        <v>41</v>
      </c>
      <c r="B1349" s="12">
        <v>12</v>
      </c>
      <c r="C1349" s="13">
        <v>2.4443920000000001</v>
      </c>
      <c r="D1349" s="12">
        <v>292</v>
      </c>
      <c r="E1349" s="12">
        <v>41</v>
      </c>
      <c r="F1349" s="12">
        <v>12</v>
      </c>
      <c r="G1349" s="12" t="s">
        <v>48</v>
      </c>
      <c r="H1349" s="13">
        <v>1.0456179999999999</v>
      </c>
      <c r="I1349" s="13">
        <v>4.1000000000000002E-2</v>
      </c>
      <c r="J1349" s="13">
        <f t="shared" si="210"/>
        <v>2.555900274256</v>
      </c>
      <c r="K1349" s="13">
        <f t="shared" si="211"/>
        <v>0.10022007200000001</v>
      </c>
      <c r="L1349" s="13">
        <v>0.96199999999999997</v>
      </c>
      <c r="M1349" s="13">
        <v>0.92100000000000004</v>
      </c>
      <c r="N1349" s="13">
        <f t="shared" si="212"/>
        <v>1.0058845159999998</v>
      </c>
      <c r="O1349" s="13">
        <f t="shared" si="213"/>
        <v>3.7761000000000003E-2</v>
      </c>
      <c r="P1349" s="13">
        <f t="shared" si="214"/>
        <v>2.4587760638342719</v>
      </c>
      <c r="Q1349" s="13">
        <f t="shared" si="215"/>
        <v>9.2302686312000018E-2</v>
      </c>
      <c r="R1349" s="13">
        <v>2.4443920000000001</v>
      </c>
      <c r="S1349" s="13">
        <v>0.88500000000000001</v>
      </c>
      <c r="T1349" s="13">
        <v>3.4000000000000002E-2</v>
      </c>
      <c r="U1349" s="13">
        <f t="shared" si="216"/>
        <v>2.16328692</v>
      </c>
      <c r="V1349" s="13">
        <f t="shared" si="217"/>
        <v>8.310932800000001E-2</v>
      </c>
      <c r="W1349" s="13">
        <f t="shared" si="218"/>
        <v>0.84638940798647311</v>
      </c>
      <c r="X1349" s="13">
        <f t="shared" si="219"/>
        <v>0.8292682926829269</v>
      </c>
    </row>
    <row r="1350" spans="1:24" x14ac:dyDescent="0.25">
      <c r="A1350" s="12">
        <v>41</v>
      </c>
      <c r="B1350" s="12">
        <v>12</v>
      </c>
      <c r="C1350" s="13">
        <v>1.2213430000000001</v>
      </c>
      <c r="D1350" s="12">
        <v>292</v>
      </c>
      <c r="E1350" s="12">
        <v>41</v>
      </c>
      <c r="F1350" s="12">
        <v>12</v>
      </c>
      <c r="G1350" s="12" t="s">
        <v>48</v>
      </c>
      <c r="H1350" s="13">
        <v>1.0456179999999999</v>
      </c>
      <c r="I1350" s="13">
        <v>4.1000000000000002E-2</v>
      </c>
      <c r="J1350" s="13">
        <f t="shared" si="210"/>
        <v>1.2770582249739999</v>
      </c>
      <c r="K1350" s="13">
        <f t="shared" si="211"/>
        <v>5.0075063000000003E-2</v>
      </c>
      <c r="L1350" s="13">
        <v>0.96199999999999997</v>
      </c>
      <c r="M1350" s="13">
        <v>0.92100000000000004</v>
      </c>
      <c r="N1350" s="13">
        <f t="shared" si="212"/>
        <v>1.0058845159999998</v>
      </c>
      <c r="O1350" s="13">
        <f t="shared" si="213"/>
        <v>3.7761000000000003E-2</v>
      </c>
      <c r="P1350" s="13">
        <f t="shared" si="214"/>
        <v>1.2285300124249878</v>
      </c>
      <c r="Q1350" s="13">
        <f t="shared" si="215"/>
        <v>4.6119133023000004E-2</v>
      </c>
      <c r="R1350" s="13">
        <v>1.2213430000000001</v>
      </c>
      <c r="S1350" s="13">
        <v>0.88500000000000001</v>
      </c>
      <c r="T1350" s="13">
        <v>3.4000000000000002E-2</v>
      </c>
      <c r="U1350" s="13">
        <f t="shared" si="216"/>
        <v>1.080888555</v>
      </c>
      <c r="V1350" s="13">
        <f t="shared" si="217"/>
        <v>4.1525662000000005E-2</v>
      </c>
      <c r="W1350" s="13">
        <f t="shared" si="218"/>
        <v>0.84638940798647311</v>
      </c>
      <c r="X1350" s="13">
        <f t="shared" si="219"/>
        <v>0.8292682926829269</v>
      </c>
    </row>
    <row r="1351" spans="1:24" x14ac:dyDescent="0.25">
      <c r="A1351" s="12">
        <v>41</v>
      </c>
      <c r="B1351" s="12">
        <v>12</v>
      </c>
      <c r="C1351" s="13">
        <v>0.25168499999999999</v>
      </c>
      <c r="D1351" s="12">
        <v>292</v>
      </c>
      <c r="E1351" s="12">
        <v>41</v>
      </c>
      <c r="F1351" s="12">
        <v>12</v>
      </c>
      <c r="G1351" s="12" t="s">
        <v>48</v>
      </c>
      <c r="H1351" s="13">
        <v>1.0456179999999999</v>
      </c>
      <c r="I1351" s="13">
        <v>4.1000000000000002E-2</v>
      </c>
      <c r="J1351" s="13">
        <f t="shared" si="210"/>
        <v>0.26316636632999996</v>
      </c>
      <c r="K1351" s="13">
        <f t="shared" si="211"/>
        <v>1.0319085E-2</v>
      </c>
      <c r="L1351" s="13">
        <v>0.96199999999999997</v>
      </c>
      <c r="M1351" s="13">
        <v>0.92100000000000004</v>
      </c>
      <c r="N1351" s="13">
        <f t="shared" si="212"/>
        <v>1.0058845159999998</v>
      </c>
      <c r="O1351" s="13">
        <f t="shared" si="213"/>
        <v>3.7761000000000003E-2</v>
      </c>
      <c r="P1351" s="13">
        <f t="shared" si="214"/>
        <v>0.25316604440945994</v>
      </c>
      <c r="Q1351" s="13">
        <f t="shared" si="215"/>
        <v>9.5038772850000001E-3</v>
      </c>
      <c r="R1351" s="13">
        <v>0.25168499999999999</v>
      </c>
      <c r="S1351" s="13">
        <v>0.88500000000000001</v>
      </c>
      <c r="T1351" s="13">
        <v>3.4000000000000002E-2</v>
      </c>
      <c r="U1351" s="13">
        <f t="shared" si="216"/>
        <v>0.22274122499999999</v>
      </c>
      <c r="V1351" s="13">
        <f t="shared" si="217"/>
        <v>8.5572900000000004E-3</v>
      </c>
      <c r="W1351" s="13">
        <f t="shared" si="218"/>
        <v>0.84638940798647311</v>
      </c>
      <c r="X1351" s="13">
        <f t="shared" si="219"/>
        <v>0.82926829268292679</v>
      </c>
    </row>
    <row r="1352" spans="1:24" x14ac:dyDescent="0.25">
      <c r="A1352" s="12">
        <v>41</v>
      </c>
      <c r="B1352" s="12">
        <v>12</v>
      </c>
      <c r="C1352" s="13">
        <v>3.5619200000000002</v>
      </c>
      <c r="D1352" s="12">
        <v>292</v>
      </c>
      <c r="E1352" s="12">
        <v>41</v>
      </c>
      <c r="F1352" s="12">
        <v>12</v>
      </c>
      <c r="G1352" s="12" t="s">
        <v>48</v>
      </c>
      <c r="H1352" s="13">
        <v>1.0456179999999999</v>
      </c>
      <c r="I1352" s="13">
        <v>4.1000000000000002E-2</v>
      </c>
      <c r="J1352" s="13">
        <f t="shared" si="210"/>
        <v>3.7244076665599999</v>
      </c>
      <c r="K1352" s="13">
        <f t="shared" si="211"/>
        <v>0.14603872000000001</v>
      </c>
      <c r="L1352" s="13">
        <v>0.96199999999999997</v>
      </c>
      <c r="M1352" s="13">
        <v>0.92100000000000004</v>
      </c>
      <c r="N1352" s="13">
        <f t="shared" si="212"/>
        <v>1.0058845159999998</v>
      </c>
      <c r="O1352" s="13">
        <f t="shared" si="213"/>
        <v>3.7761000000000003E-2</v>
      </c>
      <c r="P1352" s="13">
        <f t="shared" si="214"/>
        <v>3.5828801752307196</v>
      </c>
      <c r="Q1352" s="13">
        <f t="shared" si="215"/>
        <v>0.13450166112</v>
      </c>
      <c r="R1352" s="13">
        <v>3.5619200000000002</v>
      </c>
      <c r="S1352" s="13">
        <v>0.88500000000000001</v>
      </c>
      <c r="T1352" s="13">
        <v>3.4000000000000002E-2</v>
      </c>
      <c r="U1352" s="13">
        <f t="shared" si="216"/>
        <v>3.1522992000000003</v>
      </c>
      <c r="V1352" s="13">
        <f t="shared" si="217"/>
        <v>0.12110528000000001</v>
      </c>
      <c r="W1352" s="13">
        <f t="shared" si="218"/>
        <v>0.84638940798647322</v>
      </c>
      <c r="X1352" s="13">
        <f t="shared" si="219"/>
        <v>0.82926829268292679</v>
      </c>
    </row>
    <row r="1353" spans="1:24" x14ac:dyDescent="0.25">
      <c r="A1353" s="12">
        <v>41</v>
      </c>
      <c r="B1353" s="12">
        <v>12</v>
      </c>
      <c r="C1353" s="13">
        <v>1.4735879999999999</v>
      </c>
      <c r="D1353" s="12">
        <v>292</v>
      </c>
      <c r="E1353" s="12">
        <v>41</v>
      </c>
      <c r="F1353" s="12">
        <v>12</v>
      </c>
      <c r="G1353" s="12" t="s">
        <v>48</v>
      </c>
      <c r="H1353" s="13">
        <v>1.0456179999999999</v>
      </c>
      <c r="I1353" s="13">
        <v>4.1000000000000002E-2</v>
      </c>
      <c r="J1353" s="13">
        <f t="shared" si="210"/>
        <v>1.5408101373839997</v>
      </c>
      <c r="K1353" s="13">
        <f t="shared" si="211"/>
        <v>6.0417107999999997E-2</v>
      </c>
      <c r="L1353" s="13">
        <v>0.96199999999999997</v>
      </c>
      <c r="M1353" s="13">
        <v>0.92100000000000004</v>
      </c>
      <c r="N1353" s="13">
        <f t="shared" si="212"/>
        <v>1.0058845159999998</v>
      </c>
      <c r="O1353" s="13">
        <f t="shared" si="213"/>
        <v>3.7761000000000003E-2</v>
      </c>
      <c r="P1353" s="13">
        <f t="shared" si="214"/>
        <v>1.4822593521634078</v>
      </c>
      <c r="Q1353" s="13">
        <f t="shared" si="215"/>
        <v>5.5644156468E-2</v>
      </c>
      <c r="R1353" s="13">
        <v>1.4735879999999999</v>
      </c>
      <c r="S1353" s="13">
        <v>0.88500000000000001</v>
      </c>
      <c r="T1353" s="13">
        <v>3.4000000000000002E-2</v>
      </c>
      <c r="U1353" s="13">
        <f t="shared" si="216"/>
        <v>1.3041253799999999</v>
      </c>
      <c r="V1353" s="13">
        <f t="shared" si="217"/>
        <v>5.0101991999999998E-2</v>
      </c>
      <c r="W1353" s="13">
        <f t="shared" si="218"/>
        <v>0.84638940798647311</v>
      </c>
      <c r="X1353" s="13">
        <f t="shared" si="219"/>
        <v>0.82926829268292679</v>
      </c>
    </row>
    <row r="1354" spans="1:24" x14ac:dyDescent="0.25">
      <c r="A1354" s="12">
        <v>41</v>
      </c>
      <c r="B1354" s="12">
        <v>12</v>
      </c>
      <c r="C1354" s="13">
        <v>0.56877100000000003</v>
      </c>
      <c r="D1354" s="12">
        <v>292</v>
      </c>
      <c r="E1354" s="12">
        <v>41</v>
      </c>
      <c r="F1354" s="12">
        <v>12</v>
      </c>
      <c r="G1354" s="12" t="s">
        <v>48</v>
      </c>
      <c r="H1354" s="13">
        <v>1.0456179999999999</v>
      </c>
      <c r="I1354" s="13">
        <v>4.1000000000000002E-2</v>
      </c>
      <c r="J1354" s="13">
        <f t="shared" si="210"/>
        <v>0.59471719547799995</v>
      </c>
      <c r="K1354" s="13">
        <f t="shared" si="211"/>
        <v>2.3319611000000001E-2</v>
      </c>
      <c r="L1354" s="13">
        <v>0.96199999999999997</v>
      </c>
      <c r="M1354" s="13">
        <v>0.92100000000000004</v>
      </c>
      <c r="N1354" s="13">
        <f t="shared" si="212"/>
        <v>1.0058845159999998</v>
      </c>
      <c r="O1354" s="13">
        <f t="shared" si="213"/>
        <v>3.7761000000000003E-2</v>
      </c>
      <c r="P1354" s="13">
        <f t="shared" si="214"/>
        <v>0.5721179420498359</v>
      </c>
      <c r="Q1354" s="13">
        <f t="shared" si="215"/>
        <v>2.1477361731000004E-2</v>
      </c>
      <c r="R1354" s="13">
        <v>0.56877100000000003</v>
      </c>
      <c r="S1354" s="13">
        <v>0.88500000000000001</v>
      </c>
      <c r="T1354" s="13">
        <v>3.4000000000000002E-2</v>
      </c>
      <c r="U1354" s="13">
        <f t="shared" si="216"/>
        <v>0.50336233500000005</v>
      </c>
      <c r="V1354" s="13">
        <f t="shared" si="217"/>
        <v>1.9338214000000003E-2</v>
      </c>
      <c r="W1354" s="13">
        <f t="shared" si="218"/>
        <v>0.84638940798647322</v>
      </c>
      <c r="X1354" s="13">
        <f t="shared" si="219"/>
        <v>0.8292682926829269</v>
      </c>
    </row>
    <row r="1355" spans="1:24" x14ac:dyDescent="0.25">
      <c r="A1355" s="12">
        <v>41</v>
      </c>
      <c r="B1355" s="12">
        <v>12</v>
      </c>
      <c r="C1355" s="13">
        <v>3.4056980000000001</v>
      </c>
      <c r="D1355" s="12">
        <v>292</v>
      </c>
      <c r="E1355" s="12">
        <v>41</v>
      </c>
      <c r="F1355" s="12">
        <v>12</v>
      </c>
      <c r="G1355" s="12" t="s">
        <v>48</v>
      </c>
      <c r="H1355" s="13">
        <v>1.0456179999999999</v>
      </c>
      <c r="I1355" s="13">
        <v>4.1000000000000002E-2</v>
      </c>
      <c r="J1355" s="13">
        <f t="shared" si="210"/>
        <v>3.5610591313639999</v>
      </c>
      <c r="K1355" s="13">
        <f t="shared" si="211"/>
        <v>0.13963361800000001</v>
      </c>
      <c r="L1355" s="13">
        <v>0.96199999999999997</v>
      </c>
      <c r="M1355" s="13">
        <v>0.92100000000000004</v>
      </c>
      <c r="N1355" s="13">
        <f t="shared" si="212"/>
        <v>1.0058845159999998</v>
      </c>
      <c r="O1355" s="13">
        <f t="shared" si="213"/>
        <v>3.7761000000000003E-2</v>
      </c>
      <c r="P1355" s="13">
        <f t="shared" si="214"/>
        <v>3.4257388843721674</v>
      </c>
      <c r="Q1355" s="13">
        <f t="shared" si="215"/>
        <v>0.12860256217800001</v>
      </c>
      <c r="R1355" s="13">
        <v>3.4056980000000001</v>
      </c>
      <c r="S1355" s="13">
        <v>0.88500000000000001</v>
      </c>
      <c r="T1355" s="13">
        <v>3.4000000000000002E-2</v>
      </c>
      <c r="U1355" s="13">
        <f t="shared" si="216"/>
        <v>3.0140427300000003</v>
      </c>
      <c r="V1355" s="13">
        <f t="shared" si="217"/>
        <v>0.11579373200000001</v>
      </c>
      <c r="W1355" s="13">
        <f t="shared" si="218"/>
        <v>0.84638940798647322</v>
      </c>
      <c r="X1355" s="13">
        <f t="shared" si="219"/>
        <v>0.82926829268292679</v>
      </c>
    </row>
    <row r="1356" spans="1:24" x14ac:dyDescent="0.25">
      <c r="A1356" s="12">
        <v>41</v>
      </c>
      <c r="B1356" s="12">
        <v>12</v>
      </c>
      <c r="C1356" s="13">
        <v>0.66347999999999996</v>
      </c>
      <c r="D1356" s="12">
        <v>292</v>
      </c>
      <c r="E1356" s="12">
        <v>41</v>
      </c>
      <c r="F1356" s="12">
        <v>12</v>
      </c>
      <c r="G1356" s="12" t="s">
        <v>48</v>
      </c>
      <c r="H1356" s="13">
        <v>1.0456179999999999</v>
      </c>
      <c r="I1356" s="13">
        <v>4.1000000000000002E-2</v>
      </c>
      <c r="J1356" s="13">
        <f t="shared" si="210"/>
        <v>0.69374663063999986</v>
      </c>
      <c r="K1356" s="13">
        <f t="shared" si="211"/>
        <v>2.720268E-2</v>
      </c>
      <c r="L1356" s="13">
        <v>0.96199999999999997</v>
      </c>
      <c r="M1356" s="13">
        <v>0.92100000000000004</v>
      </c>
      <c r="N1356" s="13">
        <f t="shared" si="212"/>
        <v>1.0058845159999998</v>
      </c>
      <c r="O1356" s="13">
        <f t="shared" si="213"/>
        <v>3.7761000000000003E-2</v>
      </c>
      <c r="P1356" s="13">
        <f t="shared" si="214"/>
        <v>0.66738425867567985</v>
      </c>
      <c r="Q1356" s="13">
        <f t="shared" si="215"/>
        <v>2.505366828E-2</v>
      </c>
      <c r="R1356" s="13">
        <v>0.66347999999999996</v>
      </c>
      <c r="S1356" s="13">
        <v>0.88500000000000001</v>
      </c>
      <c r="T1356" s="13">
        <v>3.4000000000000002E-2</v>
      </c>
      <c r="U1356" s="13">
        <f t="shared" si="216"/>
        <v>0.58717979999999992</v>
      </c>
      <c r="V1356" s="13">
        <f t="shared" si="217"/>
        <v>2.255832E-2</v>
      </c>
      <c r="W1356" s="13">
        <f t="shared" si="218"/>
        <v>0.84638940798647311</v>
      </c>
      <c r="X1356" s="13">
        <f t="shared" si="219"/>
        <v>0.82926829268292679</v>
      </c>
    </row>
    <row r="1357" spans="1:24" x14ac:dyDescent="0.25">
      <c r="A1357" s="12">
        <v>41</v>
      </c>
      <c r="B1357" s="12">
        <v>12</v>
      </c>
      <c r="C1357" s="13">
        <v>0.32482299999999997</v>
      </c>
      <c r="D1357" s="12">
        <v>292</v>
      </c>
      <c r="E1357" s="12">
        <v>41</v>
      </c>
      <c r="F1357" s="12">
        <v>12</v>
      </c>
      <c r="G1357" s="12" t="s">
        <v>48</v>
      </c>
      <c r="H1357" s="13">
        <v>1.0456179999999999</v>
      </c>
      <c r="I1357" s="13">
        <v>4.1000000000000002E-2</v>
      </c>
      <c r="J1357" s="13">
        <f t="shared" si="210"/>
        <v>0.33964077561399997</v>
      </c>
      <c r="K1357" s="13">
        <f t="shared" si="211"/>
        <v>1.3317743E-2</v>
      </c>
      <c r="L1357" s="13">
        <v>0.96199999999999997</v>
      </c>
      <c r="M1357" s="13">
        <v>0.92100000000000004</v>
      </c>
      <c r="N1357" s="13">
        <f t="shared" si="212"/>
        <v>1.0058845159999998</v>
      </c>
      <c r="O1357" s="13">
        <f t="shared" si="213"/>
        <v>3.7761000000000003E-2</v>
      </c>
      <c r="P1357" s="13">
        <f t="shared" si="214"/>
        <v>0.32673442614066794</v>
      </c>
      <c r="Q1357" s="13">
        <f t="shared" si="215"/>
        <v>1.2265641302999999E-2</v>
      </c>
      <c r="R1357" s="13">
        <v>0.32482299999999997</v>
      </c>
      <c r="S1357" s="13">
        <v>0.88500000000000001</v>
      </c>
      <c r="T1357" s="13">
        <v>3.4000000000000002E-2</v>
      </c>
      <c r="U1357" s="13">
        <f t="shared" si="216"/>
        <v>0.28746835499999995</v>
      </c>
      <c r="V1357" s="13">
        <f t="shared" si="217"/>
        <v>1.1043981999999999E-2</v>
      </c>
      <c r="W1357" s="13">
        <f t="shared" si="218"/>
        <v>0.846389407986473</v>
      </c>
      <c r="X1357" s="13">
        <f t="shared" si="219"/>
        <v>0.82926829268292679</v>
      </c>
    </row>
    <row r="1358" spans="1:24" x14ac:dyDescent="0.25">
      <c r="A1358" s="12">
        <v>41</v>
      </c>
      <c r="B1358" s="12">
        <v>12</v>
      </c>
      <c r="C1358" s="13">
        <v>0.69586400000000004</v>
      </c>
      <c r="D1358" s="12">
        <v>292</v>
      </c>
      <c r="E1358" s="12">
        <v>41</v>
      </c>
      <c r="F1358" s="12">
        <v>12</v>
      </c>
      <c r="G1358" s="12" t="s">
        <v>48</v>
      </c>
      <c r="H1358" s="13">
        <v>1.0456179999999999</v>
      </c>
      <c r="I1358" s="13">
        <v>4.1000000000000002E-2</v>
      </c>
      <c r="J1358" s="13">
        <f t="shared" si="210"/>
        <v>0.72760792395200002</v>
      </c>
      <c r="K1358" s="13">
        <f t="shared" si="211"/>
        <v>2.8530424000000002E-2</v>
      </c>
      <c r="L1358" s="13">
        <v>0.96199999999999997</v>
      </c>
      <c r="M1358" s="13">
        <v>0.92100000000000004</v>
      </c>
      <c r="N1358" s="13">
        <f t="shared" si="212"/>
        <v>1.0058845159999998</v>
      </c>
      <c r="O1358" s="13">
        <f t="shared" si="213"/>
        <v>3.7761000000000003E-2</v>
      </c>
      <c r="P1358" s="13">
        <f t="shared" si="214"/>
        <v>0.69995882284182398</v>
      </c>
      <c r="Q1358" s="13">
        <f t="shared" si="215"/>
        <v>2.6276520504000003E-2</v>
      </c>
      <c r="R1358" s="13">
        <v>0.69586400000000004</v>
      </c>
      <c r="S1358" s="13">
        <v>0.88500000000000001</v>
      </c>
      <c r="T1358" s="13">
        <v>3.4000000000000002E-2</v>
      </c>
      <c r="U1358" s="13">
        <f t="shared" si="216"/>
        <v>0.61583964000000002</v>
      </c>
      <c r="V1358" s="13">
        <f t="shared" si="217"/>
        <v>2.3659376000000003E-2</v>
      </c>
      <c r="W1358" s="13">
        <f t="shared" si="218"/>
        <v>0.84638940798647311</v>
      </c>
      <c r="X1358" s="13">
        <f t="shared" si="219"/>
        <v>0.8292682926829269</v>
      </c>
    </row>
    <row r="1359" spans="1:24" x14ac:dyDescent="0.25">
      <c r="A1359" s="12">
        <v>41</v>
      </c>
      <c r="B1359" s="12">
        <v>12</v>
      </c>
      <c r="C1359" s="13">
        <v>4.5192170000000003</v>
      </c>
      <c r="D1359" s="12">
        <v>292</v>
      </c>
      <c r="E1359" s="12">
        <v>41</v>
      </c>
      <c r="F1359" s="12">
        <v>12</v>
      </c>
      <c r="G1359" s="12" t="s">
        <v>48</v>
      </c>
      <c r="H1359" s="13">
        <v>1.0456179999999999</v>
      </c>
      <c r="I1359" s="13">
        <v>4.1000000000000002E-2</v>
      </c>
      <c r="J1359" s="13">
        <f t="shared" si="210"/>
        <v>4.7253746411059998</v>
      </c>
      <c r="K1359" s="13">
        <f t="shared" si="211"/>
        <v>0.18528789700000001</v>
      </c>
      <c r="L1359" s="13">
        <v>0.96199999999999997</v>
      </c>
      <c r="M1359" s="13">
        <v>0.92100000000000004</v>
      </c>
      <c r="N1359" s="13">
        <f t="shared" si="212"/>
        <v>1.0058845159999998</v>
      </c>
      <c r="O1359" s="13">
        <f t="shared" si="213"/>
        <v>3.7761000000000003E-2</v>
      </c>
      <c r="P1359" s="13">
        <f t="shared" si="214"/>
        <v>4.5458104047439711</v>
      </c>
      <c r="Q1359" s="13">
        <f t="shared" si="215"/>
        <v>0.17065015313700002</v>
      </c>
      <c r="R1359" s="13">
        <v>4.5192170000000003</v>
      </c>
      <c r="S1359" s="13">
        <v>0.88500000000000001</v>
      </c>
      <c r="T1359" s="13">
        <v>3.4000000000000002E-2</v>
      </c>
      <c r="U1359" s="13">
        <f t="shared" si="216"/>
        <v>3.9995070450000001</v>
      </c>
      <c r="V1359" s="13">
        <f t="shared" si="217"/>
        <v>0.15365337800000001</v>
      </c>
      <c r="W1359" s="13">
        <f t="shared" si="218"/>
        <v>0.84638940798647311</v>
      </c>
      <c r="X1359" s="13">
        <f t="shared" si="219"/>
        <v>0.82926829268292679</v>
      </c>
    </row>
    <row r="1360" spans="1:24" x14ac:dyDescent="0.25">
      <c r="A1360" s="12">
        <v>41</v>
      </c>
      <c r="B1360" s="12">
        <v>12</v>
      </c>
      <c r="C1360" s="13">
        <v>0.28505599999999998</v>
      </c>
      <c r="D1360" s="12">
        <v>292</v>
      </c>
      <c r="E1360" s="12">
        <v>41</v>
      </c>
      <c r="F1360" s="12">
        <v>12</v>
      </c>
      <c r="G1360" s="12" t="s">
        <v>48</v>
      </c>
      <c r="H1360" s="13">
        <v>1.0456179999999999</v>
      </c>
      <c r="I1360" s="13">
        <v>4.1000000000000002E-2</v>
      </c>
      <c r="J1360" s="13">
        <f t="shared" si="210"/>
        <v>0.29805968460799998</v>
      </c>
      <c r="K1360" s="13">
        <f t="shared" si="211"/>
        <v>1.1687296E-2</v>
      </c>
      <c r="L1360" s="13">
        <v>0.96199999999999997</v>
      </c>
      <c r="M1360" s="13">
        <v>0.92100000000000004</v>
      </c>
      <c r="N1360" s="13">
        <f t="shared" si="212"/>
        <v>1.0058845159999998</v>
      </c>
      <c r="O1360" s="13">
        <f t="shared" si="213"/>
        <v>3.7761000000000003E-2</v>
      </c>
      <c r="P1360" s="13">
        <f t="shared" si="214"/>
        <v>0.28673341659289592</v>
      </c>
      <c r="Q1360" s="13">
        <f t="shared" si="215"/>
        <v>1.0763999615999999E-2</v>
      </c>
      <c r="R1360" s="13">
        <v>0.28505599999999998</v>
      </c>
      <c r="S1360" s="13">
        <v>0.88500000000000001</v>
      </c>
      <c r="T1360" s="13">
        <v>3.4000000000000002E-2</v>
      </c>
      <c r="U1360" s="13">
        <f t="shared" si="216"/>
        <v>0.25227455999999998</v>
      </c>
      <c r="V1360" s="13">
        <f t="shared" si="217"/>
        <v>9.6919039999999995E-3</v>
      </c>
      <c r="W1360" s="13">
        <f t="shared" si="218"/>
        <v>0.84638940798647311</v>
      </c>
      <c r="X1360" s="13">
        <f t="shared" si="219"/>
        <v>0.82926829268292679</v>
      </c>
    </row>
    <row r="1361" spans="1:24" x14ac:dyDescent="0.25">
      <c r="A1361" s="12">
        <v>41</v>
      </c>
      <c r="B1361" s="12">
        <v>12</v>
      </c>
      <c r="C1361" s="13">
        <v>1.0159149999999999</v>
      </c>
      <c r="D1361" s="12">
        <v>292</v>
      </c>
      <c r="E1361" s="12">
        <v>41</v>
      </c>
      <c r="F1361" s="12">
        <v>12</v>
      </c>
      <c r="G1361" s="12" t="s">
        <v>48</v>
      </c>
      <c r="H1361" s="13">
        <v>1.0456179999999999</v>
      </c>
      <c r="I1361" s="13">
        <v>4.1000000000000002E-2</v>
      </c>
      <c r="J1361" s="13">
        <f t="shared" si="210"/>
        <v>1.0622590104699998</v>
      </c>
      <c r="K1361" s="13">
        <f t="shared" si="211"/>
        <v>4.1652515000000001E-2</v>
      </c>
      <c r="L1361" s="13">
        <v>0.96199999999999997</v>
      </c>
      <c r="M1361" s="13">
        <v>0.92100000000000004</v>
      </c>
      <c r="N1361" s="13">
        <f t="shared" si="212"/>
        <v>1.0058845159999998</v>
      </c>
      <c r="O1361" s="13">
        <f t="shared" si="213"/>
        <v>3.7761000000000003E-2</v>
      </c>
      <c r="P1361" s="13">
        <f t="shared" si="214"/>
        <v>1.0218931680721397</v>
      </c>
      <c r="Q1361" s="13">
        <f t="shared" si="215"/>
        <v>3.8361966315000003E-2</v>
      </c>
      <c r="R1361" s="13">
        <v>1.0159149999999999</v>
      </c>
      <c r="S1361" s="13">
        <v>0.88500000000000001</v>
      </c>
      <c r="T1361" s="13">
        <v>3.4000000000000002E-2</v>
      </c>
      <c r="U1361" s="13">
        <f t="shared" si="216"/>
        <v>0.89908477499999995</v>
      </c>
      <c r="V1361" s="13">
        <f t="shared" si="217"/>
        <v>3.454111E-2</v>
      </c>
      <c r="W1361" s="13">
        <f t="shared" si="218"/>
        <v>0.84638940798647322</v>
      </c>
      <c r="X1361" s="13">
        <f t="shared" si="219"/>
        <v>0.82926829268292679</v>
      </c>
    </row>
    <row r="1362" spans="1:24" x14ac:dyDescent="0.25">
      <c r="A1362" s="12">
        <v>41</v>
      </c>
      <c r="B1362" s="12">
        <v>12</v>
      </c>
      <c r="C1362" s="13">
        <v>5.2147500000000004</v>
      </c>
      <c r="D1362" s="12">
        <v>292</v>
      </c>
      <c r="E1362" s="12">
        <v>41</v>
      </c>
      <c r="F1362" s="12">
        <v>12</v>
      </c>
      <c r="G1362" s="12" t="s">
        <v>48</v>
      </c>
      <c r="H1362" s="13">
        <v>1.0456179999999999</v>
      </c>
      <c r="I1362" s="13">
        <v>4.1000000000000002E-2</v>
      </c>
      <c r="J1362" s="13">
        <f t="shared" si="210"/>
        <v>5.4526364655000004</v>
      </c>
      <c r="K1362" s="13">
        <f t="shared" si="211"/>
        <v>0.21380475000000002</v>
      </c>
      <c r="L1362" s="13">
        <v>0.96199999999999997</v>
      </c>
      <c r="M1362" s="13">
        <v>0.92100000000000004</v>
      </c>
      <c r="N1362" s="13">
        <f t="shared" si="212"/>
        <v>1.0058845159999998</v>
      </c>
      <c r="O1362" s="13">
        <f t="shared" si="213"/>
        <v>3.7761000000000003E-2</v>
      </c>
      <c r="P1362" s="13">
        <f t="shared" si="214"/>
        <v>5.2454362798109999</v>
      </c>
      <c r="Q1362" s="13">
        <f t="shared" si="215"/>
        <v>0.19691417475000003</v>
      </c>
      <c r="R1362" s="13">
        <v>5.2147500000000004</v>
      </c>
      <c r="S1362" s="13">
        <v>0.88500000000000001</v>
      </c>
      <c r="T1362" s="13">
        <v>3.4000000000000002E-2</v>
      </c>
      <c r="U1362" s="13">
        <f t="shared" si="216"/>
        <v>4.6150537500000004</v>
      </c>
      <c r="V1362" s="13">
        <f t="shared" si="217"/>
        <v>0.17730150000000003</v>
      </c>
      <c r="W1362" s="13">
        <f t="shared" si="218"/>
        <v>0.84638940798647311</v>
      </c>
      <c r="X1362" s="13">
        <f t="shared" si="219"/>
        <v>0.8292682926829269</v>
      </c>
    </row>
    <row r="1363" spans="1:24" x14ac:dyDescent="0.25">
      <c r="A1363" s="12">
        <v>41</v>
      </c>
      <c r="B1363" s="12">
        <v>12</v>
      </c>
      <c r="C1363" s="13">
        <v>4.2219300000000004</v>
      </c>
      <c r="D1363" s="12">
        <v>292</v>
      </c>
      <c r="E1363" s="12">
        <v>41</v>
      </c>
      <c r="F1363" s="12">
        <v>12</v>
      </c>
      <c r="G1363" s="12" t="s">
        <v>48</v>
      </c>
      <c r="H1363" s="13">
        <v>1.0456179999999999</v>
      </c>
      <c r="I1363" s="13">
        <v>4.1000000000000002E-2</v>
      </c>
      <c r="J1363" s="13">
        <f t="shared" si="210"/>
        <v>4.4145260027399997</v>
      </c>
      <c r="K1363" s="13">
        <f t="shared" si="211"/>
        <v>0.17309913000000002</v>
      </c>
      <c r="L1363" s="13">
        <v>0.96199999999999997</v>
      </c>
      <c r="M1363" s="13">
        <v>0.92100000000000004</v>
      </c>
      <c r="N1363" s="13">
        <f t="shared" si="212"/>
        <v>1.0058845159999998</v>
      </c>
      <c r="O1363" s="13">
        <f t="shared" si="213"/>
        <v>3.7761000000000003E-2</v>
      </c>
      <c r="P1363" s="13">
        <f t="shared" si="214"/>
        <v>4.2467740146358794</v>
      </c>
      <c r="Q1363" s="13">
        <f t="shared" si="215"/>
        <v>0.15942429873000002</v>
      </c>
      <c r="R1363" s="13">
        <v>4.2219300000000004</v>
      </c>
      <c r="S1363" s="13">
        <v>0.88500000000000001</v>
      </c>
      <c r="T1363" s="13">
        <v>3.4000000000000002E-2</v>
      </c>
      <c r="U1363" s="13">
        <f t="shared" si="216"/>
        <v>3.7364080500000005</v>
      </c>
      <c r="V1363" s="13">
        <f t="shared" si="217"/>
        <v>0.14354562000000001</v>
      </c>
      <c r="W1363" s="13">
        <f t="shared" si="218"/>
        <v>0.84638940798647322</v>
      </c>
      <c r="X1363" s="13">
        <f t="shared" si="219"/>
        <v>0.82926829268292679</v>
      </c>
    </row>
    <row r="1364" spans="1:24" x14ac:dyDescent="0.25">
      <c r="A1364" s="12">
        <v>41</v>
      </c>
      <c r="B1364" s="12">
        <v>12</v>
      </c>
      <c r="C1364" s="13">
        <v>0.36523699999999998</v>
      </c>
      <c r="D1364" s="12">
        <v>292</v>
      </c>
      <c r="E1364" s="12">
        <v>41</v>
      </c>
      <c r="F1364" s="12">
        <v>12</v>
      </c>
      <c r="G1364" s="12" t="s">
        <v>48</v>
      </c>
      <c r="H1364" s="13">
        <v>1.0456179999999999</v>
      </c>
      <c r="I1364" s="13">
        <v>4.1000000000000002E-2</v>
      </c>
      <c r="J1364" s="13">
        <f t="shared" si="210"/>
        <v>0.38189838146599997</v>
      </c>
      <c r="K1364" s="13">
        <f t="shared" si="211"/>
        <v>1.4974717E-2</v>
      </c>
      <c r="L1364" s="13">
        <v>0.96199999999999997</v>
      </c>
      <c r="M1364" s="13">
        <v>0.92100000000000004</v>
      </c>
      <c r="N1364" s="13">
        <f t="shared" si="212"/>
        <v>1.0058845159999998</v>
      </c>
      <c r="O1364" s="13">
        <f t="shared" si="213"/>
        <v>3.7761000000000003E-2</v>
      </c>
      <c r="P1364" s="13">
        <f t="shared" si="214"/>
        <v>0.36738624297029193</v>
      </c>
      <c r="Q1364" s="13">
        <f t="shared" si="215"/>
        <v>1.3791714357000001E-2</v>
      </c>
      <c r="R1364" s="13">
        <v>0.36523699999999998</v>
      </c>
      <c r="S1364" s="13">
        <v>0.88500000000000001</v>
      </c>
      <c r="T1364" s="13">
        <v>3.4000000000000002E-2</v>
      </c>
      <c r="U1364" s="13">
        <f t="shared" si="216"/>
        <v>0.32323474499999999</v>
      </c>
      <c r="V1364" s="13">
        <f t="shared" si="217"/>
        <v>1.2418058000000001E-2</v>
      </c>
      <c r="W1364" s="13">
        <f t="shared" si="218"/>
        <v>0.84638940798647311</v>
      </c>
      <c r="X1364" s="13">
        <f t="shared" si="219"/>
        <v>0.8292682926829269</v>
      </c>
    </row>
    <row r="1365" spans="1:24" x14ac:dyDescent="0.25">
      <c r="A1365" s="12">
        <v>41</v>
      </c>
      <c r="B1365" s="12">
        <v>12</v>
      </c>
      <c r="C1365" s="13">
        <v>0.62003799999999998</v>
      </c>
      <c r="D1365" s="12">
        <v>292</v>
      </c>
      <c r="E1365" s="12">
        <v>41</v>
      </c>
      <c r="F1365" s="12">
        <v>12</v>
      </c>
      <c r="G1365" s="12" t="s">
        <v>48</v>
      </c>
      <c r="H1365" s="13">
        <v>1.0456179999999999</v>
      </c>
      <c r="I1365" s="13">
        <v>4.1000000000000002E-2</v>
      </c>
      <c r="J1365" s="13">
        <f t="shared" si="210"/>
        <v>0.64832289348399996</v>
      </c>
      <c r="K1365" s="13">
        <f t="shared" si="211"/>
        <v>2.5421558E-2</v>
      </c>
      <c r="L1365" s="13">
        <v>0.96199999999999997</v>
      </c>
      <c r="M1365" s="13">
        <v>0.92100000000000004</v>
      </c>
      <c r="N1365" s="13">
        <f t="shared" si="212"/>
        <v>1.0058845159999998</v>
      </c>
      <c r="O1365" s="13">
        <f t="shared" si="213"/>
        <v>3.7761000000000003E-2</v>
      </c>
      <c r="P1365" s="13">
        <f t="shared" si="214"/>
        <v>0.62368662353160786</v>
      </c>
      <c r="Q1365" s="13">
        <f t="shared" si="215"/>
        <v>2.3413254918E-2</v>
      </c>
      <c r="R1365" s="13">
        <v>0.62003799999999998</v>
      </c>
      <c r="S1365" s="13">
        <v>0.88500000000000001</v>
      </c>
      <c r="T1365" s="13">
        <v>3.4000000000000002E-2</v>
      </c>
      <c r="U1365" s="13">
        <f t="shared" si="216"/>
        <v>0.54873362999999997</v>
      </c>
      <c r="V1365" s="13">
        <f t="shared" si="217"/>
        <v>2.1081292000000001E-2</v>
      </c>
      <c r="W1365" s="13">
        <f t="shared" si="218"/>
        <v>0.84638940798647311</v>
      </c>
      <c r="X1365" s="13">
        <f t="shared" si="219"/>
        <v>0.8292682926829269</v>
      </c>
    </row>
    <row r="1366" spans="1:24" x14ac:dyDescent="0.25">
      <c r="A1366" s="12">
        <v>41</v>
      </c>
      <c r="B1366" s="12">
        <v>12</v>
      </c>
      <c r="C1366" s="13">
        <v>7.7623280000000001</v>
      </c>
      <c r="D1366" s="12">
        <v>292</v>
      </c>
      <c r="E1366" s="12">
        <v>41</v>
      </c>
      <c r="F1366" s="12">
        <v>12</v>
      </c>
      <c r="G1366" s="12" t="s">
        <v>48</v>
      </c>
      <c r="H1366" s="13">
        <v>1.0456179999999999</v>
      </c>
      <c r="I1366" s="13">
        <v>4.1000000000000002E-2</v>
      </c>
      <c r="J1366" s="13">
        <f t="shared" si="210"/>
        <v>8.1164298787040003</v>
      </c>
      <c r="K1366" s="13">
        <f t="shared" si="211"/>
        <v>0.318255448</v>
      </c>
      <c r="L1366" s="13">
        <v>0.96199999999999997</v>
      </c>
      <c r="M1366" s="13">
        <v>0.92100000000000004</v>
      </c>
      <c r="N1366" s="13">
        <f t="shared" si="212"/>
        <v>1.0058845159999998</v>
      </c>
      <c r="O1366" s="13">
        <f t="shared" si="213"/>
        <v>3.7761000000000003E-2</v>
      </c>
      <c r="P1366" s="13">
        <f t="shared" si="214"/>
        <v>7.8080055433132465</v>
      </c>
      <c r="Q1366" s="13">
        <f t="shared" si="215"/>
        <v>0.29311326760800005</v>
      </c>
      <c r="R1366" s="13">
        <v>7.7623280000000001</v>
      </c>
      <c r="S1366" s="13">
        <v>0.88500000000000001</v>
      </c>
      <c r="T1366" s="13">
        <v>3.4000000000000002E-2</v>
      </c>
      <c r="U1366" s="13">
        <f t="shared" si="216"/>
        <v>6.8696602799999997</v>
      </c>
      <c r="V1366" s="13">
        <f t="shared" si="217"/>
        <v>0.26391915200000005</v>
      </c>
      <c r="W1366" s="13">
        <f t="shared" si="218"/>
        <v>0.846389407986473</v>
      </c>
      <c r="X1366" s="13">
        <f t="shared" si="219"/>
        <v>0.82926829268292701</v>
      </c>
    </row>
    <row r="1367" spans="1:24" x14ac:dyDescent="0.25">
      <c r="A1367" s="12">
        <v>41</v>
      </c>
      <c r="B1367" s="12">
        <v>12</v>
      </c>
      <c r="C1367" s="13">
        <v>12.591863</v>
      </c>
      <c r="D1367" s="12">
        <v>292</v>
      </c>
      <c r="E1367" s="12">
        <v>41</v>
      </c>
      <c r="F1367" s="12">
        <v>12</v>
      </c>
      <c r="G1367" s="12" t="s">
        <v>48</v>
      </c>
      <c r="H1367" s="13">
        <v>1.0456179999999999</v>
      </c>
      <c r="I1367" s="13">
        <v>4.1000000000000002E-2</v>
      </c>
      <c r="J1367" s="13">
        <f t="shared" si="210"/>
        <v>13.166278606334</v>
      </c>
      <c r="K1367" s="13">
        <f t="shared" si="211"/>
        <v>0.51626638300000005</v>
      </c>
      <c r="L1367" s="13">
        <v>0.96199999999999997</v>
      </c>
      <c r="M1367" s="13">
        <v>0.92100000000000004</v>
      </c>
      <c r="N1367" s="13">
        <f t="shared" si="212"/>
        <v>1.0058845159999998</v>
      </c>
      <c r="O1367" s="13">
        <f t="shared" si="213"/>
        <v>3.7761000000000003E-2</v>
      </c>
      <c r="P1367" s="13">
        <f t="shared" si="214"/>
        <v>12.665960019293307</v>
      </c>
      <c r="Q1367" s="13">
        <f t="shared" si="215"/>
        <v>0.47548133874300003</v>
      </c>
      <c r="R1367" s="13">
        <v>12.591863</v>
      </c>
      <c r="S1367" s="13">
        <v>0.88500000000000001</v>
      </c>
      <c r="T1367" s="13">
        <v>3.4000000000000002E-2</v>
      </c>
      <c r="U1367" s="13">
        <f t="shared" si="216"/>
        <v>11.143798755000001</v>
      </c>
      <c r="V1367" s="13">
        <f t="shared" si="217"/>
        <v>0.42812334200000002</v>
      </c>
      <c r="W1367" s="13">
        <f t="shared" si="218"/>
        <v>0.84638940798647311</v>
      </c>
      <c r="X1367" s="13">
        <f t="shared" si="219"/>
        <v>0.82926829268292679</v>
      </c>
    </row>
    <row r="1368" spans="1:24" x14ac:dyDescent="0.25">
      <c r="A1368" s="12">
        <v>41</v>
      </c>
      <c r="B1368" s="12">
        <v>12</v>
      </c>
      <c r="C1368" s="13">
        <v>0.74480999999999997</v>
      </c>
      <c r="D1368" s="12">
        <v>292</v>
      </c>
      <c r="E1368" s="12">
        <v>41</v>
      </c>
      <c r="F1368" s="12">
        <v>12</v>
      </c>
      <c r="G1368" s="12" t="s">
        <v>48</v>
      </c>
      <c r="H1368" s="13">
        <v>1.0456179999999999</v>
      </c>
      <c r="I1368" s="13">
        <v>4.1000000000000002E-2</v>
      </c>
      <c r="J1368" s="13">
        <f t="shared" si="210"/>
        <v>0.77878674257999991</v>
      </c>
      <c r="K1368" s="13">
        <f t="shared" si="211"/>
        <v>3.0537209999999999E-2</v>
      </c>
      <c r="L1368" s="13">
        <v>0.96199999999999997</v>
      </c>
      <c r="M1368" s="13">
        <v>0.92100000000000004</v>
      </c>
      <c r="N1368" s="13">
        <f t="shared" si="212"/>
        <v>1.0058845159999998</v>
      </c>
      <c r="O1368" s="13">
        <f t="shared" si="213"/>
        <v>3.7761000000000003E-2</v>
      </c>
      <c r="P1368" s="13">
        <f t="shared" si="214"/>
        <v>0.74919284636195982</v>
      </c>
      <c r="Q1368" s="13">
        <f t="shared" si="215"/>
        <v>2.812477041E-2</v>
      </c>
      <c r="R1368" s="13">
        <v>0.74480999999999997</v>
      </c>
      <c r="S1368" s="13">
        <v>0.88500000000000001</v>
      </c>
      <c r="T1368" s="13">
        <v>3.4000000000000002E-2</v>
      </c>
      <c r="U1368" s="13">
        <f t="shared" si="216"/>
        <v>0.65915685000000002</v>
      </c>
      <c r="V1368" s="13">
        <f t="shared" si="217"/>
        <v>2.5323540000000002E-2</v>
      </c>
      <c r="W1368" s="13">
        <f t="shared" si="218"/>
        <v>0.84638940798647322</v>
      </c>
      <c r="X1368" s="13">
        <f t="shared" si="219"/>
        <v>0.8292682926829269</v>
      </c>
    </row>
    <row r="1369" spans="1:24" x14ac:dyDescent="0.25">
      <c r="A1369" s="12">
        <v>41</v>
      </c>
      <c r="B1369" s="12">
        <v>12</v>
      </c>
      <c r="C1369" s="13">
        <v>0.77919400000000005</v>
      </c>
      <c r="D1369" s="12">
        <v>292</v>
      </c>
      <c r="E1369" s="12">
        <v>41</v>
      </c>
      <c r="F1369" s="12">
        <v>12</v>
      </c>
      <c r="G1369" s="12" t="s">
        <v>48</v>
      </c>
      <c r="H1369" s="13">
        <v>1.0456179999999999</v>
      </c>
      <c r="I1369" s="13">
        <v>4.1000000000000002E-2</v>
      </c>
      <c r="J1369" s="13">
        <f t="shared" si="210"/>
        <v>0.81473927189200002</v>
      </c>
      <c r="K1369" s="13">
        <f t="shared" si="211"/>
        <v>3.1946954000000007E-2</v>
      </c>
      <c r="L1369" s="13">
        <v>0.96199999999999997</v>
      </c>
      <c r="M1369" s="13">
        <v>0.92100000000000004</v>
      </c>
      <c r="N1369" s="13">
        <f t="shared" si="212"/>
        <v>1.0058845159999998</v>
      </c>
      <c r="O1369" s="13">
        <f t="shared" si="213"/>
        <v>3.7761000000000003E-2</v>
      </c>
      <c r="P1369" s="13">
        <f t="shared" si="214"/>
        <v>0.7837791795601039</v>
      </c>
      <c r="Q1369" s="13">
        <f t="shared" si="215"/>
        <v>2.9423144634000004E-2</v>
      </c>
      <c r="R1369" s="13">
        <v>0.77919400000000005</v>
      </c>
      <c r="S1369" s="13">
        <v>0.88500000000000001</v>
      </c>
      <c r="T1369" s="13">
        <v>3.4000000000000002E-2</v>
      </c>
      <c r="U1369" s="13">
        <f t="shared" si="216"/>
        <v>0.68958669000000006</v>
      </c>
      <c r="V1369" s="13">
        <f t="shared" si="217"/>
        <v>2.6492596000000004E-2</v>
      </c>
      <c r="W1369" s="13">
        <f t="shared" si="218"/>
        <v>0.84638940798647311</v>
      </c>
      <c r="X1369" s="13">
        <f t="shared" si="219"/>
        <v>0.82926829268292679</v>
      </c>
    </row>
    <row r="1370" spans="1:24" x14ac:dyDescent="0.25">
      <c r="A1370" s="12">
        <v>41</v>
      </c>
      <c r="B1370" s="12">
        <v>12</v>
      </c>
      <c r="C1370" s="13">
        <v>0.42260199999999998</v>
      </c>
      <c r="D1370" s="12">
        <v>292</v>
      </c>
      <c r="E1370" s="12">
        <v>41</v>
      </c>
      <c r="F1370" s="12">
        <v>12</v>
      </c>
      <c r="G1370" s="12" t="s">
        <v>48</v>
      </c>
      <c r="H1370" s="13">
        <v>1.0456179999999999</v>
      </c>
      <c r="I1370" s="13">
        <v>4.1000000000000002E-2</v>
      </c>
      <c r="J1370" s="13">
        <f t="shared" si="210"/>
        <v>0.44188025803599995</v>
      </c>
      <c r="K1370" s="13">
        <f t="shared" si="211"/>
        <v>1.7326682E-2</v>
      </c>
      <c r="L1370" s="13">
        <v>0.96199999999999997</v>
      </c>
      <c r="M1370" s="13">
        <v>0.92100000000000004</v>
      </c>
      <c r="N1370" s="13">
        <f t="shared" si="212"/>
        <v>1.0058845159999998</v>
      </c>
      <c r="O1370" s="13">
        <f t="shared" si="213"/>
        <v>3.7761000000000003E-2</v>
      </c>
      <c r="P1370" s="13">
        <f t="shared" si="214"/>
        <v>0.42508880823063189</v>
      </c>
      <c r="Q1370" s="13">
        <f t="shared" si="215"/>
        <v>1.5957874122000001E-2</v>
      </c>
      <c r="R1370" s="13">
        <v>0.42260199999999998</v>
      </c>
      <c r="S1370" s="13">
        <v>0.88500000000000001</v>
      </c>
      <c r="T1370" s="13">
        <v>3.4000000000000002E-2</v>
      </c>
      <c r="U1370" s="13">
        <f t="shared" si="216"/>
        <v>0.37400276999999998</v>
      </c>
      <c r="V1370" s="13">
        <f t="shared" si="217"/>
        <v>1.4368468000000001E-2</v>
      </c>
      <c r="W1370" s="13">
        <f t="shared" si="218"/>
        <v>0.84638940798647311</v>
      </c>
      <c r="X1370" s="13">
        <f t="shared" si="219"/>
        <v>0.8292682926829269</v>
      </c>
    </row>
    <row r="1371" spans="1:24" x14ac:dyDescent="0.25">
      <c r="A1371" s="12">
        <v>41</v>
      </c>
      <c r="B1371" s="12">
        <v>12</v>
      </c>
      <c r="C1371" s="13">
        <v>0.77810400000000002</v>
      </c>
      <c r="D1371" s="12">
        <v>292</v>
      </c>
      <c r="E1371" s="12">
        <v>41</v>
      </c>
      <c r="F1371" s="12">
        <v>12</v>
      </c>
      <c r="G1371" s="12" t="s">
        <v>48</v>
      </c>
      <c r="H1371" s="13">
        <v>1.0456179999999999</v>
      </c>
      <c r="I1371" s="13">
        <v>4.1000000000000002E-2</v>
      </c>
      <c r="J1371" s="13">
        <f t="shared" si="210"/>
        <v>0.81359954827199998</v>
      </c>
      <c r="K1371" s="13">
        <f t="shared" si="211"/>
        <v>3.1902264E-2</v>
      </c>
      <c r="L1371" s="13">
        <v>0.96199999999999997</v>
      </c>
      <c r="M1371" s="13">
        <v>0.92100000000000004</v>
      </c>
      <c r="N1371" s="13">
        <f t="shared" si="212"/>
        <v>1.0058845159999998</v>
      </c>
      <c r="O1371" s="13">
        <f t="shared" si="213"/>
        <v>3.7761000000000003E-2</v>
      </c>
      <c r="P1371" s="13">
        <f t="shared" si="214"/>
        <v>0.78268276543766391</v>
      </c>
      <c r="Q1371" s="13">
        <f t="shared" si="215"/>
        <v>2.9381985144000002E-2</v>
      </c>
      <c r="R1371" s="13">
        <v>0.77810400000000002</v>
      </c>
      <c r="S1371" s="13">
        <v>0.88500000000000001</v>
      </c>
      <c r="T1371" s="13">
        <v>3.4000000000000002E-2</v>
      </c>
      <c r="U1371" s="13">
        <f t="shared" si="216"/>
        <v>0.68862204000000005</v>
      </c>
      <c r="V1371" s="13">
        <f t="shared" si="217"/>
        <v>2.6455536000000002E-2</v>
      </c>
      <c r="W1371" s="13">
        <f t="shared" si="218"/>
        <v>0.84638940798647311</v>
      </c>
      <c r="X1371" s="13">
        <f t="shared" si="219"/>
        <v>0.8292682926829269</v>
      </c>
    </row>
    <row r="1372" spans="1:24" x14ac:dyDescent="0.25">
      <c r="A1372" s="12">
        <v>41</v>
      </c>
      <c r="B1372" s="12">
        <v>12</v>
      </c>
      <c r="C1372" s="13">
        <v>1.3757999999999999</v>
      </c>
      <c r="D1372" s="12">
        <v>292</v>
      </c>
      <c r="E1372" s="12">
        <v>41</v>
      </c>
      <c r="F1372" s="12">
        <v>12</v>
      </c>
      <c r="G1372" s="12" t="s">
        <v>48</v>
      </c>
      <c r="H1372" s="13">
        <v>1.0456179999999999</v>
      </c>
      <c r="I1372" s="13">
        <v>4.1000000000000002E-2</v>
      </c>
      <c r="J1372" s="13">
        <f t="shared" si="210"/>
        <v>1.4385612443999998</v>
      </c>
      <c r="K1372" s="13">
        <f t="shared" si="211"/>
        <v>5.6407800000000001E-2</v>
      </c>
      <c r="L1372" s="13">
        <v>0.96199999999999997</v>
      </c>
      <c r="M1372" s="13">
        <v>0.92100000000000004</v>
      </c>
      <c r="N1372" s="13">
        <f t="shared" si="212"/>
        <v>1.0058845159999998</v>
      </c>
      <c r="O1372" s="13">
        <f t="shared" si="213"/>
        <v>3.7761000000000003E-2</v>
      </c>
      <c r="P1372" s="13">
        <f t="shared" si="214"/>
        <v>1.3838959171127998</v>
      </c>
      <c r="Q1372" s="13">
        <f t="shared" si="215"/>
        <v>5.1951583799999999E-2</v>
      </c>
      <c r="R1372" s="13">
        <v>1.3757999999999999</v>
      </c>
      <c r="S1372" s="13">
        <v>0.88500000000000001</v>
      </c>
      <c r="T1372" s="13">
        <v>3.4000000000000002E-2</v>
      </c>
      <c r="U1372" s="13">
        <f t="shared" si="216"/>
        <v>1.2175829999999999</v>
      </c>
      <c r="V1372" s="13">
        <f t="shared" si="217"/>
        <v>4.6777199999999998E-2</v>
      </c>
      <c r="W1372" s="13">
        <f t="shared" si="218"/>
        <v>0.84638940798647311</v>
      </c>
      <c r="X1372" s="13">
        <f t="shared" si="219"/>
        <v>0.82926829268292679</v>
      </c>
    </row>
    <row r="1373" spans="1:24" x14ac:dyDescent="0.25">
      <c r="A1373" s="12">
        <v>41</v>
      </c>
      <c r="B1373" s="12">
        <v>12</v>
      </c>
      <c r="C1373" s="13">
        <v>0.37182700000000002</v>
      </c>
      <c r="D1373" s="12">
        <v>292</v>
      </c>
      <c r="E1373" s="12">
        <v>41</v>
      </c>
      <c r="F1373" s="12">
        <v>12</v>
      </c>
      <c r="G1373" s="12" t="s">
        <v>48</v>
      </c>
      <c r="H1373" s="13">
        <v>1.0456179999999999</v>
      </c>
      <c r="I1373" s="13">
        <v>4.1000000000000002E-2</v>
      </c>
      <c r="J1373" s="13">
        <f t="shared" si="210"/>
        <v>0.38878900408599998</v>
      </c>
      <c r="K1373" s="13">
        <f t="shared" si="211"/>
        <v>1.5244907000000002E-2</v>
      </c>
      <c r="L1373" s="13">
        <v>0.96199999999999997</v>
      </c>
      <c r="M1373" s="13">
        <v>0.92100000000000004</v>
      </c>
      <c r="N1373" s="13">
        <f t="shared" si="212"/>
        <v>1.0058845159999998</v>
      </c>
      <c r="O1373" s="13">
        <f t="shared" si="213"/>
        <v>3.7761000000000003E-2</v>
      </c>
      <c r="P1373" s="13">
        <f t="shared" si="214"/>
        <v>0.37401502193073194</v>
      </c>
      <c r="Q1373" s="13">
        <f t="shared" si="215"/>
        <v>1.4040559347000001E-2</v>
      </c>
      <c r="R1373" s="13">
        <v>0.37182700000000002</v>
      </c>
      <c r="S1373" s="13">
        <v>0.88500000000000001</v>
      </c>
      <c r="T1373" s="13">
        <v>3.4000000000000002E-2</v>
      </c>
      <c r="U1373" s="13">
        <f t="shared" si="216"/>
        <v>0.32906689500000003</v>
      </c>
      <c r="V1373" s="13">
        <f t="shared" si="217"/>
        <v>1.2642118000000001E-2</v>
      </c>
      <c r="W1373" s="13">
        <f t="shared" si="218"/>
        <v>0.84638940798647322</v>
      </c>
      <c r="X1373" s="13">
        <f t="shared" si="219"/>
        <v>0.82926829268292679</v>
      </c>
    </row>
    <row r="1374" spans="1:24" x14ac:dyDescent="0.25">
      <c r="A1374" s="12">
        <v>41</v>
      </c>
      <c r="B1374" s="12">
        <v>12</v>
      </c>
      <c r="C1374" s="13">
        <v>0.79134800000000005</v>
      </c>
      <c r="D1374" s="12">
        <v>292</v>
      </c>
      <c r="E1374" s="12">
        <v>41</v>
      </c>
      <c r="F1374" s="12">
        <v>12</v>
      </c>
      <c r="G1374" s="12" t="s">
        <v>48</v>
      </c>
      <c r="H1374" s="13">
        <v>1.0456179999999999</v>
      </c>
      <c r="I1374" s="13">
        <v>4.1000000000000002E-2</v>
      </c>
      <c r="J1374" s="13">
        <f t="shared" si="210"/>
        <v>0.827447713064</v>
      </c>
      <c r="K1374" s="13">
        <f t="shared" si="211"/>
        <v>3.2445268000000006E-2</v>
      </c>
      <c r="L1374" s="13">
        <v>0.96199999999999997</v>
      </c>
      <c r="M1374" s="13">
        <v>0.92100000000000004</v>
      </c>
      <c r="N1374" s="13">
        <f t="shared" si="212"/>
        <v>1.0058845159999998</v>
      </c>
      <c r="O1374" s="13">
        <f t="shared" si="213"/>
        <v>3.7761000000000003E-2</v>
      </c>
      <c r="P1374" s="13">
        <f t="shared" si="214"/>
        <v>0.79600469996756795</v>
      </c>
      <c r="Q1374" s="13">
        <f t="shared" si="215"/>
        <v>2.9882091828000005E-2</v>
      </c>
      <c r="R1374" s="13">
        <v>0.79134800000000005</v>
      </c>
      <c r="S1374" s="13">
        <v>0.88500000000000001</v>
      </c>
      <c r="T1374" s="13">
        <v>3.4000000000000002E-2</v>
      </c>
      <c r="U1374" s="13">
        <f t="shared" si="216"/>
        <v>0.70034298000000006</v>
      </c>
      <c r="V1374" s="13">
        <f t="shared" si="217"/>
        <v>2.6905832000000005E-2</v>
      </c>
      <c r="W1374" s="13">
        <f t="shared" si="218"/>
        <v>0.84638940798647311</v>
      </c>
      <c r="X1374" s="13">
        <f t="shared" si="219"/>
        <v>0.82926829268292679</v>
      </c>
    </row>
    <row r="1375" spans="1:24" x14ac:dyDescent="0.25">
      <c r="A1375" s="12">
        <v>41</v>
      </c>
      <c r="B1375" s="12">
        <v>12</v>
      </c>
      <c r="C1375" s="13">
        <v>2.4903810000000002</v>
      </c>
      <c r="D1375" s="12">
        <v>292</v>
      </c>
      <c r="E1375" s="12">
        <v>41</v>
      </c>
      <c r="F1375" s="12">
        <v>12</v>
      </c>
      <c r="G1375" s="12" t="s">
        <v>48</v>
      </c>
      <c r="H1375" s="13">
        <v>1.0456179999999999</v>
      </c>
      <c r="I1375" s="13">
        <v>4.1000000000000002E-2</v>
      </c>
      <c r="J1375" s="13">
        <f t="shared" si="210"/>
        <v>2.603987200458</v>
      </c>
      <c r="K1375" s="13">
        <f t="shared" si="211"/>
        <v>0.10210562100000001</v>
      </c>
      <c r="L1375" s="13">
        <v>0.96199999999999997</v>
      </c>
      <c r="M1375" s="13">
        <v>0.92100000000000004</v>
      </c>
      <c r="N1375" s="13">
        <f t="shared" si="212"/>
        <v>1.0058845159999998</v>
      </c>
      <c r="O1375" s="13">
        <f t="shared" si="213"/>
        <v>3.7761000000000003E-2</v>
      </c>
      <c r="P1375" s="13">
        <f t="shared" si="214"/>
        <v>2.5050356868405959</v>
      </c>
      <c r="Q1375" s="13">
        <f t="shared" si="215"/>
        <v>9.4039276941000019E-2</v>
      </c>
      <c r="R1375" s="13">
        <v>2.4903810000000002</v>
      </c>
      <c r="S1375" s="13">
        <v>0.88500000000000001</v>
      </c>
      <c r="T1375" s="13">
        <v>3.4000000000000002E-2</v>
      </c>
      <c r="U1375" s="13">
        <f t="shared" si="216"/>
        <v>2.2039871850000003</v>
      </c>
      <c r="V1375" s="13">
        <f t="shared" si="217"/>
        <v>8.4672954000000009E-2</v>
      </c>
      <c r="W1375" s="13">
        <f t="shared" si="218"/>
        <v>0.84638940798647322</v>
      </c>
      <c r="X1375" s="13">
        <f t="shared" si="219"/>
        <v>0.8292682926829269</v>
      </c>
    </row>
    <row r="1376" spans="1:24" x14ac:dyDescent="0.25">
      <c r="A1376" s="12">
        <v>41</v>
      </c>
      <c r="B1376" s="12">
        <v>12</v>
      </c>
      <c r="C1376" s="13">
        <v>1.654927</v>
      </c>
      <c r="D1376" s="12">
        <v>292</v>
      </c>
      <c r="E1376" s="12">
        <v>41</v>
      </c>
      <c r="F1376" s="12">
        <v>12</v>
      </c>
      <c r="G1376" s="12" t="s">
        <v>48</v>
      </c>
      <c r="H1376" s="13">
        <v>1.0456179999999999</v>
      </c>
      <c r="I1376" s="13">
        <v>4.1000000000000002E-2</v>
      </c>
      <c r="J1376" s="13">
        <f t="shared" si="210"/>
        <v>1.7304214598859999</v>
      </c>
      <c r="K1376" s="13">
        <f t="shared" si="211"/>
        <v>6.7852007000000006E-2</v>
      </c>
      <c r="L1376" s="13">
        <v>0.96199999999999997</v>
      </c>
      <c r="M1376" s="13">
        <v>0.92100000000000004</v>
      </c>
      <c r="N1376" s="13">
        <f t="shared" si="212"/>
        <v>1.0058845159999998</v>
      </c>
      <c r="O1376" s="13">
        <f t="shared" si="213"/>
        <v>3.7761000000000003E-2</v>
      </c>
      <c r="P1376" s="13">
        <f t="shared" si="214"/>
        <v>1.6646654444103317</v>
      </c>
      <c r="Q1376" s="13">
        <f t="shared" si="215"/>
        <v>6.2491698447000005E-2</v>
      </c>
      <c r="R1376" s="13">
        <v>1.654927</v>
      </c>
      <c r="S1376" s="13">
        <v>0.88500000000000001</v>
      </c>
      <c r="T1376" s="13">
        <v>3.4000000000000002E-2</v>
      </c>
      <c r="U1376" s="13">
        <f t="shared" si="216"/>
        <v>1.464610395</v>
      </c>
      <c r="V1376" s="13">
        <f t="shared" si="217"/>
        <v>5.6267518000000002E-2</v>
      </c>
      <c r="W1376" s="13">
        <f t="shared" si="218"/>
        <v>0.84638940798647311</v>
      </c>
      <c r="X1376" s="13">
        <f t="shared" si="219"/>
        <v>0.82926829268292679</v>
      </c>
    </row>
    <row r="1377" spans="1:24" x14ac:dyDescent="0.25">
      <c r="A1377" s="12">
        <v>41</v>
      </c>
      <c r="B1377" s="12">
        <v>12</v>
      </c>
      <c r="C1377" s="13">
        <v>0.41911100000000001</v>
      </c>
      <c r="D1377" s="12">
        <v>292</v>
      </c>
      <c r="E1377" s="12">
        <v>41</v>
      </c>
      <c r="F1377" s="12">
        <v>12</v>
      </c>
      <c r="G1377" s="12" t="s">
        <v>48</v>
      </c>
      <c r="H1377" s="13">
        <v>1.0456179999999999</v>
      </c>
      <c r="I1377" s="13">
        <v>4.1000000000000002E-2</v>
      </c>
      <c r="J1377" s="13">
        <f t="shared" si="210"/>
        <v>0.43823000559799996</v>
      </c>
      <c r="K1377" s="13">
        <f t="shared" si="211"/>
        <v>1.7183551000000002E-2</v>
      </c>
      <c r="L1377" s="13">
        <v>0.96199999999999997</v>
      </c>
      <c r="M1377" s="13">
        <v>0.92100000000000004</v>
      </c>
      <c r="N1377" s="13">
        <f t="shared" si="212"/>
        <v>1.0058845159999998</v>
      </c>
      <c r="O1377" s="13">
        <f t="shared" si="213"/>
        <v>3.7761000000000003E-2</v>
      </c>
      <c r="P1377" s="13">
        <f t="shared" si="214"/>
        <v>0.42157726538527596</v>
      </c>
      <c r="Q1377" s="13">
        <f t="shared" si="215"/>
        <v>1.5826050471000001E-2</v>
      </c>
      <c r="R1377" s="13">
        <v>0.41911100000000001</v>
      </c>
      <c r="S1377" s="13">
        <v>0.88500000000000001</v>
      </c>
      <c r="T1377" s="13">
        <v>3.4000000000000002E-2</v>
      </c>
      <c r="U1377" s="13">
        <f t="shared" si="216"/>
        <v>0.37091323500000001</v>
      </c>
      <c r="V1377" s="13">
        <f t="shared" si="217"/>
        <v>1.4249774000000002E-2</v>
      </c>
      <c r="W1377" s="13">
        <f t="shared" si="218"/>
        <v>0.84638940798647322</v>
      </c>
      <c r="X1377" s="13">
        <f t="shared" si="219"/>
        <v>0.82926829268292679</v>
      </c>
    </row>
    <row r="1378" spans="1:24" x14ac:dyDescent="0.25">
      <c r="A1378" s="12">
        <v>41</v>
      </c>
      <c r="B1378" s="12">
        <v>12</v>
      </c>
      <c r="C1378" s="13">
        <v>2.572794</v>
      </c>
      <c r="D1378" s="12">
        <v>292</v>
      </c>
      <c r="E1378" s="12">
        <v>41</v>
      </c>
      <c r="F1378" s="12">
        <v>12</v>
      </c>
      <c r="G1378" s="12" t="s">
        <v>48</v>
      </c>
      <c r="H1378" s="13">
        <v>1.0456179999999999</v>
      </c>
      <c r="I1378" s="13">
        <v>4.1000000000000002E-2</v>
      </c>
      <c r="J1378" s="13">
        <f t="shared" si="210"/>
        <v>2.6901597166919999</v>
      </c>
      <c r="K1378" s="13">
        <f t="shared" si="211"/>
        <v>0.10548455400000001</v>
      </c>
      <c r="L1378" s="13">
        <v>0.96199999999999997</v>
      </c>
      <c r="M1378" s="13">
        <v>0.92100000000000004</v>
      </c>
      <c r="N1378" s="13">
        <f t="shared" si="212"/>
        <v>1.0058845159999998</v>
      </c>
      <c r="O1378" s="13">
        <f t="shared" si="213"/>
        <v>3.7761000000000003E-2</v>
      </c>
      <c r="P1378" s="13">
        <f t="shared" si="214"/>
        <v>2.5879336474577035</v>
      </c>
      <c r="Q1378" s="13">
        <f t="shared" si="215"/>
        <v>9.715127423400001E-2</v>
      </c>
      <c r="R1378" s="13">
        <v>2.572794</v>
      </c>
      <c r="S1378" s="13">
        <v>0.88500000000000001</v>
      </c>
      <c r="T1378" s="13">
        <v>3.4000000000000002E-2</v>
      </c>
      <c r="U1378" s="13">
        <f t="shared" si="216"/>
        <v>2.2769226900000001</v>
      </c>
      <c r="V1378" s="13">
        <f t="shared" si="217"/>
        <v>8.7474996000000013E-2</v>
      </c>
      <c r="W1378" s="13">
        <f t="shared" si="218"/>
        <v>0.84638940798647311</v>
      </c>
      <c r="X1378" s="13">
        <f t="shared" si="219"/>
        <v>0.8292682926829269</v>
      </c>
    </row>
    <row r="1379" spans="1:24" x14ac:dyDescent="0.25">
      <c r="A1379" s="12">
        <v>41</v>
      </c>
      <c r="B1379" s="12">
        <v>12</v>
      </c>
      <c r="C1379" s="13">
        <v>2.2419790000000002</v>
      </c>
      <c r="D1379" s="12">
        <v>292</v>
      </c>
      <c r="E1379" s="12">
        <v>41</v>
      </c>
      <c r="F1379" s="12">
        <v>12</v>
      </c>
      <c r="G1379" s="12" t="s">
        <v>48</v>
      </c>
      <c r="H1379" s="13">
        <v>1.0456179999999999</v>
      </c>
      <c r="I1379" s="13">
        <v>4.1000000000000002E-2</v>
      </c>
      <c r="J1379" s="13">
        <f t="shared" si="210"/>
        <v>2.3442535980220001</v>
      </c>
      <c r="K1379" s="13">
        <f t="shared" si="211"/>
        <v>9.1921139000000013E-2</v>
      </c>
      <c r="L1379" s="13">
        <v>0.96199999999999997</v>
      </c>
      <c r="M1379" s="13">
        <v>0.92100000000000004</v>
      </c>
      <c r="N1379" s="13">
        <f t="shared" si="212"/>
        <v>1.0058845159999998</v>
      </c>
      <c r="O1379" s="13">
        <f t="shared" si="213"/>
        <v>3.7761000000000003E-2</v>
      </c>
      <c r="P1379" s="13">
        <f t="shared" si="214"/>
        <v>2.2551719612971639</v>
      </c>
      <c r="Q1379" s="13">
        <f t="shared" si="215"/>
        <v>8.4659369019000008E-2</v>
      </c>
      <c r="R1379" s="13">
        <v>2.2419790000000002</v>
      </c>
      <c r="S1379" s="13">
        <v>0.88500000000000001</v>
      </c>
      <c r="T1379" s="13">
        <v>3.4000000000000002E-2</v>
      </c>
      <c r="U1379" s="13">
        <f t="shared" si="216"/>
        <v>1.9841514150000001</v>
      </c>
      <c r="V1379" s="13">
        <f t="shared" si="217"/>
        <v>7.6227286000000005E-2</v>
      </c>
      <c r="W1379" s="13">
        <f t="shared" si="218"/>
        <v>0.84638940798647311</v>
      </c>
      <c r="X1379" s="13">
        <f t="shared" si="219"/>
        <v>0.82926829268292679</v>
      </c>
    </row>
    <row r="1380" spans="1:24" x14ac:dyDescent="0.25">
      <c r="A1380" s="12">
        <v>41</v>
      </c>
      <c r="B1380" s="12">
        <v>12</v>
      </c>
      <c r="C1380" s="13">
        <v>4.8732490000000004</v>
      </c>
      <c r="D1380" s="12">
        <v>292</v>
      </c>
      <c r="E1380" s="12">
        <v>41</v>
      </c>
      <c r="F1380" s="12">
        <v>12</v>
      </c>
      <c r="G1380" s="12" t="s">
        <v>48</v>
      </c>
      <c r="H1380" s="13">
        <v>1.0456179999999999</v>
      </c>
      <c r="I1380" s="13">
        <v>4.1000000000000002E-2</v>
      </c>
      <c r="J1380" s="13">
        <f t="shared" si="210"/>
        <v>5.0955568728819998</v>
      </c>
      <c r="K1380" s="13">
        <f t="shared" si="211"/>
        <v>0.19980320900000004</v>
      </c>
      <c r="L1380" s="13">
        <v>0.96199999999999997</v>
      </c>
      <c r="M1380" s="13">
        <v>0.92100000000000004</v>
      </c>
      <c r="N1380" s="13">
        <f t="shared" si="212"/>
        <v>1.0058845159999998</v>
      </c>
      <c r="O1380" s="13">
        <f t="shared" si="213"/>
        <v>3.7761000000000003E-2</v>
      </c>
      <c r="P1380" s="13">
        <f t="shared" si="214"/>
        <v>4.9019257117124839</v>
      </c>
      <c r="Q1380" s="13">
        <f t="shared" si="215"/>
        <v>0.18401875548900004</v>
      </c>
      <c r="R1380" s="13">
        <v>4.8732490000000004</v>
      </c>
      <c r="S1380" s="13">
        <v>0.88500000000000001</v>
      </c>
      <c r="T1380" s="13">
        <v>3.4000000000000002E-2</v>
      </c>
      <c r="U1380" s="13">
        <f t="shared" si="216"/>
        <v>4.3128253650000001</v>
      </c>
      <c r="V1380" s="13">
        <f t="shared" si="217"/>
        <v>0.16569046600000004</v>
      </c>
      <c r="W1380" s="13">
        <f t="shared" si="218"/>
        <v>0.84638940798647311</v>
      </c>
      <c r="X1380" s="13">
        <f t="shared" si="219"/>
        <v>0.8292682926829269</v>
      </c>
    </row>
    <row r="1381" spans="1:24" x14ac:dyDescent="0.25">
      <c r="A1381" s="12">
        <v>41</v>
      </c>
      <c r="B1381" s="12">
        <v>12</v>
      </c>
      <c r="C1381" s="13">
        <v>0.55472399999999999</v>
      </c>
      <c r="D1381" s="12">
        <v>292</v>
      </c>
      <c r="E1381" s="12">
        <v>41</v>
      </c>
      <c r="F1381" s="12">
        <v>12</v>
      </c>
      <c r="G1381" s="12" t="s">
        <v>48</v>
      </c>
      <c r="H1381" s="13">
        <v>1.0456179999999999</v>
      </c>
      <c r="I1381" s="13">
        <v>4.1000000000000002E-2</v>
      </c>
      <c r="J1381" s="13">
        <f t="shared" si="210"/>
        <v>0.58002939943199994</v>
      </c>
      <c r="K1381" s="13">
        <f t="shared" si="211"/>
        <v>2.2743684E-2</v>
      </c>
      <c r="L1381" s="13">
        <v>0.96199999999999997</v>
      </c>
      <c r="M1381" s="13">
        <v>0.92100000000000004</v>
      </c>
      <c r="N1381" s="13">
        <f t="shared" si="212"/>
        <v>1.0058845159999998</v>
      </c>
      <c r="O1381" s="13">
        <f t="shared" si="213"/>
        <v>3.7761000000000003E-2</v>
      </c>
      <c r="P1381" s="13">
        <f t="shared" si="214"/>
        <v>0.55798828225358388</v>
      </c>
      <c r="Q1381" s="13">
        <f t="shared" si="215"/>
        <v>2.0946932964000003E-2</v>
      </c>
      <c r="R1381" s="13">
        <v>0.55472399999999999</v>
      </c>
      <c r="S1381" s="13">
        <v>0.88500000000000001</v>
      </c>
      <c r="T1381" s="13">
        <v>3.4000000000000002E-2</v>
      </c>
      <c r="U1381" s="13">
        <f t="shared" si="216"/>
        <v>0.49093073999999998</v>
      </c>
      <c r="V1381" s="13">
        <f t="shared" si="217"/>
        <v>1.8860616E-2</v>
      </c>
      <c r="W1381" s="13">
        <f t="shared" si="218"/>
        <v>0.84638940798647311</v>
      </c>
      <c r="X1381" s="13">
        <f t="shared" si="219"/>
        <v>0.82926829268292679</v>
      </c>
    </row>
    <row r="1382" spans="1:24" x14ac:dyDescent="0.25">
      <c r="A1382" s="12">
        <v>41</v>
      </c>
      <c r="B1382" s="12">
        <v>12</v>
      </c>
      <c r="C1382" s="13">
        <v>0.43808999999999998</v>
      </c>
      <c r="D1382" s="12">
        <v>292</v>
      </c>
      <c r="E1382" s="12">
        <v>41</v>
      </c>
      <c r="F1382" s="12">
        <v>12</v>
      </c>
      <c r="G1382" s="12" t="s">
        <v>48</v>
      </c>
      <c r="H1382" s="13">
        <v>1.0456179999999999</v>
      </c>
      <c r="I1382" s="13">
        <v>4.1000000000000002E-2</v>
      </c>
      <c r="J1382" s="13">
        <f t="shared" si="210"/>
        <v>0.45807478961999998</v>
      </c>
      <c r="K1382" s="13">
        <f t="shared" si="211"/>
        <v>1.7961689999999999E-2</v>
      </c>
      <c r="L1382" s="13">
        <v>0.96199999999999997</v>
      </c>
      <c r="M1382" s="13">
        <v>0.92100000000000004</v>
      </c>
      <c r="N1382" s="13">
        <f t="shared" si="212"/>
        <v>1.0058845159999998</v>
      </c>
      <c r="O1382" s="13">
        <f t="shared" si="213"/>
        <v>3.7761000000000003E-2</v>
      </c>
      <c r="P1382" s="13">
        <f t="shared" si="214"/>
        <v>0.44066794761443989</v>
      </c>
      <c r="Q1382" s="13">
        <f t="shared" si="215"/>
        <v>1.6542716490000001E-2</v>
      </c>
      <c r="R1382" s="13">
        <v>0.43808999999999998</v>
      </c>
      <c r="S1382" s="13">
        <v>0.88500000000000001</v>
      </c>
      <c r="T1382" s="13">
        <v>3.4000000000000002E-2</v>
      </c>
      <c r="U1382" s="13">
        <f t="shared" si="216"/>
        <v>0.38770964999999996</v>
      </c>
      <c r="V1382" s="13">
        <f t="shared" si="217"/>
        <v>1.489506E-2</v>
      </c>
      <c r="W1382" s="13">
        <f t="shared" si="218"/>
        <v>0.846389407986473</v>
      </c>
      <c r="X1382" s="13">
        <f t="shared" si="219"/>
        <v>0.8292682926829269</v>
      </c>
    </row>
    <row r="1383" spans="1:24" x14ac:dyDescent="0.25">
      <c r="A1383" s="12">
        <v>41</v>
      </c>
      <c r="B1383" s="12">
        <v>12</v>
      </c>
      <c r="C1383" s="13">
        <v>0.47699399999999997</v>
      </c>
      <c r="D1383" s="12">
        <v>292</v>
      </c>
      <c r="E1383" s="12">
        <v>41</v>
      </c>
      <c r="F1383" s="12">
        <v>12</v>
      </c>
      <c r="G1383" s="12" t="s">
        <v>48</v>
      </c>
      <c r="H1383" s="13">
        <v>1.0456179999999999</v>
      </c>
      <c r="I1383" s="13">
        <v>4.1000000000000002E-2</v>
      </c>
      <c r="J1383" s="13">
        <f t="shared" si="210"/>
        <v>0.49875351229199993</v>
      </c>
      <c r="K1383" s="13">
        <f t="shared" si="211"/>
        <v>1.9556753999999999E-2</v>
      </c>
      <c r="L1383" s="13">
        <v>0.96199999999999997</v>
      </c>
      <c r="M1383" s="13">
        <v>0.92100000000000004</v>
      </c>
      <c r="N1383" s="13">
        <f t="shared" si="212"/>
        <v>1.0058845159999998</v>
      </c>
      <c r="O1383" s="13">
        <f t="shared" si="213"/>
        <v>3.7761000000000003E-2</v>
      </c>
      <c r="P1383" s="13">
        <f t="shared" si="214"/>
        <v>0.47980087882490391</v>
      </c>
      <c r="Q1383" s="13">
        <f t="shared" si="215"/>
        <v>1.8011770433999999E-2</v>
      </c>
      <c r="R1383" s="13">
        <v>0.47699399999999997</v>
      </c>
      <c r="S1383" s="13">
        <v>0.88500000000000001</v>
      </c>
      <c r="T1383" s="13">
        <v>3.4000000000000002E-2</v>
      </c>
      <c r="U1383" s="13">
        <f t="shared" si="216"/>
        <v>0.42213968999999996</v>
      </c>
      <c r="V1383" s="13">
        <f t="shared" si="217"/>
        <v>1.6217796E-2</v>
      </c>
      <c r="W1383" s="13">
        <f t="shared" si="218"/>
        <v>0.84638940798647311</v>
      </c>
      <c r="X1383" s="13">
        <f t="shared" si="219"/>
        <v>0.8292682926829269</v>
      </c>
    </row>
    <row r="1384" spans="1:24" x14ac:dyDescent="0.25">
      <c r="A1384" s="12">
        <v>41</v>
      </c>
      <c r="B1384" s="12">
        <v>12</v>
      </c>
      <c r="C1384" s="13">
        <v>0.53027000000000002</v>
      </c>
      <c r="D1384" s="12">
        <v>292</v>
      </c>
      <c r="E1384" s="12">
        <v>41</v>
      </c>
      <c r="F1384" s="12">
        <v>12</v>
      </c>
      <c r="G1384" s="12" t="s">
        <v>48</v>
      </c>
      <c r="H1384" s="13">
        <v>1.0456179999999999</v>
      </c>
      <c r="I1384" s="13">
        <v>4.1000000000000002E-2</v>
      </c>
      <c r="J1384" s="13">
        <f t="shared" si="210"/>
        <v>0.55445985685999999</v>
      </c>
      <c r="K1384" s="13">
        <f t="shared" si="211"/>
        <v>2.1741070000000001E-2</v>
      </c>
      <c r="L1384" s="13">
        <v>0.96199999999999997</v>
      </c>
      <c r="M1384" s="13">
        <v>0.92100000000000004</v>
      </c>
      <c r="N1384" s="13">
        <f t="shared" si="212"/>
        <v>1.0058845159999998</v>
      </c>
      <c r="O1384" s="13">
        <f t="shared" si="213"/>
        <v>3.7761000000000003E-2</v>
      </c>
      <c r="P1384" s="13">
        <f t="shared" si="214"/>
        <v>0.5333903822993199</v>
      </c>
      <c r="Q1384" s="13">
        <f t="shared" si="215"/>
        <v>2.0023525470000001E-2</v>
      </c>
      <c r="R1384" s="13">
        <v>0.53027000000000002</v>
      </c>
      <c r="S1384" s="13">
        <v>0.88500000000000001</v>
      </c>
      <c r="T1384" s="13">
        <v>3.4000000000000002E-2</v>
      </c>
      <c r="U1384" s="13">
        <f t="shared" si="216"/>
        <v>0.46928895000000004</v>
      </c>
      <c r="V1384" s="13">
        <f t="shared" si="217"/>
        <v>1.8029180000000002E-2</v>
      </c>
      <c r="W1384" s="13">
        <f t="shared" si="218"/>
        <v>0.84638940798647311</v>
      </c>
      <c r="X1384" s="13">
        <f t="shared" si="219"/>
        <v>0.8292682926829269</v>
      </c>
    </row>
    <row r="1385" spans="1:24" x14ac:dyDescent="0.25">
      <c r="A1385" s="12">
        <v>41</v>
      </c>
      <c r="B1385" s="12">
        <v>12</v>
      </c>
      <c r="C1385" s="13">
        <v>0.25960800000000001</v>
      </c>
      <c r="D1385" s="12">
        <v>292</v>
      </c>
      <c r="E1385" s="12">
        <v>41</v>
      </c>
      <c r="F1385" s="12">
        <v>12</v>
      </c>
      <c r="G1385" s="12" t="s">
        <v>48</v>
      </c>
      <c r="H1385" s="13">
        <v>1.0456179999999999</v>
      </c>
      <c r="I1385" s="13">
        <v>4.1000000000000002E-2</v>
      </c>
      <c r="J1385" s="13">
        <f t="shared" si="210"/>
        <v>0.27145079774399999</v>
      </c>
      <c r="K1385" s="13">
        <f t="shared" si="211"/>
        <v>1.0643928E-2</v>
      </c>
      <c r="L1385" s="13">
        <v>0.96199999999999997</v>
      </c>
      <c r="M1385" s="13">
        <v>0.92100000000000004</v>
      </c>
      <c r="N1385" s="13">
        <f t="shared" si="212"/>
        <v>1.0058845159999998</v>
      </c>
      <c r="O1385" s="13">
        <f t="shared" si="213"/>
        <v>3.7761000000000003E-2</v>
      </c>
      <c r="P1385" s="13">
        <f t="shared" si="214"/>
        <v>0.26113566742972799</v>
      </c>
      <c r="Q1385" s="13">
        <f t="shared" si="215"/>
        <v>9.8030576880000012E-3</v>
      </c>
      <c r="R1385" s="13">
        <v>0.25960800000000001</v>
      </c>
      <c r="S1385" s="13">
        <v>0.88500000000000001</v>
      </c>
      <c r="T1385" s="13">
        <v>3.4000000000000002E-2</v>
      </c>
      <c r="U1385" s="13">
        <f t="shared" si="216"/>
        <v>0.22975308</v>
      </c>
      <c r="V1385" s="13">
        <f t="shared" si="217"/>
        <v>8.8266720000000007E-3</v>
      </c>
      <c r="W1385" s="13">
        <f t="shared" si="218"/>
        <v>0.84638940798647311</v>
      </c>
      <c r="X1385" s="13">
        <f t="shared" si="219"/>
        <v>0.8292682926829269</v>
      </c>
    </row>
    <row r="1386" spans="1:24" x14ac:dyDescent="0.25">
      <c r="A1386" s="12">
        <v>41</v>
      </c>
      <c r="B1386" s="12">
        <v>12</v>
      </c>
      <c r="C1386" s="13">
        <v>3.8025500000000001</v>
      </c>
      <c r="D1386" s="12">
        <v>292</v>
      </c>
      <c r="E1386" s="12">
        <v>41</v>
      </c>
      <c r="F1386" s="12">
        <v>12</v>
      </c>
      <c r="G1386" s="12" t="s">
        <v>48</v>
      </c>
      <c r="H1386" s="13">
        <v>1.0456179999999999</v>
      </c>
      <c r="I1386" s="13">
        <v>4.1000000000000002E-2</v>
      </c>
      <c r="J1386" s="13">
        <f t="shared" si="210"/>
        <v>3.9760147258999998</v>
      </c>
      <c r="K1386" s="13">
        <f t="shared" si="211"/>
        <v>0.15590455</v>
      </c>
      <c r="L1386" s="13">
        <v>0.96199999999999997</v>
      </c>
      <c r="M1386" s="13">
        <v>0.92100000000000004</v>
      </c>
      <c r="N1386" s="13">
        <f t="shared" si="212"/>
        <v>1.0058845159999998</v>
      </c>
      <c r="O1386" s="13">
        <f t="shared" si="213"/>
        <v>3.7761000000000003E-2</v>
      </c>
      <c r="P1386" s="13">
        <f t="shared" si="214"/>
        <v>3.8249261663157994</v>
      </c>
      <c r="Q1386" s="13">
        <f t="shared" si="215"/>
        <v>0.14358809055000002</v>
      </c>
      <c r="R1386" s="13">
        <v>3.8025500000000001</v>
      </c>
      <c r="S1386" s="13">
        <v>0.88500000000000001</v>
      </c>
      <c r="T1386" s="13">
        <v>3.4000000000000002E-2</v>
      </c>
      <c r="U1386" s="13">
        <f t="shared" si="216"/>
        <v>3.3652567499999999</v>
      </c>
      <c r="V1386" s="13">
        <f t="shared" si="217"/>
        <v>0.1292867</v>
      </c>
      <c r="W1386" s="13">
        <f t="shared" si="218"/>
        <v>0.84638940798647311</v>
      </c>
      <c r="X1386" s="13">
        <f t="shared" si="219"/>
        <v>0.82926829268292679</v>
      </c>
    </row>
    <row r="1387" spans="1:24" x14ac:dyDescent="0.25">
      <c r="A1387" s="12">
        <v>41</v>
      </c>
      <c r="B1387" s="12">
        <v>12</v>
      </c>
      <c r="C1387" s="13">
        <v>0.77632000000000001</v>
      </c>
      <c r="D1387" s="12">
        <v>292</v>
      </c>
      <c r="E1387" s="12">
        <v>41</v>
      </c>
      <c r="F1387" s="12">
        <v>12</v>
      </c>
      <c r="G1387" s="12" t="s">
        <v>48</v>
      </c>
      <c r="H1387" s="13">
        <v>1.0456179999999999</v>
      </c>
      <c r="I1387" s="13">
        <v>4.1000000000000002E-2</v>
      </c>
      <c r="J1387" s="13">
        <f t="shared" si="210"/>
        <v>0.81173416576000001</v>
      </c>
      <c r="K1387" s="13">
        <f t="shared" si="211"/>
        <v>3.1829120000000002E-2</v>
      </c>
      <c r="L1387" s="13">
        <v>0.96199999999999997</v>
      </c>
      <c r="M1387" s="13">
        <v>0.92100000000000004</v>
      </c>
      <c r="N1387" s="13">
        <f t="shared" si="212"/>
        <v>1.0058845159999998</v>
      </c>
      <c r="O1387" s="13">
        <f t="shared" si="213"/>
        <v>3.7761000000000003E-2</v>
      </c>
      <c r="P1387" s="13">
        <f t="shared" si="214"/>
        <v>0.78088826746111983</v>
      </c>
      <c r="Q1387" s="13">
        <f t="shared" si="215"/>
        <v>2.9314619520000001E-2</v>
      </c>
      <c r="R1387" s="13">
        <v>0.77632000000000001</v>
      </c>
      <c r="S1387" s="13">
        <v>0.88500000000000001</v>
      </c>
      <c r="T1387" s="13">
        <v>3.4000000000000002E-2</v>
      </c>
      <c r="U1387" s="13">
        <f t="shared" si="216"/>
        <v>0.68704319999999997</v>
      </c>
      <c r="V1387" s="13">
        <f t="shared" si="217"/>
        <v>2.6394880000000003E-2</v>
      </c>
      <c r="W1387" s="13">
        <f t="shared" si="218"/>
        <v>0.846389407986473</v>
      </c>
      <c r="X1387" s="13">
        <f t="shared" si="219"/>
        <v>0.8292682926829269</v>
      </c>
    </row>
    <row r="1388" spans="1:24" x14ac:dyDescent="0.25">
      <c r="A1388" s="12">
        <v>41</v>
      </c>
      <c r="B1388" s="12">
        <v>12</v>
      </c>
      <c r="C1388" s="13">
        <v>0.536049</v>
      </c>
      <c r="D1388" s="12">
        <v>292</v>
      </c>
      <c r="E1388" s="12">
        <v>41</v>
      </c>
      <c r="F1388" s="12">
        <v>12</v>
      </c>
      <c r="G1388" s="12" t="s">
        <v>48</v>
      </c>
      <c r="H1388" s="13">
        <v>1.0456179999999999</v>
      </c>
      <c r="I1388" s="13">
        <v>4.1000000000000002E-2</v>
      </c>
      <c r="J1388" s="13">
        <f t="shared" si="210"/>
        <v>0.56050248328199992</v>
      </c>
      <c r="K1388" s="13">
        <f t="shared" si="211"/>
        <v>2.1978009E-2</v>
      </c>
      <c r="L1388" s="13">
        <v>0.96199999999999997</v>
      </c>
      <c r="M1388" s="13">
        <v>0.92100000000000004</v>
      </c>
      <c r="N1388" s="13">
        <f t="shared" si="212"/>
        <v>1.0058845159999998</v>
      </c>
      <c r="O1388" s="13">
        <f t="shared" si="213"/>
        <v>3.7761000000000003E-2</v>
      </c>
      <c r="P1388" s="13">
        <f t="shared" si="214"/>
        <v>0.53920338891728392</v>
      </c>
      <c r="Q1388" s="13">
        <f t="shared" si="215"/>
        <v>2.0241746289000002E-2</v>
      </c>
      <c r="R1388" s="13">
        <v>0.536049</v>
      </c>
      <c r="S1388" s="13">
        <v>0.88500000000000001</v>
      </c>
      <c r="T1388" s="13">
        <v>3.4000000000000002E-2</v>
      </c>
      <c r="U1388" s="13">
        <f t="shared" si="216"/>
        <v>0.47440336500000002</v>
      </c>
      <c r="V1388" s="13">
        <f t="shared" si="217"/>
        <v>1.8225666000000001E-2</v>
      </c>
      <c r="W1388" s="13">
        <f t="shared" si="218"/>
        <v>0.84638940798647322</v>
      </c>
      <c r="X1388" s="13">
        <f t="shared" si="219"/>
        <v>0.8292682926829269</v>
      </c>
    </row>
    <row r="1389" spans="1:24" x14ac:dyDescent="0.25">
      <c r="A1389" s="12">
        <v>41</v>
      </c>
      <c r="B1389" s="12">
        <v>12</v>
      </c>
      <c r="C1389" s="13">
        <v>1.8719190000000001</v>
      </c>
      <c r="D1389" s="12">
        <v>292</v>
      </c>
      <c r="E1389" s="12">
        <v>41</v>
      </c>
      <c r="F1389" s="12">
        <v>12</v>
      </c>
      <c r="G1389" s="12" t="s">
        <v>48</v>
      </c>
      <c r="H1389" s="13">
        <v>1.0456179999999999</v>
      </c>
      <c r="I1389" s="13">
        <v>4.1000000000000002E-2</v>
      </c>
      <c r="J1389" s="13">
        <f t="shared" si="210"/>
        <v>1.9573122009420001</v>
      </c>
      <c r="K1389" s="13">
        <f t="shared" si="211"/>
        <v>7.6748679000000014E-2</v>
      </c>
      <c r="L1389" s="13">
        <v>0.96199999999999997</v>
      </c>
      <c r="M1389" s="13">
        <v>0.92100000000000004</v>
      </c>
      <c r="N1389" s="13">
        <f t="shared" si="212"/>
        <v>1.0058845159999998</v>
      </c>
      <c r="O1389" s="13">
        <f t="shared" si="213"/>
        <v>3.7761000000000003E-2</v>
      </c>
      <c r="P1389" s="13">
        <f t="shared" si="214"/>
        <v>1.8829343373062037</v>
      </c>
      <c r="Q1389" s="13">
        <f t="shared" si="215"/>
        <v>7.0685533359000005E-2</v>
      </c>
      <c r="R1389" s="13">
        <v>1.8719190000000001</v>
      </c>
      <c r="S1389" s="13">
        <v>0.88500000000000001</v>
      </c>
      <c r="T1389" s="13">
        <v>3.4000000000000002E-2</v>
      </c>
      <c r="U1389" s="13">
        <f t="shared" si="216"/>
        <v>1.6566483150000002</v>
      </c>
      <c r="V1389" s="13">
        <f t="shared" si="217"/>
        <v>6.3645246000000003E-2</v>
      </c>
      <c r="W1389" s="13">
        <f t="shared" si="218"/>
        <v>0.84638940798647311</v>
      </c>
      <c r="X1389" s="13">
        <f t="shared" si="219"/>
        <v>0.82926829268292668</v>
      </c>
    </row>
    <row r="1390" spans="1:24" x14ac:dyDescent="0.25">
      <c r="A1390" s="12">
        <v>41</v>
      </c>
      <c r="B1390" s="12">
        <v>12</v>
      </c>
      <c r="C1390" s="13">
        <v>1.2578069999999999</v>
      </c>
      <c r="D1390" s="12">
        <v>292</v>
      </c>
      <c r="E1390" s="12">
        <v>41</v>
      </c>
      <c r="F1390" s="12">
        <v>12</v>
      </c>
      <c r="G1390" s="12" t="s">
        <v>48</v>
      </c>
      <c r="H1390" s="13">
        <v>1.0456179999999999</v>
      </c>
      <c r="I1390" s="13">
        <v>4.1000000000000002E-2</v>
      </c>
      <c r="J1390" s="13">
        <f t="shared" si="210"/>
        <v>1.3151856397259998</v>
      </c>
      <c r="K1390" s="13">
        <f t="shared" si="211"/>
        <v>5.1570087000000001E-2</v>
      </c>
      <c r="L1390" s="13">
        <v>0.96199999999999997</v>
      </c>
      <c r="M1390" s="13">
        <v>0.92100000000000004</v>
      </c>
      <c r="N1390" s="13">
        <f t="shared" si="212"/>
        <v>1.0058845159999998</v>
      </c>
      <c r="O1390" s="13">
        <f t="shared" si="213"/>
        <v>3.7761000000000003E-2</v>
      </c>
      <c r="P1390" s="13">
        <f t="shared" si="214"/>
        <v>1.2652085854164117</v>
      </c>
      <c r="Q1390" s="13">
        <f t="shared" si="215"/>
        <v>4.7496050126999999E-2</v>
      </c>
      <c r="R1390" s="13">
        <v>1.2578069999999999</v>
      </c>
      <c r="S1390" s="13">
        <v>0.88500000000000001</v>
      </c>
      <c r="T1390" s="13">
        <v>3.4000000000000002E-2</v>
      </c>
      <c r="U1390" s="13">
        <f t="shared" si="216"/>
        <v>1.1131591949999999</v>
      </c>
      <c r="V1390" s="13">
        <f t="shared" si="217"/>
        <v>4.2765438000000003E-2</v>
      </c>
      <c r="W1390" s="13">
        <f t="shared" si="218"/>
        <v>0.84638940798647322</v>
      </c>
      <c r="X1390" s="13">
        <f t="shared" si="219"/>
        <v>0.8292682926829269</v>
      </c>
    </row>
    <row r="1391" spans="1:24" x14ac:dyDescent="0.25">
      <c r="A1391" s="12">
        <v>41</v>
      </c>
      <c r="B1391" s="12">
        <v>12</v>
      </c>
      <c r="C1391" s="13">
        <v>1.4658850000000001</v>
      </c>
      <c r="D1391" s="12">
        <v>292</v>
      </c>
      <c r="E1391" s="12">
        <v>41</v>
      </c>
      <c r="F1391" s="12">
        <v>12</v>
      </c>
      <c r="G1391" s="12" t="s">
        <v>48</v>
      </c>
      <c r="H1391" s="13">
        <v>1.0456179999999999</v>
      </c>
      <c r="I1391" s="13">
        <v>4.1000000000000002E-2</v>
      </c>
      <c r="J1391" s="13">
        <f t="shared" si="210"/>
        <v>1.53275574193</v>
      </c>
      <c r="K1391" s="13">
        <f t="shared" si="211"/>
        <v>6.0101285000000004E-2</v>
      </c>
      <c r="L1391" s="13">
        <v>0.96199999999999997</v>
      </c>
      <c r="M1391" s="13">
        <v>0.92100000000000004</v>
      </c>
      <c r="N1391" s="13">
        <f t="shared" si="212"/>
        <v>1.0058845159999998</v>
      </c>
      <c r="O1391" s="13">
        <f t="shared" si="213"/>
        <v>3.7761000000000003E-2</v>
      </c>
      <c r="P1391" s="13">
        <f t="shared" si="214"/>
        <v>1.4745110237366599</v>
      </c>
      <c r="Q1391" s="13">
        <f t="shared" si="215"/>
        <v>5.5353283485000009E-2</v>
      </c>
      <c r="R1391" s="13">
        <v>1.4658850000000001</v>
      </c>
      <c r="S1391" s="13">
        <v>0.88500000000000001</v>
      </c>
      <c r="T1391" s="13">
        <v>3.4000000000000002E-2</v>
      </c>
      <c r="U1391" s="13">
        <f t="shared" si="216"/>
        <v>1.2973082250000001</v>
      </c>
      <c r="V1391" s="13">
        <f t="shared" si="217"/>
        <v>4.984009000000001E-2</v>
      </c>
      <c r="W1391" s="13">
        <f t="shared" si="218"/>
        <v>0.84638940798647311</v>
      </c>
      <c r="X1391" s="13">
        <f t="shared" si="219"/>
        <v>0.8292682926829269</v>
      </c>
    </row>
    <row r="1392" spans="1:24" x14ac:dyDescent="0.25">
      <c r="A1392" s="12">
        <v>41</v>
      </c>
      <c r="B1392" s="12">
        <v>12</v>
      </c>
      <c r="C1392" s="13">
        <v>2.2285119999999998</v>
      </c>
      <c r="D1392" s="12">
        <v>292</v>
      </c>
      <c r="E1392" s="12">
        <v>41</v>
      </c>
      <c r="F1392" s="12">
        <v>12</v>
      </c>
      <c r="G1392" s="12" t="s">
        <v>48</v>
      </c>
      <c r="H1392" s="13">
        <v>1.0456179999999999</v>
      </c>
      <c r="I1392" s="13">
        <v>4.1000000000000002E-2</v>
      </c>
      <c r="J1392" s="13">
        <f t="shared" si="210"/>
        <v>2.3301722604159996</v>
      </c>
      <c r="K1392" s="13">
        <f t="shared" si="211"/>
        <v>9.1368991999999996E-2</v>
      </c>
      <c r="L1392" s="13">
        <v>0.96199999999999997</v>
      </c>
      <c r="M1392" s="13">
        <v>0.92100000000000004</v>
      </c>
      <c r="N1392" s="13">
        <f t="shared" si="212"/>
        <v>1.0058845159999998</v>
      </c>
      <c r="O1392" s="13">
        <f t="shared" si="213"/>
        <v>3.7761000000000003E-2</v>
      </c>
      <c r="P1392" s="13">
        <f t="shared" si="214"/>
        <v>2.2416257145201914</v>
      </c>
      <c r="Q1392" s="13">
        <f t="shared" si="215"/>
        <v>8.4150841631999998E-2</v>
      </c>
      <c r="R1392" s="13">
        <v>2.2285119999999998</v>
      </c>
      <c r="S1392" s="13">
        <v>0.88500000000000001</v>
      </c>
      <c r="T1392" s="13">
        <v>3.4000000000000002E-2</v>
      </c>
      <c r="U1392" s="13">
        <f t="shared" si="216"/>
        <v>1.9722331199999998</v>
      </c>
      <c r="V1392" s="13">
        <f t="shared" si="217"/>
        <v>7.5769407999999996E-2</v>
      </c>
      <c r="W1392" s="13">
        <f t="shared" si="218"/>
        <v>0.84638940798647311</v>
      </c>
      <c r="X1392" s="13">
        <f t="shared" si="219"/>
        <v>0.82926829268292679</v>
      </c>
    </row>
    <row r="1393" spans="1:24" x14ac:dyDescent="0.25">
      <c r="A1393" s="12">
        <v>41</v>
      </c>
      <c r="B1393" s="12">
        <v>12</v>
      </c>
      <c r="C1393" s="13">
        <v>2.3010630000000001</v>
      </c>
      <c r="D1393" s="12">
        <v>292</v>
      </c>
      <c r="E1393" s="12">
        <v>41</v>
      </c>
      <c r="F1393" s="12">
        <v>12</v>
      </c>
      <c r="G1393" s="12" t="s">
        <v>48</v>
      </c>
      <c r="H1393" s="13">
        <v>1.0456179999999999</v>
      </c>
      <c r="I1393" s="13">
        <v>4.1000000000000002E-2</v>
      </c>
      <c r="J1393" s="13">
        <f t="shared" si="210"/>
        <v>2.4060328919339997</v>
      </c>
      <c r="K1393" s="13">
        <f t="shared" si="211"/>
        <v>9.4343583000000009E-2</v>
      </c>
      <c r="L1393" s="13">
        <v>0.96199999999999997</v>
      </c>
      <c r="M1393" s="13">
        <v>0.92100000000000004</v>
      </c>
      <c r="N1393" s="13">
        <f t="shared" si="212"/>
        <v>1.0058845159999998</v>
      </c>
      <c r="O1393" s="13">
        <f t="shared" si="213"/>
        <v>3.7761000000000003E-2</v>
      </c>
      <c r="P1393" s="13">
        <f t="shared" si="214"/>
        <v>2.3146036420405078</v>
      </c>
      <c r="Q1393" s="13">
        <f t="shared" si="215"/>
        <v>8.6890439943000011E-2</v>
      </c>
      <c r="R1393" s="13">
        <v>2.3010630000000001</v>
      </c>
      <c r="S1393" s="13">
        <v>0.88500000000000001</v>
      </c>
      <c r="T1393" s="13">
        <v>3.4000000000000002E-2</v>
      </c>
      <c r="U1393" s="13">
        <f t="shared" si="216"/>
        <v>2.0364407550000001</v>
      </c>
      <c r="V1393" s="13">
        <f t="shared" si="217"/>
        <v>7.8236142000000009E-2</v>
      </c>
      <c r="W1393" s="13">
        <f t="shared" si="218"/>
        <v>0.84638940798647322</v>
      </c>
      <c r="X1393" s="13">
        <f t="shared" si="219"/>
        <v>0.82926829268292679</v>
      </c>
    </row>
    <row r="1394" spans="1:24" x14ac:dyDescent="0.25">
      <c r="A1394" s="12">
        <v>41</v>
      </c>
      <c r="B1394" s="12">
        <v>12</v>
      </c>
      <c r="C1394" s="13">
        <v>1.1775580000000001</v>
      </c>
      <c r="D1394" s="12">
        <v>292</v>
      </c>
      <c r="E1394" s="12">
        <v>41</v>
      </c>
      <c r="F1394" s="12">
        <v>12</v>
      </c>
      <c r="G1394" s="12" t="s">
        <v>48</v>
      </c>
      <c r="H1394" s="13">
        <v>1.0456179999999999</v>
      </c>
      <c r="I1394" s="13">
        <v>4.1000000000000002E-2</v>
      </c>
      <c r="J1394" s="13">
        <f t="shared" si="210"/>
        <v>1.2312758408440001</v>
      </c>
      <c r="K1394" s="13">
        <f t="shared" si="211"/>
        <v>4.8279878000000005E-2</v>
      </c>
      <c r="L1394" s="13">
        <v>0.96199999999999997</v>
      </c>
      <c r="M1394" s="13">
        <v>0.92100000000000004</v>
      </c>
      <c r="N1394" s="13">
        <f t="shared" si="212"/>
        <v>1.0058845159999998</v>
      </c>
      <c r="O1394" s="13">
        <f t="shared" si="213"/>
        <v>3.7761000000000003E-2</v>
      </c>
      <c r="P1394" s="13">
        <f t="shared" si="214"/>
        <v>1.184487358891928</v>
      </c>
      <c r="Q1394" s="13">
        <f t="shared" si="215"/>
        <v>4.446576763800001E-2</v>
      </c>
      <c r="R1394" s="13">
        <v>1.1775580000000001</v>
      </c>
      <c r="S1394" s="13">
        <v>0.88500000000000001</v>
      </c>
      <c r="T1394" s="13">
        <v>3.4000000000000002E-2</v>
      </c>
      <c r="U1394" s="13">
        <f t="shared" si="216"/>
        <v>1.0421388300000001</v>
      </c>
      <c r="V1394" s="13">
        <f t="shared" si="217"/>
        <v>4.0036972000000004E-2</v>
      </c>
      <c r="W1394" s="13">
        <f t="shared" si="218"/>
        <v>0.84638940798647311</v>
      </c>
      <c r="X1394" s="13">
        <f t="shared" si="219"/>
        <v>0.82926829268292679</v>
      </c>
    </row>
    <row r="1395" spans="1:24" x14ac:dyDescent="0.25">
      <c r="A1395" s="12">
        <v>41</v>
      </c>
      <c r="B1395" s="12">
        <v>12</v>
      </c>
      <c r="C1395" s="13">
        <v>1.0228630000000001</v>
      </c>
      <c r="D1395" s="12">
        <v>292</v>
      </c>
      <c r="E1395" s="12">
        <v>41</v>
      </c>
      <c r="F1395" s="12">
        <v>12</v>
      </c>
      <c r="G1395" s="12" t="s">
        <v>48</v>
      </c>
      <c r="H1395" s="13">
        <v>1.0456179999999999</v>
      </c>
      <c r="I1395" s="13">
        <v>4.1000000000000002E-2</v>
      </c>
      <c r="J1395" s="13">
        <f t="shared" si="210"/>
        <v>1.069523964334</v>
      </c>
      <c r="K1395" s="13">
        <f t="shared" si="211"/>
        <v>4.1937383000000002E-2</v>
      </c>
      <c r="L1395" s="13">
        <v>0.96199999999999997</v>
      </c>
      <c r="M1395" s="13">
        <v>0.92100000000000004</v>
      </c>
      <c r="N1395" s="13">
        <f t="shared" si="212"/>
        <v>1.0058845159999998</v>
      </c>
      <c r="O1395" s="13">
        <f t="shared" si="213"/>
        <v>3.7761000000000003E-2</v>
      </c>
      <c r="P1395" s="13">
        <f t="shared" si="214"/>
        <v>1.028882053689308</v>
      </c>
      <c r="Q1395" s="13">
        <f t="shared" si="215"/>
        <v>3.8624329743000008E-2</v>
      </c>
      <c r="R1395" s="13">
        <v>1.0228630000000001</v>
      </c>
      <c r="S1395" s="13">
        <v>0.88500000000000001</v>
      </c>
      <c r="T1395" s="13">
        <v>3.4000000000000002E-2</v>
      </c>
      <c r="U1395" s="13">
        <f t="shared" si="216"/>
        <v>0.90523375500000003</v>
      </c>
      <c r="V1395" s="13">
        <f t="shared" si="217"/>
        <v>3.4777342000000003E-2</v>
      </c>
      <c r="W1395" s="13">
        <f t="shared" si="218"/>
        <v>0.84638940798647311</v>
      </c>
      <c r="X1395" s="13">
        <f t="shared" si="219"/>
        <v>0.8292682926829269</v>
      </c>
    </row>
    <row r="1396" spans="1:24" x14ac:dyDescent="0.25">
      <c r="A1396" s="12">
        <v>41</v>
      </c>
      <c r="B1396" s="12">
        <v>12</v>
      </c>
      <c r="C1396" s="13">
        <v>2.4111159999999998</v>
      </c>
      <c r="D1396" s="12">
        <v>292</v>
      </c>
      <c r="E1396" s="12">
        <v>41</v>
      </c>
      <c r="F1396" s="12">
        <v>12</v>
      </c>
      <c r="G1396" s="12" t="s">
        <v>48</v>
      </c>
      <c r="H1396" s="13">
        <v>1.0456179999999999</v>
      </c>
      <c r="I1396" s="13">
        <v>4.1000000000000002E-2</v>
      </c>
      <c r="J1396" s="13">
        <f t="shared" si="210"/>
        <v>2.5211062896879994</v>
      </c>
      <c r="K1396" s="13">
        <f t="shared" si="211"/>
        <v>9.8855756000000003E-2</v>
      </c>
      <c r="L1396" s="13">
        <v>0.96199999999999997</v>
      </c>
      <c r="M1396" s="13">
        <v>0.92100000000000004</v>
      </c>
      <c r="N1396" s="13">
        <f t="shared" si="212"/>
        <v>1.0058845159999998</v>
      </c>
      <c r="O1396" s="13">
        <f t="shared" si="213"/>
        <v>3.7761000000000003E-2</v>
      </c>
      <c r="P1396" s="13">
        <f t="shared" si="214"/>
        <v>2.4253042506798552</v>
      </c>
      <c r="Q1396" s="13">
        <f t="shared" si="215"/>
        <v>9.1046151276000006E-2</v>
      </c>
      <c r="R1396" s="13">
        <v>2.4111159999999998</v>
      </c>
      <c r="S1396" s="13">
        <v>0.88500000000000001</v>
      </c>
      <c r="T1396" s="13">
        <v>3.4000000000000002E-2</v>
      </c>
      <c r="U1396" s="13">
        <f t="shared" si="216"/>
        <v>2.1338376599999997</v>
      </c>
      <c r="V1396" s="13">
        <f t="shared" si="217"/>
        <v>8.1977943999999997E-2</v>
      </c>
      <c r="W1396" s="13">
        <f t="shared" si="218"/>
        <v>0.84638940798647311</v>
      </c>
      <c r="X1396" s="13">
        <f t="shared" si="219"/>
        <v>0.82926829268292679</v>
      </c>
    </row>
    <row r="1397" spans="1:24" x14ac:dyDescent="0.25">
      <c r="A1397" s="12">
        <v>41</v>
      </c>
      <c r="B1397" s="12">
        <v>12</v>
      </c>
      <c r="C1397" s="13">
        <v>0.25947399999999998</v>
      </c>
      <c r="D1397" s="12">
        <v>292</v>
      </c>
      <c r="E1397" s="12">
        <v>41</v>
      </c>
      <c r="F1397" s="12">
        <v>12</v>
      </c>
      <c r="G1397" s="12" t="s">
        <v>48</v>
      </c>
      <c r="H1397" s="13">
        <v>1.0456179999999999</v>
      </c>
      <c r="I1397" s="13">
        <v>4.1000000000000002E-2</v>
      </c>
      <c r="J1397" s="13">
        <f t="shared" si="210"/>
        <v>0.27131068493199995</v>
      </c>
      <c r="K1397" s="13">
        <f t="shared" si="211"/>
        <v>1.0638434E-2</v>
      </c>
      <c r="L1397" s="13">
        <v>0.96199999999999997</v>
      </c>
      <c r="M1397" s="13">
        <v>0.92100000000000004</v>
      </c>
      <c r="N1397" s="13">
        <f t="shared" si="212"/>
        <v>1.0058845159999998</v>
      </c>
      <c r="O1397" s="13">
        <f t="shared" si="213"/>
        <v>3.7761000000000003E-2</v>
      </c>
      <c r="P1397" s="13">
        <f t="shared" si="214"/>
        <v>0.26100087890458396</v>
      </c>
      <c r="Q1397" s="13">
        <f t="shared" si="215"/>
        <v>9.7979977140000007E-3</v>
      </c>
      <c r="R1397" s="13">
        <v>0.25947399999999998</v>
      </c>
      <c r="S1397" s="13">
        <v>0.88500000000000001</v>
      </c>
      <c r="T1397" s="13">
        <v>3.4000000000000002E-2</v>
      </c>
      <c r="U1397" s="13">
        <f t="shared" si="216"/>
        <v>0.22963449</v>
      </c>
      <c r="V1397" s="13">
        <f t="shared" si="217"/>
        <v>8.8221159999999996E-3</v>
      </c>
      <c r="W1397" s="13">
        <f t="shared" si="218"/>
        <v>0.84638940798647322</v>
      </c>
      <c r="X1397" s="13">
        <f t="shared" si="219"/>
        <v>0.82926829268292679</v>
      </c>
    </row>
    <row r="1398" spans="1:24" x14ac:dyDescent="0.25">
      <c r="A1398" s="12">
        <v>41</v>
      </c>
      <c r="B1398" s="12">
        <v>12</v>
      </c>
      <c r="C1398" s="13">
        <v>0.50771200000000005</v>
      </c>
      <c r="D1398" s="12">
        <v>292</v>
      </c>
      <c r="E1398" s="12">
        <v>41</v>
      </c>
      <c r="F1398" s="12">
        <v>12</v>
      </c>
      <c r="G1398" s="12" t="s">
        <v>48</v>
      </c>
      <c r="H1398" s="13">
        <v>1.0456179999999999</v>
      </c>
      <c r="I1398" s="13">
        <v>4.1000000000000002E-2</v>
      </c>
      <c r="J1398" s="13">
        <f t="shared" si="210"/>
        <v>0.53087280601600007</v>
      </c>
      <c r="K1398" s="13">
        <f t="shared" si="211"/>
        <v>2.0816192000000004E-2</v>
      </c>
      <c r="L1398" s="13">
        <v>0.96199999999999997</v>
      </c>
      <c r="M1398" s="13">
        <v>0.92100000000000004</v>
      </c>
      <c r="N1398" s="13">
        <f t="shared" si="212"/>
        <v>1.0058845159999998</v>
      </c>
      <c r="O1398" s="13">
        <f t="shared" si="213"/>
        <v>3.7761000000000003E-2</v>
      </c>
      <c r="P1398" s="13">
        <f t="shared" si="214"/>
        <v>0.51069963938739193</v>
      </c>
      <c r="Q1398" s="13">
        <f t="shared" si="215"/>
        <v>1.9171712832000004E-2</v>
      </c>
      <c r="R1398" s="13">
        <v>0.50771200000000005</v>
      </c>
      <c r="S1398" s="13">
        <v>0.88500000000000001</v>
      </c>
      <c r="T1398" s="13">
        <v>3.4000000000000002E-2</v>
      </c>
      <c r="U1398" s="13">
        <f t="shared" si="216"/>
        <v>0.44932512000000008</v>
      </c>
      <c r="V1398" s="13">
        <f t="shared" si="217"/>
        <v>1.7262208000000005E-2</v>
      </c>
      <c r="W1398" s="13">
        <f t="shared" si="218"/>
        <v>0.84638940798647311</v>
      </c>
      <c r="X1398" s="13">
        <f t="shared" si="219"/>
        <v>0.8292682926829269</v>
      </c>
    </row>
    <row r="1399" spans="1:24" x14ac:dyDescent="0.25">
      <c r="A1399" s="12">
        <v>42</v>
      </c>
      <c r="B1399" s="12">
        <v>12</v>
      </c>
      <c r="C1399" s="13">
        <v>1.232971</v>
      </c>
      <c r="D1399" s="12">
        <v>303</v>
      </c>
      <c r="E1399" s="12">
        <v>42</v>
      </c>
      <c r="F1399" s="12">
        <v>12</v>
      </c>
      <c r="G1399" s="12" t="s">
        <v>48</v>
      </c>
      <c r="H1399" s="13">
        <v>1.329661</v>
      </c>
      <c r="I1399" s="13">
        <v>0.05</v>
      </c>
      <c r="J1399" s="13">
        <f t="shared" si="210"/>
        <v>1.6394334528309999</v>
      </c>
      <c r="K1399" s="13">
        <f t="shared" si="211"/>
        <v>6.1648550000000003E-2</v>
      </c>
      <c r="L1399" s="13">
        <v>0.66600000000000004</v>
      </c>
      <c r="M1399" s="13">
        <v>0.59499999999999997</v>
      </c>
      <c r="N1399" s="13">
        <f t="shared" si="212"/>
        <v>0.885554226</v>
      </c>
      <c r="O1399" s="13">
        <f t="shared" si="213"/>
        <v>2.9749999999999999E-2</v>
      </c>
      <c r="P1399" s="13">
        <f t="shared" si="214"/>
        <v>1.091862679585446</v>
      </c>
      <c r="Q1399" s="13">
        <f t="shared" si="215"/>
        <v>3.6680887250000002E-2</v>
      </c>
      <c r="R1399" s="13">
        <v>1.232971</v>
      </c>
      <c r="S1399" s="13">
        <v>0.75</v>
      </c>
      <c r="T1399" s="13">
        <v>2.4E-2</v>
      </c>
      <c r="U1399" s="13">
        <f t="shared" si="216"/>
        <v>0.92472825000000003</v>
      </c>
      <c r="V1399" s="13">
        <f t="shared" si="217"/>
        <v>2.9591304000000002E-2</v>
      </c>
      <c r="W1399" s="13">
        <f t="shared" si="218"/>
        <v>0.56405354447486999</v>
      </c>
      <c r="X1399" s="13">
        <f t="shared" si="219"/>
        <v>0.48000000000000004</v>
      </c>
    </row>
    <row r="1400" spans="1:24" x14ac:dyDescent="0.25">
      <c r="A1400" s="12">
        <v>42</v>
      </c>
      <c r="B1400" s="12">
        <v>12</v>
      </c>
      <c r="C1400" s="13">
        <v>0.13120999999999999</v>
      </c>
      <c r="D1400" s="12">
        <v>303</v>
      </c>
      <c r="E1400" s="12">
        <v>42</v>
      </c>
      <c r="F1400" s="12">
        <v>12</v>
      </c>
      <c r="G1400" s="12" t="s">
        <v>48</v>
      </c>
      <c r="H1400" s="13">
        <v>1.329661</v>
      </c>
      <c r="I1400" s="13">
        <v>0.05</v>
      </c>
      <c r="J1400" s="13">
        <f t="shared" si="210"/>
        <v>0.17446481980999998</v>
      </c>
      <c r="K1400" s="13">
        <f t="shared" si="211"/>
        <v>6.5605000000000004E-3</v>
      </c>
      <c r="L1400" s="13">
        <v>0.66600000000000004</v>
      </c>
      <c r="M1400" s="13">
        <v>0.59499999999999997</v>
      </c>
      <c r="N1400" s="13">
        <f t="shared" si="212"/>
        <v>0.885554226</v>
      </c>
      <c r="O1400" s="13">
        <f t="shared" si="213"/>
        <v>2.9749999999999999E-2</v>
      </c>
      <c r="P1400" s="13">
        <f t="shared" si="214"/>
        <v>0.11619356999345999</v>
      </c>
      <c r="Q1400" s="13">
        <f t="shared" si="215"/>
        <v>3.9034974999999994E-3</v>
      </c>
      <c r="R1400" s="13">
        <v>0.13120999999999999</v>
      </c>
      <c r="S1400" s="13">
        <v>0.75</v>
      </c>
      <c r="T1400" s="13">
        <v>2.4E-2</v>
      </c>
      <c r="U1400" s="13">
        <f t="shared" si="216"/>
        <v>9.8407499999999995E-2</v>
      </c>
      <c r="V1400" s="13">
        <f t="shared" si="217"/>
        <v>3.1490400000000001E-3</v>
      </c>
      <c r="W1400" s="13">
        <f t="shared" si="218"/>
        <v>0.56405354447486999</v>
      </c>
      <c r="X1400" s="13">
        <f t="shared" si="219"/>
        <v>0.48</v>
      </c>
    </row>
    <row r="1401" spans="1:24" x14ac:dyDescent="0.25">
      <c r="A1401" s="12">
        <v>42</v>
      </c>
      <c r="B1401" s="12">
        <v>12</v>
      </c>
      <c r="C1401" s="13">
        <v>0.64729000000000003</v>
      </c>
      <c r="D1401" s="12">
        <v>303</v>
      </c>
      <c r="E1401" s="12">
        <v>42</v>
      </c>
      <c r="F1401" s="12">
        <v>12</v>
      </c>
      <c r="G1401" s="12" t="s">
        <v>48</v>
      </c>
      <c r="H1401" s="13">
        <v>1.329661</v>
      </c>
      <c r="I1401" s="13">
        <v>0.05</v>
      </c>
      <c r="J1401" s="13">
        <f t="shared" si="210"/>
        <v>0.86067626869000002</v>
      </c>
      <c r="K1401" s="13">
        <f t="shared" si="211"/>
        <v>3.2364500000000004E-2</v>
      </c>
      <c r="L1401" s="13">
        <v>0.66600000000000004</v>
      </c>
      <c r="M1401" s="13">
        <v>0.59499999999999997</v>
      </c>
      <c r="N1401" s="13">
        <f t="shared" si="212"/>
        <v>0.885554226</v>
      </c>
      <c r="O1401" s="13">
        <f t="shared" si="213"/>
        <v>2.9749999999999999E-2</v>
      </c>
      <c r="P1401" s="13">
        <f t="shared" si="214"/>
        <v>0.57321039494754</v>
      </c>
      <c r="Q1401" s="13">
        <f t="shared" si="215"/>
        <v>1.9256877499999998E-2</v>
      </c>
      <c r="R1401" s="13">
        <v>0.64729000000000003</v>
      </c>
      <c r="S1401" s="13">
        <v>0.75</v>
      </c>
      <c r="T1401" s="13">
        <v>2.4E-2</v>
      </c>
      <c r="U1401" s="13">
        <f t="shared" si="216"/>
        <v>0.48546750000000005</v>
      </c>
      <c r="V1401" s="13">
        <f t="shared" si="217"/>
        <v>1.553496E-2</v>
      </c>
      <c r="W1401" s="13">
        <f t="shared" si="218"/>
        <v>0.56405354447486999</v>
      </c>
      <c r="X1401" s="13">
        <f t="shared" si="219"/>
        <v>0.47999999999999993</v>
      </c>
    </row>
    <row r="1402" spans="1:24" x14ac:dyDescent="0.25">
      <c r="A1402" s="12">
        <v>42</v>
      </c>
      <c r="B1402" s="12">
        <v>12</v>
      </c>
      <c r="C1402" s="13">
        <v>1.0075780000000001</v>
      </c>
      <c r="D1402" s="12">
        <v>303</v>
      </c>
      <c r="E1402" s="12">
        <v>42</v>
      </c>
      <c r="F1402" s="12">
        <v>12</v>
      </c>
      <c r="G1402" s="12" t="s">
        <v>48</v>
      </c>
      <c r="H1402" s="13">
        <v>1.329661</v>
      </c>
      <c r="I1402" s="13">
        <v>0.05</v>
      </c>
      <c r="J1402" s="13">
        <f t="shared" si="210"/>
        <v>1.3397371710580002</v>
      </c>
      <c r="K1402" s="13">
        <f t="shared" si="211"/>
        <v>5.0378900000000004E-2</v>
      </c>
      <c r="L1402" s="13">
        <v>0.66600000000000004</v>
      </c>
      <c r="M1402" s="13">
        <v>0.59499999999999997</v>
      </c>
      <c r="N1402" s="13">
        <f t="shared" si="212"/>
        <v>0.885554226</v>
      </c>
      <c r="O1402" s="13">
        <f t="shared" si="213"/>
        <v>2.9749999999999999E-2</v>
      </c>
      <c r="P1402" s="13">
        <f t="shared" si="214"/>
        <v>0.89226495592462807</v>
      </c>
      <c r="Q1402" s="13">
        <f t="shared" si="215"/>
        <v>2.99754455E-2</v>
      </c>
      <c r="R1402" s="13">
        <v>1.0075780000000001</v>
      </c>
      <c r="S1402" s="13">
        <v>0.75</v>
      </c>
      <c r="T1402" s="13">
        <v>2.4E-2</v>
      </c>
      <c r="U1402" s="13">
        <f t="shared" si="216"/>
        <v>0.75568350000000006</v>
      </c>
      <c r="V1402" s="13">
        <f t="shared" si="217"/>
        <v>2.4181872000000004E-2</v>
      </c>
      <c r="W1402" s="13">
        <f t="shared" si="218"/>
        <v>0.56405354447486988</v>
      </c>
      <c r="X1402" s="13">
        <f t="shared" si="219"/>
        <v>0.48000000000000004</v>
      </c>
    </row>
    <row r="1403" spans="1:24" x14ac:dyDescent="0.25">
      <c r="A1403" s="12">
        <v>42</v>
      </c>
      <c r="B1403" s="12">
        <v>12</v>
      </c>
      <c r="C1403" s="13">
        <v>0.85727900000000001</v>
      </c>
      <c r="D1403" s="12">
        <v>303</v>
      </c>
      <c r="E1403" s="12">
        <v>42</v>
      </c>
      <c r="F1403" s="12">
        <v>12</v>
      </c>
      <c r="G1403" s="12" t="s">
        <v>48</v>
      </c>
      <c r="H1403" s="13">
        <v>1.329661</v>
      </c>
      <c r="I1403" s="13">
        <v>0.05</v>
      </c>
      <c r="J1403" s="13">
        <f t="shared" si="210"/>
        <v>1.1398904524190001</v>
      </c>
      <c r="K1403" s="13">
        <f t="shared" si="211"/>
        <v>4.2863950000000005E-2</v>
      </c>
      <c r="L1403" s="13">
        <v>0.66600000000000004</v>
      </c>
      <c r="M1403" s="13">
        <v>0.59499999999999997</v>
      </c>
      <c r="N1403" s="13">
        <f t="shared" si="212"/>
        <v>0.885554226</v>
      </c>
      <c r="O1403" s="13">
        <f t="shared" si="213"/>
        <v>2.9749999999999999E-2</v>
      </c>
      <c r="P1403" s="13">
        <f t="shared" si="214"/>
        <v>0.75916704131105406</v>
      </c>
      <c r="Q1403" s="13">
        <f t="shared" si="215"/>
        <v>2.550405025E-2</v>
      </c>
      <c r="R1403" s="13">
        <v>0.85727900000000001</v>
      </c>
      <c r="S1403" s="13">
        <v>0.75</v>
      </c>
      <c r="T1403" s="13">
        <v>2.4E-2</v>
      </c>
      <c r="U1403" s="13">
        <f t="shared" si="216"/>
        <v>0.64295924999999998</v>
      </c>
      <c r="V1403" s="13">
        <f t="shared" si="217"/>
        <v>2.0574696E-2</v>
      </c>
      <c r="W1403" s="13">
        <f t="shared" si="218"/>
        <v>0.56405354447486988</v>
      </c>
      <c r="X1403" s="13">
        <f t="shared" si="219"/>
        <v>0.47999999999999993</v>
      </c>
    </row>
    <row r="1404" spans="1:24" x14ac:dyDescent="0.25">
      <c r="A1404" s="12">
        <v>42</v>
      </c>
      <c r="B1404" s="12">
        <v>12</v>
      </c>
      <c r="C1404" s="13">
        <v>0.67269699999999999</v>
      </c>
      <c r="D1404" s="12">
        <v>303</v>
      </c>
      <c r="E1404" s="12">
        <v>42</v>
      </c>
      <c r="F1404" s="12">
        <v>12</v>
      </c>
      <c r="G1404" s="12" t="s">
        <v>48</v>
      </c>
      <c r="H1404" s="13">
        <v>1.329661</v>
      </c>
      <c r="I1404" s="13">
        <v>0.05</v>
      </c>
      <c r="J1404" s="13">
        <f t="shared" si="210"/>
        <v>0.89445896571700001</v>
      </c>
      <c r="K1404" s="13">
        <f t="shared" si="211"/>
        <v>3.3634850000000001E-2</v>
      </c>
      <c r="L1404" s="13">
        <v>0.66600000000000004</v>
      </c>
      <c r="M1404" s="13">
        <v>0.59499999999999997</v>
      </c>
      <c r="N1404" s="13">
        <f t="shared" si="212"/>
        <v>0.885554226</v>
      </c>
      <c r="O1404" s="13">
        <f t="shared" si="213"/>
        <v>2.9749999999999999E-2</v>
      </c>
      <c r="P1404" s="13">
        <f t="shared" si="214"/>
        <v>0.59570967116752194</v>
      </c>
      <c r="Q1404" s="13">
        <f t="shared" si="215"/>
        <v>2.001273575E-2</v>
      </c>
      <c r="R1404" s="13">
        <v>0.67269699999999999</v>
      </c>
      <c r="S1404" s="13">
        <v>0.75</v>
      </c>
      <c r="T1404" s="13">
        <v>2.4E-2</v>
      </c>
      <c r="U1404" s="13">
        <f t="shared" si="216"/>
        <v>0.50452275000000002</v>
      </c>
      <c r="V1404" s="13">
        <f t="shared" si="217"/>
        <v>1.6144728000000001E-2</v>
      </c>
      <c r="W1404" s="13">
        <f t="shared" si="218"/>
        <v>0.56405354447486988</v>
      </c>
      <c r="X1404" s="13">
        <f t="shared" si="219"/>
        <v>0.48</v>
      </c>
    </row>
    <row r="1405" spans="1:24" x14ac:dyDescent="0.25">
      <c r="A1405" s="12">
        <v>42</v>
      </c>
      <c r="B1405" s="12">
        <v>12</v>
      </c>
      <c r="C1405" s="13">
        <v>130.00117299999999</v>
      </c>
      <c r="D1405" s="12">
        <v>303</v>
      </c>
      <c r="E1405" s="12">
        <v>42</v>
      </c>
      <c r="F1405" s="12">
        <v>12</v>
      </c>
      <c r="G1405" s="12" t="s">
        <v>48</v>
      </c>
      <c r="H1405" s="13">
        <v>1.329661</v>
      </c>
      <c r="I1405" s="13">
        <v>0.05</v>
      </c>
      <c r="J1405" s="13">
        <f t="shared" si="210"/>
        <v>172.857489692353</v>
      </c>
      <c r="K1405" s="13">
        <f t="shared" si="211"/>
        <v>6.5000586499999997</v>
      </c>
      <c r="L1405" s="13">
        <v>0.66600000000000004</v>
      </c>
      <c r="M1405" s="13">
        <v>0.59499999999999997</v>
      </c>
      <c r="N1405" s="13">
        <f t="shared" si="212"/>
        <v>0.885554226</v>
      </c>
      <c r="O1405" s="13">
        <f t="shared" si="213"/>
        <v>2.9749999999999999E-2</v>
      </c>
      <c r="P1405" s="13">
        <f t="shared" si="214"/>
        <v>115.1230881351071</v>
      </c>
      <c r="Q1405" s="13">
        <f t="shared" si="215"/>
        <v>3.8675348967499996</v>
      </c>
      <c r="R1405" s="13">
        <v>130.00117299999999</v>
      </c>
      <c r="S1405" s="13">
        <v>0.75</v>
      </c>
      <c r="T1405" s="13">
        <v>2.4E-2</v>
      </c>
      <c r="U1405" s="13">
        <f t="shared" si="216"/>
        <v>97.500879749999996</v>
      </c>
      <c r="V1405" s="13">
        <f t="shared" si="217"/>
        <v>3.1200281519999997</v>
      </c>
      <c r="W1405" s="13">
        <f t="shared" si="218"/>
        <v>0.56405354447486988</v>
      </c>
      <c r="X1405" s="13">
        <f t="shared" si="219"/>
        <v>0.48</v>
      </c>
    </row>
    <row r="1406" spans="1:24" x14ac:dyDescent="0.25">
      <c r="A1406" s="12">
        <v>42</v>
      </c>
      <c r="B1406" s="12">
        <v>12</v>
      </c>
      <c r="C1406" s="13">
        <v>1.341269</v>
      </c>
      <c r="D1406" s="12">
        <v>303</v>
      </c>
      <c r="E1406" s="12">
        <v>42</v>
      </c>
      <c r="F1406" s="12">
        <v>12</v>
      </c>
      <c r="G1406" s="12" t="s">
        <v>48</v>
      </c>
      <c r="H1406" s="13">
        <v>1.329661</v>
      </c>
      <c r="I1406" s="13">
        <v>0.05</v>
      </c>
      <c r="J1406" s="13">
        <f t="shared" si="210"/>
        <v>1.7834330798090001</v>
      </c>
      <c r="K1406" s="13">
        <f t="shared" si="211"/>
        <v>6.7063450000000011E-2</v>
      </c>
      <c r="L1406" s="13">
        <v>0.66600000000000004</v>
      </c>
      <c r="M1406" s="13">
        <v>0.59499999999999997</v>
      </c>
      <c r="N1406" s="13">
        <f t="shared" si="212"/>
        <v>0.885554226</v>
      </c>
      <c r="O1406" s="13">
        <f t="shared" si="213"/>
        <v>2.9749999999999999E-2</v>
      </c>
      <c r="P1406" s="13">
        <f t="shared" si="214"/>
        <v>1.187766431152794</v>
      </c>
      <c r="Q1406" s="13">
        <f t="shared" si="215"/>
        <v>3.9902752749999999E-2</v>
      </c>
      <c r="R1406" s="13">
        <v>1.341269</v>
      </c>
      <c r="S1406" s="13">
        <v>0.75</v>
      </c>
      <c r="T1406" s="13">
        <v>2.4E-2</v>
      </c>
      <c r="U1406" s="13">
        <f t="shared" si="216"/>
        <v>1.0059517499999999</v>
      </c>
      <c r="V1406" s="13">
        <f t="shared" si="217"/>
        <v>3.2190455999999999E-2</v>
      </c>
      <c r="W1406" s="13">
        <f t="shared" si="218"/>
        <v>0.56405354447486988</v>
      </c>
      <c r="X1406" s="13">
        <f t="shared" si="219"/>
        <v>0.47999999999999993</v>
      </c>
    </row>
    <row r="1407" spans="1:24" x14ac:dyDescent="0.25">
      <c r="A1407" s="12">
        <v>42</v>
      </c>
      <c r="B1407" s="12">
        <v>12</v>
      </c>
      <c r="C1407" s="13">
        <v>0.89614799999999994</v>
      </c>
      <c r="D1407" s="12">
        <v>303</v>
      </c>
      <c r="E1407" s="12">
        <v>42</v>
      </c>
      <c r="F1407" s="12">
        <v>12</v>
      </c>
      <c r="G1407" s="12" t="s">
        <v>48</v>
      </c>
      <c r="H1407" s="13">
        <v>1.329661</v>
      </c>
      <c r="I1407" s="13">
        <v>0.05</v>
      </c>
      <c r="J1407" s="13">
        <f t="shared" si="210"/>
        <v>1.1915730458279998</v>
      </c>
      <c r="K1407" s="13">
        <f t="shared" si="211"/>
        <v>4.4807399999999997E-2</v>
      </c>
      <c r="L1407" s="13">
        <v>0.66600000000000004</v>
      </c>
      <c r="M1407" s="13">
        <v>0.59499999999999997</v>
      </c>
      <c r="N1407" s="13">
        <f t="shared" si="212"/>
        <v>0.885554226</v>
      </c>
      <c r="O1407" s="13">
        <f t="shared" si="213"/>
        <v>2.9749999999999999E-2</v>
      </c>
      <c r="P1407" s="13">
        <f t="shared" si="214"/>
        <v>0.79358764852144792</v>
      </c>
      <c r="Q1407" s="13">
        <f t="shared" si="215"/>
        <v>2.6660402999999996E-2</v>
      </c>
      <c r="R1407" s="13">
        <v>0.89614799999999994</v>
      </c>
      <c r="S1407" s="13">
        <v>0.75</v>
      </c>
      <c r="T1407" s="13">
        <v>2.4E-2</v>
      </c>
      <c r="U1407" s="13">
        <f t="shared" si="216"/>
        <v>0.6721109999999999</v>
      </c>
      <c r="V1407" s="13">
        <f t="shared" si="217"/>
        <v>2.1507551999999999E-2</v>
      </c>
      <c r="W1407" s="13">
        <f t="shared" si="218"/>
        <v>0.56405354447486988</v>
      </c>
      <c r="X1407" s="13">
        <f t="shared" si="219"/>
        <v>0.48000000000000004</v>
      </c>
    </row>
    <row r="1408" spans="1:24" x14ac:dyDescent="0.25">
      <c r="A1408" s="12">
        <v>42</v>
      </c>
      <c r="B1408" s="12">
        <v>12</v>
      </c>
      <c r="C1408" s="13">
        <v>0.76479200000000003</v>
      </c>
      <c r="D1408" s="12">
        <v>303</v>
      </c>
      <c r="E1408" s="12">
        <v>42</v>
      </c>
      <c r="F1408" s="12">
        <v>12</v>
      </c>
      <c r="G1408" s="12" t="s">
        <v>48</v>
      </c>
      <c r="H1408" s="13">
        <v>1.329661</v>
      </c>
      <c r="I1408" s="13">
        <v>0.05</v>
      </c>
      <c r="J1408" s="13">
        <f t="shared" si="210"/>
        <v>1.016914095512</v>
      </c>
      <c r="K1408" s="13">
        <f t="shared" si="211"/>
        <v>3.8239600000000006E-2</v>
      </c>
      <c r="L1408" s="13">
        <v>0.66600000000000004</v>
      </c>
      <c r="M1408" s="13">
        <v>0.59499999999999997</v>
      </c>
      <c r="N1408" s="13">
        <f t="shared" si="212"/>
        <v>0.885554226</v>
      </c>
      <c r="O1408" s="13">
        <f t="shared" si="213"/>
        <v>2.9749999999999999E-2</v>
      </c>
      <c r="P1408" s="13">
        <f t="shared" si="214"/>
        <v>0.67726478761099207</v>
      </c>
      <c r="Q1408" s="13">
        <f t="shared" si="215"/>
        <v>2.2752562E-2</v>
      </c>
      <c r="R1408" s="13">
        <v>0.76479200000000003</v>
      </c>
      <c r="S1408" s="13">
        <v>0.75</v>
      </c>
      <c r="T1408" s="13">
        <v>2.4E-2</v>
      </c>
      <c r="U1408" s="13">
        <f t="shared" si="216"/>
        <v>0.57359400000000005</v>
      </c>
      <c r="V1408" s="13">
        <f t="shared" si="217"/>
        <v>1.8355008000000003E-2</v>
      </c>
      <c r="W1408" s="13">
        <f t="shared" si="218"/>
        <v>0.56405354447486999</v>
      </c>
      <c r="X1408" s="13">
        <f t="shared" si="219"/>
        <v>0.48</v>
      </c>
    </row>
    <row r="1409" spans="1:24" x14ac:dyDescent="0.25">
      <c r="A1409" s="12">
        <v>42</v>
      </c>
      <c r="B1409" s="12">
        <v>12</v>
      </c>
      <c r="C1409" s="13">
        <v>1.3119019999999999</v>
      </c>
      <c r="D1409" s="12">
        <v>303</v>
      </c>
      <c r="E1409" s="12">
        <v>42</v>
      </c>
      <c r="F1409" s="12">
        <v>12</v>
      </c>
      <c r="G1409" s="12" t="s">
        <v>48</v>
      </c>
      <c r="H1409" s="13">
        <v>1.329661</v>
      </c>
      <c r="I1409" s="13">
        <v>0.05</v>
      </c>
      <c r="J1409" s="13">
        <f t="shared" si="210"/>
        <v>1.7443849252219998</v>
      </c>
      <c r="K1409" s="13">
        <f t="shared" si="211"/>
        <v>6.5595100000000003E-2</v>
      </c>
      <c r="L1409" s="13">
        <v>0.66600000000000004</v>
      </c>
      <c r="M1409" s="13">
        <v>0.59499999999999997</v>
      </c>
      <c r="N1409" s="13">
        <f t="shared" si="212"/>
        <v>0.885554226</v>
      </c>
      <c r="O1409" s="13">
        <f t="shared" si="213"/>
        <v>2.9749999999999999E-2</v>
      </c>
      <c r="P1409" s="13">
        <f t="shared" si="214"/>
        <v>1.1617603601978519</v>
      </c>
      <c r="Q1409" s="13">
        <f t="shared" si="215"/>
        <v>3.9029084499999998E-2</v>
      </c>
      <c r="R1409" s="13">
        <v>1.3119019999999999</v>
      </c>
      <c r="S1409" s="13">
        <v>0.75</v>
      </c>
      <c r="T1409" s="13">
        <v>2.4E-2</v>
      </c>
      <c r="U1409" s="13">
        <f t="shared" si="216"/>
        <v>0.98392649999999993</v>
      </c>
      <c r="V1409" s="13">
        <f t="shared" si="217"/>
        <v>3.1485647999999998E-2</v>
      </c>
      <c r="W1409" s="13">
        <f t="shared" si="218"/>
        <v>0.56405354447486988</v>
      </c>
      <c r="X1409" s="13">
        <f t="shared" si="219"/>
        <v>0.47999999999999993</v>
      </c>
    </row>
    <row r="1410" spans="1:24" x14ac:dyDescent="0.25">
      <c r="A1410" s="12">
        <v>42</v>
      </c>
      <c r="B1410" s="12">
        <v>12</v>
      </c>
      <c r="C1410" s="13">
        <v>4.7141409999999997</v>
      </c>
      <c r="D1410" s="12">
        <v>303</v>
      </c>
      <c r="E1410" s="12">
        <v>42</v>
      </c>
      <c r="F1410" s="12">
        <v>12</v>
      </c>
      <c r="G1410" s="12" t="s">
        <v>48</v>
      </c>
      <c r="H1410" s="13">
        <v>1.329661</v>
      </c>
      <c r="I1410" s="13">
        <v>0.05</v>
      </c>
      <c r="J1410" s="13">
        <f t="shared" si="210"/>
        <v>6.2682094362009995</v>
      </c>
      <c r="K1410" s="13">
        <f t="shared" si="211"/>
        <v>0.23570705</v>
      </c>
      <c r="L1410" s="13">
        <v>0.66600000000000004</v>
      </c>
      <c r="M1410" s="13">
        <v>0.59499999999999997</v>
      </c>
      <c r="N1410" s="13">
        <f t="shared" si="212"/>
        <v>0.885554226</v>
      </c>
      <c r="O1410" s="13">
        <f t="shared" si="213"/>
        <v>2.9749999999999999E-2</v>
      </c>
      <c r="P1410" s="13">
        <f t="shared" si="214"/>
        <v>4.1746274845098661</v>
      </c>
      <c r="Q1410" s="13">
        <f t="shared" si="215"/>
        <v>0.14024569474999998</v>
      </c>
      <c r="R1410" s="13">
        <v>4.7141409999999997</v>
      </c>
      <c r="S1410" s="13">
        <v>0.75</v>
      </c>
      <c r="T1410" s="13">
        <v>2.4E-2</v>
      </c>
      <c r="U1410" s="13">
        <f t="shared" si="216"/>
        <v>3.5356057499999998</v>
      </c>
      <c r="V1410" s="13">
        <f t="shared" si="217"/>
        <v>0.113139384</v>
      </c>
      <c r="W1410" s="13">
        <f t="shared" si="218"/>
        <v>0.56405354447486988</v>
      </c>
      <c r="X1410" s="13">
        <f t="shared" si="219"/>
        <v>0.48</v>
      </c>
    </row>
    <row r="1411" spans="1:24" x14ac:dyDescent="0.25">
      <c r="A1411" s="12">
        <v>43</v>
      </c>
      <c r="B1411" s="12">
        <v>12</v>
      </c>
      <c r="C1411" s="13">
        <v>0.48804900000000001</v>
      </c>
      <c r="D1411" s="12">
        <v>315</v>
      </c>
      <c r="E1411" s="12">
        <v>43</v>
      </c>
      <c r="F1411" s="12">
        <v>12</v>
      </c>
      <c r="G1411" s="12" t="s">
        <v>48</v>
      </c>
      <c r="H1411" s="13">
        <v>1.328044</v>
      </c>
      <c r="I1411" s="13">
        <v>5.8000000000000003E-2</v>
      </c>
      <c r="J1411" s="13">
        <f t="shared" si="210"/>
        <v>0.64815054615599998</v>
      </c>
      <c r="K1411" s="13">
        <f t="shared" si="211"/>
        <v>2.8306842000000002E-2</v>
      </c>
      <c r="L1411" s="13">
        <v>0.39700000000000002</v>
      </c>
      <c r="M1411" s="13">
        <v>0.41</v>
      </c>
      <c r="N1411" s="13">
        <f t="shared" si="212"/>
        <v>0.52723346800000004</v>
      </c>
      <c r="O1411" s="13">
        <f t="shared" si="213"/>
        <v>2.3779999999999999E-2</v>
      </c>
      <c r="P1411" s="13">
        <f t="shared" si="214"/>
        <v>0.25731576682393204</v>
      </c>
      <c r="Q1411" s="13">
        <f t="shared" si="215"/>
        <v>1.1605805219999999E-2</v>
      </c>
      <c r="R1411" s="13">
        <v>0.48804900000000001</v>
      </c>
      <c r="S1411" s="13">
        <v>0.29899999999999999</v>
      </c>
      <c r="T1411" s="13">
        <v>1.2E-2</v>
      </c>
      <c r="U1411" s="13">
        <f t="shared" si="216"/>
        <v>0.14592665099999999</v>
      </c>
      <c r="V1411" s="13">
        <f t="shared" si="217"/>
        <v>5.8565880000000002E-3</v>
      </c>
      <c r="W1411" s="13">
        <f t="shared" si="218"/>
        <v>0.22514314284767672</v>
      </c>
      <c r="X1411" s="13">
        <f t="shared" si="219"/>
        <v>0.20689655172413793</v>
      </c>
    </row>
    <row r="1412" spans="1:24" x14ac:dyDescent="0.25">
      <c r="A1412" s="12">
        <v>43</v>
      </c>
      <c r="B1412" s="12">
        <v>12</v>
      </c>
      <c r="C1412" s="13">
        <v>3.998923</v>
      </c>
      <c r="D1412" s="12">
        <v>315</v>
      </c>
      <c r="E1412" s="12">
        <v>43</v>
      </c>
      <c r="F1412" s="12">
        <v>12</v>
      </c>
      <c r="G1412" s="12" t="s">
        <v>48</v>
      </c>
      <c r="H1412" s="13">
        <v>1.328044</v>
      </c>
      <c r="I1412" s="13">
        <v>5.8000000000000003E-2</v>
      </c>
      <c r="J1412" s="13">
        <f t="shared" ref="J1412:J1475" si="220">C1412*H1412</f>
        <v>5.3107456966119999</v>
      </c>
      <c r="K1412" s="13">
        <f t="shared" ref="K1412:K1475" si="221">C1412*I1412</f>
        <v>0.231937534</v>
      </c>
      <c r="L1412" s="13">
        <v>0.39700000000000002</v>
      </c>
      <c r="M1412" s="13">
        <v>0.41</v>
      </c>
      <c r="N1412" s="13">
        <f t="shared" ref="N1412:N1475" si="222">H1412*L1412</f>
        <v>0.52723346800000004</v>
      </c>
      <c r="O1412" s="13">
        <f t="shared" ref="O1412:O1475" si="223">I1412*M1412</f>
        <v>2.3779999999999999E-2</v>
      </c>
      <c r="P1412" s="13">
        <f t="shared" ref="P1412:P1475" si="224">C1412*N1412</f>
        <v>2.1083660415549641</v>
      </c>
      <c r="Q1412" s="13">
        <f t="shared" ref="Q1412:Q1475" si="225">C1412*O1412</f>
        <v>9.5094388939999996E-2</v>
      </c>
      <c r="R1412" s="13">
        <v>3.998923</v>
      </c>
      <c r="S1412" s="13">
        <v>0.29899999999999999</v>
      </c>
      <c r="T1412" s="13">
        <v>1.2E-2</v>
      </c>
      <c r="U1412" s="13">
        <f t="shared" ref="U1412:U1475" si="226">R1412*S1412</f>
        <v>1.1956779769999999</v>
      </c>
      <c r="V1412" s="13">
        <f t="shared" ref="V1412:V1475" si="227">R1412*T1412</f>
        <v>4.7987076000000004E-2</v>
      </c>
      <c r="W1412" s="13">
        <f t="shared" ref="W1412:W1475" si="228">U1412/J1412</f>
        <v>0.22514314284767672</v>
      </c>
      <c r="X1412" s="13">
        <f t="shared" ref="X1412:X1475" si="229">V1412/K1412</f>
        <v>0.20689655172413796</v>
      </c>
    </row>
    <row r="1413" spans="1:24" x14ac:dyDescent="0.25">
      <c r="A1413" s="12">
        <v>43</v>
      </c>
      <c r="B1413" s="12">
        <v>12</v>
      </c>
      <c r="C1413" s="13">
        <v>0.37118400000000001</v>
      </c>
      <c r="D1413" s="12">
        <v>315</v>
      </c>
      <c r="E1413" s="12">
        <v>43</v>
      </c>
      <c r="F1413" s="12">
        <v>12</v>
      </c>
      <c r="G1413" s="12" t="s">
        <v>48</v>
      </c>
      <c r="H1413" s="13">
        <v>1.328044</v>
      </c>
      <c r="I1413" s="13">
        <v>5.8000000000000003E-2</v>
      </c>
      <c r="J1413" s="13">
        <f t="shared" si="220"/>
        <v>0.49294868409600001</v>
      </c>
      <c r="K1413" s="13">
        <f t="shared" si="221"/>
        <v>2.1528672000000002E-2</v>
      </c>
      <c r="L1413" s="13">
        <v>0.39700000000000002</v>
      </c>
      <c r="M1413" s="13">
        <v>0.41</v>
      </c>
      <c r="N1413" s="13">
        <f t="shared" si="222"/>
        <v>0.52723346800000004</v>
      </c>
      <c r="O1413" s="13">
        <f t="shared" si="223"/>
        <v>2.3779999999999999E-2</v>
      </c>
      <c r="P1413" s="13">
        <f t="shared" si="224"/>
        <v>0.19570062758611201</v>
      </c>
      <c r="Q1413" s="13">
        <f t="shared" si="225"/>
        <v>8.82675552E-3</v>
      </c>
      <c r="R1413" s="13">
        <v>0.37118400000000001</v>
      </c>
      <c r="S1413" s="13">
        <v>0.29899999999999999</v>
      </c>
      <c r="T1413" s="13">
        <v>1.2E-2</v>
      </c>
      <c r="U1413" s="13">
        <f t="shared" si="226"/>
        <v>0.110984016</v>
      </c>
      <c r="V1413" s="13">
        <f t="shared" si="227"/>
        <v>4.4542080000000003E-3</v>
      </c>
      <c r="W1413" s="13">
        <f t="shared" si="228"/>
        <v>0.22514314284767672</v>
      </c>
      <c r="X1413" s="13">
        <f t="shared" si="229"/>
        <v>0.20689655172413793</v>
      </c>
    </row>
    <row r="1414" spans="1:24" x14ac:dyDescent="0.25">
      <c r="A1414" s="12">
        <v>43</v>
      </c>
      <c r="B1414" s="12">
        <v>12</v>
      </c>
      <c r="C1414" s="13">
        <v>3.3450660000000001</v>
      </c>
      <c r="D1414" s="12">
        <v>315</v>
      </c>
      <c r="E1414" s="12">
        <v>43</v>
      </c>
      <c r="F1414" s="12">
        <v>12</v>
      </c>
      <c r="G1414" s="12" t="s">
        <v>48</v>
      </c>
      <c r="H1414" s="13">
        <v>1.328044</v>
      </c>
      <c r="I1414" s="13">
        <v>5.8000000000000003E-2</v>
      </c>
      <c r="J1414" s="13">
        <f t="shared" si="220"/>
        <v>4.442394830904</v>
      </c>
      <c r="K1414" s="13">
        <f t="shared" si="221"/>
        <v>0.19401382800000003</v>
      </c>
      <c r="L1414" s="13">
        <v>0.39700000000000002</v>
      </c>
      <c r="M1414" s="13">
        <v>0.41</v>
      </c>
      <c r="N1414" s="13">
        <f t="shared" si="222"/>
        <v>0.52723346800000004</v>
      </c>
      <c r="O1414" s="13">
        <f t="shared" si="223"/>
        <v>2.3779999999999999E-2</v>
      </c>
      <c r="P1414" s="13">
        <f t="shared" si="224"/>
        <v>1.7636307478688882</v>
      </c>
      <c r="Q1414" s="13">
        <f t="shared" si="225"/>
        <v>7.9545669479999997E-2</v>
      </c>
      <c r="R1414" s="13">
        <v>3.3450660000000001</v>
      </c>
      <c r="S1414" s="13">
        <v>0.29899999999999999</v>
      </c>
      <c r="T1414" s="13">
        <v>1.2E-2</v>
      </c>
      <c r="U1414" s="13">
        <f t="shared" si="226"/>
        <v>1.000174734</v>
      </c>
      <c r="V1414" s="13">
        <f t="shared" si="227"/>
        <v>4.0140792000000002E-2</v>
      </c>
      <c r="W1414" s="13">
        <f t="shared" si="228"/>
        <v>0.22514314284767672</v>
      </c>
      <c r="X1414" s="13">
        <f t="shared" si="229"/>
        <v>0.2068965517241379</v>
      </c>
    </row>
    <row r="1415" spans="1:24" x14ac:dyDescent="0.25">
      <c r="A1415" s="12">
        <v>43</v>
      </c>
      <c r="B1415" s="12">
        <v>12</v>
      </c>
      <c r="C1415" s="13">
        <v>21.311471000000001</v>
      </c>
      <c r="D1415" s="12">
        <v>315</v>
      </c>
      <c r="E1415" s="12">
        <v>43</v>
      </c>
      <c r="F1415" s="12">
        <v>12</v>
      </c>
      <c r="G1415" s="12" t="s">
        <v>48</v>
      </c>
      <c r="H1415" s="13">
        <v>1.328044</v>
      </c>
      <c r="I1415" s="13">
        <v>5.8000000000000003E-2</v>
      </c>
      <c r="J1415" s="13">
        <f t="shared" si="220"/>
        <v>28.302571192724002</v>
      </c>
      <c r="K1415" s="13">
        <f t="shared" si="221"/>
        <v>1.2360653180000001</v>
      </c>
      <c r="L1415" s="13">
        <v>0.39700000000000002</v>
      </c>
      <c r="M1415" s="13">
        <v>0.41</v>
      </c>
      <c r="N1415" s="13">
        <f t="shared" si="222"/>
        <v>0.52723346800000004</v>
      </c>
      <c r="O1415" s="13">
        <f t="shared" si="223"/>
        <v>2.3779999999999999E-2</v>
      </c>
      <c r="P1415" s="13">
        <f t="shared" si="224"/>
        <v>11.23612076351143</v>
      </c>
      <c r="Q1415" s="13">
        <f t="shared" si="225"/>
        <v>0.50678678038000002</v>
      </c>
      <c r="R1415" s="13">
        <v>21.311471000000001</v>
      </c>
      <c r="S1415" s="13">
        <v>0.29899999999999999</v>
      </c>
      <c r="T1415" s="13">
        <v>1.2E-2</v>
      </c>
      <c r="U1415" s="13">
        <f t="shared" si="226"/>
        <v>6.3721298290000004</v>
      </c>
      <c r="V1415" s="13">
        <f t="shared" si="227"/>
        <v>0.25573765200000004</v>
      </c>
      <c r="W1415" s="13">
        <f t="shared" si="228"/>
        <v>0.22514314284767672</v>
      </c>
      <c r="X1415" s="13">
        <f t="shared" si="229"/>
        <v>0.20689655172413796</v>
      </c>
    </row>
    <row r="1416" spans="1:24" x14ac:dyDescent="0.25">
      <c r="A1416" s="12">
        <v>43</v>
      </c>
      <c r="B1416" s="12">
        <v>12</v>
      </c>
      <c r="C1416" s="13">
        <v>0.503077</v>
      </c>
      <c r="D1416" s="12">
        <v>315</v>
      </c>
      <c r="E1416" s="12">
        <v>43</v>
      </c>
      <c r="F1416" s="12">
        <v>12</v>
      </c>
      <c r="G1416" s="12" t="s">
        <v>48</v>
      </c>
      <c r="H1416" s="13">
        <v>1.328044</v>
      </c>
      <c r="I1416" s="13">
        <v>5.8000000000000003E-2</v>
      </c>
      <c r="J1416" s="13">
        <f t="shared" si="220"/>
        <v>0.66810839138800004</v>
      </c>
      <c r="K1416" s="13">
        <f t="shared" si="221"/>
        <v>2.9178466E-2</v>
      </c>
      <c r="L1416" s="13">
        <v>0.39700000000000002</v>
      </c>
      <c r="M1416" s="13">
        <v>0.41</v>
      </c>
      <c r="N1416" s="13">
        <f t="shared" si="222"/>
        <v>0.52723346800000004</v>
      </c>
      <c r="O1416" s="13">
        <f t="shared" si="223"/>
        <v>2.3779999999999999E-2</v>
      </c>
      <c r="P1416" s="13">
        <f t="shared" si="224"/>
        <v>0.26523903138103599</v>
      </c>
      <c r="Q1416" s="13">
        <f t="shared" si="225"/>
        <v>1.196317106E-2</v>
      </c>
      <c r="R1416" s="13">
        <v>0.503077</v>
      </c>
      <c r="S1416" s="13">
        <v>0.29899999999999999</v>
      </c>
      <c r="T1416" s="13">
        <v>1.2E-2</v>
      </c>
      <c r="U1416" s="13">
        <f t="shared" si="226"/>
        <v>0.15042002299999999</v>
      </c>
      <c r="V1416" s="13">
        <f t="shared" si="227"/>
        <v>6.0369239999999999E-3</v>
      </c>
      <c r="W1416" s="13">
        <f t="shared" si="228"/>
        <v>0.2251431428476767</v>
      </c>
      <c r="X1416" s="13">
        <f t="shared" si="229"/>
        <v>0.20689655172413793</v>
      </c>
    </row>
    <row r="1417" spans="1:24" x14ac:dyDescent="0.25">
      <c r="A1417" s="12">
        <v>43</v>
      </c>
      <c r="B1417" s="12">
        <v>12</v>
      </c>
      <c r="C1417" s="13">
        <v>29.919456</v>
      </c>
      <c r="D1417" s="12">
        <v>315</v>
      </c>
      <c r="E1417" s="12">
        <v>43</v>
      </c>
      <c r="F1417" s="12">
        <v>12</v>
      </c>
      <c r="G1417" s="12" t="s">
        <v>48</v>
      </c>
      <c r="H1417" s="13">
        <v>1.328044</v>
      </c>
      <c r="I1417" s="13">
        <v>5.8000000000000003E-2</v>
      </c>
      <c r="J1417" s="13">
        <f t="shared" si="220"/>
        <v>39.734354024064004</v>
      </c>
      <c r="K1417" s="13">
        <f t="shared" si="221"/>
        <v>1.7353284480000002</v>
      </c>
      <c r="L1417" s="13">
        <v>0.39700000000000002</v>
      </c>
      <c r="M1417" s="13">
        <v>0.41</v>
      </c>
      <c r="N1417" s="13">
        <f t="shared" si="222"/>
        <v>0.52723346800000004</v>
      </c>
      <c r="O1417" s="13">
        <f t="shared" si="223"/>
        <v>2.3779999999999999E-2</v>
      </c>
      <c r="P1417" s="13">
        <f t="shared" si="224"/>
        <v>15.774538547553409</v>
      </c>
      <c r="Q1417" s="13">
        <f t="shared" si="225"/>
        <v>0.71148466367999996</v>
      </c>
      <c r="R1417" s="13">
        <v>29.919456</v>
      </c>
      <c r="S1417" s="13">
        <v>0.29899999999999999</v>
      </c>
      <c r="T1417" s="13">
        <v>1.2E-2</v>
      </c>
      <c r="U1417" s="13">
        <f t="shared" si="226"/>
        <v>8.9459173439999997</v>
      </c>
      <c r="V1417" s="13">
        <f t="shared" si="227"/>
        <v>0.35903347200000002</v>
      </c>
      <c r="W1417" s="13">
        <f t="shared" si="228"/>
        <v>0.2251431428476767</v>
      </c>
      <c r="X1417" s="13">
        <f t="shared" si="229"/>
        <v>0.20689655172413793</v>
      </c>
    </row>
    <row r="1418" spans="1:24" x14ac:dyDescent="0.25">
      <c r="A1418" s="12">
        <v>43</v>
      </c>
      <c r="B1418" s="12">
        <v>12</v>
      </c>
      <c r="C1418" s="13">
        <v>1.011836</v>
      </c>
      <c r="D1418" s="12">
        <v>315</v>
      </c>
      <c r="E1418" s="12">
        <v>43</v>
      </c>
      <c r="F1418" s="12">
        <v>12</v>
      </c>
      <c r="G1418" s="12" t="s">
        <v>48</v>
      </c>
      <c r="H1418" s="13">
        <v>1.328044</v>
      </c>
      <c r="I1418" s="13">
        <v>5.8000000000000003E-2</v>
      </c>
      <c r="J1418" s="13">
        <f t="shared" si="220"/>
        <v>1.3437627287839999</v>
      </c>
      <c r="K1418" s="13">
        <f t="shared" si="221"/>
        <v>5.8686488000000002E-2</v>
      </c>
      <c r="L1418" s="13">
        <v>0.39700000000000002</v>
      </c>
      <c r="M1418" s="13">
        <v>0.41</v>
      </c>
      <c r="N1418" s="13">
        <f t="shared" si="222"/>
        <v>0.52723346800000004</v>
      </c>
      <c r="O1418" s="13">
        <f t="shared" si="223"/>
        <v>2.3779999999999999E-2</v>
      </c>
      <c r="P1418" s="13">
        <f t="shared" si="224"/>
        <v>0.53347380332724803</v>
      </c>
      <c r="Q1418" s="13">
        <f t="shared" si="225"/>
        <v>2.4061460079999999E-2</v>
      </c>
      <c r="R1418" s="13">
        <v>1.011836</v>
      </c>
      <c r="S1418" s="13">
        <v>0.29899999999999999</v>
      </c>
      <c r="T1418" s="13">
        <v>1.2E-2</v>
      </c>
      <c r="U1418" s="13">
        <f t="shared" si="226"/>
        <v>0.30253896399999997</v>
      </c>
      <c r="V1418" s="13">
        <f t="shared" si="227"/>
        <v>1.2142032000000001E-2</v>
      </c>
      <c r="W1418" s="13">
        <f t="shared" si="228"/>
        <v>0.22514314284767672</v>
      </c>
      <c r="X1418" s="13">
        <f t="shared" si="229"/>
        <v>0.20689655172413793</v>
      </c>
    </row>
    <row r="1419" spans="1:24" x14ac:dyDescent="0.25">
      <c r="A1419" s="12">
        <v>43</v>
      </c>
      <c r="B1419" s="12">
        <v>12</v>
      </c>
      <c r="C1419" s="13">
        <v>0.35545300000000002</v>
      </c>
      <c r="D1419" s="12">
        <v>315</v>
      </c>
      <c r="E1419" s="12">
        <v>43</v>
      </c>
      <c r="F1419" s="12">
        <v>12</v>
      </c>
      <c r="G1419" s="12" t="s">
        <v>48</v>
      </c>
      <c r="H1419" s="13">
        <v>1.328044</v>
      </c>
      <c r="I1419" s="13">
        <v>5.8000000000000003E-2</v>
      </c>
      <c r="J1419" s="13">
        <f t="shared" si="220"/>
        <v>0.472057223932</v>
      </c>
      <c r="K1419" s="13">
        <f t="shared" si="221"/>
        <v>2.0616274000000004E-2</v>
      </c>
      <c r="L1419" s="13">
        <v>0.39700000000000002</v>
      </c>
      <c r="M1419" s="13">
        <v>0.41</v>
      </c>
      <c r="N1419" s="13">
        <f t="shared" si="222"/>
        <v>0.52723346800000004</v>
      </c>
      <c r="O1419" s="13">
        <f t="shared" si="223"/>
        <v>2.3779999999999999E-2</v>
      </c>
      <c r="P1419" s="13">
        <f t="shared" si="224"/>
        <v>0.18740671790100402</v>
      </c>
      <c r="Q1419" s="13">
        <f t="shared" si="225"/>
        <v>8.45267234E-3</v>
      </c>
      <c r="R1419" s="13">
        <v>0.35545300000000002</v>
      </c>
      <c r="S1419" s="13">
        <v>0.29899999999999999</v>
      </c>
      <c r="T1419" s="13">
        <v>1.2E-2</v>
      </c>
      <c r="U1419" s="13">
        <f t="shared" si="226"/>
        <v>0.106280447</v>
      </c>
      <c r="V1419" s="13">
        <f t="shared" si="227"/>
        <v>4.2654360000000001E-3</v>
      </c>
      <c r="W1419" s="13">
        <f t="shared" si="228"/>
        <v>0.22514314284767672</v>
      </c>
      <c r="X1419" s="13">
        <f t="shared" si="229"/>
        <v>0.2068965517241379</v>
      </c>
    </row>
    <row r="1420" spans="1:24" x14ac:dyDescent="0.25">
      <c r="A1420" s="12">
        <v>43</v>
      </c>
      <c r="B1420" s="12">
        <v>12</v>
      </c>
      <c r="C1420" s="13">
        <v>4.3219940000000001</v>
      </c>
      <c r="D1420" s="12">
        <v>315</v>
      </c>
      <c r="E1420" s="12">
        <v>43</v>
      </c>
      <c r="F1420" s="12">
        <v>12</v>
      </c>
      <c r="G1420" s="12" t="s">
        <v>48</v>
      </c>
      <c r="H1420" s="13">
        <v>1.328044</v>
      </c>
      <c r="I1420" s="13">
        <v>5.8000000000000003E-2</v>
      </c>
      <c r="J1420" s="13">
        <f t="shared" si="220"/>
        <v>5.7397981997360006</v>
      </c>
      <c r="K1420" s="13">
        <f t="shared" si="221"/>
        <v>0.25067565200000003</v>
      </c>
      <c r="L1420" s="13">
        <v>0.39700000000000002</v>
      </c>
      <c r="M1420" s="13">
        <v>0.41</v>
      </c>
      <c r="N1420" s="13">
        <f t="shared" si="222"/>
        <v>0.52723346800000004</v>
      </c>
      <c r="O1420" s="13">
        <f t="shared" si="223"/>
        <v>2.3779999999999999E-2</v>
      </c>
      <c r="P1420" s="13">
        <f t="shared" si="224"/>
        <v>2.2786998852951923</v>
      </c>
      <c r="Q1420" s="13">
        <f t="shared" si="225"/>
        <v>0.10277701732</v>
      </c>
      <c r="R1420" s="13">
        <v>4.3219940000000001</v>
      </c>
      <c r="S1420" s="13">
        <v>0.29899999999999999</v>
      </c>
      <c r="T1420" s="13">
        <v>1.2E-2</v>
      </c>
      <c r="U1420" s="13">
        <f t="shared" si="226"/>
        <v>1.2922762059999999</v>
      </c>
      <c r="V1420" s="13">
        <f t="shared" si="227"/>
        <v>5.1863928000000004E-2</v>
      </c>
      <c r="W1420" s="13">
        <f t="shared" si="228"/>
        <v>0.2251431428476767</v>
      </c>
      <c r="X1420" s="13">
        <f t="shared" si="229"/>
        <v>0.20689655172413793</v>
      </c>
    </row>
    <row r="1421" spans="1:24" x14ac:dyDescent="0.25">
      <c r="A1421" s="12">
        <v>44</v>
      </c>
      <c r="B1421" s="12">
        <v>12</v>
      </c>
      <c r="C1421" s="13">
        <v>0.80461800000000006</v>
      </c>
      <c r="D1421" s="12">
        <v>326</v>
      </c>
      <c r="E1421" s="12">
        <v>44</v>
      </c>
      <c r="F1421" s="12">
        <v>12</v>
      </c>
      <c r="G1421" s="12" t="s">
        <v>48</v>
      </c>
      <c r="H1421" s="13">
        <v>1.4723550000000001</v>
      </c>
      <c r="I1421" s="13">
        <v>0.06</v>
      </c>
      <c r="J1421" s="13">
        <f t="shared" si="220"/>
        <v>1.1846833353900001</v>
      </c>
      <c r="K1421" s="13">
        <f t="shared" si="221"/>
        <v>4.827708E-2</v>
      </c>
      <c r="L1421" s="13">
        <v>0.34</v>
      </c>
      <c r="M1421" s="13">
        <v>0.21299999999999999</v>
      </c>
      <c r="N1421" s="13">
        <f t="shared" si="222"/>
        <v>0.50060070000000001</v>
      </c>
      <c r="O1421" s="13">
        <f t="shared" si="223"/>
        <v>1.278E-2</v>
      </c>
      <c r="P1421" s="13">
        <f t="shared" si="224"/>
        <v>0.40279233403260001</v>
      </c>
      <c r="Q1421" s="13">
        <f t="shared" si="225"/>
        <v>1.0283018040000001E-2</v>
      </c>
      <c r="R1421" s="13">
        <v>0.80461800000000006</v>
      </c>
      <c r="S1421" s="13">
        <v>0.28399999999999997</v>
      </c>
      <c r="T1421" s="13">
        <v>6.0000000000000001E-3</v>
      </c>
      <c r="U1421" s="13">
        <f t="shared" si="226"/>
        <v>0.228511512</v>
      </c>
      <c r="V1421" s="13">
        <f t="shared" si="227"/>
        <v>4.827708E-3</v>
      </c>
      <c r="W1421" s="13">
        <f t="shared" si="228"/>
        <v>0.19288826403958281</v>
      </c>
      <c r="X1421" s="13">
        <f t="shared" si="229"/>
        <v>0.1</v>
      </c>
    </row>
    <row r="1422" spans="1:24" x14ac:dyDescent="0.25">
      <c r="A1422" s="12">
        <v>44</v>
      </c>
      <c r="B1422" s="12">
        <v>12</v>
      </c>
      <c r="C1422" s="13">
        <v>9.7129999999999994E-3</v>
      </c>
      <c r="D1422" s="12">
        <v>326</v>
      </c>
      <c r="E1422" s="12">
        <v>44</v>
      </c>
      <c r="F1422" s="12">
        <v>12</v>
      </c>
      <c r="G1422" s="12" t="s">
        <v>48</v>
      </c>
      <c r="H1422" s="13">
        <v>1.4723550000000001</v>
      </c>
      <c r="I1422" s="13">
        <v>0.06</v>
      </c>
      <c r="J1422" s="13">
        <f t="shared" si="220"/>
        <v>1.4300984115E-2</v>
      </c>
      <c r="K1422" s="13">
        <f t="shared" si="221"/>
        <v>5.8277999999999997E-4</v>
      </c>
      <c r="L1422" s="13">
        <v>0.34</v>
      </c>
      <c r="M1422" s="13">
        <v>0.21299999999999999</v>
      </c>
      <c r="N1422" s="13">
        <f t="shared" si="222"/>
        <v>0.50060070000000001</v>
      </c>
      <c r="O1422" s="13">
        <f t="shared" si="223"/>
        <v>1.278E-2</v>
      </c>
      <c r="P1422" s="13">
        <f t="shared" si="224"/>
        <v>4.8623345990999999E-3</v>
      </c>
      <c r="Q1422" s="13">
        <f t="shared" si="225"/>
        <v>1.2413213999999998E-4</v>
      </c>
      <c r="R1422" s="13">
        <v>9.7129999999999994E-3</v>
      </c>
      <c r="S1422" s="13">
        <v>0.28399999999999997</v>
      </c>
      <c r="T1422" s="13">
        <v>6.0000000000000001E-3</v>
      </c>
      <c r="U1422" s="13">
        <f t="shared" si="226"/>
        <v>2.7584919999999995E-3</v>
      </c>
      <c r="V1422" s="13">
        <f t="shared" si="227"/>
        <v>5.8278E-5</v>
      </c>
      <c r="W1422" s="13">
        <f t="shared" si="228"/>
        <v>0.19288826403958281</v>
      </c>
      <c r="X1422" s="13">
        <f t="shared" si="229"/>
        <v>0.1</v>
      </c>
    </row>
    <row r="1423" spans="1:24" x14ac:dyDescent="0.25">
      <c r="A1423" s="12">
        <v>44</v>
      </c>
      <c r="B1423" s="12">
        <v>12</v>
      </c>
      <c r="C1423" s="13">
        <v>0.53068499999999996</v>
      </c>
      <c r="D1423" s="12">
        <v>326</v>
      </c>
      <c r="E1423" s="12">
        <v>44</v>
      </c>
      <c r="F1423" s="12">
        <v>12</v>
      </c>
      <c r="G1423" s="12" t="s">
        <v>48</v>
      </c>
      <c r="H1423" s="13">
        <v>1.4723550000000001</v>
      </c>
      <c r="I1423" s="13">
        <v>0.06</v>
      </c>
      <c r="J1423" s="13">
        <f t="shared" si="220"/>
        <v>0.78135671317499999</v>
      </c>
      <c r="K1423" s="13">
        <f t="shared" si="221"/>
        <v>3.1841099999999997E-2</v>
      </c>
      <c r="L1423" s="13">
        <v>0.34</v>
      </c>
      <c r="M1423" s="13">
        <v>0.21299999999999999</v>
      </c>
      <c r="N1423" s="13">
        <f t="shared" si="222"/>
        <v>0.50060070000000001</v>
      </c>
      <c r="O1423" s="13">
        <f t="shared" si="223"/>
        <v>1.278E-2</v>
      </c>
      <c r="P1423" s="13">
        <f t="shared" si="224"/>
        <v>0.26566128247949999</v>
      </c>
      <c r="Q1423" s="13">
        <f t="shared" si="225"/>
        <v>6.7821542999999991E-3</v>
      </c>
      <c r="R1423" s="13">
        <v>0.53068499999999996</v>
      </c>
      <c r="S1423" s="13">
        <v>0.28399999999999997</v>
      </c>
      <c r="T1423" s="13">
        <v>6.0000000000000001E-3</v>
      </c>
      <c r="U1423" s="13">
        <f t="shared" si="226"/>
        <v>0.15071453999999998</v>
      </c>
      <c r="V1423" s="13">
        <f t="shared" si="227"/>
        <v>3.18411E-3</v>
      </c>
      <c r="W1423" s="13">
        <f t="shared" si="228"/>
        <v>0.19288826403958281</v>
      </c>
      <c r="X1423" s="13">
        <f t="shared" si="229"/>
        <v>0.1</v>
      </c>
    </row>
    <row r="1424" spans="1:24" x14ac:dyDescent="0.25">
      <c r="A1424" s="12">
        <v>44</v>
      </c>
      <c r="B1424" s="12">
        <v>12</v>
      </c>
      <c r="C1424" s="13">
        <v>0.90076699999999998</v>
      </c>
      <c r="D1424" s="12">
        <v>326</v>
      </c>
      <c r="E1424" s="12">
        <v>44</v>
      </c>
      <c r="F1424" s="12">
        <v>12</v>
      </c>
      <c r="G1424" s="12" t="s">
        <v>48</v>
      </c>
      <c r="H1424" s="13">
        <v>1.4723550000000001</v>
      </c>
      <c r="I1424" s="13">
        <v>0.06</v>
      </c>
      <c r="J1424" s="13">
        <f t="shared" si="220"/>
        <v>1.326248796285</v>
      </c>
      <c r="K1424" s="13">
        <f t="shared" si="221"/>
        <v>5.404602E-2</v>
      </c>
      <c r="L1424" s="13">
        <v>0.34</v>
      </c>
      <c r="M1424" s="13">
        <v>0.21299999999999999</v>
      </c>
      <c r="N1424" s="13">
        <f t="shared" si="222"/>
        <v>0.50060070000000001</v>
      </c>
      <c r="O1424" s="13">
        <f t="shared" si="223"/>
        <v>1.278E-2</v>
      </c>
      <c r="P1424" s="13">
        <f t="shared" si="224"/>
        <v>0.4509245907369</v>
      </c>
      <c r="Q1424" s="13">
        <f t="shared" si="225"/>
        <v>1.1511802259999999E-2</v>
      </c>
      <c r="R1424" s="13">
        <v>0.90076699999999998</v>
      </c>
      <c r="S1424" s="13">
        <v>0.28399999999999997</v>
      </c>
      <c r="T1424" s="13">
        <v>6.0000000000000001E-3</v>
      </c>
      <c r="U1424" s="13">
        <f t="shared" si="226"/>
        <v>0.25581782799999997</v>
      </c>
      <c r="V1424" s="13">
        <f t="shared" si="227"/>
        <v>5.4046019999999997E-3</v>
      </c>
      <c r="W1424" s="13">
        <f t="shared" si="228"/>
        <v>0.19288826403958281</v>
      </c>
      <c r="X1424" s="13">
        <f t="shared" si="229"/>
        <v>9.9999999999999992E-2</v>
      </c>
    </row>
    <row r="1425" spans="1:24" x14ac:dyDescent="0.25">
      <c r="A1425" s="12">
        <v>44</v>
      </c>
      <c r="B1425" s="12">
        <v>12</v>
      </c>
      <c r="C1425" s="13">
        <v>4.2900000000000001E-2</v>
      </c>
      <c r="D1425" s="12">
        <v>326</v>
      </c>
      <c r="E1425" s="12">
        <v>44</v>
      </c>
      <c r="F1425" s="12">
        <v>12</v>
      </c>
      <c r="G1425" s="12" t="s">
        <v>48</v>
      </c>
      <c r="H1425" s="13">
        <v>1.4723550000000001</v>
      </c>
      <c r="I1425" s="13">
        <v>0.06</v>
      </c>
      <c r="J1425" s="13">
        <f t="shared" si="220"/>
        <v>6.316402950000001E-2</v>
      </c>
      <c r="K1425" s="13">
        <f t="shared" si="221"/>
        <v>2.5739999999999999E-3</v>
      </c>
      <c r="L1425" s="13">
        <v>0.34</v>
      </c>
      <c r="M1425" s="13">
        <v>0.21299999999999999</v>
      </c>
      <c r="N1425" s="13">
        <f t="shared" si="222"/>
        <v>0.50060070000000001</v>
      </c>
      <c r="O1425" s="13">
        <f t="shared" si="223"/>
        <v>1.278E-2</v>
      </c>
      <c r="P1425" s="13">
        <f t="shared" si="224"/>
        <v>2.1475770030000001E-2</v>
      </c>
      <c r="Q1425" s="13">
        <f t="shared" si="225"/>
        <v>5.4826199999999999E-4</v>
      </c>
      <c r="R1425" s="13">
        <v>4.2900000000000001E-2</v>
      </c>
      <c r="S1425" s="13">
        <v>0.28399999999999997</v>
      </c>
      <c r="T1425" s="13">
        <v>6.0000000000000001E-3</v>
      </c>
      <c r="U1425" s="13">
        <f t="shared" si="226"/>
        <v>1.2183599999999999E-2</v>
      </c>
      <c r="V1425" s="13">
        <f t="shared" si="227"/>
        <v>2.5740000000000002E-4</v>
      </c>
      <c r="W1425" s="13">
        <f t="shared" si="228"/>
        <v>0.19288826403958281</v>
      </c>
      <c r="X1425" s="13">
        <f t="shared" si="229"/>
        <v>0.10000000000000002</v>
      </c>
    </row>
    <row r="1426" spans="1:24" x14ac:dyDescent="0.25">
      <c r="A1426" s="12">
        <v>44</v>
      </c>
      <c r="B1426" s="12">
        <v>12</v>
      </c>
      <c r="C1426" s="13">
        <v>1.970526</v>
      </c>
      <c r="D1426" s="12">
        <v>326</v>
      </c>
      <c r="E1426" s="12">
        <v>44</v>
      </c>
      <c r="F1426" s="12">
        <v>12</v>
      </c>
      <c r="G1426" s="12" t="s">
        <v>48</v>
      </c>
      <c r="H1426" s="13">
        <v>1.4723550000000001</v>
      </c>
      <c r="I1426" s="13">
        <v>0.06</v>
      </c>
      <c r="J1426" s="13">
        <f t="shared" si="220"/>
        <v>2.9013138087300003</v>
      </c>
      <c r="K1426" s="13">
        <f t="shared" si="221"/>
        <v>0.11823156</v>
      </c>
      <c r="L1426" s="13">
        <v>0.34</v>
      </c>
      <c r="M1426" s="13">
        <v>0.21299999999999999</v>
      </c>
      <c r="N1426" s="13">
        <f t="shared" si="222"/>
        <v>0.50060070000000001</v>
      </c>
      <c r="O1426" s="13">
        <f t="shared" si="223"/>
        <v>1.278E-2</v>
      </c>
      <c r="P1426" s="13">
        <f t="shared" si="224"/>
        <v>0.98644669496820003</v>
      </c>
      <c r="Q1426" s="13">
        <f t="shared" si="225"/>
        <v>2.518332228E-2</v>
      </c>
      <c r="R1426" s="13">
        <v>1.970526</v>
      </c>
      <c r="S1426" s="13">
        <v>0.28399999999999997</v>
      </c>
      <c r="T1426" s="13">
        <v>6.0000000000000001E-3</v>
      </c>
      <c r="U1426" s="13">
        <f t="shared" si="226"/>
        <v>0.55962938399999995</v>
      </c>
      <c r="V1426" s="13">
        <f t="shared" si="227"/>
        <v>1.1823156E-2</v>
      </c>
      <c r="W1426" s="13">
        <f t="shared" si="228"/>
        <v>0.19288826403958281</v>
      </c>
      <c r="X1426" s="13">
        <f t="shared" si="229"/>
        <v>9.9999999999999992E-2</v>
      </c>
    </row>
    <row r="1427" spans="1:24" x14ac:dyDescent="0.25">
      <c r="A1427" s="12">
        <v>44</v>
      </c>
      <c r="B1427" s="12">
        <v>12</v>
      </c>
      <c r="C1427" s="13">
        <v>3.3778670000000002</v>
      </c>
      <c r="D1427" s="12">
        <v>326</v>
      </c>
      <c r="E1427" s="12">
        <v>44</v>
      </c>
      <c r="F1427" s="12">
        <v>12</v>
      </c>
      <c r="G1427" s="12" t="s">
        <v>48</v>
      </c>
      <c r="H1427" s="13">
        <v>1.4723550000000001</v>
      </c>
      <c r="I1427" s="13">
        <v>0.06</v>
      </c>
      <c r="J1427" s="13">
        <f t="shared" si="220"/>
        <v>4.9734193667850004</v>
      </c>
      <c r="K1427" s="13">
        <f t="shared" si="221"/>
        <v>0.20267202000000001</v>
      </c>
      <c r="L1427" s="13">
        <v>0.34</v>
      </c>
      <c r="M1427" s="13">
        <v>0.21299999999999999</v>
      </c>
      <c r="N1427" s="13">
        <f t="shared" si="222"/>
        <v>0.50060070000000001</v>
      </c>
      <c r="O1427" s="13">
        <f t="shared" si="223"/>
        <v>1.278E-2</v>
      </c>
      <c r="P1427" s="13">
        <f t="shared" si="224"/>
        <v>1.6909625847069001</v>
      </c>
      <c r="Q1427" s="13">
        <f t="shared" si="225"/>
        <v>4.3169140260000002E-2</v>
      </c>
      <c r="R1427" s="13">
        <v>3.3778670000000002</v>
      </c>
      <c r="S1427" s="13">
        <v>0.28399999999999997</v>
      </c>
      <c r="T1427" s="13">
        <v>6.0000000000000001E-3</v>
      </c>
      <c r="U1427" s="13">
        <f t="shared" si="226"/>
        <v>0.95931422799999999</v>
      </c>
      <c r="V1427" s="13">
        <f t="shared" si="227"/>
        <v>2.0267202000000002E-2</v>
      </c>
      <c r="W1427" s="13">
        <f t="shared" si="228"/>
        <v>0.19288826403958284</v>
      </c>
      <c r="X1427" s="13">
        <f t="shared" si="229"/>
        <v>0.1</v>
      </c>
    </row>
    <row r="1428" spans="1:24" x14ac:dyDescent="0.25">
      <c r="A1428" s="12">
        <v>44</v>
      </c>
      <c r="B1428" s="12">
        <v>12</v>
      </c>
      <c r="C1428" s="13">
        <v>2.3844609999999999</v>
      </c>
      <c r="D1428" s="12">
        <v>326</v>
      </c>
      <c r="E1428" s="12">
        <v>44</v>
      </c>
      <c r="F1428" s="12">
        <v>12</v>
      </c>
      <c r="G1428" s="12" t="s">
        <v>48</v>
      </c>
      <c r="H1428" s="13">
        <v>1.4723550000000001</v>
      </c>
      <c r="I1428" s="13">
        <v>0.06</v>
      </c>
      <c r="J1428" s="13">
        <f t="shared" si="220"/>
        <v>3.510773075655</v>
      </c>
      <c r="K1428" s="13">
        <f t="shared" si="221"/>
        <v>0.14306765999999999</v>
      </c>
      <c r="L1428" s="13">
        <v>0.34</v>
      </c>
      <c r="M1428" s="13">
        <v>0.21299999999999999</v>
      </c>
      <c r="N1428" s="13">
        <f t="shared" si="222"/>
        <v>0.50060070000000001</v>
      </c>
      <c r="O1428" s="13">
        <f t="shared" si="223"/>
        <v>1.278E-2</v>
      </c>
      <c r="P1428" s="13">
        <f t="shared" si="224"/>
        <v>1.1936628457227001</v>
      </c>
      <c r="Q1428" s="13">
        <f t="shared" si="225"/>
        <v>3.0473411579999998E-2</v>
      </c>
      <c r="R1428" s="13">
        <v>2.3844609999999999</v>
      </c>
      <c r="S1428" s="13">
        <v>0.28399999999999997</v>
      </c>
      <c r="T1428" s="13">
        <v>6.0000000000000001E-3</v>
      </c>
      <c r="U1428" s="13">
        <f t="shared" si="226"/>
        <v>0.67718692399999991</v>
      </c>
      <c r="V1428" s="13">
        <f t="shared" si="227"/>
        <v>1.4306766E-2</v>
      </c>
      <c r="W1428" s="13">
        <f t="shared" si="228"/>
        <v>0.19288826403958281</v>
      </c>
      <c r="X1428" s="13">
        <f t="shared" si="229"/>
        <v>0.1</v>
      </c>
    </row>
    <row r="1429" spans="1:24" x14ac:dyDescent="0.25">
      <c r="A1429" s="12">
        <v>44</v>
      </c>
      <c r="B1429" s="12">
        <v>12</v>
      </c>
      <c r="C1429" s="13">
        <v>3.7106E-2</v>
      </c>
      <c r="D1429" s="12">
        <v>326</v>
      </c>
      <c r="E1429" s="12">
        <v>44</v>
      </c>
      <c r="F1429" s="12">
        <v>12</v>
      </c>
      <c r="G1429" s="12" t="s">
        <v>48</v>
      </c>
      <c r="H1429" s="13">
        <v>1.4723550000000001</v>
      </c>
      <c r="I1429" s="13">
        <v>0.06</v>
      </c>
      <c r="J1429" s="13">
        <f t="shared" si="220"/>
        <v>5.4633204630000001E-2</v>
      </c>
      <c r="K1429" s="13">
        <f t="shared" si="221"/>
        <v>2.2263599999999997E-3</v>
      </c>
      <c r="L1429" s="13">
        <v>0.34</v>
      </c>
      <c r="M1429" s="13">
        <v>0.21299999999999999</v>
      </c>
      <c r="N1429" s="13">
        <f t="shared" si="222"/>
        <v>0.50060070000000001</v>
      </c>
      <c r="O1429" s="13">
        <f t="shared" si="223"/>
        <v>1.278E-2</v>
      </c>
      <c r="P1429" s="13">
        <f t="shared" si="224"/>
        <v>1.8575289574200002E-2</v>
      </c>
      <c r="Q1429" s="13">
        <f t="shared" si="225"/>
        <v>4.7421467999999998E-4</v>
      </c>
      <c r="R1429" s="13">
        <v>3.7106E-2</v>
      </c>
      <c r="S1429" s="13">
        <v>0.28399999999999997</v>
      </c>
      <c r="T1429" s="13">
        <v>6.0000000000000001E-3</v>
      </c>
      <c r="U1429" s="13">
        <f t="shared" si="226"/>
        <v>1.0538104E-2</v>
      </c>
      <c r="V1429" s="13">
        <f t="shared" si="227"/>
        <v>2.2263600000000001E-4</v>
      </c>
      <c r="W1429" s="13">
        <f t="shared" si="228"/>
        <v>0.19288826403958284</v>
      </c>
      <c r="X1429" s="13">
        <f t="shared" si="229"/>
        <v>0.10000000000000002</v>
      </c>
    </row>
    <row r="1430" spans="1:24" x14ac:dyDescent="0.25">
      <c r="A1430" s="12">
        <v>44</v>
      </c>
      <c r="B1430" s="12">
        <v>12</v>
      </c>
      <c r="C1430" s="13">
        <v>0.71231699999999998</v>
      </c>
      <c r="D1430" s="12">
        <v>326</v>
      </c>
      <c r="E1430" s="12">
        <v>44</v>
      </c>
      <c r="F1430" s="12">
        <v>12</v>
      </c>
      <c r="G1430" s="12" t="s">
        <v>48</v>
      </c>
      <c r="H1430" s="13">
        <v>1.4723550000000001</v>
      </c>
      <c r="I1430" s="13">
        <v>0.06</v>
      </c>
      <c r="J1430" s="13">
        <f t="shared" si="220"/>
        <v>1.048783496535</v>
      </c>
      <c r="K1430" s="13">
        <f t="shared" si="221"/>
        <v>4.2739019999999996E-2</v>
      </c>
      <c r="L1430" s="13">
        <v>0.34</v>
      </c>
      <c r="M1430" s="13">
        <v>0.21299999999999999</v>
      </c>
      <c r="N1430" s="13">
        <f t="shared" si="222"/>
        <v>0.50060070000000001</v>
      </c>
      <c r="O1430" s="13">
        <f t="shared" si="223"/>
        <v>1.278E-2</v>
      </c>
      <c r="P1430" s="13">
        <f t="shared" si="224"/>
        <v>0.35658638882189997</v>
      </c>
      <c r="Q1430" s="13">
        <f t="shared" si="225"/>
        <v>9.1034112599999994E-3</v>
      </c>
      <c r="R1430" s="13">
        <v>0.71231699999999998</v>
      </c>
      <c r="S1430" s="13">
        <v>0.28399999999999997</v>
      </c>
      <c r="T1430" s="13">
        <v>6.0000000000000001E-3</v>
      </c>
      <c r="U1430" s="13">
        <f t="shared" si="226"/>
        <v>0.20229802799999996</v>
      </c>
      <c r="V1430" s="13">
        <f t="shared" si="227"/>
        <v>4.2739019999999996E-3</v>
      </c>
      <c r="W1430" s="13">
        <f t="shared" si="228"/>
        <v>0.19288826403958281</v>
      </c>
      <c r="X1430" s="13">
        <f t="shared" si="229"/>
        <v>0.1</v>
      </c>
    </row>
    <row r="1431" spans="1:24" x14ac:dyDescent="0.25">
      <c r="A1431" s="12">
        <v>44</v>
      </c>
      <c r="B1431" s="12">
        <v>12</v>
      </c>
      <c r="C1431" s="13">
        <v>0.62306399999999995</v>
      </c>
      <c r="D1431" s="12">
        <v>326</v>
      </c>
      <c r="E1431" s="12">
        <v>44</v>
      </c>
      <c r="F1431" s="12">
        <v>12</v>
      </c>
      <c r="G1431" s="12" t="s">
        <v>48</v>
      </c>
      <c r="H1431" s="13">
        <v>1.4723550000000001</v>
      </c>
      <c r="I1431" s="13">
        <v>0.06</v>
      </c>
      <c r="J1431" s="13">
        <f t="shared" si="220"/>
        <v>0.91737139571999993</v>
      </c>
      <c r="K1431" s="13">
        <f t="shared" si="221"/>
        <v>3.7383839999999995E-2</v>
      </c>
      <c r="L1431" s="13">
        <v>0.34</v>
      </c>
      <c r="M1431" s="13">
        <v>0.21299999999999999</v>
      </c>
      <c r="N1431" s="13">
        <f t="shared" si="222"/>
        <v>0.50060070000000001</v>
      </c>
      <c r="O1431" s="13">
        <f t="shared" si="223"/>
        <v>1.278E-2</v>
      </c>
      <c r="P1431" s="13">
        <f t="shared" si="224"/>
        <v>0.31190627454479997</v>
      </c>
      <c r="Q1431" s="13">
        <f t="shared" si="225"/>
        <v>7.9627579199999989E-3</v>
      </c>
      <c r="R1431" s="13">
        <v>0.62306399999999995</v>
      </c>
      <c r="S1431" s="13">
        <v>0.28399999999999997</v>
      </c>
      <c r="T1431" s="13">
        <v>6.0000000000000001E-3</v>
      </c>
      <c r="U1431" s="13">
        <f t="shared" si="226"/>
        <v>0.17695017599999996</v>
      </c>
      <c r="V1431" s="13">
        <f t="shared" si="227"/>
        <v>3.738384E-3</v>
      </c>
      <c r="W1431" s="13">
        <f t="shared" si="228"/>
        <v>0.19288826403958281</v>
      </c>
      <c r="X1431" s="13">
        <f t="shared" si="229"/>
        <v>0.10000000000000002</v>
      </c>
    </row>
    <row r="1432" spans="1:24" x14ac:dyDescent="0.25">
      <c r="A1432" s="12">
        <v>44</v>
      </c>
      <c r="B1432" s="12">
        <v>12</v>
      </c>
      <c r="C1432" s="13">
        <v>0.377832</v>
      </c>
      <c r="D1432" s="12">
        <v>326</v>
      </c>
      <c r="E1432" s="12">
        <v>44</v>
      </c>
      <c r="F1432" s="12">
        <v>12</v>
      </c>
      <c r="G1432" s="12" t="s">
        <v>48</v>
      </c>
      <c r="H1432" s="13">
        <v>1.4723550000000001</v>
      </c>
      <c r="I1432" s="13">
        <v>0.06</v>
      </c>
      <c r="J1432" s="13">
        <f t="shared" si="220"/>
        <v>0.55630283436000005</v>
      </c>
      <c r="K1432" s="13">
        <f t="shared" si="221"/>
        <v>2.266992E-2</v>
      </c>
      <c r="L1432" s="13">
        <v>0.34</v>
      </c>
      <c r="M1432" s="13">
        <v>0.21299999999999999</v>
      </c>
      <c r="N1432" s="13">
        <f t="shared" si="222"/>
        <v>0.50060070000000001</v>
      </c>
      <c r="O1432" s="13">
        <f t="shared" si="223"/>
        <v>1.278E-2</v>
      </c>
      <c r="P1432" s="13">
        <f t="shared" si="224"/>
        <v>0.18914296368239999</v>
      </c>
      <c r="Q1432" s="13">
        <f t="shared" si="225"/>
        <v>4.8286929599999995E-3</v>
      </c>
      <c r="R1432" s="13">
        <v>0.377832</v>
      </c>
      <c r="S1432" s="13">
        <v>0.28399999999999997</v>
      </c>
      <c r="T1432" s="13">
        <v>6.0000000000000001E-3</v>
      </c>
      <c r="U1432" s="13">
        <f t="shared" si="226"/>
        <v>0.107304288</v>
      </c>
      <c r="V1432" s="13">
        <f t="shared" si="227"/>
        <v>2.2669920000000002E-3</v>
      </c>
      <c r="W1432" s="13">
        <f t="shared" si="228"/>
        <v>0.19288826403958281</v>
      </c>
      <c r="X1432" s="13">
        <f t="shared" si="229"/>
        <v>0.1</v>
      </c>
    </row>
    <row r="1433" spans="1:24" x14ac:dyDescent="0.25">
      <c r="A1433" s="12">
        <v>44</v>
      </c>
      <c r="B1433" s="12">
        <v>12</v>
      </c>
      <c r="C1433" s="13">
        <v>6.9833119999999997</v>
      </c>
      <c r="D1433" s="12">
        <v>326</v>
      </c>
      <c r="E1433" s="12">
        <v>44</v>
      </c>
      <c r="F1433" s="12">
        <v>12</v>
      </c>
      <c r="G1433" s="12" t="s">
        <v>48</v>
      </c>
      <c r="H1433" s="13">
        <v>1.4723550000000001</v>
      </c>
      <c r="I1433" s="13">
        <v>0.06</v>
      </c>
      <c r="J1433" s="13">
        <f t="shared" si="220"/>
        <v>10.28191433976</v>
      </c>
      <c r="K1433" s="13">
        <f t="shared" si="221"/>
        <v>0.41899871999999999</v>
      </c>
      <c r="L1433" s="13">
        <v>0.34</v>
      </c>
      <c r="M1433" s="13">
        <v>0.21299999999999999</v>
      </c>
      <c r="N1433" s="13">
        <f t="shared" si="222"/>
        <v>0.50060070000000001</v>
      </c>
      <c r="O1433" s="13">
        <f t="shared" si="223"/>
        <v>1.278E-2</v>
      </c>
      <c r="P1433" s="13">
        <f t="shared" si="224"/>
        <v>3.4958508755183999</v>
      </c>
      <c r="Q1433" s="13">
        <f t="shared" si="225"/>
        <v>8.924672736E-2</v>
      </c>
      <c r="R1433" s="13">
        <v>6.9833119999999997</v>
      </c>
      <c r="S1433" s="13">
        <v>0.28399999999999997</v>
      </c>
      <c r="T1433" s="13">
        <v>6.0000000000000001E-3</v>
      </c>
      <c r="U1433" s="13">
        <f t="shared" si="226"/>
        <v>1.9832606079999997</v>
      </c>
      <c r="V1433" s="13">
        <f t="shared" si="227"/>
        <v>4.1899871999999998E-2</v>
      </c>
      <c r="W1433" s="13">
        <f t="shared" si="228"/>
        <v>0.19288826403958281</v>
      </c>
      <c r="X1433" s="13">
        <f t="shared" si="229"/>
        <v>9.9999999999999992E-2</v>
      </c>
    </row>
    <row r="1434" spans="1:24" x14ac:dyDescent="0.25">
      <c r="A1434" s="12">
        <v>44</v>
      </c>
      <c r="B1434" s="12">
        <v>12</v>
      </c>
      <c r="C1434" s="13">
        <v>0.65590000000000004</v>
      </c>
      <c r="D1434" s="12">
        <v>326</v>
      </c>
      <c r="E1434" s="12">
        <v>44</v>
      </c>
      <c r="F1434" s="12">
        <v>12</v>
      </c>
      <c r="G1434" s="12" t="s">
        <v>48</v>
      </c>
      <c r="H1434" s="13">
        <v>1.4723550000000001</v>
      </c>
      <c r="I1434" s="13">
        <v>0.06</v>
      </c>
      <c r="J1434" s="13">
        <f t="shared" si="220"/>
        <v>0.96571764450000008</v>
      </c>
      <c r="K1434" s="13">
        <f t="shared" si="221"/>
        <v>3.9354E-2</v>
      </c>
      <c r="L1434" s="13">
        <v>0.34</v>
      </c>
      <c r="M1434" s="13">
        <v>0.21299999999999999</v>
      </c>
      <c r="N1434" s="13">
        <f t="shared" si="222"/>
        <v>0.50060070000000001</v>
      </c>
      <c r="O1434" s="13">
        <f t="shared" si="223"/>
        <v>1.278E-2</v>
      </c>
      <c r="P1434" s="13">
        <f t="shared" si="224"/>
        <v>0.32834399913000001</v>
      </c>
      <c r="Q1434" s="13">
        <f t="shared" si="225"/>
        <v>8.3824020000000006E-3</v>
      </c>
      <c r="R1434" s="13">
        <v>0.65590000000000004</v>
      </c>
      <c r="S1434" s="13">
        <v>0.28399999999999997</v>
      </c>
      <c r="T1434" s="13">
        <v>6.0000000000000001E-3</v>
      </c>
      <c r="U1434" s="13">
        <f t="shared" si="226"/>
        <v>0.18627559999999999</v>
      </c>
      <c r="V1434" s="13">
        <f t="shared" si="227"/>
        <v>3.9354000000000004E-3</v>
      </c>
      <c r="W1434" s="13">
        <f t="shared" si="228"/>
        <v>0.19288826403958281</v>
      </c>
      <c r="X1434" s="13">
        <f t="shared" si="229"/>
        <v>0.1</v>
      </c>
    </row>
    <row r="1435" spans="1:24" x14ac:dyDescent="0.25">
      <c r="A1435" s="12">
        <v>44</v>
      </c>
      <c r="B1435" s="12">
        <v>12</v>
      </c>
      <c r="C1435" s="13">
        <v>0.81768799999999997</v>
      </c>
      <c r="D1435" s="12">
        <v>326</v>
      </c>
      <c r="E1435" s="12">
        <v>44</v>
      </c>
      <c r="F1435" s="12">
        <v>12</v>
      </c>
      <c r="G1435" s="12" t="s">
        <v>48</v>
      </c>
      <c r="H1435" s="13">
        <v>1.4723550000000001</v>
      </c>
      <c r="I1435" s="13">
        <v>0.06</v>
      </c>
      <c r="J1435" s="13">
        <f t="shared" si="220"/>
        <v>1.2039270152400001</v>
      </c>
      <c r="K1435" s="13">
        <f t="shared" si="221"/>
        <v>4.9061279999999999E-2</v>
      </c>
      <c r="L1435" s="13">
        <v>0.34</v>
      </c>
      <c r="M1435" s="13">
        <v>0.21299999999999999</v>
      </c>
      <c r="N1435" s="13">
        <f t="shared" si="222"/>
        <v>0.50060070000000001</v>
      </c>
      <c r="O1435" s="13">
        <f t="shared" si="223"/>
        <v>1.278E-2</v>
      </c>
      <c r="P1435" s="13">
        <f t="shared" si="224"/>
        <v>0.4093351851816</v>
      </c>
      <c r="Q1435" s="13">
        <f t="shared" si="225"/>
        <v>1.0450052639999999E-2</v>
      </c>
      <c r="R1435" s="13">
        <v>0.81768799999999997</v>
      </c>
      <c r="S1435" s="13">
        <v>0.28399999999999997</v>
      </c>
      <c r="T1435" s="13">
        <v>6.0000000000000001E-3</v>
      </c>
      <c r="U1435" s="13">
        <f t="shared" si="226"/>
        <v>0.23222339199999997</v>
      </c>
      <c r="V1435" s="13">
        <f t="shared" si="227"/>
        <v>4.9061280000000001E-3</v>
      </c>
      <c r="W1435" s="13">
        <f t="shared" si="228"/>
        <v>0.19288826403958281</v>
      </c>
      <c r="X1435" s="13">
        <f t="shared" si="229"/>
        <v>0.1</v>
      </c>
    </row>
    <row r="1436" spans="1:24" x14ac:dyDescent="0.25">
      <c r="A1436" s="12">
        <v>44</v>
      </c>
      <c r="B1436" s="12">
        <v>12</v>
      </c>
      <c r="C1436" s="13">
        <v>69.003994000000006</v>
      </c>
      <c r="D1436" s="12">
        <v>326</v>
      </c>
      <c r="E1436" s="12">
        <v>44</v>
      </c>
      <c r="F1436" s="12">
        <v>12</v>
      </c>
      <c r="G1436" s="12" t="s">
        <v>48</v>
      </c>
      <c r="H1436" s="13">
        <v>1.4723550000000001</v>
      </c>
      <c r="I1436" s="13">
        <v>0.06</v>
      </c>
      <c r="J1436" s="13">
        <f t="shared" si="220"/>
        <v>101.59837558587002</v>
      </c>
      <c r="K1436" s="13">
        <f t="shared" si="221"/>
        <v>4.1402396399999999</v>
      </c>
      <c r="L1436" s="13">
        <v>0.34</v>
      </c>
      <c r="M1436" s="13">
        <v>0.21299999999999999</v>
      </c>
      <c r="N1436" s="13">
        <f t="shared" si="222"/>
        <v>0.50060070000000001</v>
      </c>
      <c r="O1436" s="13">
        <f t="shared" si="223"/>
        <v>1.278E-2</v>
      </c>
      <c r="P1436" s="13">
        <f t="shared" si="224"/>
        <v>34.543447699195802</v>
      </c>
      <c r="Q1436" s="13">
        <f t="shared" si="225"/>
        <v>0.8818710433200001</v>
      </c>
      <c r="R1436" s="13">
        <v>69.003994000000006</v>
      </c>
      <c r="S1436" s="13">
        <v>0.28399999999999997</v>
      </c>
      <c r="T1436" s="13">
        <v>6.0000000000000001E-3</v>
      </c>
      <c r="U1436" s="13">
        <f t="shared" si="226"/>
        <v>19.597134296</v>
      </c>
      <c r="V1436" s="13">
        <f t="shared" si="227"/>
        <v>0.41402396400000002</v>
      </c>
      <c r="W1436" s="13">
        <f t="shared" si="228"/>
        <v>0.19288826403958281</v>
      </c>
      <c r="X1436" s="13">
        <f t="shared" si="229"/>
        <v>0.1</v>
      </c>
    </row>
    <row r="1437" spans="1:24" x14ac:dyDescent="0.25">
      <c r="A1437" s="12">
        <v>44</v>
      </c>
      <c r="B1437" s="12">
        <v>12</v>
      </c>
      <c r="C1437" s="13">
        <v>0.478877</v>
      </c>
      <c r="D1437" s="12">
        <v>326</v>
      </c>
      <c r="E1437" s="12">
        <v>44</v>
      </c>
      <c r="F1437" s="12">
        <v>12</v>
      </c>
      <c r="G1437" s="12" t="s">
        <v>48</v>
      </c>
      <c r="H1437" s="13">
        <v>1.4723550000000001</v>
      </c>
      <c r="I1437" s="13">
        <v>0.06</v>
      </c>
      <c r="J1437" s="13">
        <f t="shared" si="220"/>
        <v>0.70507694533499998</v>
      </c>
      <c r="K1437" s="13">
        <f t="shared" si="221"/>
        <v>2.873262E-2</v>
      </c>
      <c r="L1437" s="13">
        <v>0.34</v>
      </c>
      <c r="M1437" s="13">
        <v>0.21299999999999999</v>
      </c>
      <c r="N1437" s="13">
        <f t="shared" si="222"/>
        <v>0.50060070000000001</v>
      </c>
      <c r="O1437" s="13">
        <f t="shared" si="223"/>
        <v>1.278E-2</v>
      </c>
      <c r="P1437" s="13">
        <f t="shared" si="224"/>
        <v>0.23972616141389999</v>
      </c>
      <c r="Q1437" s="13">
        <f t="shared" si="225"/>
        <v>6.1200480600000001E-3</v>
      </c>
      <c r="R1437" s="13">
        <v>0.478877</v>
      </c>
      <c r="S1437" s="13">
        <v>0.28399999999999997</v>
      </c>
      <c r="T1437" s="13">
        <v>6.0000000000000001E-3</v>
      </c>
      <c r="U1437" s="13">
        <f t="shared" si="226"/>
        <v>0.13600106799999997</v>
      </c>
      <c r="V1437" s="13">
        <f t="shared" si="227"/>
        <v>2.8732620000000001E-3</v>
      </c>
      <c r="W1437" s="13">
        <f t="shared" si="228"/>
        <v>0.19288826403958281</v>
      </c>
      <c r="X1437" s="13">
        <f t="shared" si="229"/>
        <v>0.1</v>
      </c>
    </row>
    <row r="1438" spans="1:24" x14ac:dyDescent="0.25">
      <c r="A1438" s="12">
        <v>44</v>
      </c>
      <c r="B1438" s="12">
        <v>12</v>
      </c>
      <c r="C1438" s="13">
        <v>0.657138</v>
      </c>
      <c r="D1438" s="12">
        <v>326</v>
      </c>
      <c r="E1438" s="12">
        <v>44</v>
      </c>
      <c r="F1438" s="12">
        <v>12</v>
      </c>
      <c r="G1438" s="12" t="s">
        <v>48</v>
      </c>
      <c r="H1438" s="13">
        <v>1.4723550000000001</v>
      </c>
      <c r="I1438" s="13">
        <v>0.06</v>
      </c>
      <c r="J1438" s="13">
        <f t="shared" si="220"/>
        <v>0.96754041999000007</v>
      </c>
      <c r="K1438" s="13">
        <f t="shared" si="221"/>
        <v>3.9428279999999996E-2</v>
      </c>
      <c r="L1438" s="13">
        <v>0.34</v>
      </c>
      <c r="M1438" s="13">
        <v>0.21299999999999999</v>
      </c>
      <c r="N1438" s="13">
        <f t="shared" si="222"/>
        <v>0.50060070000000001</v>
      </c>
      <c r="O1438" s="13">
        <f t="shared" si="223"/>
        <v>1.278E-2</v>
      </c>
      <c r="P1438" s="13">
        <f t="shared" si="224"/>
        <v>0.32896374279660001</v>
      </c>
      <c r="Q1438" s="13">
        <f t="shared" si="225"/>
        <v>8.398223639999999E-3</v>
      </c>
      <c r="R1438" s="13">
        <v>0.657138</v>
      </c>
      <c r="S1438" s="13">
        <v>0.28399999999999997</v>
      </c>
      <c r="T1438" s="13">
        <v>6.0000000000000001E-3</v>
      </c>
      <c r="U1438" s="13">
        <f t="shared" si="226"/>
        <v>0.18662719199999997</v>
      </c>
      <c r="V1438" s="13">
        <f t="shared" si="227"/>
        <v>3.9428279999999998E-3</v>
      </c>
      <c r="W1438" s="13">
        <f t="shared" si="228"/>
        <v>0.19288826403958281</v>
      </c>
      <c r="X1438" s="13">
        <f t="shared" si="229"/>
        <v>0.1</v>
      </c>
    </row>
    <row r="1439" spans="1:24" x14ac:dyDescent="0.25">
      <c r="A1439" s="12">
        <v>44</v>
      </c>
      <c r="B1439" s="12">
        <v>12</v>
      </c>
      <c r="C1439" s="13">
        <v>63.780608000000001</v>
      </c>
      <c r="D1439" s="12">
        <v>326</v>
      </c>
      <c r="E1439" s="12">
        <v>44</v>
      </c>
      <c r="F1439" s="12">
        <v>12</v>
      </c>
      <c r="G1439" s="12" t="s">
        <v>48</v>
      </c>
      <c r="H1439" s="13">
        <v>1.4723550000000001</v>
      </c>
      <c r="I1439" s="13">
        <v>0.06</v>
      </c>
      <c r="J1439" s="13">
        <f t="shared" si="220"/>
        <v>93.907697091840006</v>
      </c>
      <c r="K1439" s="13">
        <f t="shared" si="221"/>
        <v>3.8268364799999999</v>
      </c>
      <c r="L1439" s="13">
        <v>0.34</v>
      </c>
      <c r="M1439" s="13">
        <v>0.21299999999999999</v>
      </c>
      <c r="N1439" s="13">
        <f t="shared" si="222"/>
        <v>0.50060070000000001</v>
      </c>
      <c r="O1439" s="13">
        <f t="shared" si="223"/>
        <v>1.278E-2</v>
      </c>
      <c r="P1439" s="13">
        <f t="shared" si="224"/>
        <v>31.928617011225601</v>
      </c>
      <c r="Q1439" s="13">
        <f t="shared" si="225"/>
        <v>0.81511617023999994</v>
      </c>
      <c r="R1439" s="13">
        <v>63.780608000000001</v>
      </c>
      <c r="S1439" s="13">
        <v>0.28399999999999997</v>
      </c>
      <c r="T1439" s="13">
        <v>6.0000000000000001E-3</v>
      </c>
      <c r="U1439" s="13">
        <f t="shared" si="226"/>
        <v>18.113692671999999</v>
      </c>
      <c r="V1439" s="13">
        <f t="shared" si="227"/>
        <v>0.38268364799999999</v>
      </c>
      <c r="W1439" s="13">
        <f t="shared" si="228"/>
        <v>0.19288826403958281</v>
      </c>
      <c r="X1439" s="13">
        <f t="shared" si="229"/>
        <v>0.1</v>
      </c>
    </row>
    <row r="1440" spans="1:24" x14ac:dyDescent="0.25">
      <c r="A1440" s="12">
        <v>44</v>
      </c>
      <c r="B1440" s="12">
        <v>12</v>
      </c>
      <c r="C1440" s="13">
        <v>4.5322480000000001</v>
      </c>
      <c r="D1440" s="12">
        <v>326</v>
      </c>
      <c r="E1440" s="12">
        <v>44</v>
      </c>
      <c r="F1440" s="12">
        <v>12</v>
      </c>
      <c r="G1440" s="12" t="s">
        <v>48</v>
      </c>
      <c r="H1440" s="13">
        <v>1.4723550000000001</v>
      </c>
      <c r="I1440" s="13">
        <v>0.06</v>
      </c>
      <c r="J1440" s="13">
        <f t="shared" si="220"/>
        <v>6.6730780040400006</v>
      </c>
      <c r="K1440" s="13">
        <f t="shared" si="221"/>
        <v>0.27193487999999999</v>
      </c>
      <c r="L1440" s="13">
        <v>0.34</v>
      </c>
      <c r="M1440" s="13">
        <v>0.21299999999999999</v>
      </c>
      <c r="N1440" s="13">
        <f t="shared" si="222"/>
        <v>0.50060070000000001</v>
      </c>
      <c r="O1440" s="13">
        <f t="shared" si="223"/>
        <v>1.278E-2</v>
      </c>
      <c r="P1440" s="13">
        <f t="shared" si="224"/>
        <v>2.2688465213736002</v>
      </c>
      <c r="Q1440" s="13">
        <f t="shared" si="225"/>
        <v>5.7922129439999998E-2</v>
      </c>
      <c r="R1440" s="13">
        <v>4.5322480000000001</v>
      </c>
      <c r="S1440" s="13">
        <v>0.28399999999999997</v>
      </c>
      <c r="T1440" s="13">
        <v>6.0000000000000001E-3</v>
      </c>
      <c r="U1440" s="13">
        <f t="shared" si="226"/>
        <v>1.2871584319999998</v>
      </c>
      <c r="V1440" s="13">
        <f t="shared" si="227"/>
        <v>2.7193488000000002E-2</v>
      </c>
      <c r="W1440" s="13">
        <f t="shared" si="228"/>
        <v>0.19288826403958279</v>
      </c>
      <c r="X1440" s="13">
        <f t="shared" si="229"/>
        <v>0.1</v>
      </c>
    </row>
    <row r="1441" spans="1:24" x14ac:dyDescent="0.25">
      <c r="A1441" s="12">
        <v>44</v>
      </c>
      <c r="B1441" s="12">
        <v>12</v>
      </c>
      <c r="C1441" s="13">
        <v>4.604698</v>
      </c>
      <c r="D1441" s="12">
        <v>326</v>
      </c>
      <c r="E1441" s="12">
        <v>44</v>
      </c>
      <c r="F1441" s="12">
        <v>12</v>
      </c>
      <c r="G1441" s="12" t="s">
        <v>48</v>
      </c>
      <c r="H1441" s="13">
        <v>1.4723550000000001</v>
      </c>
      <c r="I1441" s="13">
        <v>0.06</v>
      </c>
      <c r="J1441" s="13">
        <f t="shared" si="220"/>
        <v>6.7797501237900004</v>
      </c>
      <c r="K1441" s="13">
        <f t="shared" si="221"/>
        <v>0.27628187999999998</v>
      </c>
      <c r="L1441" s="13">
        <v>0.34</v>
      </c>
      <c r="M1441" s="13">
        <v>0.21299999999999999</v>
      </c>
      <c r="N1441" s="13">
        <f t="shared" si="222"/>
        <v>0.50060070000000001</v>
      </c>
      <c r="O1441" s="13">
        <f t="shared" si="223"/>
        <v>1.278E-2</v>
      </c>
      <c r="P1441" s="13">
        <f t="shared" si="224"/>
        <v>2.3051150420886</v>
      </c>
      <c r="Q1441" s="13">
        <f t="shared" si="225"/>
        <v>5.8848040439999999E-2</v>
      </c>
      <c r="R1441" s="13">
        <v>4.604698</v>
      </c>
      <c r="S1441" s="13">
        <v>0.28399999999999997</v>
      </c>
      <c r="T1441" s="13">
        <v>6.0000000000000001E-3</v>
      </c>
      <c r="U1441" s="13">
        <f t="shared" si="226"/>
        <v>1.3077342319999998</v>
      </c>
      <c r="V1441" s="13">
        <f t="shared" si="227"/>
        <v>2.7628188000000001E-2</v>
      </c>
      <c r="W1441" s="13">
        <f t="shared" si="228"/>
        <v>0.19288826403958281</v>
      </c>
      <c r="X1441" s="13">
        <f t="shared" si="229"/>
        <v>0.10000000000000002</v>
      </c>
    </row>
    <row r="1442" spans="1:24" x14ac:dyDescent="0.25">
      <c r="A1442" s="12">
        <v>44</v>
      </c>
      <c r="B1442" s="12">
        <v>12</v>
      </c>
      <c r="C1442" s="13">
        <v>1.0631919999999999</v>
      </c>
      <c r="D1442" s="12">
        <v>326</v>
      </c>
      <c r="E1442" s="12">
        <v>44</v>
      </c>
      <c r="F1442" s="12">
        <v>12</v>
      </c>
      <c r="G1442" s="12" t="s">
        <v>48</v>
      </c>
      <c r="H1442" s="13">
        <v>1.4723550000000001</v>
      </c>
      <c r="I1442" s="13">
        <v>0.06</v>
      </c>
      <c r="J1442" s="13">
        <f t="shared" si="220"/>
        <v>1.5653960571599999</v>
      </c>
      <c r="K1442" s="13">
        <f t="shared" si="221"/>
        <v>6.379151999999999E-2</v>
      </c>
      <c r="L1442" s="13">
        <v>0.34</v>
      </c>
      <c r="M1442" s="13">
        <v>0.21299999999999999</v>
      </c>
      <c r="N1442" s="13">
        <f t="shared" si="222"/>
        <v>0.50060070000000001</v>
      </c>
      <c r="O1442" s="13">
        <f t="shared" si="223"/>
        <v>1.278E-2</v>
      </c>
      <c r="P1442" s="13">
        <f t="shared" si="224"/>
        <v>0.53223465943439996</v>
      </c>
      <c r="Q1442" s="13">
        <f t="shared" si="225"/>
        <v>1.3587593759999999E-2</v>
      </c>
      <c r="R1442" s="13">
        <v>1.0631919999999999</v>
      </c>
      <c r="S1442" s="13">
        <v>0.28399999999999997</v>
      </c>
      <c r="T1442" s="13">
        <v>6.0000000000000001E-3</v>
      </c>
      <c r="U1442" s="13">
        <f t="shared" si="226"/>
        <v>0.30194652799999994</v>
      </c>
      <c r="V1442" s="13">
        <f t="shared" si="227"/>
        <v>6.3791519999999999E-3</v>
      </c>
      <c r="W1442" s="13">
        <f t="shared" si="228"/>
        <v>0.19288826403958281</v>
      </c>
      <c r="X1442" s="13">
        <f t="shared" si="229"/>
        <v>0.10000000000000002</v>
      </c>
    </row>
    <row r="1443" spans="1:24" x14ac:dyDescent="0.25">
      <c r="A1443" s="12">
        <v>44</v>
      </c>
      <c r="B1443" s="12">
        <v>12</v>
      </c>
      <c r="C1443" s="13">
        <v>27.700877999999999</v>
      </c>
      <c r="D1443" s="12">
        <v>326</v>
      </c>
      <c r="E1443" s="12">
        <v>44</v>
      </c>
      <c r="F1443" s="12">
        <v>12</v>
      </c>
      <c r="G1443" s="12" t="s">
        <v>48</v>
      </c>
      <c r="H1443" s="13">
        <v>1.4723550000000001</v>
      </c>
      <c r="I1443" s="13">
        <v>0.06</v>
      </c>
      <c r="J1443" s="13">
        <f t="shared" si="220"/>
        <v>40.785526227689999</v>
      </c>
      <c r="K1443" s="13">
        <f t="shared" si="221"/>
        <v>1.6620526799999999</v>
      </c>
      <c r="L1443" s="13">
        <v>0.34</v>
      </c>
      <c r="M1443" s="13">
        <v>0.21299999999999999</v>
      </c>
      <c r="N1443" s="13">
        <f t="shared" si="222"/>
        <v>0.50060070000000001</v>
      </c>
      <c r="O1443" s="13">
        <f t="shared" si="223"/>
        <v>1.278E-2</v>
      </c>
      <c r="P1443" s="13">
        <f t="shared" si="224"/>
        <v>13.867078917414601</v>
      </c>
      <c r="Q1443" s="13">
        <f t="shared" si="225"/>
        <v>0.35401722083999998</v>
      </c>
      <c r="R1443" s="13">
        <v>27.700877999999999</v>
      </c>
      <c r="S1443" s="13">
        <v>0.28399999999999997</v>
      </c>
      <c r="T1443" s="13">
        <v>6.0000000000000001E-3</v>
      </c>
      <c r="U1443" s="13">
        <f t="shared" si="226"/>
        <v>7.8670493519999996</v>
      </c>
      <c r="V1443" s="13">
        <f t="shared" si="227"/>
        <v>0.16620526799999999</v>
      </c>
      <c r="W1443" s="13">
        <f t="shared" si="228"/>
        <v>0.19288826403958284</v>
      </c>
      <c r="X1443" s="13">
        <f t="shared" si="229"/>
        <v>9.9999999999999992E-2</v>
      </c>
    </row>
    <row r="1444" spans="1:24" x14ac:dyDescent="0.25">
      <c r="A1444" s="12">
        <v>44</v>
      </c>
      <c r="B1444" s="12">
        <v>12</v>
      </c>
      <c r="C1444" s="13">
        <v>52.078853000000002</v>
      </c>
      <c r="D1444" s="12">
        <v>326</v>
      </c>
      <c r="E1444" s="12">
        <v>44</v>
      </c>
      <c r="F1444" s="12">
        <v>12</v>
      </c>
      <c r="G1444" s="12" t="s">
        <v>48</v>
      </c>
      <c r="H1444" s="13">
        <v>1.4723550000000001</v>
      </c>
      <c r="I1444" s="13">
        <v>0.06</v>
      </c>
      <c r="J1444" s="13">
        <f t="shared" si="220"/>
        <v>76.678559608815007</v>
      </c>
      <c r="K1444" s="13">
        <f t="shared" si="221"/>
        <v>3.1247311799999999</v>
      </c>
      <c r="L1444" s="13">
        <v>0.34</v>
      </c>
      <c r="M1444" s="13">
        <v>0.21299999999999999</v>
      </c>
      <c r="N1444" s="13">
        <f t="shared" si="222"/>
        <v>0.50060070000000001</v>
      </c>
      <c r="O1444" s="13">
        <f t="shared" si="223"/>
        <v>1.278E-2</v>
      </c>
      <c r="P1444" s="13">
        <f t="shared" si="224"/>
        <v>26.0707102669971</v>
      </c>
      <c r="Q1444" s="13">
        <f t="shared" si="225"/>
        <v>0.66556774133999996</v>
      </c>
      <c r="R1444" s="13">
        <v>52.078853000000002</v>
      </c>
      <c r="S1444" s="13">
        <v>0.28399999999999997</v>
      </c>
      <c r="T1444" s="13">
        <v>6.0000000000000001E-3</v>
      </c>
      <c r="U1444" s="13">
        <f t="shared" si="226"/>
        <v>14.790394251999999</v>
      </c>
      <c r="V1444" s="13">
        <f t="shared" si="227"/>
        <v>0.31247311799999999</v>
      </c>
      <c r="W1444" s="13">
        <f t="shared" si="228"/>
        <v>0.19288826403958281</v>
      </c>
      <c r="X1444" s="13">
        <f t="shared" si="229"/>
        <v>0.1</v>
      </c>
    </row>
    <row r="1445" spans="1:24" x14ac:dyDescent="0.25">
      <c r="A1445" s="12">
        <v>44</v>
      </c>
      <c r="B1445" s="12">
        <v>12</v>
      </c>
      <c r="C1445" s="13">
        <v>0.99483500000000002</v>
      </c>
      <c r="D1445" s="12">
        <v>326</v>
      </c>
      <c r="E1445" s="12">
        <v>44</v>
      </c>
      <c r="F1445" s="12">
        <v>12</v>
      </c>
      <c r="G1445" s="12" t="s">
        <v>48</v>
      </c>
      <c r="H1445" s="13">
        <v>1.4723550000000001</v>
      </c>
      <c r="I1445" s="13">
        <v>0.06</v>
      </c>
      <c r="J1445" s="13">
        <f t="shared" si="220"/>
        <v>1.4647502864250002</v>
      </c>
      <c r="K1445" s="13">
        <f t="shared" si="221"/>
        <v>5.9690099999999996E-2</v>
      </c>
      <c r="L1445" s="13">
        <v>0.34</v>
      </c>
      <c r="M1445" s="13">
        <v>0.21299999999999999</v>
      </c>
      <c r="N1445" s="13">
        <f t="shared" si="222"/>
        <v>0.50060070000000001</v>
      </c>
      <c r="O1445" s="13">
        <f t="shared" si="223"/>
        <v>1.278E-2</v>
      </c>
      <c r="P1445" s="13">
        <f t="shared" si="224"/>
        <v>0.49801509738450001</v>
      </c>
      <c r="Q1445" s="13">
        <f t="shared" si="225"/>
        <v>1.27139913E-2</v>
      </c>
      <c r="R1445" s="13">
        <v>0.99483500000000002</v>
      </c>
      <c r="S1445" s="13">
        <v>0.28399999999999997</v>
      </c>
      <c r="T1445" s="13">
        <v>6.0000000000000001E-3</v>
      </c>
      <c r="U1445" s="13">
        <f t="shared" si="226"/>
        <v>0.28253313999999996</v>
      </c>
      <c r="V1445" s="13">
        <f t="shared" si="227"/>
        <v>5.9690100000000003E-3</v>
      </c>
      <c r="W1445" s="13">
        <f t="shared" si="228"/>
        <v>0.19288826403958279</v>
      </c>
      <c r="X1445" s="13">
        <f t="shared" si="229"/>
        <v>0.1</v>
      </c>
    </row>
    <row r="1446" spans="1:24" x14ac:dyDescent="0.25">
      <c r="A1446" s="12">
        <v>44</v>
      </c>
      <c r="B1446" s="12">
        <v>12</v>
      </c>
      <c r="C1446" s="13">
        <v>3.7442510000000002</v>
      </c>
      <c r="D1446" s="12">
        <v>326</v>
      </c>
      <c r="E1446" s="12">
        <v>44</v>
      </c>
      <c r="F1446" s="12">
        <v>12</v>
      </c>
      <c r="G1446" s="12" t="s">
        <v>48</v>
      </c>
      <c r="H1446" s="13">
        <v>1.4723550000000001</v>
      </c>
      <c r="I1446" s="13">
        <v>0.06</v>
      </c>
      <c r="J1446" s="13">
        <f t="shared" si="220"/>
        <v>5.5128666811050007</v>
      </c>
      <c r="K1446" s="13">
        <f t="shared" si="221"/>
        <v>0.22465506000000002</v>
      </c>
      <c r="L1446" s="13">
        <v>0.34</v>
      </c>
      <c r="M1446" s="13">
        <v>0.21299999999999999</v>
      </c>
      <c r="N1446" s="13">
        <f t="shared" si="222"/>
        <v>0.50060070000000001</v>
      </c>
      <c r="O1446" s="13">
        <f t="shared" si="223"/>
        <v>1.278E-2</v>
      </c>
      <c r="P1446" s="13">
        <f t="shared" si="224"/>
        <v>1.8743746715757001</v>
      </c>
      <c r="Q1446" s="13">
        <f t="shared" si="225"/>
        <v>4.785152778E-2</v>
      </c>
      <c r="R1446" s="13">
        <v>3.7442510000000002</v>
      </c>
      <c r="S1446" s="13">
        <v>0.28399999999999997</v>
      </c>
      <c r="T1446" s="13">
        <v>6.0000000000000001E-3</v>
      </c>
      <c r="U1446" s="13">
        <f t="shared" si="226"/>
        <v>1.0633672839999999</v>
      </c>
      <c r="V1446" s="13">
        <f t="shared" si="227"/>
        <v>2.2465506000000003E-2</v>
      </c>
      <c r="W1446" s="13">
        <f t="shared" si="228"/>
        <v>0.19288826403958281</v>
      </c>
      <c r="X1446" s="13">
        <f t="shared" si="229"/>
        <v>0.1</v>
      </c>
    </row>
    <row r="1447" spans="1:24" x14ac:dyDescent="0.25">
      <c r="A1447" s="12">
        <v>44</v>
      </c>
      <c r="B1447" s="12">
        <v>12</v>
      </c>
      <c r="C1447" s="13">
        <v>3.1688209999999999</v>
      </c>
      <c r="D1447" s="12">
        <v>326</v>
      </c>
      <c r="E1447" s="12">
        <v>44</v>
      </c>
      <c r="F1447" s="12">
        <v>12</v>
      </c>
      <c r="G1447" s="12" t="s">
        <v>48</v>
      </c>
      <c r="H1447" s="13">
        <v>1.4723550000000001</v>
      </c>
      <c r="I1447" s="13">
        <v>0.06</v>
      </c>
      <c r="J1447" s="13">
        <f t="shared" si="220"/>
        <v>4.6656294434549999</v>
      </c>
      <c r="K1447" s="13">
        <f t="shared" si="221"/>
        <v>0.19012925999999999</v>
      </c>
      <c r="L1447" s="13">
        <v>0.34</v>
      </c>
      <c r="M1447" s="13">
        <v>0.21299999999999999</v>
      </c>
      <c r="N1447" s="13">
        <f t="shared" si="222"/>
        <v>0.50060070000000001</v>
      </c>
      <c r="O1447" s="13">
        <f t="shared" si="223"/>
        <v>1.278E-2</v>
      </c>
      <c r="P1447" s="13">
        <f t="shared" si="224"/>
        <v>1.5863140107747</v>
      </c>
      <c r="Q1447" s="13">
        <f t="shared" si="225"/>
        <v>4.0497532379999999E-2</v>
      </c>
      <c r="R1447" s="13">
        <v>3.1688209999999999</v>
      </c>
      <c r="S1447" s="13">
        <v>0.28399999999999997</v>
      </c>
      <c r="T1447" s="13">
        <v>6.0000000000000001E-3</v>
      </c>
      <c r="U1447" s="13">
        <f t="shared" si="226"/>
        <v>0.89994516399999991</v>
      </c>
      <c r="V1447" s="13">
        <f t="shared" si="227"/>
        <v>1.9012925999999999E-2</v>
      </c>
      <c r="W1447" s="13">
        <f t="shared" si="228"/>
        <v>0.19288826403958284</v>
      </c>
      <c r="X1447" s="13">
        <f t="shared" si="229"/>
        <v>0.1</v>
      </c>
    </row>
    <row r="1448" spans="1:24" x14ac:dyDescent="0.25">
      <c r="A1448" s="12">
        <v>44</v>
      </c>
      <c r="B1448" s="12">
        <v>12</v>
      </c>
      <c r="C1448" s="13">
        <v>1.3017989999999999</v>
      </c>
      <c r="D1448" s="12">
        <v>326</v>
      </c>
      <c r="E1448" s="12">
        <v>44</v>
      </c>
      <c r="F1448" s="12">
        <v>12</v>
      </c>
      <c r="G1448" s="12" t="s">
        <v>48</v>
      </c>
      <c r="H1448" s="13">
        <v>1.4723550000000001</v>
      </c>
      <c r="I1448" s="13">
        <v>0.06</v>
      </c>
      <c r="J1448" s="13">
        <f t="shared" si="220"/>
        <v>1.916710266645</v>
      </c>
      <c r="K1448" s="13">
        <f t="shared" si="221"/>
        <v>7.8107939999999987E-2</v>
      </c>
      <c r="L1448" s="13">
        <v>0.34</v>
      </c>
      <c r="M1448" s="13">
        <v>0.21299999999999999</v>
      </c>
      <c r="N1448" s="13">
        <f t="shared" si="222"/>
        <v>0.50060070000000001</v>
      </c>
      <c r="O1448" s="13">
        <f t="shared" si="223"/>
        <v>1.278E-2</v>
      </c>
      <c r="P1448" s="13">
        <f t="shared" si="224"/>
        <v>0.65168149065929992</v>
      </c>
      <c r="Q1448" s="13">
        <f t="shared" si="225"/>
        <v>1.6636991219999998E-2</v>
      </c>
      <c r="R1448" s="13">
        <v>1.3017989999999999</v>
      </c>
      <c r="S1448" s="13">
        <v>0.28399999999999997</v>
      </c>
      <c r="T1448" s="13">
        <v>6.0000000000000001E-3</v>
      </c>
      <c r="U1448" s="13">
        <f t="shared" si="226"/>
        <v>0.36971091599999995</v>
      </c>
      <c r="V1448" s="13">
        <f t="shared" si="227"/>
        <v>7.8107939999999994E-3</v>
      </c>
      <c r="W1448" s="13">
        <f t="shared" si="228"/>
        <v>0.19288826403958281</v>
      </c>
      <c r="X1448" s="13">
        <f t="shared" si="229"/>
        <v>0.1</v>
      </c>
    </row>
    <row r="1449" spans="1:24" x14ac:dyDescent="0.25">
      <c r="A1449" s="12">
        <v>44</v>
      </c>
      <c r="B1449" s="12">
        <v>12</v>
      </c>
      <c r="C1449" s="13">
        <v>0.610819</v>
      </c>
      <c r="D1449" s="12">
        <v>326</v>
      </c>
      <c r="E1449" s="12">
        <v>44</v>
      </c>
      <c r="F1449" s="12">
        <v>12</v>
      </c>
      <c r="G1449" s="12" t="s">
        <v>48</v>
      </c>
      <c r="H1449" s="13">
        <v>1.4723550000000001</v>
      </c>
      <c r="I1449" s="13">
        <v>0.06</v>
      </c>
      <c r="J1449" s="13">
        <f t="shared" si="220"/>
        <v>0.89934240874500004</v>
      </c>
      <c r="K1449" s="13">
        <f t="shared" si="221"/>
        <v>3.6649139999999997E-2</v>
      </c>
      <c r="L1449" s="13">
        <v>0.34</v>
      </c>
      <c r="M1449" s="13">
        <v>0.21299999999999999</v>
      </c>
      <c r="N1449" s="13">
        <f t="shared" si="222"/>
        <v>0.50060070000000001</v>
      </c>
      <c r="O1449" s="13">
        <f t="shared" si="223"/>
        <v>1.278E-2</v>
      </c>
      <c r="P1449" s="13">
        <f t="shared" si="224"/>
        <v>0.30577641897329999</v>
      </c>
      <c r="Q1449" s="13">
        <f t="shared" si="225"/>
        <v>7.8062668199999994E-3</v>
      </c>
      <c r="R1449" s="13">
        <v>0.610819</v>
      </c>
      <c r="S1449" s="13">
        <v>0.28399999999999997</v>
      </c>
      <c r="T1449" s="13">
        <v>6.0000000000000001E-3</v>
      </c>
      <c r="U1449" s="13">
        <f t="shared" si="226"/>
        <v>0.17347259599999998</v>
      </c>
      <c r="V1449" s="13">
        <f t="shared" si="227"/>
        <v>3.664914E-3</v>
      </c>
      <c r="W1449" s="13">
        <f t="shared" si="228"/>
        <v>0.19288826403958281</v>
      </c>
      <c r="X1449" s="13">
        <f t="shared" si="229"/>
        <v>0.1</v>
      </c>
    </row>
    <row r="1450" spans="1:24" x14ac:dyDescent="0.25">
      <c r="A1450" s="12">
        <v>44</v>
      </c>
      <c r="B1450" s="12">
        <v>12</v>
      </c>
      <c r="C1450" s="13">
        <v>1.3492390000000001</v>
      </c>
      <c r="D1450" s="12">
        <v>326</v>
      </c>
      <c r="E1450" s="12">
        <v>44</v>
      </c>
      <c r="F1450" s="12">
        <v>12</v>
      </c>
      <c r="G1450" s="12" t="s">
        <v>48</v>
      </c>
      <c r="H1450" s="13">
        <v>1.4723550000000001</v>
      </c>
      <c r="I1450" s="13">
        <v>0.06</v>
      </c>
      <c r="J1450" s="13">
        <f t="shared" si="220"/>
        <v>1.9865587878450002</v>
      </c>
      <c r="K1450" s="13">
        <f t="shared" si="221"/>
        <v>8.095434E-2</v>
      </c>
      <c r="L1450" s="13">
        <v>0.34</v>
      </c>
      <c r="M1450" s="13">
        <v>0.21299999999999999</v>
      </c>
      <c r="N1450" s="13">
        <f t="shared" si="222"/>
        <v>0.50060070000000001</v>
      </c>
      <c r="O1450" s="13">
        <f t="shared" si="223"/>
        <v>1.278E-2</v>
      </c>
      <c r="P1450" s="13">
        <f t="shared" si="224"/>
        <v>0.67542998786730002</v>
      </c>
      <c r="Q1450" s="13">
        <f t="shared" si="225"/>
        <v>1.7243274419999999E-2</v>
      </c>
      <c r="R1450" s="13">
        <v>1.3492390000000001</v>
      </c>
      <c r="S1450" s="13">
        <v>0.28399999999999997</v>
      </c>
      <c r="T1450" s="13">
        <v>6.0000000000000001E-3</v>
      </c>
      <c r="U1450" s="13">
        <f t="shared" si="226"/>
        <v>0.38318387599999998</v>
      </c>
      <c r="V1450" s="13">
        <f t="shared" si="227"/>
        <v>8.0954340000000003E-3</v>
      </c>
      <c r="W1450" s="13">
        <f t="shared" si="228"/>
        <v>0.19288826403958281</v>
      </c>
      <c r="X1450" s="13">
        <f t="shared" si="229"/>
        <v>0.1</v>
      </c>
    </row>
    <row r="1451" spans="1:24" x14ac:dyDescent="0.25">
      <c r="A1451" s="12">
        <v>44</v>
      </c>
      <c r="B1451" s="12">
        <v>12</v>
      </c>
      <c r="C1451" s="13">
        <v>92.131176999999994</v>
      </c>
      <c r="D1451" s="12">
        <v>326</v>
      </c>
      <c r="E1451" s="12">
        <v>44</v>
      </c>
      <c r="F1451" s="12">
        <v>12</v>
      </c>
      <c r="G1451" s="12" t="s">
        <v>48</v>
      </c>
      <c r="H1451" s="13">
        <v>1.4723550000000001</v>
      </c>
      <c r="I1451" s="13">
        <v>0.06</v>
      </c>
      <c r="J1451" s="13">
        <f t="shared" si="220"/>
        <v>135.64979911183499</v>
      </c>
      <c r="K1451" s="13">
        <f t="shared" si="221"/>
        <v>5.5278706199999998</v>
      </c>
      <c r="L1451" s="13">
        <v>0.34</v>
      </c>
      <c r="M1451" s="13">
        <v>0.21299999999999999</v>
      </c>
      <c r="N1451" s="13">
        <f t="shared" si="222"/>
        <v>0.50060070000000001</v>
      </c>
      <c r="O1451" s="13">
        <f t="shared" si="223"/>
        <v>1.278E-2</v>
      </c>
      <c r="P1451" s="13">
        <f t="shared" si="224"/>
        <v>46.120931698023895</v>
      </c>
      <c r="Q1451" s="13">
        <f t="shared" si="225"/>
        <v>1.1774364420599999</v>
      </c>
      <c r="R1451" s="13">
        <v>92.131176999999994</v>
      </c>
      <c r="S1451" s="13">
        <v>0.28399999999999997</v>
      </c>
      <c r="T1451" s="13">
        <v>6.0000000000000001E-3</v>
      </c>
      <c r="U1451" s="13">
        <f t="shared" si="226"/>
        <v>26.165254267999995</v>
      </c>
      <c r="V1451" s="13">
        <f t="shared" si="227"/>
        <v>0.55278706199999994</v>
      </c>
      <c r="W1451" s="13">
        <f t="shared" si="228"/>
        <v>0.19288826403958281</v>
      </c>
      <c r="X1451" s="13">
        <f t="shared" si="229"/>
        <v>9.9999999999999992E-2</v>
      </c>
    </row>
    <row r="1452" spans="1:24" x14ac:dyDescent="0.25">
      <c r="A1452" s="12">
        <v>44</v>
      </c>
      <c r="B1452" s="12">
        <v>12</v>
      </c>
      <c r="C1452" s="13">
        <v>1.6827999999999999E-2</v>
      </c>
      <c r="D1452" s="12">
        <v>326</v>
      </c>
      <c r="E1452" s="12">
        <v>44</v>
      </c>
      <c r="F1452" s="12">
        <v>12</v>
      </c>
      <c r="G1452" s="12" t="s">
        <v>48</v>
      </c>
      <c r="H1452" s="13">
        <v>1.4723550000000001</v>
      </c>
      <c r="I1452" s="13">
        <v>0.06</v>
      </c>
      <c r="J1452" s="13">
        <f t="shared" si="220"/>
        <v>2.4776789940000002E-2</v>
      </c>
      <c r="K1452" s="13">
        <f t="shared" si="221"/>
        <v>1.00968E-3</v>
      </c>
      <c r="L1452" s="13">
        <v>0.34</v>
      </c>
      <c r="M1452" s="13">
        <v>0.21299999999999999</v>
      </c>
      <c r="N1452" s="13">
        <f t="shared" si="222"/>
        <v>0.50060070000000001</v>
      </c>
      <c r="O1452" s="13">
        <f t="shared" si="223"/>
        <v>1.278E-2</v>
      </c>
      <c r="P1452" s="13">
        <f t="shared" si="224"/>
        <v>8.4241085795999995E-3</v>
      </c>
      <c r="Q1452" s="13">
        <f t="shared" si="225"/>
        <v>2.1506183999999998E-4</v>
      </c>
      <c r="R1452" s="13">
        <v>1.6827999999999999E-2</v>
      </c>
      <c r="S1452" s="13">
        <v>0.28399999999999997</v>
      </c>
      <c r="T1452" s="13">
        <v>6.0000000000000001E-3</v>
      </c>
      <c r="U1452" s="13">
        <f t="shared" si="226"/>
        <v>4.7791519999999992E-3</v>
      </c>
      <c r="V1452" s="13">
        <f t="shared" si="227"/>
        <v>1.00968E-4</v>
      </c>
      <c r="W1452" s="13">
        <f t="shared" si="228"/>
        <v>0.19288826403958279</v>
      </c>
      <c r="X1452" s="13">
        <f t="shared" si="229"/>
        <v>0.1</v>
      </c>
    </row>
    <row r="1453" spans="1:24" x14ac:dyDescent="0.25">
      <c r="A1453" s="12">
        <v>44</v>
      </c>
      <c r="B1453" s="12">
        <v>12</v>
      </c>
      <c r="C1453" s="13">
        <v>5.3609340000000003</v>
      </c>
      <c r="D1453" s="12">
        <v>326</v>
      </c>
      <c r="E1453" s="12">
        <v>44</v>
      </c>
      <c r="F1453" s="12">
        <v>12</v>
      </c>
      <c r="G1453" s="12" t="s">
        <v>48</v>
      </c>
      <c r="H1453" s="13">
        <v>1.4723550000000001</v>
      </c>
      <c r="I1453" s="13">
        <v>0.06</v>
      </c>
      <c r="J1453" s="13">
        <f t="shared" si="220"/>
        <v>7.8931979795700009</v>
      </c>
      <c r="K1453" s="13">
        <f t="shared" si="221"/>
        <v>0.32165604000000003</v>
      </c>
      <c r="L1453" s="13">
        <v>0.34</v>
      </c>
      <c r="M1453" s="13">
        <v>0.21299999999999999</v>
      </c>
      <c r="N1453" s="13">
        <f t="shared" si="222"/>
        <v>0.50060070000000001</v>
      </c>
      <c r="O1453" s="13">
        <f t="shared" si="223"/>
        <v>1.278E-2</v>
      </c>
      <c r="P1453" s="13">
        <f t="shared" si="224"/>
        <v>2.6836873130538001</v>
      </c>
      <c r="Q1453" s="13">
        <f t="shared" si="225"/>
        <v>6.8512736520000006E-2</v>
      </c>
      <c r="R1453" s="13">
        <v>5.3609340000000003</v>
      </c>
      <c r="S1453" s="13">
        <v>0.28399999999999997</v>
      </c>
      <c r="T1453" s="13">
        <v>6.0000000000000001E-3</v>
      </c>
      <c r="U1453" s="13">
        <f t="shared" si="226"/>
        <v>1.5225052559999999</v>
      </c>
      <c r="V1453" s="13">
        <f t="shared" si="227"/>
        <v>3.2165604E-2</v>
      </c>
      <c r="W1453" s="13">
        <f t="shared" si="228"/>
        <v>0.19288826403958281</v>
      </c>
      <c r="X1453" s="13">
        <f t="shared" si="229"/>
        <v>9.9999999999999992E-2</v>
      </c>
    </row>
    <row r="1454" spans="1:24" x14ac:dyDescent="0.25">
      <c r="A1454" s="12">
        <v>44</v>
      </c>
      <c r="B1454" s="12">
        <v>12</v>
      </c>
      <c r="C1454" s="13">
        <v>5.0540139999999996</v>
      </c>
      <c r="D1454" s="12">
        <v>326</v>
      </c>
      <c r="E1454" s="12">
        <v>44</v>
      </c>
      <c r="F1454" s="12">
        <v>12</v>
      </c>
      <c r="G1454" s="12" t="s">
        <v>48</v>
      </c>
      <c r="H1454" s="13">
        <v>1.4723550000000001</v>
      </c>
      <c r="I1454" s="13">
        <v>0.06</v>
      </c>
      <c r="J1454" s="13">
        <f t="shared" si="220"/>
        <v>7.4413027829699994</v>
      </c>
      <c r="K1454" s="13">
        <f t="shared" si="221"/>
        <v>0.30324083999999996</v>
      </c>
      <c r="L1454" s="13">
        <v>0.34</v>
      </c>
      <c r="M1454" s="13">
        <v>0.21299999999999999</v>
      </c>
      <c r="N1454" s="13">
        <f t="shared" si="222"/>
        <v>0.50060070000000001</v>
      </c>
      <c r="O1454" s="13">
        <f t="shared" si="223"/>
        <v>1.278E-2</v>
      </c>
      <c r="P1454" s="13">
        <f t="shared" si="224"/>
        <v>2.5300429462097997</v>
      </c>
      <c r="Q1454" s="13">
        <f t="shared" si="225"/>
        <v>6.4590298919999997E-2</v>
      </c>
      <c r="R1454" s="13">
        <v>5.0540139999999996</v>
      </c>
      <c r="S1454" s="13">
        <v>0.28399999999999997</v>
      </c>
      <c r="T1454" s="13">
        <v>6.0000000000000001E-3</v>
      </c>
      <c r="U1454" s="13">
        <f t="shared" si="226"/>
        <v>1.4353399759999999</v>
      </c>
      <c r="V1454" s="13">
        <f t="shared" si="227"/>
        <v>3.0324083999999998E-2</v>
      </c>
      <c r="W1454" s="13">
        <f t="shared" si="228"/>
        <v>0.19288826403958284</v>
      </c>
      <c r="X1454" s="13">
        <f t="shared" si="229"/>
        <v>0.1</v>
      </c>
    </row>
    <row r="1455" spans="1:24" x14ac:dyDescent="0.25">
      <c r="A1455" s="12">
        <v>44</v>
      </c>
      <c r="B1455" s="12">
        <v>12</v>
      </c>
      <c r="C1455" s="13">
        <v>38.171115</v>
      </c>
      <c r="D1455" s="12">
        <v>326</v>
      </c>
      <c r="E1455" s="12">
        <v>44</v>
      </c>
      <c r="F1455" s="12">
        <v>12</v>
      </c>
      <c r="G1455" s="12" t="s">
        <v>48</v>
      </c>
      <c r="H1455" s="13">
        <v>1.4723550000000001</v>
      </c>
      <c r="I1455" s="13">
        <v>0.06</v>
      </c>
      <c r="J1455" s="13">
        <f t="shared" si="220"/>
        <v>56.201432025825007</v>
      </c>
      <c r="K1455" s="13">
        <f t="shared" si="221"/>
        <v>2.2902668999999998</v>
      </c>
      <c r="L1455" s="13">
        <v>0.34</v>
      </c>
      <c r="M1455" s="13">
        <v>0.21299999999999999</v>
      </c>
      <c r="N1455" s="13">
        <f t="shared" si="222"/>
        <v>0.50060070000000001</v>
      </c>
      <c r="O1455" s="13">
        <f t="shared" si="223"/>
        <v>1.278E-2</v>
      </c>
      <c r="P1455" s="13">
        <f t="shared" si="224"/>
        <v>19.108486888780501</v>
      </c>
      <c r="Q1455" s="13">
        <f t="shared" si="225"/>
        <v>0.48782684970000001</v>
      </c>
      <c r="R1455" s="13">
        <v>38.171115</v>
      </c>
      <c r="S1455" s="13">
        <v>0.28399999999999997</v>
      </c>
      <c r="T1455" s="13">
        <v>6.0000000000000001E-3</v>
      </c>
      <c r="U1455" s="13">
        <f t="shared" si="226"/>
        <v>10.840596659999999</v>
      </c>
      <c r="V1455" s="13">
        <f t="shared" si="227"/>
        <v>0.22902669</v>
      </c>
      <c r="W1455" s="13">
        <f t="shared" si="228"/>
        <v>0.19288826403958281</v>
      </c>
      <c r="X1455" s="13">
        <f t="shared" si="229"/>
        <v>0.1</v>
      </c>
    </row>
    <row r="1456" spans="1:24" x14ac:dyDescent="0.25">
      <c r="A1456" s="12">
        <v>44</v>
      </c>
      <c r="B1456" s="12">
        <v>12</v>
      </c>
      <c r="C1456" s="13">
        <v>1.06819</v>
      </c>
      <c r="D1456" s="12">
        <v>326</v>
      </c>
      <c r="E1456" s="12">
        <v>44</v>
      </c>
      <c r="F1456" s="12">
        <v>12</v>
      </c>
      <c r="G1456" s="12" t="s">
        <v>48</v>
      </c>
      <c r="H1456" s="13">
        <v>1.4723550000000001</v>
      </c>
      <c r="I1456" s="13">
        <v>0.06</v>
      </c>
      <c r="J1456" s="13">
        <f t="shared" si="220"/>
        <v>1.5727548874500001</v>
      </c>
      <c r="K1456" s="13">
        <f t="shared" si="221"/>
        <v>6.4091399999999993E-2</v>
      </c>
      <c r="L1456" s="13">
        <v>0.34</v>
      </c>
      <c r="M1456" s="13">
        <v>0.21299999999999999</v>
      </c>
      <c r="N1456" s="13">
        <f t="shared" si="222"/>
        <v>0.50060070000000001</v>
      </c>
      <c r="O1456" s="13">
        <f t="shared" si="223"/>
        <v>1.278E-2</v>
      </c>
      <c r="P1456" s="13">
        <f t="shared" si="224"/>
        <v>0.53473666173300005</v>
      </c>
      <c r="Q1456" s="13">
        <f t="shared" si="225"/>
        <v>1.3651468199999999E-2</v>
      </c>
      <c r="R1456" s="13">
        <v>1.06819</v>
      </c>
      <c r="S1456" s="13">
        <v>0.28399999999999997</v>
      </c>
      <c r="T1456" s="13">
        <v>6.0000000000000001E-3</v>
      </c>
      <c r="U1456" s="13">
        <f t="shared" si="226"/>
        <v>0.30336595999999999</v>
      </c>
      <c r="V1456" s="13">
        <f t="shared" si="227"/>
        <v>6.4091399999999998E-3</v>
      </c>
      <c r="W1456" s="13">
        <f t="shared" si="228"/>
        <v>0.19288826403958281</v>
      </c>
      <c r="X1456" s="13">
        <f t="shared" si="229"/>
        <v>0.1</v>
      </c>
    </row>
    <row r="1457" spans="1:24" x14ac:dyDescent="0.25">
      <c r="A1457" s="12">
        <v>44</v>
      </c>
      <c r="B1457" s="12">
        <v>12</v>
      </c>
      <c r="C1457" s="13">
        <v>4.6610050000000003</v>
      </c>
      <c r="D1457" s="12">
        <v>326</v>
      </c>
      <c r="E1457" s="12">
        <v>44</v>
      </c>
      <c r="F1457" s="12">
        <v>12</v>
      </c>
      <c r="G1457" s="12" t="s">
        <v>48</v>
      </c>
      <c r="H1457" s="13">
        <v>1.4723550000000001</v>
      </c>
      <c r="I1457" s="13">
        <v>0.06</v>
      </c>
      <c r="J1457" s="13">
        <f t="shared" si="220"/>
        <v>6.862654016775001</v>
      </c>
      <c r="K1457" s="13">
        <f t="shared" si="221"/>
        <v>0.27966030000000003</v>
      </c>
      <c r="L1457" s="13">
        <v>0.34</v>
      </c>
      <c r="M1457" s="13">
        <v>0.21299999999999999</v>
      </c>
      <c r="N1457" s="13">
        <f t="shared" si="222"/>
        <v>0.50060070000000001</v>
      </c>
      <c r="O1457" s="13">
        <f t="shared" si="223"/>
        <v>1.278E-2</v>
      </c>
      <c r="P1457" s="13">
        <f t="shared" si="224"/>
        <v>2.3333023657035001</v>
      </c>
      <c r="Q1457" s="13">
        <f t="shared" si="225"/>
        <v>5.9567643900000002E-2</v>
      </c>
      <c r="R1457" s="13">
        <v>4.6610050000000003</v>
      </c>
      <c r="S1457" s="13">
        <v>0.28399999999999997</v>
      </c>
      <c r="T1457" s="13">
        <v>6.0000000000000001E-3</v>
      </c>
      <c r="U1457" s="13">
        <f t="shared" si="226"/>
        <v>1.3237254199999999</v>
      </c>
      <c r="V1457" s="13">
        <f t="shared" si="227"/>
        <v>2.7966030000000003E-2</v>
      </c>
      <c r="W1457" s="13">
        <f t="shared" si="228"/>
        <v>0.19288826403958281</v>
      </c>
      <c r="X1457" s="13">
        <f t="shared" si="229"/>
        <v>0.1</v>
      </c>
    </row>
    <row r="1458" spans="1:24" x14ac:dyDescent="0.25">
      <c r="A1458" s="12">
        <v>44</v>
      </c>
      <c r="B1458" s="12">
        <v>12</v>
      </c>
      <c r="C1458" s="13">
        <v>0.92724099999999998</v>
      </c>
      <c r="D1458" s="12">
        <v>326</v>
      </c>
      <c r="E1458" s="12">
        <v>44</v>
      </c>
      <c r="F1458" s="12">
        <v>12</v>
      </c>
      <c r="G1458" s="12" t="s">
        <v>48</v>
      </c>
      <c r="H1458" s="13">
        <v>1.4723550000000001</v>
      </c>
      <c r="I1458" s="13">
        <v>0.06</v>
      </c>
      <c r="J1458" s="13">
        <f t="shared" si="220"/>
        <v>1.3652279225550001</v>
      </c>
      <c r="K1458" s="13">
        <f t="shared" si="221"/>
        <v>5.5634459999999997E-2</v>
      </c>
      <c r="L1458" s="13">
        <v>0.34</v>
      </c>
      <c r="M1458" s="13">
        <v>0.21299999999999999</v>
      </c>
      <c r="N1458" s="13">
        <f t="shared" si="222"/>
        <v>0.50060070000000001</v>
      </c>
      <c r="O1458" s="13">
        <f t="shared" si="223"/>
        <v>1.278E-2</v>
      </c>
      <c r="P1458" s="13">
        <f t="shared" si="224"/>
        <v>0.46417749366869998</v>
      </c>
      <c r="Q1458" s="13">
        <f t="shared" si="225"/>
        <v>1.1850139979999999E-2</v>
      </c>
      <c r="R1458" s="13">
        <v>0.92724099999999998</v>
      </c>
      <c r="S1458" s="13">
        <v>0.28399999999999997</v>
      </c>
      <c r="T1458" s="13">
        <v>6.0000000000000001E-3</v>
      </c>
      <c r="U1458" s="13">
        <f t="shared" si="226"/>
        <v>0.26333644399999995</v>
      </c>
      <c r="V1458" s="13">
        <f t="shared" si="227"/>
        <v>5.5634459999999997E-3</v>
      </c>
      <c r="W1458" s="13">
        <f t="shared" si="228"/>
        <v>0.19288826403958279</v>
      </c>
      <c r="X1458" s="13">
        <f t="shared" si="229"/>
        <v>0.1</v>
      </c>
    </row>
    <row r="1459" spans="1:24" x14ac:dyDescent="0.25">
      <c r="A1459" s="12">
        <v>44</v>
      </c>
      <c r="B1459" s="12">
        <v>12</v>
      </c>
      <c r="C1459" s="13">
        <v>0.42344500000000002</v>
      </c>
      <c r="D1459" s="12">
        <v>326</v>
      </c>
      <c r="E1459" s="12">
        <v>44</v>
      </c>
      <c r="F1459" s="12">
        <v>12</v>
      </c>
      <c r="G1459" s="12" t="s">
        <v>48</v>
      </c>
      <c r="H1459" s="13">
        <v>1.4723550000000001</v>
      </c>
      <c r="I1459" s="13">
        <v>0.06</v>
      </c>
      <c r="J1459" s="13">
        <f t="shared" si="220"/>
        <v>0.6234613629750001</v>
      </c>
      <c r="K1459" s="13">
        <f t="shared" si="221"/>
        <v>2.5406700000000001E-2</v>
      </c>
      <c r="L1459" s="13">
        <v>0.34</v>
      </c>
      <c r="M1459" s="13">
        <v>0.21299999999999999</v>
      </c>
      <c r="N1459" s="13">
        <f t="shared" si="222"/>
        <v>0.50060070000000001</v>
      </c>
      <c r="O1459" s="13">
        <f t="shared" si="223"/>
        <v>1.278E-2</v>
      </c>
      <c r="P1459" s="13">
        <f t="shared" si="224"/>
        <v>0.21197686341150002</v>
      </c>
      <c r="Q1459" s="13">
        <f t="shared" si="225"/>
        <v>5.4116271000000001E-3</v>
      </c>
      <c r="R1459" s="13">
        <v>0.42344500000000002</v>
      </c>
      <c r="S1459" s="13">
        <v>0.28399999999999997</v>
      </c>
      <c r="T1459" s="13">
        <v>6.0000000000000001E-3</v>
      </c>
      <c r="U1459" s="13">
        <f t="shared" si="226"/>
        <v>0.12025838</v>
      </c>
      <c r="V1459" s="13">
        <f t="shared" si="227"/>
        <v>2.5406700000000001E-3</v>
      </c>
      <c r="W1459" s="13">
        <f t="shared" si="228"/>
        <v>0.19288826403958281</v>
      </c>
      <c r="X1459" s="13">
        <f t="shared" si="229"/>
        <v>0.1</v>
      </c>
    </row>
    <row r="1460" spans="1:24" x14ac:dyDescent="0.25">
      <c r="A1460" s="12">
        <v>45</v>
      </c>
      <c r="B1460" s="12">
        <v>12</v>
      </c>
      <c r="C1460" s="13">
        <v>0.88397599999999998</v>
      </c>
      <c r="D1460" s="12">
        <v>338</v>
      </c>
      <c r="E1460" s="12">
        <v>45</v>
      </c>
      <c r="F1460" s="12">
        <v>12</v>
      </c>
      <c r="G1460" s="12" t="s">
        <v>48</v>
      </c>
      <c r="H1460" s="13">
        <v>1.678239</v>
      </c>
      <c r="I1460" s="13">
        <v>5.8999999999999997E-2</v>
      </c>
      <c r="J1460" s="13">
        <f t="shared" si="220"/>
        <v>1.4835229982639999</v>
      </c>
      <c r="K1460" s="13">
        <f t="shared" si="221"/>
        <v>5.2154583999999997E-2</v>
      </c>
      <c r="L1460" s="13">
        <v>0.86199999999999999</v>
      </c>
      <c r="M1460" s="13">
        <v>0.79500000000000004</v>
      </c>
      <c r="N1460" s="13">
        <f t="shared" si="222"/>
        <v>1.4466420179999999</v>
      </c>
      <c r="O1460" s="13">
        <f t="shared" si="223"/>
        <v>4.6905000000000002E-2</v>
      </c>
      <c r="P1460" s="13">
        <f t="shared" si="224"/>
        <v>1.2787968245035679</v>
      </c>
      <c r="Q1460" s="13">
        <f t="shared" si="225"/>
        <v>4.1462894280000002E-2</v>
      </c>
      <c r="R1460" s="13">
        <v>0.88397599999999998</v>
      </c>
      <c r="S1460" s="13">
        <v>1.2729999999999999</v>
      </c>
      <c r="T1460" s="13">
        <v>4.2000000000000003E-2</v>
      </c>
      <c r="U1460" s="13">
        <f t="shared" si="226"/>
        <v>1.1253014479999999</v>
      </c>
      <c r="V1460" s="13">
        <f t="shared" si="227"/>
        <v>3.7126992000000004E-2</v>
      </c>
      <c r="W1460" s="13">
        <f t="shared" si="228"/>
        <v>0.75853320057512663</v>
      </c>
      <c r="X1460" s="13">
        <f t="shared" si="229"/>
        <v>0.71186440677966112</v>
      </c>
    </row>
    <row r="1461" spans="1:24" x14ac:dyDescent="0.25">
      <c r="A1461" s="12">
        <v>45</v>
      </c>
      <c r="B1461" s="12">
        <v>12</v>
      </c>
      <c r="C1461" s="13">
        <v>1.8888100000000001</v>
      </c>
      <c r="D1461" s="12">
        <v>338</v>
      </c>
      <c r="E1461" s="12">
        <v>45</v>
      </c>
      <c r="F1461" s="12">
        <v>12</v>
      </c>
      <c r="G1461" s="12" t="s">
        <v>48</v>
      </c>
      <c r="H1461" s="13">
        <v>1.678239</v>
      </c>
      <c r="I1461" s="13">
        <v>5.8999999999999997E-2</v>
      </c>
      <c r="J1461" s="13">
        <f t="shared" si="220"/>
        <v>3.1698746055900004</v>
      </c>
      <c r="K1461" s="13">
        <f t="shared" si="221"/>
        <v>0.11143979</v>
      </c>
      <c r="L1461" s="13">
        <v>0.86199999999999999</v>
      </c>
      <c r="M1461" s="13">
        <v>0.79500000000000004</v>
      </c>
      <c r="N1461" s="13">
        <f t="shared" si="222"/>
        <v>1.4466420179999999</v>
      </c>
      <c r="O1461" s="13">
        <f t="shared" si="223"/>
        <v>4.6905000000000002E-2</v>
      </c>
      <c r="P1461" s="13">
        <f t="shared" si="224"/>
        <v>2.7324319100185801</v>
      </c>
      <c r="Q1461" s="13">
        <f t="shared" si="225"/>
        <v>8.859463305000001E-2</v>
      </c>
      <c r="R1461" s="13">
        <v>1.8888100000000001</v>
      </c>
      <c r="S1461" s="13">
        <v>1.2729999999999999</v>
      </c>
      <c r="T1461" s="13">
        <v>4.2000000000000003E-2</v>
      </c>
      <c r="U1461" s="13">
        <f t="shared" si="226"/>
        <v>2.4044551300000001</v>
      </c>
      <c r="V1461" s="13">
        <f t="shared" si="227"/>
        <v>7.9330020000000015E-2</v>
      </c>
      <c r="W1461" s="13">
        <f t="shared" si="228"/>
        <v>0.75853320057512663</v>
      </c>
      <c r="X1461" s="13">
        <f t="shared" si="229"/>
        <v>0.71186440677966112</v>
      </c>
    </row>
    <row r="1462" spans="1:24" x14ac:dyDescent="0.25">
      <c r="A1462" s="12">
        <v>45</v>
      </c>
      <c r="B1462" s="12">
        <v>12</v>
      </c>
      <c r="C1462" s="13">
        <v>0.51784300000000005</v>
      </c>
      <c r="D1462" s="12">
        <v>338</v>
      </c>
      <c r="E1462" s="12">
        <v>45</v>
      </c>
      <c r="F1462" s="12">
        <v>12</v>
      </c>
      <c r="G1462" s="12" t="s">
        <v>48</v>
      </c>
      <c r="H1462" s="13">
        <v>1.678239</v>
      </c>
      <c r="I1462" s="13">
        <v>5.8999999999999997E-2</v>
      </c>
      <c r="J1462" s="13">
        <f t="shared" si="220"/>
        <v>0.86906431847700005</v>
      </c>
      <c r="K1462" s="13">
        <f t="shared" si="221"/>
        <v>3.0552737E-2</v>
      </c>
      <c r="L1462" s="13">
        <v>0.86199999999999999</v>
      </c>
      <c r="M1462" s="13">
        <v>0.79500000000000004</v>
      </c>
      <c r="N1462" s="13">
        <f t="shared" si="222"/>
        <v>1.4466420179999999</v>
      </c>
      <c r="O1462" s="13">
        <f t="shared" si="223"/>
        <v>4.6905000000000002E-2</v>
      </c>
      <c r="P1462" s="13">
        <f t="shared" si="224"/>
        <v>0.74913344252717406</v>
      </c>
      <c r="Q1462" s="13">
        <f t="shared" si="225"/>
        <v>2.4289425915000003E-2</v>
      </c>
      <c r="R1462" s="13">
        <v>0.51784300000000005</v>
      </c>
      <c r="S1462" s="13">
        <v>1.2729999999999999</v>
      </c>
      <c r="T1462" s="13">
        <v>4.2000000000000003E-2</v>
      </c>
      <c r="U1462" s="13">
        <f t="shared" si="226"/>
        <v>0.65921413900000003</v>
      </c>
      <c r="V1462" s="13">
        <f t="shared" si="227"/>
        <v>2.1749406000000002E-2</v>
      </c>
      <c r="W1462" s="13">
        <f t="shared" si="228"/>
        <v>0.75853320057512663</v>
      </c>
      <c r="X1462" s="13">
        <f t="shared" si="229"/>
        <v>0.71186440677966112</v>
      </c>
    </row>
    <row r="1463" spans="1:24" x14ac:dyDescent="0.25">
      <c r="A1463" s="12">
        <v>45</v>
      </c>
      <c r="B1463" s="12">
        <v>12</v>
      </c>
      <c r="C1463" s="13">
        <v>0.912354</v>
      </c>
      <c r="D1463" s="12">
        <v>338</v>
      </c>
      <c r="E1463" s="12">
        <v>45</v>
      </c>
      <c r="F1463" s="12">
        <v>12</v>
      </c>
      <c r="G1463" s="12" t="s">
        <v>48</v>
      </c>
      <c r="H1463" s="13">
        <v>1.678239</v>
      </c>
      <c r="I1463" s="13">
        <v>5.8999999999999997E-2</v>
      </c>
      <c r="J1463" s="13">
        <f t="shared" si="220"/>
        <v>1.5311480646060001</v>
      </c>
      <c r="K1463" s="13">
        <f t="shared" si="221"/>
        <v>5.3828885999999999E-2</v>
      </c>
      <c r="L1463" s="13">
        <v>0.86199999999999999</v>
      </c>
      <c r="M1463" s="13">
        <v>0.79500000000000004</v>
      </c>
      <c r="N1463" s="13">
        <f t="shared" si="222"/>
        <v>1.4466420179999999</v>
      </c>
      <c r="O1463" s="13">
        <f t="shared" si="223"/>
        <v>4.6905000000000002E-2</v>
      </c>
      <c r="P1463" s="13">
        <f t="shared" si="224"/>
        <v>1.3198496316903718</v>
      </c>
      <c r="Q1463" s="13">
        <f t="shared" si="225"/>
        <v>4.279396437E-2</v>
      </c>
      <c r="R1463" s="13">
        <v>0.912354</v>
      </c>
      <c r="S1463" s="13">
        <v>1.2729999999999999</v>
      </c>
      <c r="T1463" s="13">
        <v>4.2000000000000003E-2</v>
      </c>
      <c r="U1463" s="13">
        <f t="shared" si="226"/>
        <v>1.1614266419999999</v>
      </c>
      <c r="V1463" s="13">
        <f t="shared" si="227"/>
        <v>3.8318867999999999E-2</v>
      </c>
      <c r="W1463" s="13">
        <f t="shared" si="228"/>
        <v>0.75853320057512652</v>
      </c>
      <c r="X1463" s="13">
        <f t="shared" si="229"/>
        <v>0.71186440677966101</v>
      </c>
    </row>
    <row r="1464" spans="1:24" x14ac:dyDescent="0.25">
      <c r="A1464" s="12">
        <v>45</v>
      </c>
      <c r="B1464" s="12">
        <v>12</v>
      </c>
      <c r="C1464" s="13">
        <v>5.6915950000000004</v>
      </c>
      <c r="D1464" s="12">
        <v>338</v>
      </c>
      <c r="E1464" s="12">
        <v>45</v>
      </c>
      <c r="F1464" s="12">
        <v>12</v>
      </c>
      <c r="G1464" s="12" t="s">
        <v>48</v>
      </c>
      <c r="H1464" s="13">
        <v>1.678239</v>
      </c>
      <c r="I1464" s="13">
        <v>5.8999999999999997E-2</v>
      </c>
      <c r="J1464" s="13">
        <f t="shared" si="220"/>
        <v>9.5518567012050006</v>
      </c>
      <c r="K1464" s="13">
        <f t="shared" si="221"/>
        <v>0.33580410500000002</v>
      </c>
      <c r="L1464" s="13">
        <v>0.86199999999999999</v>
      </c>
      <c r="M1464" s="13">
        <v>0.79500000000000004</v>
      </c>
      <c r="N1464" s="13">
        <f t="shared" si="222"/>
        <v>1.4466420179999999</v>
      </c>
      <c r="O1464" s="13">
        <f t="shared" si="223"/>
        <v>4.6905000000000002E-2</v>
      </c>
      <c r="P1464" s="13">
        <f t="shared" si="224"/>
        <v>8.2337004764387096</v>
      </c>
      <c r="Q1464" s="13">
        <f t="shared" si="225"/>
        <v>0.26696426347500002</v>
      </c>
      <c r="R1464" s="13">
        <v>5.6915950000000004</v>
      </c>
      <c r="S1464" s="13">
        <v>1.2729999999999999</v>
      </c>
      <c r="T1464" s="13">
        <v>4.2000000000000003E-2</v>
      </c>
      <c r="U1464" s="13">
        <f t="shared" si="226"/>
        <v>7.2454004349999996</v>
      </c>
      <c r="V1464" s="13">
        <f t="shared" si="227"/>
        <v>0.23904699000000004</v>
      </c>
      <c r="W1464" s="13">
        <f t="shared" si="228"/>
        <v>0.75853320057512663</v>
      </c>
      <c r="X1464" s="13">
        <f t="shared" si="229"/>
        <v>0.71186440677966112</v>
      </c>
    </row>
    <row r="1465" spans="1:24" x14ac:dyDescent="0.25">
      <c r="A1465" s="12">
        <v>45</v>
      </c>
      <c r="B1465" s="12">
        <v>12</v>
      </c>
      <c r="C1465" s="13">
        <v>1.266505</v>
      </c>
      <c r="D1465" s="12">
        <v>338</v>
      </c>
      <c r="E1465" s="12">
        <v>45</v>
      </c>
      <c r="F1465" s="12">
        <v>12</v>
      </c>
      <c r="G1465" s="12" t="s">
        <v>48</v>
      </c>
      <c r="H1465" s="13">
        <v>1.678239</v>
      </c>
      <c r="I1465" s="13">
        <v>5.8999999999999997E-2</v>
      </c>
      <c r="J1465" s="13">
        <f t="shared" si="220"/>
        <v>2.1254980846950002</v>
      </c>
      <c r="K1465" s="13">
        <f t="shared" si="221"/>
        <v>7.4723794999999996E-2</v>
      </c>
      <c r="L1465" s="13">
        <v>0.86199999999999999</v>
      </c>
      <c r="M1465" s="13">
        <v>0.79500000000000004</v>
      </c>
      <c r="N1465" s="13">
        <f t="shared" si="222"/>
        <v>1.4466420179999999</v>
      </c>
      <c r="O1465" s="13">
        <f t="shared" si="223"/>
        <v>4.6905000000000002E-2</v>
      </c>
      <c r="P1465" s="13">
        <f t="shared" si="224"/>
        <v>1.8321793490070899</v>
      </c>
      <c r="Q1465" s="13">
        <f t="shared" si="225"/>
        <v>5.9405417025000004E-2</v>
      </c>
      <c r="R1465" s="13">
        <v>1.266505</v>
      </c>
      <c r="S1465" s="13">
        <v>1.2729999999999999</v>
      </c>
      <c r="T1465" s="13">
        <v>4.2000000000000003E-2</v>
      </c>
      <c r="U1465" s="13">
        <f t="shared" si="226"/>
        <v>1.6122608649999999</v>
      </c>
      <c r="V1465" s="13">
        <f t="shared" si="227"/>
        <v>5.3193210000000005E-2</v>
      </c>
      <c r="W1465" s="13">
        <f t="shared" si="228"/>
        <v>0.75853320057512652</v>
      </c>
      <c r="X1465" s="13">
        <f t="shared" si="229"/>
        <v>0.71186440677966112</v>
      </c>
    </row>
    <row r="1466" spans="1:24" x14ac:dyDescent="0.25">
      <c r="A1466" s="12">
        <v>45</v>
      </c>
      <c r="B1466" s="12">
        <v>12</v>
      </c>
      <c r="C1466" s="13">
        <v>0.59926500000000005</v>
      </c>
      <c r="D1466" s="12">
        <v>338</v>
      </c>
      <c r="E1466" s="12">
        <v>45</v>
      </c>
      <c r="F1466" s="12">
        <v>12</v>
      </c>
      <c r="G1466" s="12" t="s">
        <v>48</v>
      </c>
      <c r="H1466" s="13">
        <v>1.678239</v>
      </c>
      <c r="I1466" s="13">
        <v>5.8999999999999997E-2</v>
      </c>
      <c r="J1466" s="13">
        <f t="shared" si="220"/>
        <v>1.005709894335</v>
      </c>
      <c r="K1466" s="13">
        <f t="shared" si="221"/>
        <v>3.5356635000000004E-2</v>
      </c>
      <c r="L1466" s="13">
        <v>0.86199999999999999</v>
      </c>
      <c r="M1466" s="13">
        <v>0.79500000000000004</v>
      </c>
      <c r="N1466" s="13">
        <f t="shared" si="222"/>
        <v>1.4466420179999999</v>
      </c>
      <c r="O1466" s="13">
        <f t="shared" si="223"/>
        <v>4.6905000000000002E-2</v>
      </c>
      <c r="P1466" s="13">
        <f t="shared" si="224"/>
        <v>0.86692192891677</v>
      </c>
      <c r="Q1466" s="13">
        <f t="shared" si="225"/>
        <v>2.8108524825000005E-2</v>
      </c>
      <c r="R1466" s="13">
        <v>0.59926500000000005</v>
      </c>
      <c r="S1466" s="13">
        <v>1.2729999999999999</v>
      </c>
      <c r="T1466" s="13">
        <v>4.2000000000000003E-2</v>
      </c>
      <c r="U1466" s="13">
        <f t="shared" si="226"/>
        <v>0.762864345</v>
      </c>
      <c r="V1466" s="13">
        <f t="shared" si="227"/>
        <v>2.5169130000000005E-2</v>
      </c>
      <c r="W1466" s="13">
        <f t="shared" si="228"/>
        <v>0.75853320057512663</v>
      </c>
      <c r="X1466" s="13">
        <f t="shared" si="229"/>
        <v>0.71186440677966112</v>
      </c>
    </row>
    <row r="1467" spans="1:24" x14ac:dyDescent="0.25">
      <c r="A1467" s="12">
        <v>45</v>
      </c>
      <c r="B1467" s="12">
        <v>12</v>
      </c>
      <c r="C1467" s="13">
        <v>0.50797800000000004</v>
      </c>
      <c r="D1467" s="12">
        <v>338</v>
      </c>
      <c r="E1467" s="12">
        <v>45</v>
      </c>
      <c r="F1467" s="12">
        <v>12</v>
      </c>
      <c r="G1467" s="12" t="s">
        <v>48</v>
      </c>
      <c r="H1467" s="13">
        <v>1.678239</v>
      </c>
      <c r="I1467" s="13">
        <v>5.8999999999999997E-2</v>
      </c>
      <c r="J1467" s="13">
        <f t="shared" si="220"/>
        <v>0.85250849074200008</v>
      </c>
      <c r="K1467" s="13">
        <f t="shared" si="221"/>
        <v>2.9970702000000002E-2</v>
      </c>
      <c r="L1467" s="13">
        <v>0.86199999999999999</v>
      </c>
      <c r="M1467" s="13">
        <v>0.79500000000000004</v>
      </c>
      <c r="N1467" s="13">
        <f t="shared" si="222"/>
        <v>1.4466420179999999</v>
      </c>
      <c r="O1467" s="13">
        <f t="shared" si="223"/>
        <v>4.6905000000000002E-2</v>
      </c>
      <c r="P1467" s="13">
        <f t="shared" si="224"/>
        <v>0.73486231901960397</v>
      </c>
      <c r="Q1467" s="13">
        <f t="shared" si="225"/>
        <v>2.3826708090000003E-2</v>
      </c>
      <c r="R1467" s="13">
        <v>0.50797800000000004</v>
      </c>
      <c r="S1467" s="13">
        <v>1.2729999999999999</v>
      </c>
      <c r="T1467" s="13">
        <v>4.2000000000000003E-2</v>
      </c>
      <c r="U1467" s="13">
        <f t="shared" si="226"/>
        <v>0.64665599399999996</v>
      </c>
      <c r="V1467" s="13">
        <f t="shared" si="227"/>
        <v>2.1335076000000001E-2</v>
      </c>
      <c r="W1467" s="13">
        <f t="shared" si="228"/>
        <v>0.75853320057512652</v>
      </c>
      <c r="X1467" s="13">
        <f t="shared" si="229"/>
        <v>0.71186440677966101</v>
      </c>
    </row>
    <row r="1468" spans="1:24" x14ac:dyDescent="0.25">
      <c r="A1468" s="12">
        <v>45</v>
      </c>
      <c r="B1468" s="12">
        <v>12</v>
      </c>
      <c r="C1468" s="13">
        <v>0.87776699999999996</v>
      </c>
      <c r="D1468" s="12">
        <v>338</v>
      </c>
      <c r="E1468" s="12">
        <v>45</v>
      </c>
      <c r="F1468" s="12">
        <v>12</v>
      </c>
      <c r="G1468" s="12" t="s">
        <v>48</v>
      </c>
      <c r="H1468" s="13">
        <v>1.678239</v>
      </c>
      <c r="I1468" s="13">
        <v>5.8999999999999997E-2</v>
      </c>
      <c r="J1468" s="13">
        <f t="shared" si="220"/>
        <v>1.4731028123129999</v>
      </c>
      <c r="K1468" s="13">
        <f t="shared" si="221"/>
        <v>5.1788252999999992E-2</v>
      </c>
      <c r="L1468" s="13">
        <v>0.86199999999999999</v>
      </c>
      <c r="M1468" s="13">
        <v>0.79500000000000004</v>
      </c>
      <c r="N1468" s="13">
        <f t="shared" si="222"/>
        <v>1.4466420179999999</v>
      </c>
      <c r="O1468" s="13">
        <f t="shared" si="223"/>
        <v>4.6905000000000002E-2</v>
      </c>
      <c r="P1468" s="13">
        <f t="shared" si="224"/>
        <v>1.269814624213806</v>
      </c>
      <c r="Q1468" s="13">
        <f t="shared" si="225"/>
        <v>4.1171661135000003E-2</v>
      </c>
      <c r="R1468" s="13">
        <v>0.87776699999999996</v>
      </c>
      <c r="S1468" s="13">
        <v>1.2729999999999999</v>
      </c>
      <c r="T1468" s="13">
        <v>4.2000000000000003E-2</v>
      </c>
      <c r="U1468" s="13">
        <f t="shared" si="226"/>
        <v>1.1173973909999999</v>
      </c>
      <c r="V1468" s="13">
        <f t="shared" si="227"/>
        <v>3.6866214000000001E-2</v>
      </c>
      <c r="W1468" s="13">
        <f t="shared" si="228"/>
        <v>0.75853320057512663</v>
      </c>
      <c r="X1468" s="13">
        <f t="shared" si="229"/>
        <v>0.71186440677966112</v>
      </c>
    </row>
    <row r="1469" spans="1:24" x14ac:dyDescent="0.25">
      <c r="A1469" s="12">
        <v>45</v>
      </c>
      <c r="B1469" s="12">
        <v>12</v>
      </c>
      <c r="C1469" s="13">
        <v>0.46742099999999998</v>
      </c>
      <c r="D1469" s="12">
        <v>338</v>
      </c>
      <c r="E1469" s="12">
        <v>45</v>
      </c>
      <c r="F1469" s="12">
        <v>12</v>
      </c>
      <c r="G1469" s="12" t="s">
        <v>48</v>
      </c>
      <c r="H1469" s="13">
        <v>1.678239</v>
      </c>
      <c r="I1469" s="13">
        <v>5.8999999999999997E-2</v>
      </c>
      <c r="J1469" s="13">
        <f t="shared" si="220"/>
        <v>0.78444415161899994</v>
      </c>
      <c r="K1469" s="13">
        <f t="shared" si="221"/>
        <v>2.7577838999999996E-2</v>
      </c>
      <c r="L1469" s="13">
        <v>0.86199999999999999</v>
      </c>
      <c r="M1469" s="13">
        <v>0.79500000000000004</v>
      </c>
      <c r="N1469" s="13">
        <f t="shared" si="222"/>
        <v>1.4466420179999999</v>
      </c>
      <c r="O1469" s="13">
        <f t="shared" si="223"/>
        <v>4.6905000000000002E-2</v>
      </c>
      <c r="P1469" s="13">
        <f t="shared" si="224"/>
        <v>0.67619085869557793</v>
      </c>
      <c r="Q1469" s="13">
        <f t="shared" si="225"/>
        <v>2.1924382005E-2</v>
      </c>
      <c r="R1469" s="13">
        <v>0.46742099999999998</v>
      </c>
      <c r="S1469" s="13">
        <v>1.2729999999999999</v>
      </c>
      <c r="T1469" s="13">
        <v>4.2000000000000003E-2</v>
      </c>
      <c r="U1469" s="13">
        <f t="shared" si="226"/>
        <v>0.59502693299999998</v>
      </c>
      <c r="V1469" s="13">
        <f t="shared" si="227"/>
        <v>1.9631682000000001E-2</v>
      </c>
      <c r="W1469" s="13">
        <f t="shared" si="228"/>
        <v>0.75853320057512674</v>
      </c>
      <c r="X1469" s="13">
        <f t="shared" si="229"/>
        <v>0.71186440677966112</v>
      </c>
    </row>
    <row r="1470" spans="1:24" x14ac:dyDescent="0.25">
      <c r="A1470" s="12">
        <v>45</v>
      </c>
      <c r="B1470" s="12">
        <v>12</v>
      </c>
      <c r="C1470" s="13">
        <v>0.75722800000000001</v>
      </c>
      <c r="D1470" s="12">
        <v>338</v>
      </c>
      <c r="E1470" s="12">
        <v>45</v>
      </c>
      <c r="F1470" s="12">
        <v>12</v>
      </c>
      <c r="G1470" s="12" t="s">
        <v>48</v>
      </c>
      <c r="H1470" s="13">
        <v>1.678239</v>
      </c>
      <c r="I1470" s="13">
        <v>5.8999999999999997E-2</v>
      </c>
      <c r="J1470" s="13">
        <f t="shared" si="220"/>
        <v>1.2708095614920001</v>
      </c>
      <c r="K1470" s="13">
        <f t="shared" si="221"/>
        <v>4.4676451999999998E-2</v>
      </c>
      <c r="L1470" s="13">
        <v>0.86199999999999999</v>
      </c>
      <c r="M1470" s="13">
        <v>0.79500000000000004</v>
      </c>
      <c r="N1470" s="13">
        <f t="shared" si="222"/>
        <v>1.4466420179999999</v>
      </c>
      <c r="O1470" s="13">
        <f t="shared" si="223"/>
        <v>4.6905000000000002E-2</v>
      </c>
      <c r="P1470" s="13">
        <f t="shared" si="224"/>
        <v>1.0954378420061039</v>
      </c>
      <c r="Q1470" s="13">
        <f t="shared" si="225"/>
        <v>3.551777934E-2</v>
      </c>
      <c r="R1470" s="13">
        <v>0.75722800000000001</v>
      </c>
      <c r="S1470" s="13">
        <v>1.2729999999999999</v>
      </c>
      <c r="T1470" s="13">
        <v>4.2000000000000003E-2</v>
      </c>
      <c r="U1470" s="13">
        <f t="shared" si="226"/>
        <v>0.96395124399999998</v>
      </c>
      <c r="V1470" s="13">
        <f t="shared" si="227"/>
        <v>3.1803576E-2</v>
      </c>
      <c r="W1470" s="13">
        <f t="shared" si="228"/>
        <v>0.75853320057512663</v>
      </c>
      <c r="X1470" s="13">
        <f t="shared" si="229"/>
        <v>0.71186440677966101</v>
      </c>
    </row>
    <row r="1471" spans="1:24" x14ac:dyDescent="0.25">
      <c r="A1471" s="12">
        <v>45</v>
      </c>
      <c r="B1471" s="12">
        <v>12</v>
      </c>
      <c r="C1471" s="13">
        <v>1.8849480000000001</v>
      </c>
      <c r="D1471" s="12">
        <v>338</v>
      </c>
      <c r="E1471" s="12">
        <v>45</v>
      </c>
      <c r="F1471" s="12">
        <v>12</v>
      </c>
      <c r="G1471" s="12" t="s">
        <v>48</v>
      </c>
      <c r="H1471" s="13">
        <v>1.678239</v>
      </c>
      <c r="I1471" s="13">
        <v>5.8999999999999997E-2</v>
      </c>
      <c r="J1471" s="13">
        <f t="shared" si="220"/>
        <v>3.1633932465720003</v>
      </c>
      <c r="K1471" s="13">
        <f t="shared" si="221"/>
        <v>0.111211932</v>
      </c>
      <c r="L1471" s="13">
        <v>0.86199999999999999</v>
      </c>
      <c r="M1471" s="13">
        <v>0.79500000000000004</v>
      </c>
      <c r="N1471" s="13">
        <f t="shared" si="222"/>
        <v>1.4466420179999999</v>
      </c>
      <c r="O1471" s="13">
        <f t="shared" si="223"/>
        <v>4.6905000000000002E-2</v>
      </c>
      <c r="P1471" s="13">
        <f t="shared" si="224"/>
        <v>2.7268449785450639</v>
      </c>
      <c r="Q1471" s="13">
        <f t="shared" si="225"/>
        <v>8.8413485940000008E-2</v>
      </c>
      <c r="R1471" s="13">
        <v>1.8849480000000001</v>
      </c>
      <c r="S1471" s="13">
        <v>1.2729999999999999</v>
      </c>
      <c r="T1471" s="13">
        <v>4.2000000000000003E-2</v>
      </c>
      <c r="U1471" s="13">
        <f t="shared" si="226"/>
        <v>2.3995388040000001</v>
      </c>
      <c r="V1471" s="13">
        <f t="shared" si="227"/>
        <v>7.9167816000000002E-2</v>
      </c>
      <c r="W1471" s="13">
        <f t="shared" si="228"/>
        <v>0.75853320057512663</v>
      </c>
      <c r="X1471" s="13">
        <f t="shared" si="229"/>
        <v>0.71186440677966101</v>
      </c>
    </row>
    <row r="1472" spans="1:24" x14ac:dyDescent="0.25">
      <c r="A1472" s="12">
        <v>45</v>
      </c>
      <c r="B1472" s="12">
        <v>12</v>
      </c>
      <c r="C1472" s="13">
        <v>0.59360599999999997</v>
      </c>
      <c r="D1472" s="12">
        <v>338</v>
      </c>
      <c r="E1472" s="12">
        <v>45</v>
      </c>
      <c r="F1472" s="12">
        <v>12</v>
      </c>
      <c r="G1472" s="12" t="s">
        <v>48</v>
      </c>
      <c r="H1472" s="13">
        <v>1.678239</v>
      </c>
      <c r="I1472" s="13">
        <v>5.8999999999999997E-2</v>
      </c>
      <c r="J1472" s="13">
        <f t="shared" si="220"/>
        <v>0.99621273983399994</v>
      </c>
      <c r="K1472" s="13">
        <f t="shared" si="221"/>
        <v>3.5022753999999996E-2</v>
      </c>
      <c r="L1472" s="13">
        <v>0.86199999999999999</v>
      </c>
      <c r="M1472" s="13">
        <v>0.79500000000000004</v>
      </c>
      <c r="N1472" s="13">
        <f t="shared" si="222"/>
        <v>1.4466420179999999</v>
      </c>
      <c r="O1472" s="13">
        <f t="shared" si="223"/>
        <v>4.6905000000000002E-2</v>
      </c>
      <c r="P1472" s="13">
        <f t="shared" si="224"/>
        <v>0.85873538173690789</v>
      </c>
      <c r="Q1472" s="13">
        <f t="shared" si="225"/>
        <v>2.7843089429999999E-2</v>
      </c>
      <c r="R1472" s="13">
        <v>0.59360599999999997</v>
      </c>
      <c r="S1472" s="13">
        <v>1.2729999999999999</v>
      </c>
      <c r="T1472" s="13">
        <v>4.2000000000000003E-2</v>
      </c>
      <c r="U1472" s="13">
        <f t="shared" si="226"/>
        <v>0.75566043799999993</v>
      </c>
      <c r="V1472" s="13">
        <f t="shared" si="227"/>
        <v>2.4931452E-2</v>
      </c>
      <c r="W1472" s="13">
        <f t="shared" si="228"/>
        <v>0.75853320057512663</v>
      </c>
      <c r="X1472" s="13">
        <f t="shared" si="229"/>
        <v>0.71186440677966112</v>
      </c>
    </row>
    <row r="1473" spans="1:24" x14ac:dyDescent="0.25">
      <c r="A1473" s="12">
        <v>45</v>
      </c>
      <c r="B1473" s="12">
        <v>12</v>
      </c>
      <c r="C1473" s="13">
        <v>1.242588</v>
      </c>
      <c r="D1473" s="12">
        <v>338</v>
      </c>
      <c r="E1473" s="12">
        <v>45</v>
      </c>
      <c r="F1473" s="12">
        <v>12</v>
      </c>
      <c r="G1473" s="12" t="s">
        <v>48</v>
      </c>
      <c r="H1473" s="13">
        <v>1.678239</v>
      </c>
      <c r="I1473" s="13">
        <v>5.8999999999999997E-2</v>
      </c>
      <c r="J1473" s="13">
        <f t="shared" si="220"/>
        <v>2.085359642532</v>
      </c>
      <c r="K1473" s="13">
        <f t="shared" si="221"/>
        <v>7.3312691999999999E-2</v>
      </c>
      <c r="L1473" s="13">
        <v>0.86199999999999999</v>
      </c>
      <c r="M1473" s="13">
        <v>0.79500000000000004</v>
      </c>
      <c r="N1473" s="13">
        <f t="shared" si="222"/>
        <v>1.4466420179999999</v>
      </c>
      <c r="O1473" s="13">
        <f t="shared" si="223"/>
        <v>4.6905000000000002E-2</v>
      </c>
      <c r="P1473" s="13">
        <f t="shared" si="224"/>
        <v>1.797580011862584</v>
      </c>
      <c r="Q1473" s="13">
        <f t="shared" si="225"/>
        <v>5.8283590140000001E-2</v>
      </c>
      <c r="R1473" s="13">
        <v>1.242588</v>
      </c>
      <c r="S1473" s="13">
        <v>1.2729999999999999</v>
      </c>
      <c r="T1473" s="13">
        <v>4.2000000000000003E-2</v>
      </c>
      <c r="U1473" s="13">
        <f t="shared" si="226"/>
        <v>1.5818145239999999</v>
      </c>
      <c r="V1473" s="13">
        <f t="shared" si="227"/>
        <v>5.2188696000000007E-2</v>
      </c>
      <c r="W1473" s="13">
        <f t="shared" si="228"/>
        <v>0.75853320057512663</v>
      </c>
      <c r="X1473" s="13">
        <f t="shared" si="229"/>
        <v>0.71186440677966112</v>
      </c>
    </row>
    <row r="1474" spans="1:24" x14ac:dyDescent="0.25">
      <c r="A1474" s="12">
        <v>45</v>
      </c>
      <c r="B1474" s="12">
        <v>12</v>
      </c>
      <c r="C1474" s="13">
        <v>2.3161930000000002</v>
      </c>
      <c r="D1474" s="12">
        <v>338</v>
      </c>
      <c r="E1474" s="12">
        <v>45</v>
      </c>
      <c r="F1474" s="12">
        <v>12</v>
      </c>
      <c r="G1474" s="12" t="s">
        <v>48</v>
      </c>
      <c r="H1474" s="13">
        <v>1.678239</v>
      </c>
      <c r="I1474" s="13">
        <v>5.8999999999999997E-2</v>
      </c>
      <c r="J1474" s="13">
        <f t="shared" si="220"/>
        <v>3.8871254241270004</v>
      </c>
      <c r="K1474" s="13">
        <f t="shared" si="221"/>
        <v>0.13665538699999999</v>
      </c>
      <c r="L1474" s="13">
        <v>0.86199999999999999</v>
      </c>
      <c r="M1474" s="13">
        <v>0.79500000000000004</v>
      </c>
      <c r="N1474" s="13">
        <f t="shared" si="222"/>
        <v>1.4466420179999999</v>
      </c>
      <c r="O1474" s="13">
        <f t="shared" si="223"/>
        <v>4.6905000000000002E-2</v>
      </c>
      <c r="P1474" s="13">
        <f t="shared" si="224"/>
        <v>3.3507021155974739</v>
      </c>
      <c r="Q1474" s="13">
        <f t="shared" si="225"/>
        <v>0.10864103266500001</v>
      </c>
      <c r="R1474" s="13">
        <v>2.3161930000000002</v>
      </c>
      <c r="S1474" s="13">
        <v>1.2729999999999999</v>
      </c>
      <c r="T1474" s="13">
        <v>4.2000000000000003E-2</v>
      </c>
      <c r="U1474" s="13">
        <f t="shared" si="226"/>
        <v>2.9485136889999999</v>
      </c>
      <c r="V1474" s="13">
        <f t="shared" si="227"/>
        <v>9.7280106000000019E-2</v>
      </c>
      <c r="W1474" s="13">
        <f t="shared" si="228"/>
        <v>0.75853320057512652</v>
      </c>
      <c r="X1474" s="13">
        <f t="shared" si="229"/>
        <v>0.71186440677966123</v>
      </c>
    </row>
    <row r="1475" spans="1:24" x14ac:dyDescent="0.25">
      <c r="A1475" s="12">
        <v>45</v>
      </c>
      <c r="B1475" s="12">
        <v>12</v>
      </c>
      <c r="C1475" s="13">
        <v>1.028888</v>
      </c>
      <c r="D1475" s="12">
        <v>338</v>
      </c>
      <c r="E1475" s="12">
        <v>45</v>
      </c>
      <c r="F1475" s="12">
        <v>12</v>
      </c>
      <c r="G1475" s="12" t="s">
        <v>48</v>
      </c>
      <c r="H1475" s="13">
        <v>1.678239</v>
      </c>
      <c r="I1475" s="13">
        <v>5.8999999999999997E-2</v>
      </c>
      <c r="J1475" s="13">
        <f t="shared" si="220"/>
        <v>1.726719968232</v>
      </c>
      <c r="K1475" s="13">
        <f t="shared" si="221"/>
        <v>6.0704391999999996E-2</v>
      </c>
      <c r="L1475" s="13">
        <v>0.86199999999999999</v>
      </c>
      <c r="M1475" s="13">
        <v>0.79500000000000004</v>
      </c>
      <c r="N1475" s="13">
        <f t="shared" si="222"/>
        <v>1.4466420179999999</v>
      </c>
      <c r="O1475" s="13">
        <f t="shared" si="223"/>
        <v>4.6905000000000002E-2</v>
      </c>
      <c r="P1475" s="13">
        <f t="shared" si="224"/>
        <v>1.4884326126159839</v>
      </c>
      <c r="Q1475" s="13">
        <f t="shared" si="225"/>
        <v>4.8259991640000006E-2</v>
      </c>
      <c r="R1475" s="13">
        <v>1.028888</v>
      </c>
      <c r="S1475" s="13">
        <v>1.2729999999999999</v>
      </c>
      <c r="T1475" s="13">
        <v>4.2000000000000003E-2</v>
      </c>
      <c r="U1475" s="13">
        <f t="shared" si="226"/>
        <v>1.309774424</v>
      </c>
      <c r="V1475" s="13">
        <f t="shared" si="227"/>
        <v>4.3213296000000005E-2</v>
      </c>
      <c r="W1475" s="13">
        <f t="shared" si="228"/>
        <v>0.75853320057512663</v>
      </c>
      <c r="X1475" s="13">
        <f t="shared" si="229"/>
        <v>0.71186440677966112</v>
      </c>
    </row>
    <row r="1476" spans="1:24" x14ac:dyDescent="0.25">
      <c r="A1476" s="12">
        <v>46</v>
      </c>
      <c r="B1476" s="12">
        <v>12</v>
      </c>
      <c r="C1476" s="13">
        <v>0.452181</v>
      </c>
      <c r="D1476" s="12">
        <v>349</v>
      </c>
      <c r="E1476" s="12">
        <v>46</v>
      </c>
      <c r="F1476" s="12">
        <v>12</v>
      </c>
      <c r="G1476" s="12" t="s">
        <v>48</v>
      </c>
      <c r="H1476" s="13">
        <v>1.2580199999999999</v>
      </c>
      <c r="I1476" s="13">
        <v>4.8000000000000001E-2</v>
      </c>
      <c r="J1476" s="13">
        <f t="shared" ref="J1476:J1539" si="230">C1476*H1476</f>
        <v>0.56885274161999999</v>
      </c>
      <c r="K1476" s="13">
        <f t="shared" ref="K1476:K1539" si="231">C1476*I1476</f>
        <v>2.1704688E-2</v>
      </c>
      <c r="L1476" s="13">
        <v>0.59099999999999997</v>
      </c>
      <c r="M1476" s="13">
        <v>0.9</v>
      </c>
      <c r="N1476" s="13">
        <f t="shared" ref="N1476:N1539" si="232">H1476*L1476</f>
        <v>0.74348981999999997</v>
      </c>
      <c r="O1476" s="13">
        <f t="shared" ref="O1476:O1539" si="233">I1476*M1476</f>
        <v>4.3200000000000002E-2</v>
      </c>
      <c r="P1476" s="13">
        <f t="shared" ref="P1476:P1539" si="234">C1476*N1476</f>
        <v>0.33619197029741998</v>
      </c>
      <c r="Q1476" s="13">
        <f t="shared" ref="Q1476:Q1539" si="235">C1476*O1476</f>
        <v>1.9534219200000001E-2</v>
      </c>
      <c r="R1476" s="13">
        <v>0.452181</v>
      </c>
      <c r="S1476" s="13">
        <v>0.56899999999999995</v>
      </c>
      <c r="T1476" s="13">
        <v>2.5000000000000001E-2</v>
      </c>
      <c r="U1476" s="13">
        <f t="shared" ref="U1476:U1539" si="236">R1476*S1476</f>
        <v>0.25729098899999997</v>
      </c>
      <c r="V1476" s="13">
        <f t="shared" ref="V1476:V1539" si="237">R1476*T1476</f>
        <v>1.1304525000000001E-2</v>
      </c>
      <c r="W1476" s="13">
        <f t="shared" ref="W1476:W1539" si="238">U1476/J1476</f>
        <v>0.45229805567479048</v>
      </c>
      <c r="X1476" s="13">
        <f t="shared" ref="X1476:X1539" si="239">V1476/K1476</f>
        <v>0.52083333333333337</v>
      </c>
    </row>
    <row r="1477" spans="1:24" x14ac:dyDescent="0.25">
      <c r="A1477" s="12">
        <v>46</v>
      </c>
      <c r="B1477" s="12">
        <v>12</v>
      </c>
      <c r="C1477" s="13">
        <v>0.60977700000000001</v>
      </c>
      <c r="D1477" s="12">
        <v>349</v>
      </c>
      <c r="E1477" s="12">
        <v>46</v>
      </c>
      <c r="F1477" s="12">
        <v>12</v>
      </c>
      <c r="G1477" s="12" t="s">
        <v>48</v>
      </c>
      <c r="H1477" s="13">
        <v>1.2580199999999999</v>
      </c>
      <c r="I1477" s="13">
        <v>4.8000000000000001E-2</v>
      </c>
      <c r="J1477" s="13">
        <f t="shared" si="230"/>
        <v>0.76711166153999999</v>
      </c>
      <c r="K1477" s="13">
        <f t="shared" si="231"/>
        <v>2.9269296E-2</v>
      </c>
      <c r="L1477" s="13">
        <v>0.59099999999999997</v>
      </c>
      <c r="M1477" s="13">
        <v>0.9</v>
      </c>
      <c r="N1477" s="13">
        <f t="shared" si="232"/>
        <v>0.74348981999999997</v>
      </c>
      <c r="O1477" s="13">
        <f t="shared" si="233"/>
        <v>4.3200000000000002E-2</v>
      </c>
      <c r="P1477" s="13">
        <f t="shared" si="234"/>
        <v>0.45336299197014002</v>
      </c>
      <c r="Q1477" s="13">
        <f t="shared" si="235"/>
        <v>2.6342366400000001E-2</v>
      </c>
      <c r="R1477" s="13">
        <v>0.60977700000000001</v>
      </c>
      <c r="S1477" s="13">
        <v>0.56899999999999995</v>
      </c>
      <c r="T1477" s="13">
        <v>2.5000000000000001E-2</v>
      </c>
      <c r="U1477" s="13">
        <f t="shared" si="236"/>
        <v>0.34696311299999999</v>
      </c>
      <c r="V1477" s="13">
        <f t="shared" si="237"/>
        <v>1.5244425000000001E-2</v>
      </c>
      <c r="W1477" s="13">
        <f t="shared" si="238"/>
        <v>0.45229805567479053</v>
      </c>
      <c r="X1477" s="13">
        <f t="shared" si="239"/>
        <v>0.52083333333333337</v>
      </c>
    </row>
    <row r="1478" spans="1:24" x14ac:dyDescent="0.25">
      <c r="A1478" s="12">
        <v>46</v>
      </c>
      <c r="B1478" s="12">
        <v>12</v>
      </c>
      <c r="C1478" s="13">
        <v>1.1344609999999999</v>
      </c>
      <c r="D1478" s="12">
        <v>349</v>
      </c>
      <c r="E1478" s="12">
        <v>46</v>
      </c>
      <c r="F1478" s="12">
        <v>12</v>
      </c>
      <c r="G1478" s="12" t="s">
        <v>48</v>
      </c>
      <c r="H1478" s="13">
        <v>1.2580199999999999</v>
      </c>
      <c r="I1478" s="13">
        <v>4.8000000000000001E-2</v>
      </c>
      <c r="J1478" s="13">
        <f t="shared" si="230"/>
        <v>1.4271746272199999</v>
      </c>
      <c r="K1478" s="13">
        <f t="shared" si="231"/>
        <v>5.4454127999999997E-2</v>
      </c>
      <c r="L1478" s="13">
        <v>0.59099999999999997</v>
      </c>
      <c r="M1478" s="13">
        <v>0.9</v>
      </c>
      <c r="N1478" s="13">
        <f t="shared" si="232"/>
        <v>0.74348981999999997</v>
      </c>
      <c r="O1478" s="13">
        <f t="shared" si="233"/>
        <v>4.3200000000000002E-2</v>
      </c>
      <c r="P1478" s="13">
        <f t="shared" si="234"/>
        <v>0.84346020468701988</v>
      </c>
      <c r="Q1478" s="13">
        <f t="shared" si="235"/>
        <v>4.9008715199999997E-2</v>
      </c>
      <c r="R1478" s="13">
        <v>1.1344609999999999</v>
      </c>
      <c r="S1478" s="13">
        <v>0.56899999999999995</v>
      </c>
      <c r="T1478" s="13">
        <v>2.5000000000000001E-2</v>
      </c>
      <c r="U1478" s="13">
        <f t="shared" si="236"/>
        <v>0.64550830899999989</v>
      </c>
      <c r="V1478" s="13">
        <f t="shared" si="237"/>
        <v>2.8361524999999999E-2</v>
      </c>
      <c r="W1478" s="13">
        <f t="shared" si="238"/>
        <v>0.45229805567479048</v>
      </c>
      <c r="X1478" s="13">
        <f t="shared" si="239"/>
        <v>0.52083333333333337</v>
      </c>
    </row>
    <row r="1479" spans="1:24" x14ac:dyDescent="0.25">
      <c r="A1479" s="12">
        <v>46</v>
      </c>
      <c r="B1479" s="12">
        <v>12</v>
      </c>
      <c r="C1479" s="13">
        <v>15.513536</v>
      </c>
      <c r="D1479" s="12">
        <v>349</v>
      </c>
      <c r="E1479" s="12">
        <v>46</v>
      </c>
      <c r="F1479" s="12">
        <v>12</v>
      </c>
      <c r="G1479" s="12" t="s">
        <v>48</v>
      </c>
      <c r="H1479" s="13">
        <v>1.2580199999999999</v>
      </c>
      <c r="I1479" s="13">
        <v>4.8000000000000001E-2</v>
      </c>
      <c r="J1479" s="13">
        <f t="shared" si="230"/>
        <v>19.516338558719998</v>
      </c>
      <c r="K1479" s="13">
        <f t="shared" si="231"/>
        <v>0.74464972800000007</v>
      </c>
      <c r="L1479" s="13">
        <v>0.59099999999999997</v>
      </c>
      <c r="M1479" s="13">
        <v>0.9</v>
      </c>
      <c r="N1479" s="13">
        <f t="shared" si="232"/>
        <v>0.74348981999999997</v>
      </c>
      <c r="O1479" s="13">
        <f t="shared" si="233"/>
        <v>4.3200000000000002E-2</v>
      </c>
      <c r="P1479" s="13">
        <f t="shared" si="234"/>
        <v>11.53415608820352</v>
      </c>
      <c r="Q1479" s="13">
        <f t="shared" si="235"/>
        <v>0.67018475520000009</v>
      </c>
      <c r="R1479" s="13">
        <v>15.513536</v>
      </c>
      <c r="S1479" s="13">
        <v>0.56899999999999995</v>
      </c>
      <c r="T1479" s="13">
        <v>2.5000000000000001E-2</v>
      </c>
      <c r="U1479" s="13">
        <f t="shared" si="236"/>
        <v>8.8272019840000002</v>
      </c>
      <c r="V1479" s="13">
        <f t="shared" si="237"/>
        <v>0.38783840000000003</v>
      </c>
      <c r="W1479" s="13">
        <f t="shared" si="238"/>
        <v>0.45229805567479059</v>
      </c>
      <c r="X1479" s="13">
        <f t="shared" si="239"/>
        <v>0.52083333333333337</v>
      </c>
    </row>
    <row r="1480" spans="1:24" x14ac:dyDescent="0.25">
      <c r="A1480" s="12">
        <v>46</v>
      </c>
      <c r="B1480" s="12">
        <v>12</v>
      </c>
      <c r="C1480" s="13">
        <v>0.97079400000000005</v>
      </c>
      <c r="D1480" s="12">
        <v>349</v>
      </c>
      <c r="E1480" s="12">
        <v>46</v>
      </c>
      <c r="F1480" s="12">
        <v>12</v>
      </c>
      <c r="G1480" s="12" t="s">
        <v>48</v>
      </c>
      <c r="H1480" s="13">
        <v>1.2580199999999999</v>
      </c>
      <c r="I1480" s="13">
        <v>4.8000000000000001E-2</v>
      </c>
      <c r="J1480" s="13">
        <f t="shared" si="230"/>
        <v>1.22127826788</v>
      </c>
      <c r="K1480" s="13">
        <f t="shared" si="231"/>
        <v>4.6598112000000004E-2</v>
      </c>
      <c r="L1480" s="13">
        <v>0.59099999999999997</v>
      </c>
      <c r="M1480" s="13">
        <v>0.9</v>
      </c>
      <c r="N1480" s="13">
        <f t="shared" si="232"/>
        <v>0.74348981999999997</v>
      </c>
      <c r="O1480" s="13">
        <f t="shared" si="233"/>
        <v>4.3200000000000002E-2</v>
      </c>
      <c r="P1480" s="13">
        <f t="shared" si="234"/>
        <v>0.72177545631707996</v>
      </c>
      <c r="Q1480" s="13">
        <f t="shared" si="235"/>
        <v>4.1938300800000002E-2</v>
      </c>
      <c r="R1480" s="13">
        <v>0.97079400000000005</v>
      </c>
      <c r="S1480" s="13">
        <v>0.56899999999999995</v>
      </c>
      <c r="T1480" s="13">
        <v>2.5000000000000001E-2</v>
      </c>
      <c r="U1480" s="13">
        <f t="shared" si="236"/>
        <v>0.55238178599999999</v>
      </c>
      <c r="V1480" s="13">
        <f t="shared" si="237"/>
        <v>2.4269850000000003E-2</v>
      </c>
      <c r="W1480" s="13">
        <f t="shared" si="238"/>
        <v>0.45229805567479053</v>
      </c>
      <c r="X1480" s="13">
        <f t="shared" si="239"/>
        <v>0.52083333333333337</v>
      </c>
    </row>
    <row r="1481" spans="1:24" x14ac:dyDescent="0.25">
      <c r="A1481" s="12">
        <v>46</v>
      </c>
      <c r="B1481" s="12">
        <v>12</v>
      </c>
      <c r="C1481" s="13">
        <v>3.614436</v>
      </c>
      <c r="D1481" s="12">
        <v>349</v>
      </c>
      <c r="E1481" s="12">
        <v>46</v>
      </c>
      <c r="F1481" s="12">
        <v>12</v>
      </c>
      <c r="G1481" s="12" t="s">
        <v>48</v>
      </c>
      <c r="H1481" s="13">
        <v>1.2580199999999999</v>
      </c>
      <c r="I1481" s="13">
        <v>4.8000000000000001E-2</v>
      </c>
      <c r="J1481" s="13">
        <f t="shared" si="230"/>
        <v>4.5470327767200001</v>
      </c>
      <c r="K1481" s="13">
        <f t="shared" si="231"/>
        <v>0.17349292799999999</v>
      </c>
      <c r="L1481" s="13">
        <v>0.59099999999999997</v>
      </c>
      <c r="M1481" s="13">
        <v>0.9</v>
      </c>
      <c r="N1481" s="13">
        <f t="shared" si="232"/>
        <v>0.74348981999999997</v>
      </c>
      <c r="O1481" s="13">
        <f t="shared" si="233"/>
        <v>4.3200000000000002E-2</v>
      </c>
      <c r="P1481" s="13">
        <f t="shared" si="234"/>
        <v>2.6872963710415201</v>
      </c>
      <c r="Q1481" s="13">
        <f t="shared" si="235"/>
        <v>0.15614363520000002</v>
      </c>
      <c r="R1481" s="13">
        <v>3.614436</v>
      </c>
      <c r="S1481" s="13">
        <v>0.56899999999999995</v>
      </c>
      <c r="T1481" s="13">
        <v>2.5000000000000001E-2</v>
      </c>
      <c r="U1481" s="13">
        <f t="shared" si="236"/>
        <v>2.056614084</v>
      </c>
      <c r="V1481" s="13">
        <f t="shared" si="237"/>
        <v>9.0360900000000008E-2</v>
      </c>
      <c r="W1481" s="13">
        <f t="shared" si="238"/>
        <v>0.45229805567479053</v>
      </c>
      <c r="X1481" s="13">
        <f t="shared" si="239"/>
        <v>0.52083333333333337</v>
      </c>
    </row>
    <row r="1482" spans="1:24" x14ac:dyDescent="0.25">
      <c r="A1482" s="12">
        <v>46</v>
      </c>
      <c r="B1482" s="12">
        <v>12</v>
      </c>
      <c r="C1482" s="13">
        <v>0.655366</v>
      </c>
      <c r="D1482" s="12">
        <v>349</v>
      </c>
      <c r="E1482" s="12">
        <v>46</v>
      </c>
      <c r="F1482" s="12">
        <v>12</v>
      </c>
      <c r="G1482" s="12" t="s">
        <v>48</v>
      </c>
      <c r="H1482" s="13">
        <v>1.2580199999999999</v>
      </c>
      <c r="I1482" s="13">
        <v>4.8000000000000001E-2</v>
      </c>
      <c r="J1482" s="13">
        <f t="shared" si="230"/>
        <v>0.82446353531999994</v>
      </c>
      <c r="K1482" s="13">
        <f t="shared" si="231"/>
        <v>3.1457567999999998E-2</v>
      </c>
      <c r="L1482" s="13">
        <v>0.59099999999999997</v>
      </c>
      <c r="M1482" s="13">
        <v>0.9</v>
      </c>
      <c r="N1482" s="13">
        <f t="shared" si="232"/>
        <v>0.74348981999999997</v>
      </c>
      <c r="O1482" s="13">
        <f t="shared" si="233"/>
        <v>4.3200000000000002E-2</v>
      </c>
      <c r="P1482" s="13">
        <f t="shared" si="234"/>
        <v>0.48725794937411998</v>
      </c>
      <c r="Q1482" s="13">
        <f t="shared" si="235"/>
        <v>2.8311811200000002E-2</v>
      </c>
      <c r="R1482" s="13">
        <v>0.655366</v>
      </c>
      <c r="S1482" s="13">
        <v>0.56899999999999995</v>
      </c>
      <c r="T1482" s="13">
        <v>2.5000000000000001E-2</v>
      </c>
      <c r="U1482" s="13">
        <f t="shared" si="236"/>
        <v>0.37290325399999996</v>
      </c>
      <c r="V1482" s="13">
        <f t="shared" si="237"/>
        <v>1.638415E-2</v>
      </c>
      <c r="W1482" s="13">
        <f t="shared" si="238"/>
        <v>0.45229805567479053</v>
      </c>
      <c r="X1482" s="13">
        <f t="shared" si="239"/>
        <v>0.52083333333333337</v>
      </c>
    </row>
    <row r="1483" spans="1:24" x14ac:dyDescent="0.25">
      <c r="A1483" s="12">
        <v>46</v>
      </c>
      <c r="B1483" s="12">
        <v>12</v>
      </c>
      <c r="C1483" s="13">
        <v>0.75035799999999997</v>
      </c>
      <c r="D1483" s="12">
        <v>349</v>
      </c>
      <c r="E1483" s="12">
        <v>46</v>
      </c>
      <c r="F1483" s="12">
        <v>12</v>
      </c>
      <c r="G1483" s="12" t="s">
        <v>48</v>
      </c>
      <c r="H1483" s="13">
        <v>1.2580199999999999</v>
      </c>
      <c r="I1483" s="13">
        <v>4.8000000000000001E-2</v>
      </c>
      <c r="J1483" s="13">
        <f t="shared" si="230"/>
        <v>0.9439653711599999</v>
      </c>
      <c r="K1483" s="13">
        <f t="shared" si="231"/>
        <v>3.6017184000000001E-2</v>
      </c>
      <c r="L1483" s="13">
        <v>0.59099999999999997</v>
      </c>
      <c r="M1483" s="13">
        <v>0.9</v>
      </c>
      <c r="N1483" s="13">
        <f t="shared" si="232"/>
        <v>0.74348981999999997</v>
      </c>
      <c r="O1483" s="13">
        <f t="shared" si="233"/>
        <v>4.3200000000000002E-2</v>
      </c>
      <c r="P1483" s="13">
        <f t="shared" si="234"/>
        <v>0.55788353435555993</v>
      </c>
      <c r="Q1483" s="13">
        <f t="shared" si="235"/>
        <v>3.2415465599999999E-2</v>
      </c>
      <c r="R1483" s="13">
        <v>0.75035799999999997</v>
      </c>
      <c r="S1483" s="13">
        <v>0.56899999999999995</v>
      </c>
      <c r="T1483" s="13">
        <v>2.5000000000000001E-2</v>
      </c>
      <c r="U1483" s="13">
        <f t="shared" si="236"/>
        <v>0.42695370199999993</v>
      </c>
      <c r="V1483" s="13">
        <f t="shared" si="237"/>
        <v>1.875895E-2</v>
      </c>
      <c r="W1483" s="13">
        <f t="shared" si="238"/>
        <v>0.45229805567479053</v>
      </c>
      <c r="X1483" s="13">
        <f t="shared" si="239"/>
        <v>0.52083333333333337</v>
      </c>
    </row>
    <row r="1484" spans="1:24" x14ac:dyDescent="0.25">
      <c r="A1484" s="12">
        <v>46</v>
      </c>
      <c r="B1484" s="12">
        <v>12</v>
      </c>
      <c r="C1484" s="13">
        <v>0.66782399999999997</v>
      </c>
      <c r="D1484" s="12">
        <v>349</v>
      </c>
      <c r="E1484" s="12">
        <v>46</v>
      </c>
      <c r="F1484" s="12">
        <v>12</v>
      </c>
      <c r="G1484" s="12" t="s">
        <v>48</v>
      </c>
      <c r="H1484" s="13">
        <v>1.2580199999999999</v>
      </c>
      <c r="I1484" s="13">
        <v>4.8000000000000001E-2</v>
      </c>
      <c r="J1484" s="13">
        <f t="shared" si="230"/>
        <v>0.84013594847999995</v>
      </c>
      <c r="K1484" s="13">
        <f t="shared" si="231"/>
        <v>3.2055552000000001E-2</v>
      </c>
      <c r="L1484" s="13">
        <v>0.59099999999999997</v>
      </c>
      <c r="M1484" s="13">
        <v>0.9</v>
      </c>
      <c r="N1484" s="13">
        <f t="shared" si="232"/>
        <v>0.74348981999999997</v>
      </c>
      <c r="O1484" s="13">
        <f t="shared" si="233"/>
        <v>4.3200000000000002E-2</v>
      </c>
      <c r="P1484" s="13">
        <f t="shared" si="234"/>
        <v>0.49652034555167995</v>
      </c>
      <c r="Q1484" s="13">
        <f t="shared" si="235"/>
        <v>2.88499968E-2</v>
      </c>
      <c r="R1484" s="13">
        <v>0.66782399999999997</v>
      </c>
      <c r="S1484" s="13">
        <v>0.56899999999999995</v>
      </c>
      <c r="T1484" s="13">
        <v>2.5000000000000001E-2</v>
      </c>
      <c r="U1484" s="13">
        <f t="shared" si="236"/>
        <v>0.37999185599999996</v>
      </c>
      <c r="V1484" s="13">
        <f t="shared" si="237"/>
        <v>1.6695600000000001E-2</v>
      </c>
      <c r="W1484" s="13">
        <f t="shared" si="238"/>
        <v>0.45229805567479053</v>
      </c>
      <c r="X1484" s="13">
        <f t="shared" si="239"/>
        <v>0.52083333333333337</v>
      </c>
    </row>
    <row r="1485" spans="1:24" x14ac:dyDescent="0.25">
      <c r="A1485" s="12">
        <v>46</v>
      </c>
      <c r="B1485" s="12">
        <v>12</v>
      </c>
      <c r="C1485" s="13">
        <v>399.50588199999999</v>
      </c>
      <c r="D1485" s="12">
        <v>349</v>
      </c>
      <c r="E1485" s="12">
        <v>46</v>
      </c>
      <c r="F1485" s="12">
        <v>12</v>
      </c>
      <c r="G1485" s="12" t="s">
        <v>48</v>
      </c>
      <c r="H1485" s="13">
        <v>1.2580199999999999</v>
      </c>
      <c r="I1485" s="13">
        <v>4.8000000000000001E-2</v>
      </c>
      <c r="J1485" s="13">
        <f t="shared" si="230"/>
        <v>502.58638967363993</v>
      </c>
      <c r="K1485" s="13">
        <f t="shared" si="231"/>
        <v>19.176282336</v>
      </c>
      <c r="L1485" s="13">
        <v>0.59099999999999997</v>
      </c>
      <c r="M1485" s="13">
        <v>0.9</v>
      </c>
      <c r="N1485" s="13">
        <f t="shared" si="232"/>
        <v>0.74348981999999997</v>
      </c>
      <c r="O1485" s="13">
        <f t="shared" si="233"/>
        <v>4.3200000000000002E-2</v>
      </c>
      <c r="P1485" s="13">
        <f t="shared" si="234"/>
        <v>297.02855629712121</v>
      </c>
      <c r="Q1485" s="13">
        <f t="shared" si="235"/>
        <v>17.258654102400001</v>
      </c>
      <c r="R1485" s="13">
        <v>399.50588199999999</v>
      </c>
      <c r="S1485" s="13">
        <v>0.56899999999999995</v>
      </c>
      <c r="T1485" s="13">
        <v>2.5000000000000001E-2</v>
      </c>
      <c r="U1485" s="13">
        <f t="shared" si="236"/>
        <v>227.31884685799997</v>
      </c>
      <c r="V1485" s="13">
        <f t="shared" si="237"/>
        <v>9.9876470499999996</v>
      </c>
      <c r="W1485" s="13">
        <f t="shared" si="238"/>
        <v>0.45229805567479053</v>
      </c>
      <c r="X1485" s="13">
        <f t="shared" si="239"/>
        <v>0.52083333333333337</v>
      </c>
    </row>
    <row r="1486" spans="1:24" x14ac:dyDescent="0.25">
      <c r="A1486" s="12">
        <v>46</v>
      </c>
      <c r="B1486" s="12">
        <v>12</v>
      </c>
      <c r="C1486" s="13">
        <v>1.293323</v>
      </c>
      <c r="D1486" s="12">
        <v>349</v>
      </c>
      <c r="E1486" s="12">
        <v>46</v>
      </c>
      <c r="F1486" s="12">
        <v>12</v>
      </c>
      <c r="G1486" s="12" t="s">
        <v>48</v>
      </c>
      <c r="H1486" s="13">
        <v>1.2580199999999999</v>
      </c>
      <c r="I1486" s="13">
        <v>4.8000000000000001E-2</v>
      </c>
      <c r="J1486" s="13">
        <f t="shared" si="230"/>
        <v>1.6270262004599998</v>
      </c>
      <c r="K1486" s="13">
        <f t="shared" si="231"/>
        <v>6.2079504000000001E-2</v>
      </c>
      <c r="L1486" s="13">
        <v>0.59099999999999997</v>
      </c>
      <c r="M1486" s="13">
        <v>0.9</v>
      </c>
      <c r="N1486" s="13">
        <f t="shared" si="232"/>
        <v>0.74348981999999997</v>
      </c>
      <c r="O1486" s="13">
        <f t="shared" si="233"/>
        <v>4.3200000000000002E-2</v>
      </c>
      <c r="P1486" s="13">
        <f t="shared" si="234"/>
        <v>0.96157248447185995</v>
      </c>
      <c r="Q1486" s="13">
        <f t="shared" si="235"/>
        <v>5.5871553600000005E-2</v>
      </c>
      <c r="R1486" s="13">
        <v>1.293323</v>
      </c>
      <c r="S1486" s="13">
        <v>0.56899999999999995</v>
      </c>
      <c r="T1486" s="13">
        <v>2.5000000000000001E-2</v>
      </c>
      <c r="U1486" s="13">
        <f t="shared" si="236"/>
        <v>0.73590078699999995</v>
      </c>
      <c r="V1486" s="13">
        <f t="shared" si="237"/>
        <v>3.2333075000000003E-2</v>
      </c>
      <c r="W1486" s="13">
        <f t="shared" si="238"/>
        <v>0.45229805567479059</v>
      </c>
      <c r="X1486" s="13">
        <f t="shared" si="239"/>
        <v>0.52083333333333337</v>
      </c>
    </row>
    <row r="1487" spans="1:24" x14ac:dyDescent="0.25">
      <c r="A1487" s="12">
        <v>46</v>
      </c>
      <c r="B1487" s="12">
        <v>12</v>
      </c>
      <c r="C1487" s="13">
        <v>0.65338700000000005</v>
      </c>
      <c r="D1487" s="12">
        <v>349</v>
      </c>
      <c r="E1487" s="12">
        <v>46</v>
      </c>
      <c r="F1487" s="12">
        <v>12</v>
      </c>
      <c r="G1487" s="12" t="s">
        <v>48</v>
      </c>
      <c r="H1487" s="13">
        <v>1.2580199999999999</v>
      </c>
      <c r="I1487" s="13">
        <v>4.8000000000000001E-2</v>
      </c>
      <c r="J1487" s="13">
        <f t="shared" si="230"/>
        <v>0.82197391374000006</v>
      </c>
      <c r="K1487" s="13">
        <f t="shared" si="231"/>
        <v>3.1362576000000003E-2</v>
      </c>
      <c r="L1487" s="13">
        <v>0.59099999999999997</v>
      </c>
      <c r="M1487" s="13">
        <v>0.9</v>
      </c>
      <c r="N1487" s="13">
        <f t="shared" si="232"/>
        <v>0.74348981999999997</v>
      </c>
      <c r="O1487" s="13">
        <f t="shared" si="233"/>
        <v>4.3200000000000002E-2</v>
      </c>
      <c r="P1487" s="13">
        <f t="shared" si="234"/>
        <v>0.48578658302034</v>
      </c>
      <c r="Q1487" s="13">
        <f t="shared" si="235"/>
        <v>2.8226318400000002E-2</v>
      </c>
      <c r="R1487" s="13">
        <v>0.65338700000000005</v>
      </c>
      <c r="S1487" s="13">
        <v>0.56899999999999995</v>
      </c>
      <c r="T1487" s="13">
        <v>2.5000000000000001E-2</v>
      </c>
      <c r="U1487" s="13">
        <f t="shared" si="236"/>
        <v>0.371777203</v>
      </c>
      <c r="V1487" s="13">
        <f t="shared" si="237"/>
        <v>1.6334675000000003E-2</v>
      </c>
      <c r="W1487" s="13">
        <f t="shared" si="238"/>
        <v>0.45229805567479053</v>
      </c>
      <c r="X1487" s="13">
        <f t="shared" si="239"/>
        <v>0.52083333333333337</v>
      </c>
    </row>
    <row r="1488" spans="1:24" x14ac:dyDescent="0.25">
      <c r="A1488" s="12">
        <v>46</v>
      </c>
      <c r="B1488" s="12">
        <v>12</v>
      </c>
      <c r="C1488" s="13">
        <v>0.62384399999999995</v>
      </c>
      <c r="D1488" s="12">
        <v>349</v>
      </c>
      <c r="E1488" s="12">
        <v>46</v>
      </c>
      <c r="F1488" s="12">
        <v>12</v>
      </c>
      <c r="G1488" s="12" t="s">
        <v>48</v>
      </c>
      <c r="H1488" s="13">
        <v>1.2580199999999999</v>
      </c>
      <c r="I1488" s="13">
        <v>4.8000000000000001E-2</v>
      </c>
      <c r="J1488" s="13">
        <f t="shared" si="230"/>
        <v>0.7848082288799999</v>
      </c>
      <c r="K1488" s="13">
        <f t="shared" si="231"/>
        <v>2.9944512E-2</v>
      </c>
      <c r="L1488" s="13">
        <v>0.59099999999999997</v>
      </c>
      <c r="M1488" s="13">
        <v>0.9</v>
      </c>
      <c r="N1488" s="13">
        <f t="shared" si="232"/>
        <v>0.74348981999999997</v>
      </c>
      <c r="O1488" s="13">
        <f t="shared" si="233"/>
        <v>4.3200000000000002E-2</v>
      </c>
      <c r="P1488" s="13">
        <f t="shared" si="234"/>
        <v>0.46382166326807994</v>
      </c>
      <c r="Q1488" s="13">
        <f t="shared" si="235"/>
        <v>2.6950060799999998E-2</v>
      </c>
      <c r="R1488" s="13">
        <v>0.62384399999999995</v>
      </c>
      <c r="S1488" s="13">
        <v>0.56899999999999995</v>
      </c>
      <c r="T1488" s="13">
        <v>2.5000000000000001E-2</v>
      </c>
      <c r="U1488" s="13">
        <f t="shared" si="236"/>
        <v>0.35496723599999996</v>
      </c>
      <c r="V1488" s="13">
        <f t="shared" si="237"/>
        <v>1.55961E-2</v>
      </c>
      <c r="W1488" s="13">
        <f t="shared" si="238"/>
        <v>0.45229805567479053</v>
      </c>
      <c r="X1488" s="13">
        <f t="shared" si="239"/>
        <v>0.52083333333333337</v>
      </c>
    </row>
    <row r="1489" spans="1:24" x14ac:dyDescent="0.25">
      <c r="A1489" s="12">
        <v>46</v>
      </c>
      <c r="B1489" s="12">
        <v>12</v>
      </c>
      <c r="C1489" s="13">
        <v>3.7952319999999999</v>
      </c>
      <c r="D1489" s="12">
        <v>349</v>
      </c>
      <c r="E1489" s="12">
        <v>46</v>
      </c>
      <c r="F1489" s="12">
        <v>12</v>
      </c>
      <c r="G1489" s="12" t="s">
        <v>48</v>
      </c>
      <c r="H1489" s="13">
        <v>1.2580199999999999</v>
      </c>
      <c r="I1489" s="13">
        <v>4.8000000000000001E-2</v>
      </c>
      <c r="J1489" s="13">
        <f t="shared" si="230"/>
        <v>4.77447776064</v>
      </c>
      <c r="K1489" s="13">
        <f t="shared" si="231"/>
        <v>0.18217113600000001</v>
      </c>
      <c r="L1489" s="13">
        <v>0.59099999999999997</v>
      </c>
      <c r="M1489" s="13">
        <v>0.9</v>
      </c>
      <c r="N1489" s="13">
        <f t="shared" si="232"/>
        <v>0.74348981999999997</v>
      </c>
      <c r="O1489" s="13">
        <f t="shared" si="233"/>
        <v>4.3200000000000002E-2</v>
      </c>
      <c r="P1489" s="13">
        <f t="shared" si="234"/>
        <v>2.8217163565382397</v>
      </c>
      <c r="Q1489" s="13">
        <f t="shared" si="235"/>
        <v>0.16395402240000001</v>
      </c>
      <c r="R1489" s="13">
        <v>3.7952319999999999</v>
      </c>
      <c r="S1489" s="13">
        <v>0.56899999999999995</v>
      </c>
      <c r="T1489" s="13">
        <v>2.5000000000000001E-2</v>
      </c>
      <c r="U1489" s="13">
        <f t="shared" si="236"/>
        <v>2.1594870079999997</v>
      </c>
      <c r="V1489" s="13">
        <f t="shared" si="237"/>
        <v>9.4880800000000001E-2</v>
      </c>
      <c r="W1489" s="13">
        <f t="shared" si="238"/>
        <v>0.45229805567479048</v>
      </c>
      <c r="X1489" s="13">
        <f t="shared" si="239"/>
        <v>0.52083333333333326</v>
      </c>
    </row>
    <row r="1490" spans="1:24" x14ac:dyDescent="0.25">
      <c r="A1490" s="12">
        <v>46</v>
      </c>
      <c r="B1490" s="12">
        <v>12</v>
      </c>
      <c r="C1490" s="13">
        <v>2.1598709999999999</v>
      </c>
      <c r="D1490" s="12">
        <v>349</v>
      </c>
      <c r="E1490" s="12">
        <v>46</v>
      </c>
      <c r="F1490" s="12">
        <v>12</v>
      </c>
      <c r="G1490" s="12" t="s">
        <v>48</v>
      </c>
      <c r="H1490" s="13">
        <v>1.2580199999999999</v>
      </c>
      <c r="I1490" s="13">
        <v>4.8000000000000001E-2</v>
      </c>
      <c r="J1490" s="13">
        <f t="shared" si="230"/>
        <v>2.7171609154199996</v>
      </c>
      <c r="K1490" s="13">
        <f t="shared" si="231"/>
        <v>0.10367380799999999</v>
      </c>
      <c r="L1490" s="13">
        <v>0.59099999999999997</v>
      </c>
      <c r="M1490" s="13">
        <v>0.9</v>
      </c>
      <c r="N1490" s="13">
        <f t="shared" si="232"/>
        <v>0.74348981999999997</v>
      </c>
      <c r="O1490" s="13">
        <f t="shared" si="233"/>
        <v>4.3200000000000002E-2</v>
      </c>
      <c r="P1490" s="13">
        <f t="shared" si="234"/>
        <v>1.6058421010132198</v>
      </c>
      <c r="Q1490" s="13">
        <f t="shared" si="235"/>
        <v>9.33064272E-2</v>
      </c>
      <c r="R1490" s="13">
        <v>2.1598709999999999</v>
      </c>
      <c r="S1490" s="13">
        <v>0.56899999999999995</v>
      </c>
      <c r="T1490" s="13">
        <v>2.5000000000000001E-2</v>
      </c>
      <c r="U1490" s="13">
        <f t="shared" si="236"/>
        <v>1.2289665989999998</v>
      </c>
      <c r="V1490" s="13">
        <f t="shared" si="237"/>
        <v>5.3996774999999997E-2</v>
      </c>
      <c r="W1490" s="13">
        <f t="shared" si="238"/>
        <v>0.45229805567479053</v>
      </c>
      <c r="X1490" s="13">
        <f t="shared" si="239"/>
        <v>0.52083333333333337</v>
      </c>
    </row>
    <row r="1491" spans="1:24" x14ac:dyDescent="0.25">
      <c r="A1491" s="12">
        <v>46</v>
      </c>
      <c r="B1491" s="12">
        <v>12</v>
      </c>
      <c r="C1491" s="13">
        <v>18.213198999999999</v>
      </c>
      <c r="D1491" s="12">
        <v>349</v>
      </c>
      <c r="E1491" s="12">
        <v>46</v>
      </c>
      <c r="F1491" s="12">
        <v>12</v>
      </c>
      <c r="G1491" s="12" t="s">
        <v>48</v>
      </c>
      <c r="H1491" s="13">
        <v>1.2580199999999999</v>
      </c>
      <c r="I1491" s="13">
        <v>4.8000000000000001E-2</v>
      </c>
      <c r="J1491" s="13">
        <f t="shared" si="230"/>
        <v>22.912568605979999</v>
      </c>
      <c r="K1491" s="13">
        <f t="shared" si="231"/>
        <v>0.87423355199999997</v>
      </c>
      <c r="L1491" s="13">
        <v>0.59099999999999997</v>
      </c>
      <c r="M1491" s="13">
        <v>0.9</v>
      </c>
      <c r="N1491" s="13">
        <f t="shared" si="232"/>
        <v>0.74348981999999997</v>
      </c>
      <c r="O1491" s="13">
        <f t="shared" si="233"/>
        <v>4.3200000000000002E-2</v>
      </c>
      <c r="P1491" s="13">
        <f t="shared" si="234"/>
        <v>13.541328046134179</v>
      </c>
      <c r="Q1491" s="13">
        <f t="shared" si="235"/>
        <v>0.78681019679999997</v>
      </c>
      <c r="R1491" s="13">
        <v>18.213198999999999</v>
      </c>
      <c r="S1491" s="13">
        <v>0.56899999999999995</v>
      </c>
      <c r="T1491" s="13">
        <v>2.5000000000000001E-2</v>
      </c>
      <c r="U1491" s="13">
        <f t="shared" si="236"/>
        <v>10.363310230999998</v>
      </c>
      <c r="V1491" s="13">
        <f t="shared" si="237"/>
        <v>0.455329975</v>
      </c>
      <c r="W1491" s="13">
        <f t="shared" si="238"/>
        <v>0.45229805567479048</v>
      </c>
      <c r="X1491" s="13">
        <f t="shared" si="239"/>
        <v>0.52083333333333337</v>
      </c>
    </row>
    <row r="1492" spans="1:24" x14ac:dyDescent="0.25">
      <c r="A1492" s="12">
        <v>46</v>
      </c>
      <c r="B1492" s="12">
        <v>12</v>
      </c>
      <c r="C1492" s="13">
        <v>1.5894200000000001</v>
      </c>
      <c r="D1492" s="12">
        <v>349</v>
      </c>
      <c r="E1492" s="12">
        <v>46</v>
      </c>
      <c r="F1492" s="12">
        <v>12</v>
      </c>
      <c r="G1492" s="12" t="s">
        <v>48</v>
      </c>
      <c r="H1492" s="13">
        <v>1.2580199999999999</v>
      </c>
      <c r="I1492" s="13">
        <v>4.8000000000000001E-2</v>
      </c>
      <c r="J1492" s="13">
        <f t="shared" si="230"/>
        <v>1.9995221483999999</v>
      </c>
      <c r="K1492" s="13">
        <f t="shared" si="231"/>
        <v>7.6292159999999998E-2</v>
      </c>
      <c r="L1492" s="13">
        <v>0.59099999999999997</v>
      </c>
      <c r="M1492" s="13">
        <v>0.9</v>
      </c>
      <c r="N1492" s="13">
        <f t="shared" si="232"/>
        <v>0.74348981999999997</v>
      </c>
      <c r="O1492" s="13">
        <f t="shared" si="233"/>
        <v>4.3200000000000002E-2</v>
      </c>
      <c r="P1492" s="13">
        <f t="shared" si="234"/>
        <v>1.1817175897043999</v>
      </c>
      <c r="Q1492" s="13">
        <f t="shared" si="235"/>
        <v>6.8662944000000004E-2</v>
      </c>
      <c r="R1492" s="13">
        <v>1.5894200000000001</v>
      </c>
      <c r="S1492" s="13">
        <v>0.56899999999999995</v>
      </c>
      <c r="T1492" s="13">
        <v>2.5000000000000001E-2</v>
      </c>
      <c r="U1492" s="13">
        <f t="shared" si="236"/>
        <v>0.90437997999999997</v>
      </c>
      <c r="V1492" s="13">
        <f t="shared" si="237"/>
        <v>3.9735500000000007E-2</v>
      </c>
      <c r="W1492" s="13">
        <f t="shared" si="238"/>
        <v>0.45229805567479053</v>
      </c>
      <c r="X1492" s="13">
        <f t="shared" si="239"/>
        <v>0.52083333333333348</v>
      </c>
    </row>
    <row r="1493" spans="1:24" x14ac:dyDescent="0.25">
      <c r="A1493" s="12">
        <v>46</v>
      </c>
      <c r="B1493" s="12">
        <v>12</v>
      </c>
      <c r="C1493" s="13">
        <v>0.35623100000000002</v>
      </c>
      <c r="D1493" s="12">
        <v>349</v>
      </c>
      <c r="E1493" s="12">
        <v>46</v>
      </c>
      <c r="F1493" s="12">
        <v>12</v>
      </c>
      <c r="G1493" s="12" t="s">
        <v>48</v>
      </c>
      <c r="H1493" s="13">
        <v>1.2580199999999999</v>
      </c>
      <c r="I1493" s="13">
        <v>4.8000000000000001E-2</v>
      </c>
      <c r="J1493" s="13">
        <f t="shared" si="230"/>
        <v>0.44814572262000002</v>
      </c>
      <c r="K1493" s="13">
        <f t="shared" si="231"/>
        <v>1.7099088000000002E-2</v>
      </c>
      <c r="L1493" s="13">
        <v>0.59099999999999997</v>
      </c>
      <c r="M1493" s="13">
        <v>0.9</v>
      </c>
      <c r="N1493" s="13">
        <f t="shared" si="232"/>
        <v>0.74348981999999997</v>
      </c>
      <c r="O1493" s="13">
        <f t="shared" si="233"/>
        <v>4.3200000000000002E-2</v>
      </c>
      <c r="P1493" s="13">
        <f t="shared" si="234"/>
        <v>0.26485412206842002</v>
      </c>
      <c r="Q1493" s="13">
        <f t="shared" si="235"/>
        <v>1.5389179200000002E-2</v>
      </c>
      <c r="R1493" s="13">
        <v>0.35623100000000002</v>
      </c>
      <c r="S1493" s="13">
        <v>0.56899999999999995</v>
      </c>
      <c r="T1493" s="13">
        <v>2.5000000000000001E-2</v>
      </c>
      <c r="U1493" s="13">
        <f t="shared" si="236"/>
        <v>0.20269543900000001</v>
      </c>
      <c r="V1493" s="13">
        <f t="shared" si="237"/>
        <v>8.9057750000000012E-3</v>
      </c>
      <c r="W1493" s="13">
        <f t="shared" si="238"/>
        <v>0.45229805567479053</v>
      </c>
      <c r="X1493" s="13">
        <f t="shared" si="239"/>
        <v>0.52083333333333337</v>
      </c>
    </row>
    <row r="1494" spans="1:24" x14ac:dyDescent="0.25">
      <c r="A1494" s="12">
        <v>46</v>
      </c>
      <c r="B1494" s="12">
        <v>12</v>
      </c>
      <c r="C1494" s="13">
        <v>1.4466399999999999</v>
      </c>
      <c r="D1494" s="12">
        <v>349</v>
      </c>
      <c r="E1494" s="12">
        <v>46</v>
      </c>
      <c r="F1494" s="12">
        <v>12</v>
      </c>
      <c r="G1494" s="12" t="s">
        <v>48</v>
      </c>
      <c r="H1494" s="13">
        <v>1.2580199999999999</v>
      </c>
      <c r="I1494" s="13">
        <v>4.8000000000000001E-2</v>
      </c>
      <c r="J1494" s="13">
        <f t="shared" si="230"/>
        <v>1.8199020527999998</v>
      </c>
      <c r="K1494" s="13">
        <f t="shared" si="231"/>
        <v>6.9438719999999995E-2</v>
      </c>
      <c r="L1494" s="13">
        <v>0.59099999999999997</v>
      </c>
      <c r="M1494" s="13">
        <v>0.9</v>
      </c>
      <c r="N1494" s="13">
        <f t="shared" si="232"/>
        <v>0.74348981999999997</v>
      </c>
      <c r="O1494" s="13">
        <f t="shared" si="233"/>
        <v>4.3200000000000002E-2</v>
      </c>
      <c r="P1494" s="13">
        <f t="shared" si="234"/>
        <v>1.0755621132047999</v>
      </c>
      <c r="Q1494" s="13">
        <f t="shared" si="235"/>
        <v>6.2494847999999999E-2</v>
      </c>
      <c r="R1494" s="13">
        <v>1.4466399999999999</v>
      </c>
      <c r="S1494" s="13">
        <v>0.56899999999999995</v>
      </c>
      <c r="T1494" s="13">
        <v>2.5000000000000001E-2</v>
      </c>
      <c r="U1494" s="13">
        <f t="shared" si="236"/>
        <v>0.82313815999999984</v>
      </c>
      <c r="V1494" s="13">
        <f t="shared" si="237"/>
        <v>3.6165999999999997E-2</v>
      </c>
      <c r="W1494" s="13">
        <f t="shared" si="238"/>
        <v>0.45229805567479048</v>
      </c>
      <c r="X1494" s="13">
        <f t="shared" si="239"/>
        <v>0.52083333333333337</v>
      </c>
    </row>
    <row r="1495" spans="1:24" x14ac:dyDescent="0.25">
      <c r="A1495" s="12">
        <v>46</v>
      </c>
      <c r="B1495" s="12">
        <v>12</v>
      </c>
      <c r="C1495" s="13">
        <v>0.55810300000000002</v>
      </c>
      <c r="D1495" s="12">
        <v>349</v>
      </c>
      <c r="E1495" s="12">
        <v>46</v>
      </c>
      <c r="F1495" s="12">
        <v>12</v>
      </c>
      <c r="G1495" s="12" t="s">
        <v>48</v>
      </c>
      <c r="H1495" s="13">
        <v>1.2580199999999999</v>
      </c>
      <c r="I1495" s="13">
        <v>4.8000000000000001E-2</v>
      </c>
      <c r="J1495" s="13">
        <f t="shared" si="230"/>
        <v>0.70210473606000001</v>
      </c>
      <c r="K1495" s="13">
        <f t="shared" si="231"/>
        <v>2.6788944000000002E-2</v>
      </c>
      <c r="L1495" s="13">
        <v>0.59099999999999997</v>
      </c>
      <c r="M1495" s="13">
        <v>0.9</v>
      </c>
      <c r="N1495" s="13">
        <f t="shared" si="232"/>
        <v>0.74348981999999997</v>
      </c>
      <c r="O1495" s="13">
        <f t="shared" si="233"/>
        <v>4.3200000000000002E-2</v>
      </c>
      <c r="P1495" s="13">
        <f t="shared" si="234"/>
        <v>0.41494389901146</v>
      </c>
      <c r="Q1495" s="13">
        <f t="shared" si="235"/>
        <v>2.4110049600000003E-2</v>
      </c>
      <c r="R1495" s="13">
        <v>0.55810300000000002</v>
      </c>
      <c r="S1495" s="13">
        <v>0.56899999999999995</v>
      </c>
      <c r="T1495" s="13">
        <v>2.5000000000000001E-2</v>
      </c>
      <c r="U1495" s="13">
        <f t="shared" si="236"/>
        <v>0.31756060699999999</v>
      </c>
      <c r="V1495" s="13">
        <f t="shared" si="237"/>
        <v>1.3952575000000002E-2</v>
      </c>
      <c r="W1495" s="13">
        <f t="shared" si="238"/>
        <v>0.45229805567479053</v>
      </c>
      <c r="X1495" s="13">
        <f t="shared" si="239"/>
        <v>0.52083333333333337</v>
      </c>
    </row>
    <row r="1496" spans="1:24" x14ac:dyDescent="0.25">
      <c r="A1496" s="12">
        <v>46</v>
      </c>
      <c r="B1496" s="12">
        <v>12</v>
      </c>
      <c r="C1496" s="13">
        <v>0.64600900000000006</v>
      </c>
      <c r="D1496" s="12">
        <v>349</v>
      </c>
      <c r="E1496" s="12">
        <v>46</v>
      </c>
      <c r="F1496" s="12">
        <v>12</v>
      </c>
      <c r="G1496" s="12" t="s">
        <v>48</v>
      </c>
      <c r="H1496" s="13">
        <v>1.2580199999999999</v>
      </c>
      <c r="I1496" s="13">
        <v>4.8000000000000001E-2</v>
      </c>
      <c r="J1496" s="13">
        <f t="shared" si="230"/>
        <v>0.81269224218000002</v>
      </c>
      <c r="K1496" s="13">
        <f t="shared" si="231"/>
        <v>3.1008432000000002E-2</v>
      </c>
      <c r="L1496" s="13">
        <v>0.59099999999999997</v>
      </c>
      <c r="M1496" s="13">
        <v>0.9</v>
      </c>
      <c r="N1496" s="13">
        <f t="shared" si="232"/>
        <v>0.74348981999999997</v>
      </c>
      <c r="O1496" s="13">
        <f t="shared" si="233"/>
        <v>4.3200000000000002E-2</v>
      </c>
      <c r="P1496" s="13">
        <f t="shared" si="234"/>
        <v>0.48030111512838003</v>
      </c>
      <c r="Q1496" s="13">
        <f t="shared" si="235"/>
        <v>2.7907588800000004E-2</v>
      </c>
      <c r="R1496" s="13">
        <v>0.64600900000000006</v>
      </c>
      <c r="S1496" s="13">
        <v>0.56899999999999995</v>
      </c>
      <c r="T1496" s="13">
        <v>2.5000000000000001E-2</v>
      </c>
      <c r="U1496" s="13">
        <f t="shared" si="236"/>
        <v>0.36757912100000001</v>
      </c>
      <c r="V1496" s="13">
        <f t="shared" si="237"/>
        <v>1.6150225000000001E-2</v>
      </c>
      <c r="W1496" s="13">
        <f t="shared" si="238"/>
        <v>0.45229805567479053</v>
      </c>
      <c r="X1496" s="13">
        <f t="shared" si="239"/>
        <v>0.52083333333333326</v>
      </c>
    </row>
    <row r="1497" spans="1:24" x14ac:dyDescent="0.25">
      <c r="A1497" s="12">
        <v>46</v>
      </c>
      <c r="B1497" s="12">
        <v>12</v>
      </c>
      <c r="C1497" s="13">
        <v>0.83909599999999995</v>
      </c>
      <c r="D1497" s="12">
        <v>349</v>
      </c>
      <c r="E1497" s="12">
        <v>46</v>
      </c>
      <c r="F1497" s="12">
        <v>12</v>
      </c>
      <c r="G1497" s="12" t="s">
        <v>48</v>
      </c>
      <c r="H1497" s="13">
        <v>1.2580199999999999</v>
      </c>
      <c r="I1497" s="13">
        <v>4.8000000000000001E-2</v>
      </c>
      <c r="J1497" s="13">
        <f t="shared" si="230"/>
        <v>1.0555995499199999</v>
      </c>
      <c r="K1497" s="13">
        <f t="shared" si="231"/>
        <v>4.0276607999999998E-2</v>
      </c>
      <c r="L1497" s="13">
        <v>0.59099999999999997</v>
      </c>
      <c r="M1497" s="13">
        <v>0.9</v>
      </c>
      <c r="N1497" s="13">
        <f t="shared" si="232"/>
        <v>0.74348981999999997</v>
      </c>
      <c r="O1497" s="13">
        <f t="shared" si="233"/>
        <v>4.3200000000000002E-2</v>
      </c>
      <c r="P1497" s="13">
        <f t="shared" si="234"/>
        <v>0.62385933400271998</v>
      </c>
      <c r="Q1497" s="13">
        <f t="shared" si="235"/>
        <v>3.6248947199999999E-2</v>
      </c>
      <c r="R1497" s="13">
        <v>0.83909599999999995</v>
      </c>
      <c r="S1497" s="13">
        <v>0.56899999999999995</v>
      </c>
      <c r="T1497" s="13">
        <v>2.5000000000000001E-2</v>
      </c>
      <c r="U1497" s="13">
        <f t="shared" si="236"/>
        <v>0.47744562399999996</v>
      </c>
      <c r="V1497" s="13">
        <f t="shared" si="237"/>
        <v>2.09774E-2</v>
      </c>
      <c r="W1497" s="13">
        <f t="shared" si="238"/>
        <v>0.45229805567479053</v>
      </c>
      <c r="X1497" s="13">
        <f t="shared" si="239"/>
        <v>0.52083333333333337</v>
      </c>
    </row>
    <row r="1498" spans="1:24" x14ac:dyDescent="0.25">
      <c r="A1498" s="12">
        <v>46</v>
      </c>
      <c r="B1498" s="12">
        <v>12</v>
      </c>
      <c r="C1498" s="13">
        <v>4.7063930000000003</v>
      </c>
      <c r="D1498" s="12">
        <v>349</v>
      </c>
      <c r="E1498" s="12">
        <v>46</v>
      </c>
      <c r="F1498" s="12">
        <v>12</v>
      </c>
      <c r="G1498" s="12" t="s">
        <v>48</v>
      </c>
      <c r="H1498" s="13">
        <v>1.2580199999999999</v>
      </c>
      <c r="I1498" s="13">
        <v>4.8000000000000001E-2</v>
      </c>
      <c r="J1498" s="13">
        <f t="shared" si="230"/>
        <v>5.9207365218600003</v>
      </c>
      <c r="K1498" s="13">
        <f t="shared" si="231"/>
        <v>0.22590686400000001</v>
      </c>
      <c r="L1498" s="13">
        <v>0.59099999999999997</v>
      </c>
      <c r="M1498" s="13">
        <v>0.9</v>
      </c>
      <c r="N1498" s="13">
        <f t="shared" si="232"/>
        <v>0.74348981999999997</v>
      </c>
      <c r="O1498" s="13">
        <f t="shared" si="233"/>
        <v>4.3200000000000002E-2</v>
      </c>
      <c r="P1498" s="13">
        <f t="shared" si="234"/>
        <v>3.4991552844192602</v>
      </c>
      <c r="Q1498" s="13">
        <f t="shared" si="235"/>
        <v>0.20331617760000001</v>
      </c>
      <c r="R1498" s="13">
        <v>4.7063930000000003</v>
      </c>
      <c r="S1498" s="13">
        <v>0.56899999999999995</v>
      </c>
      <c r="T1498" s="13">
        <v>2.5000000000000001E-2</v>
      </c>
      <c r="U1498" s="13">
        <f t="shared" si="236"/>
        <v>2.677937617</v>
      </c>
      <c r="V1498" s="13">
        <f t="shared" si="237"/>
        <v>0.11765982500000001</v>
      </c>
      <c r="W1498" s="13">
        <f t="shared" si="238"/>
        <v>0.45229805567479053</v>
      </c>
      <c r="X1498" s="13">
        <f t="shared" si="239"/>
        <v>0.52083333333333337</v>
      </c>
    </row>
    <row r="1499" spans="1:24" x14ac:dyDescent="0.25">
      <c r="A1499" s="12">
        <v>46</v>
      </c>
      <c r="B1499" s="12">
        <v>12</v>
      </c>
      <c r="C1499" s="13">
        <v>3.0258280000000002</v>
      </c>
      <c r="D1499" s="12">
        <v>349</v>
      </c>
      <c r="E1499" s="12">
        <v>46</v>
      </c>
      <c r="F1499" s="12">
        <v>12</v>
      </c>
      <c r="G1499" s="12" t="s">
        <v>48</v>
      </c>
      <c r="H1499" s="13">
        <v>1.2580199999999999</v>
      </c>
      <c r="I1499" s="13">
        <v>4.8000000000000001E-2</v>
      </c>
      <c r="J1499" s="13">
        <f t="shared" si="230"/>
        <v>3.80655214056</v>
      </c>
      <c r="K1499" s="13">
        <f t="shared" si="231"/>
        <v>0.145239744</v>
      </c>
      <c r="L1499" s="13">
        <v>0.59099999999999997</v>
      </c>
      <c r="M1499" s="13">
        <v>0.9</v>
      </c>
      <c r="N1499" s="13">
        <f t="shared" si="232"/>
        <v>0.74348981999999997</v>
      </c>
      <c r="O1499" s="13">
        <f t="shared" si="233"/>
        <v>4.3200000000000002E-2</v>
      </c>
      <c r="P1499" s="13">
        <f t="shared" si="234"/>
        <v>2.2496723150709599</v>
      </c>
      <c r="Q1499" s="13">
        <f t="shared" si="235"/>
        <v>0.1307157696</v>
      </c>
      <c r="R1499" s="13">
        <v>3.0258280000000002</v>
      </c>
      <c r="S1499" s="13">
        <v>0.56899999999999995</v>
      </c>
      <c r="T1499" s="13">
        <v>2.5000000000000001E-2</v>
      </c>
      <c r="U1499" s="13">
        <f t="shared" si="236"/>
        <v>1.7216961319999999</v>
      </c>
      <c r="V1499" s="13">
        <f t="shared" si="237"/>
        <v>7.564570000000001E-2</v>
      </c>
      <c r="W1499" s="13">
        <f t="shared" si="238"/>
        <v>0.45229805567479053</v>
      </c>
      <c r="X1499" s="13">
        <f t="shared" si="239"/>
        <v>0.52083333333333337</v>
      </c>
    </row>
    <row r="1500" spans="1:24" x14ac:dyDescent="0.25">
      <c r="A1500" s="12">
        <v>46</v>
      </c>
      <c r="B1500" s="12">
        <v>12</v>
      </c>
      <c r="C1500" s="13">
        <v>0.57453600000000005</v>
      </c>
      <c r="D1500" s="12">
        <v>349</v>
      </c>
      <c r="E1500" s="12">
        <v>46</v>
      </c>
      <c r="F1500" s="12">
        <v>12</v>
      </c>
      <c r="G1500" s="12" t="s">
        <v>48</v>
      </c>
      <c r="H1500" s="13">
        <v>1.2580199999999999</v>
      </c>
      <c r="I1500" s="13">
        <v>4.8000000000000001E-2</v>
      </c>
      <c r="J1500" s="13">
        <f t="shared" si="230"/>
        <v>0.72277777872000004</v>
      </c>
      <c r="K1500" s="13">
        <f t="shared" si="231"/>
        <v>2.7577728000000003E-2</v>
      </c>
      <c r="L1500" s="13">
        <v>0.59099999999999997</v>
      </c>
      <c r="M1500" s="13">
        <v>0.9</v>
      </c>
      <c r="N1500" s="13">
        <f t="shared" si="232"/>
        <v>0.74348981999999997</v>
      </c>
      <c r="O1500" s="13">
        <f t="shared" si="233"/>
        <v>4.3200000000000002E-2</v>
      </c>
      <c r="P1500" s="13">
        <f t="shared" si="234"/>
        <v>0.42716166722352</v>
      </c>
      <c r="Q1500" s="13">
        <f t="shared" si="235"/>
        <v>2.4819955200000004E-2</v>
      </c>
      <c r="R1500" s="13">
        <v>0.57453600000000005</v>
      </c>
      <c r="S1500" s="13">
        <v>0.56899999999999995</v>
      </c>
      <c r="T1500" s="13">
        <v>2.5000000000000001E-2</v>
      </c>
      <c r="U1500" s="13">
        <f t="shared" si="236"/>
        <v>0.32691098400000002</v>
      </c>
      <c r="V1500" s="13">
        <f t="shared" si="237"/>
        <v>1.4363400000000002E-2</v>
      </c>
      <c r="W1500" s="13">
        <f t="shared" si="238"/>
        <v>0.45229805567479053</v>
      </c>
      <c r="X1500" s="13">
        <f t="shared" si="239"/>
        <v>0.52083333333333337</v>
      </c>
    </row>
    <row r="1501" spans="1:24" x14ac:dyDescent="0.25">
      <c r="A1501" s="12">
        <v>46</v>
      </c>
      <c r="B1501" s="12">
        <v>12</v>
      </c>
      <c r="C1501" s="13">
        <v>4.2831060000000001</v>
      </c>
      <c r="D1501" s="12">
        <v>349</v>
      </c>
      <c r="E1501" s="12">
        <v>46</v>
      </c>
      <c r="F1501" s="12">
        <v>12</v>
      </c>
      <c r="G1501" s="12" t="s">
        <v>48</v>
      </c>
      <c r="H1501" s="13">
        <v>1.2580199999999999</v>
      </c>
      <c r="I1501" s="13">
        <v>4.8000000000000001E-2</v>
      </c>
      <c r="J1501" s="13">
        <f t="shared" si="230"/>
        <v>5.3882330101199996</v>
      </c>
      <c r="K1501" s="13">
        <f t="shared" si="231"/>
        <v>0.205589088</v>
      </c>
      <c r="L1501" s="13">
        <v>0.59099999999999997</v>
      </c>
      <c r="M1501" s="13">
        <v>0.9</v>
      </c>
      <c r="N1501" s="13">
        <f t="shared" si="232"/>
        <v>0.74348981999999997</v>
      </c>
      <c r="O1501" s="13">
        <f t="shared" si="233"/>
        <v>4.3200000000000002E-2</v>
      </c>
      <c r="P1501" s="13">
        <f t="shared" si="234"/>
        <v>3.1844457089809199</v>
      </c>
      <c r="Q1501" s="13">
        <f t="shared" si="235"/>
        <v>0.18503017920000001</v>
      </c>
      <c r="R1501" s="13">
        <v>4.2831060000000001</v>
      </c>
      <c r="S1501" s="13">
        <v>0.56899999999999995</v>
      </c>
      <c r="T1501" s="13">
        <v>2.5000000000000001E-2</v>
      </c>
      <c r="U1501" s="13">
        <f t="shared" si="236"/>
        <v>2.4370873139999998</v>
      </c>
      <c r="V1501" s="13">
        <f t="shared" si="237"/>
        <v>0.10707765000000001</v>
      </c>
      <c r="W1501" s="13">
        <f t="shared" si="238"/>
        <v>0.45229805567479053</v>
      </c>
      <c r="X1501" s="13">
        <f t="shared" si="239"/>
        <v>0.52083333333333337</v>
      </c>
    </row>
    <row r="1502" spans="1:24" x14ac:dyDescent="0.25">
      <c r="A1502" s="12">
        <v>46</v>
      </c>
      <c r="B1502" s="12">
        <v>12</v>
      </c>
      <c r="C1502" s="13">
        <v>0.75154600000000005</v>
      </c>
      <c r="D1502" s="12">
        <v>349</v>
      </c>
      <c r="E1502" s="12">
        <v>46</v>
      </c>
      <c r="F1502" s="12">
        <v>12</v>
      </c>
      <c r="G1502" s="12" t="s">
        <v>48</v>
      </c>
      <c r="H1502" s="13">
        <v>1.2580199999999999</v>
      </c>
      <c r="I1502" s="13">
        <v>4.8000000000000001E-2</v>
      </c>
      <c r="J1502" s="13">
        <f t="shared" si="230"/>
        <v>0.94545989892000004</v>
      </c>
      <c r="K1502" s="13">
        <f t="shared" si="231"/>
        <v>3.6074208000000003E-2</v>
      </c>
      <c r="L1502" s="13">
        <v>0.59099999999999997</v>
      </c>
      <c r="M1502" s="13">
        <v>0.9</v>
      </c>
      <c r="N1502" s="13">
        <f t="shared" si="232"/>
        <v>0.74348981999999997</v>
      </c>
      <c r="O1502" s="13">
        <f t="shared" si="233"/>
        <v>4.3200000000000002E-2</v>
      </c>
      <c r="P1502" s="13">
        <f t="shared" si="234"/>
        <v>0.55876680026171999</v>
      </c>
      <c r="Q1502" s="13">
        <f t="shared" si="235"/>
        <v>3.2466787200000007E-2</v>
      </c>
      <c r="R1502" s="13">
        <v>0.75154600000000005</v>
      </c>
      <c r="S1502" s="13">
        <v>0.56899999999999995</v>
      </c>
      <c r="T1502" s="13">
        <v>2.5000000000000001E-2</v>
      </c>
      <c r="U1502" s="13">
        <f t="shared" si="236"/>
        <v>0.42762967400000002</v>
      </c>
      <c r="V1502" s="13">
        <f t="shared" si="237"/>
        <v>1.8788650000000004E-2</v>
      </c>
      <c r="W1502" s="13">
        <f t="shared" si="238"/>
        <v>0.45229805567479053</v>
      </c>
      <c r="X1502" s="13">
        <f t="shared" si="239"/>
        <v>0.52083333333333337</v>
      </c>
    </row>
    <row r="1503" spans="1:24" x14ac:dyDescent="0.25">
      <c r="A1503" s="12">
        <v>46</v>
      </c>
      <c r="B1503" s="12">
        <v>12</v>
      </c>
      <c r="C1503" s="13">
        <v>2.5769959999999998</v>
      </c>
      <c r="D1503" s="12">
        <v>349</v>
      </c>
      <c r="E1503" s="12">
        <v>46</v>
      </c>
      <c r="F1503" s="12">
        <v>12</v>
      </c>
      <c r="G1503" s="12" t="s">
        <v>48</v>
      </c>
      <c r="H1503" s="13">
        <v>1.2580199999999999</v>
      </c>
      <c r="I1503" s="13">
        <v>4.8000000000000001E-2</v>
      </c>
      <c r="J1503" s="13">
        <f t="shared" si="230"/>
        <v>3.2419125079199995</v>
      </c>
      <c r="K1503" s="13">
        <f t="shared" si="231"/>
        <v>0.12369580799999999</v>
      </c>
      <c r="L1503" s="13">
        <v>0.59099999999999997</v>
      </c>
      <c r="M1503" s="13">
        <v>0.9</v>
      </c>
      <c r="N1503" s="13">
        <f t="shared" si="232"/>
        <v>0.74348981999999997</v>
      </c>
      <c r="O1503" s="13">
        <f t="shared" si="233"/>
        <v>4.3200000000000002E-2</v>
      </c>
      <c r="P1503" s="13">
        <f t="shared" si="234"/>
        <v>1.9159702921807198</v>
      </c>
      <c r="Q1503" s="13">
        <f t="shared" si="235"/>
        <v>0.1113262272</v>
      </c>
      <c r="R1503" s="13">
        <v>2.5769959999999998</v>
      </c>
      <c r="S1503" s="13">
        <v>0.56899999999999995</v>
      </c>
      <c r="T1503" s="13">
        <v>2.5000000000000001E-2</v>
      </c>
      <c r="U1503" s="13">
        <f t="shared" si="236"/>
        <v>1.4663107239999997</v>
      </c>
      <c r="V1503" s="13">
        <f t="shared" si="237"/>
        <v>6.4424899999999993E-2</v>
      </c>
      <c r="W1503" s="13">
        <f t="shared" si="238"/>
        <v>0.45229805567479053</v>
      </c>
      <c r="X1503" s="13">
        <f t="shared" si="239"/>
        <v>0.52083333333333337</v>
      </c>
    </row>
    <row r="1504" spans="1:24" x14ac:dyDescent="0.25">
      <c r="A1504" s="12">
        <v>46</v>
      </c>
      <c r="B1504" s="12">
        <v>12</v>
      </c>
      <c r="C1504" s="13">
        <v>1.241606</v>
      </c>
      <c r="D1504" s="12">
        <v>349</v>
      </c>
      <c r="E1504" s="12">
        <v>46</v>
      </c>
      <c r="F1504" s="12">
        <v>12</v>
      </c>
      <c r="G1504" s="12" t="s">
        <v>48</v>
      </c>
      <c r="H1504" s="13">
        <v>1.2580199999999999</v>
      </c>
      <c r="I1504" s="13">
        <v>4.8000000000000001E-2</v>
      </c>
      <c r="J1504" s="13">
        <f t="shared" si="230"/>
        <v>1.5619651801199999</v>
      </c>
      <c r="K1504" s="13">
        <f t="shared" si="231"/>
        <v>5.9597087999999999E-2</v>
      </c>
      <c r="L1504" s="13">
        <v>0.59099999999999997</v>
      </c>
      <c r="M1504" s="13">
        <v>0.9</v>
      </c>
      <c r="N1504" s="13">
        <f t="shared" si="232"/>
        <v>0.74348981999999997</v>
      </c>
      <c r="O1504" s="13">
        <f t="shared" si="233"/>
        <v>4.3200000000000002E-2</v>
      </c>
      <c r="P1504" s="13">
        <f t="shared" si="234"/>
        <v>0.92312142145091991</v>
      </c>
      <c r="Q1504" s="13">
        <f t="shared" si="235"/>
        <v>5.3637379200000002E-2</v>
      </c>
      <c r="R1504" s="13">
        <v>1.241606</v>
      </c>
      <c r="S1504" s="13">
        <v>0.56899999999999995</v>
      </c>
      <c r="T1504" s="13">
        <v>2.5000000000000001E-2</v>
      </c>
      <c r="U1504" s="13">
        <f t="shared" si="236"/>
        <v>0.70647381399999998</v>
      </c>
      <c r="V1504" s="13">
        <f t="shared" si="237"/>
        <v>3.1040150000000002E-2</v>
      </c>
      <c r="W1504" s="13">
        <f t="shared" si="238"/>
        <v>0.45229805567479059</v>
      </c>
      <c r="X1504" s="13">
        <f t="shared" si="239"/>
        <v>0.52083333333333337</v>
      </c>
    </row>
    <row r="1505" spans="1:24" x14ac:dyDescent="0.25">
      <c r="A1505" s="12">
        <v>46</v>
      </c>
      <c r="B1505" s="12">
        <v>12</v>
      </c>
      <c r="C1505" s="13">
        <v>7.5285570000000002</v>
      </c>
      <c r="D1505" s="12">
        <v>349</v>
      </c>
      <c r="E1505" s="12">
        <v>46</v>
      </c>
      <c r="F1505" s="12">
        <v>12</v>
      </c>
      <c r="G1505" s="12" t="s">
        <v>48</v>
      </c>
      <c r="H1505" s="13">
        <v>1.2580199999999999</v>
      </c>
      <c r="I1505" s="13">
        <v>4.8000000000000001E-2</v>
      </c>
      <c r="J1505" s="13">
        <f t="shared" si="230"/>
        <v>9.4710752771399989</v>
      </c>
      <c r="K1505" s="13">
        <f t="shared" si="231"/>
        <v>0.36137073600000003</v>
      </c>
      <c r="L1505" s="13">
        <v>0.59099999999999997</v>
      </c>
      <c r="M1505" s="13">
        <v>0.9</v>
      </c>
      <c r="N1505" s="13">
        <f t="shared" si="232"/>
        <v>0.74348981999999997</v>
      </c>
      <c r="O1505" s="13">
        <f t="shared" si="233"/>
        <v>4.3200000000000002E-2</v>
      </c>
      <c r="P1505" s="13">
        <f t="shared" si="234"/>
        <v>5.5974054887897395</v>
      </c>
      <c r="Q1505" s="13">
        <f t="shared" si="235"/>
        <v>0.32523366240000001</v>
      </c>
      <c r="R1505" s="13">
        <v>7.5285570000000002</v>
      </c>
      <c r="S1505" s="13">
        <v>0.56899999999999995</v>
      </c>
      <c r="T1505" s="13">
        <v>2.5000000000000001E-2</v>
      </c>
      <c r="U1505" s="13">
        <f t="shared" si="236"/>
        <v>4.283748933</v>
      </c>
      <c r="V1505" s="13">
        <f t="shared" si="237"/>
        <v>0.188213925</v>
      </c>
      <c r="W1505" s="13">
        <f t="shared" si="238"/>
        <v>0.45229805567479059</v>
      </c>
      <c r="X1505" s="13">
        <f t="shared" si="239"/>
        <v>0.52083333333333326</v>
      </c>
    </row>
    <row r="1506" spans="1:24" x14ac:dyDescent="0.25">
      <c r="A1506" s="12">
        <v>46</v>
      </c>
      <c r="B1506" s="12">
        <v>12</v>
      </c>
      <c r="C1506" s="13">
        <v>1.254148</v>
      </c>
      <c r="D1506" s="12">
        <v>349</v>
      </c>
      <c r="E1506" s="12">
        <v>46</v>
      </c>
      <c r="F1506" s="12">
        <v>12</v>
      </c>
      <c r="G1506" s="12" t="s">
        <v>48</v>
      </c>
      <c r="H1506" s="13">
        <v>1.2580199999999999</v>
      </c>
      <c r="I1506" s="13">
        <v>4.8000000000000001E-2</v>
      </c>
      <c r="J1506" s="13">
        <f t="shared" si="230"/>
        <v>1.57774326696</v>
      </c>
      <c r="K1506" s="13">
        <f t="shared" si="231"/>
        <v>6.0199104000000003E-2</v>
      </c>
      <c r="L1506" s="13">
        <v>0.59099999999999997</v>
      </c>
      <c r="M1506" s="13">
        <v>0.9</v>
      </c>
      <c r="N1506" s="13">
        <f t="shared" si="232"/>
        <v>0.74348981999999997</v>
      </c>
      <c r="O1506" s="13">
        <f t="shared" si="233"/>
        <v>4.3200000000000002E-2</v>
      </c>
      <c r="P1506" s="13">
        <f t="shared" si="234"/>
        <v>0.93244627077335995</v>
      </c>
      <c r="Q1506" s="13">
        <f t="shared" si="235"/>
        <v>5.4179193600000002E-2</v>
      </c>
      <c r="R1506" s="13">
        <v>1.254148</v>
      </c>
      <c r="S1506" s="13">
        <v>0.56899999999999995</v>
      </c>
      <c r="T1506" s="13">
        <v>2.5000000000000001E-2</v>
      </c>
      <c r="U1506" s="13">
        <f t="shared" si="236"/>
        <v>0.71361021199999997</v>
      </c>
      <c r="V1506" s="13">
        <f t="shared" si="237"/>
        <v>3.1353700000000005E-2</v>
      </c>
      <c r="W1506" s="13">
        <f t="shared" si="238"/>
        <v>0.45229805567479053</v>
      </c>
      <c r="X1506" s="13">
        <f t="shared" si="239"/>
        <v>0.52083333333333337</v>
      </c>
    </row>
    <row r="1507" spans="1:24" x14ac:dyDescent="0.25">
      <c r="A1507" s="12">
        <v>46</v>
      </c>
      <c r="B1507" s="12">
        <v>12</v>
      </c>
      <c r="C1507" s="13">
        <v>2.0842109999999998</v>
      </c>
      <c r="D1507" s="12">
        <v>349</v>
      </c>
      <c r="E1507" s="12">
        <v>46</v>
      </c>
      <c r="F1507" s="12">
        <v>12</v>
      </c>
      <c r="G1507" s="12" t="s">
        <v>48</v>
      </c>
      <c r="H1507" s="13">
        <v>1.2580199999999999</v>
      </c>
      <c r="I1507" s="13">
        <v>4.8000000000000001E-2</v>
      </c>
      <c r="J1507" s="13">
        <f t="shared" si="230"/>
        <v>2.6219791222199995</v>
      </c>
      <c r="K1507" s="13">
        <f t="shared" si="231"/>
        <v>0.10004212799999999</v>
      </c>
      <c r="L1507" s="13">
        <v>0.59099999999999997</v>
      </c>
      <c r="M1507" s="13">
        <v>0.9</v>
      </c>
      <c r="N1507" s="13">
        <f t="shared" si="232"/>
        <v>0.74348981999999997</v>
      </c>
      <c r="O1507" s="13">
        <f t="shared" si="233"/>
        <v>4.3200000000000002E-2</v>
      </c>
      <c r="P1507" s="13">
        <f t="shared" si="234"/>
        <v>1.5495896612320197</v>
      </c>
      <c r="Q1507" s="13">
        <f t="shared" si="235"/>
        <v>9.0037915199999999E-2</v>
      </c>
      <c r="R1507" s="13">
        <v>2.0842109999999998</v>
      </c>
      <c r="S1507" s="13">
        <v>0.56899999999999995</v>
      </c>
      <c r="T1507" s="13">
        <v>2.5000000000000001E-2</v>
      </c>
      <c r="U1507" s="13">
        <f t="shared" si="236"/>
        <v>1.1859160589999997</v>
      </c>
      <c r="V1507" s="13">
        <f t="shared" si="237"/>
        <v>5.2105275E-2</v>
      </c>
      <c r="W1507" s="13">
        <f t="shared" si="238"/>
        <v>0.45229805567479053</v>
      </c>
      <c r="X1507" s="13">
        <f t="shared" si="239"/>
        <v>0.52083333333333337</v>
      </c>
    </row>
    <row r="1508" spans="1:24" x14ac:dyDescent="0.25">
      <c r="A1508" s="12">
        <v>46</v>
      </c>
      <c r="B1508" s="12">
        <v>12</v>
      </c>
      <c r="C1508" s="13">
        <v>0.36212499999999997</v>
      </c>
      <c r="D1508" s="12">
        <v>349</v>
      </c>
      <c r="E1508" s="12">
        <v>46</v>
      </c>
      <c r="F1508" s="12">
        <v>12</v>
      </c>
      <c r="G1508" s="12" t="s">
        <v>48</v>
      </c>
      <c r="H1508" s="13">
        <v>1.2580199999999999</v>
      </c>
      <c r="I1508" s="13">
        <v>4.8000000000000001E-2</v>
      </c>
      <c r="J1508" s="13">
        <f t="shared" si="230"/>
        <v>0.45556049249999991</v>
      </c>
      <c r="K1508" s="13">
        <f t="shared" si="231"/>
        <v>1.7381999999999998E-2</v>
      </c>
      <c r="L1508" s="13">
        <v>0.59099999999999997</v>
      </c>
      <c r="M1508" s="13">
        <v>0.9</v>
      </c>
      <c r="N1508" s="13">
        <f t="shared" si="232"/>
        <v>0.74348981999999997</v>
      </c>
      <c r="O1508" s="13">
        <f t="shared" si="233"/>
        <v>4.3200000000000002E-2</v>
      </c>
      <c r="P1508" s="13">
        <f t="shared" si="234"/>
        <v>0.26923625106749999</v>
      </c>
      <c r="Q1508" s="13">
        <f t="shared" si="235"/>
        <v>1.5643799999999999E-2</v>
      </c>
      <c r="R1508" s="13">
        <v>0.36212499999999997</v>
      </c>
      <c r="S1508" s="13">
        <v>0.56899999999999995</v>
      </c>
      <c r="T1508" s="13">
        <v>2.5000000000000001E-2</v>
      </c>
      <c r="U1508" s="13">
        <f t="shared" si="236"/>
        <v>0.20604912499999997</v>
      </c>
      <c r="V1508" s="13">
        <f t="shared" si="237"/>
        <v>9.0531250000000004E-3</v>
      </c>
      <c r="W1508" s="13">
        <f t="shared" si="238"/>
        <v>0.45229805567479059</v>
      </c>
      <c r="X1508" s="13">
        <f t="shared" si="239"/>
        <v>0.52083333333333337</v>
      </c>
    </row>
    <row r="1509" spans="1:24" x14ac:dyDescent="0.25">
      <c r="A1509" s="12">
        <v>46</v>
      </c>
      <c r="B1509" s="12">
        <v>12</v>
      </c>
      <c r="C1509" s="13">
        <v>5.2480000000000001E-3</v>
      </c>
      <c r="D1509" s="12">
        <v>349</v>
      </c>
      <c r="E1509" s="12">
        <v>46</v>
      </c>
      <c r="F1509" s="12">
        <v>12</v>
      </c>
      <c r="G1509" s="12" t="s">
        <v>48</v>
      </c>
      <c r="H1509" s="13">
        <v>1.2580199999999999</v>
      </c>
      <c r="I1509" s="13">
        <v>4.8000000000000001E-2</v>
      </c>
      <c r="J1509" s="13">
        <f t="shared" si="230"/>
        <v>6.6020889599999995E-3</v>
      </c>
      <c r="K1509" s="13">
        <f t="shared" si="231"/>
        <v>2.5190400000000001E-4</v>
      </c>
      <c r="L1509" s="13">
        <v>0.59099999999999997</v>
      </c>
      <c r="M1509" s="13">
        <v>0.9</v>
      </c>
      <c r="N1509" s="13">
        <f t="shared" si="232"/>
        <v>0.74348981999999997</v>
      </c>
      <c r="O1509" s="13">
        <f t="shared" si="233"/>
        <v>4.3200000000000002E-2</v>
      </c>
      <c r="P1509" s="13">
        <f t="shared" si="234"/>
        <v>3.90183457536E-3</v>
      </c>
      <c r="Q1509" s="13">
        <f t="shared" si="235"/>
        <v>2.2671360000000001E-4</v>
      </c>
      <c r="R1509" s="13">
        <v>5.2480000000000001E-3</v>
      </c>
      <c r="S1509" s="13">
        <v>0.56899999999999995</v>
      </c>
      <c r="T1509" s="13">
        <v>2.5000000000000001E-2</v>
      </c>
      <c r="U1509" s="13">
        <f t="shared" si="236"/>
        <v>2.986112E-3</v>
      </c>
      <c r="V1509" s="13">
        <f t="shared" si="237"/>
        <v>1.3120000000000002E-4</v>
      </c>
      <c r="W1509" s="13">
        <f t="shared" si="238"/>
        <v>0.45229805567479059</v>
      </c>
      <c r="X1509" s="13">
        <f t="shared" si="239"/>
        <v>0.52083333333333337</v>
      </c>
    </row>
    <row r="1510" spans="1:24" x14ac:dyDescent="0.25">
      <c r="A1510" s="12">
        <v>46</v>
      </c>
      <c r="B1510" s="12">
        <v>12</v>
      </c>
      <c r="C1510" s="13">
        <v>7.571396</v>
      </c>
      <c r="D1510" s="12">
        <v>349</v>
      </c>
      <c r="E1510" s="12">
        <v>46</v>
      </c>
      <c r="F1510" s="12">
        <v>12</v>
      </c>
      <c r="G1510" s="12" t="s">
        <v>48</v>
      </c>
      <c r="H1510" s="13">
        <v>1.2580199999999999</v>
      </c>
      <c r="I1510" s="13">
        <v>4.8000000000000001E-2</v>
      </c>
      <c r="J1510" s="13">
        <f t="shared" si="230"/>
        <v>9.5249675959199998</v>
      </c>
      <c r="K1510" s="13">
        <f t="shared" si="231"/>
        <v>0.363427008</v>
      </c>
      <c r="L1510" s="13">
        <v>0.59099999999999997</v>
      </c>
      <c r="M1510" s="13">
        <v>0.9</v>
      </c>
      <c r="N1510" s="13">
        <f t="shared" si="232"/>
        <v>0.74348981999999997</v>
      </c>
      <c r="O1510" s="13">
        <f t="shared" si="233"/>
        <v>4.3200000000000002E-2</v>
      </c>
      <c r="P1510" s="13">
        <f t="shared" si="234"/>
        <v>5.6292558491887199</v>
      </c>
      <c r="Q1510" s="13">
        <f t="shared" si="235"/>
        <v>0.32708430720000004</v>
      </c>
      <c r="R1510" s="13">
        <v>7.571396</v>
      </c>
      <c r="S1510" s="13">
        <v>0.56899999999999995</v>
      </c>
      <c r="T1510" s="13">
        <v>2.5000000000000001E-2</v>
      </c>
      <c r="U1510" s="13">
        <f t="shared" si="236"/>
        <v>4.3081243239999996</v>
      </c>
      <c r="V1510" s="13">
        <f t="shared" si="237"/>
        <v>0.18928490000000001</v>
      </c>
      <c r="W1510" s="13">
        <f t="shared" si="238"/>
        <v>0.45229805567479053</v>
      </c>
      <c r="X1510" s="13">
        <f t="shared" si="239"/>
        <v>0.52083333333333337</v>
      </c>
    </row>
    <row r="1511" spans="1:24" x14ac:dyDescent="0.25">
      <c r="A1511" s="12">
        <v>47</v>
      </c>
      <c r="B1511" s="12">
        <v>12</v>
      </c>
      <c r="C1511" s="13">
        <v>1.719257</v>
      </c>
      <c r="D1511" s="12">
        <v>354</v>
      </c>
      <c r="E1511" s="12">
        <v>47</v>
      </c>
      <c r="F1511" s="12">
        <v>12</v>
      </c>
      <c r="G1511" s="12" t="s">
        <v>48</v>
      </c>
      <c r="H1511" s="13">
        <v>2.5626519999999999</v>
      </c>
      <c r="I1511" s="13">
        <v>9.6000000000000002E-2</v>
      </c>
      <c r="J1511" s="13">
        <f t="shared" si="230"/>
        <v>4.4058573895639999</v>
      </c>
      <c r="K1511" s="13">
        <f t="shared" si="231"/>
        <v>0.16504867200000001</v>
      </c>
      <c r="L1511" s="13">
        <v>0.78800000000000003</v>
      </c>
      <c r="M1511" s="13">
        <v>0.749</v>
      </c>
      <c r="N1511" s="13">
        <f t="shared" si="232"/>
        <v>2.019369776</v>
      </c>
      <c r="O1511" s="13">
        <f t="shared" si="233"/>
        <v>7.1903999999999996E-2</v>
      </c>
      <c r="P1511" s="13">
        <f t="shared" si="234"/>
        <v>3.4718156229764321</v>
      </c>
      <c r="Q1511" s="13">
        <f t="shared" si="235"/>
        <v>0.12362145532799999</v>
      </c>
      <c r="R1511" s="13">
        <v>1.719257</v>
      </c>
      <c r="S1511" s="13">
        <v>0.92700000000000005</v>
      </c>
      <c r="T1511" s="13">
        <v>4.2000000000000003E-2</v>
      </c>
      <c r="U1511" s="13">
        <f t="shared" si="236"/>
        <v>1.5937512390000002</v>
      </c>
      <c r="V1511" s="13">
        <f t="shared" si="237"/>
        <v>7.2208794000000007E-2</v>
      </c>
      <c r="W1511" s="13">
        <f t="shared" si="238"/>
        <v>0.36173464052083548</v>
      </c>
      <c r="X1511" s="13">
        <f t="shared" si="239"/>
        <v>0.4375</v>
      </c>
    </row>
    <row r="1512" spans="1:24" x14ac:dyDescent="0.25">
      <c r="A1512" s="12">
        <v>48</v>
      </c>
      <c r="B1512" s="12">
        <v>12</v>
      </c>
      <c r="C1512" s="13">
        <v>2.154973</v>
      </c>
      <c r="D1512" s="12">
        <v>362</v>
      </c>
      <c r="E1512" s="12">
        <v>48</v>
      </c>
      <c r="F1512" s="12">
        <v>12</v>
      </c>
      <c r="G1512" s="12" t="s">
        <v>48</v>
      </c>
      <c r="H1512" s="13">
        <v>1.3065720000000001</v>
      </c>
      <c r="I1512" s="13">
        <v>4.9000000000000002E-2</v>
      </c>
      <c r="J1512" s="13">
        <f t="shared" si="230"/>
        <v>2.8156273825560003</v>
      </c>
      <c r="K1512" s="13">
        <f t="shared" si="231"/>
        <v>0.10559367700000001</v>
      </c>
      <c r="L1512" s="13">
        <v>0.54700000000000004</v>
      </c>
      <c r="M1512" s="13">
        <v>0.61499999999999999</v>
      </c>
      <c r="N1512" s="13">
        <f t="shared" si="232"/>
        <v>0.71469488400000014</v>
      </c>
      <c r="O1512" s="13">
        <f t="shared" si="233"/>
        <v>3.0135000000000002E-2</v>
      </c>
      <c r="P1512" s="13">
        <f t="shared" si="234"/>
        <v>1.5401481782581323</v>
      </c>
      <c r="Q1512" s="13">
        <f t="shared" si="235"/>
        <v>6.494011135500001E-2</v>
      </c>
      <c r="R1512" s="13">
        <v>2.154973</v>
      </c>
      <c r="S1512" s="13">
        <v>0.32800000000000001</v>
      </c>
      <c r="T1512" s="13">
        <v>1.7000000000000001E-2</v>
      </c>
      <c r="U1512" s="13">
        <f t="shared" si="236"/>
        <v>0.70683114400000002</v>
      </c>
      <c r="V1512" s="13">
        <f t="shared" si="237"/>
        <v>3.6634541E-2</v>
      </c>
      <c r="W1512" s="13">
        <f t="shared" si="238"/>
        <v>0.25103859565335856</v>
      </c>
      <c r="X1512" s="13">
        <f t="shared" si="239"/>
        <v>0.34693877551020402</v>
      </c>
    </row>
    <row r="1513" spans="1:24" x14ac:dyDescent="0.25">
      <c r="A1513" s="12">
        <v>48</v>
      </c>
      <c r="B1513" s="12">
        <v>12</v>
      </c>
      <c r="C1513" s="13">
        <v>4.3666999999999997E-2</v>
      </c>
      <c r="D1513" s="12">
        <v>362</v>
      </c>
      <c r="E1513" s="12">
        <v>48</v>
      </c>
      <c r="F1513" s="12">
        <v>12</v>
      </c>
      <c r="G1513" s="12" t="s">
        <v>48</v>
      </c>
      <c r="H1513" s="13">
        <v>1.3065720000000001</v>
      </c>
      <c r="I1513" s="13">
        <v>4.9000000000000002E-2</v>
      </c>
      <c r="J1513" s="13">
        <f t="shared" si="230"/>
        <v>5.7054079523999997E-2</v>
      </c>
      <c r="K1513" s="13">
        <f t="shared" si="231"/>
        <v>2.1396829999999999E-3</v>
      </c>
      <c r="L1513" s="13">
        <v>0.54700000000000004</v>
      </c>
      <c r="M1513" s="13">
        <v>0.61499999999999999</v>
      </c>
      <c r="N1513" s="13">
        <f t="shared" si="232"/>
        <v>0.71469488400000014</v>
      </c>
      <c r="O1513" s="13">
        <f t="shared" si="233"/>
        <v>3.0135000000000002E-2</v>
      </c>
      <c r="P1513" s="13">
        <f t="shared" si="234"/>
        <v>3.1208581499628005E-2</v>
      </c>
      <c r="Q1513" s="13">
        <f t="shared" si="235"/>
        <v>1.3159050450000001E-3</v>
      </c>
      <c r="R1513" s="13">
        <v>4.3666999999999997E-2</v>
      </c>
      <c r="S1513" s="13">
        <v>0.32800000000000001</v>
      </c>
      <c r="T1513" s="13">
        <v>1.7000000000000001E-2</v>
      </c>
      <c r="U1513" s="13">
        <f t="shared" si="236"/>
        <v>1.4322776000000001E-2</v>
      </c>
      <c r="V1513" s="13">
        <f t="shared" si="237"/>
        <v>7.4233900000000006E-4</v>
      </c>
      <c r="W1513" s="13">
        <f t="shared" si="238"/>
        <v>0.25103859565335856</v>
      </c>
      <c r="X1513" s="13">
        <f t="shared" si="239"/>
        <v>0.34693877551020413</v>
      </c>
    </row>
    <row r="1514" spans="1:24" x14ac:dyDescent="0.25">
      <c r="A1514" s="12">
        <v>48</v>
      </c>
      <c r="B1514" s="12">
        <v>12</v>
      </c>
      <c r="C1514" s="13">
        <v>2.4954610000000002</v>
      </c>
      <c r="D1514" s="12">
        <v>362</v>
      </c>
      <c r="E1514" s="12">
        <v>48</v>
      </c>
      <c r="F1514" s="12">
        <v>12</v>
      </c>
      <c r="G1514" s="12" t="s">
        <v>48</v>
      </c>
      <c r="H1514" s="13">
        <v>1.3065720000000001</v>
      </c>
      <c r="I1514" s="13">
        <v>4.9000000000000002E-2</v>
      </c>
      <c r="J1514" s="13">
        <f t="shared" si="230"/>
        <v>3.2604994696920002</v>
      </c>
      <c r="K1514" s="13">
        <f t="shared" si="231"/>
        <v>0.12227758900000001</v>
      </c>
      <c r="L1514" s="13">
        <v>0.54700000000000004</v>
      </c>
      <c r="M1514" s="13">
        <v>0.61499999999999999</v>
      </c>
      <c r="N1514" s="13">
        <f t="shared" si="232"/>
        <v>0.71469488400000014</v>
      </c>
      <c r="O1514" s="13">
        <f t="shared" si="233"/>
        <v>3.0135000000000002E-2</v>
      </c>
      <c r="P1514" s="13">
        <f t="shared" si="234"/>
        <v>1.7834932099215244</v>
      </c>
      <c r="Q1514" s="13">
        <f t="shared" si="235"/>
        <v>7.5200717235000006E-2</v>
      </c>
      <c r="R1514" s="13">
        <v>2.4954610000000002</v>
      </c>
      <c r="S1514" s="13">
        <v>0.32800000000000001</v>
      </c>
      <c r="T1514" s="13">
        <v>1.7000000000000001E-2</v>
      </c>
      <c r="U1514" s="13">
        <f t="shared" si="236"/>
        <v>0.8185112080000001</v>
      </c>
      <c r="V1514" s="13">
        <f t="shared" si="237"/>
        <v>4.2422837000000005E-2</v>
      </c>
      <c r="W1514" s="13">
        <f t="shared" si="238"/>
        <v>0.25103859565335856</v>
      </c>
      <c r="X1514" s="13">
        <f t="shared" si="239"/>
        <v>0.34693877551020408</v>
      </c>
    </row>
    <row r="1515" spans="1:24" x14ac:dyDescent="0.25">
      <c r="A1515" s="12">
        <v>48</v>
      </c>
      <c r="B1515" s="12">
        <v>12</v>
      </c>
      <c r="C1515" s="13">
        <v>1.1111530000000001</v>
      </c>
      <c r="D1515" s="12">
        <v>362</v>
      </c>
      <c r="E1515" s="12">
        <v>48</v>
      </c>
      <c r="F1515" s="12">
        <v>12</v>
      </c>
      <c r="G1515" s="12" t="s">
        <v>48</v>
      </c>
      <c r="H1515" s="13">
        <v>1.3065720000000001</v>
      </c>
      <c r="I1515" s="13">
        <v>4.9000000000000002E-2</v>
      </c>
      <c r="J1515" s="13">
        <f t="shared" si="230"/>
        <v>1.4518013975160002</v>
      </c>
      <c r="K1515" s="13">
        <f t="shared" si="231"/>
        <v>5.4446497000000003E-2</v>
      </c>
      <c r="L1515" s="13">
        <v>0.54700000000000004</v>
      </c>
      <c r="M1515" s="13">
        <v>0.61499999999999999</v>
      </c>
      <c r="N1515" s="13">
        <f t="shared" si="232"/>
        <v>0.71469488400000014</v>
      </c>
      <c r="O1515" s="13">
        <f t="shared" si="233"/>
        <v>3.0135000000000002E-2</v>
      </c>
      <c r="P1515" s="13">
        <f t="shared" si="234"/>
        <v>0.79413536444125221</v>
      </c>
      <c r="Q1515" s="13">
        <f t="shared" si="235"/>
        <v>3.3484595655000005E-2</v>
      </c>
      <c r="R1515" s="13">
        <v>1.1111530000000001</v>
      </c>
      <c r="S1515" s="13">
        <v>0.32800000000000001</v>
      </c>
      <c r="T1515" s="13">
        <v>1.7000000000000001E-2</v>
      </c>
      <c r="U1515" s="13">
        <f t="shared" si="236"/>
        <v>0.36445818400000002</v>
      </c>
      <c r="V1515" s="13">
        <f t="shared" si="237"/>
        <v>1.8889601000000002E-2</v>
      </c>
      <c r="W1515" s="13">
        <f t="shared" si="238"/>
        <v>0.25103859565335851</v>
      </c>
      <c r="X1515" s="13">
        <f t="shared" si="239"/>
        <v>0.34693877551020408</v>
      </c>
    </row>
    <row r="1516" spans="1:24" x14ac:dyDescent="0.25">
      <c r="A1516" s="12">
        <v>48</v>
      </c>
      <c r="B1516" s="12">
        <v>12</v>
      </c>
      <c r="C1516" s="13">
        <v>0.63081299999999996</v>
      </c>
      <c r="D1516" s="12">
        <v>362</v>
      </c>
      <c r="E1516" s="12">
        <v>48</v>
      </c>
      <c r="F1516" s="12">
        <v>12</v>
      </c>
      <c r="G1516" s="12" t="s">
        <v>48</v>
      </c>
      <c r="H1516" s="13">
        <v>1.3065720000000001</v>
      </c>
      <c r="I1516" s="13">
        <v>4.9000000000000002E-2</v>
      </c>
      <c r="J1516" s="13">
        <f t="shared" si="230"/>
        <v>0.82420260303600001</v>
      </c>
      <c r="K1516" s="13">
        <f t="shared" si="231"/>
        <v>3.0909836999999999E-2</v>
      </c>
      <c r="L1516" s="13">
        <v>0.54700000000000004</v>
      </c>
      <c r="M1516" s="13">
        <v>0.61499999999999999</v>
      </c>
      <c r="N1516" s="13">
        <f t="shared" si="232"/>
        <v>0.71469488400000014</v>
      </c>
      <c r="O1516" s="13">
        <f t="shared" si="233"/>
        <v>3.0135000000000002E-2</v>
      </c>
      <c r="P1516" s="13">
        <f t="shared" si="234"/>
        <v>0.45083882386069207</v>
      </c>
      <c r="Q1516" s="13">
        <f t="shared" si="235"/>
        <v>1.9009549755000001E-2</v>
      </c>
      <c r="R1516" s="13">
        <v>0.63081299999999996</v>
      </c>
      <c r="S1516" s="13">
        <v>0.32800000000000001</v>
      </c>
      <c r="T1516" s="13">
        <v>1.7000000000000001E-2</v>
      </c>
      <c r="U1516" s="13">
        <f t="shared" si="236"/>
        <v>0.20690666399999999</v>
      </c>
      <c r="V1516" s="13">
        <f t="shared" si="237"/>
        <v>1.0723821E-2</v>
      </c>
      <c r="W1516" s="13">
        <f t="shared" si="238"/>
        <v>0.25103859565335856</v>
      </c>
      <c r="X1516" s="13">
        <f t="shared" si="239"/>
        <v>0.34693877551020408</v>
      </c>
    </row>
    <row r="1517" spans="1:24" x14ac:dyDescent="0.25">
      <c r="A1517" s="12">
        <v>48</v>
      </c>
      <c r="B1517" s="12">
        <v>12</v>
      </c>
      <c r="C1517" s="13">
        <v>0.86162099999999997</v>
      </c>
      <c r="D1517" s="12">
        <v>362</v>
      </c>
      <c r="E1517" s="12">
        <v>48</v>
      </c>
      <c r="F1517" s="12">
        <v>12</v>
      </c>
      <c r="G1517" s="12" t="s">
        <v>48</v>
      </c>
      <c r="H1517" s="13">
        <v>1.3065720000000001</v>
      </c>
      <c r="I1517" s="13">
        <v>4.9000000000000002E-2</v>
      </c>
      <c r="J1517" s="13">
        <f t="shared" si="230"/>
        <v>1.1257698732120001</v>
      </c>
      <c r="K1517" s="13">
        <f t="shared" si="231"/>
        <v>4.2219429000000003E-2</v>
      </c>
      <c r="L1517" s="13">
        <v>0.54700000000000004</v>
      </c>
      <c r="M1517" s="13">
        <v>0.61499999999999999</v>
      </c>
      <c r="N1517" s="13">
        <f t="shared" si="232"/>
        <v>0.71469488400000014</v>
      </c>
      <c r="O1517" s="13">
        <f t="shared" si="233"/>
        <v>3.0135000000000002E-2</v>
      </c>
      <c r="P1517" s="13">
        <f t="shared" si="234"/>
        <v>0.6157961206469641</v>
      </c>
      <c r="Q1517" s="13">
        <f t="shared" si="235"/>
        <v>2.5964948835000001E-2</v>
      </c>
      <c r="R1517" s="13">
        <v>0.86162099999999997</v>
      </c>
      <c r="S1517" s="13">
        <v>0.32800000000000001</v>
      </c>
      <c r="T1517" s="13">
        <v>1.7000000000000001E-2</v>
      </c>
      <c r="U1517" s="13">
        <f t="shared" si="236"/>
        <v>0.28261168800000003</v>
      </c>
      <c r="V1517" s="13">
        <f t="shared" si="237"/>
        <v>1.4647557E-2</v>
      </c>
      <c r="W1517" s="13">
        <f t="shared" si="238"/>
        <v>0.25103859565335856</v>
      </c>
      <c r="X1517" s="13">
        <f t="shared" si="239"/>
        <v>0.34693877551020408</v>
      </c>
    </row>
    <row r="1518" spans="1:24" x14ac:dyDescent="0.25">
      <c r="A1518" s="12">
        <v>48</v>
      </c>
      <c r="B1518" s="12">
        <v>12</v>
      </c>
      <c r="C1518" s="13">
        <v>0.46196900000000002</v>
      </c>
      <c r="D1518" s="12">
        <v>362</v>
      </c>
      <c r="E1518" s="12">
        <v>48</v>
      </c>
      <c r="F1518" s="12">
        <v>12</v>
      </c>
      <c r="G1518" s="12" t="s">
        <v>48</v>
      </c>
      <c r="H1518" s="13">
        <v>1.3065720000000001</v>
      </c>
      <c r="I1518" s="13">
        <v>4.9000000000000002E-2</v>
      </c>
      <c r="J1518" s="13">
        <f t="shared" si="230"/>
        <v>0.6035957602680001</v>
      </c>
      <c r="K1518" s="13">
        <f t="shared" si="231"/>
        <v>2.2636481000000003E-2</v>
      </c>
      <c r="L1518" s="13">
        <v>0.54700000000000004</v>
      </c>
      <c r="M1518" s="13">
        <v>0.61499999999999999</v>
      </c>
      <c r="N1518" s="13">
        <f t="shared" si="232"/>
        <v>0.71469488400000014</v>
      </c>
      <c r="O1518" s="13">
        <f t="shared" si="233"/>
        <v>3.0135000000000002E-2</v>
      </c>
      <c r="P1518" s="13">
        <f t="shared" si="234"/>
        <v>0.33016688086659607</v>
      </c>
      <c r="Q1518" s="13">
        <f t="shared" si="235"/>
        <v>1.3921435815000001E-2</v>
      </c>
      <c r="R1518" s="13">
        <v>0.46196900000000002</v>
      </c>
      <c r="S1518" s="13">
        <v>0.32800000000000001</v>
      </c>
      <c r="T1518" s="13">
        <v>1.7000000000000001E-2</v>
      </c>
      <c r="U1518" s="13">
        <f t="shared" si="236"/>
        <v>0.151525832</v>
      </c>
      <c r="V1518" s="13">
        <f t="shared" si="237"/>
        <v>7.8534730000000014E-3</v>
      </c>
      <c r="W1518" s="13">
        <f t="shared" si="238"/>
        <v>0.25103859565335851</v>
      </c>
      <c r="X1518" s="13">
        <f t="shared" si="239"/>
        <v>0.34693877551020408</v>
      </c>
    </row>
    <row r="1519" spans="1:24" x14ac:dyDescent="0.25">
      <c r="A1519" s="12">
        <v>49</v>
      </c>
      <c r="B1519" s="12">
        <v>12</v>
      </c>
      <c r="C1519" s="13">
        <v>0.81134600000000001</v>
      </c>
      <c r="D1519" s="12">
        <v>369</v>
      </c>
      <c r="E1519" s="12">
        <v>49</v>
      </c>
      <c r="F1519" s="12">
        <v>12</v>
      </c>
      <c r="G1519" s="12" t="s">
        <v>48</v>
      </c>
      <c r="H1519" s="13">
        <v>1.4432320000000001</v>
      </c>
      <c r="I1519" s="13">
        <v>6.4000000000000001E-2</v>
      </c>
      <c r="J1519" s="13">
        <f t="shared" si="230"/>
        <v>1.170960510272</v>
      </c>
      <c r="K1519" s="13">
        <f t="shared" si="231"/>
        <v>5.1926144E-2</v>
      </c>
      <c r="L1519" s="13">
        <v>0.96399999999999997</v>
      </c>
      <c r="M1519" s="13">
        <v>0.95099999999999996</v>
      </c>
      <c r="N1519" s="13">
        <f t="shared" si="232"/>
        <v>1.3912756479999999</v>
      </c>
      <c r="O1519" s="13">
        <f t="shared" si="233"/>
        <v>6.0864000000000001E-2</v>
      </c>
      <c r="P1519" s="13">
        <f t="shared" si="234"/>
        <v>1.1288059319022079</v>
      </c>
      <c r="Q1519" s="13">
        <f t="shared" si="235"/>
        <v>4.9381762943999999E-2</v>
      </c>
      <c r="R1519" s="13">
        <v>0.81134600000000001</v>
      </c>
      <c r="S1519" s="13">
        <v>0.503</v>
      </c>
      <c r="T1519" s="13">
        <v>2.5999999999999999E-2</v>
      </c>
      <c r="U1519" s="13">
        <f t="shared" si="236"/>
        <v>0.40810703800000003</v>
      </c>
      <c r="V1519" s="13">
        <f t="shared" si="237"/>
        <v>2.1094995999999998E-2</v>
      </c>
      <c r="W1519" s="13">
        <f t="shared" si="238"/>
        <v>0.34852331433892819</v>
      </c>
      <c r="X1519" s="13">
        <f t="shared" si="239"/>
        <v>0.40624999999999994</v>
      </c>
    </row>
    <row r="1520" spans="1:24" x14ac:dyDescent="0.25">
      <c r="A1520" s="12">
        <v>49</v>
      </c>
      <c r="B1520" s="12">
        <v>12</v>
      </c>
      <c r="C1520" s="13">
        <v>0.71062400000000003</v>
      </c>
      <c r="D1520" s="12">
        <v>369</v>
      </c>
      <c r="E1520" s="12">
        <v>49</v>
      </c>
      <c r="F1520" s="12">
        <v>12</v>
      </c>
      <c r="G1520" s="12" t="s">
        <v>48</v>
      </c>
      <c r="H1520" s="13">
        <v>1.4432320000000001</v>
      </c>
      <c r="I1520" s="13">
        <v>6.4000000000000001E-2</v>
      </c>
      <c r="J1520" s="13">
        <f t="shared" si="230"/>
        <v>1.0255952967680002</v>
      </c>
      <c r="K1520" s="13">
        <f t="shared" si="231"/>
        <v>4.5479936000000006E-2</v>
      </c>
      <c r="L1520" s="13">
        <v>0.96399999999999997</v>
      </c>
      <c r="M1520" s="13">
        <v>0.95099999999999996</v>
      </c>
      <c r="N1520" s="13">
        <f t="shared" si="232"/>
        <v>1.3912756479999999</v>
      </c>
      <c r="O1520" s="13">
        <f t="shared" si="233"/>
        <v>6.0864000000000001E-2</v>
      </c>
      <c r="P1520" s="13">
        <f t="shared" si="234"/>
        <v>0.98867386608435204</v>
      </c>
      <c r="Q1520" s="13">
        <f t="shared" si="235"/>
        <v>4.3251419136000002E-2</v>
      </c>
      <c r="R1520" s="13">
        <v>0.71062400000000003</v>
      </c>
      <c r="S1520" s="13">
        <v>0.503</v>
      </c>
      <c r="T1520" s="13">
        <v>2.5999999999999999E-2</v>
      </c>
      <c r="U1520" s="13">
        <f t="shared" si="236"/>
        <v>0.357443872</v>
      </c>
      <c r="V1520" s="13">
        <f t="shared" si="237"/>
        <v>1.8476223999999999E-2</v>
      </c>
      <c r="W1520" s="13">
        <f t="shared" si="238"/>
        <v>0.34852331433892808</v>
      </c>
      <c r="X1520" s="13">
        <f t="shared" si="239"/>
        <v>0.40624999999999994</v>
      </c>
    </row>
    <row r="1521" spans="1:24" x14ac:dyDescent="0.25">
      <c r="A1521" s="12">
        <v>49</v>
      </c>
      <c r="B1521" s="12">
        <v>12</v>
      </c>
      <c r="C1521" s="13">
        <v>2.0861130000000001</v>
      </c>
      <c r="D1521" s="12">
        <v>369</v>
      </c>
      <c r="E1521" s="12">
        <v>49</v>
      </c>
      <c r="F1521" s="12">
        <v>12</v>
      </c>
      <c r="G1521" s="12" t="s">
        <v>48</v>
      </c>
      <c r="H1521" s="13">
        <v>1.4432320000000001</v>
      </c>
      <c r="I1521" s="13">
        <v>6.4000000000000001E-2</v>
      </c>
      <c r="J1521" s="13">
        <f t="shared" si="230"/>
        <v>3.0107450372160005</v>
      </c>
      <c r="K1521" s="13">
        <f t="shared" si="231"/>
        <v>0.13351123200000001</v>
      </c>
      <c r="L1521" s="13">
        <v>0.96399999999999997</v>
      </c>
      <c r="M1521" s="13">
        <v>0.95099999999999996</v>
      </c>
      <c r="N1521" s="13">
        <f t="shared" si="232"/>
        <v>1.3912756479999999</v>
      </c>
      <c r="O1521" s="13">
        <f t="shared" si="233"/>
        <v>6.0864000000000001E-2</v>
      </c>
      <c r="P1521" s="13">
        <f t="shared" si="234"/>
        <v>2.902358215876224</v>
      </c>
      <c r="Q1521" s="13">
        <f t="shared" si="235"/>
        <v>0.12696918163200002</v>
      </c>
      <c r="R1521" s="13">
        <v>2.0861130000000001</v>
      </c>
      <c r="S1521" s="13">
        <v>0.503</v>
      </c>
      <c r="T1521" s="13">
        <v>2.5999999999999999E-2</v>
      </c>
      <c r="U1521" s="13">
        <f t="shared" si="236"/>
        <v>1.049314839</v>
      </c>
      <c r="V1521" s="13">
        <f t="shared" si="237"/>
        <v>5.4238938E-2</v>
      </c>
      <c r="W1521" s="13">
        <f t="shared" si="238"/>
        <v>0.34852331433892814</v>
      </c>
      <c r="X1521" s="13">
        <f t="shared" si="239"/>
        <v>0.40625</v>
      </c>
    </row>
    <row r="1522" spans="1:24" x14ac:dyDescent="0.25">
      <c r="A1522" s="12">
        <v>49</v>
      </c>
      <c r="B1522" s="12">
        <v>12</v>
      </c>
      <c r="C1522" s="13">
        <v>0.114248</v>
      </c>
      <c r="D1522" s="12">
        <v>369</v>
      </c>
      <c r="E1522" s="12">
        <v>49</v>
      </c>
      <c r="F1522" s="12">
        <v>12</v>
      </c>
      <c r="G1522" s="12" t="s">
        <v>48</v>
      </c>
      <c r="H1522" s="13">
        <v>1.4432320000000001</v>
      </c>
      <c r="I1522" s="13">
        <v>6.4000000000000001E-2</v>
      </c>
      <c r="J1522" s="13">
        <f t="shared" si="230"/>
        <v>0.164886369536</v>
      </c>
      <c r="K1522" s="13">
        <f t="shared" si="231"/>
        <v>7.3118720000000005E-3</v>
      </c>
      <c r="L1522" s="13">
        <v>0.96399999999999997</v>
      </c>
      <c r="M1522" s="13">
        <v>0.95099999999999996</v>
      </c>
      <c r="N1522" s="13">
        <f t="shared" si="232"/>
        <v>1.3912756479999999</v>
      </c>
      <c r="O1522" s="13">
        <f t="shared" si="233"/>
        <v>6.0864000000000001E-2</v>
      </c>
      <c r="P1522" s="13">
        <f t="shared" si="234"/>
        <v>0.15895046023270398</v>
      </c>
      <c r="Q1522" s="13">
        <f t="shared" si="235"/>
        <v>6.9535902720000006E-3</v>
      </c>
      <c r="R1522" s="13">
        <v>0.114248</v>
      </c>
      <c r="S1522" s="13">
        <v>0.503</v>
      </c>
      <c r="T1522" s="13">
        <v>2.5999999999999999E-2</v>
      </c>
      <c r="U1522" s="13">
        <f t="shared" si="236"/>
        <v>5.7466744E-2</v>
      </c>
      <c r="V1522" s="13">
        <f t="shared" si="237"/>
        <v>2.9704480000000001E-3</v>
      </c>
      <c r="W1522" s="13">
        <f t="shared" si="238"/>
        <v>0.34852331433892819</v>
      </c>
      <c r="X1522" s="13">
        <f t="shared" si="239"/>
        <v>0.40625</v>
      </c>
    </row>
    <row r="1523" spans="1:24" x14ac:dyDescent="0.25">
      <c r="A1523" s="12">
        <v>49</v>
      </c>
      <c r="B1523" s="12">
        <v>12</v>
      </c>
      <c r="C1523" s="13">
        <v>0.74808200000000002</v>
      </c>
      <c r="D1523" s="12">
        <v>369</v>
      </c>
      <c r="E1523" s="12">
        <v>49</v>
      </c>
      <c r="F1523" s="12">
        <v>12</v>
      </c>
      <c r="G1523" s="12" t="s">
        <v>48</v>
      </c>
      <c r="H1523" s="13">
        <v>1.4432320000000001</v>
      </c>
      <c r="I1523" s="13">
        <v>6.4000000000000001E-2</v>
      </c>
      <c r="J1523" s="13">
        <f t="shared" si="230"/>
        <v>1.079655881024</v>
      </c>
      <c r="K1523" s="13">
        <f t="shared" si="231"/>
        <v>4.7877248000000004E-2</v>
      </c>
      <c r="L1523" s="13">
        <v>0.96399999999999997</v>
      </c>
      <c r="M1523" s="13">
        <v>0.95099999999999996</v>
      </c>
      <c r="N1523" s="13">
        <f t="shared" si="232"/>
        <v>1.3912756479999999</v>
      </c>
      <c r="O1523" s="13">
        <f t="shared" si="233"/>
        <v>6.0864000000000001E-2</v>
      </c>
      <c r="P1523" s="13">
        <f t="shared" si="234"/>
        <v>1.040788269307136</v>
      </c>
      <c r="Q1523" s="13">
        <f t="shared" si="235"/>
        <v>4.5531262848E-2</v>
      </c>
      <c r="R1523" s="13">
        <v>0.74808200000000002</v>
      </c>
      <c r="S1523" s="13">
        <v>0.503</v>
      </c>
      <c r="T1523" s="13">
        <v>2.5999999999999999E-2</v>
      </c>
      <c r="U1523" s="13">
        <f t="shared" si="236"/>
        <v>0.37628524600000002</v>
      </c>
      <c r="V1523" s="13">
        <f t="shared" si="237"/>
        <v>1.9450131999999998E-2</v>
      </c>
      <c r="W1523" s="13">
        <f t="shared" si="238"/>
        <v>0.34852331433892819</v>
      </c>
      <c r="X1523" s="13">
        <f t="shared" si="239"/>
        <v>0.40624999999999994</v>
      </c>
    </row>
    <row r="1524" spans="1:24" x14ac:dyDescent="0.25">
      <c r="A1524" s="12">
        <v>49</v>
      </c>
      <c r="B1524" s="12">
        <v>12</v>
      </c>
      <c r="C1524" s="13">
        <v>1.916255</v>
      </c>
      <c r="D1524" s="12">
        <v>369</v>
      </c>
      <c r="E1524" s="12">
        <v>49</v>
      </c>
      <c r="F1524" s="12">
        <v>12</v>
      </c>
      <c r="G1524" s="12" t="s">
        <v>48</v>
      </c>
      <c r="H1524" s="13">
        <v>1.4432320000000001</v>
      </c>
      <c r="I1524" s="13">
        <v>6.4000000000000001E-2</v>
      </c>
      <c r="J1524" s="13">
        <f t="shared" si="230"/>
        <v>2.76560053616</v>
      </c>
      <c r="K1524" s="13">
        <f t="shared" si="231"/>
        <v>0.12264032000000001</v>
      </c>
      <c r="L1524" s="13">
        <v>0.96399999999999997</v>
      </c>
      <c r="M1524" s="13">
        <v>0.95099999999999996</v>
      </c>
      <c r="N1524" s="13">
        <f t="shared" si="232"/>
        <v>1.3912756479999999</v>
      </c>
      <c r="O1524" s="13">
        <f t="shared" si="233"/>
        <v>6.0864000000000001E-2</v>
      </c>
      <c r="P1524" s="13">
        <f t="shared" si="234"/>
        <v>2.6660389168582399</v>
      </c>
      <c r="Q1524" s="13">
        <f t="shared" si="235"/>
        <v>0.11663094432</v>
      </c>
      <c r="R1524" s="13">
        <v>1.916255</v>
      </c>
      <c r="S1524" s="13">
        <v>0.503</v>
      </c>
      <c r="T1524" s="13">
        <v>2.5999999999999999E-2</v>
      </c>
      <c r="U1524" s="13">
        <f t="shared" si="236"/>
        <v>0.96387626500000001</v>
      </c>
      <c r="V1524" s="13">
        <f t="shared" si="237"/>
        <v>4.982263E-2</v>
      </c>
      <c r="W1524" s="13">
        <f t="shared" si="238"/>
        <v>0.34852331433892819</v>
      </c>
      <c r="X1524" s="13">
        <f t="shared" si="239"/>
        <v>0.40624999999999994</v>
      </c>
    </row>
    <row r="1525" spans="1:24" x14ac:dyDescent="0.25">
      <c r="A1525" s="12">
        <v>49</v>
      </c>
      <c r="B1525" s="12">
        <v>12</v>
      </c>
      <c r="C1525" s="13">
        <v>5.7635719999999999</v>
      </c>
      <c r="D1525" s="12">
        <v>369</v>
      </c>
      <c r="E1525" s="12">
        <v>49</v>
      </c>
      <c r="F1525" s="12">
        <v>12</v>
      </c>
      <c r="G1525" s="12" t="s">
        <v>48</v>
      </c>
      <c r="H1525" s="13">
        <v>1.4432320000000001</v>
      </c>
      <c r="I1525" s="13">
        <v>6.4000000000000001E-2</v>
      </c>
      <c r="J1525" s="13">
        <f t="shared" si="230"/>
        <v>8.3181715447040006</v>
      </c>
      <c r="K1525" s="13">
        <f t="shared" si="231"/>
        <v>0.36886860799999999</v>
      </c>
      <c r="L1525" s="13">
        <v>0.96399999999999997</v>
      </c>
      <c r="M1525" s="13">
        <v>0.95099999999999996</v>
      </c>
      <c r="N1525" s="13">
        <f t="shared" si="232"/>
        <v>1.3912756479999999</v>
      </c>
      <c r="O1525" s="13">
        <f t="shared" si="233"/>
        <v>6.0864000000000001E-2</v>
      </c>
      <c r="P1525" s="13">
        <f t="shared" si="234"/>
        <v>8.0187173690946558</v>
      </c>
      <c r="Q1525" s="13">
        <f t="shared" si="235"/>
        <v>0.35079404620799998</v>
      </c>
      <c r="R1525" s="13">
        <v>5.7635719999999999</v>
      </c>
      <c r="S1525" s="13">
        <v>0.503</v>
      </c>
      <c r="T1525" s="13">
        <v>2.5999999999999999E-2</v>
      </c>
      <c r="U1525" s="13">
        <f t="shared" si="236"/>
        <v>2.8990767160000002</v>
      </c>
      <c r="V1525" s="13">
        <f t="shared" si="237"/>
        <v>0.149852872</v>
      </c>
      <c r="W1525" s="13">
        <f t="shared" si="238"/>
        <v>0.34852331433892819</v>
      </c>
      <c r="X1525" s="13">
        <f t="shared" si="239"/>
        <v>0.40625</v>
      </c>
    </row>
    <row r="1526" spans="1:24" x14ac:dyDescent="0.25">
      <c r="A1526" s="12">
        <v>50</v>
      </c>
      <c r="B1526" s="12">
        <v>12</v>
      </c>
      <c r="C1526" s="13">
        <v>0.43166199999999999</v>
      </c>
      <c r="D1526" s="12">
        <v>378</v>
      </c>
      <c r="E1526" s="12">
        <v>50</v>
      </c>
      <c r="F1526" s="12">
        <v>12</v>
      </c>
      <c r="G1526" s="12" t="s">
        <v>48</v>
      </c>
      <c r="H1526" s="13">
        <v>0.23269699999999999</v>
      </c>
      <c r="I1526" s="13">
        <v>6.0000000000000001E-3</v>
      </c>
      <c r="J1526" s="13">
        <f t="shared" si="230"/>
        <v>0.10044645241399999</v>
      </c>
      <c r="K1526" s="13">
        <f t="shared" si="231"/>
        <v>2.5899719999999998E-3</v>
      </c>
      <c r="L1526" s="13">
        <v>0.40699999999999997</v>
      </c>
      <c r="M1526" s="13">
        <v>0.44900000000000001</v>
      </c>
      <c r="N1526" s="13">
        <f t="shared" si="232"/>
        <v>9.4707678999999989E-2</v>
      </c>
      <c r="O1526" s="13">
        <f t="shared" si="233"/>
        <v>2.6940000000000002E-3</v>
      </c>
      <c r="P1526" s="13">
        <f t="shared" si="234"/>
        <v>4.0881706132497996E-2</v>
      </c>
      <c r="Q1526" s="13">
        <f t="shared" si="235"/>
        <v>1.162897428E-3</v>
      </c>
      <c r="R1526" s="13">
        <v>0.43166199999999999</v>
      </c>
      <c r="S1526" s="13">
        <v>1.7000000000000001E-2</v>
      </c>
      <c r="T1526" s="13">
        <v>1E-3</v>
      </c>
      <c r="U1526" s="13">
        <f t="shared" si="236"/>
        <v>7.3382540000000007E-3</v>
      </c>
      <c r="V1526" s="13">
        <f t="shared" si="237"/>
        <v>4.3166199999999997E-4</v>
      </c>
      <c r="W1526" s="13">
        <f t="shared" si="238"/>
        <v>7.3056378036674308E-2</v>
      </c>
      <c r="X1526" s="13">
        <f t="shared" si="239"/>
        <v>0.16666666666666666</v>
      </c>
    </row>
    <row r="1527" spans="1:24" x14ac:dyDescent="0.25">
      <c r="A1527" s="12">
        <v>50</v>
      </c>
      <c r="B1527" s="12">
        <v>12</v>
      </c>
      <c r="C1527" s="13">
        <v>1.4524E-2</v>
      </c>
      <c r="D1527" s="12">
        <v>378</v>
      </c>
      <c r="E1527" s="12">
        <v>50</v>
      </c>
      <c r="F1527" s="12">
        <v>12</v>
      </c>
      <c r="G1527" s="12" t="s">
        <v>48</v>
      </c>
      <c r="H1527" s="13">
        <v>0.23269699999999999</v>
      </c>
      <c r="I1527" s="13">
        <v>6.0000000000000001E-3</v>
      </c>
      <c r="J1527" s="13">
        <f t="shared" si="230"/>
        <v>3.3796912279999997E-3</v>
      </c>
      <c r="K1527" s="13">
        <f t="shared" si="231"/>
        <v>8.7144000000000005E-5</v>
      </c>
      <c r="L1527" s="13">
        <v>0.40699999999999997</v>
      </c>
      <c r="M1527" s="13">
        <v>0.44900000000000001</v>
      </c>
      <c r="N1527" s="13">
        <f t="shared" si="232"/>
        <v>9.4707678999999989E-2</v>
      </c>
      <c r="O1527" s="13">
        <f t="shared" si="233"/>
        <v>2.6940000000000002E-3</v>
      </c>
      <c r="P1527" s="13">
        <f t="shared" si="234"/>
        <v>1.3755343297959998E-3</v>
      </c>
      <c r="Q1527" s="13">
        <f t="shared" si="235"/>
        <v>3.9127656000000001E-5</v>
      </c>
      <c r="R1527" s="13">
        <v>1.4524E-2</v>
      </c>
      <c r="S1527" s="13">
        <v>1.7000000000000001E-2</v>
      </c>
      <c r="T1527" s="13">
        <v>1E-3</v>
      </c>
      <c r="U1527" s="13">
        <f t="shared" si="236"/>
        <v>2.46908E-4</v>
      </c>
      <c r="V1527" s="13">
        <f t="shared" si="237"/>
        <v>1.4524E-5</v>
      </c>
      <c r="W1527" s="13">
        <f t="shared" si="238"/>
        <v>7.3056378036674308E-2</v>
      </c>
      <c r="X1527" s="13">
        <f t="shared" si="239"/>
        <v>0.16666666666666666</v>
      </c>
    </row>
    <row r="1528" spans="1:24" x14ac:dyDescent="0.25">
      <c r="A1528" s="12">
        <v>50</v>
      </c>
      <c r="B1528" s="12">
        <v>12</v>
      </c>
      <c r="C1528" s="13">
        <v>1.3509230000000001</v>
      </c>
      <c r="D1528" s="12">
        <v>378</v>
      </c>
      <c r="E1528" s="12">
        <v>50</v>
      </c>
      <c r="F1528" s="12">
        <v>12</v>
      </c>
      <c r="G1528" s="12" t="s">
        <v>48</v>
      </c>
      <c r="H1528" s="13">
        <v>0.23269699999999999</v>
      </c>
      <c r="I1528" s="13">
        <v>6.0000000000000001E-3</v>
      </c>
      <c r="J1528" s="13">
        <f t="shared" si="230"/>
        <v>0.31435572933099998</v>
      </c>
      <c r="K1528" s="13">
        <f t="shared" si="231"/>
        <v>8.1055380000000007E-3</v>
      </c>
      <c r="L1528" s="13">
        <v>0.40699999999999997</v>
      </c>
      <c r="M1528" s="13">
        <v>0.44900000000000001</v>
      </c>
      <c r="N1528" s="13">
        <f t="shared" si="232"/>
        <v>9.4707678999999989E-2</v>
      </c>
      <c r="O1528" s="13">
        <f t="shared" si="233"/>
        <v>2.6940000000000002E-3</v>
      </c>
      <c r="P1528" s="13">
        <f t="shared" si="234"/>
        <v>0.12794278183771698</v>
      </c>
      <c r="Q1528" s="13">
        <f t="shared" si="235"/>
        <v>3.6393865620000005E-3</v>
      </c>
      <c r="R1528" s="13">
        <v>1.3509230000000001</v>
      </c>
      <c r="S1528" s="13">
        <v>1.7000000000000001E-2</v>
      </c>
      <c r="T1528" s="13">
        <v>1E-3</v>
      </c>
      <c r="U1528" s="13">
        <f t="shared" si="236"/>
        <v>2.2965691000000003E-2</v>
      </c>
      <c r="V1528" s="13">
        <f t="shared" si="237"/>
        <v>1.3509230000000002E-3</v>
      </c>
      <c r="W1528" s="13">
        <f t="shared" si="238"/>
        <v>7.3056378036674322E-2</v>
      </c>
      <c r="X1528" s="13">
        <f t="shared" si="239"/>
        <v>0.16666666666666669</v>
      </c>
    </row>
    <row r="1529" spans="1:24" x14ac:dyDescent="0.25">
      <c r="A1529" s="12">
        <v>50</v>
      </c>
      <c r="B1529" s="12">
        <v>12</v>
      </c>
      <c r="C1529" s="13">
        <v>50.224041</v>
      </c>
      <c r="D1529" s="12">
        <v>378</v>
      </c>
      <c r="E1529" s="12">
        <v>50</v>
      </c>
      <c r="F1529" s="12">
        <v>12</v>
      </c>
      <c r="G1529" s="12" t="s">
        <v>48</v>
      </c>
      <c r="H1529" s="13">
        <v>0.23269699999999999</v>
      </c>
      <c r="I1529" s="13">
        <v>6.0000000000000001E-3</v>
      </c>
      <c r="J1529" s="13">
        <f t="shared" si="230"/>
        <v>11.686983668577</v>
      </c>
      <c r="K1529" s="13">
        <f t="shared" si="231"/>
        <v>0.30134424599999998</v>
      </c>
      <c r="L1529" s="13">
        <v>0.40699999999999997</v>
      </c>
      <c r="M1529" s="13">
        <v>0.44900000000000001</v>
      </c>
      <c r="N1529" s="13">
        <f t="shared" si="232"/>
        <v>9.4707678999999989E-2</v>
      </c>
      <c r="O1529" s="13">
        <f t="shared" si="233"/>
        <v>2.6940000000000002E-3</v>
      </c>
      <c r="P1529" s="13">
        <f t="shared" si="234"/>
        <v>4.7566023531108383</v>
      </c>
      <c r="Q1529" s="13">
        <f t="shared" si="235"/>
        <v>0.13530356645400002</v>
      </c>
      <c r="R1529" s="13">
        <v>50.224041</v>
      </c>
      <c r="S1529" s="13">
        <v>1.7000000000000001E-2</v>
      </c>
      <c r="T1529" s="13">
        <v>1E-3</v>
      </c>
      <c r="U1529" s="13">
        <f t="shared" si="236"/>
        <v>0.85380869700000006</v>
      </c>
      <c r="V1529" s="13">
        <f t="shared" si="237"/>
        <v>5.0224041000000004E-2</v>
      </c>
      <c r="W1529" s="13">
        <f t="shared" si="238"/>
        <v>7.3056378036674308E-2</v>
      </c>
      <c r="X1529" s="13">
        <f t="shared" si="239"/>
        <v>0.16666666666666669</v>
      </c>
    </row>
    <row r="1530" spans="1:24" x14ac:dyDescent="0.25">
      <c r="A1530" s="12">
        <v>51</v>
      </c>
      <c r="B1530" s="12">
        <v>12</v>
      </c>
      <c r="C1530" s="13">
        <v>440.00441000000001</v>
      </c>
      <c r="D1530" s="12">
        <v>386</v>
      </c>
      <c r="E1530" s="12">
        <v>51</v>
      </c>
      <c r="F1530" s="12">
        <v>12</v>
      </c>
      <c r="G1530" s="12" t="s">
        <v>48</v>
      </c>
      <c r="H1530" s="13">
        <v>0.40571000000000002</v>
      </c>
      <c r="I1530" s="13">
        <v>0.01</v>
      </c>
      <c r="J1530" s="13">
        <f t="shared" si="230"/>
        <v>178.51418918110002</v>
      </c>
      <c r="K1530" s="13">
        <f t="shared" si="231"/>
        <v>4.4000441000000006</v>
      </c>
      <c r="L1530" s="13">
        <v>0.437</v>
      </c>
      <c r="M1530" s="13">
        <v>0.75600000000000001</v>
      </c>
      <c r="N1530" s="13">
        <f t="shared" si="232"/>
        <v>0.17729527</v>
      </c>
      <c r="O1530" s="13">
        <f t="shared" si="233"/>
        <v>7.5599999999999999E-3</v>
      </c>
      <c r="P1530" s="13">
        <f t="shared" si="234"/>
        <v>78.0107006721407</v>
      </c>
      <c r="Q1530" s="13">
        <f t="shared" si="235"/>
        <v>3.3264333395999999</v>
      </c>
      <c r="R1530" s="13">
        <v>440.00441000000001</v>
      </c>
      <c r="S1530" s="13">
        <v>6.4000000000000001E-2</v>
      </c>
      <c r="T1530" s="13">
        <v>3.0000000000000001E-3</v>
      </c>
      <c r="U1530" s="13">
        <f t="shared" si="236"/>
        <v>28.160282240000001</v>
      </c>
      <c r="V1530" s="13">
        <f t="shared" si="237"/>
        <v>1.32001323</v>
      </c>
      <c r="W1530" s="13">
        <f t="shared" si="238"/>
        <v>0.15774814522688618</v>
      </c>
      <c r="X1530" s="13">
        <f t="shared" si="239"/>
        <v>0.3</v>
      </c>
    </row>
    <row r="1531" spans="1:24" x14ac:dyDescent="0.25">
      <c r="A1531" s="12">
        <v>51</v>
      </c>
      <c r="B1531" s="12">
        <v>12</v>
      </c>
      <c r="C1531" s="13">
        <v>3.5214539999999999</v>
      </c>
      <c r="D1531" s="12">
        <v>386</v>
      </c>
      <c r="E1531" s="12">
        <v>51</v>
      </c>
      <c r="F1531" s="12">
        <v>12</v>
      </c>
      <c r="G1531" s="12" t="s">
        <v>48</v>
      </c>
      <c r="H1531" s="13">
        <v>0.40571000000000002</v>
      </c>
      <c r="I1531" s="13">
        <v>0.01</v>
      </c>
      <c r="J1531" s="13">
        <f t="shared" si="230"/>
        <v>1.4286891023399999</v>
      </c>
      <c r="K1531" s="13">
        <f t="shared" si="231"/>
        <v>3.5214540000000003E-2</v>
      </c>
      <c r="L1531" s="13">
        <v>0.437</v>
      </c>
      <c r="M1531" s="13">
        <v>0.75600000000000001</v>
      </c>
      <c r="N1531" s="13">
        <f t="shared" si="232"/>
        <v>0.17729527</v>
      </c>
      <c r="O1531" s="13">
        <f t="shared" si="233"/>
        <v>7.5599999999999999E-3</v>
      </c>
      <c r="P1531" s="13">
        <f t="shared" si="234"/>
        <v>0.62433713772258004</v>
      </c>
      <c r="Q1531" s="13">
        <f t="shared" si="235"/>
        <v>2.6622192239999998E-2</v>
      </c>
      <c r="R1531" s="13">
        <v>3.5214539999999999</v>
      </c>
      <c r="S1531" s="13">
        <v>6.4000000000000001E-2</v>
      </c>
      <c r="T1531" s="13">
        <v>3.0000000000000001E-3</v>
      </c>
      <c r="U1531" s="13">
        <f t="shared" si="236"/>
        <v>0.22537305599999999</v>
      </c>
      <c r="V1531" s="13">
        <f t="shared" si="237"/>
        <v>1.0564361999999999E-2</v>
      </c>
      <c r="W1531" s="13">
        <f t="shared" si="238"/>
        <v>0.15774814522688621</v>
      </c>
      <c r="X1531" s="13">
        <f t="shared" si="239"/>
        <v>0.29999999999999993</v>
      </c>
    </row>
    <row r="1532" spans="1:24" x14ac:dyDescent="0.25">
      <c r="A1532" s="12">
        <v>51</v>
      </c>
      <c r="B1532" s="12">
        <v>12</v>
      </c>
      <c r="C1532" s="13">
        <v>9.1922110000000004</v>
      </c>
      <c r="D1532" s="12">
        <v>386</v>
      </c>
      <c r="E1532" s="12">
        <v>51</v>
      </c>
      <c r="F1532" s="12">
        <v>12</v>
      </c>
      <c r="G1532" s="12" t="s">
        <v>48</v>
      </c>
      <c r="H1532" s="13">
        <v>0.40571000000000002</v>
      </c>
      <c r="I1532" s="13">
        <v>0.01</v>
      </c>
      <c r="J1532" s="13">
        <f t="shared" si="230"/>
        <v>3.7293719248100001</v>
      </c>
      <c r="K1532" s="13">
        <f t="shared" si="231"/>
        <v>9.1922110000000001E-2</v>
      </c>
      <c r="L1532" s="13">
        <v>0.437</v>
      </c>
      <c r="M1532" s="13">
        <v>0.75600000000000001</v>
      </c>
      <c r="N1532" s="13">
        <f t="shared" si="232"/>
        <v>0.17729527</v>
      </c>
      <c r="O1532" s="13">
        <f t="shared" si="233"/>
        <v>7.5599999999999999E-3</v>
      </c>
      <c r="P1532" s="13">
        <f t="shared" si="234"/>
        <v>1.6297355311419701</v>
      </c>
      <c r="Q1532" s="13">
        <f t="shared" si="235"/>
        <v>6.9493115160000007E-2</v>
      </c>
      <c r="R1532" s="13">
        <v>9.1922110000000004</v>
      </c>
      <c r="S1532" s="13">
        <v>6.4000000000000001E-2</v>
      </c>
      <c r="T1532" s="13">
        <v>3.0000000000000001E-3</v>
      </c>
      <c r="U1532" s="13">
        <f t="shared" si="236"/>
        <v>0.58830150400000003</v>
      </c>
      <c r="V1532" s="13">
        <f t="shared" si="237"/>
        <v>2.7576633000000003E-2</v>
      </c>
      <c r="W1532" s="13">
        <f t="shared" si="238"/>
        <v>0.15774814522688621</v>
      </c>
      <c r="X1532" s="13">
        <f t="shared" si="239"/>
        <v>0.30000000000000004</v>
      </c>
    </row>
    <row r="1533" spans="1:24" x14ac:dyDescent="0.25">
      <c r="A1533" s="12">
        <v>52</v>
      </c>
      <c r="B1533" s="12">
        <v>12</v>
      </c>
      <c r="C1533" s="13">
        <v>2.7309019999999999</v>
      </c>
      <c r="D1533" s="12">
        <v>393</v>
      </c>
      <c r="E1533" s="12">
        <v>52</v>
      </c>
      <c r="F1533" s="12">
        <v>12</v>
      </c>
      <c r="G1533" s="12" t="s">
        <v>48</v>
      </c>
      <c r="H1533" s="13">
        <v>0.25143500000000002</v>
      </c>
      <c r="I1533" s="13">
        <v>6.0000000000000001E-3</v>
      </c>
      <c r="J1533" s="13">
        <f t="shared" si="230"/>
        <v>0.68664434436999999</v>
      </c>
      <c r="K1533" s="13">
        <f t="shared" si="231"/>
        <v>1.6385411999999999E-2</v>
      </c>
      <c r="L1533" s="13">
        <v>0.17599999999999999</v>
      </c>
      <c r="M1533" s="13">
        <v>0.33100000000000002</v>
      </c>
      <c r="N1533" s="13">
        <f t="shared" si="232"/>
        <v>4.4252560000000003E-2</v>
      </c>
      <c r="O1533" s="13">
        <f t="shared" si="233"/>
        <v>1.9860000000000004E-3</v>
      </c>
      <c r="P1533" s="13">
        <f t="shared" si="234"/>
        <v>0.12084940460912001</v>
      </c>
      <c r="Q1533" s="13">
        <f t="shared" si="235"/>
        <v>5.4235713720000005E-3</v>
      </c>
      <c r="R1533" s="13">
        <v>2.7309019999999999</v>
      </c>
      <c r="S1533" s="13">
        <v>4.0000000000000001E-3</v>
      </c>
      <c r="T1533" s="13">
        <v>1E-3</v>
      </c>
      <c r="U1533" s="13">
        <f t="shared" si="236"/>
        <v>1.0923608E-2</v>
      </c>
      <c r="V1533" s="13">
        <f t="shared" si="237"/>
        <v>2.7309019999999999E-3</v>
      </c>
      <c r="W1533" s="13">
        <f t="shared" si="238"/>
        <v>1.5908684152961997E-2</v>
      </c>
      <c r="X1533" s="13">
        <f t="shared" si="239"/>
        <v>0.16666666666666669</v>
      </c>
    </row>
    <row r="1534" spans="1:24" x14ac:dyDescent="0.25">
      <c r="A1534" s="12">
        <v>52</v>
      </c>
      <c r="B1534" s="12">
        <v>12</v>
      </c>
      <c r="C1534" s="13">
        <v>98.943292</v>
      </c>
      <c r="D1534" s="12">
        <v>393</v>
      </c>
      <c r="E1534" s="12">
        <v>52</v>
      </c>
      <c r="F1534" s="12">
        <v>12</v>
      </c>
      <c r="G1534" s="12" t="s">
        <v>48</v>
      </c>
      <c r="H1534" s="13">
        <v>0.25143500000000002</v>
      </c>
      <c r="I1534" s="13">
        <v>6.0000000000000001E-3</v>
      </c>
      <c r="J1534" s="13">
        <f t="shared" si="230"/>
        <v>24.877806624020003</v>
      </c>
      <c r="K1534" s="13">
        <f t="shared" si="231"/>
        <v>0.59365975199999999</v>
      </c>
      <c r="L1534" s="13">
        <v>0.17599999999999999</v>
      </c>
      <c r="M1534" s="13">
        <v>0.33100000000000002</v>
      </c>
      <c r="N1534" s="13">
        <f t="shared" si="232"/>
        <v>4.4252560000000003E-2</v>
      </c>
      <c r="O1534" s="13">
        <f t="shared" si="233"/>
        <v>1.9860000000000004E-3</v>
      </c>
      <c r="P1534" s="13">
        <f t="shared" si="234"/>
        <v>4.3784939658275199</v>
      </c>
      <c r="Q1534" s="13">
        <f t="shared" si="235"/>
        <v>0.19650137791200004</v>
      </c>
      <c r="R1534" s="13">
        <v>98.943292</v>
      </c>
      <c r="S1534" s="13">
        <v>4.0000000000000001E-3</v>
      </c>
      <c r="T1534" s="13">
        <v>1E-3</v>
      </c>
      <c r="U1534" s="13">
        <f t="shared" si="236"/>
        <v>0.39577316800000001</v>
      </c>
      <c r="V1534" s="13">
        <f t="shared" si="237"/>
        <v>9.8943292000000002E-2</v>
      </c>
      <c r="W1534" s="13">
        <f t="shared" si="238"/>
        <v>1.5908684152961997E-2</v>
      </c>
      <c r="X1534" s="13">
        <f t="shared" si="239"/>
        <v>0.16666666666666669</v>
      </c>
    </row>
    <row r="1535" spans="1:24" x14ac:dyDescent="0.25">
      <c r="A1535" s="12">
        <v>53</v>
      </c>
      <c r="B1535" s="12">
        <v>12</v>
      </c>
      <c r="C1535" s="13">
        <v>0.34661500000000001</v>
      </c>
      <c r="D1535" s="12">
        <v>401</v>
      </c>
      <c r="E1535" s="12">
        <v>53</v>
      </c>
      <c r="F1535" s="12">
        <v>12</v>
      </c>
      <c r="G1535" s="12" t="s">
        <v>48</v>
      </c>
      <c r="H1535" s="13">
        <v>0.21337700000000001</v>
      </c>
      <c r="I1535" s="13">
        <v>5.0000000000000001E-3</v>
      </c>
      <c r="J1535" s="13">
        <f t="shared" si="230"/>
        <v>7.3959668855000008E-2</v>
      </c>
      <c r="K1535" s="13">
        <f t="shared" si="231"/>
        <v>1.7330750000000002E-3</v>
      </c>
      <c r="L1535" s="13">
        <v>0.39200000000000002</v>
      </c>
      <c r="M1535" s="13">
        <v>0.307</v>
      </c>
      <c r="N1535" s="13">
        <f t="shared" si="232"/>
        <v>8.3643784000000013E-2</v>
      </c>
      <c r="O1535" s="13">
        <f t="shared" si="233"/>
        <v>1.5349999999999999E-3</v>
      </c>
      <c r="P1535" s="13">
        <f t="shared" si="234"/>
        <v>2.8992190191160006E-2</v>
      </c>
      <c r="Q1535" s="13">
        <f t="shared" si="235"/>
        <v>5.3205402500000002E-4</v>
      </c>
      <c r="R1535" s="13">
        <v>0.34661500000000001</v>
      </c>
      <c r="S1535" s="13">
        <v>1.4E-2</v>
      </c>
      <c r="T1535" s="13">
        <v>1E-3</v>
      </c>
      <c r="U1535" s="13">
        <f t="shared" si="236"/>
        <v>4.8526100000000003E-3</v>
      </c>
      <c r="V1535" s="13">
        <f t="shared" si="237"/>
        <v>3.4661499999999999E-4</v>
      </c>
      <c r="W1535" s="13">
        <f t="shared" si="238"/>
        <v>6.5611570131738656E-2</v>
      </c>
      <c r="X1535" s="13">
        <f t="shared" si="239"/>
        <v>0.19999999999999998</v>
      </c>
    </row>
    <row r="1536" spans="1:24" x14ac:dyDescent="0.25">
      <c r="A1536" s="12">
        <v>53</v>
      </c>
      <c r="B1536" s="12">
        <v>12</v>
      </c>
      <c r="C1536" s="13">
        <v>0.41381899999999999</v>
      </c>
      <c r="D1536" s="12">
        <v>401</v>
      </c>
      <c r="E1536" s="12">
        <v>53</v>
      </c>
      <c r="F1536" s="12">
        <v>12</v>
      </c>
      <c r="G1536" s="12" t="s">
        <v>48</v>
      </c>
      <c r="H1536" s="13">
        <v>0.21337700000000001</v>
      </c>
      <c r="I1536" s="13">
        <v>5.0000000000000001E-3</v>
      </c>
      <c r="J1536" s="13">
        <f t="shared" si="230"/>
        <v>8.8299456763000009E-2</v>
      </c>
      <c r="K1536" s="13">
        <f t="shared" si="231"/>
        <v>2.069095E-3</v>
      </c>
      <c r="L1536" s="13">
        <v>0.39200000000000002</v>
      </c>
      <c r="M1536" s="13">
        <v>0.307</v>
      </c>
      <c r="N1536" s="13">
        <f t="shared" si="232"/>
        <v>8.3643784000000013E-2</v>
      </c>
      <c r="O1536" s="13">
        <f t="shared" si="233"/>
        <v>1.5349999999999999E-3</v>
      </c>
      <c r="P1536" s="13">
        <f t="shared" si="234"/>
        <v>3.4613387051096005E-2</v>
      </c>
      <c r="Q1536" s="13">
        <f t="shared" si="235"/>
        <v>6.352121649999999E-4</v>
      </c>
      <c r="R1536" s="13">
        <v>0.41381899999999999</v>
      </c>
      <c r="S1536" s="13">
        <v>1.4E-2</v>
      </c>
      <c r="T1536" s="13">
        <v>1E-3</v>
      </c>
      <c r="U1536" s="13">
        <f t="shared" si="236"/>
        <v>5.7934659999999997E-3</v>
      </c>
      <c r="V1536" s="13">
        <f t="shared" si="237"/>
        <v>4.13819E-4</v>
      </c>
      <c r="W1536" s="13">
        <f t="shared" si="238"/>
        <v>6.5611570131738656E-2</v>
      </c>
      <c r="X1536" s="13">
        <f t="shared" si="239"/>
        <v>0.2</v>
      </c>
    </row>
    <row r="1537" spans="1:24" x14ac:dyDescent="0.25">
      <c r="A1537" s="12">
        <v>53</v>
      </c>
      <c r="B1537" s="12">
        <v>12</v>
      </c>
      <c r="C1537" s="13">
        <v>1.648234</v>
      </c>
      <c r="D1537" s="12">
        <v>401</v>
      </c>
      <c r="E1537" s="12">
        <v>53</v>
      </c>
      <c r="F1537" s="12">
        <v>12</v>
      </c>
      <c r="G1537" s="12" t="s">
        <v>48</v>
      </c>
      <c r="H1537" s="13">
        <v>0.21337700000000001</v>
      </c>
      <c r="I1537" s="13">
        <v>5.0000000000000001E-3</v>
      </c>
      <c r="J1537" s="13">
        <f t="shared" si="230"/>
        <v>0.35169522621800003</v>
      </c>
      <c r="K1537" s="13">
        <f t="shared" si="231"/>
        <v>8.2411700000000008E-3</v>
      </c>
      <c r="L1537" s="13">
        <v>0.39200000000000002</v>
      </c>
      <c r="M1537" s="13">
        <v>0.307</v>
      </c>
      <c r="N1537" s="13">
        <f t="shared" si="232"/>
        <v>8.3643784000000013E-2</v>
      </c>
      <c r="O1537" s="13">
        <f t="shared" si="233"/>
        <v>1.5349999999999999E-3</v>
      </c>
      <c r="P1537" s="13">
        <f t="shared" si="234"/>
        <v>0.13786452867745602</v>
      </c>
      <c r="Q1537" s="13">
        <f t="shared" si="235"/>
        <v>2.5300391899999997E-3</v>
      </c>
      <c r="R1537" s="13">
        <v>1.648234</v>
      </c>
      <c r="S1537" s="13">
        <v>1.4E-2</v>
      </c>
      <c r="T1537" s="13">
        <v>1E-3</v>
      </c>
      <c r="U1537" s="13">
        <f t="shared" si="236"/>
        <v>2.3075275999999999E-2</v>
      </c>
      <c r="V1537" s="13">
        <f t="shared" si="237"/>
        <v>1.6482339999999999E-3</v>
      </c>
      <c r="W1537" s="13">
        <f t="shared" si="238"/>
        <v>6.5611570131738656E-2</v>
      </c>
      <c r="X1537" s="13">
        <f t="shared" si="239"/>
        <v>0.19999999999999998</v>
      </c>
    </row>
    <row r="1538" spans="1:24" x14ac:dyDescent="0.25">
      <c r="A1538" s="12">
        <v>53</v>
      </c>
      <c r="B1538" s="12">
        <v>12</v>
      </c>
      <c r="C1538" s="13">
        <v>0.36893799999999999</v>
      </c>
      <c r="D1538" s="12">
        <v>401</v>
      </c>
      <c r="E1538" s="12">
        <v>53</v>
      </c>
      <c r="F1538" s="12">
        <v>12</v>
      </c>
      <c r="G1538" s="12" t="s">
        <v>48</v>
      </c>
      <c r="H1538" s="13">
        <v>0.21337700000000001</v>
      </c>
      <c r="I1538" s="13">
        <v>5.0000000000000001E-3</v>
      </c>
      <c r="J1538" s="13">
        <f t="shared" si="230"/>
        <v>7.8722883625999995E-2</v>
      </c>
      <c r="K1538" s="13">
        <f t="shared" si="231"/>
        <v>1.84469E-3</v>
      </c>
      <c r="L1538" s="13">
        <v>0.39200000000000002</v>
      </c>
      <c r="M1538" s="13">
        <v>0.307</v>
      </c>
      <c r="N1538" s="13">
        <f t="shared" si="232"/>
        <v>8.3643784000000013E-2</v>
      </c>
      <c r="O1538" s="13">
        <f t="shared" si="233"/>
        <v>1.5349999999999999E-3</v>
      </c>
      <c r="P1538" s="13">
        <f t="shared" si="234"/>
        <v>3.0859370381392005E-2</v>
      </c>
      <c r="Q1538" s="13">
        <f t="shared" si="235"/>
        <v>5.6631982999999996E-4</v>
      </c>
      <c r="R1538" s="13">
        <v>0.36893799999999999</v>
      </c>
      <c r="S1538" s="13">
        <v>1.4E-2</v>
      </c>
      <c r="T1538" s="13">
        <v>1E-3</v>
      </c>
      <c r="U1538" s="13">
        <f t="shared" si="236"/>
        <v>5.1651320000000002E-3</v>
      </c>
      <c r="V1538" s="13">
        <f t="shared" si="237"/>
        <v>3.6893799999999997E-4</v>
      </c>
      <c r="W1538" s="13">
        <f t="shared" si="238"/>
        <v>6.561157013173867E-2</v>
      </c>
      <c r="X1538" s="13">
        <f t="shared" si="239"/>
        <v>0.19999999999999998</v>
      </c>
    </row>
    <row r="1539" spans="1:24" x14ac:dyDescent="0.25">
      <c r="A1539" s="12">
        <v>53</v>
      </c>
      <c r="B1539" s="12">
        <v>12</v>
      </c>
      <c r="C1539" s="13">
        <v>21.701602999999999</v>
      </c>
      <c r="D1539" s="12">
        <v>401</v>
      </c>
      <c r="E1539" s="12">
        <v>53</v>
      </c>
      <c r="F1539" s="12">
        <v>12</v>
      </c>
      <c r="G1539" s="12" t="s">
        <v>48</v>
      </c>
      <c r="H1539" s="13">
        <v>0.21337700000000001</v>
      </c>
      <c r="I1539" s="13">
        <v>5.0000000000000001E-3</v>
      </c>
      <c r="J1539" s="13">
        <f t="shared" si="230"/>
        <v>4.6306229433309998</v>
      </c>
      <c r="K1539" s="13">
        <f t="shared" si="231"/>
        <v>0.108508015</v>
      </c>
      <c r="L1539" s="13">
        <v>0.39200000000000002</v>
      </c>
      <c r="M1539" s="13">
        <v>0.307</v>
      </c>
      <c r="N1539" s="13">
        <f t="shared" si="232"/>
        <v>8.3643784000000013E-2</v>
      </c>
      <c r="O1539" s="13">
        <f t="shared" si="233"/>
        <v>1.5349999999999999E-3</v>
      </c>
      <c r="P1539" s="13">
        <f t="shared" si="234"/>
        <v>1.8152041937857522</v>
      </c>
      <c r="Q1539" s="13">
        <f t="shared" si="235"/>
        <v>3.3311960604999996E-2</v>
      </c>
      <c r="R1539" s="13">
        <v>21.701602999999999</v>
      </c>
      <c r="S1539" s="13">
        <v>1.4E-2</v>
      </c>
      <c r="T1539" s="13">
        <v>1E-3</v>
      </c>
      <c r="U1539" s="13">
        <f t="shared" si="236"/>
        <v>0.30382244199999997</v>
      </c>
      <c r="V1539" s="13">
        <f t="shared" si="237"/>
        <v>2.1701603E-2</v>
      </c>
      <c r="W1539" s="13">
        <f t="shared" si="238"/>
        <v>6.5611570131738656E-2</v>
      </c>
      <c r="X1539" s="13">
        <f t="shared" si="239"/>
        <v>0.2</v>
      </c>
    </row>
    <row r="1540" spans="1:24" x14ac:dyDescent="0.25">
      <c r="A1540" s="12">
        <v>53</v>
      </c>
      <c r="B1540" s="12">
        <v>12</v>
      </c>
      <c r="C1540" s="13">
        <v>35.997335</v>
      </c>
      <c r="D1540" s="12">
        <v>401</v>
      </c>
      <c r="E1540" s="12">
        <v>53</v>
      </c>
      <c r="F1540" s="12">
        <v>12</v>
      </c>
      <c r="G1540" s="12" t="s">
        <v>48</v>
      </c>
      <c r="H1540" s="13">
        <v>0.21337700000000001</v>
      </c>
      <c r="I1540" s="13">
        <v>5.0000000000000001E-3</v>
      </c>
      <c r="J1540" s="13">
        <f t="shared" ref="J1540:J1603" si="240">C1540*H1540</f>
        <v>7.6810033502950006</v>
      </c>
      <c r="K1540" s="13">
        <f t="shared" ref="K1540:K1603" si="241">C1540*I1540</f>
        <v>0.17998667500000001</v>
      </c>
      <c r="L1540" s="13">
        <v>0.39200000000000002</v>
      </c>
      <c r="M1540" s="13">
        <v>0.307</v>
      </c>
      <c r="N1540" s="13">
        <f t="shared" ref="N1540:N1603" si="242">H1540*L1540</f>
        <v>8.3643784000000013E-2</v>
      </c>
      <c r="O1540" s="13">
        <f t="shared" ref="O1540:O1603" si="243">I1540*M1540</f>
        <v>1.5349999999999999E-3</v>
      </c>
      <c r="P1540" s="13">
        <f t="shared" ref="P1540:P1603" si="244">C1540*N1540</f>
        <v>3.0109533133156403</v>
      </c>
      <c r="Q1540" s="13">
        <f t="shared" ref="Q1540:Q1603" si="245">C1540*O1540</f>
        <v>5.5255909224999997E-2</v>
      </c>
      <c r="R1540" s="13">
        <v>35.997335</v>
      </c>
      <c r="S1540" s="13">
        <v>1.4E-2</v>
      </c>
      <c r="T1540" s="13">
        <v>1E-3</v>
      </c>
      <c r="U1540" s="13">
        <f t="shared" ref="U1540:U1603" si="246">R1540*S1540</f>
        <v>0.50396269000000005</v>
      </c>
      <c r="V1540" s="13">
        <f t="shared" ref="V1540:V1603" si="247">R1540*T1540</f>
        <v>3.5997334999999998E-2</v>
      </c>
      <c r="W1540" s="13">
        <f t="shared" ref="W1540:W1603" si="248">U1540/J1540</f>
        <v>6.5611570131738656E-2</v>
      </c>
      <c r="X1540" s="13">
        <f t="shared" ref="X1540:X1603" si="249">V1540/K1540</f>
        <v>0.19999999999999998</v>
      </c>
    </row>
    <row r="1541" spans="1:24" x14ac:dyDescent="0.25">
      <c r="A1541" s="12">
        <v>53</v>
      </c>
      <c r="B1541" s="12">
        <v>12</v>
      </c>
      <c r="C1541" s="13">
        <v>7.8852549999999999</v>
      </c>
      <c r="D1541" s="12">
        <v>401</v>
      </c>
      <c r="E1541" s="12">
        <v>53</v>
      </c>
      <c r="F1541" s="12">
        <v>12</v>
      </c>
      <c r="G1541" s="12" t="s">
        <v>48</v>
      </c>
      <c r="H1541" s="13">
        <v>0.21337700000000001</v>
      </c>
      <c r="I1541" s="13">
        <v>5.0000000000000001E-3</v>
      </c>
      <c r="J1541" s="13">
        <f t="shared" si="240"/>
        <v>1.6825320561350001</v>
      </c>
      <c r="K1541" s="13">
        <f t="shared" si="241"/>
        <v>3.9426275000000004E-2</v>
      </c>
      <c r="L1541" s="13">
        <v>0.39200000000000002</v>
      </c>
      <c r="M1541" s="13">
        <v>0.307</v>
      </c>
      <c r="N1541" s="13">
        <f t="shared" si="242"/>
        <v>8.3643784000000013E-2</v>
      </c>
      <c r="O1541" s="13">
        <f t="shared" si="243"/>
        <v>1.5349999999999999E-3</v>
      </c>
      <c r="P1541" s="13">
        <f t="shared" si="244"/>
        <v>0.65955256600492007</v>
      </c>
      <c r="Q1541" s="13">
        <f t="shared" si="245"/>
        <v>1.2103866424999998E-2</v>
      </c>
      <c r="R1541" s="13">
        <v>7.8852549999999999</v>
      </c>
      <c r="S1541" s="13">
        <v>1.4E-2</v>
      </c>
      <c r="T1541" s="13">
        <v>1E-3</v>
      </c>
      <c r="U1541" s="13">
        <f t="shared" si="246"/>
        <v>0.11039357</v>
      </c>
      <c r="V1541" s="13">
        <f t="shared" si="247"/>
        <v>7.8852550000000007E-3</v>
      </c>
      <c r="W1541" s="13">
        <f t="shared" si="248"/>
        <v>6.5611570131738656E-2</v>
      </c>
      <c r="X1541" s="13">
        <f t="shared" si="249"/>
        <v>0.2</v>
      </c>
    </row>
    <row r="1542" spans="1:24" x14ac:dyDescent="0.25">
      <c r="A1542" s="12">
        <v>53</v>
      </c>
      <c r="B1542" s="12">
        <v>12</v>
      </c>
      <c r="C1542" s="13">
        <v>29.238620999999998</v>
      </c>
      <c r="D1542" s="12">
        <v>401</v>
      </c>
      <c r="E1542" s="12">
        <v>53</v>
      </c>
      <c r="F1542" s="12">
        <v>12</v>
      </c>
      <c r="G1542" s="12" t="s">
        <v>48</v>
      </c>
      <c r="H1542" s="13">
        <v>0.21337700000000001</v>
      </c>
      <c r="I1542" s="13">
        <v>5.0000000000000001E-3</v>
      </c>
      <c r="J1542" s="13">
        <f t="shared" si="240"/>
        <v>6.2388492331169996</v>
      </c>
      <c r="K1542" s="13">
        <f t="shared" si="241"/>
        <v>0.14619310499999999</v>
      </c>
      <c r="L1542" s="13">
        <v>0.39200000000000002</v>
      </c>
      <c r="M1542" s="13">
        <v>0.307</v>
      </c>
      <c r="N1542" s="13">
        <f t="shared" si="242"/>
        <v>8.3643784000000013E-2</v>
      </c>
      <c r="O1542" s="13">
        <f t="shared" si="243"/>
        <v>1.5349999999999999E-3</v>
      </c>
      <c r="P1542" s="13">
        <f t="shared" si="244"/>
        <v>2.4456288993818642</v>
      </c>
      <c r="Q1542" s="13">
        <f t="shared" si="245"/>
        <v>4.4881283234999993E-2</v>
      </c>
      <c r="R1542" s="13">
        <v>29.238620999999998</v>
      </c>
      <c r="S1542" s="13">
        <v>1.4E-2</v>
      </c>
      <c r="T1542" s="13">
        <v>1E-3</v>
      </c>
      <c r="U1542" s="13">
        <f t="shared" si="246"/>
        <v>0.409340694</v>
      </c>
      <c r="V1542" s="13">
        <f t="shared" si="247"/>
        <v>2.9238620999999999E-2</v>
      </c>
      <c r="W1542" s="13">
        <f t="shared" si="248"/>
        <v>6.561157013173867E-2</v>
      </c>
      <c r="X1542" s="13">
        <f t="shared" si="249"/>
        <v>0.2</v>
      </c>
    </row>
    <row r="1543" spans="1:24" x14ac:dyDescent="0.25">
      <c r="A1543" s="12">
        <v>54</v>
      </c>
      <c r="B1543" s="12">
        <v>12</v>
      </c>
      <c r="C1543" s="13">
        <v>0.55823999999999996</v>
      </c>
      <c r="D1543" s="12">
        <v>407</v>
      </c>
      <c r="E1543" s="12">
        <v>54</v>
      </c>
      <c r="F1543" s="12">
        <v>12</v>
      </c>
      <c r="G1543" s="12" t="s">
        <v>48</v>
      </c>
      <c r="H1543" s="13">
        <v>0.19347700000000001</v>
      </c>
      <c r="I1543" s="13">
        <v>5.0000000000000001E-3</v>
      </c>
      <c r="J1543" s="13">
        <f t="shared" si="240"/>
        <v>0.10800660047999999</v>
      </c>
      <c r="K1543" s="13">
        <f t="shared" si="241"/>
        <v>2.7911999999999998E-3</v>
      </c>
      <c r="L1543" s="13">
        <v>0.255</v>
      </c>
      <c r="M1543" s="13">
        <v>0.108</v>
      </c>
      <c r="N1543" s="13">
        <f t="shared" si="242"/>
        <v>4.9336635000000004E-2</v>
      </c>
      <c r="O1543" s="13">
        <f t="shared" si="243"/>
        <v>5.4000000000000001E-4</v>
      </c>
      <c r="P1543" s="13">
        <f t="shared" si="244"/>
        <v>2.7541683122400001E-2</v>
      </c>
      <c r="Q1543" s="13">
        <f t="shared" si="245"/>
        <v>3.0144960000000001E-4</v>
      </c>
      <c r="R1543" s="13">
        <v>0.55823999999999996</v>
      </c>
      <c r="S1543" s="13">
        <v>4.0000000000000001E-3</v>
      </c>
      <c r="T1543" s="13">
        <v>0</v>
      </c>
      <c r="U1543" s="13">
        <f t="shared" si="246"/>
        <v>2.23296E-3</v>
      </c>
      <c r="V1543" s="13">
        <f t="shared" si="247"/>
        <v>0</v>
      </c>
      <c r="W1543" s="13">
        <f t="shared" si="248"/>
        <v>2.0674292034712136E-2</v>
      </c>
      <c r="X1543" s="13">
        <f t="shared" si="249"/>
        <v>0</v>
      </c>
    </row>
    <row r="1544" spans="1:24" x14ac:dyDescent="0.25">
      <c r="A1544" s="12">
        <v>54</v>
      </c>
      <c r="B1544" s="12">
        <v>12</v>
      </c>
      <c r="C1544" s="13">
        <v>0.284997</v>
      </c>
      <c r="D1544" s="12">
        <v>407</v>
      </c>
      <c r="E1544" s="12">
        <v>54</v>
      </c>
      <c r="F1544" s="12">
        <v>12</v>
      </c>
      <c r="G1544" s="12" t="s">
        <v>48</v>
      </c>
      <c r="H1544" s="13">
        <v>0.19347700000000001</v>
      </c>
      <c r="I1544" s="13">
        <v>5.0000000000000001E-3</v>
      </c>
      <c r="J1544" s="13">
        <f t="shared" si="240"/>
        <v>5.5140364569000004E-2</v>
      </c>
      <c r="K1544" s="13">
        <f t="shared" si="241"/>
        <v>1.4249849999999999E-3</v>
      </c>
      <c r="L1544" s="13">
        <v>0.255</v>
      </c>
      <c r="M1544" s="13">
        <v>0.108</v>
      </c>
      <c r="N1544" s="13">
        <f t="shared" si="242"/>
        <v>4.9336635000000004E-2</v>
      </c>
      <c r="O1544" s="13">
        <f t="shared" si="243"/>
        <v>5.4000000000000001E-4</v>
      </c>
      <c r="P1544" s="13">
        <f t="shared" si="244"/>
        <v>1.4060792965095001E-2</v>
      </c>
      <c r="Q1544" s="13">
        <f t="shared" si="245"/>
        <v>1.5389838E-4</v>
      </c>
      <c r="R1544" s="13">
        <v>0.284997</v>
      </c>
      <c r="S1544" s="13">
        <v>4.0000000000000001E-3</v>
      </c>
      <c r="T1544" s="13">
        <v>0</v>
      </c>
      <c r="U1544" s="13">
        <f t="shared" si="246"/>
        <v>1.139988E-3</v>
      </c>
      <c r="V1544" s="13">
        <f t="shared" si="247"/>
        <v>0</v>
      </c>
      <c r="W1544" s="13">
        <f t="shared" si="248"/>
        <v>2.0674292034712133E-2</v>
      </c>
      <c r="X1544" s="13">
        <f t="shared" si="249"/>
        <v>0</v>
      </c>
    </row>
    <row r="1545" spans="1:24" x14ac:dyDescent="0.25">
      <c r="A1545" s="12">
        <v>54</v>
      </c>
      <c r="B1545" s="12">
        <v>12</v>
      </c>
      <c r="C1545" s="13">
        <v>0.64106300000000005</v>
      </c>
      <c r="D1545" s="12">
        <v>407</v>
      </c>
      <c r="E1545" s="12">
        <v>54</v>
      </c>
      <c r="F1545" s="12">
        <v>12</v>
      </c>
      <c r="G1545" s="12" t="s">
        <v>48</v>
      </c>
      <c r="H1545" s="13">
        <v>0.19347700000000001</v>
      </c>
      <c r="I1545" s="13">
        <v>5.0000000000000001E-3</v>
      </c>
      <c r="J1545" s="13">
        <f t="shared" si="240"/>
        <v>0.12403094605100001</v>
      </c>
      <c r="K1545" s="13">
        <f t="shared" si="241"/>
        <v>3.2053150000000002E-3</v>
      </c>
      <c r="L1545" s="13">
        <v>0.255</v>
      </c>
      <c r="M1545" s="13">
        <v>0.108</v>
      </c>
      <c r="N1545" s="13">
        <f t="shared" si="242"/>
        <v>4.9336635000000004E-2</v>
      </c>
      <c r="O1545" s="13">
        <f t="shared" si="243"/>
        <v>5.4000000000000001E-4</v>
      </c>
      <c r="P1545" s="13">
        <f t="shared" si="244"/>
        <v>3.1627891243005003E-2</v>
      </c>
      <c r="Q1545" s="13">
        <f t="shared" si="245"/>
        <v>3.4617402000000001E-4</v>
      </c>
      <c r="R1545" s="13">
        <v>0.64106300000000005</v>
      </c>
      <c r="S1545" s="13">
        <v>4.0000000000000001E-3</v>
      </c>
      <c r="T1545" s="13">
        <v>0</v>
      </c>
      <c r="U1545" s="13">
        <f t="shared" si="246"/>
        <v>2.5642520000000004E-3</v>
      </c>
      <c r="V1545" s="13">
        <f t="shared" si="247"/>
        <v>0</v>
      </c>
      <c r="W1545" s="13">
        <f t="shared" si="248"/>
        <v>2.0674292034712136E-2</v>
      </c>
      <c r="X1545" s="13">
        <f t="shared" si="249"/>
        <v>0</v>
      </c>
    </row>
    <row r="1546" spans="1:24" x14ac:dyDescent="0.25">
      <c r="A1546" s="12">
        <v>54</v>
      </c>
      <c r="B1546" s="12">
        <v>12</v>
      </c>
      <c r="C1546" s="13">
        <v>0.51363700000000001</v>
      </c>
      <c r="D1546" s="12">
        <v>407</v>
      </c>
      <c r="E1546" s="12">
        <v>54</v>
      </c>
      <c r="F1546" s="12">
        <v>12</v>
      </c>
      <c r="G1546" s="12" t="s">
        <v>48</v>
      </c>
      <c r="H1546" s="13">
        <v>0.19347700000000001</v>
      </c>
      <c r="I1546" s="13">
        <v>5.0000000000000001E-3</v>
      </c>
      <c r="J1546" s="13">
        <f t="shared" si="240"/>
        <v>9.9376945849000003E-2</v>
      </c>
      <c r="K1546" s="13">
        <f t="shared" si="241"/>
        <v>2.5681850000000002E-3</v>
      </c>
      <c r="L1546" s="13">
        <v>0.255</v>
      </c>
      <c r="M1546" s="13">
        <v>0.108</v>
      </c>
      <c r="N1546" s="13">
        <f t="shared" si="242"/>
        <v>4.9336635000000004E-2</v>
      </c>
      <c r="O1546" s="13">
        <f t="shared" si="243"/>
        <v>5.4000000000000001E-4</v>
      </c>
      <c r="P1546" s="13">
        <f t="shared" si="244"/>
        <v>2.5341121191495002E-2</v>
      </c>
      <c r="Q1546" s="13">
        <f t="shared" si="245"/>
        <v>2.7736398000000002E-4</v>
      </c>
      <c r="R1546" s="13">
        <v>0.51363700000000001</v>
      </c>
      <c r="S1546" s="13">
        <v>4.0000000000000001E-3</v>
      </c>
      <c r="T1546" s="13">
        <v>0</v>
      </c>
      <c r="U1546" s="13">
        <f t="shared" si="246"/>
        <v>2.0545480000000002E-3</v>
      </c>
      <c r="V1546" s="13">
        <f t="shared" si="247"/>
        <v>0</v>
      </c>
      <c r="W1546" s="13">
        <f t="shared" si="248"/>
        <v>2.0674292034712136E-2</v>
      </c>
      <c r="X1546" s="13">
        <f t="shared" si="249"/>
        <v>0</v>
      </c>
    </row>
    <row r="1547" spans="1:24" x14ac:dyDescent="0.25">
      <c r="A1547" s="12">
        <v>54</v>
      </c>
      <c r="B1547" s="12">
        <v>12</v>
      </c>
      <c r="C1547" s="13">
        <v>0.61547700000000005</v>
      </c>
      <c r="D1547" s="12">
        <v>407</v>
      </c>
      <c r="E1547" s="12">
        <v>54</v>
      </c>
      <c r="F1547" s="12">
        <v>12</v>
      </c>
      <c r="G1547" s="12" t="s">
        <v>48</v>
      </c>
      <c r="H1547" s="13">
        <v>0.19347700000000001</v>
      </c>
      <c r="I1547" s="13">
        <v>5.0000000000000001E-3</v>
      </c>
      <c r="J1547" s="13">
        <f t="shared" si="240"/>
        <v>0.11908064352900001</v>
      </c>
      <c r="K1547" s="13">
        <f t="shared" si="241"/>
        <v>3.0773850000000002E-3</v>
      </c>
      <c r="L1547" s="13">
        <v>0.255</v>
      </c>
      <c r="M1547" s="13">
        <v>0.108</v>
      </c>
      <c r="N1547" s="13">
        <f t="shared" si="242"/>
        <v>4.9336635000000004E-2</v>
      </c>
      <c r="O1547" s="13">
        <f t="shared" si="243"/>
        <v>5.4000000000000001E-4</v>
      </c>
      <c r="P1547" s="13">
        <f t="shared" si="244"/>
        <v>3.0365564099895003E-2</v>
      </c>
      <c r="Q1547" s="13">
        <f t="shared" si="245"/>
        <v>3.3235758000000004E-4</v>
      </c>
      <c r="R1547" s="13">
        <v>0.61547700000000005</v>
      </c>
      <c r="S1547" s="13">
        <v>4.0000000000000001E-3</v>
      </c>
      <c r="T1547" s="13">
        <v>0</v>
      </c>
      <c r="U1547" s="13">
        <f t="shared" si="246"/>
        <v>2.4619080000000001E-3</v>
      </c>
      <c r="V1547" s="13">
        <f t="shared" si="247"/>
        <v>0</v>
      </c>
      <c r="W1547" s="13">
        <f t="shared" si="248"/>
        <v>2.0674292034712136E-2</v>
      </c>
      <c r="X1547" s="13">
        <f t="shared" si="249"/>
        <v>0</v>
      </c>
    </row>
    <row r="1548" spans="1:24" x14ac:dyDescent="0.25">
      <c r="A1548" s="12">
        <v>54</v>
      </c>
      <c r="B1548" s="12">
        <v>12</v>
      </c>
      <c r="C1548" s="13">
        <v>0.77197700000000002</v>
      </c>
      <c r="D1548" s="12">
        <v>407</v>
      </c>
      <c r="E1548" s="12">
        <v>54</v>
      </c>
      <c r="F1548" s="12">
        <v>12</v>
      </c>
      <c r="G1548" s="12" t="s">
        <v>48</v>
      </c>
      <c r="H1548" s="13">
        <v>0.19347700000000001</v>
      </c>
      <c r="I1548" s="13">
        <v>5.0000000000000001E-3</v>
      </c>
      <c r="J1548" s="13">
        <f t="shared" si="240"/>
        <v>0.14935979402900001</v>
      </c>
      <c r="K1548" s="13">
        <f t="shared" si="241"/>
        <v>3.8598850000000004E-3</v>
      </c>
      <c r="L1548" s="13">
        <v>0.255</v>
      </c>
      <c r="M1548" s="13">
        <v>0.108</v>
      </c>
      <c r="N1548" s="13">
        <f t="shared" si="242"/>
        <v>4.9336635000000004E-2</v>
      </c>
      <c r="O1548" s="13">
        <f t="shared" si="243"/>
        <v>5.4000000000000001E-4</v>
      </c>
      <c r="P1548" s="13">
        <f t="shared" si="244"/>
        <v>3.8086747477395003E-2</v>
      </c>
      <c r="Q1548" s="13">
        <f t="shared" si="245"/>
        <v>4.1686758000000003E-4</v>
      </c>
      <c r="R1548" s="13">
        <v>0.77197700000000002</v>
      </c>
      <c r="S1548" s="13">
        <v>4.0000000000000001E-3</v>
      </c>
      <c r="T1548" s="13">
        <v>0</v>
      </c>
      <c r="U1548" s="13">
        <f t="shared" si="246"/>
        <v>3.0879080000000003E-3</v>
      </c>
      <c r="V1548" s="13">
        <f t="shared" si="247"/>
        <v>0</v>
      </c>
      <c r="W1548" s="13">
        <f t="shared" si="248"/>
        <v>2.0674292034712136E-2</v>
      </c>
      <c r="X1548" s="13">
        <f t="shared" si="249"/>
        <v>0</v>
      </c>
    </row>
    <row r="1549" spans="1:24" x14ac:dyDescent="0.25">
      <c r="A1549" s="12">
        <v>54</v>
      </c>
      <c r="B1549" s="12">
        <v>12</v>
      </c>
      <c r="C1549" s="13">
        <v>237.158412</v>
      </c>
      <c r="D1549" s="12">
        <v>407</v>
      </c>
      <c r="E1549" s="12">
        <v>54</v>
      </c>
      <c r="F1549" s="12">
        <v>12</v>
      </c>
      <c r="G1549" s="12" t="s">
        <v>48</v>
      </c>
      <c r="H1549" s="13">
        <v>0.19347700000000001</v>
      </c>
      <c r="I1549" s="13">
        <v>5.0000000000000001E-3</v>
      </c>
      <c r="J1549" s="13">
        <f t="shared" si="240"/>
        <v>45.884698078524004</v>
      </c>
      <c r="K1549" s="13">
        <f t="shared" si="241"/>
        <v>1.18579206</v>
      </c>
      <c r="L1549" s="13">
        <v>0.255</v>
      </c>
      <c r="M1549" s="13">
        <v>0.108</v>
      </c>
      <c r="N1549" s="13">
        <f t="shared" si="242"/>
        <v>4.9336635000000004E-2</v>
      </c>
      <c r="O1549" s="13">
        <f t="shared" si="243"/>
        <v>5.4000000000000001E-4</v>
      </c>
      <c r="P1549" s="13">
        <f t="shared" si="244"/>
        <v>11.70059801002362</v>
      </c>
      <c r="Q1549" s="13">
        <f t="shared" si="245"/>
        <v>0.12806554247999999</v>
      </c>
      <c r="R1549" s="13">
        <v>237.158412</v>
      </c>
      <c r="S1549" s="13">
        <v>4.0000000000000001E-3</v>
      </c>
      <c r="T1549" s="13">
        <v>0</v>
      </c>
      <c r="U1549" s="13">
        <f t="shared" si="246"/>
        <v>0.94863364800000005</v>
      </c>
      <c r="V1549" s="13">
        <f t="shared" si="247"/>
        <v>0</v>
      </c>
      <c r="W1549" s="13">
        <f t="shared" si="248"/>
        <v>2.0674292034712136E-2</v>
      </c>
      <c r="X1549" s="13">
        <f t="shared" si="249"/>
        <v>0</v>
      </c>
    </row>
    <row r="1550" spans="1:24" x14ac:dyDescent="0.25">
      <c r="A1550" s="12">
        <v>54</v>
      </c>
      <c r="B1550" s="12">
        <v>12</v>
      </c>
      <c r="C1550" s="13">
        <v>0.56527499999999997</v>
      </c>
      <c r="D1550" s="12">
        <v>407</v>
      </c>
      <c r="E1550" s="12">
        <v>54</v>
      </c>
      <c r="F1550" s="12">
        <v>12</v>
      </c>
      <c r="G1550" s="12" t="s">
        <v>48</v>
      </c>
      <c r="H1550" s="13">
        <v>0.19347700000000001</v>
      </c>
      <c r="I1550" s="13">
        <v>5.0000000000000001E-3</v>
      </c>
      <c r="J1550" s="13">
        <f t="shared" si="240"/>
        <v>0.10936771117500001</v>
      </c>
      <c r="K1550" s="13">
        <f t="shared" si="241"/>
        <v>2.8263749999999999E-3</v>
      </c>
      <c r="L1550" s="13">
        <v>0.255</v>
      </c>
      <c r="M1550" s="13">
        <v>0.108</v>
      </c>
      <c r="N1550" s="13">
        <f t="shared" si="242"/>
        <v>4.9336635000000004E-2</v>
      </c>
      <c r="O1550" s="13">
        <f t="shared" si="243"/>
        <v>5.4000000000000001E-4</v>
      </c>
      <c r="P1550" s="13">
        <f t="shared" si="244"/>
        <v>2.7888766349625001E-2</v>
      </c>
      <c r="Q1550" s="13">
        <f t="shared" si="245"/>
        <v>3.052485E-4</v>
      </c>
      <c r="R1550" s="13">
        <v>0.56527499999999997</v>
      </c>
      <c r="S1550" s="13">
        <v>4.0000000000000001E-3</v>
      </c>
      <c r="T1550" s="13">
        <v>0</v>
      </c>
      <c r="U1550" s="13">
        <f t="shared" si="246"/>
        <v>2.2610999999999998E-3</v>
      </c>
      <c r="V1550" s="13">
        <f t="shared" si="247"/>
        <v>0</v>
      </c>
      <c r="W1550" s="13">
        <f t="shared" si="248"/>
        <v>2.0674292034712133E-2</v>
      </c>
      <c r="X1550" s="13">
        <f t="shared" si="249"/>
        <v>0</v>
      </c>
    </row>
    <row r="1551" spans="1:24" x14ac:dyDescent="0.25">
      <c r="A1551" s="12">
        <v>55</v>
      </c>
      <c r="B1551" s="12">
        <v>12</v>
      </c>
      <c r="C1551" s="13">
        <v>1.2902659999999999</v>
      </c>
      <c r="D1551" s="12">
        <v>412</v>
      </c>
      <c r="E1551" s="12">
        <v>55</v>
      </c>
      <c r="F1551" s="12">
        <v>12</v>
      </c>
      <c r="G1551" s="12" t="s">
        <v>48</v>
      </c>
      <c r="H1551" s="13">
        <v>0.142535</v>
      </c>
      <c r="I1551" s="13">
        <v>3.0000000000000001E-3</v>
      </c>
      <c r="J1551" s="13">
        <f t="shared" si="240"/>
        <v>0.18390806430999998</v>
      </c>
      <c r="K1551" s="13">
        <f t="shared" si="241"/>
        <v>3.8707979999999999E-3</v>
      </c>
      <c r="L1551" s="13">
        <v>0.24399999999999999</v>
      </c>
      <c r="M1551" s="13">
        <v>0.24399999999999999</v>
      </c>
      <c r="N1551" s="13">
        <f t="shared" si="242"/>
        <v>3.4778539999999997E-2</v>
      </c>
      <c r="O1551" s="13">
        <f t="shared" si="243"/>
        <v>7.3200000000000001E-4</v>
      </c>
      <c r="P1551" s="13">
        <f t="shared" si="244"/>
        <v>4.4873567691639991E-2</v>
      </c>
      <c r="Q1551" s="13">
        <f t="shared" si="245"/>
        <v>9.4447471199999992E-4</v>
      </c>
      <c r="R1551" s="13">
        <v>1.2902659999999999</v>
      </c>
      <c r="S1551" s="13">
        <v>1E-3</v>
      </c>
      <c r="T1551" s="13">
        <v>0</v>
      </c>
      <c r="U1551" s="13">
        <f t="shared" si="246"/>
        <v>1.290266E-3</v>
      </c>
      <c r="V1551" s="13">
        <f t="shared" si="247"/>
        <v>0</v>
      </c>
      <c r="W1551" s="13">
        <f t="shared" si="248"/>
        <v>7.0158206756235318E-3</v>
      </c>
      <c r="X1551" s="13">
        <f t="shared" si="249"/>
        <v>0</v>
      </c>
    </row>
    <row r="1552" spans="1:24" x14ac:dyDescent="0.25">
      <c r="A1552" s="12">
        <v>55</v>
      </c>
      <c r="B1552" s="12">
        <v>12</v>
      </c>
      <c r="C1552" s="13">
        <v>0.82806100000000005</v>
      </c>
      <c r="D1552" s="12">
        <v>412</v>
      </c>
      <c r="E1552" s="12">
        <v>55</v>
      </c>
      <c r="F1552" s="12">
        <v>12</v>
      </c>
      <c r="G1552" s="12" t="s">
        <v>48</v>
      </c>
      <c r="H1552" s="13">
        <v>0.142535</v>
      </c>
      <c r="I1552" s="13">
        <v>3.0000000000000001E-3</v>
      </c>
      <c r="J1552" s="13">
        <f t="shared" si="240"/>
        <v>0.118027674635</v>
      </c>
      <c r="K1552" s="13">
        <f t="shared" si="241"/>
        <v>2.4841830000000001E-3</v>
      </c>
      <c r="L1552" s="13">
        <v>0.24399999999999999</v>
      </c>
      <c r="M1552" s="13">
        <v>0.24399999999999999</v>
      </c>
      <c r="N1552" s="13">
        <f t="shared" si="242"/>
        <v>3.4778539999999997E-2</v>
      </c>
      <c r="O1552" s="13">
        <f t="shared" si="243"/>
        <v>7.3200000000000001E-4</v>
      </c>
      <c r="P1552" s="13">
        <f t="shared" si="244"/>
        <v>2.879875261094E-2</v>
      </c>
      <c r="Q1552" s="13">
        <f t="shared" si="245"/>
        <v>6.0614065200000002E-4</v>
      </c>
      <c r="R1552" s="13">
        <v>0.82806100000000005</v>
      </c>
      <c r="S1552" s="13">
        <v>1E-3</v>
      </c>
      <c r="T1552" s="13">
        <v>0</v>
      </c>
      <c r="U1552" s="13">
        <f t="shared" si="246"/>
        <v>8.2806100000000005E-4</v>
      </c>
      <c r="V1552" s="13">
        <f t="shared" si="247"/>
        <v>0</v>
      </c>
      <c r="W1552" s="13">
        <f t="shared" si="248"/>
        <v>7.0158206756235318E-3</v>
      </c>
      <c r="X1552" s="13">
        <f t="shared" si="249"/>
        <v>0</v>
      </c>
    </row>
    <row r="1553" spans="1:24" x14ac:dyDescent="0.25">
      <c r="A1553" s="12">
        <v>55</v>
      </c>
      <c r="B1553" s="12">
        <v>12</v>
      </c>
      <c r="C1553" s="13">
        <v>3.7741609999999999</v>
      </c>
      <c r="D1553" s="12">
        <v>412</v>
      </c>
      <c r="E1553" s="12">
        <v>55</v>
      </c>
      <c r="F1553" s="12">
        <v>12</v>
      </c>
      <c r="G1553" s="12" t="s">
        <v>48</v>
      </c>
      <c r="H1553" s="13">
        <v>0.142535</v>
      </c>
      <c r="I1553" s="13">
        <v>3.0000000000000001E-3</v>
      </c>
      <c r="J1553" s="13">
        <f t="shared" si="240"/>
        <v>0.53795003813499997</v>
      </c>
      <c r="K1553" s="13">
        <f t="shared" si="241"/>
        <v>1.1322483E-2</v>
      </c>
      <c r="L1553" s="13">
        <v>0.24399999999999999</v>
      </c>
      <c r="M1553" s="13">
        <v>0.24399999999999999</v>
      </c>
      <c r="N1553" s="13">
        <f t="shared" si="242"/>
        <v>3.4778539999999997E-2</v>
      </c>
      <c r="O1553" s="13">
        <f t="shared" si="243"/>
        <v>7.3200000000000001E-4</v>
      </c>
      <c r="P1553" s="13">
        <f t="shared" si="244"/>
        <v>0.13125980930493999</v>
      </c>
      <c r="Q1553" s="13">
        <f t="shared" si="245"/>
        <v>2.762685852E-3</v>
      </c>
      <c r="R1553" s="13">
        <v>3.7741609999999999</v>
      </c>
      <c r="S1553" s="13">
        <v>1E-3</v>
      </c>
      <c r="T1553" s="13">
        <v>0</v>
      </c>
      <c r="U1553" s="13">
        <f t="shared" si="246"/>
        <v>3.7741609999999998E-3</v>
      </c>
      <c r="V1553" s="13">
        <f t="shared" si="247"/>
        <v>0</v>
      </c>
      <c r="W1553" s="13">
        <f t="shared" si="248"/>
        <v>7.0158206756235309E-3</v>
      </c>
      <c r="X1553" s="13">
        <f t="shared" si="249"/>
        <v>0</v>
      </c>
    </row>
    <row r="1554" spans="1:24" x14ac:dyDescent="0.25">
      <c r="A1554" s="12">
        <v>56</v>
      </c>
      <c r="B1554" s="12">
        <v>12</v>
      </c>
      <c r="C1554" s="13">
        <v>0.454874</v>
      </c>
      <c r="D1554" s="12">
        <v>416</v>
      </c>
      <c r="E1554" s="12">
        <v>56</v>
      </c>
      <c r="F1554" s="12">
        <v>12</v>
      </c>
      <c r="G1554" s="12" t="s">
        <v>48</v>
      </c>
      <c r="H1554" s="13">
        <v>0.19686400000000001</v>
      </c>
      <c r="I1554" s="13">
        <v>5.0000000000000001E-3</v>
      </c>
      <c r="J1554" s="13">
        <f t="shared" si="240"/>
        <v>8.9548315136000006E-2</v>
      </c>
      <c r="K1554" s="13">
        <f t="shared" si="241"/>
        <v>2.27437E-3</v>
      </c>
      <c r="L1554" s="13">
        <v>0.42099999999999999</v>
      </c>
      <c r="M1554" s="13">
        <v>0.51500000000000001</v>
      </c>
      <c r="N1554" s="13">
        <f t="shared" si="242"/>
        <v>8.2879744000000005E-2</v>
      </c>
      <c r="O1554" s="13">
        <f t="shared" si="243"/>
        <v>2.575E-3</v>
      </c>
      <c r="P1554" s="13">
        <f t="shared" si="244"/>
        <v>3.7699840672255999E-2</v>
      </c>
      <c r="Q1554" s="13">
        <f t="shared" si="245"/>
        <v>1.1713005500000001E-3</v>
      </c>
      <c r="R1554" s="13">
        <v>0.454874</v>
      </c>
      <c r="S1554" s="13">
        <v>1E-3</v>
      </c>
      <c r="T1554" s="13">
        <v>0</v>
      </c>
      <c r="U1554" s="13">
        <f t="shared" si="246"/>
        <v>4.5487400000000002E-4</v>
      </c>
      <c r="V1554" s="13">
        <f t="shared" si="247"/>
        <v>0</v>
      </c>
      <c r="W1554" s="13">
        <f t="shared" si="248"/>
        <v>5.0796488946684001E-3</v>
      </c>
      <c r="X1554" s="13">
        <f t="shared" si="249"/>
        <v>0</v>
      </c>
    </row>
    <row r="1555" spans="1:24" x14ac:dyDescent="0.25">
      <c r="A1555" s="12">
        <v>57</v>
      </c>
      <c r="B1555" s="12">
        <v>12</v>
      </c>
      <c r="C1555" s="13">
        <v>152.369362</v>
      </c>
      <c r="D1555" s="12">
        <v>424</v>
      </c>
      <c r="E1555" s="12">
        <v>57</v>
      </c>
      <c r="F1555" s="12">
        <v>12</v>
      </c>
      <c r="G1555" s="12" t="s">
        <v>48</v>
      </c>
      <c r="H1555" s="13">
        <v>0.31342199999999998</v>
      </c>
      <c r="I1555" s="13">
        <v>6.0000000000000001E-3</v>
      </c>
      <c r="J1555" s="13">
        <f t="shared" si="240"/>
        <v>47.755910176763997</v>
      </c>
      <c r="K1555" s="13">
        <f t="shared" si="241"/>
        <v>0.91421617199999994</v>
      </c>
      <c r="L1555" s="13">
        <v>0.63700000000000001</v>
      </c>
      <c r="M1555" s="13">
        <v>0.502</v>
      </c>
      <c r="N1555" s="13">
        <f t="shared" si="242"/>
        <v>0.19964981399999998</v>
      </c>
      <c r="O1555" s="13">
        <f t="shared" si="243"/>
        <v>3.0119999999999999E-3</v>
      </c>
      <c r="P1555" s="13">
        <f t="shared" si="244"/>
        <v>30.420514782598666</v>
      </c>
      <c r="Q1555" s="13">
        <f t="shared" si="245"/>
        <v>0.45893651834399996</v>
      </c>
      <c r="R1555" s="13">
        <v>152.369362</v>
      </c>
      <c r="S1555" s="13">
        <v>3.3000000000000002E-2</v>
      </c>
      <c r="T1555" s="13">
        <v>1E-3</v>
      </c>
      <c r="U1555" s="13">
        <f t="shared" si="246"/>
        <v>5.0281889460000002</v>
      </c>
      <c r="V1555" s="13">
        <f t="shared" si="247"/>
        <v>0.15236936200000001</v>
      </c>
      <c r="W1555" s="13">
        <f t="shared" si="248"/>
        <v>0.10528935428910544</v>
      </c>
      <c r="X1555" s="13">
        <f t="shared" si="249"/>
        <v>0.16666666666666669</v>
      </c>
    </row>
    <row r="1556" spans="1:24" x14ac:dyDescent="0.25">
      <c r="A1556" s="12">
        <v>57</v>
      </c>
      <c r="B1556" s="12">
        <v>12</v>
      </c>
      <c r="C1556" s="13">
        <v>8.2223159999999993</v>
      </c>
      <c r="D1556" s="12">
        <v>424</v>
      </c>
      <c r="E1556" s="12">
        <v>57</v>
      </c>
      <c r="F1556" s="12">
        <v>12</v>
      </c>
      <c r="G1556" s="12" t="s">
        <v>48</v>
      </c>
      <c r="H1556" s="13">
        <v>0.31342199999999998</v>
      </c>
      <c r="I1556" s="13">
        <v>6.0000000000000001E-3</v>
      </c>
      <c r="J1556" s="13">
        <f t="shared" si="240"/>
        <v>2.5770547253519998</v>
      </c>
      <c r="K1556" s="13">
        <f t="shared" si="241"/>
        <v>4.9333895999999995E-2</v>
      </c>
      <c r="L1556" s="13">
        <v>0.63700000000000001</v>
      </c>
      <c r="M1556" s="13">
        <v>0.502</v>
      </c>
      <c r="N1556" s="13">
        <f t="shared" si="242"/>
        <v>0.19964981399999998</v>
      </c>
      <c r="O1556" s="13">
        <f t="shared" si="243"/>
        <v>3.0119999999999999E-3</v>
      </c>
      <c r="P1556" s="13">
        <f t="shared" si="244"/>
        <v>1.6415838600492236</v>
      </c>
      <c r="Q1556" s="13">
        <f t="shared" si="245"/>
        <v>2.4765615791999998E-2</v>
      </c>
      <c r="R1556" s="13">
        <v>8.2223159999999993</v>
      </c>
      <c r="S1556" s="13">
        <v>3.3000000000000002E-2</v>
      </c>
      <c r="T1556" s="13">
        <v>1E-3</v>
      </c>
      <c r="U1556" s="13">
        <f t="shared" si="246"/>
        <v>0.27133642799999996</v>
      </c>
      <c r="V1556" s="13">
        <f t="shared" si="247"/>
        <v>8.2223159999999986E-3</v>
      </c>
      <c r="W1556" s="13">
        <f t="shared" si="248"/>
        <v>0.10528935428910542</v>
      </c>
      <c r="X1556" s="13">
        <f t="shared" si="249"/>
        <v>0.16666666666666666</v>
      </c>
    </row>
    <row r="1557" spans="1:24" x14ac:dyDescent="0.25">
      <c r="A1557" s="12">
        <v>58</v>
      </c>
      <c r="B1557" s="12">
        <v>12</v>
      </c>
      <c r="C1557" s="13">
        <v>0.35720000000000002</v>
      </c>
      <c r="D1557" s="12">
        <v>434</v>
      </c>
      <c r="E1557" s="12">
        <v>58</v>
      </c>
      <c r="F1557" s="12">
        <v>12</v>
      </c>
      <c r="G1557" s="12" t="s">
        <v>48</v>
      </c>
      <c r="H1557" s="13">
        <v>0.32907900000000001</v>
      </c>
      <c r="I1557" s="13">
        <v>7.0000000000000001E-3</v>
      </c>
      <c r="J1557" s="13">
        <f t="shared" si="240"/>
        <v>0.11754701880000001</v>
      </c>
      <c r="K1557" s="13">
        <f t="shared" si="241"/>
        <v>2.5004000000000003E-3</v>
      </c>
      <c r="L1557" s="13">
        <v>0.47399999999999998</v>
      </c>
      <c r="M1557" s="13">
        <v>0.36399999999999999</v>
      </c>
      <c r="N1557" s="13">
        <f t="shared" si="242"/>
        <v>0.155983446</v>
      </c>
      <c r="O1557" s="13">
        <f t="shared" si="243"/>
        <v>2.5479999999999999E-3</v>
      </c>
      <c r="P1557" s="13">
        <f t="shared" si="244"/>
        <v>5.5717286911200002E-2</v>
      </c>
      <c r="Q1557" s="13">
        <f t="shared" si="245"/>
        <v>9.101456E-4</v>
      </c>
      <c r="R1557" s="13">
        <v>0.35720000000000002</v>
      </c>
      <c r="S1557" s="13">
        <v>1.7999999999999999E-2</v>
      </c>
      <c r="T1557" s="13">
        <v>1E-3</v>
      </c>
      <c r="U1557" s="13">
        <f t="shared" si="246"/>
        <v>6.4295999999999997E-3</v>
      </c>
      <c r="V1557" s="13">
        <f t="shared" si="247"/>
        <v>3.5720000000000001E-4</v>
      </c>
      <c r="W1557" s="13">
        <f t="shared" si="248"/>
        <v>5.4698112003500672E-2</v>
      </c>
      <c r="X1557" s="13">
        <f t="shared" si="249"/>
        <v>0.14285714285714285</v>
      </c>
    </row>
    <row r="1558" spans="1:24" x14ac:dyDescent="0.25">
      <c r="A1558" s="12">
        <v>58</v>
      </c>
      <c r="B1558" s="12">
        <v>12</v>
      </c>
      <c r="C1558" s="13">
        <v>0.22464999999999999</v>
      </c>
      <c r="D1558" s="12">
        <v>434</v>
      </c>
      <c r="E1558" s="12">
        <v>58</v>
      </c>
      <c r="F1558" s="12">
        <v>12</v>
      </c>
      <c r="G1558" s="12" t="s">
        <v>48</v>
      </c>
      <c r="H1558" s="13">
        <v>0.32907900000000001</v>
      </c>
      <c r="I1558" s="13">
        <v>7.0000000000000001E-3</v>
      </c>
      <c r="J1558" s="13">
        <f t="shared" si="240"/>
        <v>7.3927597349999999E-2</v>
      </c>
      <c r="K1558" s="13">
        <f t="shared" si="241"/>
        <v>1.57255E-3</v>
      </c>
      <c r="L1558" s="13">
        <v>0.47399999999999998</v>
      </c>
      <c r="M1558" s="13">
        <v>0.36399999999999999</v>
      </c>
      <c r="N1558" s="13">
        <f t="shared" si="242"/>
        <v>0.155983446</v>
      </c>
      <c r="O1558" s="13">
        <f t="shared" si="243"/>
        <v>2.5479999999999999E-3</v>
      </c>
      <c r="P1558" s="13">
        <f t="shared" si="244"/>
        <v>3.5041681143900001E-2</v>
      </c>
      <c r="Q1558" s="13">
        <f t="shared" si="245"/>
        <v>5.724081999999999E-4</v>
      </c>
      <c r="R1558" s="13">
        <v>0.22464999999999999</v>
      </c>
      <c r="S1558" s="13">
        <v>1.7999999999999999E-2</v>
      </c>
      <c r="T1558" s="13">
        <v>1E-3</v>
      </c>
      <c r="U1558" s="13">
        <f t="shared" si="246"/>
        <v>4.0436999999999999E-3</v>
      </c>
      <c r="V1558" s="13">
        <f t="shared" si="247"/>
        <v>2.2464999999999999E-4</v>
      </c>
      <c r="W1558" s="13">
        <f t="shared" si="248"/>
        <v>5.4698112003500679E-2</v>
      </c>
      <c r="X1558" s="13">
        <f t="shared" si="249"/>
        <v>0.14285714285714285</v>
      </c>
    </row>
    <row r="1559" spans="1:24" x14ac:dyDescent="0.25">
      <c r="A1559" s="12">
        <v>58</v>
      </c>
      <c r="B1559" s="12">
        <v>12</v>
      </c>
      <c r="C1559" s="13">
        <v>0.51275199999999999</v>
      </c>
      <c r="D1559" s="12">
        <v>434</v>
      </c>
      <c r="E1559" s="12">
        <v>58</v>
      </c>
      <c r="F1559" s="12">
        <v>12</v>
      </c>
      <c r="G1559" s="12" t="s">
        <v>48</v>
      </c>
      <c r="H1559" s="13">
        <v>0.32907900000000001</v>
      </c>
      <c r="I1559" s="13">
        <v>7.0000000000000001E-3</v>
      </c>
      <c r="J1559" s="13">
        <f t="shared" si="240"/>
        <v>0.16873591540800001</v>
      </c>
      <c r="K1559" s="13">
        <f t="shared" si="241"/>
        <v>3.589264E-3</v>
      </c>
      <c r="L1559" s="13">
        <v>0.47399999999999998</v>
      </c>
      <c r="M1559" s="13">
        <v>0.36399999999999999</v>
      </c>
      <c r="N1559" s="13">
        <f t="shared" si="242"/>
        <v>0.155983446</v>
      </c>
      <c r="O1559" s="13">
        <f t="shared" si="243"/>
        <v>2.5479999999999999E-3</v>
      </c>
      <c r="P1559" s="13">
        <f t="shared" si="244"/>
        <v>7.9980823903391993E-2</v>
      </c>
      <c r="Q1559" s="13">
        <f t="shared" si="245"/>
        <v>1.3064920959999999E-3</v>
      </c>
      <c r="R1559" s="13">
        <v>0.51275199999999999</v>
      </c>
      <c r="S1559" s="13">
        <v>1.7999999999999999E-2</v>
      </c>
      <c r="T1559" s="13">
        <v>1E-3</v>
      </c>
      <c r="U1559" s="13">
        <f t="shared" si="246"/>
        <v>9.2295359999999983E-3</v>
      </c>
      <c r="V1559" s="13">
        <f t="shared" si="247"/>
        <v>5.12752E-4</v>
      </c>
      <c r="W1559" s="13">
        <f t="shared" si="248"/>
        <v>5.4698112003500665E-2</v>
      </c>
      <c r="X1559" s="13">
        <f t="shared" si="249"/>
        <v>0.14285714285714285</v>
      </c>
    </row>
    <row r="1560" spans="1:24" x14ac:dyDescent="0.25">
      <c r="A1560" s="12">
        <v>58</v>
      </c>
      <c r="B1560" s="12">
        <v>12</v>
      </c>
      <c r="C1560" s="13">
        <v>0.54864800000000002</v>
      </c>
      <c r="D1560" s="12">
        <v>434</v>
      </c>
      <c r="E1560" s="12">
        <v>58</v>
      </c>
      <c r="F1560" s="12">
        <v>12</v>
      </c>
      <c r="G1560" s="12" t="s">
        <v>48</v>
      </c>
      <c r="H1560" s="13">
        <v>0.32907900000000001</v>
      </c>
      <c r="I1560" s="13">
        <v>7.0000000000000001E-3</v>
      </c>
      <c r="J1560" s="13">
        <f t="shared" si="240"/>
        <v>0.18054853519200001</v>
      </c>
      <c r="K1560" s="13">
        <f t="shared" si="241"/>
        <v>3.8405360000000003E-3</v>
      </c>
      <c r="L1560" s="13">
        <v>0.47399999999999998</v>
      </c>
      <c r="M1560" s="13">
        <v>0.36399999999999999</v>
      </c>
      <c r="N1560" s="13">
        <f t="shared" si="242"/>
        <v>0.155983446</v>
      </c>
      <c r="O1560" s="13">
        <f t="shared" si="243"/>
        <v>2.5479999999999999E-3</v>
      </c>
      <c r="P1560" s="13">
        <f t="shared" si="244"/>
        <v>8.5580005681008001E-2</v>
      </c>
      <c r="Q1560" s="13">
        <f t="shared" si="245"/>
        <v>1.397955104E-3</v>
      </c>
      <c r="R1560" s="13">
        <v>0.54864800000000002</v>
      </c>
      <c r="S1560" s="13">
        <v>1.7999999999999999E-2</v>
      </c>
      <c r="T1560" s="13">
        <v>1E-3</v>
      </c>
      <c r="U1560" s="13">
        <f t="shared" si="246"/>
        <v>9.8756639999999993E-3</v>
      </c>
      <c r="V1560" s="13">
        <f t="shared" si="247"/>
        <v>5.48648E-4</v>
      </c>
      <c r="W1560" s="13">
        <f t="shared" si="248"/>
        <v>5.4698112003500672E-2</v>
      </c>
      <c r="X1560" s="13">
        <f t="shared" si="249"/>
        <v>0.14285714285714285</v>
      </c>
    </row>
    <row r="1561" spans="1:24" x14ac:dyDescent="0.25">
      <c r="A1561" s="12">
        <v>58</v>
      </c>
      <c r="B1561" s="12">
        <v>12</v>
      </c>
      <c r="C1561" s="13">
        <v>0.92390000000000005</v>
      </c>
      <c r="D1561" s="12">
        <v>434</v>
      </c>
      <c r="E1561" s="12">
        <v>58</v>
      </c>
      <c r="F1561" s="12">
        <v>12</v>
      </c>
      <c r="G1561" s="12" t="s">
        <v>48</v>
      </c>
      <c r="H1561" s="13">
        <v>0.32907900000000001</v>
      </c>
      <c r="I1561" s="13">
        <v>7.0000000000000001E-3</v>
      </c>
      <c r="J1561" s="13">
        <f t="shared" si="240"/>
        <v>0.30403608810000005</v>
      </c>
      <c r="K1561" s="13">
        <f t="shared" si="241"/>
        <v>6.4673000000000005E-3</v>
      </c>
      <c r="L1561" s="13">
        <v>0.47399999999999998</v>
      </c>
      <c r="M1561" s="13">
        <v>0.36399999999999999</v>
      </c>
      <c r="N1561" s="13">
        <f t="shared" si="242"/>
        <v>0.155983446</v>
      </c>
      <c r="O1561" s="13">
        <f t="shared" si="243"/>
        <v>2.5479999999999999E-3</v>
      </c>
      <c r="P1561" s="13">
        <f t="shared" si="244"/>
        <v>0.14411310575940001</v>
      </c>
      <c r="Q1561" s="13">
        <f t="shared" si="245"/>
        <v>2.3540971999999999E-3</v>
      </c>
      <c r="R1561" s="13">
        <v>0.92390000000000005</v>
      </c>
      <c r="S1561" s="13">
        <v>1.7999999999999999E-2</v>
      </c>
      <c r="T1561" s="13">
        <v>1E-3</v>
      </c>
      <c r="U1561" s="13">
        <f t="shared" si="246"/>
        <v>1.6630200000000001E-2</v>
      </c>
      <c r="V1561" s="13">
        <f t="shared" si="247"/>
        <v>9.2390000000000007E-4</v>
      </c>
      <c r="W1561" s="13">
        <f t="shared" si="248"/>
        <v>5.4698112003500672E-2</v>
      </c>
      <c r="X1561" s="13">
        <f t="shared" si="249"/>
        <v>0.14285714285714285</v>
      </c>
    </row>
    <row r="1562" spans="1:24" x14ac:dyDescent="0.25">
      <c r="A1562" s="12">
        <v>58</v>
      </c>
      <c r="B1562" s="12">
        <v>12</v>
      </c>
      <c r="C1562" s="13">
        <v>222.53471400000001</v>
      </c>
      <c r="D1562" s="12">
        <v>434</v>
      </c>
      <c r="E1562" s="12">
        <v>58</v>
      </c>
      <c r="F1562" s="12">
        <v>12</v>
      </c>
      <c r="G1562" s="12" t="s">
        <v>48</v>
      </c>
      <c r="H1562" s="13">
        <v>0.32907900000000001</v>
      </c>
      <c r="I1562" s="13">
        <v>7.0000000000000001E-3</v>
      </c>
      <c r="J1562" s="13">
        <f t="shared" si="240"/>
        <v>73.231501148406011</v>
      </c>
      <c r="K1562" s="13">
        <f t="shared" si="241"/>
        <v>1.5577429980000002</v>
      </c>
      <c r="L1562" s="13">
        <v>0.47399999999999998</v>
      </c>
      <c r="M1562" s="13">
        <v>0.36399999999999999</v>
      </c>
      <c r="N1562" s="13">
        <f t="shared" si="242"/>
        <v>0.155983446</v>
      </c>
      <c r="O1562" s="13">
        <f t="shared" si="243"/>
        <v>2.5479999999999999E-3</v>
      </c>
      <c r="P1562" s="13">
        <f t="shared" si="244"/>
        <v>34.711731544344445</v>
      </c>
      <c r="Q1562" s="13">
        <f t="shared" si="245"/>
        <v>0.56701845127200001</v>
      </c>
      <c r="R1562" s="13">
        <v>222.53471400000001</v>
      </c>
      <c r="S1562" s="13">
        <v>1.7999999999999999E-2</v>
      </c>
      <c r="T1562" s="13">
        <v>1E-3</v>
      </c>
      <c r="U1562" s="13">
        <f t="shared" si="246"/>
        <v>4.0056248519999995</v>
      </c>
      <c r="V1562" s="13">
        <f t="shared" si="247"/>
        <v>0.22253471400000002</v>
      </c>
      <c r="W1562" s="13">
        <f t="shared" si="248"/>
        <v>5.4698112003500665E-2</v>
      </c>
      <c r="X1562" s="13">
        <f t="shared" si="249"/>
        <v>0.14285714285714285</v>
      </c>
    </row>
    <row r="1563" spans="1:24" x14ac:dyDescent="0.25">
      <c r="A1563" s="12">
        <v>59</v>
      </c>
      <c r="B1563" s="12">
        <v>12</v>
      </c>
      <c r="C1563" s="13">
        <v>2.3814329999999999</v>
      </c>
      <c r="D1563" s="12">
        <v>441</v>
      </c>
      <c r="E1563" s="12">
        <v>59</v>
      </c>
      <c r="F1563" s="12">
        <v>12</v>
      </c>
      <c r="G1563" s="12" t="s">
        <v>48</v>
      </c>
      <c r="H1563" s="13">
        <v>0.29442400000000002</v>
      </c>
      <c r="I1563" s="13">
        <v>7.0000000000000001E-3</v>
      </c>
      <c r="J1563" s="13">
        <f t="shared" si="240"/>
        <v>0.70115102959200004</v>
      </c>
      <c r="K1563" s="13">
        <f t="shared" si="241"/>
        <v>1.6670030999999998E-2</v>
      </c>
      <c r="L1563" s="13">
        <v>0.25800000000000001</v>
      </c>
      <c r="M1563" s="13">
        <v>0.105</v>
      </c>
      <c r="N1563" s="13">
        <f t="shared" si="242"/>
        <v>7.5961392000000003E-2</v>
      </c>
      <c r="O1563" s="13">
        <f t="shared" si="243"/>
        <v>7.3499999999999998E-4</v>
      </c>
      <c r="P1563" s="13">
        <f t="shared" si="244"/>
        <v>0.18089696563473601</v>
      </c>
      <c r="Q1563" s="13">
        <f t="shared" si="245"/>
        <v>1.7503532549999999E-3</v>
      </c>
      <c r="R1563" s="13">
        <v>2.3814329999999999</v>
      </c>
      <c r="S1563" s="13">
        <v>5.0000000000000001E-3</v>
      </c>
      <c r="T1563" s="13">
        <v>0</v>
      </c>
      <c r="U1563" s="13">
        <f t="shared" si="246"/>
        <v>1.1907164999999999E-2</v>
      </c>
      <c r="V1563" s="13">
        <f t="shared" si="247"/>
        <v>0</v>
      </c>
      <c r="W1563" s="13">
        <f t="shared" si="248"/>
        <v>1.6982311224628423E-2</v>
      </c>
      <c r="X1563" s="13">
        <f t="shared" si="249"/>
        <v>0</v>
      </c>
    </row>
    <row r="1564" spans="1:24" x14ac:dyDescent="0.25">
      <c r="A1564" s="12">
        <v>59</v>
      </c>
      <c r="B1564" s="12">
        <v>12</v>
      </c>
      <c r="C1564" s="13">
        <v>0.70171399999999995</v>
      </c>
      <c r="D1564" s="12">
        <v>441</v>
      </c>
      <c r="E1564" s="12">
        <v>59</v>
      </c>
      <c r="F1564" s="12">
        <v>12</v>
      </c>
      <c r="G1564" s="12" t="s">
        <v>48</v>
      </c>
      <c r="H1564" s="13">
        <v>0.29442400000000002</v>
      </c>
      <c r="I1564" s="13">
        <v>7.0000000000000001E-3</v>
      </c>
      <c r="J1564" s="13">
        <f t="shared" si="240"/>
        <v>0.20660144273600001</v>
      </c>
      <c r="K1564" s="13">
        <f t="shared" si="241"/>
        <v>4.9119979999999999E-3</v>
      </c>
      <c r="L1564" s="13">
        <v>0.25800000000000001</v>
      </c>
      <c r="M1564" s="13">
        <v>0.105</v>
      </c>
      <c r="N1564" s="13">
        <f t="shared" si="242"/>
        <v>7.5961392000000003E-2</v>
      </c>
      <c r="O1564" s="13">
        <f t="shared" si="243"/>
        <v>7.3499999999999998E-4</v>
      </c>
      <c r="P1564" s="13">
        <f t="shared" si="244"/>
        <v>5.3303172225887999E-2</v>
      </c>
      <c r="Q1564" s="13">
        <f t="shared" si="245"/>
        <v>5.1575978999999995E-4</v>
      </c>
      <c r="R1564" s="13">
        <v>0.70171399999999995</v>
      </c>
      <c r="S1564" s="13">
        <v>5.0000000000000001E-3</v>
      </c>
      <c r="T1564" s="13">
        <v>0</v>
      </c>
      <c r="U1564" s="13">
        <f t="shared" si="246"/>
        <v>3.5085699999999999E-3</v>
      </c>
      <c r="V1564" s="13">
        <f t="shared" si="247"/>
        <v>0</v>
      </c>
      <c r="W1564" s="13">
        <f t="shared" si="248"/>
        <v>1.6982311224628427E-2</v>
      </c>
      <c r="X1564" s="13">
        <f t="shared" si="249"/>
        <v>0</v>
      </c>
    </row>
    <row r="1565" spans="1:24" x14ac:dyDescent="0.25">
      <c r="A1565" s="12">
        <v>59</v>
      </c>
      <c r="B1565" s="12">
        <v>12</v>
      </c>
      <c r="C1565" s="13">
        <v>61.637424000000003</v>
      </c>
      <c r="D1565" s="12">
        <v>441</v>
      </c>
      <c r="E1565" s="12">
        <v>59</v>
      </c>
      <c r="F1565" s="12">
        <v>12</v>
      </c>
      <c r="G1565" s="12" t="s">
        <v>48</v>
      </c>
      <c r="H1565" s="13">
        <v>0.29442400000000002</v>
      </c>
      <c r="I1565" s="13">
        <v>7.0000000000000001E-3</v>
      </c>
      <c r="J1565" s="13">
        <f t="shared" si="240"/>
        <v>18.147536923776002</v>
      </c>
      <c r="K1565" s="13">
        <f t="shared" si="241"/>
        <v>0.43146196800000003</v>
      </c>
      <c r="L1565" s="13">
        <v>0.25800000000000001</v>
      </c>
      <c r="M1565" s="13">
        <v>0.105</v>
      </c>
      <c r="N1565" s="13">
        <f t="shared" si="242"/>
        <v>7.5961392000000003E-2</v>
      </c>
      <c r="O1565" s="13">
        <f t="shared" si="243"/>
        <v>7.3499999999999998E-4</v>
      </c>
      <c r="P1565" s="13">
        <f t="shared" si="244"/>
        <v>4.6820645263342087</v>
      </c>
      <c r="Q1565" s="13">
        <f t="shared" si="245"/>
        <v>4.5303506639999998E-2</v>
      </c>
      <c r="R1565" s="13">
        <v>61.637424000000003</v>
      </c>
      <c r="S1565" s="13">
        <v>5.0000000000000001E-3</v>
      </c>
      <c r="T1565" s="13">
        <v>0</v>
      </c>
      <c r="U1565" s="13">
        <f t="shared" si="246"/>
        <v>0.30818712000000004</v>
      </c>
      <c r="V1565" s="13">
        <f t="shared" si="247"/>
        <v>0</v>
      </c>
      <c r="W1565" s="13">
        <f t="shared" si="248"/>
        <v>1.6982311224628427E-2</v>
      </c>
      <c r="X1565" s="13">
        <f t="shared" si="249"/>
        <v>0</v>
      </c>
    </row>
    <row r="1566" spans="1:24" x14ac:dyDescent="0.25">
      <c r="A1566" s="12">
        <v>59</v>
      </c>
      <c r="B1566" s="12">
        <v>12</v>
      </c>
      <c r="C1566" s="13">
        <v>13.053221000000001</v>
      </c>
      <c r="D1566" s="12">
        <v>441</v>
      </c>
      <c r="E1566" s="12">
        <v>59</v>
      </c>
      <c r="F1566" s="12">
        <v>12</v>
      </c>
      <c r="G1566" s="12" t="s">
        <v>48</v>
      </c>
      <c r="H1566" s="13">
        <v>0.29442400000000002</v>
      </c>
      <c r="I1566" s="13">
        <v>7.0000000000000001E-3</v>
      </c>
      <c r="J1566" s="13">
        <f t="shared" si="240"/>
        <v>3.8431815397040006</v>
      </c>
      <c r="K1566" s="13">
        <f t="shared" si="241"/>
        <v>9.1372547000000012E-2</v>
      </c>
      <c r="L1566" s="13">
        <v>0.25800000000000001</v>
      </c>
      <c r="M1566" s="13">
        <v>0.105</v>
      </c>
      <c r="N1566" s="13">
        <f t="shared" si="242"/>
        <v>7.5961392000000003E-2</v>
      </c>
      <c r="O1566" s="13">
        <f t="shared" si="243"/>
        <v>7.3499999999999998E-4</v>
      </c>
      <c r="P1566" s="13">
        <f t="shared" si="244"/>
        <v>0.99154083724363207</v>
      </c>
      <c r="Q1566" s="13">
        <f t="shared" si="245"/>
        <v>9.5941174350000005E-3</v>
      </c>
      <c r="R1566" s="13">
        <v>13.053221000000001</v>
      </c>
      <c r="S1566" s="13">
        <v>5.0000000000000001E-3</v>
      </c>
      <c r="T1566" s="13">
        <v>0</v>
      </c>
      <c r="U1566" s="13">
        <f t="shared" si="246"/>
        <v>6.5266105000000005E-2</v>
      </c>
      <c r="V1566" s="13">
        <f t="shared" si="247"/>
        <v>0</v>
      </c>
      <c r="W1566" s="13">
        <f t="shared" si="248"/>
        <v>1.6982311224628427E-2</v>
      </c>
      <c r="X1566" s="13">
        <f t="shared" si="249"/>
        <v>0</v>
      </c>
    </row>
    <row r="1567" spans="1:24" x14ac:dyDescent="0.25">
      <c r="A1567" s="12">
        <v>60</v>
      </c>
      <c r="B1567" s="12">
        <v>12</v>
      </c>
      <c r="C1567" s="13">
        <v>1.3423639999999999</v>
      </c>
      <c r="D1567" s="12">
        <v>450</v>
      </c>
      <c r="E1567" s="12">
        <v>60</v>
      </c>
      <c r="F1567" s="12">
        <v>12</v>
      </c>
      <c r="G1567" s="12" t="s">
        <v>48</v>
      </c>
      <c r="H1567" s="13">
        <v>0.34883799999999998</v>
      </c>
      <c r="I1567" s="13">
        <v>8.0000000000000002E-3</v>
      </c>
      <c r="J1567" s="13">
        <f t="shared" si="240"/>
        <v>0.46826757303199995</v>
      </c>
      <c r="K1567" s="13">
        <f t="shared" si="241"/>
        <v>1.0738912E-2</v>
      </c>
      <c r="L1567" s="13">
        <v>0.22</v>
      </c>
      <c r="M1567" s="13">
        <v>8.4000000000000005E-2</v>
      </c>
      <c r="N1567" s="13">
        <f t="shared" si="242"/>
        <v>7.6744359999999998E-2</v>
      </c>
      <c r="O1567" s="13">
        <f t="shared" si="243"/>
        <v>6.7200000000000007E-4</v>
      </c>
      <c r="P1567" s="13">
        <f t="shared" si="244"/>
        <v>0.10301886606703999</v>
      </c>
      <c r="Q1567" s="13">
        <f t="shared" si="245"/>
        <v>9.0206860800000007E-4</v>
      </c>
      <c r="R1567" s="13">
        <v>1.3423639999999999</v>
      </c>
      <c r="S1567" s="13">
        <v>5.0000000000000001E-3</v>
      </c>
      <c r="T1567" s="13">
        <v>0</v>
      </c>
      <c r="U1567" s="13">
        <f t="shared" si="246"/>
        <v>6.7118199999999994E-3</v>
      </c>
      <c r="V1567" s="13">
        <f t="shared" si="247"/>
        <v>0</v>
      </c>
      <c r="W1567" s="13">
        <f t="shared" si="248"/>
        <v>1.4333300844518086E-2</v>
      </c>
      <c r="X1567" s="13">
        <f t="shared" si="249"/>
        <v>0</v>
      </c>
    </row>
    <row r="1568" spans="1:24" x14ac:dyDescent="0.25">
      <c r="A1568" s="12">
        <v>60</v>
      </c>
      <c r="B1568" s="12">
        <v>12</v>
      </c>
      <c r="C1568" s="13">
        <v>76.152828999999997</v>
      </c>
      <c r="D1568" s="12">
        <v>450</v>
      </c>
      <c r="E1568" s="12">
        <v>60</v>
      </c>
      <c r="F1568" s="12">
        <v>12</v>
      </c>
      <c r="G1568" s="12" t="s">
        <v>48</v>
      </c>
      <c r="H1568" s="13">
        <v>0.34883799999999998</v>
      </c>
      <c r="I1568" s="13">
        <v>8.0000000000000002E-3</v>
      </c>
      <c r="J1568" s="13">
        <f t="shared" si="240"/>
        <v>26.565000562701997</v>
      </c>
      <c r="K1568" s="13">
        <f t="shared" si="241"/>
        <v>0.60922263200000004</v>
      </c>
      <c r="L1568" s="13">
        <v>0.22</v>
      </c>
      <c r="M1568" s="13">
        <v>8.4000000000000005E-2</v>
      </c>
      <c r="N1568" s="13">
        <f t="shared" si="242"/>
        <v>7.6744359999999998E-2</v>
      </c>
      <c r="O1568" s="13">
        <f t="shared" si="243"/>
        <v>6.7200000000000007E-4</v>
      </c>
      <c r="P1568" s="13">
        <f t="shared" si="244"/>
        <v>5.8443001237944392</v>
      </c>
      <c r="Q1568" s="13">
        <f t="shared" si="245"/>
        <v>5.1174701088000006E-2</v>
      </c>
      <c r="R1568" s="13">
        <v>76.152828999999997</v>
      </c>
      <c r="S1568" s="13">
        <v>5.0000000000000001E-3</v>
      </c>
      <c r="T1568" s="13">
        <v>0</v>
      </c>
      <c r="U1568" s="13">
        <f t="shared" si="246"/>
        <v>0.380764145</v>
      </c>
      <c r="V1568" s="13">
        <f t="shared" si="247"/>
        <v>0</v>
      </c>
      <c r="W1568" s="13">
        <f t="shared" si="248"/>
        <v>1.4333300844518088E-2</v>
      </c>
      <c r="X1568" s="13">
        <f t="shared" si="249"/>
        <v>0</v>
      </c>
    </row>
    <row r="1569" spans="1:24" x14ac:dyDescent="0.25">
      <c r="A1569" s="12">
        <v>61</v>
      </c>
      <c r="B1569" s="12">
        <v>12</v>
      </c>
      <c r="C1569" s="13">
        <v>143.12341799999999</v>
      </c>
      <c r="D1569" s="12">
        <v>455</v>
      </c>
      <c r="E1569" s="12">
        <v>61</v>
      </c>
      <c r="F1569" s="12">
        <v>12</v>
      </c>
      <c r="G1569" s="12" t="s">
        <v>48</v>
      </c>
      <c r="H1569" s="13">
        <v>0.75772300000000004</v>
      </c>
      <c r="I1569" s="13">
        <v>1.7999999999999999E-2</v>
      </c>
      <c r="J1569" s="13">
        <f t="shared" si="240"/>
        <v>108.44790565721399</v>
      </c>
      <c r="K1569" s="13">
        <f t="shared" si="241"/>
        <v>2.5762215239999997</v>
      </c>
      <c r="L1569" s="13">
        <v>0.50600000000000001</v>
      </c>
      <c r="M1569" s="13">
        <v>0.52800000000000002</v>
      </c>
      <c r="N1569" s="13">
        <f t="shared" si="242"/>
        <v>0.383407838</v>
      </c>
      <c r="O1569" s="13">
        <f t="shared" si="243"/>
        <v>9.5040000000000003E-3</v>
      </c>
      <c r="P1569" s="13">
        <f t="shared" si="244"/>
        <v>54.87464026255028</v>
      </c>
      <c r="Q1569" s="13">
        <f t="shared" si="245"/>
        <v>1.3602449646719998</v>
      </c>
      <c r="R1569" s="13">
        <v>143.12341799999999</v>
      </c>
      <c r="S1569" s="13">
        <v>2.5000000000000001E-2</v>
      </c>
      <c r="T1569" s="13">
        <v>1E-3</v>
      </c>
      <c r="U1569" s="13">
        <f t="shared" si="246"/>
        <v>3.5780854499999997</v>
      </c>
      <c r="V1569" s="13">
        <f t="shared" si="247"/>
        <v>0.143123418</v>
      </c>
      <c r="W1569" s="13">
        <f t="shared" si="248"/>
        <v>3.2993587366359475E-2</v>
      </c>
      <c r="X1569" s="13">
        <f t="shared" si="249"/>
        <v>5.5555555555555559E-2</v>
      </c>
    </row>
    <row r="1570" spans="1:24" x14ac:dyDescent="0.25">
      <c r="A1570" s="12">
        <v>62</v>
      </c>
      <c r="B1570" s="12">
        <v>12</v>
      </c>
      <c r="C1570" s="13">
        <v>3.7075969999999998</v>
      </c>
      <c r="D1570" s="12">
        <v>460</v>
      </c>
      <c r="E1570" s="12">
        <v>62</v>
      </c>
      <c r="F1570" s="12">
        <v>12</v>
      </c>
      <c r="G1570" s="12" t="s">
        <v>48</v>
      </c>
      <c r="H1570" s="13">
        <v>0.26594000000000001</v>
      </c>
      <c r="I1570" s="13">
        <v>7.0000000000000001E-3</v>
      </c>
      <c r="J1570" s="13">
        <f t="shared" si="240"/>
        <v>0.98599834618000004</v>
      </c>
      <c r="K1570" s="13">
        <f t="shared" si="241"/>
        <v>2.5953179E-2</v>
      </c>
      <c r="L1570" s="13">
        <v>0.38700000000000001</v>
      </c>
      <c r="M1570" s="13">
        <v>0.245</v>
      </c>
      <c r="N1570" s="13">
        <f t="shared" si="242"/>
        <v>0.10291878</v>
      </c>
      <c r="O1570" s="13">
        <f t="shared" si="243"/>
        <v>1.7149999999999999E-3</v>
      </c>
      <c r="P1570" s="13">
        <f t="shared" si="244"/>
        <v>0.38158135997165998</v>
      </c>
      <c r="Q1570" s="13">
        <f t="shared" si="245"/>
        <v>6.3585288549999992E-3</v>
      </c>
      <c r="R1570" s="13">
        <v>3.7075969999999998</v>
      </c>
      <c r="S1570" s="13">
        <v>4.0000000000000001E-3</v>
      </c>
      <c r="T1570" s="13">
        <v>0</v>
      </c>
      <c r="U1570" s="13">
        <f t="shared" si="246"/>
        <v>1.4830388E-2</v>
      </c>
      <c r="V1570" s="13">
        <f t="shared" si="247"/>
        <v>0</v>
      </c>
      <c r="W1570" s="13">
        <f t="shared" si="248"/>
        <v>1.504098668872678E-2</v>
      </c>
      <c r="X1570" s="13">
        <f t="shared" si="249"/>
        <v>0</v>
      </c>
    </row>
    <row r="1571" spans="1:24" x14ac:dyDescent="0.25">
      <c r="A1571" s="12">
        <v>62</v>
      </c>
      <c r="B1571" s="12">
        <v>12</v>
      </c>
      <c r="C1571" s="13">
        <v>0.94491800000000004</v>
      </c>
      <c r="D1571" s="12">
        <v>460</v>
      </c>
      <c r="E1571" s="12">
        <v>62</v>
      </c>
      <c r="F1571" s="12">
        <v>12</v>
      </c>
      <c r="G1571" s="12" t="s">
        <v>48</v>
      </c>
      <c r="H1571" s="13">
        <v>0.26594000000000001</v>
      </c>
      <c r="I1571" s="13">
        <v>7.0000000000000001E-3</v>
      </c>
      <c r="J1571" s="13">
        <f t="shared" si="240"/>
        <v>0.25129149292000003</v>
      </c>
      <c r="K1571" s="13">
        <f t="shared" si="241"/>
        <v>6.6144260000000005E-3</v>
      </c>
      <c r="L1571" s="13">
        <v>0.38700000000000001</v>
      </c>
      <c r="M1571" s="13">
        <v>0.245</v>
      </c>
      <c r="N1571" s="13">
        <f t="shared" si="242"/>
        <v>0.10291878</v>
      </c>
      <c r="O1571" s="13">
        <f t="shared" si="243"/>
        <v>1.7149999999999999E-3</v>
      </c>
      <c r="P1571" s="13">
        <f t="shared" si="244"/>
        <v>9.7249807760040011E-2</v>
      </c>
      <c r="Q1571" s="13">
        <f t="shared" si="245"/>
        <v>1.6205343699999999E-3</v>
      </c>
      <c r="R1571" s="13">
        <v>0.94491800000000004</v>
      </c>
      <c r="S1571" s="13">
        <v>4.0000000000000001E-3</v>
      </c>
      <c r="T1571" s="13">
        <v>0</v>
      </c>
      <c r="U1571" s="13">
        <f t="shared" si="246"/>
        <v>3.7796720000000004E-3</v>
      </c>
      <c r="V1571" s="13">
        <f t="shared" si="247"/>
        <v>0</v>
      </c>
      <c r="W1571" s="13">
        <f t="shared" si="248"/>
        <v>1.504098668872678E-2</v>
      </c>
      <c r="X1571" s="13">
        <f t="shared" si="249"/>
        <v>0</v>
      </c>
    </row>
    <row r="1572" spans="1:24" x14ac:dyDescent="0.25">
      <c r="A1572" s="12">
        <v>62</v>
      </c>
      <c r="B1572" s="12">
        <v>12</v>
      </c>
      <c r="C1572" s="13">
        <v>2.451727</v>
      </c>
      <c r="D1572" s="12">
        <v>460</v>
      </c>
      <c r="E1572" s="12">
        <v>62</v>
      </c>
      <c r="F1572" s="12">
        <v>12</v>
      </c>
      <c r="G1572" s="12" t="s">
        <v>48</v>
      </c>
      <c r="H1572" s="13">
        <v>0.26594000000000001</v>
      </c>
      <c r="I1572" s="13">
        <v>7.0000000000000001E-3</v>
      </c>
      <c r="J1572" s="13">
        <f t="shared" si="240"/>
        <v>0.65201227837999998</v>
      </c>
      <c r="K1572" s="13">
        <f t="shared" si="241"/>
        <v>1.7162089000000002E-2</v>
      </c>
      <c r="L1572" s="13">
        <v>0.38700000000000001</v>
      </c>
      <c r="M1572" s="13">
        <v>0.245</v>
      </c>
      <c r="N1572" s="13">
        <f t="shared" si="242"/>
        <v>0.10291878</v>
      </c>
      <c r="O1572" s="13">
        <f t="shared" si="243"/>
        <v>1.7149999999999999E-3</v>
      </c>
      <c r="P1572" s="13">
        <f t="shared" si="244"/>
        <v>0.25232875173306002</v>
      </c>
      <c r="Q1572" s="13">
        <f t="shared" si="245"/>
        <v>4.2047118049999997E-3</v>
      </c>
      <c r="R1572" s="13">
        <v>2.451727</v>
      </c>
      <c r="S1572" s="13">
        <v>4.0000000000000001E-3</v>
      </c>
      <c r="T1572" s="13">
        <v>0</v>
      </c>
      <c r="U1572" s="13">
        <f t="shared" si="246"/>
        <v>9.8069079999999996E-3</v>
      </c>
      <c r="V1572" s="13">
        <f t="shared" si="247"/>
        <v>0</v>
      </c>
      <c r="W1572" s="13">
        <f t="shared" si="248"/>
        <v>1.504098668872678E-2</v>
      </c>
      <c r="X1572" s="13">
        <f t="shared" si="249"/>
        <v>0</v>
      </c>
    </row>
    <row r="1573" spans="1:24" x14ac:dyDescent="0.25">
      <c r="A1573" s="12">
        <v>63</v>
      </c>
      <c r="B1573" s="12">
        <v>12</v>
      </c>
      <c r="C1573" s="13">
        <v>56.458029000000003</v>
      </c>
      <c r="D1573" s="12">
        <v>465</v>
      </c>
      <c r="E1573" s="12">
        <v>63</v>
      </c>
      <c r="F1573" s="12">
        <v>12</v>
      </c>
      <c r="G1573" s="12" t="s">
        <v>48</v>
      </c>
      <c r="H1573" s="13">
        <v>0.38816200000000001</v>
      </c>
      <c r="I1573" s="13">
        <v>8.0000000000000002E-3</v>
      </c>
      <c r="J1573" s="13">
        <f t="shared" si="240"/>
        <v>21.914861452698002</v>
      </c>
      <c r="K1573" s="13">
        <f t="shared" si="241"/>
        <v>0.45166423200000005</v>
      </c>
      <c r="L1573" s="13">
        <v>0.53800000000000003</v>
      </c>
      <c r="M1573" s="13">
        <v>1.3089999999999999</v>
      </c>
      <c r="N1573" s="13">
        <f t="shared" si="242"/>
        <v>0.20883115600000002</v>
      </c>
      <c r="O1573" s="13">
        <f t="shared" si="243"/>
        <v>1.0472E-2</v>
      </c>
      <c r="P1573" s="13">
        <f t="shared" si="244"/>
        <v>11.790195461551527</v>
      </c>
      <c r="Q1573" s="13">
        <f t="shared" si="245"/>
        <v>0.59122847968800007</v>
      </c>
      <c r="R1573" s="13">
        <v>56.458029000000003</v>
      </c>
      <c r="S1573" s="13">
        <v>8.0000000000000002E-3</v>
      </c>
      <c r="T1573" s="13">
        <v>0</v>
      </c>
      <c r="U1573" s="13">
        <f t="shared" si="246"/>
        <v>0.45166423200000005</v>
      </c>
      <c r="V1573" s="13">
        <f t="shared" si="247"/>
        <v>0</v>
      </c>
      <c r="W1573" s="13">
        <f t="shared" si="248"/>
        <v>2.0609951515089063E-2</v>
      </c>
      <c r="X1573" s="13">
        <f t="shared" si="249"/>
        <v>0</v>
      </c>
    </row>
    <row r="1574" spans="1:24" x14ac:dyDescent="0.25">
      <c r="A1574" s="12">
        <v>64</v>
      </c>
      <c r="B1574" s="12">
        <v>12</v>
      </c>
      <c r="C1574" s="13">
        <v>6.2003050000000002</v>
      </c>
      <c r="D1574" s="12">
        <v>469</v>
      </c>
      <c r="E1574" s="12">
        <v>64</v>
      </c>
      <c r="F1574" s="12">
        <v>12</v>
      </c>
      <c r="G1574" s="12" t="s">
        <v>48</v>
      </c>
      <c r="H1574" s="13">
        <v>0.30072500000000002</v>
      </c>
      <c r="I1574" s="13">
        <v>6.0000000000000001E-3</v>
      </c>
      <c r="J1574" s="13">
        <f t="shared" si="240"/>
        <v>1.8645867211250002</v>
      </c>
      <c r="K1574" s="13">
        <f t="shared" si="241"/>
        <v>3.7201830000000005E-2</v>
      </c>
      <c r="L1574" s="13">
        <v>0.503</v>
      </c>
      <c r="M1574" s="13">
        <v>0.193</v>
      </c>
      <c r="N1574" s="13">
        <f t="shared" si="242"/>
        <v>0.15126467500000002</v>
      </c>
      <c r="O1574" s="13">
        <f t="shared" si="243"/>
        <v>1.158E-3</v>
      </c>
      <c r="P1574" s="13">
        <f t="shared" si="244"/>
        <v>0.9378871207258751</v>
      </c>
      <c r="Q1574" s="13">
        <f t="shared" si="245"/>
        <v>7.1799531900000003E-3</v>
      </c>
      <c r="R1574" s="13">
        <v>6.2003050000000002</v>
      </c>
      <c r="S1574" s="13">
        <v>3.0000000000000001E-3</v>
      </c>
      <c r="T1574" s="13">
        <v>0</v>
      </c>
      <c r="U1574" s="13">
        <f t="shared" si="246"/>
        <v>1.8600915000000003E-2</v>
      </c>
      <c r="V1574" s="13">
        <f t="shared" si="247"/>
        <v>0</v>
      </c>
      <c r="W1574" s="13">
        <f t="shared" si="248"/>
        <v>9.9758915953113304E-3</v>
      </c>
      <c r="X1574" s="13">
        <f t="shared" si="249"/>
        <v>0</v>
      </c>
    </row>
    <row r="1575" spans="1:24" x14ac:dyDescent="0.25">
      <c r="A1575" s="12">
        <v>64</v>
      </c>
      <c r="B1575" s="12">
        <v>12</v>
      </c>
      <c r="C1575" s="13">
        <v>1.684585</v>
      </c>
      <c r="D1575" s="12">
        <v>469</v>
      </c>
      <c r="E1575" s="12">
        <v>64</v>
      </c>
      <c r="F1575" s="12">
        <v>12</v>
      </c>
      <c r="G1575" s="12" t="s">
        <v>48</v>
      </c>
      <c r="H1575" s="13">
        <v>0.30072500000000002</v>
      </c>
      <c r="I1575" s="13">
        <v>6.0000000000000001E-3</v>
      </c>
      <c r="J1575" s="13">
        <f t="shared" si="240"/>
        <v>0.50659682412500007</v>
      </c>
      <c r="K1575" s="13">
        <f t="shared" si="241"/>
        <v>1.010751E-2</v>
      </c>
      <c r="L1575" s="13">
        <v>0.503</v>
      </c>
      <c r="M1575" s="13">
        <v>0.193</v>
      </c>
      <c r="N1575" s="13">
        <f t="shared" si="242"/>
        <v>0.15126467500000002</v>
      </c>
      <c r="O1575" s="13">
        <f t="shared" si="243"/>
        <v>1.158E-3</v>
      </c>
      <c r="P1575" s="13">
        <f t="shared" si="244"/>
        <v>0.25481820253487503</v>
      </c>
      <c r="Q1575" s="13">
        <f t="shared" si="245"/>
        <v>1.9507494299999999E-3</v>
      </c>
      <c r="R1575" s="13">
        <v>1.684585</v>
      </c>
      <c r="S1575" s="13">
        <v>3.0000000000000001E-3</v>
      </c>
      <c r="T1575" s="13">
        <v>0</v>
      </c>
      <c r="U1575" s="13">
        <f t="shared" si="246"/>
        <v>5.0537550000000001E-3</v>
      </c>
      <c r="V1575" s="13">
        <f t="shared" si="247"/>
        <v>0</v>
      </c>
      <c r="W1575" s="13">
        <f t="shared" si="248"/>
        <v>9.9758915953113304E-3</v>
      </c>
      <c r="X1575" s="13">
        <f t="shared" si="249"/>
        <v>0</v>
      </c>
    </row>
    <row r="1576" spans="1:24" x14ac:dyDescent="0.25">
      <c r="A1576" s="12">
        <v>65</v>
      </c>
      <c r="B1576" s="12">
        <v>12</v>
      </c>
      <c r="C1576" s="13">
        <v>11.849209999999999</v>
      </c>
      <c r="D1576" s="12">
        <v>473</v>
      </c>
      <c r="E1576" s="12">
        <v>65</v>
      </c>
      <c r="F1576" s="12">
        <v>12</v>
      </c>
      <c r="G1576" s="12" t="s">
        <v>48</v>
      </c>
      <c r="H1576" s="13">
        <v>0.49256800000000001</v>
      </c>
      <c r="I1576" s="13">
        <v>1.2E-2</v>
      </c>
      <c r="J1576" s="13">
        <f t="shared" si="240"/>
        <v>5.83654167128</v>
      </c>
      <c r="K1576" s="13">
        <f t="shared" si="241"/>
        <v>0.14219051999999999</v>
      </c>
      <c r="L1576" s="13">
        <v>0.29299999999999998</v>
      </c>
      <c r="M1576" s="13">
        <v>0.14299999999999999</v>
      </c>
      <c r="N1576" s="13">
        <f t="shared" si="242"/>
        <v>0.144322424</v>
      </c>
      <c r="O1576" s="13">
        <f t="shared" si="243"/>
        <v>1.7159999999999999E-3</v>
      </c>
      <c r="P1576" s="13">
        <f t="shared" si="244"/>
        <v>1.71010670968504</v>
      </c>
      <c r="Q1576" s="13">
        <f t="shared" si="245"/>
        <v>2.0333244359999999E-2</v>
      </c>
      <c r="R1576" s="13">
        <v>11.849209999999999</v>
      </c>
      <c r="S1576" s="13">
        <v>2E-3</v>
      </c>
      <c r="T1576" s="13">
        <v>0</v>
      </c>
      <c r="U1576" s="13">
        <f t="shared" si="246"/>
        <v>2.3698419999999998E-2</v>
      </c>
      <c r="V1576" s="13">
        <f t="shared" si="247"/>
        <v>0</v>
      </c>
      <c r="W1576" s="13">
        <f t="shared" si="248"/>
        <v>4.0603530883045582E-3</v>
      </c>
      <c r="X1576" s="13">
        <f t="shared" si="249"/>
        <v>0</v>
      </c>
    </row>
    <row r="1577" spans="1:24" x14ac:dyDescent="0.25">
      <c r="A1577" s="12">
        <v>66</v>
      </c>
      <c r="B1577" s="12">
        <v>12</v>
      </c>
      <c r="C1577" s="13">
        <v>7.8187239999999996</v>
      </c>
      <c r="D1577" s="12">
        <v>477</v>
      </c>
      <c r="E1577" s="12">
        <v>66</v>
      </c>
      <c r="F1577" s="12">
        <v>12</v>
      </c>
      <c r="G1577" s="12" t="s">
        <v>48</v>
      </c>
      <c r="H1577" s="13">
        <v>0.45758399999999999</v>
      </c>
      <c r="I1577" s="13">
        <v>8.9999999999999993E-3</v>
      </c>
      <c r="J1577" s="13">
        <f t="shared" si="240"/>
        <v>3.5777230028159996</v>
      </c>
      <c r="K1577" s="13">
        <f t="shared" si="241"/>
        <v>7.0368515999999992E-2</v>
      </c>
      <c r="L1577" s="13">
        <v>0.24299999999999999</v>
      </c>
      <c r="M1577" s="13">
        <v>0.184</v>
      </c>
      <c r="N1577" s="13">
        <f t="shared" si="242"/>
        <v>0.11119291199999999</v>
      </c>
      <c r="O1577" s="13">
        <f t="shared" si="243"/>
        <v>1.6559999999999999E-3</v>
      </c>
      <c r="P1577" s="13">
        <f t="shared" si="244"/>
        <v>0.86938668968428789</v>
      </c>
      <c r="Q1577" s="13">
        <f t="shared" si="245"/>
        <v>1.2947806943999999E-2</v>
      </c>
      <c r="R1577" s="13">
        <v>7.8187239999999996</v>
      </c>
      <c r="S1577" s="13">
        <v>2E-3</v>
      </c>
      <c r="T1577" s="13">
        <v>0</v>
      </c>
      <c r="U1577" s="13">
        <f t="shared" si="246"/>
        <v>1.5637447999999998E-2</v>
      </c>
      <c r="V1577" s="13">
        <f t="shared" si="247"/>
        <v>0</v>
      </c>
      <c r="W1577" s="13">
        <f t="shared" si="248"/>
        <v>4.3707821951816496E-3</v>
      </c>
      <c r="X1577" s="13">
        <f t="shared" si="249"/>
        <v>0</v>
      </c>
    </row>
    <row r="1578" spans="1:24" x14ac:dyDescent="0.25">
      <c r="A1578" s="12">
        <v>67</v>
      </c>
      <c r="B1578" s="12">
        <v>12</v>
      </c>
      <c r="C1578" s="13">
        <v>23.936358999999999</v>
      </c>
      <c r="D1578" s="12">
        <v>481</v>
      </c>
      <c r="E1578" s="12">
        <v>67</v>
      </c>
      <c r="F1578" s="12">
        <v>12</v>
      </c>
      <c r="G1578" s="12" t="s">
        <v>48</v>
      </c>
      <c r="H1578" s="13">
        <v>0.37568600000000002</v>
      </c>
      <c r="I1578" s="13">
        <v>7.0000000000000001E-3</v>
      </c>
      <c r="J1578" s="13">
        <f t="shared" si="240"/>
        <v>8.9925549672739997</v>
      </c>
      <c r="K1578" s="13">
        <f t="shared" si="241"/>
        <v>0.16755451299999999</v>
      </c>
      <c r="L1578" s="13">
        <v>0.41599999999999998</v>
      </c>
      <c r="M1578" s="13">
        <v>0.27500000000000002</v>
      </c>
      <c r="N1578" s="13">
        <f t="shared" si="242"/>
        <v>0.156285376</v>
      </c>
      <c r="O1578" s="13">
        <f t="shared" si="243"/>
        <v>1.9250000000000003E-3</v>
      </c>
      <c r="P1578" s="13">
        <f t="shared" si="244"/>
        <v>3.740902866385984</v>
      </c>
      <c r="Q1578" s="13">
        <f t="shared" si="245"/>
        <v>4.6077491075000004E-2</v>
      </c>
      <c r="R1578" s="13">
        <v>23.936358999999999</v>
      </c>
      <c r="S1578" s="13">
        <v>3.0000000000000001E-3</v>
      </c>
      <c r="T1578" s="13">
        <v>0</v>
      </c>
      <c r="U1578" s="13">
        <f t="shared" si="246"/>
        <v>7.1809076999999999E-2</v>
      </c>
      <c r="V1578" s="13">
        <f t="shared" si="247"/>
        <v>0</v>
      </c>
      <c r="W1578" s="13">
        <f t="shared" si="248"/>
        <v>7.9853920561319819E-3</v>
      </c>
      <c r="X1578" s="13">
        <f t="shared" si="249"/>
        <v>0</v>
      </c>
    </row>
    <row r="1579" spans="1:24" x14ac:dyDescent="0.25">
      <c r="A1579" s="12">
        <v>67</v>
      </c>
      <c r="B1579" s="12">
        <v>12</v>
      </c>
      <c r="C1579" s="13">
        <v>23.051245000000002</v>
      </c>
      <c r="D1579" s="12">
        <v>481</v>
      </c>
      <c r="E1579" s="12">
        <v>67</v>
      </c>
      <c r="F1579" s="12">
        <v>12</v>
      </c>
      <c r="G1579" s="12" t="s">
        <v>48</v>
      </c>
      <c r="H1579" s="13">
        <v>0.37568600000000002</v>
      </c>
      <c r="I1579" s="13">
        <v>7.0000000000000001E-3</v>
      </c>
      <c r="J1579" s="13">
        <f t="shared" si="240"/>
        <v>8.6600300290700005</v>
      </c>
      <c r="K1579" s="13">
        <f t="shared" si="241"/>
        <v>0.16135871500000001</v>
      </c>
      <c r="L1579" s="13">
        <v>0.41599999999999998</v>
      </c>
      <c r="M1579" s="13">
        <v>0.27500000000000002</v>
      </c>
      <c r="N1579" s="13">
        <f t="shared" si="242"/>
        <v>0.156285376</v>
      </c>
      <c r="O1579" s="13">
        <f t="shared" si="243"/>
        <v>1.9250000000000003E-3</v>
      </c>
      <c r="P1579" s="13">
        <f t="shared" si="244"/>
        <v>3.6025724920931204</v>
      </c>
      <c r="Q1579" s="13">
        <f t="shared" si="245"/>
        <v>4.4373646625000013E-2</v>
      </c>
      <c r="R1579" s="13">
        <v>23.051245000000002</v>
      </c>
      <c r="S1579" s="13">
        <v>3.0000000000000001E-3</v>
      </c>
      <c r="T1579" s="13">
        <v>0</v>
      </c>
      <c r="U1579" s="13">
        <f t="shared" si="246"/>
        <v>6.9153735000000008E-2</v>
      </c>
      <c r="V1579" s="13">
        <f t="shared" si="247"/>
        <v>0</v>
      </c>
      <c r="W1579" s="13">
        <f t="shared" si="248"/>
        <v>7.9853920561319836E-3</v>
      </c>
      <c r="X1579" s="13">
        <f t="shared" si="249"/>
        <v>0</v>
      </c>
    </row>
    <row r="1580" spans="1:24" x14ac:dyDescent="0.25">
      <c r="A1580" s="12">
        <v>68</v>
      </c>
      <c r="B1580" s="12">
        <v>12</v>
      </c>
      <c r="C1580" s="13">
        <v>17.862921</v>
      </c>
      <c r="D1580" s="12">
        <v>488</v>
      </c>
      <c r="E1580" s="12">
        <v>68</v>
      </c>
      <c r="F1580" s="12">
        <v>12</v>
      </c>
      <c r="G1580" s="12" t="s">
        <v>48</v>
      </c>
      <c r="H1580" s="13">
        <v>0.42253800000000002</v>
      </c>
      <c r="I1580" s="13">
        <v>0.01</v>
      </c>
      <c r="J1580" s="13">
        <f t="shared" si="240"/>
        <v>7.5477629134980004</v>
      </c>
      <c r="K1580" s="13">
        <f t="shared" si="241"/>
        <v>0.17862921000000001</v>
      </c>
      <c r="L1580" s="13">
        <v>0.41</v>
      </c>
      <c r="M1580" s="13">
        <v>0.39200000000000002</v>
      </c>
      <c r="N1580" s="13">
        <f t="shared" si="242"/>
        <v>0.17324058000000001</v>
      </c>
      <c r="O1580" s="13">
        <f t="shared" si="243"/>
        <v>3.9199999999999999E-3</v>
      </c>
      <c r="P1580" s="13">
        <f t="shared" si="244"/>
        <v>3.0945827945341802</v>
      </c>
      <c r="Q1580" s="13">
        <f t="shared" si="245"/>
        <v>7.0022650320000004E-2</v>
      </c>
      <c r="R1580" s="13">
        <v>17.862921</v>
      </c>
      <c r="S1580" s="13">
        <v>2E-3</v>
      </c>
      <c r="T1580" s="13">
        <v>0</v>
      </c>
      <c r="U1580" s="13">
        <f t="shared" si="246"/>
        <v>3.5725842000000001E-2</v>
      </c>
      <c r="V1580" s="13">
        <f t="shared" si="247"/>
        <v>0</v>
      </c>
      <c r="W1580" s="13">
        <f t="shared" si="248"/>
        <v>4.7333020935395155E-3</v>
      </c>
      <c r="X1580" s="13">
        <f t="shared" si="249"/>
        <v>0</v>
      </c>
    </row>
    <row r="1581" spans="1:24" x14ac:dyDescent="0.25">
      <c r="A1581" s="12">
        <v>69</v>
      </c>
      <c r="B1581" s="12">
        <v>12</v>
      </c>
      <c r="C1581" s="13">
        <v>31.687260999999999</v>
      </c>
      <c r="D1581" s="12">
        <v>495</v>
      </c>
      <c r="E1581" s="12">
        <v>69</v>
      </c>
      <c r="F1581" s="12">
        <v>12</v>
      </c>
      <c r="G1581" s="12" t="s">
        <v>48</v>
      </c>
      <c r="H1581" s="13">
        <v>0.48288500000000001</v>
      </c>
      <c r="I1581" s="13">
        <v>8.9999999999999993E-3</v>
      </c>
      <c r="J1581" s="13">
        <f t="shared" si="240"/>
        <v>15.301303027985</v>
      </c>
      <c r="K1581" s="13">
        <f t="shared" si="241"/>
        <v>0.28518534899999998</v>
      </c>
      <c r="L1581" s="13">
        <v>0.69699999999999995</v>
      </c>
      <c r="M1581" s="13">
        <v>0.52500000000000002</v>
      </c>
      <c r="N1581" s="13">
        <f t="shared" si="242"/>
        <v>0.33657084500000001</v>
      </c>
      <c r="O1581" s="13">
        <f t="shared" si="243"/>
        <v>4.725E-3</v>
      </c>
      <c r="P1581" s="13">
        <f t="shared" si="244"/>
        <v>10.665008210505546</v>
      </c>
      <c r="Q1581" s="13">
        <f t="shared" si="245"/>
        <v>0.14972230822499999</v>
      </c>
      <c r="R1581" s="13">
        <v>31.687260999999999</v>
      </c>
      <c r="S1581" s="13">
        <v>7.0000000000000001E-3</v>
      </c>
      <c r="T1581" s="13">
        <v>0</v>
      </c>
      <c r="U1581" s="13">
        <f t="shared" si="246"/>
        <v>0.22181082699999999</v>
      </c>
      <c r="V1581" s="13">
        <f t="shared" si="247"/>
        <v>0</v>
      </c>
      <c r="W1581" s="13">
        <f t="shared" si="248"/>
        <v>1.4496205100593308E-2</v>
      </c>
      <c r="X1581" s="13">
        <f t="shared" si="249"/>
        <v>0</v>
      </c>
    </row>
    <row r="1582" spans="1:24" x14ac:dyDescent="0.25">
      <c r="A1582" s="12">
        <v>70</v>
      </c>
      <c r="B1582" s="12">
        <v>12</v>
      </c>
      <c r="C1582" s="13">
        <v>44.500604000000003</v>
      </c>
      <c r="D1582" s="12">
        <v>502</v>
      </c>
      <c r="E1582" s="12">
        <v>70</v>
      </c>
      <c r="F1582" s="12">
        <v>12</v>
      </c>
      <c r="G1582" s="12" t="s">
        <v>48</v>
      </c>
      <c r="H1582" s="13">
        <v>0.28290300000000002</v>
      </c>
      <c r="I1582" s="13">
        <v>5.0000000000000001E-3</v>
      </c>
      <c r="J1582" s="13">
        <f t="shared" si="240"/>
        <v>12.589354373412002</v>
      </c>
      <c r="K1582" s="13">
        <f t="shared" si="241"/>
        <v>0.22250302000000002</v>
      </c>
      <c r="L1582" s="13">
        <v>0.41599999999999998</v>
      </c>
      <c r="M1582" s="13">
        <v>0.251</v>
      </c>
      <c r="N1582" s="13">
        <f t="shared" si="242"/>
        <v>0.11768764800000001</v>
      </c>
      <c r="O1582" s="13">
        <f t="shared" si="243"/>
        <v>1.255E-3</v>
      </c>
      <c r="P1582" s="13">
        <f t="shared" si="244"/>
        <v>5.2371714193393926</v>
      </c>
      <c r="Q1582" s="13">
        <f t="shared" si="245"/>
        <v>5.5848258020000006E-2</v>
      </c>
      <c r="R1582" s="13">
        <v>44.500604000000003</v>
      </c>
      <c r="S1582" s="13">
        <v>2E-3</v>
      </c>
      <c r="T1582" s="13">
        <v>0</v>
      </c>
      <c r="U1582" s="13">
        <f t="shared" si="246"/>
        <v>8.9001208000000012E-2</v>
      </c>
      <c r="V1582" s="13">
        <f t="shared" si="247"/>
        <v>0</v>
      </c>
      <c r="W1582" s="13">
        <f t="shared" si="248"/>
        <v>7.0695609449175157E-3</v>
      </c>
      <c r="X1582" s="13">
        <f t="shared" si="249"/>
        <v>0</v>
      </c>
    </row>
    <row r="1583" spans="1:24" x14ac:dyDescent="0.25">
      <c r="A1583" s="12">
        <v>70</v>
      </c>
      <c r="B1583" s="12">
        <v>12</v>
      </c>
      <c r="C1583" s="13">
        <v>63.002890000000001</v>
      </c>
      <c r="D1583" s="12">
        <v>502</v>
      </c>
      <c r="E1583" s="12">
        <v>70</v>
      </c>
      <c r="F1583" s="12">
        <v>12</v>
      </c>
      <c r="G1583" s="12" t="s">
        <v>48</v>
      </c>
      <c r="H1583" s="13">
        <v>0.28290300000000002</v>
      </c>
      <c r="I1583" s="13">
        <v>5.0000000000000001E-3</v>
      </c>
      <c r="J1583" s="13">
        <f t="shared" si="240"/>
        <v>17.82370658967</v>
      </c>
      <c r="K1583" s="13">
        <f t="shared" si="241"/>
        <v>0.31501445</v>
      </c>
      <c r="L1583" s="13">
        <v>0.41599999999999998</v>
      </c>
      <c r="M1583" s="13">
        <v>0.251</v>
      </c>
      <c r="N1583" s="13">
        <f t="shared" si="242"/>
        <v>0.11768764800000001</v>
      </c>
      <c r="O1583" s="13">
        <f t="shared" si="243"/>
        <v>1.255E-3</v>
      </c>
      <c r="P1583" s="13">
        <f t="shared" si="244"/>
        <v>7.4146619413027208</v>
      </c>
      <c r="Q1583" s="13">
        <f t="shared" si="245"/>
        <v>7.9068626949999998E-2</v>
      </c>
      <c r="R1583" s="13">
        <v>63.002890000000001</v>
      </c>
      <c r="S1583" s="13">
        <v>2E-3</v>
      </c>
      <c r="T1583" s="13">
        <v>0</v>
      </c>
      <c r="U1583" s="13">
        <f t="shared" si="246"/>
        <v>0.12600578000000001</v>
      </c>
      <c r="V1583" s="13">
        <f t="shared" si="247"/>
        <v>0</v>
      </c>
      <c r="W1583" s="13">
        <f t="shared" si="248"/>
        <v>7.0695609449175165E-3</v>
      </c>
      <c r="X1583" s="13">
        <f t="shared" si="249"/>
        <v>0</v>
      </c>
    </row>
    <row r="1584" spans="1:24" x14ac:dyDescent="0.25">
      <c r="A1584" s="12">
        <v>70</v>
      </c>
      <c r="B1584" s="12">
        <v>12</v>
      </c>
      <c r="C1584" s="13">
        <v>13.990708</v>
      </c>
      <c r="D1584" s="12">
        <v>502</v>
      </c>
      <c r="E1584" s="12">
        <v>70</v>
      </c>
      <c r="F1584" s="12">
        <v>12</v>
      </c>
      <c r="G1584" s="12" t="s">
        <v>48</v>
      </c>
      <c r="H1584" s="13">
        <v>0.28290300000000002</v>
      </c>
      <c r="I1584" s="13">
        <v>5.0000000000000001E-3</v>
      </c>
      <c r="J1584" s="13">
        <f t="shared" si="240"/>
        <v>3.9580132653240003</v>
      </c>
      <c r="K1584" s="13">
        <f t="shared" si="241"/>
        <v>6.9953539999999995E-2</v>
      </c>
      <c r="L1584" s="13">
        <v>0.41599999999999998</v>
      </c>
      <c r="M1584" s="13">
        <v>0.251</v>
      </c>
      <c r="N1584" s="13">
        <f t="shared" si="242"/>
        <v>0.11768764800000001</v>
      </c>
      <c r="O1584" s="13">
        <f t="shared" si="243"/>
        <v>1.255E-3</v>
      </c>
      <c r="P1584" s="13">
        <f t="shared" si="244"/>
        <v>1.646533518374784</v>
      </c>
      <c r="Q1584" s="13">
        <f t="shared" si="245"/>
        <v>1.7558338539999999E-2</v>
      </c>
      <c r="R1584" s="13">
        <v>13.990708</v>
      </c>
      <c r="S1584" s="13">
        <v>2E-3</v>
      </c>
      <c r="T1584" s="13">
        <v>0</v>
      </c>
      <c r="U1584" s="13">
        <f t="shared" si="246"/>
        <v>2.7981415999999999E-2</v>
      </c>
      <c r="V1584" s="13">
        <f t="shared" si="247"/>
        <v>0</v>
      </c>
      <c r="W1584" s="13">
        <f t="shared" si="248"/>
        <v>7.0695609449175148E-3</v>
      </c>
      <c r="X1584" s="13">
        <f t="shared" si="249"/>
        <v>0</v>
      </c>
    </row>
    <row r="1585" spans="1:24" x14ac:dyDescent="0.25">
      <c r="A1585" s="12">
        <v>71</v>
      </c>
      <c r="B1585" s="12">
        <v>12</v>
      </c>
      <c r="C1585" s="13">
        <v>32.127011000000003</v>
      </c>
      <c r="D1585" s="12">
        <v>508</v>
      </c>
      <c r="E1585" s="12">
        <v>71</v>
      </c>
      <c r="F1585" s="12">
        <v>12</v>
      </c>
      <c r="G1585" s="12" t="s">
        <v>48</v>
      </c>
      <c r="H1585" s="13">
        <v>0.46869</v>
      </c>
      <c r="I1585" s="13">
        <v>0.01</v>
      </c>
      <c r="J1585" s="13">
        <f t="shared" si="240"/>
        <v>15.057608785590002</v>
      </c>
      <c r="K1585" s="13">
        <f t="shared" si="241"/>
        <v>0.32127011000000005</v>
      </c>
      <c r="L1585" s="13">
        <v>0.21</v>
      </c>
      <c r="M1585" s="13">
        <v>0.14899999999999999</v>
      </c>
      <c r="N1585" s="13">
        <f t="shared" si="242"/>
        <v>9.8424899999999996E-2</v>
      </c>
      <c r="O1585" s="13">
        <f t="shared" si="243"/>
        <v>1.49E-3</v>
      </c>
      <c r="P1585" s="13">
        <f t="shared" si="244"/>
        <v>3.1620978449739003</v>
      </c>
      <c r="Q1585" s="13">
        <f t="shared" si="245"/>
        <v>4.7869246390000002E-2</v>
      </c>
      <c r="R1585" s="13">
        <v>32.127011000000003</v>
      </c>
      <c r="S1585" s="13">
        <v>1E-3</v>
      </c>
      <c r="T1585" s="13">
        <v>0</v>
      </c>
      <c r="U1585" s="13">
        <f t="shared" si="246"/>
        <v>3.2127011000000004E-2</v>
      </c>
      <c r="V1585" s="13">
        <f t="shared" si="247"/>
        <v>0</v>
      </c>
      <c r="W1585" s="13">
        <f t="shared" si="248"/>
        <v>2.1336064349570076E-3</v>
      </c>
      <c r="X1585" s="13">
        <f t="shared" si="249"/>
        <v>0</v>
      </c>
    </row>
    <row r="1586" spans="1:24" x14ac:dyDescent="0.25">
      <c r="A1586" s="12">
        <v>72</v>
      </c>
      <c r="B1586" s="12">
        <v>12</v>
      </c>
      <c r="C1586" s="13">
        <v>9.0520610000000001</v>
      </c>
      <c r="D1586" s="12">
        <v>512</v>
      </c>
      <c r="E1586" s="12">
        <v>72</v>
      </c>
      <c r="F1586" s="12">
        <v>12</v>
      </c>
      <c r="G1586" s="12" t="s">
        <v>48</v>
      </c>
      <c r="H1586" s="13">
        <v>0.26788800000000001</v>
      </c>
      <c r="I1586" s="13">
        <v>5.0000000000000001E-3</v>
      </c>
      <c r="J1586" s="13">
        <f t="shared" si="240"/>
        <v>2.424938517168</v>
      </c>
      <c r="K1586" s="13">
        <f t="shared" si="241"/>
        <v>4.5260305000000001E-2</v>
      </c>
      <c r="L1586" s="13">
        <v>0.23499999999999999</v>
      </c>
      <c r="M1586" s="13">
        <v>0.17499999999999999</v>
      </c>
      <c r="N1586" s="13">
        <f t="shared" si="242"/>
        <v>6.2953679999999998E-2</v>
      </c>
      <c r="O1586" s="13">
        <f t="shared" si="243"/>
        <v>8.7499999999999991E-4</v>
      </c>
      <c r="P1586" s="13">
        <f t="shared" si="244"/>
        <v>0.56986055153448001</v>
      </c>
      <c r="Q1586" s="13">
        <f t="shared" si="245"/>
        <v>7.9205533750000001E-3</v>
      </c>
      <c r="R1586" s="13">
        <v>9.0520610000000001</v>
      </c>
      <c r="S1586" s="13">
        <v>0</v>
      </c>
      <c r="T1586" s="13">
        <v>0</v>
      </c>
      <c r="U1586" s="13">
        <f t="shared" si="246"/>
        <v>0</v>
      </c>
      <c r="V1586" s="13">
        <f t="shared" si="247"/>
        <v>0</v>
      </c>
      <c r="W1586" s="13">
        <f t="shared" si="248"/>
        <v>0</v>
      </c>
      <c r="X1586" s="13">
        <f t="shared" si="249"/>
        <v>0</v>
      </c>
    </row>
    <row r="1587" spans="1:24" x14ac:dyDescent="0.25">
      <c r="A1587" s="12">
        <v>73</v>
      </c>
      <c r="B1587" s="12">
        <v>12</v>
      </c>
      <c r="C1587" s="13">
        <v>64.801805999999999</v>
      </c>
      <c r="D1587" s="12">
        <v>519</v>
      </c>
      <c r="E1587" s="12">
        <v>73</v>
      </c>
      <c r="F1587" s="12">
        <v>12</v>
      </c>
      <c r="G1587" s="12" t="s">
        <v>48</v>
      </c>
      <c r="H1587" s="13">
        <v>0.26191999999999999</v>
      </c>
      <c r="I1587" s="13">
        <v>5.0000000000000001E-3</v>
      </c>
      <c r="J1587" s="13">
        <f t="shared" si="240"/>
        <v>16.972889027519997</v>
      </c>
      <c r="K1587" s="13">
        <f t="shared" si="241"/>
        <v>0.32400902999999998</v>
      </c>
      <c r="L1587" s="13">
        <v>0.30399999999999999</v>
      </c>
      <c r="M1587" s="13">
        <v>0.252</v>
      </c>
      <c r="N1587" s="13">
        <f t="shared" si="242"/>
        <v>7.9623679999999988E-2</v>
      </c>
      <c r="O1587" s="13">
        <f t="shared" si="243"/>
        <v>1.2600000000000001E-3</v>
      </c>
      <c r="P1587" s="13">
        <f t="shared" si="244"/>
        <v>5.1597582643660793</v>
      </c>
      <c r="Q1587" s="13">
        <f t="shared" si="245"/>
        <v>8.1650275559999999E-2</v>
      </c>
      <c r="R1587" s="13">
        <v>64.801805999999999</v>
      </c>
      <c r="S1587" s="13">
        <v>1E-3</v>
      </c>
      <c r="T1587" s="13">
        <v>0</v>
      </c>
      <c r="U1587" s="13">
        <f t="shared" si="246"/>
        <v>6.4801806000000003E-2</v>
      </c>
      <c r="V1587" s="13">
        <f t="shared" si="247"/>
        <v>0</v>
      </c>
      <c r="W1587" s="13">
        <f t="shared" si="248"/>
        <v>3.8179596823457551E-3</v>
      </c>
      <c r="X1587" s="13">
        <f t="shared" si="249"/>
        <v>0</v>
      </c>
    </row>
    <row r="1588" spans="1:24" x14ac:dyDescent="0.25">
      <c r="A1588" s="12">
        <v>74</v>
      </c>
      <c r="B1588" s="12">
        <v>12</v>
      </c>
      <c r="C1588" s="13">
        <v>5.5343179999999998</v>
      </c>
      <c r="D1588" s="12">
        <v>524</v>
      </c>
      <c r="E1588" s="12">
        <v>74</v>
      </c>
      <c r="F1588" s="12">
        <v>12</v>
      </c>
      <c r="G1588" s="12" t="s">
        <v>48</v>
      </c>
      <c r="H1588" s="13">
        <v>0.41829899999999998</v>
      </c>
      <c r="I1588" s="13">
        <v>8.9999999999999993E-3</v>
      </c>
      <c r="J1588" s="13">
        <f t="shared" si="240"/>
        <v>2.3149996850819998</v>
      </c>
      <c r="K1588" s="13">
        <f t="shared" si="241"/>
        <v>4.9808861999999995E-2</v>
      </c>
      <c r="L1588" s="13">
        <v>0.499</v>
      </c>
      <c r="M1588" s="13">
        <v>0.59299999999999997</v>
      </c>
      <c r="N1588" s="13">
        <f t="shared" si="242"/>
        <v>0.20873120099999998</v>
      </c>
      <c r="O1588" s="13">
        <f t="shared" si="243"/>
        <v>5.3369999999999997E-3</v>
      </c>
      <c r="P1588" s="13">
        <f t="shared" si="244"/>
        <v>1.1551848428559179</v>
      </c>
      <c r="Q1588" s="13">
        <f t="shared" si="245"/>
        <v>2.9536655165999997E-2</v>
      </c>
      <c r="R1588" s="13">
        <v>5.5343179999999998</v>
      </c>
      <c r="S1588" s="13">
        <v>0</v>
      </c>
      <c r="T1588" s="13">
        <v>0</v>
      </c>
      <c r="U1588" s="13">
        <f t="shared" si="246"/>
        <v>0</v>
      </c>
      <c r="V1588" s="13">
        <f t="shared" si="247"/>
        <v>0</v>
      </c>
      <c r="W1588" s="13">
        <f t="shared" si="248"/>
        <v>0</v>
      </c>
      <c r="X1588" s="13">
        <f t="shared" si="249"/>
        <v>0</v>
      </c>
    </row>
    <row r="1589" spans="1:24" x14ac:dyDescent="0.25">
      <c r="A1589" s="12">
        <v>75</v>
      </c>
      <c r="B1589" s="12">
        <v>12</v>
      </c>
      <c r="C1589" s="13">
        <v>24.331299999999999</v>
      </c>
      <c r="D1589" s="12">
        <v>529</v>
      </c>
      <c r="E1589" s="12">
        <v>75</v>
      </c>
      <c r="F1589" s="12">
        <v>12</v>
      </c>
      <c r="G1589" s="12" t="s">
        <v>48</v>
      </c>
      <c r="H1589" s="13">
        <v>0.20599000000000001</v>
      </c>
      <c r="I1589" s="13">
        <v>5.0000000000000001E-3</v>
      </c>
      <c r="J1589" s="13">
        <f t="shared" si="240"/>
        <v>5.0120044869999996</v>
      </c>
      <c r="K1589" s="13">
        <f t="shared" si="241"/>
        <v>0.1216565</v>
      </c>
      <c r="L1589" s="13">
        <v>0.40600000000000003</v>
      </c>
      <c r="M1589" s="13">
        <v>0.56999999999999995</v>
      </c>
      <c r="N1589" s="13">
        <f t="shared" si="242"/>
        <v>8.3631940000000002E-2</v>
      </c>
      <c r="O1589" s="13">
        <f t="shared" si="243"/>
        <v>2.8499999999999997E-3</v>
      </c>
      <c r="P1589" s="13">
        <f t="shared" si="244"/>
        <v>2.0348738217219999</v>
      </c>
      <c r="Q1589" s="13">
        <f t="shared" si="245"/>
        <v>6.9344204999999992E-2</v>
      </c>
      <c r="R1589" s="13">
        <v>24.331299999999999</v>
      </c>
      <c r="S1589" s="13">
        <v>0</v>
      </c>
      <c r="T1589" s="13">
        <v>0</v>
      </c>
      <c r="U1589" s="13">
        <f t="shared" si="246"/>
        <v>0</v>
      </c>
      <c r="V1589" s="13">
        <f t="shared" si="247"/>
        <v>0</v>
      </c>
      <c r="W1589" s="13">
        <f t="shared" si="248"/>
        <v>0</v>
      </c>
      <c r="X1589" s="13">
        <f t="shared" si="249"/>
        <v>0</v>
      </c>
    </row>
    <row r="1590" spans="1:24" x14ac:dyDescent="0.25">
      <c r="A1590" s="12">
        <v>76</v>
      </c>
      <c r="B1590" s="12">
        <v>12</v>
      </c>
      <c r="C1590" s="13">
        <v>37.238016999999999</v>
      </c>
      <c r="D1590" s="12">
        <v>535</v>
      </c>
      <c r="E1590" s="12">
        <v>76</v>
      </c>
      <c r="F1590" s="12">
        <v>12</v>
      </c>
      <c r="G1590" s="12" t="s">
        <v>48</v>
      </c>
      <c r="H1590" s="13">
        <v>0.21682199999999999</v>
      </c>
      <c r="I1590" s="13">
        <v>4.0000000000000001E-3</v>
      </c>
      <c r="J1590" s="13">
        <f t="shared" si="240"/>
        <v>8.0740213219739996</v>
      </c>
      <c r="K1590" s="13">
        <f t="shared" si="241"/>
        <v>0.14895206799999999</v>
      </c>
      <c r="L1590" s="13">
        <v>0.23699999999999999</v>
      </c>
      <c r="M1590" s="13">
        <v>0.182</v>
      </c>
      <c r="N1590" s="13">
        <f t="shared" si="242"/>
        <v>5.1386813999999996E-2</v>
      </c>
      <c r="O1590" s="13">
        <f t="shared" si="243"/>
        <v>7.2800000000000002E-4</v>
      </c>
      <c r="P1590" s="13">
        <f t="shared" si="244"/>
        <v>1.9135430533078379</v>
      </c>
      <c r="Q1590" s="13">
        <f t="shared" si="245"/>
        <v>2.7109276376E-2</v>
      </c>
      <c r="R1590" s="13">
        <v>37.238016999999999</v>
      </c>
      <c r="S1590" s="13">
        <v>0</v>
      </c>
      <c r="T1590" s="13">
        <v>0</v>
      </c>
      <c r="U1590" s="13">
        <f t="shared" si="246"/>
        <v>0</v>
      </c>
      <c r="V1590" s="13">
        <f t="shared" si="247"/>
        <v>0</v>
      </c>
      <c r="W1590" s="13">
        <f t="shared" si="248"/>
        <v>0</v>
      </c>
      <c r="X1590" s="13">
        <f t="shared" si="249"/>
        <v>0</v>
      </c>
    </row>
    <row r="1591" spans="1:24" x14ac:dyDescent="0.25">
      <c r="A1591" s="12">
        <v>76</v>
      </c>
      <c r="B1591" s="12">
        <v>12</v>
      </c>
      <c r="C1591" s="13">
        <v>0.62387599999999999</v>
      </c>
      <c r="D1591" s="12">
        <v>535</v>
      </c>
      <c r="E1591" s="12">
        <v>76</v>
      </c>
      <c r="F1591" s="12">
        <v>12</v>
      </c>
      <c r="G1591" s="12" t="s">
        <v>48</v>
      </c>
      <c r="H1591" s="13">
        <v>0.21682199999999999</v>
      </c>
      <c r="I1591" s="13">
        <v>4.0000000000000001E-3</v>
      </c>
      <c r="J1591" s="13">
        <f t="shared" si="240"/>
        <v>0.135270042072</v>
      </c>
      <c r="K1591" s="13">
        <f t="shared" si="241"/>
        <v>2.495504E-3</v>
      </c>
      <c r="L1591" s="13">
        <v>0.23699999999999999</v>
      </c>
      <c r="M1591" s="13">
        <v>0.182</v>
      </c>
      <c r="N1591" s="13">
        <f t="shared" si="242"/>
        <v>5.1386813999999996E-2</v>
      </c>
      <c r="O1591" s="13">
        <f t="shared" si="243"/>
        <v>7.2800000000000002E-4</v>
      </c>
      <c r="P1591" s="13">
        <f t="shared" si="244"/>
        <v>3.2058999971063998E-2</v>
      </c>
      <c r="Q1591" s="13">
        <f t="shared" si="245"/>
        <v>4.5418172800000003E-4</v>
      </c>
      <c r="R1591" s="13">
        <v>0.62387599999999999</v>
      </c>
      <c r="S1591" s="13">
        <v>0</v>
      </c>
      <c r="T1591" s="13">
        <v>0</v>
      </c>
      <c r="U1591" s="13">
        <f t="shared" si="246"/>
        <v>0</v>
      </c>
      <c r="V1591" s="13">
        <f t="shared" si="247"/>
        <v>0</v>
      </c>
      <c r="W1591" s="13">
        <f t="shared" si="248"/>
        <v>0</v>
      </c>
      <c r="X1591" s="13">
        <f t="shared" si="249"/>
        <v>0</v>
      </c>
    </row>
    <row r="1592" spans="1:24" x14ac:dyDescent="0.25">
      <c r="A1592" s="12">
        <v>76</v>
      </c>
      <c r="B1592" s="12">
        <v>12</v>
      </c>
      <c r="C1592" s="13">
        <v>0.72227300000000005</v>
      </c>
      <c r="D1592" s="12">
        <v>535</v>
      </c>
      <c r="E1592" s="12">
        <v>76</v>
      </c>
      <c r="F1592" s="12">
        <v>12</v>
      </c>
      <c r="G1592" s="12" t="s">
        <v>48</v>
      </c>
      <c r="H1592" s="13">
        <v>0.21682199999999999</v>
      </c>
      <c r="I1592" s="13">
        <v>4.0000000000000001E-3</v>
      </c>
      <c r="J1592" s="13">
        <f t="shared" si="240"/>
        <v>0.15660467640600001</v>
      </c>
      <c r="K1592" s="13">
        <f t="shared" si="241"/>
        <v>2.8890920000000002E-3</v>
      </c>
      <c r="L1592" s="13">
        <v>0.23699999999999999</v>
      </c>
      <c r="M1592" s="13">
        <v>0.182</v>
      </c>
      <c r="N1592" s="13">
        <f t="shared" si="242"/>
        <v>5.1386813999999996E-2</v>
      </c>
      <c r="O1592" s="13">
        <f t="shared" si="243"/>
        <v>7.2800000000000002E-4</v>
      </c>
      <c r="P1592" s="13">
        <f t="shared" si="244"/>
        <v>3.7115308308222003E-2</v>
      </c>
      <c r="Q1592" s="13">
        <f t="shared" si="245"/>
        <v>5.2581474400000005E-4</v>
      </c>
      <c r="R1592" s="13">
        <v>0.72227300000000005</v>
      </c>
      <c r="S1592" s="13">
        <v>0</v>
      </c>
      <c r="T1592" s="13">
        <v>0</v>
      </c>
      <c r="U1592" s="13">
        <f t="shared" si="246"/>
        <v>0</v>
      </c>
      <c r="V1592" s="13">
        <f t="shared" si="247"/>
        <v>0</v>
      </c>
      <c r="W1592" s="13">
        <f t="shared" si="248"/>
        <v>0</v>
      </c>
      <c r="X1592" s="13">
        <f t="shared" si="249"/>
        <v>0</v>
      </c>
    </row>
    <row r="1593" spans="1:24" x14ac:dyDescent="0.25">
      <c r="A1593" s="12">
        <v>76</v>
      </c>
      <c r="B1593" s="12">
        <v>12</v>
      </c>
      <c r="C1593" s="13">
        <v>0.64102800000000004</v>
      </c>
      <c r="D1593" s="12">
        <v>535</v>
      </c>
      <c r="E1593" s="12">
        <v>76</v>
      </c>
      <c r="F1593" s="12">
        <v>12</v>
      </c>
      <c r="G1593" s="12" t="s">
        <v>48</v>
      </c>
      <c r="H1593" s="13">
        <v>0.21682199999999999</v>
      </c>
      <c r="I1593" s="13">
        <v>4.0000000000000001E-3</v>
      </c>
      <c r="J1593" s="13">
        <f t="shared" si="240"/>
        <v>0.13898897301599999</v>
      </c>
      <c r="K1593" s="13">
        <f t="shared" si="241"/>
        <v>2.5641120000000003E-3</v>
      </c>
      <c r="L1593" s="13">
        <v>0.23699999999999999</v>
      </c>
      <c r="M1593" s="13">
        <v>0.182</v>
      </c>
      <c r="N1593" s="13">
        <f t="shared" si="242"/>
        <v>5.1386813999999996E-2</v>
      </c>
      <c r="O1593" s="13">
        <f t="shared" si="243"/>
        <v>7.2800000000000002E-4</v>
      </c>
      <c r="P1593" s="13">
        <f t="shared" si="244"/>
        <v>3.2940386604791996E-2</v>
      </c>
      <c r="Q1593" s="13">
        <f t="shared" si="245"/>
        <v>4.6666838400000004E-4</v>
      </c>
      <c r="R1593" s="13">
        <v>0.64102800000000004</v>
      </c>
      <c r="S1593" s="13">
        <v>0</v>
      </c>
      <c r="T1593" s="13">
        <v>0</v>
      </c>
      <c r="U1593" s="13">
        <f t="shared" si="246"/>
        <v>0</v>
      </c>
      <c r="V1593" s="13">
        <f t="shared" si="247"/>
        <v>0</v>
      </c>
      <c r="W1593" s="13">
        <f t="shared" si="248"/>
        <v>0</v>
      </c>
      <c r="X1593" s="13">
        <f t="shared" si="249"/>
        <v>0</v>
      </c>
    </row>
    <row r="1594" spans="1:24" x14ac:dyDescent="0.25">
      <c r="A1594" s="12">
        <v>76</v>
      </c>
      <c r="B1594" s="12">
        <v>12</v>
      </c>
      <c r="C1594" s="13">
        <v>0.89097800000000005</v>
      </c>
      <c r="D1594" s="12">
        <v>535</v>
      </c>
      <c r="E1594" s="12">
        <v>76</v>
      </c>
      <c r="F1594" s="12">
        <v>12</v>
      </c>
      <c r="G1594" s="12" t="s">
        <v>48</v>
      </c>
      <c r="H1594" s="13">
        <v>0.21682199999999999</v>
      </c>
      <c r="I1594" s="13">
        <v>4.0000000000000001E-3</v>
      </c>
      <c r="J1594" s="13">
        <f t="shared" si="240"/>
        <v>0.19318363191599999</v>
      </c>
      <c r="K1594" s="13">
        <f t="shared" si="241"/>
        <v>3.5639120000000002E-3</v>
      </c>
      <c r="L1594" s="13">
        <v>0.23699999999999999</v>
      </c>
      <c r="M1594" s="13">
        <v>0.182</v>
      </c>
      <c r="N1594" s="13">
        <f t="shared" si="242"/>
        <v>5.1386813999999996E-2</v>
      </c>
      <c r="O1594" s="13">
        <f t="shared" si="243"/>
        <v>7.2800000000000002E-4</v>
      </c>
      <c r="P1594" s="13">
        <f t="shared" si="244"/>
        <v>4.5784520764092E-2</v>
      </c>
      <c r="Q1594" s="13">
        <f t="shared" si="245"/>
        <v>6.4863198400000007E-4</v>
      </c>
      <c r="R1594" s="13">
        <v>0.89097800000000005</v>
      </c>
      <c r="S1594" s="13">
        <v>0</v>
      </c>
      <c r="T1594" s="13">
        <v>0</v>
      </c>
      <c r="U1594" s="13">
        <f t="shared" si="246"/>
        <v>0</v>
      </c>
      <c r="V1594" s="13">
        <f t="shared" si="247"/>
        <v>0</v>
      </c>
      <c r="W1594" s="13">
        <f t="shared" si="248"/>
        <v>0</v>
      </c>
      <c r="X1594" s="13">
        <f t="shared" si="249"/>
        <v>0</v>
      </c>
    </row>
    <row r="1595" spans="1:24" x14ac:dyDescent="0.25">
      <c r="A1595" s="12">
        <v>76</v>
      </c>
      <c r="B1595" s="12">
        <v>12</v>
      </c>
      <c r="C1595" s="13">
        <v>0.88531400000000005</v>
      </c>
      <c r="D1595" s="12">
        <v>535</v>
      </c>
      <c r="E1595" s="12">
        <v>76</v>
      </c>
      <c r="F1595" s="12">
        <v>12</v>
      </c>
      <c r="G1595" s="12" t="s">
        <v>48</v>
      </c>
      <c r="H1595" s="13">
        <v>0.21682199999999999</v>
      </c>
      <c r="I1595" s="13">
        <v>4.0000000000000001E-3</v>
      </c>
      <c r="J1595" s="13">
        <f t="shared" si="240"/>
        <v>0.191955552108</v>
      </c>
      <c r="K1595" s="13">
        <f t="shared" si="241"/>
        <v>3.5412560000000004E-3</v>
      </c>
      <c r="L1595" s="13">
        <v>0.23699999999999999</v>
      </c>
      <c r="M1595" s="13">
        <v>0.182</v>
      </c>
      <c r="N1595" s="13">
        <f t="shared" si="242"/>
        <v>5.1386813999999996E-2</v>
      </c>
      <c r="O1595" s="13">
        <f t="shared" si="243"/>
        <v>7.2800000000000002E-4</v>
      </c>
      <c r="P1595" s="13">
        <f t="shared" si="244"/>
        <v>4.5493465849596001E-2</v>
      </c>
      <c r="Q1595" s="13">
        <f t="shared" si="245"/>
        <v>6.4450859200000004E-4</v>
      </c>
      <c r="R1595" s="13">
        <v>0.88531400000000005</v>
      </c>
      <c r="S1595" s="13">
        <v>0</v>
      </c>
      <c r="T1595" s="13">
        <v>0</v>
      </c>
      <c r="U1595" s="13">
        <f t="shared" si="246"/>
        <v>0</v>
      </c>
      <c r="V1595" s="13">
        <f t="shared" si="247"/>
        <v>0</v>
      </c>
      <c r="W1595" s="13">
        <f t="shared" si="248"/>
        <v>0</v>
      </c>
      <c r="X1595" s="13">
        <f t="shared" si="249"/>
        <v>0</v>
      </c>
    </row>
    <row r="1596" spans="1:24" x14ac:dyDescent="0.25">
      <c r="A1596" s="12">
        <v>76</v>
      </c>
      <c r="B1596" s="12">
        <v>12</v>
      </c>
      <c r="C1596" s="13">
        <v>0.79674400000000001</v>
      </c>
      <c r="D1596" s="12">
        <v>535</v>
      </c>
      <c r="E1596" s="12">
        <v>76</v>
      </c>
      <c r="F1596" s="12">
        <v>12</v>
      </c>
      <c r="G1596" s="12" t="s">
        <v>48</v>
      </c>
      <c r="H1596" s="13">
        <v>0.21682199999999999</v>
      </c>
      <c r="I1596" s="13">
        <v>4.0000000000000001E-3</v>
      </c>
      <c r="J1596" s="13">
        <f t="shared" si="240"/>
        <v>0.172751627568</v>
      </c>
      <c r="K1596" s="13">
        <f t="shared" si="241"/>
        <v>3.1869760000000002E-3</v>
      </c>
      <c r="L1596" s="13">
        <v>0.23699999999999999</v>
      </c>
      <c r="M1596" s="13">
        <v>0.182</v>
      </c>
      <c r="N1596" s="13">
        <f t="shared" si="242"/>
        <v>5.1386813999999996E-2</v>
      </c>
      <c r="O1596" s="13">
        <f t="shared" si="243"/>
        <v>7.2800000000000002E-4</v>
      </c>
      <c r="P1596" s="13">
        <f t="shared" si="244"/>
        <v>4.0942135733615999E-2</v>
      </c>
      <c r="Q1596" s="13">
        <f t="shared" si="245"/>
        <v>5.8002963199999999E-4</v>
      </c>
      <c r="R1596" s="13">
        <v>0.79674400000000001</v>
      </c>
      <c r="S1596" s="13">
        <v>0</v>
      </c>
      <c r="T1596" s="13">
        <v>0</v>
      </c>
      <c r="U1596" s="13">
        <f t="shared" si="246"/>
        <v>0</v>
      </c>
      <c r="V1596" s="13">
        <f t="shared" si="247"/>
        <v>0</v>
      </c>
      <c r="W1596" s="13">
        <f t="shared" si="248"/>
        <v>0</v>
      </c>
      <c r="X1596" s="13">
        <f t="shared" si="249"/>
        <v>0</v>
      </c>
    </row>
    <row r="1597" spans="1:24" x14ac:dyDescent="0.25">
      <c r="A1597" s="12">
        <v>76</v>
      </c>
      <c r="B1597" s="12">
        <v>12</v>
      </c>
      <c r="C1597" s="13">
        <v>0.93502799999999997</v>
      </c>
      <c r="D1597" s="12">
        <v>535</v>
      </c>
      <c r="E1597" s="12">
        <v>76</v>
      </c>
      <c r="F1597" s="12">
        <v>12</v>
      </c>
      <c r="G1597" s="12" t="s">
        <v>48</v>
      </c>
      <c r="H1597" s="13">
        <v>0.21682199999999999</v>
      </c>
      <c r="I1597" s="13">
        <v>4.0000000000000001E-3</v>
      </c>
      <c r="J1597" s="13">
        <f t="shared" si="240"/>
        <v>0.20273464101599997</v>
      </c>
      <c r="K1597" s="13">
        <f t="shared" si="241"/>
        <v>3.7401119999999999E-3</v>
      </c>
      <c r="L1597" s="13">
        <v>0.23699999999999999</v>
      </c>
      <c r="M1597" s="13">
        <v>0.182</v>
      </c>
      <c r="N1597" s="13">
        <f t="shared" si="242"/>
        <v>5.1386813999999996E-2</v>
      </c>
      <c r="O1597" s="13">
        <f t="shared" si="243"/>
        <v>7.2800000000000002E-4</v>
      </c>
      <c r="P1597" s="13">
        <f t="shared" si="244"/>
        <v>4.8048109920791997E-2</v>
      </c>
      <c r="Q1597" s="13">
        <f t="shared" si="245"/>
        <v>6.80700384E-4</v>
      </c>
      <c r="R1597" s="13">
        <v>0.93502799999999997</v>
      </c>
      <c r="S1597" s="13">
        <v>0</v>
      </c>
      <c r="T1597" s="13">
        <v>0</v>
      </c>
      <c r="U1597" s="13">
        <f t="shared" si="246"/>
        <v>0</v>
      </c>
      <c r="V1597" s="13">
        <f t="shared" si="247"/>
        <v>0</v>
      </c>
      <c r="W1597" s="13">
        <f t="shared" si="248"/>
        <v>0</v>
      </c>
      <c r="X1597" s="13">
        <f t="shared" si="249"/>
        <v>0</v>
      </c>
    </row>
    <row r="1598" spans="1:24" x14ac:dyDescent="0.25">
      <c r="A1598" s="12">
        <v>90</v>
      </c>
      <c r="B1598" s="12">
        <v>12</v>
      </c>
      <c r="C1598" s="13">
        <v>0.779447</v>
      </c>
      <c r="D1598" s="12">
        <v>554</v>
      </c>
      <c r="E1598" s="12">
        <v>90</v>
      </c>
      <c r="F1598" s="12">
        <v>12</v>
      </c>
      <c r="G1598" s="12" t="s">
        <v>48</v>
      </c>
      <c r="H1598" s="13">
        <v>0.83585699999999996</v>
      </c>
      <c r="I1598" s="13">
        <v>2.8000000000000001E-2</v>
      </c>
      <c r="J1598" s="13">
        <f t="shared" si="240"/>
        <v>0.65150623107899996</v>
      </c>
      <c r="K1598" s="13">
        <f t="shared" si="241"/>
        <v>2.1824516000000002E-2</v>
      </c>
      <c r="L1598" s="13">
        <v>0.80800000000000005</v>
      </c>
      <c r="M1598" s="13">
        <v>0.83899999999999997</v>
      </c>
      <c r="N1598" s="13">
        <f t="shared" si="242"/>
        <v>0.67537245600000007</v>
      </c>
      <c r="O1598" s="13">
        <f t="shared" si="243"/>
        <v>2.3491999999999999E-2</v>
      </c>
      <c r="P1598" s="13">
        <f t="shared" si="244"/>
        <v>0.5264170347118321</v>
      </c>
      <c r="Q1598" s="13">
        <f t="shared" si="245"/>
        <v>1.8310768924E-2</v>
      </c>
      <c r="R1598" s="13">
        <v>0.779447</v>
      </c>
      <c r="S1598" s="13">
        <v>0.32200000000000001</v>
      </c>
      <c r="T1598" s="13">
        <v>1.2E-2</v>
      </c>
      <c r="U1598" s="13">
        <f t="shared" si="246"/>
        <v>0.25098193400000002</v>
      </c>
      <c r="V1598" s="13">
        <f t="shared" si="247"/>
        <v>9.3533639999999994E-3</v>
      </c>
      <c r="W1598" s="13">
        <f t="shared" si="248"/>
        <v>0.38523335929471192</v>
      </c>
      <c r="X1598" s="13">
        <f t="shared" si="249"/>
        <v>0.42857142857142849</v>
      </c>
    </row>
    <row r="1599" spans="1:24" x14ac:dyDescent="0.25">
      <c r="A1599" s="12">
        <v>90</v>
      </c>
      <c r="B1599" s="12">
        <v>12</v>
      </c>
      <c r="C1599" s="13">
        <v>0.46506799999999998</v>
      </c>
      <c r="D1599" s="12">
        <v>554</v>
      </c>
      <c r="E1599" s="12">
        <v>90</v>
      </c>
      <c r="F1599" s="12">
        <v>12</v>
      </c>
      <c r="G1599" s="12" t="s">
        <v>48</v>
      </c>
      <c r="H1599" s="13">
        <v>0.83585699999999996</v>
      </c>
      <c r="I1599" s="13">
        <v>2.8000000000000001E-2</v>
      </c>
      <c r="J1599" s="13">
        <f t="shared" si="240"/>
        <v>0.38873034327599998</v>
      </c>
      <c r="K1599" s="13">
        <f t="shared" si="241"/>
        <v>1.3021903999999999E-2</v>
      </c>
      <c r="L1599" s="13">
        <v>0.80800000000000005</v>
      </c>
      <c r="M1599" s="13">
        <v>0.83899999999999997</v>
      </c>
      <c r="N1599" s="13">
        <f t="shared" si="242"/>
        <v>0.67537245600000007</v>
      </c>
      <c r="O1599" s="13">
        <f t="shared" si="243"/>
        <v>2.3491999999999999E-2</v>
      </c>
      <c r="P1599" s="13">
        <f t="shared" si="244"/>
        <v>0.31409411736700804</v>
      </c>
      <c r="Q1599" s="13">
        <f t="shared" si="245"/>
        <v>1.0925377456E-2</v>
      </c>
      <c r="R1599" s="13">
        <v>0.46506799999999998</v>
      </c>
      <c r="S1599" s="13">
        <v>0.32200000000000001</v>
      </c>
      <c r="T1599" s="13">
        <v>1.2E-2</v>
      </c>
      <c r="U1599" s="13">
        <f t="shared" si="246"/>
        <v>0.149751896</v>
      </c>
      <c r="V1599" s="13">
        <f t="shared" si="247"/>
        <v>5.5808159999999997E-3</v>
      </c>
      <c r="W1599" s="13">
        <f t="shared" si="248"/>
        <v>0.38523335929471192</v>
      </c>
      <c r="X1599" s="13">
        <f t="shared" si="249"/>
        <v>0.4285714285714286</v>
      </c>
    </row>
    <row r="1600" spans="1:24" x14ac:dyDescent="0.25">
      <c r="A1600" s="12">
        <v>90</v>
      </c>
      <c r="B1600" s="12">
        <v>12</v>
      </c>
      <c r="C1600" s="13">
        <v>0.381801</v>
      </c>
      <c r="D1600" s="12">
        <v>554</v>
      </c>
      <c r="E1600" s="12">
        <v>90</v>
      </c>
      <c r="F1600" s="12">
        <v>12</v>
      </c>
      <c r="G1600" s="12" t="s">
        <v>48</v>
      </c>
      <c r="H1600" s="13">
        <v>0.83585699999999996</v>
      </c>
      <c r="I1600" s="13">
        <v>2.8000000000000001E-2</v>
      </c>
      <c r="J1600" s="13">
        <f t="shared" si="240"/>
        <v>0.31913103845699997</v>
      </c>
      <c r="K1600" s="13">
        <f t="shared" si="241"/>
        <v>1.0690428E-2</v>
      </c>
      <c r="L1600" s="13">
        <v>0.80800000000000005</v>
      </c>
      <c r="M1600" s="13">
        <v>0.83899999999999997</v>
      </c>
      <c r="N1600" s="13">
        <f t="shared" si="242"/>
        <v>0.67537245600000007</v>
      </c>
      <c r="O1600" s="13">
        <f t="shared" si="243"/>
        <v>2.3491999999999999E-2</v>
      </c>
      <c r="P1600" s="13">
        <f t="shared" si="244"/>
        <v>0.25785787907325602</v>
      </c>
      <c r="Q1600" s="13">
        <f t="shared" si="245"/>
        <v>8.9692690919999998E-3</v>
      </c>
      <c r="R1600" s="13">
        <v>0.381801</v>
      </c>
      <c r="S1600" s="13">
        <v>0.32200000000000001</v>
      </c>
      <c r="T1600" s="13">
        <v>1.2E-2</v>
      </c>
      <c r="U1600" s="13">
        <f t="shared" si="246"/>
        <v>0.12293992200000001</v>
      </c>
      <c r="V1600" s="13">
        <f t="shared" si="247"/>
        <v>4.5816120000000005E-3</v>
      </c>
      <c r="W1600" s="13">
        <f t="shared" si="248"/>
        <v>0.38523335929471197</v>
      </c>
      <c r="X1600" s="13">
        <f t="shared" si="249"/>
        <v>0.4285714285714286</v>
      </c>
    </row>
    <row r="1601" spans="1:24" x14ac:dyDescent="0.25">
      <c r="A1601" s="12">
        <v>90</v>
      </c>
      <c r="B1601" s="12">
        <v>12</v>
      </c>
      <c r="C1601" s="13">
        <v>1.721573</v>
      </c>
      <c r="D1601" s="12">
        <v>554</v>
      </c>
      <c r="E1601" s="12">
        <v>90</v>
      </c>
      <c r="F1601" s="12">
        <v>12</v>
      </c>
      <c r="G1601" s="12" t="s">
        <v>48</v>
      </c>
      <c r="H1601" s="13">
        <v>0.83585699999999996</v>
      </c>
      <c r="I1601" s="13">
        <v>2.8000000000000001E-2</v>
      </c>
      <c r="J1601" s="13">
        <f t="shared" si="240"/>
        <v>1.4389888430610001</v>
      </c>
      <c r="K1601" s="13">
        <f t="shared" si="241"/>
        <v>4.8204044000000001E-2</v>
      </c>
      <c r="L1601" s="13">
        <v>0.80800000000000005</v>
      </c>
      <c r="M1601" s="13">
        <v>0.83899999999999997</v>
      </c>
      <c r="N1601" s="13">
        <f t="shared" si="242"/>
        <v>0.67537245600000007</v>
      </c>
      <c r="O1601" s="13">
        <f t="shared" si="243"/>
        <v>2.3491999999999999E-2</v>
      </c>
      <c r="P1601" s="13">
        <f t="shared" si="244"/>
        <v>1.1627029851932882</v>
      </c>
      <c r="Q1601" s="13">
        <f t="shared" si="245"/>
        <v>4.0443192916000001E-2</v>
      </c>
      <c r="R1601" s="13">
        <v>1.721573</v>
      </c>
      <c r="S1601" s="13">
        <v>0.32200000000000001</v>
      </c>
      <c r="T1601" s="13">
        <v>1.2E-2</v>
      </c>
      <c r="U1601" s="13">
        <f t="shared" si="246"/>
        <v>0.55434650600000002</v>
      </c>
      <c r="V1601" s="13">
        <f t="shared" si="247"/>
        <v>2.0658876E-2</v>
      </c>
      <c r="W1601" s="13">
        <f t="shared" si="248"/>
        <v>0.38523335929471186</v>
      </c>
      <c r="X1601" s="13">
        <f t="shared" si="249"/>
        <v>0.42857142857142855</v>
      </c>
    </row>
    <row r="1602" spans="1:24" x14ac:dyDescent="0.25">
      <c r="A1602" s="12">
        <v>90</v>
      </c>
      <c r="B1602" s="12">
        <v>12</v>
      </c>
      <c r="C1602" s="13">
        <v>1.039482</v>
      </c>
      <c r="D1602" s="12">
        <v>554</v>
      </c>
      <c r="E1602" s="12">
        <v>90</v>
      </c>
      <c r="F1602" s="12">
        <v>12</v>
      </c>
      <c r="G1602" s="12" t="s">
        <v>48</v>
      </c>
      <c r="H1602" s="13">
        <v>0.83585699999999996</v>
      </c>
      <c r="I1602" s="13">
        <v>2.8000000000000001E-2</v>
      </c>
      <c r="J1602" s="13">
        <f t="shared" si="240"/>
        <v>0.86885830607399994</v>
      </c>
      <c r="K1602" s="13">
        <f t="shared" si="241"/>
        <v>2.9105496000000002E-2</v>
      </c>
      <c r="L1602" s="13">
        <v>0.80800000000000005</v>
      </c>
      <c r="M1602" s="13">
        <v>0.83899999999999997</v>
      </c>
      <c r="N1602" s="13">
        <f t="shared" si="242"/>
        <v>0.67537245600000007</v>
      </c>
      <c r="O1602" s="13">
        <f t="shared" si="243"/>
        <v>2.3491999999999999E-2</v>
      </c>
      <c r="P1602" s="13">
        <f t="shared" si="244"/>
        <v>0.70203751130779213</v>
      </c>
      <c r="Q1602" s="13">
        <f t="shared" si="245"/>
        <v>2.4419511144000001E-2</v>
      </c>
      <c r="R1602" s="13">
        <v>1.039482</v>
      </c>
      <c r="S1602" s="13">
        <v>0.32200000000000001</v>
      </c>
      <c r="T1602" s="13">
        <v>1.2E-2</v>
      </c>
      <c r="U1602" s="13">
        <f t="shared" si="246"/>
        <v>0.33471320400000004</v>
      </c>
      <c r="V1602" s="13">
        <f t="shared" si="247"/>
        <v>1.2473784E-2</v>
      </c>
      <c r="W1602" s="13">
        <f t="shared" si="248"/>
        <v>0.38523335929471197</v>
      </c>
      <c r="X1602" s="13">
        <f t="shared" si="249"/>
        <v>0.42857142857142855</v>
      </c>
    </row>
    <row r="1603" spans="1:24" x14ac:dyDescent="0.25">
      <c r="A1603" s="12">
        <v>90</v>
      </c>
      <c r="B1603" s="12">
        <v>12</v>
      </c>
      <c r="C1603" s="13">
        <v>0.56815499999999997</v>
      </c>
      <c r="D1603" s="12">
        <v>554</v>
      </c>
      <c r="E1603" s="12">
        <v>90</v>
      </c>
      <c r="F1603" s="12">
        <v>12</v>
      </c>
      <c r="G1603" s="12" t="s">
        <v>48</v>
      </c>
      <c r="H1603" s="13">
        <v>0.83585699999999996</v>
      </c>
      <c r="I1603" s="13">
        <v>2.8000000000000001E-2</v>
      </c>
      <c r="J1603" s="13">
        <f t="shared" si="240"/>
        <v>0.47489633383499996</v>
      </c>
      <c r="K1603" s="13">
        <f t="shared" si="241"/>
        <v>1.590834E-2</v>
      </c>
      <c r="L1603" s="13">
        <v>0.80800000000000005</v>
      </c>
      <c r="M1603" s="13">
        <v>0.83899999999999997</v>
      </c>
      <c r="N1603" s="13">
        <f t="shared" si="242"/>
        <v>0.67537245600000007</v>
      </c>
      <c r="O1603" s="13">
        <f t="shared" si="243"/>
        <v>2.3491999999999999E-2</v>
      </c>
      <c r="P1603" s="13">
        <f t="shared" si="244"/>
        <v>0.38371623773868002</v>
      </c>
      <c r="Q1603" s="13">
        <f t="shared" si="245"/>
        <v>1.3347097259999999E-2</v>
      </c>
      <c r="R1603" s="13">
        <v>0.56815499999999997</v>
      </c>
      <c r="S1603" s="13">
        <v>0.32200000000000001</v>
      </c>
      <c r="T1603" s="13">
        <v>1.2E-2</v>
      </c>
      <c r="U1603" s="13">
        <f t="shared" si="246"/>
        <v>0.18294590999999999</v>
      </c>
      <c r="V1603" s="13">
        <f t="shared" si="247"/>
        <v>6.8178599999999994E-3</v>
      </c>
      <c r="W1603" s="13">
        <f t="shared" si="248"/>
        <v>0.38523335929471192</v>
      </c>
      <c r="X1603" s="13">
        <f t="shared" si="249"/>
        <v>0.42857142857142855</v>
      </c>
    </row>
    <row r="1604" spans="1:24" x14ac:dyDescent="0.25">
      <c r="A1604" s="12">
        <v>90</v>
      </c>
      <c r="B1604" s="12">
        <v>12</v>
      </c>
      <c r="C1604" s="13">
        <v>0.40345500000000001</v>
      </c>
      <c r="D1604" s="12">
        <v>554</v>
      </c>
      <c r="E1604" s="12">
        <v>90</v>
      </c>
      <c r="F1604" s="12">
        <v>12</v>
      </c>
      <c r="G1604" s="12" t="s">
        <v>48</v>
      </c>
      <c r="H1604" s="13">
        <v>0.83585699999999996</v>
      </c>
      <c r="I1604" s="13">
        <v>2.8000000000000001E-2</v>
      </c>
      <c r="J1604" s="13">
        <f t="shared" ref="J1604:J1667" si="250">C1604*H1604</f>
        <v>0.337230685935</v>
      </c>
      <c r="K1604" s="13">
        <f t="shared" ref="K1604:K1667" si="251">C1604*I1604</f>
        <v>1.1296740000000001E-2</v>
      </c>
      <c r="L1604" s="13">
        <v>0.80800000000000005</v>
      </c>
      <c r="M1604" s="13">
        <v>0.83899999999999997</v>
      </c>
      <c r="N1604" s="13">
        <f t="shared" ref="N1604:N1667" si="252">H1604*L1604</f>
        <v>0.67537245600000007</v>
      </c>
      <c r="O1604" s="13">
        <f t="shared" ref="O1604:O1667" si="253">I1604*M1604</f>
        <v>2.3491999999999999E-2</v>
      </c>
      <c r="P1604" s="13">
        <f t="shared" ref="P1604:P1667" si="254">C1604*N1604</f>
        <v>0.27248239423548004</v>
      </c>
      <c r="Q1604" s="13">
        <f t="shared" ref="Q1604:Q1667" si="255">C1604*O1604</f>
        <v>9.4779648600000002E-3</v>
      </c>
      <c r="R1604" s="13">
        <v>0.40345500000000001</v>
      </c>
      <c r="S1604" s="13">
        <v>0.32200000000000001</v>
      </c>
      <c r="T1604" s="13">
        <v>1.2E-2</v>
      </c>
      <c r="U1604" s="13">
        <f t="shared" ref="U1604:U1667" si="256">R1604*S1604</f>
        <v>0.12991251000000001</v>
      </c>
      <c r="V1604" s="13">
        <f t="shared" ref="V1604:V1667" si="257">R1604*T1604</f>
        <v>4.8414600000000006E-3</v>
      </c>
      <c r="W1604" s="13">
        <f t="shared" ref="W1604:W1667" si="258">U1604/J1604</f>
        <v>0.38523335929471192</v>
      </c>
      <c r="X1604" s="13">
        <f t="shared" ref="X1604:X1667" si="259">V1604/K1604</f>
        <v>0.42857142857142855</v>
      </c>
    </row>
    <row r="1605" spans="1:24" x14ac:dyDescent="0.25">
      <c r="A1605" s="12">
        <v>90</v>
      </c>
      <c r="B1605" s="12">
        <v>12</v>
      </c>
      <c r="C1605" s="13">
        <v>0.43942799999999999</v>
      </c>
      <c r="D1605" s="12">
        <v>554</v>
      </c>
      <c r="E1605" s="12">
        <v>90</v>
      </c>
      <c r="F1605" s="12">
        <v>12</v>
      </c>
      <c r="G1605" s="12" t="s">
        <v>48</v>
      </c>
      <c r="H1605" s="13">
        <v>0.83585699999999996</v>
      </c>
      <c r="I1605" s="13">
        <v>2.8000000000000001E-2</v>
      </c>
      <c r="J1605" s="13">
        <f t="shared" si="250"/>
        <v>0.36729896979599996</v>
      </c>
      <c r="K1605" s="13">
        <f t="shared" si="251"/>
        <v>1.2303984E-2</v>
      </c>
      <c r="L1605" s="13">
        <v>0.80800000000000005</v>
      </c>
      <c r="M1605" s="13">
        <v>0.83899999999999997</v>
      </c>
      <c r="N1605" s="13">
        <f t="shared" si="252"/>
        <v>0.67537245600000007</v>
      </c>
      <c r="O1605" s="13">
        <f t="shared" si="253"/>
        <v>2.3491999999999999E-2</v>
      </c>
      <c r="P1605" s="13">
        <f t="shared" si="254"/>
        <v>0.29677756759516805</v>
      </c>
      <c r="Q1605" s="13">
        <f t="shared" si="255"/>
        <v>1.0323042575999999E-2</v>
      </c>
      <c r="R1605" s="13">
        <v>0.43942799999999999</v>
      </c>
      <c r="S1605" s="13">
        <v>0.32200000000000001</v>
      </c>
      <c r="T1605" s="13">
        <v>1.2E-2</v>
      </c>
      <c r="U1605" s="13">
        <f t="shared" si="256"/>
        <v>0.141495816</v>
      </c>
      <c r="V1605" s="13">
        <f t="shared" si="257"/>
        <v>5.2731360000000003E-3</v>
      </c>
      <c r="W1605" s="13">
        <f t="shared" si="258"/>
        <v>0.38523335929471192</v>
      </c>
      <c r="X1605" s="13">
        <f t="shared" si="259"/>
        <v>0.4285714285714286</v>
      </c>
    </row>
    <row r="1606" spans="1:24" x14ac:dyDescent="0.25">
      <c r="A1606" s="12">
        <v>90</v>
      </c>
      <c r="B1606" s="12">
        <v>12</v>
      </c>
      <c r="C1606" s="13">
        <v>2.4458679999999999</v>
      </c>
      <c r="D1606" s="12">
        <v>554</v>
      </c>
      <c r="E1606" s="12">
        <v>90</v>
      </c>
      <c r="F1606" s="12">
        <v>12</v>
      </c>
      <c r="G1606" s="12" t="s">
        <v>48</v>
      </c>
      <c r="H1606" s="13">
        <v>0.83585699999999996</v>
      </c>
      <c r="I1606" s="13">
        <v>2.8000000000000001E-2</v>
      </c>
      <c r="J1606" s="13">
        <f t="shared" si="250"/>
        <v>2.0443958888759997</v>
      </c>
      <c r="K1606" s="13">
        <f t="shared" si="251"/>
        <v>6.8484303999999996E-2</v>
      </c>
      <c r="L1606" s="13">
        <v>0.80800000000000005</v>
      </c>
      <c r="M1606" s="13">
        <v>0.83899999999999997</v>
      </c>
      <c r="N1606" s="13">
        <f t="shared" si="252"/>
        <v>0.67537245600000007</v>
      </c>
      <c r="O1606" s="13">
        <f t="shared" si="253"/>
        <v>2.3491999999999999E-2</v>
      </c>
      <c r="P1606" s="13">
        <f t="shared" si="254"/>
        <v>1.651871878211808</v>
      </c>
      <c r="Q1606" s="13">
        <f t="shared" si="255"/>
        <v>5.7458331055999998E-2</v>
      </c>
      <c r="R1606" s="13">
        <v>2.4458679999999999</v>
      </c>
      <c r="S1606" s="13">
        <v>0.32200000000000001</v>
      </c>
      <c r="T1606" s="13">
        <v>1.2E-2</v>
      </c>
      <c r="U1606" s="13">
        <f t="shared" si="256"/>
        <v>0.78756949600000004</v>
      </c>
      <c r="V1606" s="13">
        <f t="shared" si="257"/>
        <v>2.9350416000000001E-2</v>
      </c>
      <c r="W1606" s="13">
        <f t="shared" si="258"/>
        <v>0.38523335929471197</v>
      </c>
      <c r="X1606" s="13">
        <f t="shared" si="259"/>
        <v>0.4285714285714286</v>
      </c>
    </row>
    <row r="1607" spans="1:24" x14ac:dyDescent="0.25">
      <c r="A1607" s="12">
        <v>90</v>
      </c>
      <c r="B1607" s="12">
        <v>12</v>
      </c>
      <c r="C1607" s="13">
        <v>0.75619999999999998</v>
      </c>
      <c r="D1607" s="12">
        <v>554</v>
      </c>
      <c r="E1607" s="12">
        <v>90</v>
      </c>
      <c r="F1607" s="12">
        <v>12</v>
      </c>
      <c r="G1607" s="12" t="s">
        <v>48</v>
      </c>
      <c r="H1607" s="13">
        <v>0.83585699999999996</v>
      </c>
      <c r="I1607" s="13">
        <v>2.8000000000000001E-2</v>
      </c>
      <c r="J1607" s="13">
        <f t="shared" si="250"/>
        <v>0.63207506339999997</v>
      </c>
      <c r="K1607" s="13">
        <f t="shared" si="251"/>
        <v>2.1173600000000001E-2</v>
      </c>
      <c r="L1607" s="13">
        <v>0.80800000000000005</v>
      </c>
      <c r="M1607" s="13">
        <v>0.83899999999999997</v>
      </c>
      <c r="N1607" s="13">
        <f t="shared" si="252"/>
        <v>0.67537245600000007</v>
      </c>
      <c r="O1607" s="13">
        <f t="shared" si="253"/>
        <v>2.3491999999999999E-2</v>
      </c>
      <c r="P1607" s="13">
        <f t="shared" si="254"/>
        <v>0.5107166512272</v>
      </c>
      <c r="Q1607" s="13">
        <f t="shared" si="255"/>
        <v>1.7764650399999998E-2</v>
      </c>
      <c r="R1607" s="13">
        <v>0.75619999999999998</v>
      </c>
      <c r="S1607" s="13">
        <v>0.32200000000000001</v>
      </c>
      <c r="T1607" s="13">
        <v>1.2E-2</v>
      </c>
      <c r="U1607" s="13">
        <f t="shared" si="256"/>
        <v>0.2434964</v>
      </c>
      <c r="V1607" s="13">
        <f t="shared" si="257"/>
        <v>9.0743999999999998E-3</v>
      </c>
      <c r="W1607" s="13">
        <f t="shared" si="258"/>
        <v>0.38523335929471192</v>
      </c>
      <c r="X1607" s="13">
        <f t="shared" si="259"/>
        <v>0.42857142857142855</v>
      </c>
    </row>
    <row r="1608" spans="1:24" x14ac:dyDescent="0.25">
      <c r="A1608" s="12">
        <v>90</v>
      </c>
      <c r="B1608" s="12">
        <v>12</v>
      </c>
      <c r="C1608" s="13">
        <v>0.84725200000000001</v>
      </c>
      <c r="D1608" s="12">
        <v>554</v>
      </c>
      <c r="E1608" s="12">
        <v>90</v>
      </c>
      <c r="F1608" s="12">
        <v>12</v>
      </c>
      <c r="G1608" s="12" t="s">
        <v>48</v>
      </c>
      <c r="H1608" s="13">
        <v>0.83585699999999996</v>
      </c>
      <c r="I1608" s="13">
        <v>2.8000000000000001E-2</v>
      </c>
      <c r="J1608" s="13">
        <f t="shared" si="250"/>
        <v>0.70818151496399995</v>
      </c>
      <c r="K1608" s="13">
        <f t="shared" si="251"/>
        <v>2.3723055999999999E-2</v>
      </c>
      <c r="L1608" s="13">
        <v>0.80800000000000005</v>
      </c>
      <c r="M1608" s="13">
        <v>0.83899999999999997</v>
      </c>
      <c r="N1608" s="13">
        <f t="shared" si="252"/>
        <v>0.67537245600000007</v>
      </c>
      <c r="O1608" s="13">
        <f t="shared" si="253"/>
        <v>2.3491999999999999E-2</v>
      </c>
      <c r="P1608" s="13">
        <f t="shared" si="254"/>
        <v>0.57221066409091204</v>
      </c>
      <c r="Q1608" s="13">
        <f t="shared" si="255"/>
        <v>1.9903643983999998E-2</v>
      </c>
      <c r="R1608" s="13">
        <v>0.84725200000000001</v>
      </c>
      <c r="S1608" s="13">
        <v>0.32200000000000001</v>
      </c>
      <c r="T1608" s="13">
        <v>1.2E-2</v>
      </c>
      <c r="U1608" s="13">
        <f t="shared" si="256"/>
        <v>0.27281514400000001</v>
      </c>
      <c r="V1608" s="13">
        <f t="shared" si="257"/>
        <v>1.0167024E-2</v>
      </c>
      <c r="W1608" s="13">
        <f t="shared" si="258"/>
        <v>0.38523335929471192</v>
      </c>
      <c r="X1608" s="13">
        <f t="shared" si="259"/>
        <v>0.4285714285714286</v>
      </c>
    </row>
    <row r="1609" spans="1:24" x14ac:dyDescent="0.25">
      <c r="A1609" s="12">
        <v>90</v>
      </c>
      <c r="B1609" s="12">
        <v>12</v>
      </c>
      <c r="C1609" s="13">
        <v>2.7300360000000001</v>
      </c>
      <c r="D1609" s="12">
        <v>554</v>
      </c>
      <c r="E1609" s="12">
        <v>90</v>
      </c>
      <c r="F1609" s="12">
        <v>12</v>
      </c>
      <c r="G1609" s="12" t="s">
        <v>48</v>
      </c>
      <c r="H1609" s="13">
        <v>0.83585699999999996</v>
      </c>
      <c r="I1609" s="13">
        <v>2.8000000000000001E-2</v>
      </c>
      <c r="J1609" s="13">
        <f t="shared" si="250"/>
        <v>2.2819197008519998</v>
      </c>
      <c r="K1609" s="13">
        <f t="shared" si="251"/>
        <v>7.6441008000000005E-2</v>
      </c>
      <c r="L1609" s="13">
        <v>0.80800000000000005</v>
      </c>
      <c r="M1609" s="13">
        <v>0.83899999999999997</v>
      </c>
      <c r="N1609" s="13">
        <f t="shared" si="252"/>
        <v>0.67537245600000007</v>
      </c>
      <c r="O1609" s="13">
        <f t="shared" si="253"/>
        <v>2.3491999999999999E-2</v>
      </c>
      <c r="P1609" s="13">
        <f t="shared" si="254"/>
        <v>1.8437911182884164</v>
      </c>
      <c r="Q1609" s="13">
        <f t="shared" si="255"/>
        <v>6.4134005711999995E-2</v>
      </c>
      <c r="R1609" s="13">
        <v>2.7300360000000001</v>
      </c>
      <c r="S1609" s="13">
        <v>0.32200000000000001</v>
      </c>
      <c r="T1609" s="13">
        <v>1.2E-2</v>
      </c>
      <c r="U1609" s="13">
        <f t="shared" si="256"/>
        <v>0.87907159200000007</v>
      </c>
      <c r="V1609" s="13">
        <f t="shared" si="257"/>
        <v>3.2760431999999999E-2</v>
      </c>
      <c r="W1609" s="13">
        <f t="shared" si="258"/>
        <v>0.38523335929471197</v>
      </c>
      <c r="X1609" s="13">
        <f t="shared" si="259"/>
        <v>0.42857142857142855</v>
      </c>
    </row>
    <row r="1610" spans="1:24" x14ac:dyDescent="0.25">
      <c r="A1610" s="12">
        <v>90</v>
      </c>
      <c r="B1610" s="12">
        <v>12</v>
      </c>
      <c r="C1610" s="13">
        <v>19.576729</v>
      </c>
      <c r="D1610" s="12">
        <v>554</v>
      </c>
      <c r="E1610" s="12">
        <v>90</v>
      </c>
      <c r="F1610" s="12">
        <v>12</v>
      </c>
      <c r="G1610" s="12" t="s">
        <v>48</v>
      </c>
      <c r="H1610" s="13">
        <v>0.83585699999999996</v>
      </c>
      <c r="I1610" s="13">
        <v>2.8000000000000001E-2</v>
      </c>
      <c r="J1610" s="13">
        <f t="shared" si="250"/>
        <v>16.363345971752999</v>
      </c>
      <c r="K1610" s="13">
        <f t="shared" si="251"/>
        <v>0.54814841199999997</v>
      </c>
      <c r="L1610" s="13">
        <v>0.80800000000000005</v>
      </c>
      <c r="M1610" s="13">
        <v>0.83899999999999997</v>
      </c>
      <c r="N1610" s="13">
        <f t="shared" si="252"/>
        <v>0.67537245600000007</v>
      </c>
      <c r="O1610" s="13">
        <f t="shared" si="253"/>
        <v>2.3491999999999999E-2</v>
      </c>
      <c r="P1610" s="13">
        <f t="shared" si="254"/>
        <v>13.221583545176426</v>
      </c>
      <c r="Q1610" s="13">
        <f t="shared" si="255"/>
        <v>0.45989651766799999</v>
      </c>
      <c r="R1610" s="13">
        <v>19.576729</v>
      </c>
      <c r="S1610" s="13">
        <v>0.32200000000000001</v>
      </c>
      <c r="T1610" s="13">
        <v>1.2E-2</v>
      </c>
      <c r="U1610" s="13">
        <f t="shared" si="256"/>
        <v>6.3037067379999998</v>
      </c>
      <c r="V1610" s="13">
        <f t="shared" si="257"/>
        <v>0.23492074800000001</v>
      </c>
      <c r="W1610" s="13">
        <f t="shared" si="258"/>
        <v>0.38523335929471192</v>
      </c>
      <c r="X1610" s="13">
        <f t="shared" si="259"/>
        <v>0.4285714285714286</v>
      </c>
    </row>
    <row r="1611" spans="1:24" x14ac:dyDescent="0.25">
      <c r="A1611" s="12">
        <v>90</v>
      </c>
      <c r="B1611" s="12">
        <v>12</v>
      </c>
      <c r="C1611" s="13">
        <v>2.3961670000000002</v>
      </c>
      <c r="D1611" s="12">
        <v>554</v>
      </c>
      <c r="E1611" s="12">
        <v>90</v>
      </c>
      <c r="F1611" s="12">
        <v>12</v>
      </c>
      <c r="G1611" s="12" t="s">
        <v>48</v>
      </c>
      <c r="H1611" s="13">
        <v>0.83585699999999996</v>
      </c>
      <c r="I1611" s="13">
        <v>2.8000000000000001E-2</v>
      </c>
      <c r="J1611" s="13">
        <f t="shared" si="250"/>
        <v>2.0028529601190002</v>
      </c>
      <c r="K1611" s="13">
        <f t="shared" si="251"/>
        <v>6.7092676000000004E-2</v>
      </c>
      <c r="L1611" s="13">
        <v>0.80800000000000005</v>
      </c>
      <c r="M1611" s="13">
        <v>0.83899999999999997</v>
      </c>
      <c r="N1611" s="13">
        <f t="shared" si="252"/>
        <v>0.67537245600000007</v>
      </c>
      <c r="O1611" s="13">
        <f t="shared" si="253"/>
        <v>2.3491999999999999E-2</v>
      </c>
      <c r="P1611" s="13">
        <f t="shared" si="254"/>
        <v>1.6183051917761522</v>
      </c>
      <c r="Q1611" s="13">
        <f t="shared" si="255"/>
        <v>5.6290755163999999E-2</v>
      </c>
      <c r="R1611" s="13">
        <v>2.3961670000000002</v>
      </c>
      <c r="S1611" s="13">
        <v>0.32200000000000001</v>
      </c>
      <c r="T1611" s="13">
        <v>1.2E-2</v>
      </c>
      <c r="U1611" s="13">
        <f t="shared" si="256"/>
        <v>0.77156577400000004</v>
      </c>
      <c r="V1611" s="13">
        <f t="shared" si="257"/>
        <v>2.8754004000000003E-2</v>
      </c>
      <c r="W1611" s="13">
        <f t="shared" si="258"/>
        <v>0.38523335929471186</v>
      </c>
      <c r="X1611" s="13">
        <f t="shared" si="259"/>
        <v>0.4285714285714286</v>
      </c>
    </row>
    <row r="1612" spans="1:24" x14ac:dyDescent="0.25">
      <c r="A1612" s="12">
        <v>90</v>
      </c>
      <c r="B1612" s="12">
        <v>12</v>
      </c>
      <c r="C1612" s="13">
        <v>1.3257270000000001</v>
      </c>
      <c r="D1612" s="12">
        <v>554</v>
      </c>
      <c r="E1612" s="12">
        <v>90</v>
      </c>
      <c r="F1612" s="12">
        <v>12</v>
      </c>
      <c r="G1612" s="12" t="s">
        <v>48</v>
      </c>
      <c r="H1612" s="13">
        <v>0.83585699999999996</v>
      </c>
      <c r="I1612" s="13">
        <v>2.8000000000000001E-2</v>
      </c>
      <c r="J1612" s="13">
        <f t="shared" si="250"/>
        <v>1.1081181930390001</v>
      </c>
      <c r="K1612" s="13">
        <f t="shared" si="251"/>
        <v>3.7120356E-2</v>
      </c>
      <c r="L1612" s="13">
        <v>0.80800000000000005</v>
      </c>
      <c r="M1612" s="13">
        <v>0.83899999999999997</v>
      </c>
      <c r="N1612" s="13">
        <f t="shared" si="252"/>
        <v>0.67537245600000007</v>
      </c>
      <c r="O1612" s="13">
        <f t="shared" si="253"/>
        <v>2.3491999999999999E-2</v>
      </c>
      <c r="P1612" s="13">
        <f t="shared" si="254"/>
        <v>0.89535949997551212</v>
      </c>
      <c r="Q1612" s="13">
        <f t="shared" si="255"/>
        <v>3.1143978684000002E-2</v>
      </c>
      <c r="R1612" s="13">
        <v>1.3257270000000001</v>
      </c>
      <c r="S1612" s="13">
        <v>0.32200000000000001</v>
      </c>
      <c r="T1612" s="13">
        <v>1.2E-2</v>
      </c>
      <c r="U1612" s="13">
        <f t="shared" si="256"/>
        <v>0.42688409400000005</v>
      </c>
      <c r="V1612" s="13">
        <f t="shared" si="257"/>
        <v>1.5908724000000003E-2</v>
      </c>
      <c r="W1612" s="13">
        <f t="shared" si="258"/>
        <v>0.38523335929471192</v>
      </c>
      <c r="X1612" s="13">
        <f t="shared" si="259"/>
        <v>0.42857142857142866</v>
      </c>
    </row>
    <row r="1613" spans="1:24" x14ac:dyDescent="0.25">
      <c r="A1613" s="12">
        <v>90</v>
      </c>
      <c r="B1613" s="12">
        <v>12</v>
      </c>
      <c r="C1613" s="13">
        <v>6.8044060000000002</v>
      </c>
      <c r="D1613" s="12">
        <v>554</v>
      </c>
      <c r="E1613" s="12">
        <v>90</v>
      </c>
      <c r="F1613" s="12">
        <v>12</v>
      </c>
      <c r="G1613" s="12" t="s">
        <v>48</v>
      </c>
      <c r="H1613" s="13">
        <v>0.83585699999999996</v>
      </c>
      <c r="I1613" s="13">
        <v>2.8000000000000001E-2</v>
      </c>
      <c r="J1613" s="13">
        <f t="shared" si="250"/>
        <v>5.6875103859419998</v>
      </c>
      <c r="K1613" s="13">
        <f t="shared" si="251"/>
        <v>0.190523368</v>
      </c>
      <c r="L1613" s="13">
        <v>0.80800000000000005</v>
      </c>
      <c r="M1613" s="13">
        <v>0.83899999999999997</v>
      </c>
      <c r="N1613" s="13">
        <f t="shared" si="252"/>
        <v>0.67537245600000007</v>
      </c>
      <c r="O1613" s="13">
        <f t="shared" si="253"/>
        <v>2.3491999999999999E-2</v>
      </c>
      <c r="P1613" s="13">
        <f t="shared" si="254"/>
        <v>4.5955083918411361</v>
      </c>
      <c r="Q1613" s="13">
        <f t="shared" si="255"/>
        <v>0.15984910575200001</v>
      </c>
      <c r="R1613" s="13">
        <v>6.8044060000000002</v>
      </c>
      <c r="S1613" s="13">
        <v>0.32200000000000001</v>
      </c>
      <c r="T1613" s="13">
        <v>1.2E-2</v>
      </c>
      <c r="U1613" s="13">
        <f t="shared" si="256"/>
        <v>2.1910187320000003</v>
      </c>
      <c r="V1613" s="13">
        <f t="shared" si="257"/>
        <v>8.1652872000000001E-2</v>
      </c>
      <c r="W1613" s="13">
        <f t="shared" si="258"/>
        <v>0.38523335929471197</v>
      </c>
      <c r="X1613" s="13">
        <f t="shared" si="259"/>
        <v>0.4285714285714286</v>
      </c>
    </row>
    <row r="1614" spans="1:24" x14ac:dyDescent="0.25">
      <c r="A1614" s="12">
        <v>90</v>
      </c>
      <c r="B1614" s="12">
        <v>12</v>
      </c>
      <c r="C1614" s="13">
        <v>7.2934169999999998</v>
      </c>
      <c r="D1614" s="12">
        <v>554</v>
      </c>
      <c r="E1614" s="12">
        <v>90</v>
      </c>
      <c r="F1614" s="12">
        <v>12</v>
      </c>
      <c r="G1614" s="12" t="s">
        <v>48</v>
      </c>
      <c r="H1614" s="13">
        <v>0.83585699999999996</v>
      </c>
      <c r="I1614" s="13">
        <v>2.8000000000000001E-2</v>
      </c>
      <c r="J1614" s="13">
        <f t="shared" si="250"/>
        <v>6.0962536533689997</v>
      </c>
      <c r="K1614" s="13">
        <f t="shared" si="251"/>
        <v>0.20421567600000001</v>
      </c>
      <c r="L1614" s="13">
        <v>0.80800000000000005</v>
      </c>
      <c r="M1614" s="13">
        <v>0.83899999999999997</v>
      </c>
      <c r="N1614" s="13">
        <f t="shared" si="252"/>
        <v>0.67537245600000007</v>
      </c>
      <c r="O1614" s="13">
        <f t="shared" si="253"/>
        <v>2.3491999999999999E-2</v>
      </c>
      <c r="P1614" s="13">
        <f t="shared" si="254"/>
        <v>4.925772951922152</v>
      </c>
      <c r="Q1614" s="13">
        <f t="shared" si="255"/>
        <v>0.17133695216399999</v>
      </c>
      <c r="R1614" s="13">
        <v>7.2934169999999998</v>
      </c>
      <c r="S1614" s="13">
        <v>0.32200000000000001</v>
      </c>
      <c r="T1614" s="13">
        <v>1.2E-2</v>
      </c>
      <c r="U1614" s="13">
        <f t="shared" si="256"/>
        <v>2.3484802739999999</v>
      </c>
      <c r="V1614" s="13">
        <f t="shared" si="257"/>
        <v>8.7521003999999999E-2</v>
      </c>
      <c r="W1614" s="13">
        <f t="shared" si="258"/>
        <v>0.38523335929471192</v>
      </c>
      <c r="X1614" s="13">
        <f t="shared" si="259"/>
        <v>0.42857142857142855</v>
      </c>
    </row>
    <row r="1615" spans="1:24" x14ac:dyDescent="0.25">
      <c r="A1615" s="12">
        <v>90</v>
      </c>
      <c r="B1615" s="12">
        <v>12</v>
      </c>
      <c r="C1615" s="13">
        <v>1.205687</v>
      </c>
      <c r="D1615" s="12">
        <v>554</v>
      </c>
      <c r="E1615" s="12">
        <v>90</v>
      </c>
      <c r="F1615" s="12">
        <v>12</v>
      </c>
      <c r="G1615" s="12" t="s">
        <v>48</v>
      </c>
      <c r="H1615" s="13">
        <v>0.83585699999999996</v>
      </c>
      <c r="I1615" s="13">
        <v>2.8000000000000001E-2</v>
      </c>
      <c r="J1615" s="13">
        <f t="shared" si="250"/>
        <v>1.0077819187589998</v>
      </c>
      <c r="K1615" s="13">
        <f t="shared" si="251"/>
        <v>3.3759235999999998E-2</v>
      </c>
      <c r="L1615" s="13">
        <v>0.80800000000000005</v>
      </c>
      <c r="M1615" s="13">
        <v>0.83899999999999997</v>
      </c>
      <c r="N1615" s="13">
        <f t="shared" si="252"/>
        <v>0.67537245600000007</v>
      </c>
      <c r="O1615" s="13">
        <f t="shared" si="253"/>
        <v>2.3491999999999999E-2</v>
      </c>
      <c r="P1615" s="13">
        <f t="shared" si="254"/>
        <v>0.81428779035727206</v>
      </c>
      <c r="Q1615" s="13">
        <f t="shared" si="255"/>
        <v>2.8323999003999997E-2</v>
      </c>
      <c r="R1615" s="13">
        <v>1.205687</v>
      </c>
      <c r="S1615" s="13">
        <v>0.32200000000000001</v>
      </c>
      <c r="T1615" s="13">
        <v>1.2E-2</v>
      </c>
      <c r="U1615" s="13">
        <f t="shared" si="256"/>
        <v>0.38823121399999999</v>
      </c>
      <c r="V1615" s="13">
        <f t="shared" si="257"/>
        <v>1.4468244E-2</v>
      </c>
      <c r="W1615" s="13">
        <f t="shared" si="258"/>
        <v>0.38523335929471197</v>
      </c>
      <c r="X1615" s="13">
        <f t="shared" si="259"/>
        <v>0.4285714285714286</v>
      </c>
    </row>
    <row r="1616" spans="1:24" x14ac:dyDescent="0.25">
      <c r="A1616" s="12">
        <v>90</v>
      </c>
      <c r="B1616" s="12">
        <v>12</v>
      </c>
      <c r="C1616" s="13">
        <v>0.47184300000000001</v>
      </c>
      <c r="D1616" s="12">
        <v>554</v>
      </c>
      <c r="E1616" s="12">
        <v>90</v>
      </c>
      <c r="F1616" s="12">
        <v>12</v>
      </c>
      <c r="G1616" s="12" t="s">
        <v>48</v>
      </c>
      <c r="H1616" s="13">
        <v>0.83585699999999996</v>
      </c>
      <c r="I1616" s="13">
        <v>2.8000000000000001E-2</v>
      </c>
      <c r="J1616" s="13">
        <f t="shared" si="250"/>
        <v>0.39439327445099998</v>
      </c>
      <c r="K1616" s="13">
        <f t="shared" si="251"/>
        <v>1.3211604E-2</v>
      </c>
      <c r="L1616" s="13">
        <v>0.80800000000000005</v>
      </c>
      <c r="M1616" s="13">
        <v>0.83899999999999997</v>
      </c>
      <c r="N1616" s="13">
        <f t="shared" si="252"/>
        <v>0.67537245600000007</v>
      </c>
      <c r="O1616" s="13">
        <f t="shared" si="253"/>
        <v>2.3491999999999999E-2</v>
      </c>
      <c r="P1616" s="13">
        <f t="shared" si="254"/>
        <v>0.31866976575640804</v>
      </c>
      <c r="Q1616" s="13">
        <f t="shared" si="255"/>
        <v>1.1084535756E-2</v>
      </c>
      <c r="R1616" s="13">
        <v>0.47184300000000001</v>
      </c>
      <c r="S1616" s="13">
        <v>0.32200000000000001</v>
      </c>
      <c r="T1616" s="13">
        <v>1.2E-2</v>
      </c>
      <c r="U1616" s="13">
        <f t="shared" si="256"/>
        <v>0.151933446</v>
      </c>
      <c r="V1616" s="13">
        <f t="shared" si="257"/>
        <v>5.662116E-3</v>
      </c>
      <c r="W1616" s="13">
        <f t="shared" si="258"/>
        <v>0.38523335929471192</v>
      </c>
      <c r="X1616" s="13">
        <f t="shared" si="259"/>
        <v>0.42857142857142855</v>
      </c>
    </row>
    <row r="1617" spans="1:24" x14ac:dyDescent="0.25">
      <c r="A1617" s="12">
        <v>90</v>
      </c>
      <c r="B1617" s="12">
        <v>12</v>
      </c>
      <c r="C1617" s="13">
        <v>0.93014600000000003</v>
      </c>
      <c r="D1617" s="12">
        <v>554</v>
      </c>
      <c r="E1617" s="12">
        <v>90</v>
      </c>
      <c r="F1617" s="12">
        <v>12</v>
      </c>
      <c r="G1617" s="12" t="s">
        <v>48</v>
      </c>
      <c r="H1617" s="13">
        <v>0.83585699999999996</v>
      </c>
      <c r="I1617" s="13">
        <v>2.8000000000000001E-2</v>
      </c>
      <c r="J1617" s="13">
        <f t="shared" si="250"/>
        <v>0.77746904512199999</v>
      </c>
      <c r="K1617" s="13">
        <f t="shared" si="251"/>
        <v>2.6044088E-2</v>
      </c>
      <c r="L1617" s="13">
        <v>0.80800000000000005</v>
      </c>
      <c r="M1617" s="13">
        <v>0.83899999999999997</v>
      </c>
      <c r="N1617" s="13">
        <f t="shared" si="252"/>
        <v>0.67537245600000007</v>
      </c>
      <c r="O1617" s="13">
        <f t="shared" si="253"/>
        <v>2.3491999999999999E-2</v>
      </c>
      <c r="P1617" s="13">
        <f t="shared" si="254"/>
        <v>0.62819498845857613</v>
      </c>
      <c r="Q1617" s="13">
        <f t="shared" si="255"/>
        <v>2.1850989832000001E-2</v>
      </c>
      <c r="R1617" s="13">
        <v>0.93014600000000003</v>
      </c>
      <c r="S1617" s="13">
        <v>0.32200000000000001</v>
      </c>
      <c r="T1617" s="13">
        <v>1.2E-2</v>
      </c>
      <c r="U1617" s="13">
        <f t="shared" si="256"/>
        <v>0.29950701200000002</v>
      </c>
      <c r="V1617" s="13">
        <f t="shared" si="257"/>
        <v>1.1161752E-2</v>
      </c>
      <c r="W1617" s="13">
        <f t="shared" si="258"/>
        <v>0.38523335929471192</v>
      </c>
      <c r="X1617" s="13">
        <f t="shared" si="259"/>
        <v>0.4285714285714286</v>
      </c>
    </row>
    <row r="1618" spans="1:24" x14ac:dyDescent="0.25">
      <c r="A1618" s="12">
        <v>90</v>
      </c>
      <c r="B1618" s="12">
        <v>12</v>
      </c>
      <c r="C1618" s="13">
        <v>1.0429489999999999</v>
      </c>
      <c r="D1618" s="12">
        <v>554</v>
      </c>
      <c r="E1618" s="12">
        <v>90</v>
      </c>
      <c r="F1618" s="12">
        <v>12</v>
      </c>
      <c r="G1618" s="12" t="s">
        <v>48</v>
      </c>
      <c r="H1618" s="13">
        <v>0.83585699999999996</v>
      </c>
      <c r="I1618" s="13">
        <v>2.8000000000000001E-2</v>
      </c>
      <c r="J1618" s="13">
        <f t="shared" si="250"/>
        <v>0.87175622229299987</v>
      </c>
      <c r="K1618" s="13">
        <f t="shared" si="251"/>
        <v>2.9202572E-2</v>
      </c>
      <c r="L1618" s="13">
        <v>0.80800000000000005</v>
      </c>
      <c r="M1618" s="13">
        <v>0.83899999999999997</v>
      </c>
      <c r="N1618" s="13">
        <f t="shared" si="252"/>
        <v>0.67537245600000007</v>
      </c>
      <c r="O1618" s="13">
        <f t="shared" si="253"/>
        <v>2.3491999999999999E-2</v>
      </c>
      <c r="P1618" s="13">
        <f t="shared" si="254"/>
        <v>0.70437902761274396</v>
      </c>
      <c r="Q1618" s="13">
        <f t="shared" si="255"/>
        <v>2.4500957907999998E-2</v>
      </c>
      <c r="R1618" s="13">
        <v>1.0429489999999999</v>
      </c>
      <c r="S1618" s="13">
        <v>0.32200000000000001</v>
      </c>
      <c r="T1618" s="13">
        <v>1.2E-2</v>
      </c>
      <c r="U1618" s="13">
        <f t="shared" si="256"/>
        <v>0.33582957799999996</v>
      </c>
      <c r="V1618" s="13">
        <f t="shared" si="257"/>
        <v>1.2515387999999999E-2</v>
      </c>
      <c r="W1618" s="13">
        <f t="shared" si="258"/>
        <v>0.38523335929471192</v>
      </c>
      <c r="X1618" s="13">
        <f t="shared" si="259"/>
        <v>0.42857142857142855</v>
      </c>
    </row>
    <row r="1619" spans="1:24" x14ac:dyDescent="0.25">
      <c r="A1619" s="12">
        <v>90</v>
      </c>
      <c r="B1619" s="12">
        <v>12</v>
      </c>
      <c r="C1619" s="13">
        <v>11.250809</v>
      </c>
      <c r="D1619" s="12">
        <v>554</v>
      </c>
      <c r="E1619" s="12">
        <v>90</v>
      </c>
      <c r="F1619" s="12">
        <v>12</v>
      </c>
      <c r="G1619" s="12" t="s">
        <v>48</v>
      </c>
      <c r="H1619" s="13">
        <v>0.83585699999999996</v>
      </c>
      <c r="I1619" s="13">
        <v>2.8000000000000001E-2</v>
      </c>
      <c r="J1619" s="13">
        <f t="shared" si="250"/>
        <v>9.4040674583129995</v>
      </c>
      <c r="K1619" s="13">
        <f t="shared" si="251"/>
        <v>0.31502265200000001</v>
      </c>
      <c r="L1619" s="13">
        <v>0.80800000000000005</v>
      </c>
      <c r="M1619" s="13">
        <v>0.83899999999999997</v>
      </c>
      <c r="N1619" s="13">
        <f t="shared" si="252"/>
        <v>0.67537245600000007</v>
      </c>
      <c r="O1619" s="13">
        <f t="shared" si="253"/>
        <v>2.3491999999999999E-2</v>
      </c>
      <c r="P1619" s="13">
        <f t="shared" si="254"/>
        <v>7.5984865063169051</v>
      </c>
      <c r="Q1619" s="13">
        <f t="shared" si="255"/>
        <v>0.264304005028</v>
      </c>
      <c r="R1619" s="13">
        <v>11.250809</v>
      </c>
      <c r="S1619" s="13">
        <v>0.32200000000000001</v>
      </c>
      <c r="T1619" s="13">
        <v>1.2E-2</v>
      </c>
      <c r="U1619" s="13">
        <f t="shared" si="256"/>
        <v>3.6227604980000003</v>
      </c>
      <c r="V1619" s="13">
        <f t="shared" si="257"/>
        <v>0.13500970800000001</v>
      </c>
      <c r="W1619" s="13">
        <f t="shared" si="258"/>
        <v>0.38523335929471197</v>
      </c>
      <c r="X1619" s="13">
        <f t="shared" si="259"/>
        <v>0.42857142857142855</v>
      </c>
    </row>
    <row r="1620" spans="1:24" x14ac:dyDescent="0.25">
      <c r="A1620" s="12">
        <v>90</v>
      </c>
      <c r="B1620" s="12">
        <v>12</v>
      </c>
      <c r="C1620" s="13">
        <v>0.76483100000000004</v>
      </c>
      <c r="D1620" s="12">
        <v>554</v>
      </c>
      <c r="E1620" s="12">
        <v>90</v>
      </c>
      <c r="F1620" s="12">
        <v>12</v>
      </c>
      <c r="G1620" s="12" t="s">
        <v>48</v>
      </c>
      <c r="H1620" s="13">
        <v>0.83585699999999996</v>
      </c>
      <c r="I1620" s="13">
        <v>2.8000000000000001E-2</v>
      </c>
      <c r="J1620" s="13">
        <f t="shared" si="250"/>
        <v>0.63928934516699998</v>
      </c>
      <c r="K1620" s="13">
        <f t="shared" si="251"/>
        <v>2.1415268000000001E-2</v>
      </c>
      <c r="L1620" s="13">
        <v>0.80800000000000005</v>
      </c>
      <c r="M1620" s="13">
        <v>0.83899999999999997</v>
      </c>
      <c r="N1620" s="13">
        <f t="shared" si="252"/>
        <v>0.67537245600000007</v>
      </c>
      <c r="O1620" s="13">
        <f t="shared" si="253"/>
        <v>2.3491999999999999E-2</v>
      </c>
      <c r="P1620" s="13">
        <f t="shared" si="254"/>
        <v>0.51654579089493613</v>
      </c>
      <c r="Q1620" s="13">
        <f t="shared" si="255"/>
        <v>1.7967409851999998E-2</v>
      </c>
      <c r="R1620" s="13">
        <v>0.76483100000000004</v>
      </c>
      <c r="S1620" s="13">
        <v>0.32200000000000001</v>
      </c>
      <c r="T1620" s="13">
        <v>1.2E-2</v>
      </c>
      <c r="U1620" s="13">
        <f t="shared" si="256"/>
        <v>0.24627558200000002</v>
      </c>
      <c r="V1620" s="13">
        <f t="shared" si="257"/>
        <v>9.1779720000000013E-3</v>
      </c>
      <c r="W1620" s="13">
        <f t="shared" si="258"/>
        <v>0.38523335929471192</v>
      </c>
      <c r="X1620" s="13">
        <f t="shared" si="259"/>
        <v>0.4285714285714286</v>
      </c>
    </row>
    <row r="1621" spans="1:24" x14ac:dyDescent="0.25">
      <c r="A1621" s="12">
        <v>90</v>
      </c>
      <c r="B1621" s="12">
        <v>12</v>
      </c>
      <c r="C1621" s="13">
        <v>0.274038</v>
      </c>
      <c r="D1621" s="12">
        <v>554</v>
      </c>
      <c r="E1621" s="12">
        <v>90</v>
      </c>
      <c r="F1621" s="12">
        <v>12</v>
      </c>
      <c r="G1621" s="12" t="s">
        <v>48</v>
      </c>
      <c r="H1621" s="13">
        <v>0.83585699999999996</v>
      </c>
      <c r="I1621" s="13">
        <v>2.8000000000000001E-2</v>
      </c>
      <c r="J1621" s="13">
        <f t="shared" si="250"/>
        <v>0.22905658056599998</v>
      </c>
      <c r="K1621" s="13">
        <f t="shared" si="251"/>
        <v>7.6730640000000003E-3</v>
      </c>
      <c r="L1621" s="13">
        <v>0.80800000000000005</v>
      </c>
      <c r="M1621" s="13">
        <v>0.83899999999999997</v>
      </c>
      <c r="N1621" s="13">
        <f t="shared" si="252"/>
        <v>0.67537245600000007</v>
      </c>
      <c r="O1621" s="13">
        <f t="shared" si="253"/>
        <v>2.3491999999999999E-2</v>
      </c>
      <c r="P1621" s="13">
        <f t="shared" si="254"/>
        <v>0.18507771709732801</v>
      </c>
      <c r="Q1621" s="13">
        <f t="shared" si="255"/>
        <v>6.437700696E-3</v>
      </c>
      <c r="R1621" s="13">
        <v>0.274038</v>
      </c>
      <c r="S1621" s="13">
        <v>0.32200000000000001</v>
      </c>
      <c r="T1621" s="13">
        <v>1.2E-2</v>
      </c>
      <c r="U1621" s="13">
        <f t="shared" si="256"/>
        <v>8.8240236E-2</v>
      </c>
      <c r="V1621" s="13">
        <f t="shared" si="257"/>
        <v>3.2884559999999999E-3</v>
      </c>
      <c r="W1621" s="13">
        <f t="shared" si="258"/>
        <v>0.38523335929471192</v>
      </c>
      <c r="X1621" s="13">
        <f t="shared" si="259"/>
        <v>0.42857142857142855</v>
      </c>
    </row>
    <row r="1622" spans="1:24" x14ac:dyDescent="0.25">
      <c r="A1622" s="12">
        <v>90</v>
      </c>
      <c r="B1622" s="12">
        <v>12</v>
      </c>
      <c r="C1622" s="13">
        <v>0.87662200000000001</v>
      </c>
      <c r="D1622" s="12">
        <v>554</v>
      </c>
      <c r="E1622" s="12">
        <v>90</v>
      </c>
      <c r="F1622" s="12">
        <v>12</v>
      </c>
      <c r="G1622" s="12" t="s">
        <v>48</v>
      </c>
      <c r="H1622" s="13">
        <v>0.83585699999999996</v>
      </c>
      <c r="I1622" s="13">
        <v>2.8000000000000001E-2</v>
      </c>
      <c r="J1622" s="13">
        <f t="shared" si="250"/>
        <v>0.73273063505399993</v>
      </c>
      <c r="K1622" s="13">
        <f t="shared" si="251"/>
        <v>2.4545416E-2</v>
      </c>
      <c r="L1622" s="13">
        <v>0.80800000000000005</v>
      </c>
      <c r="M1622" s="13">
        <v>0.83899999999999997</v>
      </c>
      <c r="N1622" s="13">
        <f t="shared" si="252"/>
        <v>0.67537245600000007</v>
      </c>
      <c r="O1622" s="13">
        <f t="shared" si="253"/>
        <v>2.3491999999999999E-2</v>
      </c>
      <c r="P1622" s="13">
        <f t="shared" si="254"/>
        <v>0.59204635312363207</v>
      </c>
      <c r="Q1622" s="13">
        <f t="shared" si="255"/>
        <v>2.0593604023999998E-2</v>
      </c>
      <c r="R1622" s="13">
        <v>0.87662200000000001</v>
      </c>
      <c r="S1622" s="13">
        <v>0.32200000000000001</v>
      </c>
      <c r="T1622" s="13">
        <v>1.2E-2</v>
      </c>
      <c r="U1622" s="13">
        <f t="shared" si="256"/>
        <v>0.28227228399999998</v>
      </c>
      <c r="V1622" s="13">
        <f t="shared" si="257"/>
        <v>1.0519464000000001E-2</v>
      </c>
      <c r="W1622" s="13">
        <f t="shared" si="258"/>
        <v>0.38523335929471192</v>
      </c>
      <c r="X1622" s="13">
        <f t="shared" si="259"/>
        <v>0.4285714285714286</v>
      </c>
    </row>
    <row r="1623" spans="1:24" x14ac:dyDescent="0.25">
      <c r="A1623" s="12">
        <v>90</v>
      </c>
      <c r="B1623" s="12">
        <v>12</v>
      </c>
      <c r="C1623" s="13">
        <v>1.933019</v>
      </c>
      <c r="D1623" s="12">
        <v>554</v>
      </c>
      <c r="E1623" s="12">
        <v>90</v>
      </c>
      <c r="F1623" s="12">
        <v>12</v>
      </c>
      <c r="G1623" s="12" t="s">
        <v>48</v>
      </c>
      <c r="H1623" s="13">
        <v>0.83585699999999996</v>
      </c>
      <c r="I1623" s="13">
        <v>2.8000000000000001E-2</v>
      </c>
      <c r="J1623" s="13">
        <f t="shared" si="250"/>
        <v>1.615727462283</v>
      </c>
      <c r="K1623" s="13">
        <f t="shared" si="251"/>
        <v>5.4124532000000003E-2</v>
      </c>
      <c r="L1623" s="13">
        <v>0.80800000000000005</v>
      </c>
      <c r="M1623" s="13">
        <v>0.83899999999999997</v>
      </c>
      <c r="N1623" s="13">
        <f t="shared" si="252"/>
        <v>0.67537245600000007</v>
      </c>
      <c r="O1623" s="13">
        <f t="shared" si="253"/>
        <v>2.3491999999999999E-2</v>
      </c>
      <c r="P1623" s="13">
        <f t="shared" si="254"/>
        <v>1.3055077895246641</v>
      </c>
      <c r="Q1623" s="13">
        <f t="shared" si="255"/>
        <v>4.5410482347999999E-2</v>
      </c>
      <c r="R1623" s="13">
        <v>1.933019</v>
      </c>
      <c r="S1623" s="13">
        <v>0.32200000000000001</v>
      </c>
      <c r="T1623" s="13">
        <v>1.2E-2</v>
      </c>
      <c r="U1623" s="13">
        <f t="shared" si="256"/>
        <v>0.62243211799999998</v>
      </c>
      <c r="V1623" s="13">
        <f t="shared" si="257"/>
        <v>2.3196227999999999E-2</v>
      </c>
      <c r="W1623" s="13">
        <f t="shared" si="258"/>
        <v>0.38523335929471186</v>
      </c>
      <c r="X1623" s="13">
        <f t="shared" si="259"/>
        <v>0.42857142857142855</v>
      </c>
    </row>
    <row r="1624" spans="1:24" x14ac:dyDescent="0.25">
      <c r="A1624" s="12">
        <v>90</v>
      </c>
      <c r="B1624" s="12">
        <v>12</v>
      </c>
      <c r="C1624" s="13">
        <v>3.7389960000000002</v>
      </c>
      <c r="D1624" s="12">
        <v>554</v>
      </c>
      <c r="E1624" s="12">
        <v>90</v>
      </c>
      <c r="F1624" s="12">
        <v>12</v>
      </c>
      <c r="G1624" s="12" t="s">
        <v>48</v>
      </c>
      <c r="H1624" s="13">
        <v>0.83585699999999996</v>
      </c>
      <c r="I1624" s="13">
        <v>2.8000000000000001E-2</v>
      </c>
      <c r="J1624" s="13">
        <f t="shared" si="250"/>
        <v>3.1252659795720001</v>
      </c>
      <c r="K1624" s="13">
        <f t="shared" si="251"/>
        <v>0.10469188800000001</v>
      </c>
      <c r="L1624" s="13">
        <v>0.80800000000000005</v>
      </c>
      <c r="M1624" s="13">
        <v>0.83899999999999997</v>
      </c>
      <c r="N1624" s="13">
        <f t="shared" si="252"/>
        <v>0.67537245600000007</v>
      </c>
      <c r="O1624" s="13">
        <f t="shared" si="253"/>
        <v>2.3491999999999999E-2</v>
      </c>
      <c r="P1624" s="13">
        <f t="shared" si="254"/>
        <v>2.5252149114941762</v>
      </c>
      <c r="Q1624" s="13">
        <f t="shared" si="255"/>
        <v>8.7836494032000001E-2</v>
      </c>
      <c r="R1624" s="13">
        <v>3.7389960000000002</v>
      </c>
      <c r="S1624" s="13">
        <v>0.32200000000000001</v>
      </c>
      <c r="T1624" s="13">
        <v>1.2E-2</v>
      </c>
      <c r="U1624" s="13">
        <f t="shared" si="256"/>
        <v>1.2039567120000001</v>
      </c>
      <c r="V1624" s="13">
        <f t="shared" si="257"/>
        <v>4.4867952000000003E-2</v>
      </c>
      <c r="W1624" s="13">
        <f t="shared" si="258"/>
        <v>0.38523335929471192</v>
      </c>
      <c r="X1624" s="13">
        <f t="shared" si="259"/>
        <v>0.42857142857142855</v>
      </c>
    </row>
    <row r="1625" spans="1:24" x14ac:dyDescent="0.25">
      <c r="A1625" s="12">
        <v>90</v>
      </c>
      <c r="B1625" s="12">
        <v>12</v>
      </c>
      <c r="C1625" s="13">
        <v>1.512486</v>
      </c>
      <c r="D1625" s="12">
        <v>554</v>
      </c>
      <c r="E1625" s="12">
        <v>90</v>
      </c>
      <c r="F1625" s="12">
        <v>12</v>
      </c>
      <c r="G1625" s="12" t="s">
        <v>48</v>
      </c>
      <c r="H1625" s="13">
        <v>0.83585699999999996</v>
      </c>
      <c r="I1625" s="13">
        <v>2.8000000000000001E-2</v>
      </c>
      <c r="J1625" s="13">
        <f t="shared" si="250"/>
        <v>1.2642220105019999</v>
      </c>
      <c r="K1625" s="13">
        <f t="shared" si="251"/>
        <v>4.2349608000000004E-2</v>
      </c>
      <c r="L1625" s="13">
        <v>0.80800000000000005</v>
      </c>
      <c r="M1625" s="13">
        <v>0.83899999999999997</v>
      </c>
      <c r="N1625" s="13">
        <f t="shared" si="252"/>
        <v>0.67537245600000007</v>
      </c>
      <c r="O1625" s="13">
        <f t="shared" si="253"/>
        <v>2.3491999999999999E-2</v>
      </c>
      <c r="P1625" s="13">
        <f t="shared" si="254"/>
        <v>1.0214913844856162</v>
      </c>
      <c r="Q1625" s="13">
        <f t="shared" si="255"/>
        <v>3.5531321111999997E-2</v>
      </c>
      <c r="R1625" s="13">
        <v>1.512486</v>
      </c>
      <c r="S1625" s="13">
        <v>0.32200000000000001</v>
      </c>
      <c r="T1625" s="13">
        <v>1.2E-2</v>
      </c>
      <c r="U1625" s="13">
        <f t="shared" si="256"/>
        <v>0.48702049200000003</v>
      </c>
      <c r="V1625" s="13">
        <f t="shared" si="257"/>
        <v>1.8149832000000001E-2</v>
      </c>
      <c r="W1625" s="13">
        <f t="shared" si="258"/>
        <v>0.38523335929471197</v>
      </c>
      <c r="X1625" s="13">
        <f t="shared" si="259"/>
        <v>0.42857142857142855</v>
      </c>
    </row>
    <row r="1626" spans="1:24" x14ac:dyDescent="0.25">
      <c r="A1626" s="12">
        <v>90</v>
      </c>
      <c r="B1626" s="12">
        <v>12</v>
      </c>
      <c r="C1626" s="13">
        <v>4.2562030000000002</v>
      </c>
      <c r="D1626" s="12">
        <v>554</v>
      </c>
      <c r="E1626" s="12">
        <v>90</v>
      </c>
      <c r="F1626" s="12">
        <v>12</v>
      </c>
      <c r="G1626" s="12" t="s">
        <v>48</v>
      </c>
      <c r="H1626" s="13">
        <v>0.83585699999999996</v>
      </c>
      <c r="I1626" s="13">
        <v>2.8000000000000001E-2</v>
      </c>
      <c r="J1626" s="13">
        <f t="shared" si="250"/>
        <v>3.557577070971</v>
      </c>
      <c r="K1626" s="13">
        <f t="shared" si="251"/>
        <v>0.119173684</v>
      </c>
      <c r="L1626" s="13">
        <v>0.80800000000000005</v>
      </c>
      <c r="M1626" s="13">
        <v>0.83899999999999997</v>
      </c>
      <c r="N1626" s="13">
        <f t="shared" si="252"/>
        <v>0.67537245600000007</v>
      </c>
      <c r="O1626" s="13">
        <f t="shared" si="253"/>
        <v>2.3491999999999999E-2</v>
      </c>
      <c r="P1626" s="13">
        <f t="shared" si="254"/>
        <v>2.8745222733445686</v>
      </c>
      <c r="Q1626" s="13">
        <f t="shared" si="255"/>
        <v>9.9986720875999996E-2</v>
      </c>
      <c r="R1626" s="13">
        <v>4.2562030000000002</v>
      </c>
      <c r="S1626" s="13">
        <v>0.32200000000000001</v>
      </c>
      <c r="T1626" s="13">
        <v>1.2E-2</v>
      </c>
      <c r="U1626" s="13">
        <f t="shared" si="256"/>
        <v>1.3704973660000002</v>
      </c>
      <c r="V1626" s="13">
        <f t="shared" si="257"/>
        <v>5.1074436000000001E-2</v>
      </c>
      <c r="W1626" s="13">
        <f t="shared" si="258"/>
        <v>0.38523335929471192</v>
      </c>
      <c r="X1626" s="13">
        <f t="shared" si="259"/>
        <v>0.42857142857142855</v>
      </c>
    </row>
    <row r="1627" spans="1:24" x14ac:dyDescent="0.25">
      <c r="A1627" s="12">
        <v>90</v>
      </c>
      <c r="B1627" s="12">
        <v>12</v>
      </c>
      <c r="C1627" s="13">
        <v>0.51710900000000004</v>
      </c>
      <c r="D1627" s="12">
        <v>554</v>
      </c>
      <c r="E1627" s="12">
        <v>90</v>
      </c>
      <c r="F1627" s="12">
        <v>12</v>
      </c>
      <c r="G1627" s="12" t="s">
        <v>48</v>
      </c>
      <c r="H1627" s="13">
        <v>0.83585699999999996</v>
      </c>
      <c r="I1627" s="13">
        <v>2.8000000000000001E-2</v>
      </c>
      <c r="J1627" s="13">
        <f t="shared" si="250"/>
        <v>0.43222917741299999</v>
      </c>
      <c r="K1627" s="13">
        <f t="shared" si="251"/>
        <v>1.4479052000000001E-2</v>
      </c>
      <c r="L1627" s="13">
        <v>0.80800000000000005</v>
      </c>
      <c r="M1627" s="13">
        <v>0.83899999999999997</v>
      </c>
      <c r="N1627" s="13">
        <f t="shared" si="252"/>
        <v>0.67537245600000007</v>
      </c>
      <c r="O1627" s="13">
        <f t="shared" si="253"/>
        <v>2.3491999999999999E-2</v>
      </c>
      <c r="P1627" s="13">
        <f t="shared" si="254"/>
        <v>0.34924117534970406</v>
      </c>
      <c r="Q1627" s="13">
        <f t="shared" si="255"/>
        <v>1.2147924628E-2</v>
      </c>
      <c r="R1627" s="13">
        <v>0.51710900000000004</v>
      </c>
      <c r="S1627" s="13">
        <v>0.32200000000000001</v>
      </c>
      <c r="T1627" s="13">
        <v>1.2E-2</v>
      </c>
      <c r="U1627" s="13">
        <f t="shared" si="256"/>
        <v>0.16650909800000002</v>
      </c>
      <c r="V1627" s="13">
        <f t="shared" si="257"/>
        <v>6.2053080000000005E-3</v>
      </c>
      <c r="W1627" s="13">
        <f t="shared" si="258"/>
        <v>0.38523335929471197</v>
      </c>
      <c r="X1627" s="13">
        <f t="shared" si="259"/>
        <v>0.4285714285714286</v>
      </c>
    </row>
    <row r="1628" spans="1:24" x14ac:dyDescent="0.25">
      <c r="A1628" s="12">
        <v>90</v>
      </c>
      <c r="B1628" s="12">
        <v>12</v>
      </c>
      <c r="C1628" s="13">
        <v>14.005675999999999</v>
      </c>
      <c r="D1628" s="12">
        <v>554</v>
      </c>
      <c r="E1628" s="12">
        <v>90</v>
      </c>
      <c r="F1628" s="12">
        <v>12</v>
      </c>
      <c r="G1628" s="12" t="s">
        <v>48</v>
      </c>
      <c r="H1628" s="13">
        <v>0.83585699999999996</v>
      </c>
      <c r="I1628" s="13">
        <v>2.8000000000000001E-2</v>
      </c>
      <c r="J1628" s="13">
        <f t="shared" si="250"/>
        <v>11.706742324332</v>
      </c>
      <c r="K1628" s="13">
        <f t="shared" si="251"/>
        <v>0.39215892799999996</v>
      </c>
      <c r="L1628" s="13">
        <v>0.80800000000000005</v>
      </c>
      <c r="M1628" s="13">
        <v>0.83899999999999997</v>
      </c>
      <c r="N1628" s="13">
        <f t="shared" si="252"/>
        <v>0.67537245600000007</v>
      </c>
      <c r="O1628" s="13">
        <f t="shared" si="253"/>
        <v>2.3491999999999999E-2</v>
      </c>
      <c r="P1628" s="13">
        <f t="shared" si="254"/>
        <v>9.4590477980602561</v>
      </c>
      <c r="Q1628" s="13">
        <f t="shared" si="255"/>
        <v>0.32902134059199994</v>
      </c>
      <c r="R1628" s="13">
        <v>14.005675999999999</v>
      </c>
      <c r="S1628" s="13">
        <v>0.32200000000000001</v>
      </c>
      <c r="T1628" s="13">
        <v>1.2E-2</v>
      </c>
      <c r="U1628" s="13">
        <f t="shared" si="256"/>
        <v>4.5098276720000001</v>
      </c>
      <c r="V1628" s="13">
        <f t="shared" si="257"/>
        <v>0.16806811199999999</v>
      </c>
      <c r="W1628" s="13">
        <f t="shared" si="258"/>
        <v>0.38523335929471192</v>
      </c>
      <c r="X1628" s="13">
        <f t="shared" si="259"/>
        <v>0.4285714285714286</v>
      </c>
    </row>
    <row r="1629" spans="1:24" x14ac:dyDescent="0.25">
      <c r="A1629" s="12">
        <v>90</v>
      </c>
      <c r="B1629" s="12">
        <v>12</v>
      </c>
      <c r="C1629" s="13">
        <v>4.7232779999999996</v>
      </c>
      <c r="D1629" s="12">
        <v>554</v>
      </c>
      <c r="E1629" s="12">
        <v>90</v>
      </c>
      <c r="F1629" s="12">
        <v>12</v>
      </c>
      <c r="G1629" s="12" t="s">
        <v>48</v>
      </c>
      <c r="H1629" s="13">
        <v>0.83585699999999996</v>
      </c>
      <c r="I1629" s="13">
        <v>2.8000000000000001E-2</v>
      </c>
      <c r="J1629" s="13">
        <f t="shared" si="250"/>
        <v>3.9479849792459993</v>
      </c>
      <c r="K1629" s="13">
        <f t="shared" si="251"/>
        <v>0.13225178399999998</v>
      </c>
      <c r="L1629" s="13">
        <v>0.80800000000000005</v>
      </c>
      <c r="M1629" s="13">
        <v>0.83899999999999997</v>
      </c>
      <c r="N1629" s="13">
        <f t="shared" si="252"/>
        <v>0.67537245600000007</v>
      </c>
      <c r="O1629" s="13">
        <f t="shared" si="253"/>
        <v>2.3491999999999999E-2</v>
      </c>
      <c r="P1629" s="13">
        <f t="shared" si="254"/>
        <v>3.1899718632307681</v>
      </c>
      <c r="Q1629" s="13">
        <f t="shared" si="255"/>
        <v>0.11095924677599998</v>
      </c>
      <c r="R1629" s="13">
        <v>4.7232779999999996</v>
      </c>
      <c r="S1629" s="13">
        <v>0.32200000000000001</v>
      </c>
      <c r="T1629" s="13">
        <v>1.2E-2</v>
      </c>
      <c r="U1629" s="13">
        <f t="shared" si="256"/>
        <v>1.5208955159999999</v>
      </c>
      <c r="V1629" s="13">
        <f t="shared" si="257"/>
        <v>5.6679335999999997E-2</v>
      </c>
      <c r="W1629" s="13">
        <f t="shared" si="258"/>
        <v>0.38523335929471192</v>
      </c>
      <c r="X1629" s="13">
        <f t="shared" si="259"/>
        <v>0.4285714285714286</v>
      </c>
    </row>
    <row r="1630" spans="1:24" x14ac:dyDescent="0.25">
      <c r="A1630" s="12">
        <v>90</v>
      </c>
      <c r="B1630" s="12">
        <v>12</v>
      </c>
      <c r="C1630" s="13">
        <v>2.891467</v>
      </c>
      <c r="D1630" s="12">
        <v>554</v>
      </c>
      <c r="E1630" s="12">
        <v>90</v>
      </c>
      <c r="F1630" s="12">
        <v>12</v>
      </c>
      <c r="G1630" s="12" t="s">
        <v>48</v>
      </c>
      <c r="H1630" s="13">
        <v>0.83585699999999996</v>
      </c>
      <c r="I1630" s="13">
        <v>2.8000000000000001E-2</v>
      </c>
      <c r="J1630" s="13">
        <f t="shared" si="250"/>
        <v>2.4168529322189998</v>
      </c>
      <c r="K1630" s="13">
        <f t="shared" si="251"/>
        <v>8.0961076000000007E-2</v>
      </c>
      <c r="L1630" s="13">
        <v>0.80800000000000005</v>
      </c>
      <c r="M1630" s="13">
        <v>0.83899999999999997</v>
      </c>
      <c r="N1630" s="13">
        <f t="shared" si="252"/>
        <v>0.67537245600000007</v>
      </c>
      <c r="O1630" s="13">
        <f t="shared" si="253"/>
        <v>2.3491999999999999E-2</v>
      </c>
      <c r="P1630" s="13">
        <f t="shared" si="254"/>
        <v>1.9528171692329521</v>
      </c>
      <c r="Q1630" s="13">
        <f t="shared" si="255"/>
        <v>6.7926342764000003E-2</v>
      </c>
      <c r="R1630" s="13">
        <v>2.891467</v>
      </c>
      <c r="S1630" s="13">
        <v>0.32200000000000001</v>
      </c>
      <c r="T1630" s="13">
        <v>1.2E-2</v>
      </c>
      <c r="U1630" s="13">
        <f t="shared" si="256"/>
        <v>0.93105237400000007</v>
      </c>
      <c r="V1630" s="13">
        <f t="shared" si="257"/>
        <v>3.4697604E-2</v>
      </c>
      <c r="W1630" s="13">
        <f t="shared" si="258"/>
        <v>0.38523335929471197</v>
      </c>
      <c r="X1630" s="13">
        <f t="shared" si="259"/>
        <v>0.42857142857142855</v>
      </c>
    </row>
    <row r="1631" spans="1:24" x14ac:dyDescent="0.25">
      <c r="A1631" s="12">
        <v>90</v>
      </c>
      <c r="B1631" s="12">
        <v>12</v>
      </c>
      <c r="C1631" s="13">
        <v>4.4735430000000003</v>
      </c>
      <c r="D1631" s="12">
        <v>554</v>
      </c>
      <c r="E1631" s="12">
        <v>90</v>
      </c>
      <c r="F1631" s="12">
        <v>12</v>
      </c>
      <c r="G1631" s="12" t="s">
        <v>48</v>
      </c>
      <c r="H1631" s="13">
        <v>0.83585699999999996</v>
      </c>
      <c r="I1631" s="13">
        <v>2.8000000000000001E-2</v>
      </c>
      <c r="J1631" s="13">
        <f t="shared" si="250"/>
        <v>3.7392422313510001</v>
      </c>
      <c r="K1631" s="13">
        <f t="shared" si="251"/>
        <v>0.12525920400000001</v>
      </c>
      <c r="L1631" s="13">
        <v>0.80800000000000005</v>
      </c>
      <c r="M1631" s="13">
        <v>0.83899999999999997</v>
      </c>
      <c r="N1631" s="13">
        <f t="shared" si="252"/>
        <v>0.67537245600000007</v>
      </c>
      <c r="O1631" s="13">
        <f t="shared" si="253"/>
        <v>2.3491999999999999E-2</v>
      </c>
      <c r="P1631" s="13">
        <f t="shared" si="254"/>
        <v>3.0213077229316085</v>
      </c>
      <c r="Q1631" s="13">
        <f t="shared" si="255"/>
        <v>0.105092472156</v>
      </c>
      <c r="R1631" s="13">
        <v>4.4735430000000003</v>
      </c>
      <c r="S1631" s="13">
        <v>0.32200000000000001</v>
      </c>
      <c r="T1631" s="13">
        <v>1.2E-2</v>
      </c>
      <c r="U1631" s="13">
        <f t="shared" si="256"/>
        <v>1.440480846</v>
      </c>
      <c r="V1631" s="13">
        <f t="shared" si="257"/>
        <v>5.3682516000000007E-2</v>
      </c>
      <c r="W1631" s="13">
        <f t="shared" si="258"/>
        <v>0.38523335929471192</v>
      </c>
      <c r="X1631" s="13">
        <f t="shared" si="259"/>
        <v>0.4285714285714286</v>
      </c>
    </row>
    <row r="1632" spans="1:24" x14ac:dyDescent="0.25">
      <c r="A1632" s="12">
        <v>90</v>
      </c>
      <c r="B1632" s="12">
        <v>12</v>
      </c>
      <c r="C1632" s="13">
        <v>0.74011400000000005</v>
      </c>
      <c r="D1632" s="12">
        <v>554</v>
      </c>
      <c r="E1632" s="12">
        <v>90</v>
      </c>
      <c r="F1632" s="12">
        <v>12</v>
      </c>
      <c r="G1632" s="12" t="s">
        <v>48</v>
      </c>
      <c r="H1632" s="13">
        <v>0.83585699999999996</v>
      </c>
      <c r="I1632" s="13">
        <v>2.8000000000000001E-2</v>
      </c>
      <c r="J1632" s="13">
        <f t="shared" si="250"/>
        <v>0.61862946769799998</v>
      </c>
      <c r="K1632" s="13">
        <f t="shared" si="251"/>
        <v>2.0723192000000001E-2</v>
      </c>
      <c r="L1632" s="13">
        <v>0.80800000000000005</v>
      </c>
      <c r="M1632" s="13">
        <v>0.83899999999999997</v>
      </c>
      <c r="N1632" s="13">
        <f t="shared" si="252"/>
        <v>0.67537245600000007</v>
      </c>
      <c r="O1632" s="13">
        <f t="shared" si="253"/>
        <v>2.3491999999999999E-2</v>
      </c>
      <c r="P1632" s="13">
        <f t="shared" si="254"/>
        <v>0.49985260989998409</v>
      </c>
      <c r="Q1632" s="13">
        <f t="shared" si="255"/>
        <v>1.7386758088000002E-2</v>
      </c>
      <c r="R1632" s="13">
        <v>0.74011400000000005</v>
      </c>
      <c r="S1632" s="13">
        <v>0.32200000000000001</v>
      </c>
      <c r="T1632" s="13">
        <v>1.2E-2</v>
      </c>
      <c r="U1632" s="13">
        <f t="shared" si="256"/>
        <v>0.23831670800000002</v>
      </c>
      <c r="V1632" s="13">
        <f t="shared" si="257"/>
        <v>8.8813680000000006E-3</v>
      </c>
      <c r="W1632" s="13">
        <f t="shared" si="258"/>
        <v>0.38523335929471192</v>
      </c>
      <c r="X1632" s="13">
        <f t="shared" si="259"/>
        <v>0.42857142857142855</v>
      </c>
    </row>
    <row r="1633" spans="1:24" x14ac:dyDescent="0.25">
      <c r="A1633" s="12">
        <v>90</v>
      </c>
      <c r="B1633" s="12">
        <v>12</v>
      </c>
      <c r="C1633" s="13">
        <v>6.0425630000000004</v>
      </c>
      <c r="D1633" s="12">
        <v>554</v>
      </c>
      <c r="E1633" s="12">
        <v>90</v>
      </c>
      <c r="F1633" s="12">
        <v>12</v>
      </c>
      <c r="G1633" s="12" t="s">
        <v>48</v>
      </c>
      <c r="H1633" s="13">
        <v>0.83585699999999996</v>
      </c>
      <c r="I1633" s="13">
        <v>2.8000000000000001E-2</v>
      </c>
      <c r="J1633" s="13">
        <f t="shared" si="250"/>
        <v>5.0507185814910001</v>
      </c>
      <c r="K1633" s="13">
        <f t="shared" si="251"/>
        <v>0.16919176400000002</v>
      </c>
      <c r="L1633" s="13">
        <v>0.80800000000000005</v>
      </c>
      <c r="M1633" s="13">
        <v>0.83899999999999997</v>
      </c>
      <c r="N1633" s="13">
        <f t="shared" si="252"/>
        <v>0.67537245600000007</v>
      </c>
      <c r="O1633" s="13">
        <f t="shared" si="253"/>
        <v>2.3491999999999999E-2</v>
      </c>
      <c r="P1633" s="13">
        <f t="shared" si="254"/>
        <v>4.0809806138447282</v>
      </c>
      <c r="Q1633" s="13">
        <f t="shared" si="255"/>
        <v>0.141951889996</v>
      </c>
      <c r="R1633" s="13">
        <v>6.0425630000000004</v>
      </c>
      <c r="S1633" s="13">
        <v>0.32200000000000001</v>
      </c>
      <c r="T1633" s="13">
        <v>1.2E-2</v>
      </c>
      <c r="U1633" s="13">
        <f t="shared" si="256"/>
        <v>1.9457052860000001</v>
      </c>
      <c r="V1633" s="13">
        <f t="shared" si="257"/>
        <v>7.251075600000001E-2</v>
      </c>
      <c r="W1633" s="13">
        <f t="shared" si="258"/>
        <v>0.38523335929471192</v>
      </c>
      <c r="X1633" s="13">
        <f t="shared" si="259"/>
        <v>0.42857142857142855</v>
      </c>
    </row>
    <row r="1634" spans="1:24" x14ac:dyDescent="0.25">
      <c r="A1634" s="12">
        <v>90</v>
      </c>
      <c r="B1634" s="12">
        <v>12</v>
      </c>
      <c r="C1634" s="13">
        <v>12.037412</v>
      </c>
      <c r="D1634" s="12">
        <v>554</v>
      </c>
      <c r="E1634" s="12">
        <v>90</v>
      </c>
      <c r="F1634" s="12">
        <v>12</v>
      </c>
      <c r="G1634" s="12" t="s">
        <v>48</v>
      </c>
      <c r="H1634" s="13">
        <v>0.83585699999999996</v>
      </c>
      <c r="I1634" s="13">
        <v>2.8000000000000001E-2</v>
      </c>
      <c r="J1634" s="13">
        <f t="shared" si="250"/>
        <v>10.061555082083999</v>
      </c>
      <c r="K1634" s="13">
        <f t="shared" si="251"/>
        <v>0.33704753599999998</v>
      </c>
      <c r="L1634" s="13">
        <v>0.80800000000000005</v>
      </c>
      <c r="M1634" s="13">
        <v>0.83899999999999997</v>
      </c>
      <c r="N1634" s="13">
        <f t="shared" si="252"/>
        <v>0.67537245600000007</v>
      </c>
      <c r="O1634" s="13">
        <f t="shared" si="253"/>
        <v>2.3491999999999999E-2</v>
      </c>
      <c r="P1634" s="13">
        <f t="shared" si="254"/>
        <v>8.1297365063238729</v>
      </c>
      <c r="Q1634" s="13">
        <f t="shared" si="255"/>
        <v>0.28278288270399998</v>
      </c>
      <c r="R1634" s="13">
        <v>12.037412</v>
      </c>
      <c r="S1634" s="13">
        <v>0.32200000000000001</v>
      </c>
      <c r="T1634" s="13">
        <v>1.2E-2</v>
      </c>
      <c r="U1634" s="13">
        <f t="shared" si="256"/>
        <v>3.876046664</v>
      </c>
      <c r="V1634" s="13">
        <f t="shared" si="257"/>
        <v>0.144448944</v>
      </c>
      <c r="W1634" s="13">
        <f t="shared" si="258"/>
        <v>0.38523335929471197</v>
      </c>
      <c r="X1634" s="13">
        <f t="shared" si="259"/>
        <v>0.4285714285714286</v>
      </c>
    </row>
    <row r="1635" spans="1:24" x14ac:dyDescent="0.25">
      <c r="A1635" s="12">
        <v>90</v>
      </c>
      <c r="B1635" s="12">
        <v>12</v>
      </c>
      <c r="C1635" s="13">
        <v>1.038978</v>
      </c>
      <c r="D1635" s="12">
        <v>554</v>
      </c>
      <c r="E1635" s="12">
        <v>90</v>
      </c>
      <c r="F1635" s="12">
        <v>12</v>
      </c>
      <c r="G1635" s="12" t="s">
        <v>48</v>
      </c>
      <c r="H1635" s="13">
        <v>0.83585699999999996</v>
      </c>
      <c r="I1635" s="13">
        <v>2.8000000000000001E-2</v>
      </c>
      <c r="J1635" s="13">
        <f t="shared" si="250"/>
        <v>0.86843703414599993</v>
      </c>
      <c r="K1635" s="13">
        <f t="shared" si="251"/>
        <v>2.9091383999999998E-2</v>
      </c>
      <c r="L1635" s="13">
        <v>0.80800000000000005</v>
      </c>
      <c r="M1635" s="13">
        <v>0.83899999999999997</v>
      </c>
      <c r="N1635" s="13">
        <f t="shared" si="252"/>
        <v>0.67537245600000007</v>
      </c>
      <c r="O1635" s="13">
        <f t="shared" si="253"/>
        <v>2.3491999999999999E-2</v>
      </c>
      <c r="P1635" s="13">
        <f t="shared" si="254"/>
        <v>0.70169712358996805</v>
      </c>
      <c r="Q1635" s="13">
        <f t="shared" si="255"/>
        <v>2.4407671175999998E-2</v>
      </c>
      <c r="R1635" s="13">
        <v>1.038978</v>
      </c>
      <c r="S1635" s="13">
        <v>0.32200000000000001</v>
      </c>
      <c r="T1635" s="13">
        <v>1.2E-2</v>
      </c>
      <c r="U1635" s="13">
        <f t="shared" si="256"/>
        <v>0.33455091599999998</v>
      </c>
      <c r="V1635" s="13">
        <f t="shared" si="257"/>
        <v>1.2467736E-2</v>
      </c>
      <c r="W1635" s="13">
        <f t="shared" si="258"/>
        <v>0.38523335929471192</v>
      </c>
      <c r="X1635" s="13">
        <f t="shared" si="259"/>
        <v>0.4285714285714286</v>
      </c>
    </row>
    <row r="1636" spans="1:24" x14ac:dyDescent="0.25">
      <c r="A1636" s="12">
        <v>90</v>
      </c>
      <c r="B1636" s="12">
        <v>12</v>
      </c>
      <c r="C1636" s="13">
        <v>3.0437919999999998</v>
      </c>
      <c r="D1636" s="12">
        <v>554</v>
      </c>
      <c r="E1636" s="12">
        <v>90</v>
      </c>
      <c r="F1636" s="12">
        <v>12</v>
      </c>
      <c r="G1636" s="12" t="s">
        <v>48</v>
      </c>
      <c r="H1636" s="13">
        <v>0.83585699999999996</v>
      </c>
      <c r="I1636" s="13">
        <v>2.8000000000000001E-2</v>
      </c>
      <c r="J1636" s="13">
        <f t="shared" si="250"/>
        <v>2.5441748497439995</v>
      </c>
      <c r="K1636" s="13">
        <f t="shared" si="251"/>
        <v>8.5226176000000001E-2</v>
      </c>
      <c r="L1636" s="13">
        <v>0.80800000000000005</v>
      </c>
      <c r="M1636" s="13">
        <v>0.83899999999999997</v>
      </c>
      <c r="N1636" s="13">
        <f t="shared" si="252"/>
        <v>0.67537245600000007</v>
      </c>
      <c r="O1636" s="13">
        <f t="shared" si="253"/>
        <v>2.3491999999999999E-2</v>
      </c>
      <c r="P1636" s="13">
        <f t="shared" si="254"/>
        <v>2.0556932785931519</v>
      </c>
      <c r="Q1636" s="13">
        <f t="shared" si="255"/>
        <v>7.1504761663999994E-2</v>
      </c>
      <c r="R1636" s="13">
        <v>3.0437919999999998</v>
      </c>
      <c r="S1636" s="13">
        <v>0.32200000000000001</v>
      </c>
      <c r="T1636" s="13">
        <v>1.2E-2</v>
      </c>
      <c r="U1636" s="13">
        <f t="shared" si="256"/>
        <v>0.98010102399999999</v>
      </c>
      <c r="V1636" s="13">
        <f t="shared" si="257"/>
        <v>3.6525504E-2</v>
      </c>
      <c r="W1636" s="13">
        <f t="shared" si="258"/>
        <v>0.38523335929471197</v>
      </c>
      <c r="X1636" s="13">
        <f t="shared" si="259"/>
        <v>0.42857142857142855</v>
      </c>
    </row>
    <row r="1637" spans="1:24" x14ac:dyDescent="0.25">
      <c r="A1637" s="12">
        <v>90</v>
      </c>
      <c r="B1637" s="12">
        <v>12</v>
      </c>
      <c r="C1637" s="13">
        <v>2.5848110000000002</v>
      </c>
      <c r="D1637" s="12">
        <v>554</v>
      </c>
      <c r="E1637" s="12">
        <v>90</v>
      </c>
      <c r="F1637" s="12">
        <v>12</v>
      </c>
      <c r="G1637" s="12" t="s">
        <v>48</v>
      </c>
      <c r="H1637" s="13">
        <v>0.83585699999999996</v>
      </c>
      <c r="I1637" s="13">
        <v>2.8000000000000001E-2</v>
      </c>
      <c r="J1637" s="13">
        <f t="shared" si="250"/>
        <v>2.1605323680269999</v>
      </c>
      <c r="K1637" s="13">
        <f t="shared" si="251"/>
        <v>7.237470800000001E-2</v>
      </c>
      <c r="L1637" s="13">
        <v>0.80800000000000005</v>
      </c>
      <c r="M1637" s="13">
        <v>0.83899999999999997</v>
      </c>
      <c r="N1637" s="13">
        <f t="shared" si="252"/>
        <v>0.67537245600000007</v>
      </c>
      <c r="O1637" s="13">
        <f t="shared" si="253"/>
        <v>2.3491999999999999E-2</v>
      </c>
      <c r="P1637" s="13">
        <f t="shared" si="254"/>
        <v>1.7457101533658164</v>
      </c>
      <c r="Q1637" s="13">
        <f t="shared" si="255"/>
        <v>6.0722380012000005E-2</v>
      </c>
      <c r="R1637" s="13">
        <v>2.5848110000000002</v>
      </c>
      <c r="S1637" s="13">
        <v>0.32200000000000001</v>
      </c>
      <c r="T1637" s="13">
        <v>1.2E-2</v>
      </c>
      <c r="U1637" s="13">
        <f t="shared" si="256"/>
        <v>0.83230914200000006</v>
      </c>
      <c r="V1637" s="13">
        <f t="shared" si="257"/>
        <v>3.1017732000000003E-2</v>
      </c>
      <c r="W1637" s="13">
        <f t="shared" si="258"/>
        <v>0.38523335929471192</v>
      </c>
      <c r="X1637" s="13">
        <f t="shared" si="259"/>
        <v>0.42857142857142855</v>
      </c>
    </row>
    <row r="1638" spans="1:24" x14ac:dyDescent="0.25">
      <c r="A1638" s="12">
        <v>90</v>
      </c>
      <c r="B1638" s="12">
        <v>12</v>
      </c>
      <c r="C1638" s="13">
        <v>1.243768</v>
      </c>
      <c r="D1638" s="12">
        <v>554</v>
      </c>
      <c r="E1638" s="12">
        <v>90</v>
      </c>
      <c r="F1638" s="12">
        <v>12</v>
      </c>
      <c r="G1638" s="12" t="s">
        <v>48</v>
      </c>
      <c r="H1638" s="13">
        <v>0.83585699999999996</v>
      </c>
      <c r="I1638" s="13">
        <v>2.8000000000000001E-2</v>
      </c>
      <c r="J1638" s="13">
        <f t="shared" si="250"/>
        <v>1.039612189176</v>
      </c>
      <c r="K1638" s="13">
        <f t="shared" si="251"/>
        <v>3.4825504E-2</v>
      </c>
      <c r="L1638" s="13">
        <v>0.80800000000000005</v>
      </c>
      <c r="M1638" s="13">
        <v>0.83899999999999997</v>
      </c>
      <c r="N1638" s="13">
        <f t="shared" si="252"/>
        <v>0.67537245600000007</v>
      </c>
      <c r="O1638" s="13">
        <f t="shared" si="253"/>
        <v>2.3491999999999999E-2</v>
      </c>
      <c r="P1638" s="13">
        <f t="shared" si="254"/>
        <v>0.84000664885420806</v>
      </c>
      <c r="Q1638" s="13">
        <f t="shared" si="255"/>
        <v>2.9218597855999999E-2</v>
      </c>
      <c r="R1638" s="13">
        <v>1.243768</v>
      </c>
      <c r="S1638" s="13">
        <v>0.32200000000000001</v>
      </c>
      <c r="T1638" s="13">
        <v>1.2E-2</v>
      </c>
      <c r="U1638" s="13">
        <f t="shared" si="256"/>
        <v>0.400493296</v>
      </c>
      <c r="V1638" s="13">
        <f t="shared" si="257"/>
        <v>1.4925216E-2</v>
      </c>
      <c r="W1638" s="13">
        <f t="shared" si="258"/>
        <v>0.38523335929471192</v>
      </c>
      <c r="X1638" s="13">
        <f t="shared" si="259"/>
        <v>0.42857142857142855</v>
      </c>
    </row>
    <row r="1639" spans="1:24" x14ac:dyDescent="0.25">
      <c r="A1639" s="12">
        <v>90</v>
      </c>
      <c r="B1639" s="12">
        <v>12</v>
      </c>
      <c r="C1639" s="13">
        <v>6.7274820000000002</v>
      </c>
      <c r="D1639" s="12">
        <v>554</v>
      </c>
      <c r="E1639" s="12">
        <v>90</v>
      </c>
      <c r="F1639" s="12">
        <v>12</v>
      </c>
      <c r="G1639" s="12" t="s">
        <v>48</v>
      </c>
      <c r="H1639" s="13">
        <v>0.83585699999999996</v>
      </c>
      <c r="I1639" s="13">
        <v>2.8000000000000001E-2</v>
      </c>
      <c r="J1639" s="13">
        <f t="shared" si="250"/>
        <v>5.6232129220739999</v>
      </c>
      <c r="K1639" s="13">
        <f t="shared" si="251"/>
        <v>0.188369496</v>
      </c>
      <c r="L1639" s="13">
        <v>0.80800000000000005</v>
      </c>
      <c r="M1639" s="13">
        <v>0.83899999999999997</v>
      </c>
      <c r="N1639" s="13">
        <f t="shared" si="252"/>
        <v>0.67537245600000007</v>
      </c>
      <c r="O1639" s="13">
        <f t="shared" si="253"/>
        <v>2.3491999999999999E-2</v>
      </c>
      <c r="P1639" s="13">
        <f t="shared" si="254"/>
        <v>4.5435560410357922</v>
      </c>
      <c r="Q1639" s="13">
        <f t="shared" si="255"/>
        <v>0.15804200714399999</v>
      </c>
      <c r="R1639" s="13">
        <v>6.7274820000000002</v>
      </c>
      <c r="S1639" s="13">
        <v>0.32200000000000001</v>
      </c>
      <c r="T1639" s="13">
        <v>1.2E-2</v>
      </c>
      <c r="U1639" s="13">
        <f t="shared" si="256"/>
        <v>2.1662492040000001</v>
      </c>
      <c r="V1639" s="13">
        <f t="shared" si="257"/>
        <v>8.0729783999999999E-2</v>
      </c>
      <c r="W1639" s="13">
        <f t="shared" si="258"/>
        <v>0.38523335929471192</v>
      </c>
      <c r="X1639" s="13">
        <f t="shared" si="259"/>
        <v>0.42857142857142855</v>
      </c>
    </row>
    <row r="1640" spans="1:24" x14ac:dyDescent="0.25">
      <c r="A1640" s="12">
        <v>90</v>
      </c>
      <c r="B1640" s="12">
        <v>12</v>
      </c>
      <c r="C1640" s="13">
        <v>3.6114160000000002</v>
      </c>
      <c r="D1640" s="12">
        <v>554</v>
      </c>
      <c r="E1640" s="12">
        <v>90</v>
      </c>
      <c r="F1640" s="12">
        <v>12</v>
      </c>
      <c r="G1640" s="12" t="s">
        <v>48</v>
      </c>
      <c r="H1640" s="13">
        <v>0.83585699999999996</v>
      </c>
      <c r="I1640" s="13">
        <v>2.8000000000000001E-2</v>
      </c>
      <c r="J1640" s="13">
        <f t="shared" si="250"/>
        <v>3.0186273435120001</v>
      </c>
      <c r="K1640" s="13">
        <f t="shared" si="251"/>
        <v>0.10111964800000001</v>
      </c>
      <c r="L1640" s="13">
        <v>0.80800000000000005</v>
      </c>
      <c r="M1640" s="13">
        <v>0.83899999999999997</v>
      </c>
      <c r="N1640" s="13">
        <f t="shared" si="252"/>
        <v>0.67537245600000007</v>
      </c>
      <c r="O1640" s="13">
        <f t="shared" si="253"/>
        <v>2.3491999999999999E-2</v>
      </c>
      <c r="P1640" s="13">
        <f t="shared" si="254"/>
        <v>2.4390508935576962</v>
      </c>
      <c r="Q1640" s="13">
        <f t="shared" si="255"/>
        <v>8.4839384672000001E-2</v>
      </c>
      <c r="R1640" s="13">
        <v>3.6114160000000002</v>
      </c>
      <c r="S1640" s="13">
        <v>0.32200000000000001</v>
      </c>
      <c r="T1640" s="13">
        <v>1.2E-2</v>
      </c>
      <c r="U1640" s="13">
        <f t="shared" si="256"/>
        <v>1.162875952</v>
      </c>
      <c r="V1640" s="13">
        <f t="shared" si="257"/>
        <v>4.3336992000000005E-2</v>
      </c>
      <c r="W1640" s="13">
        <f t="shared" si="258"/>
        <v>0.38523335929471192</v>
      </c>
      <c r="X1640" s="13">
        <f t="shared" si="259"/>
        <v>0.4285714285714286</v>
      </c>
    </row>
    <row r="1641" spans="1:24" x14ac:dyDescent="0.25">
      <c r="A1641" s="12">
        <v>90</v>
      </c>
      <c r="B1641" s="12">
        <v>12</v>
      </c>
      <c r="C1641" s="13">
        <v>0.83510300000000004</v>
      </c>
      <c r="D1641" s="12">
        <v>554</v>
      </c>
      <c r="E1641" s="12">
        <v>90</v>
      </c>
      <c r="F1641" s="12">
        <v>12</v>
      </c>
      <c r="G1641" s="12" t="s">
        <v>48</v>
      </c>
      <c r="H1641" s="13">
        <v>0.83585699999999996</v>
      </c>
      <c r="I1641" s="13">
        <v>2.8000000000000001E-2</v>
      </c>
      <c r="J1641" s="13">
        <f t="shared" si="250"/>
        <v>0.69802668827100001</v>
      </c>
      <c r="K1641" s="13">
        <f t="shared" si="251"/>
        <v>2.3382884000000003E-2</v>
      </c>
      <c r="L1641" s="13">
        <v>0.80800000000000005</v>
      </c>
      <c r="M1641" s="13">
        <v>0.83899999999999997</v>
      </c>
      <c r="N1641" s="13">
        <f t="shared" si="252"/>
        <v>0.67537245600000007</v>
      </c>
      <c r="O1641" s="13">
        <f t="shared" si="253"/>
        <v>2.3491999999999999E-2</v>
      </c>
      <c r="P1641" s="13">
        <f t="shared" si="254"/>
        <v>0.56400556412296809</v>
      </c>
      <c r="Q1641" s="13">
        <f t="shared" si="255"/>
        <v>1.9618239676000002E-2</v>
      </c>
      <c r="R1641" s="13">
        <v>0.83510300000000004</v>
      </c>
      <c r="S1641" s="13">
        <v>0.32200000000000001</v>
      </c>
      <c r="T1641" s="13">
        <v>1.2E-2</v>
      </c>
      <c r="U1641" s="13">
        <f t="shared" si="256"/>
        <v>0.26890316600000003</v>
      </c>
      <c r="V1641" s="13">
        <f t="shared" si="257"/>
        <v>1.0021236000000001E-2</v>
      </c>
      <c r="W1641" s="13">
        <f t="shared" si="258"/>
        <v>0.38523335929471192</v>
      </c>
      <c r="X1641" s="13">
        <f t="shared" si="259"/>
        <v>0.42857142857142855</v>
      </c>
    </row>
    <row r="1642" spans="1:24" x14ac:dyDescent="0.25">
      <c r="A1642" s="12">
        <v>90</v>
      </c>
      <c r="B1642" s="12">
        <v>12</v>
      </c>
      <c r="C1642" s="13">
        <v>1.658075</v>
      </c>
      <c r="D1642" s="12">
        <v>554</v>
      </c>
      <c r="E1642" s="12">
        <v>90</v>
      </c>
      <c r="F1642" s="12">
        <v>12</v>
      </c>
      <c r="G1642" s="12" t="s">
        <v>48</v>
      </c>
      <c r="H1642" s="13">
        <v>0.83585699999999996</v>
      </c>
      <c r="I1642" s="13">
        <v>2.8000000000000001E-2</v>
      </c>
      <c r="J1642" s="13">
        <f t="shared" si="250"/>
        <v>1.3859135952749999</v>
      </c>
      <c r="K1642" s="13">
        <f t="shared" si="251"/>
        <v>4.6426099999999998E-2</v>
      </c>
      <c r="L1642" s="13">
        <v>0.80800000000000005</v>
      </c>
      <c r="M1642" s="13">
        <v>0.83899999999999997</v>
      </c>
      <c r="N1642" s="13">
        <f t="shared" si="252"/>
        <v>0.67537245600000007</v>
      </c>
      <c r="O1642" s="13">
        <f t="shared" si="253"/>
        <v>2.3491999999999999E-2</v>
      </c>
      <c r="P1642" s="13">
        <f t="shared" si="254"/>
        <v>1.1198181849822</v>
      </c>
      <c r="Q1642" s="13">
        <f t="shared" si="255"/>
        <v>3.89514979E-2</v>
      </c>
      <c r="R1642" s="13">
        <v>1.658075</v>
      </c>
      <c r="S1642" s="13">
        <v>0.32200000000000001</v>
      </c>
      <c r="T1642" s="13">
        <v>1.2E-2</v>
      </c>
      <c r="U1642" s="13">
        <f t="shared" si="256"/>
        <v>0.53390015000000002</v>
      </c>
      <c r="V1642" s="13">
        <f t="shared" si="257"/>
        <v>1.9896899999999999E-2</v>
      </c>
      <c r="W1642" s="13">
        <f t="shared" si="258"/>
        <v>0.38523335929471192</v>
      </c>
      <c r="X1642" s="13">
        <f t="shared" si="259"/>
        <v>0.42857142857142855</v>
      </c>
    </row>
    <row r="1643" spans="1:24" x14ac:dyDescent="0.25">
      <c r="A1643" s="12">
        <v>90</v>
      </c>
      <c r="B1643" s="12">
        <v>12</v>
      </c>
      <c r="C1643" s="13">
        <v>0.78918900000000003</v>
      </c>
      <c r="D1643" s="12">
        <v>554</v>
      </c>
      <c r="E1643" s="12">
        <v>90</v>
      </c>
      <c r="F1643" s="12">
        <v>12</v>
      </c>
      <c r="G1643" s="12" t="s">
        <v>48</v>
      </c>
      <c r="H1643" s="13">
        <v>0.83585699999999996</v>
      </c>
      <c r="I1643" s="13">
        <v>2.8000000000000001E-2</v>
      </c>
      <c r="J1643" s="13">
        <f t="shared" si="250"/>
        <v>0.65964914997299995</v>
      </c>
      <c r="K1643" s="13">
        <f t="shared" si="251"/>
        <v>2.2097292000000001E-2</v>
      </c>
      <c r="L1643" s="13">
        <v>0.80800000000000005</v>
      </c>
      <c r="M1643" s="13">
        <v>0.83899999999999997</v>
      </c>
      <c r="N1643" s="13">
        <f t="shared" si="252"/>
        <v>0.67537245600000007</v>
      </c>
      <c r="O1643" s="13">
        <f t="shared" si="253"/>
        <v>2.3491999999999999E-2</v>
      </c>
      <c r="P1643" s="13">
        <f t="shared" si="254"/>
        <v>0.53299651317818408</v>
      </c>
      <c r="Q1643" s="13">
        <f t="shared" si="255"/>
        <v>1.8539627988000001E-2</v>
      </c>
      <c r="R1643" s="13">
        <v>0.78918900000000003</v>
      </c>
      <c r="S1643" s="13">
        <v>0.32200000000000001</v>
      </c>
      <c r="T1643" s="13">
        <v>1.2E-2</v>
      </c>
      <c r="U1643" s="13">
        <f t="shared" si="256"/>
        <v>0.254118858</v>
      </c>
      <c r="V1643" s="13">
        <f t="shared" si="257"/>
        <v>9.4702680000000004E-3</v>
      </c>
      <c r="W1643" s="13">
        <f t="shared" si="258"/>
        <v>0.38523335929471192</v>
      </c>
      <c r="X1643" s="13">
        <f t="shared" si="259"/>
        <v>0.42857142857142855</v>
      </c>
    </row>
    <row r="1644" spans="1:24" x14ac:dyDescent="0.25">
      <c r="A1644" s="12">
        <v>90</v>
      </c>
      <c r="B1644" s="12">
        <v>12</v>
      </c>
      <c r="C1644" s="13">
        <v>0.667767</v>
      </c>
      <c r="D1644" s="12">
        <v>554</v>
      </c>
      <c r="E1644" s="12">
        <v>90</v>
      </c>
      <c r="F1644" s="12">
        <v>12</v>
      </c>
      <c r="G1644" s="12" t="s">
        <v>48</v>
      </c>
      <c r="H1644" s="13">
        <v>0.83585699999999996</v>
      </c>
      <c r="I1644" s="13">
        <v>2.8000000000000001E-2</v>
      </c>
      <c r="J1644" s="13">
        <f t="shared" si="250"/>
        <v>0.55815772131899999</v>
      </c>
      <c r="K1644" s="13">
        <f t="shared" si="251"/>
        <v>1.8697476000000001E-2</v>
      </c>
      <c r="L1644" s="13">
        <v>0.80800000000000005</v>
      </c>
      <c r="M1644" s="13">
        <v>0.83899999999999997</v>
      </c>
      <c r="N1644" s="13">
        <f t="shared" si="252"/>
        <v>0.67537245600000007</v>
      </c>
      <c r="O1644" s="13">
        <f t="shared" si="253"/>
        <v>2.3491999999999999E-2</v>
      </c>
      <c r="P1644" s="13">
        <f t="shared" si="254"/>
        <v>0.45099143882575204</v>
      </c>
      <c r="Q1644" s="13">
        <f t="shared" si="255"/>
        <v>1.5687182363999998E-2</v>
      </c>
      <c r="R1644" s="13">
        <v>0.667767</v>
      </c>
      <c r="S1644" s="13">
        <v>0.32200000000000001</v>
      </c>
      <c r="T1644" s="13">
        <v>1.2E-2</v>
      </c>
      <c r="U1644" s="13">
        <f t="shared" si="256"/>
        <v>0.215020974</v>
      </c>
      <c r="V1644" s="13">
        <f t="shared" si="257"/>
        <v>8.0132039999999995E-3</v>
      </c>
      <c r="W1644" s="13">
        <f t="shared" si="258"/>
        <v>0.38523335929471192</v>
      </c>
      <c r="X1644" s="13">
        <f t="shared" si="259"/>
        <v>0.42857142857142849</v>
      </c>
    </row>
    <row r="1645" spans="1:24" x14ac:dyDescent="0.25">
      <c r="A1645" s="12">
        <v>90</v>
      </c>
      <c r="B1645" s="12">
        <v>12</v>
      </c>
      <c r="C1645" s="13">
        <v>2.7717700000000001</v>
      </c>
      <c r="D1645" s="12">
        <v>554</v>
      </c>
      <c r="E1645" s="12">
        <v>90</v>
      </c>
      <c r="F1645" s="12">
        <v>12</v>
      </c>
      <c r="G1645" s="12" t="s">
        <v>48</v>
      </c>
      <c r="H1645" s="13">
        <v>0.83585699999999996</v>
      </c>
      <c r="I1645" s="13">
        <v>2.8000000000000001E-2</v>
      </c>
      <c r="J1645" s="13">
        <f t="shared" si="250"/>
        <v>2.3168033568899999</v>
      </c>
      <c r="K1645" s="13">
        <f t="shared" si="251"/>
        <v>7.7609560000000008E-2</v>
      </c>
      <c r="L1645" s="13">
        <v>0.80800000000000005</v>
      </c>
      <c r="M1645" s="13">
        <v>0.83899999999999997</v>
      </c>
      <c r="N1645" s="13">
        <f t="shared" si="252"/>
        <v>0.67537245600000007</v>
      </c>
      <c r="O1645" s="13">
        <f t="shared" si="253"/>
        <v>2.3491999999999999E-2</v>
      </c>
      <c r="P1645" s="13">
        <f t="shared" si="254"/>
        <v>1.8719771123671203</v>
      </c>
      <c r="Q1645" s="13">
        <f t="shared" si="255"/>
        <v>6.5114420839999992E-2</v>
      </c>
      <c r="R1645" s="13">
        <v>2.7717700000000001</v>
      </c>
      <c r="S1645" s="13">
        <v>0.32200000000000001</v>
      </c>
      <c r="T1645" s="13">
        <v>1.2E-2</v>
      </c>
      <c r="U1645" s="13">
        <f t="shared" si="256"/>
        <v>0.89250994000000006</v>
      </c>
      <c r="V1645" s="13">
        <f t="shared" si="257"/>
        <v>3.3261240000000004E-2</v>
      </c>
      <c r="W1645" s="13">
        <f t="shared" si="258"/>
        <v>0.38523335929471192</v>
      </c>
      <c r="X1645" s="13">
        <f t="shared" si="259"/>
        <v>0.4285714285714286</v>
      </c>
    </row>
    <row r="1646" spans="1:24" x14ac:dyDescent="0.25">
      <c r="A1646" s="12">
        <v>90</v>
      </c>
      <c r="B1646" s="12">
        <v>12</v>
      </c>
      <c r="C1646" s="13">
        <v>1.188977</v>
      </c>
      <c r="D1646" s="12">
        <v>554</v>
      </c>
      <c r="E1646" s="12">
        <v>90</v>
      </c>
      <c r="F1646" s="12">
        <v>12</v>
      </c>
      <c r="G1646" s="12" t="s">
        <v>48</v>
      </c>
      <c r="H1646" s="13">
        <v>0.83585699999999996</v>
      </c>
      <c r="I1646" s="13">
        <v>2.8000000000000001E-2</v>
      </c>
      <c r="J1646" s="13">
        <f t="shared" si="250"/>
        <v>0.99381474828899996</v>
      </c>
      <c r="K1646" s="13">
        <f t="shared" si="251"/>
        <v>3.3291356000000001E-2</v>
      </c>
      <c r="L1646" s="13">
        <v>0.80800000000000005</v>
      </c>
      <c r="M1646" s="13">
        <v>0.83899999999999997</v>
      </c>
      <c r="N1646" s="13">
        <f t="shared" si="252"/>
        <v>0.67537245600000007</v>
      </c>
      <c r="O1646" s="13">
        <f t="shared" si="253"/>
        <v>2.3491999999999999E-2</v>
      </c>
      <c r="P1646" s="13">
        <f t="shared" si="254"/>
        <v>0.80300231661751209</v>
      </c>
      <c r="Q1646" s="13">
        <f t="shared" si="255"/>
        <v>2.7931447683999997E-2</v>
      </c>
      <c r="R1646" s="13">
        <v>1.188977</v>
      </c>
      <c r="S1646" s="13">
        <v>0.32200000000000001</v>
      </c>
      <c r="T1646" s="13">
        <v>1.2E-2</v>
      </c>
      <c r="U1646" s="13">
        <f t="shared" si="256"/>
        <v>0.38285059399999999</v>
      </c>
      <c r="V1646" s="13">
        <f t="shared" si="257"/>
        <v>1.4267723999999999E-2</v>
      </c>
      <c r="W1646" s="13">
        <f t="shared" si="258"/>
        <v>0.38523335929471192</v>
      </c>
      <c r="X1646" s="13">
        <f t="shared" si="259"/>
        <v>0.42857142857142855</v>
      </c>
    </row>
    <row r="1647" spans="1:24" x14ac:dyDescent="0.25">
      <c r="A1647" s="12">
        <v>90</v>
      </c>
      <c r="B1647" s="12">
        <v>12</v>
      </c>
      <c r="C1647" s="13">
        <v>1.7757959999999999</v>
      </c>
      <c r="D1647" s="12">
        <v>554</v>
      </c>
      <c r="E1647" s="12">
        <v>90</v>
      </c>
      <c r="F1647" s="12">
        <v>12</v>
      </c>
      <c r="G1647" s="12" t="s">
        <v>48</v>
      </c>
      <c r="H1647" s="13">
        <v>0.83585699999999996</v>
      </c>
      <c r="I1647" s="13">
        <v>2.8000000000000001E-2</v>
      </c>
      <c r="J1647" s="13">
        <f t="shared" si="250"/>
        <v>1.4843115171719998</v>
      </c>
      <c r="K1647" s="13">
        <f t="shared" si="251"/>
        <v>4.9722287999999996E-2</v>
      </c>
      <c r="L1647" s="13">
        <v>0.80800000000000005</v>
      </c>
      <c r="M1647" s="13">
        <v>0.83899999999999997</v>
      </c>
      <c r="N1647" s="13">
        <f t="shared" si="252"/>
        <v>0.67537245600000007</v>
      </c>
      <c r="O1647" s="13">
        <f t="shared" si="253"/>
        <v>2.3491999999999999E-2</v>
      </c>
      <c r="P1647" s="13">
        <f t="shared" si="254"/>
        <v>1.1993237058749762</v>
      </c>
      <c r="Q1647" s="13">
        <f t="shared" si="255"/>
        <v>4.1716999631999999E-2</v>
      </c>
      <c r="R1647" s="13">
        <v>1.7757959999999999</v>
      </c>
      <c r="S1647" s="13">
        <v>0.32200000000000001</v>
      </c>
      <c r="T1647" s="13">
        <v>1.2E-2</v>
      </c>
      <c r="U1647" s="13">
        <f t="shared" si="256"/>
        <v>0.57180631199999998</v>
      </c>
      <c r="V1647" s="13">
        <f t="shared" si="257"/>
        <v>2.1309551999999999E-2</v>
      </c>
      <c r="W1647" s="13">
        <f t="shared" si="258"/>
        <v>0.38523335929471192</v>
      </c>
      <c r="X1647" s="13">
        <f t="shared" si="259"/>
        <v>0.4285714285714286</v>
      </c>
    </row>
    <row r="1648" spans="1:24" x14ac:dyDescent="0.25">
      <c r="A1648" s="12">
        <v>90</v>
      </c>
      <c r="B1648" s="12">
        <v>12</v>
      </c>
      <c r="C1648" s="13">
        <v>1.0867610000000001</v>
      </c>
      <c r="D1648" s="12">
        <v>554</v>
      </c>
      <c r="E1648" s="12">
        <v>90</v>
      </c>
      <c r="F1648" s="12">
        <v>12</v>
      </c>
      <c r="G1648" s="12" t="s">
        <v>48</v>
      </c>
      <c r="H1648" s="13">
        <v>0.83585699999999996</v>
      </c>
      <c r="I1648" s="13">
        <v>2.8000000000000001E-2</v>
      </c>
      <c r="J1648" s="13">
        <f t="shared" si="250"/>
        <v>0.90837678917700004</v>
      </c>
      <c r="K1648" s="13">
        <f t="shared" si="251"/>
        <v>3.0429308000000002E-2</v>
      </c>
      <c r="L1648" s="13">
        <v>0.80800000000000005</v>
      </c>
      <c r="M1648" s="13">
        <v>0.83899999999999997</v>
      </c>
      <c r="N1648" s="13">
        <f t="shared" si="252"/>
        <v>0.67537245600000007</v>
      </c>
      <c r="O1648" s="13">
        <f t="shared" si="253"/>
        <v>2.3491999999999999E-2</v>
      </c>
      <c r="P1648" s="13">
        <f t="shared" si="254"/>
        <v>0.73396844565501618</v>
      </c>
      <c r="Q1648" s="13">
        <f t="shared" si="255"/>
        <v>2.5530189412000002E-2</v>
      </c>
      <c r="R1648" s="13">
        <v>1.0867610000000001</v>
      </c>
      <c r="S1648" s="13">
        <v>0.32200000000000001</v>
      </c>
      <c r="T1648" s="13">
        <v>1.2E-2</v>
      </c>
      <c r="U1648" s="13">
        <f t="shared" si="256"/>
        <v>0.34993704200000003</v>
      </c>
      <c r="V1648" s="13">
        <f t="shared" si="257"/>
        <v>1.3041132000000002E-2</v>
      </c>
      <c r="W1648" s="13">
        <f t="shared" si="258"/>
        <v>0.38523335929471192</v>
      </c>
      <c r="X1648" s="13">
        <f t="shared" si="259"/>
        <v>0.4285714285714286</v>
      </c>
    </row>
    <row r="1649" spans="1:24" x14ac:dyDescent="0.25">
      <c r="A1649" s="12">
        <v>90</v>
      </c>
      <c r="B1649" s="12">
        <v>12</v>
      </c>
      <c r="C1649" s="13">
        <v>3.229832</v>
      </c>
      <c r="D1649" s="12">
        <v>554</v>
      </c>
      <c r="E1649" s="12">
        <v>90</v>
      </c>
      <c r="F1649" s="12">
        <v>12</v>
      </c>
      <c r="G1649" s="12" t="s">
        <v>48</v>
      </c>
      <c r="H1649" s="13">
        <v>0.83585699999999996</v>
      </c>
      <c r="I1649" s="13">
        <v>2.8000000000000001E-2</v>
      </c>
      <c r="J1649" s="13">
        <f t="shared" si="250"/>
        <v>2.6996776860239997</v>
      </c>
      <c r="K1649" s="13">
        <f t="shared" si="251"/>
        <v>9.0435295999999998E-2</v>
      </c>
      <c r="L1649" s="13">
        <v>0.80800000000000005</v>
      </c>
      <c r="M1649" s="13">
        <v>0.83899999999999997</v>
      </c>
      <c r="N1649" s="13">
        <f t="shared" si="252"/>
        <v>0.67537245600000007</v>
      </c>
      <c r="O1649" s="13">
        <f t="shared" si="253"/>
        <v>2.3491999999999999E-2</v>
      </c>
      <c r="P1649" s="13">
        <f t="shared" si="254"/>
        <v>2.1813395703073923</v>
      </c>
      <c r="Q1649" s="13">
        <f t="shared" si="255"/>
        <v>7.5875213343999992E-2</v>
      </c>
      <c r="R1649" s="13">
        <v>3.229832</v>
      </c>
      <c r="S1649" s="13">
        <v>0.32200000000000001</v>
      </c>
      <c r="T1649" s="13">
        <v>1.2E-2</v>
      </c>
      <c r="U1649" s="13">
        <f t="shared" si="256"/>
        <v>1.040005904</v>
      </c>
      <c r="V1649" s="13">
        <f t="shared" si="257"/>
        <v>3.8757984000000002E-2</v>
      </c>
      <c r="W1649" s="13">
        <f t="shared" si="258"/>
        <v>0.38523335929471197</v>
      </c>
      <c r="X1649" s="13">
        <f t="shared" si="259"/>
        <v>0.4285714285714286</v>
      </c>
    </row>
    <row r="1650" spans="1:24" x14ac:dyDescent="0.25">
      <c r="A1650" s="12">
        <v>91</v>
      </c>
      <c r="B1650" s="12">
        <v>12</v>
      </c>
      <c r="C1650" s="13">
        <v>0.70718099999999995</v>
      </c>
      <c r="D1650" s="12">
        <v>564</v>
      </c>
      <c r="E1650" s="12">
        <v>91</v>
      </c>
      <c r="F1650" s="12">
        <v>12</v>
      </c>
      <c r="G1650" s="12" t="s">
        <v>48</v>
      </c>
      <c r="H1650" s="13">
        <v>1.224099</v>
      </c>
      <c r="I1650" s="13">
        <v>3.9E-2</v>
      </c>
      <c r="J1650" s="13">
        <f t="shared" si="250"/>
        <v>0.86565955491899993</v>
      </c>
      <c r="K1650" s="13">
        <f t="shared" si="251"/>
        <v>2.7580058999999997E-2</v>
      </c>
      <c r="L1650" s="13">
        <v>0.221</v>
      </c>
      <c r="M1650" s="13">
        <v>0.11799999999999999</v>
      </c>
      <c r="N1650" s="13">
        <f t="shared" si="252"/>
        <v>0.27052587900000002</v>
      </c>
      <c r="O1650" s="13">
        <f t="shared" si="253"/>
        <v>4.6019999999999993E-3</v>
      </c>
      <c r="P1650" s="13">
        <f t="shared" si="254"/>
        <v>0.19131076163709901</v>
      </c>
      <c r="Q1650" s="13">
        <f t="shared" si="255"/>
        <v>3.2544469619999994E-3</v>
      </c>
      <c r="R1650" s="13">
        <v>0.70718099999999995</v>
      </c>
      <c r="S1650" s="13">
        <v>0.105</v>
      </c>
      <c r="T1650" s="13">
        <v>2E-3</v>
      </c>
      <c r="U1650" s="13">
        <f t="shared" si="256"/>
        <v>7.4254004999999998E-2</v>
      </c>
      <c r="V1650" s="13">
        <f t="shared" si="257"/>
        <v>1.414362E-3</v>
      </c>
      <c r="W1650" s="13">
        <f t="shared" si="258"/>
        <v>8.5777375849502374E-2</v>
      </c>
      <c r="X1650" s="13">
        <f t="shared" si="259"/>
        <v>5.1282051282051287E-2</v>
      </c>
    </row>
    <row r="1651" spans="1:24" x14ac:dyDescent="0.25">
      <c r="A1651" s="12">
        <v>91</v>
      </c>
      <c r="B1651" s="12">
        <v>12</v>
      </c>
      <c r="C1651" s="13">
        <v>0.78624499999999997</v>
      </c>
      <c r="D1651" s="12">
        <v>564</v>
      </c>
      <c r="E1651" s="12">
        <v>91</v>
      </c>
      <c r="F1651" s="12">
        <v>12</v>
      </c>
      <c r="G1651" s="12" t="s">
        <v>48</v>
      </c>
      <c r="H1651" s="13">
        <v>1.224099</v>
      </c>
      <c r="I1651" s="13">
        <v>3.9E-2</v>
      </c>
      <c r="J1651" s="13">
        <f t="shared" si="250"/>
        <v>0.96244171825500002</v>
      </c>
      <c r="K1651" s="13">
        <f t="shared" si="251"/>
        <v>3.0663554999999999E-2</v>
      </c>
      <c r="L1651" s="13">
        <v>0.221</v>
      </c>
      <c r="M1651" s="13">
        <v>0.11799999999999999</v>
      </c>
      <c r="N1651" s="13">
        <f t="shared" si="252"/>
        <v>0.27052587900000002</v>
      </c>
      <c r="O1651" s="13">
        <f t="shared" si="253"/>
        <v>4.6019999999999993E-3</v>
      </c>
      <c r="P1651" s="13">
        <f t="shared" si="254"/>
        <v>0.212699619734355</v>
      </c>
      <c r="Q1651" s="13">
        <f t="shared" si="255"/>
        <v>3.6182994899999995E-3</v>
      </c>
      <c r="R1651" s="13">
        <v>0.78624499999999997</v>
      </c>
      <c r="S1651" s="13">
        <v>0.105</v>
      </c>
      <c r="T1651" s="13">
        <v>2E-3</v>
      </c>
      <c r="U1651" s="13">
        <f t="shared" si="256"/>
        <v>8.2555724999999996E-2</v>
      </c>
      <c r="V1651" s="13">
        <f t="shared" si="257"/>
        <v>1.57249E-3</v>
      </c>
      <c r="W1651" s="13">
        <f t="shared" si="258"/>
        <v>8.577737584950236E-2</v>
      </c>
      <c r="X1651" s="13">
        <f t="shared" si="259"/>
        <v>5.128205128205128E-2</v>
      </c>
    </row>
    <row r="1652" spans="1:24" x14ac:dyDescent="0.25">
      <c r="A1652" s="12">
        <v>91</v>
      </c>
      <c r="B1652" s="12">
        <v>12</v>
      </c>
      <c r="C1652" s="13">
        <v>0.74928399999999995</v>
      </c>
      <c r="D1652" s="12">
        <v>564</v>
      </c>
      <c r="E1652" s="12">
        <v>91</v>
      </c>
      <c r="F1652" s="12">
        <v>12</v>
      </c>
      <c r="G1652" s="12" t="s">
        <v>48</v>
      </c>
      <c r="H1652" s="13">
        <v>1.224099</v>
      </c>
      <c r="I1652" s="13">
        <v>3.9E-2</v>
      </c>
      <c r="J1652" s="13">
        <f t="shared" si="250"/>
        <v>0.91719779511599997</v>
      </c>
      <c r="K1652" s="13">
        <f t="shared" si="251"/>
        <v>2.9222076E-2</v>
      </c>
      <c r="L1652" s="13">
        <v>0.221</v>
      </c>
      <c r="M1652" s="13">
        <v>0.11799999999999999</v>
      </c>
      <c r="N1652" s="13">
        <f t="shared" si="252"/>
        <v>0.27052587900000002</v>
      </c>
      <c r="O1652" s="13">
        <f t="shared" si="253"/>
        <v>4.6019999999999993E-3</v>
      </c>
      <c r="P1652" s="13">
        <f t="shared" si="254"/>
        <v>0.202700712720636</v>
      </c>
      <c r="Q1652" s="13">
        <f t="shared" si="255"/>
        <v>3.4482049679999995E-3</v>
      </c>
      <c r="R1652" s="13">
        <v>0.74928399999999995</v>
      </c>
      <c r="S1652" s="13">
        <v>0.105</v>
      </c>
      <c r="T1652" s="13">
        <v>2E-3</v>
      </c>
      <c r="U1652" s="13">
        <f t="shared" si="256"/>
        <v>7.8674819999999993E-2</v>
      </c>
      <c r="V1652" s="13">
        <f t="shared" si="257"/>
        <v>1.498568E-3</v>
      </c>
      <c r="W1652" s="13">
        <f t="shared" si="258"/>
        <v>8.577737584950236E-2</v>
      </c>
      <c r="X1652" s="13">
        <f t="shared" si="259"/>
        <v>5.1282051282051287E-2</v>
      </c>
    </row>
    <row r="1653" spans="1:24" x14ac:dyDescent="0.25">
      <c r="A1653" s="12">
        <v>91</v>
      </c>
      <c r="B1653" s="12">
        <v>12</v>
      </c>
      <c r="C1653" s="13">
        <v>0.34300900000000001</v>
      </c>
      <c r="D1653" s="12">
        <v>564</v>
      </c>
      <c r="E1653" s="12">
        <v>91</v>
      </c>
      <c r="F1653" s="12">
        <v>12</v>
      </c>
      <c r="G1653" s="12" t="s">
        <v>48</v>
      </c>
      <c r="H1653" s="13">
        <v>1.224099</v>
      </c>
      <c r="I1653" s="13">
        <v>3.9E-2</v>
      </c>
      <c r="J1653" s="13">
        <f t="shared" si="250"/>
        <v>0.41987697389100004</v>
      </c>
      <c r="K1653" s="13">
        <f t="shared" si="251"/>
        <v>1.3377351000000001E-2</v>
      </c>
      <c r="L1653" s="13">
        <v>0.221</v>
      </c>
      <c r="M1653" s="13">
        <v>0.11799999999999999</v>
      </c>
      <c r="N1653" s="13">
        <f t="shared" si="252"/>
        <v>0.27052587900000002</v>
      </c>
      <c r="O1653" s="13">
        <f t="shared" si="253"/>
        <v>4.6019999999999993E-3</v>
      </c>
      <c r="P1653" s="13">
        <f t="shared" si="254"/>
        <v>9.279281122991101E-2</v>
      </c>
      <c r="Q1653" s="13">
        <f t="shared" si="255"/>
        <v>1.5785274179999998E-3</v>
      </c>
      <c r="R1653" s="13">
        <v>0.34300900000000001</v>
      </c>
      <c r="S1653" s="13">
        <v>0.105</v>
      </c>
      <c r="T1653" s="13">
        <v>2E-3</v>
      </c>
      <c r="U1653" s="13">
        <f t="shared" si="256"/>
        <v>3.6015945000000001E-2</v>
      </c>
      <c r="V1653" s="13">
        <f t="shared" si="257"/>
        <v>6.8601800000000004E-4</v>
      </c>
      <c r="W1653" s="13">
        <f t="shared" si="258"/>
        <v>8.577737584950236E-2</v>
      </c>
      <c r="X1653" s="13">
        <f t="shared" si="259"/>
        <v>5.128205128205128E-2</v>
      </c>
    </row>
    <row r="1654" spans="1:24" x14ac:dyDescent="0.25">
      <c r="A1654" s="12">
        <v>91</v>
      </c>
      <c r="B1654" s="12">
        <v>12</v>
      </c>
      <c r="C1654" s="13">
        <v>0.939392</v>
      </c>
      <c r="D1654" s="12">
        <v>564</v>
      </c>
      <c r="E1654" s="12">
        <v>91</v>
      </c>
      <c r="F1654" s="12">
        <v>12</v>
      </c>
      <c r="G1654" s="12" t="s">
        <v>48</v>
      </c>
      <c r="H1654" s="13">
        <v>1.224099</v>
      </c>
      <c r="I1654" s="13">
        <v>3.9E-2</v>
      </c>
      <c r="J1654" s="13">
        <f t="shared" si="250"/>
        <v>1.149908807808</v>
      </c>
      <c r="K1654" s="13">
        <f t="shared" si="251"/>
        <v>3.6636288000000003E-2</v>
      </c>
      <c r="L1654" s="13">
        <v>0.221</v>
      </c>
      <c r="M1654" s="13">
        <v>0.11799999999999999</v>
      </c>
      <c r="N1654" s="13">
        <f t="shared" si="252"/>
        <v>0.27052587900000002</v>
      </c>
      <c r="O1654" s="13">
        <f t="shared" si="253"/>
        <v>4.6019999999999993E-3</v>
      </c>
      <c r="P1654" s="13">
        <f t="shared" si="254"/>
        <v>0.25412984652556803</v>
      </c>
      <c r="Q1654" s="13">
        <f t="shared" si="255"/>
        <v>4.323081983999999E-3</v>
      </c>
      <c r="R1654" s="13">
        <v>0.939392</v>
      </c>
      <c r="S1654" s="13">
        <v>0.105</v>
      </c>
      <c r="T1654" s="13">
        <v>2E-3</v>
      </c>
      <c r="U1654" s="13">
        <f t="shared" si="256"/>
        <v>9.8636160000000001E-2</v>
      </c>
      <c r="V1654" s="13">
        <f t="shared" si="257"/>
        <v>1.8787840000000001E-3</v>
      </c>
      <c r="W1654" s="13">
        <f t="shared" si="258"/>
        <v>8.5777375849502374E-2</v>
      </c>
      <c r="X1654" s="13">
        <f t="shared" si="259"/>
        <v>5.128205128205128E-2</v>
      </c>
    </row>
    <row r="1655" spans="1:24" x14ac:dyDescent="0.25">
      <c r="A1655" s="12">
        <v>91</v>
      </c>
      <c r="B1655" s="12">
        <v>12</v>
      </c>
      <c r="C1655" s="13">
        <v>99.957111999999995</v>
      </c>
      <c r="D1655" s="12">
        <v>564</v>
      </c>
      <c r="E1655" s="12">
        <v>91</v>
      </c>
      <c r="F1655" s="12">
        <v>12</v>
      </c>
      <c r="G1655" s="12" t="s">
        <v>48</v>
      </c>
      <c r="H1655" s="13">
        <v>1.224099</v>
      </c>
      <c r="I1655" s="13">
        <v>3.9E-2</v>
      </c>
      <c r="J1655" s="13">
        <f t="shared" si="250"/>
        <v>122.357400842088</v>
      </c>
      <c r="K1655" s="13">
        <f t="shared" si="251"/>
        <v>3.8983273679999999</v>
      </c>
      <c r="L1655" s="13">
        <v>0.221</v>
      </c>
      <c r="M1655" s="13">
        <v>0.11799999999999999</v>
      </c>
      <c r="N1655" s="13">
        <f t="shared" si="252"/>
        <v>0.27052587900000002</v>
      </c>
      <c r="O1655" s="13">
        <f t="shared" si="253"/>
        <v>4.6019999999999993E-3</v>
      </c>
      <c r="P1655" s="13">
        <f t="shared" si="254"/>
        <v>27.040985586101449</v>
      </c>
      <c r="Q1655" s="13">
        <f t="shared" si="255"/>
        <v>0.46000262942399989</v>
      </c>
      <c r="R1655" s="13">
        <v>99.957111999999995</v>
      </c>
      <c r="S1655" s="13">
        <v>0.105</v>
      </c>
      <c r="T1655" s="13">
        <v>2E-3</v>
      </c>
      <c r="U1655" s="13">
        <f t="shared" si="256"/>
        <v>10.49549676</v>
      </c>
      <c r="V1655" s="13">
        <f t="shared" si="257"/>
        <v>0.199914224</v>
      </c>
      <c r="W1655" s="13">
        <f t="shared" si="258"/>
        <v>8.5777375849502374E-2</v>
      </c>
      <c r="X1655" s="13">
        <f t="shared" si="259"/>
        <v>5.128205128205128E-2</v>
      </c>
    </row>
    <row r="1656" spans="1:24" x14ac:dyDescent="0.25">
      <c r="A1656" s="12">
        <v>92</v>
      </c>
      <c r="B1656" s="12">
        <v>12</v>
      </c>
      <c r="C1656" s="13">
        <v>0.45930900000000002</v>
      </c>
      <c r="D1656" s="12">
        <v>575</v>
      </c>
      <c r="E1656" s="12">
        <v>92</v>
      </c>
      <c r="F1656" s="12">
        <v>12</v>
      </c>
      <c r="G1656" s="12" t="s">
        <v>48</v>
      </c>
      <c r="H1656" s="13">
        <v>0.290159</v>
      </c>
      <c r="I1656" s="13">
        <v>7.0000000000000001E-3</v>
      </c>
      <c r="J1656" s="13">
        <f t="shared" si="250"/>
        <v>0.13327264013100001</v>
      </c>
      <c r="K1656" s="13">
        <f t="shared" si="251"/>
        <v>3.215163E-3</v>
      </c>
      <c r="L1656" s="13">
        <v>0.46700000000000003</v>
      </c>
      <c r="M1656" s="13">
        <v>0.38800000000000001</v>
      </c>
      <c r="N1656" s="13">
        <f t="shared" si="252"/>
        <v>0.13550425300000002</v>
      </c>
      <c r="O1656" s="13">
        <f t="shared" si="253"/>
        <v>2.7160000000000001E-3</v>
      </c>
      <c r="P1656" s="13">
        <f t="shared" si="254"/>
        <v>6.223832294117701E-2</v>
      </c>
      <c r="Q1656" s="13">
        <f t="shared" si="255"/>
        <v>1.2474832440000001E-3</v>
      </c>
      <c r="R1656" s="13">
        <v>0.45930900000000002</v>
      </c>
      <c r="S1656" s="13">
        <v>7.8E-2</v>
      </c>
      <c r="T1656" s="13">
        <v>1E-3</v>
      </c>
      <c r="U1656" s="13">
        <f t="shared" si="256"/>
        <v>3.5826101999999999E-2</v>
      </c>
      <c r="V1656" s="13">
        <f t="shared" si="257"/>
        <v>4.5930900000000003E-4</v>
      </c>
      <c r="W1656" s="13">
        <f t="shared" si="258"/>
        <v>0.26881813074900307</v>
      </c>
      <c r="X1656" s="13">
        <f t="shared" si="259"/>
        <v>0.14285714285714288</v>
      </c>
    </row>
    <row r="1657" spans="1:24" x14ac:dyDescent="0.25">
      <c r="A1657" s="12">
        <v>92</v>
      </c>
      <c r="B1657" s="12">
        <v>12</v>
      </c>
      <c r="C1657" s="13">
        <v>0.55618900000000004</v>
      </c>
      <c r="D1657" s="12">
        <v>575</v>
      </c>
      <c r="E1657" s="12">
        <v>92</v>
      </c>
      <c r="F1657" s="12">
        <v>12</v>
      </c>
      <c r="G1657" s="12" t="s">
        <v>48</v>
      </c>
      <c r="H1657" s="13">
        <v>0.290159</v>
      </c>
      <c r="I1657" s="13">
        <v>7.0000000000000001E-3</v>
      </c>
      <c r="J1657" s="13">
        <f t="shared" si="250"/>
        <v>0.16138324405100002</v>
      </c>
      <c r="K1657" s="13">
        <f t="shared" si="251"/>
        <v>3.8933230000000002E-3</v>
      </c>
      <c r="L1657" s="13">
        <v>0.46700000000000003</v>
      </c>
      <c r="M1657" s="13">
        <v>0.38800000000000001</v>
      </c>
      <c r="N1657" s="13">
        <f t="shared" si="252"/>
        <v>0.13550425300000002</v>
      </c>
      <c r="O1657" s="13">
        <f t="shared" si="253"/>
        <v>2.7160000000000001E-3</v>
      </c>
      <c r="P1657" s="13">
        <f t="shared" si="254"/>
        <v>7.5365974971817018E-2</v>
      </c>
      <c r="Q1657" s="13">
        <f t="shared" si="255"/>
        <v>1.5106093240000002E-3</v>
      </c>
      <c r="R1657" s="13">
        <v>0.55618900000000004</v>
      </c>
      <c r="S1657" s="13">
        <v>7.8E-2</v>
      </c>
      <c r="T1657" s="13">
        <v>1E-3</v>
      </c>
      <c r="U1657" s="13">
        <f t="shared" si="256"/>
        <v>4.3382742000000002E-2</v>
      </c>
      <c r="V1657" s="13">
        <f t="shared" si="257"/>
        <v>5.5618900000000001E-4</v>
      </c>
      <c r="W1657" s="13">
        <f t="shared" si="258"/>
        <v>0.26881813074900313</v>
      </c>
      <c r="X1657" s="13">
        <f t="shared" si="259"/>
        <v>0.14285714285714285</v>
      </c>
    </row>
    <row r="1658" spans="1:24" x14ac:dyDescent="0.25">
      <c r="A1658" s="12">
        <v>92</v>
      </c>
      <c r="B1658" s="12">
        <v>12</v>
      </c>
      <c r="C1658" s="13">
        <v>0.144233</v>
      </c>
      <c r="D1658" s="12">
        <v>575</v>
      </c>
      <c r="E1658" s="12">
        <v>92</v>
      </c>
      <c r="F1658" s="12">
        <v>12</v>
      </c>
      <c r="G1658" s="12" t="s">
        <v>48</v>
      </c>
      <c r="H1658" s="13">
        <v>0.290159</v>
      </c>
      <c r="I1658" s="13">
        <v>7.0000000000000001E-3</v>
      </c>
      <c r="J1658" s="13">
        <f t="shared" si="250"/>
        <v>4.1850503046999998E-2</v>
      </c>
      <c r="K1658" s="13">
        <f t="shared" si="251"/>
        <v>1.009631E-3</v>
      </c>
      <c r="L1658" s="13">
        <v>0.46700000000000003</v>
      </c>
      <c r="M1658" s="13">
        <v>0.38800000000000001</v>
      </c>
      <c r="N1658" s="13">
        <f t="shared" si="252"/>
        <v>0.13550425300000002</v>
      </c>
      <c r="O1658" s="13">
        <f t="shared" si="253"/>
        <v>2.7160000000000001E-3</v>
      </c>
      <c r="P1658" s="13">
        <f t="shared" si="254"/>
        <v>1.9544184922949001E-2</v>
      </c>
      <c r="Q1658" s="13">
        <f t="shared" si="255"/>
        <v>3.91736828E-4</v>
      </c>
      <c r="R1658" s="13">
        <v>0.144233</v>
      </c>
      <c r="S1658" s="13">
        <v>7.8E-2</v>
      </c>
      <c r="T1658" s="13">
        <v>1E-3</v>
      </c>
      <c r="U1658" s="13">
        <f t="shared" si="256"/>
        <v>1.1250174E-2</v>
      </c>
      <c r="V1658" s="13">
        <f t="shared" si="257"/>
        <v>1.4423300000000001E-4</v>
      </c>
      <c r="W1658" s="13">
        <f t="shared" si="258"/>
        <v>0.26881813074900313</v>
      </c>
      <c r="X1658" s="13">
        <f t="shared" si="259"/>
        <v>0.14285714285714288</v>
      </c>
    </row>
    <row r="1659" spans="1:24" x14ac:dyDescent="0.25">
      <c r="A1659" s="12">
        <v>92</v>
      </c>
      <c r="B1659" s="12">
        <v>12</v>
      </c>
      <c r="C1659" s="13">
        <v>0.52917999999999998</v>
      </c>
      <c r="D1659" s="12">
        <v>575</v>
      </c>
      <c r="E1659" s="12">
        <v>92</v>
      </c>
      <c r="F1659" s="12">
        <v>12</v>
      </c>
      <c r="G1659" s="12" t="s">
        <v>48</v>
      </c>
      <c r="H1659" s="13">
        <v>0.290159</v>
      </c>
      <c r="I1659" s="13">
        <v>7.0000000000000001E-3</v>
      </c>
      <c r="J1659" s="13">
        <f t="shared" si="250"/>
        <v>0.15354633962</v>
      </c>
      <c r="K1659" s="13">
        <f t="shared" si="251"/>
        <v>3.70426E-3</v>
      </c>
      <c r="L1659" s="13">
        <v>0.46700000000000003</v>
      </c>
      <c r="M1659" s="13">
        <v>0.38800000000000001</v>
      </c>
      <c r="N1659" s="13">
        <f t="shared" si="252"/>
        <v>0.13550425300000002</v>
      </c>
      <c r="O1659" s="13">
        <f t="shared" si="253"/>
        <v>2.7160000000000001E-3</v>
      </c>
      <c r="P1659" s="13">
        <f t="shared" si="254"/>
        <v>7.1706140602540006E-2</v>
      </c>
      <c r="Q1659" s="13">
        <f t="shared" si="255"/>
        <v>1.4372528799999999E-3</v>
      </c>
      <c r="R1659" s="13">
        <v>0.52917999999999998</v>
      </c>
      <c r="S1659" s="13">
        <v>7.8E-2</v>
      </c>
      <c r="T1659" s="13">
        <v>1E-3</v>
      </c>
      <c r="U1659" s="13">
        <f t="shared" si="256"/>
        <v>4.127604E-2</v>
      </c>
      <c r="V1659" s="13">
        <f t="shared" si="257"/>
        <v>5.2917999999999997E-4</v>
      </c>
      <c r="W1659" s="13">
        <f t="shared" si="258"/>
        <v>0.26881813074900313</v>
      </c>
      <c r="X1659" s="13">
        <f t="shared" si="259"/>
        <v>0.14285714285714285</v>
      </c>
    </row>
    <row r="1660" spans="1:24" x14ac:dyDescent="0.25">
      <c r="A1660" s="12">
        <v>92</v>
      </c>
      <c r="B1660" s="12">
        <v>12</v>
      </c>
      <c r="C1660" s="13">
        <v>0.52307499999999996</v>
      </c>
      <c r="D1660" s="12">
        <v>575</v>
      </c>
      <c r="E1660" s="12">
        <v>92</v>
      </c>
      <c r="F1660" s="12">
        <v>12</v>
      </c>
      <c r="G1660" s="12" t="s">
        <v>48</v>
      </c>
      <c r="H1660" s="13">
        <v>0.290159</v>
      </c>
      <c r="I1660" s="13">
        <v>7.0000000000000001E-3</v>
      </c>
      <c r="J1660" s="13">
        <f t="shared" si="250"/>
        <v>0.15177491892499997</v>
      </c>
      <c r="K1660" s="13">
        <f t="shared" si="251"/>
        <v>3.6615249999999997E-3</v>
      </c>
      <c r="L1660" s="13">
        <v>0.46700000000000003</v>
      </c>
      <c r="M1660" s="13">
        <v>0.38800000000000001</v>
      </c>
      <c r="N1660" s="13">
        <f t="shared" si="252"/>
        <v>0.13550425300000002</v>
      </c>
      <c r="O1660" s="13">
        <f t="shared" si="253"/>
        <v>2.7160000000000001E-3</v>
      </c>
      <c r="P1660" s="13">
        <f t="shared" si="254"/>
        <v>7.0878887137975008E-2</v>
      </c>
      <c r="Q1660" s="13">
        <f t="shared" si="255"/>
        <v>1.4206716999999999E-3</v>
      </c>
      <c r="R1660" s="13">
        <v>0.52307499999999996</v>
      </c>
      <c r="S1660" s="13">
        <v>7.8E-2</v>
      </c>
      <c r="T1660" s="13">
        <v>1E-3</v>
      </c>
      <c r="U1660" s="13">
        <f t="shared" si="256"/>
        <v>4.0799849999999999E-2</v>
      </c>
      <c r="V1660" s="13">
        <f t="shared" si="257"/>
        <v>5.2307500000000002E-4</v>
      </c>
      <c r="W1660" s="13">
        <f t="shared" si="258"/>
        <v>0.26881813074900318</v>
      </c>
      <c r="X1660" s="13">
        <f t="shared" si="259"/>
        <v>0.14285714285714288</v>
      </c>
    </row>
    <row r="1661" spans="1:24" x14ac:dyDescent="0.25">
      <c r="A1661" s="12">
        <v>92</v>
      </c>
      <c r="B1661" s="12">
        <v>12</v>
      </c>
      <c r="C1661" s="13">
        <v>0.36813200000000001</v>
      </c>
      <c r="D1661" s="12">
        <v>575</v>
      </c>
      <c r="E1661" s="12">
        <v>92</v>
      </c>
      <c r="F1661" s="12">
        <v>12</v>
      </c>
      <c r="G1661" s="12" t="s">
        <v>48</v>
      </c>
      <c r="H1661" s="13">
        <v>0.290159</v>
      </c>
      <c r="I1661" s="13">
        <v>7.0000000000000001E-3</v>
      </c>
      <c r="J1661" s="13">
        <f t="shared" si="250"/>
        <v>0.106816812988</v>
      </c>
      <c r="K1661" s="13">
        <f t="shared" si="251"/>
        <v>2.576924E-3</v>
      </c>
      <c r="L1661" s="13">
        <v>0.46700000000000003</v>
      </c>
      <c r="M1661" s="13">
        <v>0.38800000000000001</v>
      </c>
      <c r="N1661" s="13">
        <f t="shared" si="252"/>
        <v>0.13550425300000002</v>
      </c>
      <c r="O1661" s="13">
        <f t="shared" si="253"/>
        <v>2.7160000000000001E-3</v>
      </c>
      <c r="P1661" s="13">
        <f t="shared" si="254"/>
        <v>4.9883451665396011E-2</v>
      </c>
      <c r="Q1661" s="13">
        <f t="shared" si="255"/>
        <v>9.998465120000001E-4</v>
      </c>
      <c r="R1661" s="13">
        <v>0.36813200000000001</v>
      </c>
      <c r="S1661" s="13">
        <v>7.8E-2</v>
      </c>
      <c r="T1661" s="13">
        <v>1E-3</v>
      </c>
      <c r="U1661" s="13">
        <f t="shared" si="256"/>
        <v>2.8714296E-2</v>
      </c>
      <c r="V1661" s="13">
        <f t="shared" si="257"/>
        <v>3.6813200000000002E-4</v>
      </c>
      <c r="W1661" s="13">
        <f t="shared" si="258"/>
        <v>0.26881813074900313</v>
      </c>
      <c r="X1661" s="13">
        <f t="shared" si="259"/>
        <v>0.14285714285714288</v>
      </c>
    </row>
    <row r="1662" spans="1:24" x14ac:dyDescent="0.25">
      <c r="A1662" s="12">
        <v>92</v>
      </c>
      <c r="B1662" s="12">
        <v>12</v>
      </c>
      <c r="C1662" s="13">
        <v>8.1045569999999998</v>
      </c>
      <c r="D1662" s="12">
        <v>575</v>
      </c>
      <c r="E1662" s="12">
        <v>92</v>
      </c>
      <c r="F1662" s="12">
        <v>12</v>
      </c>
      <c r="G1662" s="12" t="s">
        <v>48</v>
      </c>
      <c r="H1662" s="13">
        <v>0.290159</v>
      </c>
      <c r="I1662" s="13">
        <v>7.0000000000000001E-3</v>
      </c>
      <c r="J1662" s="13">
        <f t="shared" si="250"/>
        <v>2.3516101545630002</v>
      </c>
      <c r="K1662" s="13">
        <f t="shared" si="251"/>
        <v>5.6731899000000002E-2</v>
      </c>
      <c r="L1662" s="13">
        <v>0.46700000000000003</v>
      </c>
      <c r="M1662" s="13">
        <v>0.38800000000000001</v>
      </c>
      <c r="N1662" s="13">
        <f t="shared" si="252"/>
        <v>0.13550425300000002</v>
      </c>
      <c r="O1662" s="13">
        <f t="shared" si="253"/>
        <v>2.7160000000000001E-3</v>
      </c>
      <c r="P1662" s="13">
        <f t="shared" si="254"/>
        <v>1.098201942180921</v>
      </c>
      <c r="Q1662" s="13">
        <f t="shared" si="255"/>
        <v>2.2011976812000001E-2</v>
      </c>
      <c r="R1662" s="13">
        <v>8.1045569999999998</v>
      </c>
      <c r="S1662" s="13">
        <v>7.8E-2</v>
      </c>
      <c r="T1662" s="13">
        <v>1E-3</v>
      </c>
      <c r="U1662" s="13">
        <f t="shared" si="256"/>
        <v>0.63215544599999995</v>
      </c>
      <c r="V1662" s="13">
        <f t="shared" si="257"/>
        <v>8.1045570000000001E-3</v>
      </c>
      <c r="W1662" s="13">
        <f t="shared" si="258"/>
        <v>0.26881813074900307</v>
      </c>
      <c r="X1662" s="13">
        <f t="shared" si="259"/>
        <v>0.14285714285714285</v>
      </c>
    </row>
    <row r="1663" spans="1:24" x14ac:dyDescent="0.25">
      <c r="A1663" s="12">
        <v>92</v>
      </c>
      <c r="B1663" s="12">
        <v>12</v>
      </c>
      <c r="C1663" s="13">
        <v>0.55304600000000004</v>
      </c>
      <c r="D1663" s="12">
        <v>575</v>
      </c>
      <c r="E1663" s="12">
        <v>92</v>
      </c>
      <c r="F1663" s="12">
        <v>12</v>
      </c>
      <c r="G1663" s="12" t="s">
        <v>48</v>
      </c>
      <c r="H1663" s="13">
        <v>0.290159</v>
      </c>
      <c r="I1663" s="13">
        <v>7.0000000000000001E-3</v>
      </c>
      <c r="J1663" s="13">
        <f t="shared" si="250"/>
        <v>0.16047127431400002</v>
      </c>
      <c r="K1663" s="13">
        <f t="shared" si="251"/>
        <v>3.8713220000000004E-3</v>
      </c>
      <c r="L1663" s="13">
        <v>0.46700000000000003</v>
      </c>
      <c r="M1663" s="13">
        <v>0.38800000000000001</v>
      </c>
      <c r="N1663" s="13">
        <f t="shared" si="252"/>
        <v>0.13550425300000002</v>
      </c>
      <c r="O1663" s="13">
        <f t="shared" si="253"/>
        <v>2.7160000000000001E-3</v>
      </c>
      <c r="P1663" s="13">
        <f t="shared" si="254"/>
        <v>7.494008510463801E-2</v>
      </c>
      <c r="Q1663" s="13">
        <f t="shared" si="255"/>
        <v>1.5020729360000001E-3</v>
      </c>
      <c r="R1663" s="13">
        <v>0.55304600000000004</v>
      </c>
      <c r="S1663" s="13">
        <v>7.8E-2</v>
      </c>
      <c r="T1663" s="13">
        <v>1E-3</v>
      </c>
      <c r="U1663" s="13">
        <f t="shared" si="256"/>
        <v>4.3137588000000004E-2</v>
      </c>
      <c r="V1663" s="13">
        <f t="shared" si="257"/>
        <v>5.5304600000000007E-4</v>
      </c>
      <c r="W1663" s="13">
        <f t="shared" si="258"/>
        <v>0.26881813074900313</v>
      </c>
      <c r="X1663" s="13">
        <f t="shared" si="259"/>
        <v>0.14285714285714285</v>
      </c>
    </row>
    <row r="1664" spans="1:24" x14ac:dyDescent="0.25">
      <c r="A1664" s="12">
        <v>92</v>
      </c>
      <c r="B1664" s="12">
        <v>12</v>
      </c>
      <c r="C1664" s="13">
        <v>22.327451</v>
      </c>
      <c r="D1664" s="12">
        <v>575</v>
      </c>
      <c r="E1664" s="12">
        <v>92</v>
      </c>
      <c r="F1664" s="12">
        <v>12</v>
      </c>
      <c r="G1664" s="12" t="s">
        <v>48</v>
      </c>
      <c r="H1664" s="13">
        <v>0.290159</v>
      </c>
      <c r="I1664" s="13">
        <v>7.0000000000000001E-3</v>
      </c>
      <c r="J1664" s="13">
        <f t="shared" si="250"/>
        <v>6.4785108547089996</v>
      </c>
      <c r="K1664" s="13">
        <f t="shared" si="251"/>
        <v>0.15629215700000001</v>
      </c>
      <c r="L1664" s="13">
        <v>0.46700000000000003</v>
      </c>
      <c r="M1664" s="13">
        <v>0.38800000000000001</v>
      </c>
      <c r="N1664" s="13">
        <f t="shared" si="252"/>
        <v>0.13550425300000002</v>
      </c>
      <c r="O1664" s="13">
        <f t="shared" si="253"/>
        <v>2.7160000000000001E-3</v>
      </c>
      <c r="P1664" s="13">
        <f t="shared" si="254"/>
        <v>3.0254645691491033</v>
      </c>
      <c r="Q1664" s="13">
        <f t="shared" si="255"/>
        <v>6.0641356916000005E-2</v>
      </c>
      <c r="R1664" s="13">
        <v>22.327451</v>
      </c>
      <c r="S1664" s="13">
        <v>7.8E-2</v>
      </c>
      <c r="T1664" s="13">
        <v>1E-3</v>
      </c>
      <c r="U1664" s="13">
        <f t="shared" si="256"/>
        <v>1.7415411780000001</v>
      </c>
      <c r="V1664" s="13">
        <f t="shared" si="257"/>
        <v>2.2327451000000002E-2</v>
      </c>
      <c r="W1664" s="13">
        <f t="shared" si="258"/>
        <v>0.26881813074900318</v>
      </c>
      <c r="X1664" s="13">
        <f t="shared" si="259"/>
        <v>0.14285714285714285</v>
      </c>
    </row>
    <row r="1665" spans="1:24" x14ac:dyDescent="0.25">
      <c r="A1665" s="12">
        <v>92</v>
      </c>
      <c r="B1665" s="12">
        <v>12</v>
      </c>
      <c r="C1665" s="13">
        <v>1.1567149999999999</v>
      </c>
      <c r="D1665" s="12">
        <v>575</v>
      </c>
      <c r="E1665" s="12">
        <v>92</v>
      </c>
      <c r="F1665" s="12">
        <v>12</v>
      </c>
      <c r="G1665" s="12" t="s">
        <v>48</v>
      </c>
      <c r="H1665" s="13">
        <v>0.290159</v>
      </c>
      <c r="I1665" s="13">
        <v>7.0000000000000001E-3</v>
      </c>
      <c r="J1665" s="13">
        <f t="shared" si="250"/>
        <v>0.33563126768499996</v>
      </c>
      <c r="K1665" s="13">
        <f t="shared" si="251"/>
        <v>8.0970049999999991E-3</v>
      </c>
      <c r="L1665" s="13">
        <v>0.46700000000000003</v>
      </c>
      <c r="M1665" s="13">
        <v>0.38800000000000001</v>
      </c>
      <c r="N1665" s="13">
        <f t="shared" si="252"/>
        <v>0.13550425300000002</v>
      </c>
      <c r="O1665" s="13">
        <f t="shared" si="253"/>
        <v>2.7160000000000001E-3</v>
      </c>
      <c r="P1665" s="13">
        <f t="shared" si="254"/>
        <v>0.15673980200889501</v>
      </c>
      <c r="Q1665" s="13">
        <f t="shared" si="255"/>
        <v>3.1416379399999998E-3</v>
      </c>
      <c r="R1665" s="13">
        <v>1.1567149999999999</v>
      </c>
      <c r="S1665" s="13">
        <v>7.8E-2</v>
      </c>
      <c r="T1665" s="13">
        <v>1E-3</v>
      </c>
      <c r="U1665" s="13">
        <f t="shared" si="256"/>
        <v>9.0223769999999995E-2</v>
      </c>
      <c r="V1665" s="13">
        <f t="shared" si="257"/>
        <v>1.156715E-3</v>
      </c>
      <c r="W1665" s="13">
        <f t="shared" si="258"/>
        <v>0.26881813074900313</v>
      </c>
      <c r="X1665" s="13">
        <f t="shared" si="259"/>
        <v>0.14285714285714288</v>
      </c>
    </row>
    <row r="1666" spans="1:24" x14ac:dyDescent="0.25">
      <c r="A1666" s="12">
        <v>92</v>
      </c>
      <c r="B1666" s="12">
        <v>12</v>
      </c>
      <c r="C1666" s="13">
        <v>5.2303000000000002E-2</v>
      </c>
      <c r="D1666" s="12">
        <v>575</v>
      </c>
      <c r="E1666" s="12">
        <v>92</v>
      </c>
      <c r="F1666" s="12">
        <v>12</v>
      </c>
      <c r="G1666" s="12" t="s">
        <v>48</v>
      </c>
      <c r="H1666" s="13">
        <v>0.290159</v>
      </c>
      <c r="I1666" s="13">
        <v>7.0000000000000001E-3</v>
      </c>
      <c r="J1666" s="13">
        <f t="shared" si="250"/>
        <v>1.5176186177000001E-2</v>
      </c>
      <c r="K1666" s="13">
        <f t="shared" si="251"/>
        <v>3.6612100000000001E-4</v>
      </c>
      <c r="L1666" s="13">
        <v>0.46700000000000003</v>
      </c>
      <c r="M1666" s="13">
        <v>0.38800000000000001</v>
      </c>
      <c r="N1666" s="13">
        <f t="shared" si="252"/>
        <v>0.13550425300000002</v>
      </c>
      <c r="O1666" s="13">
        <f t="shared" si="253"/>
        <v>2.7160000000000001E-3</v>
      </c>
      <c r="P1666" s="13">
        <f t="shared" si="254"/>
        <v>7.087278944659001E-3</v>
      </c>
      <c r="Q1666" s="13">
        <f t="shared" si="255"/>
        <v>1.42054948E-4</v>
      </c>
      <c r="R1666" s="13">
        <v>5.2303000000000002E-2</v>
      </c>
      <c r="S1666" s="13">
        <v>7.8E-2</v>
      </c>
      <c r="T1666" s="13">
        <v>1E-3</v>
      </c>
      <c r="U1666" s="13">
        <f t="shared" si="256"/>
        <v>4.0796340000000004E-3</v>
      </c>
      <c r="V1666" s="13">
        <f t="shared" si="257"/>
        <v>5.2303000000000004E-5</v>
      </c>
      <c r="W1666" s="13">
        <f t="shared" si="258"/>
        <v>0.26881813074900313</v>
      </c>
      <c r="X1666" s="13">
        <f t="shared" si="259"/>
        <v>0.14285714285714285</v>
      </c>
    </row>
    <row r="1667" spans="1:24" x14ac:dyDescent="0.25">
      <c r="A1667" s="12">
        <v>93</v>
      </c>
      <c r="B1667" s="12">
        <v>12</v>
      </c>
      <c r="C1667" s="13">
        <v>3.8851429999999998</v>
      </c>
      <c r="D1667" s="12">
        <v>584</v>
      </c>
      <c r="E1667" s="12">
        <v>93</v>
      </c>
      <c r="F1667" s="12">
        <v>12</v>
      </c>
      <c r="G1667" s="12" t="s">
        <v>48</v>
      </c>
      <c r="H1667" s="13">
        <v>0.21468599999999999</v>
      </c>
      <c r="I1667" s="13">
        <v>6.0000000000000001E-3</v>
      </c>
      <c r="J1667" s="13">
        <f t="shared" si="250"/>
        <v>0.83408581009799987</v>
      </c>
      <c r="K1667" s="13">
        <f t="shared" si="251"/>
        <v>2.3310858E-2</v>
      </c>
      <c r="L1667" s="13">
        <v>0.63800000000000001</v>
      </c>
      <c r="M1667" s="13">
        <v>0.628</v>
      </c>
      <c r="N1667" s="13">
        <f t="shared" si="252"/>
        <v>0.13696966799999999</v>
      </c>
      <c r="O1667" s="13">
        <f t="shared" si="253"/>
        <v>3.7680000000000001E-3</v>
      </c>
      <c r="P1667" s="13">
        <f t="shared" si="254"/>
        <v>0.53214674684252394</v>
      </c>
      <c r="Q1667" s="13">
        <f t="shared" si="255"/>
        <v>1.4639218823999999E-2</v>
      </c>
      <c r="R1667" s="13">
        <v>3.8851429999999998</v>
      </c>
      <c r="S1667" s="13">
        <v>3.6999999999999998E-2</v>
      </c>
      <c r="T1667" s="13">
        <v>1E-3</v>
      </c>
      <c r="U1667" s="13">
        <f t="shared" si="256"/>
        <v>0.14375029099999997</v>
      </c>
      <c r="V1667" s="13">
        <f t="shared" si="257"/>
        <v>3.8851429999999998E-3</v>
      </c>
      <c r="W1667" s="13">
        <f t="shared" si="258"/>
        <v>0.172344726717159</v>
      </c>
      <c r="X1667" s="13">
        <f t="shared" si="259"/>
        <v>0.16666666666666666</v>
      </c>
    </row>
    <row r="1668" spans="1:24" x14ac:dyDescent="0.25">
      <c r="A1668" s="12">
        <v>94</v>
      </c>
      <c r="B1668" s="12">
        <v>12</v>
      </c>
      <c r="C1668" s="13">
        <v>1.42167</v>
      </c>
      <c r="D1668" s="12">
        <v>590</v>
      </c>
      <c r="E1668" s="12">
        <v>94</v>
      </c>
      <c r="F1668" s="12">
        <v>12</v>
      </c>
      <c r="G1668" s="12" t="s">
        <v>48</v>
      </c>
      <c r="H1668" s="13">
        <v>0.23935999999999999</v>
      </c>
      <c r="I1668" s="13">
        <v>6.0000000000000001E-3</v>
      </c>
      <c r="J1668" s="13">
        <f t="shared" ref="J1668:J1731" si="260">C1668*H1668</f>
        <v>0.34029093119999998</v>
      </c>
      <c r="K1668" s="13">
        <f t="shared" ref="K1668:K1731" si="261">C1668*I1668</f>
        <v>8.5300199999999993E-3</v>
      </c>
      <c r="L1668" s="13">
        <v>0.29699999999999999</v>
      </c>
      <c r="M1668" s="13">
        <v>0.223</v>
      </c>
      <c r="N1668" s="13">
        <f t="shared" ref="N1668:N1731" si="262">H1668*L1668</f>
        <v>7.1089919999999987E-2</v>
      </c>
      <c r="O1668" s="13">
        <f t="shared" ref="O1668:O1731" si="263">I1668*M1668</f>
        <v>1.338E-3</v>
      </c>
      <c r="P1668" s="13">
        <f t="shared" ref="P1668:P1731" si="264">C1668*N1668</f>
        <v>0.10106640656639998</v>
      </c>
      <c r="Q1668" s="13">
        <f t="shared" ref="Q1668:Q1731" si="265">C1668*O1668</f>
        <v>1.90219446E-3</v>
      </c>
      <c r="R1668" s="13">
        <v>1.42167</v>
      </c>
      <c r="S1668" s="13">
        <v>0.02</v>
      </c>
      <c r="T1668" s="13">
        <v>0</v>
      </c>
      <c r="U1668" s="13">
        <f t="shared" ref="U1668:U1731" si="266">R1668*S1668</f>
        <v>2.8433400000000001E-2</v>
      </c>
      <c r="V1668" s="13">
        <f t="shared" ref="V1668:V1731" si="267">R1668*T1668</f>
        <v>0</v>
      </c>
      <c r="W1668" s="13">
        <f t="shared" ref="W1668:W1731" si="268">U1668/J1668</f>
        <v>8.3556149732620336E-2</v>
      </c>
      <c r="X1668" s="13">
        <f t="shared" ref="X1668:X1731" si="269">V1668/K1668</f>
        <v>0</v>
      </c>
    </row>
    <row r="1669" spans="1:24" x14ac:dyDescent="0.25">
      <c r="A1669" s="12">
        <v>94</v>
      </c>
      <c r="B1669" s="12">
        <v>12</v>
      </c>
      <c r="C1669" s="13">
        <v>0.58009299999999997</v>
      </c>
      <c r="D1669" s="12">
        <v>590</v>
      </c>
      <c r="E1669" s="12">
        <v>94</v>
      </c>
      <c r="F1669" s="12">
        <v>12</v>
      </c>
      <c r="G1669" s="12" t="s">
        <v>48</v>
      </c>
      <c r="H1669" s="13">
        <v>0.23935999999999999</v>
      </c>
      <c r="I1669" s="13">
        <v>6.0000000000000001E-3</v>
      </c>
      <c r="J1669" s="13">
        <f t="shared" si="260"/>
        <v>0.13885106047999998</v>
      </c>
      <c r="K1669" s="13">
        <f t="shared" si="261"/>
        <v>3.4805579999999999E-3</v>
      </c>
      <c r="L1669" s="13">
        <v>0.29699999999999999</v>
      </c>
      <c r="M1669" s="13">
        <v>0.223</v>
      </c>
      <c r="N1669" s="13">
        <f t="shared" si="262"/>
        <v>7.1089919999999987E-2</v>
      </c>
      <c r="O1669" s="13">
        <f t="shared" si="263"/>
        <v>1.338E-3</v>
      </c>
      <c r="P1669" s="13">
        <f t="shared" si="264"/>
        <v>4.1238764962559987E-2</v>
      </c>
      <c r="Q1669" s="13">
        <f t="shared" si="265"/>
        <v>7.7616443399999998E-4</v>
      </c>
      <c r="R1669" s="13">
        <v>0.58009299999999997</v>
      </c>
      <c r="S1669" s="13">
        <v>0.02</v>
      </c>
      <c r="T1669" s="13">
        <v>0</v>
      </c>
      <c r="U1669" s="13">
        <f t="shared" si="266"/>
        <v>1.160186E-2</v>
      </c>
      <c r="V1669" s="13">
        <f t="shared" si="267"/>
        <v>0</v>
      </c>
      <c r="W1669" s="13">
        <f t="shared" si="268"/>
        <v>8.3556149732620336E-2</v>
      </c>
      <c r="X1669" s="13">
        <f t="shared" si="269"/>
        <v>0</v>
      </c>
    </row>
    <row r="1670" spans="1:24" x14ac:dyDescent="0.25">
      <c r="A1670" s="12">
        <v>94</v>
      </c>
      <c r="B1670" s="12">
        <v>12</v>
      </c>
      <c r="C1670" s="13">
        <v>12.80227</v>
      </c>
      <c r="D1670" s="12">
        <v>590</v>
      </c>
      <c r="E1670" s="12">
        <v>94</v>
      </c>
      <c r="F1670" s="12">
        <v>12</v>
      </c>
      <c r="G1670" s="12" t="s">
        <v>48</v>
      </c>
      <c r="H1670" s="13">
        <v>0.23935999999999999</v>
      </c>
      <c r="I1670" s="13">
        <v>6.0000000000000001E-3</v>
      </c>
      <c r="J1670" s="13">
        <f t="shared" si="260"/>
        <v>3.0643513471999997</v>
      </c>
      <c r="K1670" s="13">
        <f t="shared" si="261"/>
        <v>7.6813619999999999E-2</v>
      </c>
      <c r="L1670" s="13">
        <v>0.29699999999999999</v>
      </c>
      <c r="M1670" s="13">
        <v>0.223</v>
      </c>
      <c r="N1670" s="13">
        <f t="shared" si="262"/>
        <v>7.1089919999999987E-2</v>
      </c>
      <c r="O1670" s="13">
        <f t="shared" si="263"/>
        <v>1.338E-3</v>
      </c>
      <c r="P1670" s="13">
        <f t="shared" si="264"/>
        <v>0.91011235011839986</v>
      </c>
      <c r="Q1670" s="13">
        <f t="shared" si="265"/>
        <v>1.7129437260000002E-2</v>
      </c>
      <c r="R1670" s="13">
        <v>12.80227</v>
      </c>
      <c r="S1670" s="13">
        <v>0.02</v>
      </c>
      <c r="T1670" s="13">
        <v>0</v>
      </c>
      <c r="U1670" s="13">
        <f t="shared" si="266"/>
        <v>0.25604539999999998</v>
      </c>
      <c r="V1670" s="13">
        <f t="shared" si="267"/>
        <v>0</v>
      </c>
      <c r="W1670" s="13">
        <f t="shared" si="268"/>
        <v>8.3556149732620322E-2</v>
      </c>
      <c r="X1670" s="13">
        <f t="shared" si="269"/>
        <v>0</v>
      </c>
    </row>
    <row r="1671" spans="1:24" x14ac:dyDescent="0.25">
      <c r="A1671" s="12">
        <v>95</v>
      </c>
      <c r="B1671" s="12">
        <v>12</v>
      </c>
      <c r="C1671" s="13">
        <v>1.356E-3</v>
      </c>
      <c r="D1671" s="12">
        <v>597</v>
      </c>
      <c r="E1671" s="12">
        <v>95</v>
      </c>
      <c r="F1671" s="12">
        <v>12</v>
      </c>
      <c r="G1671" s="12" t="s">
        <v>48</v>
      </c>
      <c r="H1671" s="13">
        <v>0.41723700000000002</v>
      </c>
      <c r="I1671" s="13">
        <v>2.9000000000000001E-2</v>
      </c>
      <c r="J1671" s="13">
        <f t="shared" si="260"/>
        <v>5.6577337200000002E-4</v>
      </c>
      <c r="K1671" s="13">
        <f t="shared" si="261"/>
        <v>3.9324000000000005E-5</v>
      </c>
      <c r="L1671" s="13">
        <v>0.80400000000000005</v>
      </c>
      <c r="M1671" s="13">
        <v>0.76200000000000001</v>
      </c>
      <c r="N1671" s="13">
        <f t="shared" si="262"/>
        <v>0.33545854800000002</v>
      </c>
      <c r="O1671" s="13">
        <f t="shared" si="263"/>
        <v>2.2098000000000003E-2</v>
      </c>
      <c r="P1671" s="13">
        <f t="shared" si="264"/>
        <v>4.5488179108800004E-4</v>
      </c>
      <c r="Q1671" s="13">
        <f t="shared" si="265"/>
        <v>2.9964888000000006E-5</v>
      </c>
      <c r="R1671" s="13">
        <v>1.356E-3</v>
      </c>
      <c r="S1671" s="13">
        <v>0.32900000000000001</v>
      </c>
      <c r="T1671" s="13">
        <v>7.8E-2</v>
      </c>
      <c r="U1671" s="13">
        <f t="shared" si="266"/>
        <v>4.46124E-4</v>
      </c>
      <c r="V1671" s="13">
        <f t="shared" si="267"/>
        <v>1.0576799999999999E-4</v>
      </c>
      <c r="W1671" s="13">
        <f t="shared" si="268"/>
        <v>0.78852067290293049</v>
      </c>
      <c r="X1671" s="13">
        <f t="shared" si="269"/>
        <v>2.6896551724137927</v>
      </c>
    </row>
    <row r="1672" spans="1:24" x14ac:dyDescent="0.25">
      <c r="A1672" s="12">
        <v>95</v>
      </c>
      <c r="B1672" s="12">
        <v>12</v>
      </c>
      <c r="C1672" s="13">
        <v>1.607094</v>
      </c>
      <c r="D1672" s="12">
        <v>597</v>
      </c>
      <c r="E1672" s="12">
        <v>95</v>
      </c>
      <c r="F1672" s="12">
        <v>12</v>
      </c>
      <c r="G1672" s="12" t="s">
        <v>48</v>
      </c>
      <c r="H1672" s="13">
        <v>0.41723700000000002</v>
      </c>
      <c r="I1672" s="13">
        <v>2.9000000000000001E-2</v>
      </c>
      <c r="J1672" s="13">
        <f t="shared" si="260"/>
        <v>0.67053907927800005</v>
      </c>
      <c r="K1672" s="13">
        <f t="shared" si="261"/>
        <v>4.6605726E-2</v>
      </c>
      <c r="L1672" s="13">
        <v>0.80400000000000005</v>
      </c>
      <c r="M1672" s="13">
        <v>0.76200000000000001</v>
      </c>
      <c r="N1672" s="13">
        <f t="shared" si="262"/>
        <v>0.33545854800000002</v>
      </c>
      <c r="O1672" s="13">
        <f t="shared" si="263"/>
        <v>2.2098000000000003E-2</v>
      </c>
      <c r="P1672" s="13">
        <f t="shared" si="264"/>
        <v>0.53911341973951199</v>
      </c>
      <c r="Q1672" s="13">
        <f t="shared" si="265"/>
        <v>3.5513563212000006E-2</v>
      </c>
      <c r="R1672" s="13">
        <v>1.607094</v>
      </c>
      <c r="S1672" s="13">
        <v>0.32900000000000001</v>
      </c>
      <c r="T1672" s="13">
        <v>7.8E-2</v>
      </c>
      <c r="U1672" s="13">
        <f t="shared" si="266"/>
        <v>0.52873392600000002</v>
      </c>
      <c r="V1672" s="13">
        <f t="shared" si="267"/>
        <v>0.12535333200000001</v>
      </c>
      <c r="W1672" s="13">
        <f t="shared" si="268"/>
        <v>0.78852067290293049</v>
      </c>
      <c r="X1672" s="13">
        <f t="shared" si="269"/>
        <v>2.6896551724137931</v>
      </c>
    </row>
    <row r="1673" spans="1:24" x14ac:dyDescent="0.25">
      <c r="A1673" s="12">
        <v>95</v>
      </c>
      <c r="B1673" s="12">
        <v>12</v>
      </c>
      <c r="C1673" s="13">
        <v>8.1452150000000003</v>
      </c>
      <c r="D1673" s="12">
        <v>597</v>
      </c>
      <c r="E1673" s="12">
        <v>95</v>
      </c>
      <c r="F1673" s="12">
        <v>12</v>
      </c>
      <c r="G1673" s="12" t="s">
        <v>48</v>
      </c>
      <c r="H1673" s="13">
        <v>0.41723700000000002</v>
      </c>
      <c r="I1673" s="13">
        <v>2.9000000000000001E-2</v>
      </c>
      <c r="J1673" s="13">
        <f t="shared" si="260"/>
        <v>3.3984850709550005</v>
      </c>
      <c r="K1673" s="13">
        <f t="shared" si="261"/>
        <v>0.23621123500000002</v>
      </c>
      <c r="L1673" s="13">
        <v>0.80400000000000005</v>
      </c>
      <c r="M1673" s="13">
        <v>0.76200000000000001</v>
      </c>
      <c r="N1673" s="13">
        <f t="shared" si="262"/>
        <v>0.33545854800000002</v>
      </c>
      <c r="O1673" s="13">
        <f t="shared" si="263"/>
        <v>2.2098000000000003E-2</v>
      </c>
      <c r="P1673" s="13">
        <f t="shared" si="264"/>
        <v>2.7323819970478205</v>
      </c>
      <c r="Q1673" s="13">
        <f t="shared" si="265"/>
        <v>0.17999296107000004</v>
      </c>
      <c r="R1673" s="13">
        <v>8.1452150000000003</v>
      </c>
      <c r="S1673" s="13">
        <v>0.32900000000000001</v>
      </c>
      <c r="T1673" s="13">
        <v>7.8E-2</v>
      </c>
      <c r="U1673" s="13">
        <f t="shared" si="266"/>
        <v>2.6797757350000002</v>
      </c>
      <c r="V1673" s="13">
        <f t="shared" si="267"/>
        <v>0.63532677000000004</v>
      </c>
      <c r="W1673" s="13">
        <f t="shared" si="268"/>
        <v>0.78852067290293038</v>
      </c>
      <c r="X1673" s="13">
        <f t="shared" si="269"/>
        <v>2.6896551724137931</v>
      </c>
    </row>
    <row r="1674" spans="1:24" x14ac:dyDescent="0.25">
      <c r="A1674" s="12">
        <v>95</v>
      </c>
      <c r="B1674" s="12">
        <v>12</v>
      </c>
      <c r="C1674" s="13">
        <v>1.487093</v>
      </c>
      <c r="D1674" s="12">
        <v>597</v>
      </c>
      <c r="E1674" s="12">
        <v>95</v>
      </c>
      <c r="F1674" s="12">
        <v>12</v>
      </c>
      <c r="G1674" s="12" t="s">
        <v>48</v>
      </c>
      <c r="H1674" s="13">
        <v>0.41723700000000002</v>
      </c>
      <c r="I1674" s="13">
        <v>2.9000000000000001E-2</v>
      </c>
      <c r="J1674" s="13">
        <f t="shared" si="260"/>
        <v>0.620470222041</v>
      </c>
      <c r="K1674" s="13">
        <f t="shared" si="261"/>
        <v>4.3125697000000004E-2</v>
      </c>
      <c r="L1674" s="13">
        <v>0.80400000000000005</v>
      </c>
      <c r="M1674" s="13">
        <v>0.76200000000000001</v>
      </c>
      <c r="N1674" s="13">
        <f t="shared" si="262"/>
        <v>0.33545854800000002</v>
      </c>
      <c r="O1674" s="13">
        <f t="shared" si="263"/>
        <v>2.2098000000000003E-2</v>
      </c>
      <c r="P1674" s="13">
        <f t="shared" si="264"/>
        <v>0.49885805852096404</v>
      </c>
      <c r="Q1674" s="13">
        <f t="shared" si="265"/>
        <v>3.2861781114000004E-2</v>
      </c>
      <c r="R1674" s="13">
        <v>1.487093</v>
      </c>
      <c r="S1674" s="13">
        <v>0.32900000000000001</v>
      </c>
      <c r="T1674" s="13">
        <v>7.8E-2</v>
      </c>
      <c r="U1674" s="13">
        <f t="shared" si="266"/>
        <v>0.48925359700000004</v>
      </c>
      <c r="V1674" s="13">
        <f t="shared" si="267"/>
        <v>0.115993254</v>
      </c>
      <c r="W1674" s="13">
        <f t="shared" si="268"/>
        <v>0.78852067290293049</v>
      </c>
      <c r="X1674" s="13">
        <f t="shared" si="269"/>
        <v>2.6896551724137927</v>
      </c>
    </row>
    <row r="1675" spans="1:24" x14ac:dyDescent="0.25">
      <c r="A1675" s="12">
        <v>95</v>
      </c>
      <c r="B1675" s="12">
        <v>12</v>
      </c>
      <c r="C1675" s="13">
        <v>0.90471500000000005</v>
      </c>
      <c r="D1675" s="12">
        <v>597</v>
      </c>
      <c r="E1675" s="12">
        <v>95</v>
      </c>
      <c r="F1675" s="12">
        <v>12</v>
      </c>
      <c r="G1675" s="12" t="s">
        <v>48</v>
      </c>
      <c r="H1675" s="13">
        <v>0.41723700000000002</v>
      </c>
      <c r="I1675" s="13">
        <v>2.9000000000000001E-2</v>
      </c>
      <c r="J1675" s="13">
        <f t="shared" si="260"/>
        <v>0.37748057245500005</v>
      </c>
      <c r="K1675" s="13">
        <f t="shared" si="261"/>
        <v>2.6236735000000004E-2</v>
      </c>
      <c r="L1675" s="13">
        <v>0.80400000000000005</v>
      </c>
      <c r="M1675" s="13">
        <v>0.76200000000000001</v>
      </c>
      <c r="N1675" s="13">
        <f t="shared" si="262"/>
        <v>0.33545854800000002</v>
      </c>
      <c r="O1675" s="13">
        <f t="shared" si="263"/>
        <v>2.2098000000000003E-2</v>
      </c>
      <c r="P1675" s="13">
        <f t="shared" si="264"/>
        <v>0.30349438025382003</v>
      </c>
      <c r="Q1675" s="13">
        <f t="shared" si="265"/>
        <v>1.9992392070000004E-2</v>
      </c>
      <c r="R1675" s="13">
        <v>0.90471500000000005</v>
      </c>
      <c r="S1675" s="13">
        <v>0.32900000000000001</v>
      </c>
      <c r="T1675" s="13">
        <v>7.8E-2</v>
      </c>
      <c r="U1675" s="13">
        <f t="shared" si="266"/>
        <v>0.29765123500000001</v>
      </c>
      <c r="V1675" s="13">
        <f t="shared" si="267"/>
        <v>7.0567770000000002E-2</v>
      </c>
      <c r="W1675" s="13">
        <f t="shared" si="268"/>
        <v>0.78852067290293038</v>
      </c>
      <c r="X1675" s="13">
        <f t="shared" si="269"/>
        <v>2.6896551724137927</v>
      </c>
    </row>
    <row r="1676" spans="1:24" x14ac:dyDescent="0.25">
      <c r="A1676" s="12">
        <v>97</v>
      </c>
      <c r="B1676" s="12">
        <v>12</v>
      </c>
      <c r="C1676" s="13">
        <v>30.277716000000002</v>
      </c>
      <c r="D1676" s="12">
        <v>610</v>
      </c>
      <c r="E1676" s="12">
        <v>97</v>
      </c>
      <c r="F1676" s="12">
        <v>12</v>
      </c>
      <c r="G1676" s="12" t="s">
        <v>48</v>
      </c>
      <c r="H1676" s="13">
        <v>0.57238100000000003</v>
      </c>
      <c r="I1676" s="13">
        <v>0.04</v>
      </c>
      <c r="J1676" s="13">
        <f t="shared" si="260"/>
        <v>17.330389361796001</v>
      </c>
      <c r="K1676" s="13">
        <f t="shared" si="261"/>
        <v>1.2111086400000002</v>
      </c>
      <c r="L1676" s="13">
        <v>0.86799999999999999</v>
      </c>
      <c r="M1676" s="13">
        <v>0.84699999999999998</v>
      </c>
      <c r="N1676" s="13">
        <f t="shared" si="262"/>
        <v>0.49682670800000001</v>
      </c>
      <c r="O1676" s="13">
        <f t="shared" si="263"/>
        <v>3.388E-2</v>
      </c>
      <c r="P1676" s="13">
        <f t="shared" si="264"/>
        <v>15.04277796603893</v>
      </c>
      <c r="Q1676" s="13">
        <f t="shared" si="265"/>
        <v>1.0258090180800001</v>
      </c>
      <c r="R1676" s="13">
        <v>30.277716000000002</v>
      </c>
      <c r="S1676" s="13">
        <v>0.497</v>
      </c>
      <c r="T1676" s="13">
        <v>3.4000000000000002E-2</v>
      </c>
      <c r="U1676" s="13">
        <f t="shared" si="266"/>
        <v>15.048024852000001</v>
      </c>
      <c r="V1676" s="13">
        <f t="shared" si="267"/>
        <v>1.0294423440000002</v>
      </c>
      <c r="W1676" s="13">
        <f t="shared" si="268"/>
        <v>0.86830275638080234</v>
      </c>
      <c r="X1676" s="13">
        <f t="shared" si="269"/>
        <v>0.85000000000000009</v>
      </c>
    </row>
    <row r="1677" spans="1:24" x14ac:dyDescent="0.25">
      <c r="A1677" s="12">
        <v>98</v>
      </c>
      <c r="B1677" s="12">
        <v>12</v>
      </c>
      <c r="C1677" s="13">
        <v>0.584449</v>
      </c>
      <c r="D1677" s="12">
        <v>619</v>
      </c>
      <c r="E1677" s="12">
        <v>98</v>
      </c>
      <c r="F1677" s="12">
        <v>12</v>
      </c>
      <c r="G1677" s="12" t="s">
        <v>48</v>
      </c>
      <c r="H1677" s="13">
        <v>0.591777</v>
      </c>
      <c r="I1677" s="13">
        <v>4.1000000000000002E-2</v>
      </c>
      <c r="J1677" s="13">
        <f t="shared" si="260"/>
        <v>0.34586347587299998</v>
      </c>
      <c r="K1677" s="13">
        <f t="shared" si="261"/>
        <v>2.3962409E-2</v>
      </c>
      <c r="L1677" s="13">
        <v>1.016</v>
      </c>
      <c r="M1677" s="13">
        <v>2</v>
      </c>
      <c r="N1677" s="13">
        <f t="shared" si="262"/>
        <v>0.60124543200000002</v>
      </c>
      <c r="O1677" s="13">
        <f t="shared" si="263"/>
        <v>8.2000000000000003E-2</v>
      </c>
      <c r="P1677" s="13">
        <f t="shared" si="264"/>
        <v>0.35139729148696802</v>
      </c>
      <c r="Q1677" s="13">
        <f t="shared" si="265"/>
        <v>4.7924818000000001E-2</v>
      </c>
      <c r="R1677" s="13">
        <v>0.584449</v>
      </c>
      <c r="S1677" s="13">
        <v>0.50800000000000001</v>
      </c>
      <c r="T1677" s="13">
        <v>3.5000000000000003E-2</v>
      </c>
      <c r="U1677" s="13">
        <f t="shared" si="266"/>
        <v>0.296900092</v>
      </c>
      <c r="V1677" s="13">
        <f t="shared" si="267"/>
        <v>2.0455715000000003E-2</v>
      </c>
      <c r="W1677" s="13">
        <f t="shared" si="268"/>
        <v>0.85843146996250286</v>
      </c>
      <c r="X1677" s="13">
        <f t="shared" si="269"/>
        <v>0.85365853658536595</v>
      </c>
    </row>
    <row r="1678" spans="1:24" x14ac:dyDescent="0.25">
      <c r="A1678" s="12">
        <v>98</v>
      </c>
      <c r="B1678" s="12">
        <v>12</v>
      </c>
      <c r="C1678" s="13">
        <v>0.73957300000000004</v>
      </c>
      <c r="D1678" s="12">
        <v>619</v>
      </c>
      <c r="E1678" s="12">
        <v>98</v>
      </c>
      <c r="F1678" s="12">
        <v>12</v>
      </c>
      <c r="G1678" s="12" t="s">
        <v>48</v>
      </c>
      <c r="H1678" s="13">
        <v>0.591777</v>
      </c>
      <c r="I1678" s="13">
        <v>4.1000000000000002E-2</v>
      </c>
      <c r="J1678" s="13">
        <f t="shared" si="260"/>
        <v>0.43766229122100003</v>
      </c>
      <c r="K1678" s="13">
        <f t="shared" si="261"/>
        <v>3.0322493000000002E-2</v>
      </c>
      <c r="L1678" s="13">
        <v>1.016</v>
      </c>
      <c r="M1678" s="13">
        <v>2</v>
      </c>
      <c r="N1678" s="13">
        <f t="shared" si="262"/>
        <v>0.60124543200000002</v>
      </c>
      <c r="O1678" s="13">
        <f t="shared" si="263"/>
        <v>8.2000000000000003E-2</v>
      </c>
      <c r="P1678" s="13">
        <f t="shared" si="264"/>
        <v>0.44466488788053604</v>
      </c>
      <c r="Q1678" s="13">
        <f t="shared" si="265"/>
        <v>6.0644986000000005E-2</v>
      </c>
      <c r="R1678" s="13">
        <v>0.73957300000000004</v>
      </c>
      <c r="S1678" s="13">
        <v>0.50800000000000001</v>
      </c>
      <c r="T1678" s="13">
        <v>3.5000000000000003E-2</v>
      </c>
      <c r="U1678" s="13">
        <f t="shared" si="266"/>
        <v>0.37570308400000002</v>
      </c>
      <c r="V1678" s="13">
        <f t="shared" si="267"/>
        <v>2.5885055000000004E-2</v>
      </c>
      <c r="W1678" s="13">
        <f t="shared" si="268"/>
        <v>0.85843146996250275</v>
      </c>
      <c r="X1678" s="13">
        <f t="shared" si="269"/>
        <v>0.85365853658536595</v>
      </c>
    </row>
    <row r="1679" spans="1:24" x14ac:dyDescent="0.25">
      <c r="A1679" s="12">
        <v>98</v>
      </c>
      <c r="B1679" s="12">
        <v>12</v>
      </c>
      <c r="C1679" s="13">
        <v>0.477522</v>
      </c>
      <c r="D1679" s="12">
        <v>619</v>
      </c>
      <c r="E1679" s="12">
        <v>98</v>
      </c>
      <c r="F1679" s="12">
        <v>12</v>
      </c>
      <c r="G1679" s="12" t="s">
        <v>48</v>
      </c>
      <c r="H1679" s="13">
        <v>0.591777</v>
      </c>
      <c r="I1679" s="13">
        <v>4.1000000000000002E-2</v>
      </c>
      <c r="J1679" s="13">
        <f t="shared" si="260"/>
        <v>0.28258653659400002</v>
      </c>
      <c r="K1679" s="13">
        <f t="shared" si="261"/>
        <v>1.9578402000000002E-2</v>
      </c>
      <c r="L1679" s="13">
        <v>1.016</v>
      </c>
      <c r="M1679" s="13">
        <v>2</v>
      </c>
      <c r="N1679" s="13">
        <f t="shared" si="262"/>
        <v>0.60124543200000002</v>
      </c>
      <c r="O1679" s="13">
        <f t="shared" si="263"/>
        <v>8.2000000000000003E-2</v>
      </c>
      <c r="P1679" s="13">
        <f t="shared" si="264"/>
        <v>0.28710792117950401</v>
      </c>
      <c r="Q1679" s="13">
        <f t="shared" si="265"/>
        <v>3.9156804000000003E-2</v>
      </c>
      <c r="R1679" s="13">
        <v>0.477522</v>
      </c>
      <c r="S1679" s="13">
        <v>0.50800000000000001</v>
      </c>
      <c r="T1679" s="13">
        <v>3.5000000000000003E-2</v>
      </c>
      <c r="U1679" s="13">
        <f t="shared" si="266"/>
        <v>0.24258117600000001</v>
      </c>
      <c r="V1679" s="13">
        <f t="shared" si="267"/>
        <v>1.6713270000000002E-2</v>
      </c>
      <c r="W1679" s="13">
        <f t="shared" si="268"/>
        <v>0.85843146996250275</v>
      </c>
      <c r="X1679" s="13">
        <f t="shared" si="269"/>
        <v>0.85365853658536595</v>
      </c>
    </row>
    <row r="1680" spans="1:24" x14ac:dyDescent="0.25">
      <c r="A1680" s="12">
        <v>10</v>
      </c>
      <c r="B1680" s="12">
        <v>13</v>
      </c>
      <c r="C1680" s="13">
        <v>0.257963</v>
      </c>
      <c r="D1680" s="12">
        <v>19</v>
      </c>
      <c r="E1680" s="12">
        <v>10</v>
      </c>
      <c r="F1680" s="12">
        <v>13</v>
      </c>
      <c r="G1680" s="12" t="s">
        <v>46</v>
      </c>
      <c r="H1680" s="13">
        <v>10.904310000000001</v>
      </c>
      <c r="I1680" s="13">
        <v>0.71499999999999997</v>
      </c>
      <c r="J1680" s="13">
        <f t="shared" si="260"/>
        <v>2.8129085205300002</v>
      </c>
      <c r="K1680" s="13">
        <f t="shared" si="261"/>
        <v>0.18444354499999999</v>
      </c>
      <c r="L1680" s="13">
        <v>0.218</v>
      </c>
      <c r="M1680" s="13">
        <v>0.109</v>
      </c>
      <c r="N1680" s="13">
        <f t="shared" si="262"/>
        <v>2.3771395800000001</v>
      </c>
      <c r="O1680" s="13">
        <f t="shared" si="263"/>
        <v>7.793499999999999E-2</v>
      </c>
      <c r="P1680" s="13">
        <f t="shared" si="264"/>
        <v>0.61321405747554003</v>
      </c>
      <c r="Q1680" s="13">
        <f t="shared" si="265"/>
        <v>2.0104346404999997E-2</v>
      </c>
      <c r="R1680" s="13">
        <v>0.257963</v>
      </c>
      <c r="S1680" s="13">
        <v>1.1339999999999999</v>
      </c>
      <c r="T1680" s="13">
        <v>3.9E-2</v>
      </c>
      <c r="U1680" s="13">
        <f t="shared" si="266"/>
        <v>0.29253004199999999</v>
      </c>
      <c r="V1680" s="13">
        <f t="shared" si="267"/>
        <v>1.0060556999999999E-2</v>
      </c>
      <c r="W1680" s="13">
        <f t="shared" si="268"/>
        <v>0.10399557606120881</v>
      </c>
      <c r="X1680" s="13">
        <f t="shared" si="269"/>
        <v>5.454545454545455E-2</v>
      </c>
    </row>
    <row r="1681" spans="1:24" x14ac:dyDescent="0.25">
      <c r="A1681" s="12">
        <v>10</v>
      </c>
      <c r="B1681" s="12">
        <v>13</v>
      </c>
      <c r="C1681" s="13">
        <v>0.75813900000000001</v>
      </c>
      <c r="D1681" s="12">
        <v>19</v>
      </c>
      <c r="E1681" s="12">
        <v>10</v>
      </c>
      <c r="F1681" s="12">
        <v>13</v>
      </c>
      <c r="G1681" s="12" t="s">
        <v>46</v>
      </c>
      <c r="H1681" s="13">
        <v>10.904310000000001</v>
      </c>
      <c r="I1681" s="13">
        <v>0.71499999999999997</v>
      </c>
      <c r="J1681" s="13">
        <f t="shared" si="260"/>
        <v>8.2669826790900007</v>
      </c>
      <c r="K1681" s="13">
        <f t="shared" si="261"/>
        <v>0.54206938500000001</v>
      </c>
      <c r="L1681" s="13">
        <v>0.218</v>
      </c>
      <c r="M1681" s="13">
        <v>0.109</v>
      </c>
      <c r="N1681" s="13">
        <f t="shared" si="262"/>
        <v>2.3771395800000001</v>
      </c>
      <c r="O1681" s="13">
        <f t="shared" si="263"/>
        <v>7.793499999999999E-2</v>
      </c>
      <c r="P1681" s="13">
        <f t="shared" si="264"/>
        <v>1.8022022240416202</v>
      </c>
      <c r="Q1681" s="13">
        <f t="shared" si="265"/>
        <v>5.9085562964999991E-2</v>
      </c>
      <c r="R1681" s="13">
        <v>0.75813900000000001</v>
      </c>
      <c r="S1681" s="13">
        <v>1.1339999999999999</v>
      </c>
      <c r="T1681" s="13">
        <v>3.9E-2</v>
      </c>
      <c r="U1681" s="13">
        <f t="shared" si="266"/>
        <v>0.85972962599999991</v>
      </c>
      <c r="V1681" s="13">
        <f t="shared" si="267"/>
        <v>2.9567421E-2</v>
      </c>
      <c r="W1681" s="13">
        <f t="shared" si="268"/>
        <v>0.10399557606120881</v>
      </c>
      <c r="X1681" s="13">
        <f t="shared" si="269"/>
        <v>5.4545454545454543E-2</v>
      </c>
    </row>
    <row r="1682" spans="1:24" x14ac:dyDescent="0.25">
      <c r="A1682" s="12">
        <v>10</v>
      </c>
      <c r="B1682" s="12">
        <v>13</v>
      </c>
      <c r="C1682" s="13">
        <v>1.0561240000000001</v>
      </c>
      <c r="D1682" s="12">
        <v>19</v>
      </c>
      <c r="E1682" s="12">
        <v>10</v>
      </c>
      <c r="F1682" s="12">
        <v>13</v>
      </c>
      <c r="G1682" s="12" t="s">
        <v>46</v>
      </c>
      <c r="H1682" s="13">
        <v>10.904310000000001</v>
      </c>
      <c r="I1682" s="13">
        <v>0.71499999999999997</v>
      </c>
      <c r="J1682" s="13">
        <f t="shared" si="260"/>
        <v>11.516303494440001</v>
      </c>
      <c r="K1682" s="13">
        <f t="shared" si="261"/>
        <v>0.75512866000000001</v>
      </c>
      <c r="L1682" s="13">
        <v>0.218</v>
      </c>
      <c r="M1682" s="13">
        <v>0.109</v>
      </c>
      <c r="N1682" s="13">
        <f t="shared" si="262"/>
        <v>2.3771395800000001</v>
      </c>
      <c r="O1682" s="13">
        <f t="shared" si="263"/>
        <v>7.793499999999999E-2</v>
      </c>
      <c r="P1682" s="13">
        <f t="shared" si="264"/>
        <v>2.5105541617879203</v>
      </c>
      <c r="Q1682" s="13">
        <f t="shared" si="265"/>
        <v>8.230902393999999E-2</v>
      </c>
      <c r="R1682" s="13">
        <v>1.0561240000000001</v>
      </c>
      <c r="S1682" s="13">
        <v>1.1339999999999999</v>
      </c>
      <c r="T1682" s="13">
        <v>3.9E-2</v>
      </c>
      <c r="U1682" s="13">
        <f t="shared" si="266"/>
        <v>1.1976446160000001</v>
      </c>
      <c r="V1682" s="13">
        <f t="shared" si="267"/>
        <v>4.1188836E-2</v>
      </c>
      <c r="W1682" s="13">
        <f t="shared" si="268"/>
        <v>0.10399557606120882</v>
      </c>
      <c r="X1682" s="13">
        <f t="shared" si="269"/>
        <v>5.4545454545454543E-2</v>
      </c>
    </row>
    <row r="1683" spans="1:24" x14ac:dyDescent="0.25">
      <c r="A1683" s="12">
        <v>10</v>
      </c>
      <c r="B1683" s="12">
        <v>13</v>
      </c>
      <c r="C1683" s="13">
        <v>3.961217</v>
      </c>
      <c r="D1683" s="12">
        <v>19</v>
      </c>
      <c r="E1683" s="12">
        <v>10</v>
      </c>
      <c r="F1683" s="12">
        <v>13</v>
      </c>
      <c r="G1683" s="12" t="s">
        <v>46</v>
      </c>
      <c r="H1683" s="13">
        <v>10.904310000000001</v>
      </c>
      <c r="I1683" s="13">
        <v>0.71499999999999997</v>
      </c>
      <c r="J1683" s="13">
        <f t="shared" si="260"/>
        <v>43.194338145270002</v>
      </c>
      <c r="K1683" s="13">
        <f t="shared" si="261"/>
        <v>2.8322701549999998</v>
      </c>
      <c r="L1683" s="13">
        <v>0.218</v>
      </c>
      <c r="M1683" s="13">
        <v>0.109</v>
      </c>
      <c r="N1683" s="13">
        <f t="shared" si="262"/>
        <v>2.3771395800000001</v>
      </c>
      <c r="O1683" s="13">
        <f t="shared" si="263"/>
        <v>7.793499999999999E-2</v>
      </c>
      <c r="P1683" s="13">
        <f t="shared" si="264"/>
        <v>9.41636571566886</v>
      </c>
      <c r="Q1683" s="13">
        <f t="shared" si="265"/>
        <v>0.30871744689499997</v>
      </c>
      <c r="R1683" s="13">
        <v>3.961217</v>
      </c>
      <c r="S1683" s="13">
        <v>1.1339999999999999</v>
      </c>
      <c r="T1683" s="13">
        <v>3.9E-2</v>
      </c>
      <c r="U1683" s="13">
        <f t="shared" si="266"/>
        <v>4.4920200779999995</v>
      </c>
      <c r="V1683" s="13">
        <f t="shared" si="267"/>
        <v>0.15448746299999999</v>
      </c>
      <c r="W1683" s="13">
        <f t="shared" si="268"/>
        <v>0.10399557606120881</v>
      </c>
      <c r="X1683" s="13">
        <f t="shared" si="269"/>
        <v>5.454545454545455E-2</v>
      </c>
    </row>
    <row r="1684" spans="1:24" x14ac:dyDescent="0.25">
      <c r="A1684" s="12">
        <v>10</v>
      </c>
      <c r="B1684" s="12">
        <v>13</v>
      </c>
      <c r="C1684" s="13">
        <v>0.34218300000000001</v>
      </c>
      <c r="D1684" s="12">
        <v>19</v>
      </c>
      <c r="E1684" s="12">
        <v>10</v>
      </c>
      <c r="F1684" s="12">
        <v>13</v>
      </c>
      <c r="G1684" s="12" t="s">
        <v>46</v>
      </c>
      <c r="H1684" s="13">
        <v>10.904310000000001</v>
      </c>
      <c r="I1684" s="13">
        <v>0.71499999999999997</v>
      </c>
      <c r="J1684" s="13">
        <f t="shared" si="260"/>
        <v>3.7312695087300005</v>
      </c>
      <c r="K1684" s="13">
        <f t="shared" si="261"/>
        <v>0.24466084499999999</v>
      </c>
      <c r="L1684" s="13">
        <v>0.218</v>
      </c>
      <c r="M1684" s="13">
        <v>0.109</v>
      </c>
      <c r="N1684" s="13">
        <f t="shared" si="262"/>
        <v>2.3771395800000001</v>
      </c>
      <c r="O1684" s="13">
        <f t="shared" si="263"/>
        <v>7.793499999999999E-2</v>
      </c>
      <c r="P1684" s="13">
        <f t="shared" si="264"/>
        <v>0.81341675290314008</v>
      </c>
      <c r="Q1684" s="13">
        <f t="shared" si="265"/>
        <v>2.6668032105E-2</v>
      </c>
      <c r="R1684" s="13">
        <v>0.34218300000000001</v>
      </c>
      <c r="S1684" s="13">
        <v>1.1339999999999999</v>
      </c>
      <c r="T1684" s="13">
        <v>3.9E-2</v>
      </c>
      <c r="U1684" s="13">
        <f t="shared" si="266"/>
        <v>0.38803552199999997</v>
      </c>
      <c r="V1684" s="13">
        <f t="shared" si="267"/>
        <v>1.3345137E-2</v>
      </c>
      <c r="W1684" s="13">
        <f t="shared" si="268"/>
        <v>0.10399557606120881</v>
      </c>
      <c r="X1684" s="13">
        <f t="shared" si="269"/>
        <v>5.454545454545455E-2</v>
      </c>
    </row>
    <row r="1685" spans="1:24" x14ac:dyDescent="0.25">
      <c r="A1685" s="12">
        <v>10</v>
      </c>
      <c r="B1685" s="12">
        <v>13</v>
      </c>
      <c r="C1685" s="13">
        <v>3.9211490000000002</v>
      </c>
      <c r="D1685" s="12">
        <v>19</v>
      </c>
      <c r="E1685" s="12">
        <v>10</v>
      </c>
      <c r="F1685" s="12">
        <v>13</v>
      </c>
      <c r="G1685" s="12" t="s">
        <v>46</v>
      </c>
      <c r="H1685" s="13">
        <v>10.904310000000001</v>
      </c>
      <c r="I1685" s="13">
        <v>0.71499999999999997</v>
      </c>
      <c r="J1685" s="13">
        <f t="shared" si="260"/>
        <v>42.757424252190006</v>
      </c>
      <c r="K1685" s="13">
        <f t="shared" si="261"/>
        <v>2.803621535</v>
      </c>
      <c r="L1685" s="13">
        <v>0.218</v>
      </c>
      <c r="M1685" s="13">
        <v>0.109</v>
      </c>
      <c r="N1685" s="13">
        <f t="shared" si="262"/>
        <v>2.3771395800000001</v>
      </c>
      <c r="O1685" s="13">
        <f t="shared" si="263"/>
        <v>7.793499999999999E-2</v>
      </c>
      <c r="P1685" s="13">
        <f t="shared" si="264"/>
        <v>9.3211184869774204</v>
      </c>
      <c r="Q1685" s="13">
        <f t="shared" si="265"/>
        <v>0.30559474731499997</v>
      </c>
      <c r="R1685" s="13">
        <v>3.9211490000000002</v>
      </c>
      <c r="S1685" s="13">
        <v>1.1339999999999999</v>
      </c>
      <c r="T1685" s="13">
        <v>3.9E-2</v>
      </c>
      <c r="U1685" s="13">
        <f t="shared" si="266"/>
        <v>4.4465829660000002</v>
      </c>
      <c r="V1685" s="13">
        <f t="shared" si="267"/>
        <v>0.15292481100000002</v>
      </c>
      <c r="W1685" s="13">
        <f t="shared" si="268"/>
        <v>0.10399557606120882</v>
      </c>
      <c r="X1685" s="13">
        <f t="shared" si="269"/>
        <v>5.454545454545455E-2</v>
      </c>
    </row>
    <row r="1686" spans="1:24" x14ac:dyDescent="0.25">
      <c r="A1686" s="12">
        <v>10</v>
      </c>
      <c r="B1686" s="12">
        <v>13</v>
      </c>
      <c r="C1686" s="13">
        <v>0.63310299999999997</v>
      </c>
      <c r="D1686" s="12">
        <v>19</v>
      </c>
      <c r="E1686" s="12">
        <v>10</v>
      </c>
      <c r="F1686" s="12">
        <v>13</v>
      </c>
      <c r="G1686" s="12" t="s">
        <v>46</v>
      </c>
      <c r="H1686" s="13">
        <v>10.904310000000001</v>
      </c>
      <c r="I1686" s="13">
        <v>0.71499999999999997</v>
      </c>
      <c r="J1686" s="13">
        <f t="shared" si="260"/>
        <v>6.9035513739300001</v>
      </c>
      <c r="K1686" s="13">
        <f t="shared" si="261"/>
        <v>0.45266864499999998</v>
      </c>
      <c r="L1686" s="13">
        <v>0.218</v>
      </c>
      <c r="M1686" s="13">
        <v>0.109</v>
      </c>
      <c r="N1686" s="13">
        <f t="shared" si="262"/>
        <v>2.3771395800000001</v>
      </c>
      <c r="O1686" s="13">
        <f t="shared" si="263"/>
        <v>7.793499999999999E-2</v>
      </c>
      <c r="P1686" s="13">
        <f t="shared" si="264"/>
        <v>1.5049741995167401</v>
      </c>
      <c r="Q1686" s="13">
        <f t="shared" si="265"/>
        <v>4.9340882304999993E-2</v>
      </c>
      <c r="R1686" s="13">
        <v>0.63310299999999997</v>
      </c>
      <c r="S1686" s="13">
        <v>1.1339999999999999</v>
      </c>
      <c r="T1686" s="13">
        <v>3.9E-2</v>
      </c>
      <c r="U1686" s="13">
        <f t="shared" si="266"/>
        <v>0.71793880199999993</v>
      </c>
      <c r="V1686" s="13">
        <f t="shared" si="267"/>
        <v>2.4691016999999999E-2</v>
      </c>
      <c r="W1686" s="13">
        <f t="shared" si="268"/>
        <v>0.10399557606120881</v>
      </c>
      <c r="X1686" s="13">
        <f t="shared" si="269"/>
        <v>5.4545454545454543E-2</v>
      </c>
    </row>
    <row r="1687" spans="1:24" x14ac:dyDescent="0.25">
      <c r="A1687" s="12">
        <v>10</v>
      </c>
      <c r="B1687" s="12">
        <v>13</v>
      </c>
      <c r="C1687" s="13">
        <v>78.457640999999995</v>
      </c>
      <c r="D1687" s="12">
        <v>19</v>
      </c>
      <c r="E1687" s="12">
        <v>10</v>
      </c>
      <c r="F1687" s="12">
        <v>13</v>
      </c>
      <c r="G1687" s="12" t="s">
        <v>46</v>
      </c>
      <c r="H1687" s="13">
        <v>10.904310000000001</v>
      </c>
      <c r="I1687" s="13">
        <v>0.71499999999999997</v>
      </c>
      <c r="J1687" s="13">
        <f t="shared" si="260"/>
        <v>855.52643933270997</v>
      </c>
      <c r="K1687" s="13">
        <f t="shared" si="261"/>
        <v>56.097213314999998</v>
      </c>
      <c r="L1687" s="13">
        <v>0.218</v>
      </c>
      <c r="M1687" s="13">
        <v>0.109</v>
      </c>
      <c r="N1687" s="13">
        <f t="shared" si="262"/>
        <v>2.3771395800000001</v>
      </c>
      <c r="O1687" s="13">
        <f t="shared" si="263"/>
        <v>7.793499999999999E-2</v>
      </c>
      <c r="P1687" s="13">
        <f t="shared" si="264"/>
        <v>186.50476377453077</v>
      </c>
      <c r="Q1687" s="13">
        <f t="shared" si="265"/>
        <v>6.1145962513349987</v>
      </c>
      <c r="R1687" s="13">
        <v>78.457640999999995</v>
      </c>
      <c r="S1687" s="13">
        <v>1.1339999999999999</v>
      </c>
      <c r="T1687" s="13">
        <v>3.9E-2</v>
      </c>
      <c r="U1687" s="13">
        <f t="shared" si="266"/>
        <v>88.970964893999991</v>
      </c>
      <c r="V1687" s="13">
        <f t="shared" si="267"/>
        <v>3.0598479989999996</v>
      </c>
      <c r="W1687" s="13">
        <f t="shared" si="268"/>
        <v>0.10399557606120882</v>
      </c>
      <c r="X1687" s="13">
        <f t="shared" si="269"/>
        <v>5.4545454545454543E-2</v>
      </c>
    </row>
    <row r="1688" spans="1:24" x14ac:dyDescent="0.25">
      <c r="A1688" s="12">
        <v>10</v>
      </c>
      <c r="B1688" s="12">
        <v>13</v>
      </c>
      <c r="C1688" s="13">
        <v>5.3524960000000004</v>
      </c>
      <c r="D1688" s="12">
        <v>19</v>
      </c>
      <c r="E1688" s="12">
        <v>10</v>
      </c>
      <c r="F1688" s="12">
        <v>13</v>
      </c>
      <c r="G1688" s="12" t="s">
        <v>46</v>
      </c>
      <c r="H1688" s="13">
        <v>10.904310000000001</v>
      </c>
      <c r="I1688" s="13">
        <v>0.71499999999999997</v>
      </c>
      <c r="J1688" s="13">
        <f t="shared" si="260"/>
        <v>58.365275657760009</v>
      </c>
      <c r="K1688" s="13">
        <f t="shared" si="261"/>
        <v>3.8270346399999999</v>
      </c>
      <c r="L1688" s="13">
        <v>0.218</v>
      </c>
      <c r="M1688" s="13">
        <v>0.109</v>
      </c>
      <c r="N1688" s="13">
        <f t="shared" si="262"/>
        <v>2.3771395800000001</v>
      </c>
      <c r="O1688" s="13">
        <f t="shared" si="263"/>
        <v>7.793499999999999E-2</v>
      </c>
      <c r="P1688" s="13">
        <f t="shared" si="264"/>
        <v>12.723630093391682</v>
      </c>
      <c r="Q1688" s="13">
        <f t="shared" si="265"/>
        <v>0.41714677575999998</v>
      </c>
      <c r="R1688" s="13">
        <v>5.3524960000000004</v>
      </c>
      <c r="S1688" s="13">
        <v>1.1339999999999999</v>
      </c>
      <c r="T1688" s="13">
        <v>3.9E-2</v>
      </c>
      <c r="U1688" s="13">
        <f t="shared" si="266"/>
        <v>6.069730464</v>
      </c>
      <c r="V1688" s="13">
        <f t="shared" si="267"/>
        <v>0.208747344</v>
      </c>
      <c r="W1688" s="13">
        <f t="shared" si="268"/>
        <v>0.10399557606120881</v>
      </c>
      <c r="X1688" s="13">
        <f t="shared" si="269"/>
        <v>5.454545454545455E-2</v>
      </c>
    </row>
    <row r="1689" spans="1:24" x14ac:dyDescent="0.25">
      <c r="A1689" s="12">
        <v>10</v>
      </c>
      <c r="B1689" s="12">
        <v>13</v>
      </c>
      <c r="C1689" s="13">
        <v>9.84131</v>
      </c>
      <c r="D1689" s="12">
        <v>19</v>
      </c>
      <c r="E1689" s="12">
        <v>10</v>
      </c>
      <c r="F1689" s="12">
        <v>13</v>
      </c>
      <c r="G1689" s="12" t="s">
        <v>46</v>
      </c>
      <c r="H1689" s="13">
        <v>10.904310000000001</v>
      </c>
      <c r="I1689" s="13">
        <v>0.71499999999999997</v>
      </c>
      <c r="J1689" s="13">
        <f t="shared" si="260"/>
        <v>107.3126950461</v>
      </c>
      <c r="K1689" s="13">
        <f t="shared" si="261"/>
        <v>7.0365366499999995</v>
      </c>
      <c r="L1689" s="13">
        <v>0.218</v>
      </c>
      <c r="M1689" s="13">
        <v>0.109</v>
      </c>
      <c r="N1689" s="13">
        <f t="shared" si="262"/>
        <v>2.3771395800000001</v>
      </c>
      <c r="O1689" s="13">
        <f t="shared" si="263"/>
        <v>7.793499999999999E-2</v>
      </c>
      <c r="P1689" s="13">
        <f t="shared" si="264"/>
        <v>23.394167520049802</v>
      </c>
      <c r="Q1689" s="13">
        <f t="shared" si="265"/>
        <v>0.76698249484999992</v>
      </c>
      <c r="R1689" s="13">
        <v>9.84131</v>
      </c>
      <c r="S1689" s="13">
        <v>1.1339999999999999</v>
      </c>
      <c r="T1689" s="13">
        <v>3.9E-2</v>
      </c>
      <c r="U1689" s="13">
        <f t="shared" si="266"/>
        <v>11.160045539999999</v>
      </c>
      <c r="V1689" s="13">
        <f t="shared" si="267"/>
        <v>0.38381109000000002</v>
      </c>
      <c r="W1689" s="13">
        <f t="shared" si="268"/>
        <v>0.10399557606120881</v>
      </c>
      <c r="X1689" s="13">
        <f t="shared" si="269"/>
        <v>5.454545454545455E-2</v>
      </c>
    </row>
    <row r="1690" spans="1:24" x14ac:dyDescent="0.25">
      <c r="A1690" s="12">
        <v>10</v>
      </c>
      <c r="B1690" s="12">
        <v>13</v>
      </c>
      <c r="C1690" s="13">
        <v>0.75698399999999999</v>
      </c>
      <c r="D1690" s="12">
        <v>19</v>
      </c>
      <c r="E1690" s="12">
        <v>10</v>
      </c>
      <c r="F1690" s="12">
        <v>13</v>
      </c>
      <c r="G1690" s="12" t="s">
        <v>46</v>
      </c>
      <c r="H1690" s="13">
        <v>10.904310000000001</v>
      </c>
      <c r="I1690" s="13">
        <v>0.71499999999999997</v>
      </c>
      <c r="J1690" s="13">
        <f t="shared" si="260"/>
        <v>8.2543882010400011</v>
      </c>
      <c r="K1690" s="13">
        <f t="shared" si="261"/>
        <v>0.54124355999999996</v>
      </c>
      <c r="L1690" s="13">
        <v>0.218</v>
      </c>
      <c r="M1690" s="13">
        <v>0.109</v>
      </c>
      <c r="N1690" s="13">
        <f t="shared" si="262"/>
        <v>2.3771395800000001</v>
      </c>
      <c r="O1690" s="13">
        <f t="shared" si="263"/>
        <v>7.793499999999999E-2</v>
      </c>
      <c r="P1690" s="13">
        <f t="shared" si="264"/>
        <v>1.7994566278267201</v>
      </c>
      <c r="Q1690" s="13">
        <f t="shared" si="265"/>
        <v>5.8995548039999991E-2</v>
      </c>
      <c r="R1690" s="13">
        <v>0.75698399999999999</v>
      </c>
      <c r="S1690" s="13">
        <v>1.1339999999999999</v>
      </c>
      <c r="T1690" s="13">
        <v>3.9E-2</v>
      </c>
      <c r="U1690" s="13">
        <f t="shared" si="266"/>
        <v>0.85841985599999993</v>
      </c>
      <c r="V1690" s="13">
        <f t="shared" si="267"/>
        <v>2.9522375999999999E-2</v>
      </c>
      <c r="W1690" s="13">
        <f t="shared" si="268"/>
        <v>0.10399557606120881</v>
      </c>
      <c r="X1690" s="13">
        <f t="shared" si="269"/>
        <v>5.454545454545455E-2</v>
      </c>
    </row>
    <row r="1691" spans="1:24" x14ac:dyDescent="0.25">
      <c r="A1691" s="12">
        <v>10</v>
      </c>
      <c r="B1691" s="12">
        <v>13</v>
      </c>
      <c r="C1691" s="13">
        <v>10.560221</v>
      </c>
      <c r="D1691" s="12">
        <v>19</v>
      </c>
      <c r="E1691" s="12">
        <v>10</v>
      </c>
      <c r="F1691" s="12">
        <v>13</v>
      </c>
      <c r="G1691" s="12" t="s">
        <v>46</v>
      </c>
      <c r="H1691" s="13">
        <v>10.904310000000001</v>
      </c>
      <c r="I1691" s="13">
        <v>0.71499999999999997</v>
      </c>
      <c r="J1691" s="13">
        <f t="shared" si="260"/>
        <v>115.15192345251</v>
      </c>
      <c r="K1691" s="13">
        <f t="shared" si="261"/>
        <v>7.550558015</v>
      </c>
      <c r="L1691" s="13">
        <v>0.218</v>
      </c>
      <c r="M1691" s="13">
        <v>0.109</v>
      </c>
      <c r="N1691" s="13">
        <f t="shared" si="262"/>
        <v>2.3771395800000001</v>
      </c>
      <c r="O1691" s="13">
        <f t="shared" si="263"/>
        <v>7.793499999999999E-2</v>
      </c>
      <c r="P1691" s="13">
        <f t="shared" si="264"/>
        <v>25.103119312647181</v>
      </c>
      <c r="Q1691" s="13">
        <f t="shared" si="265"/>
        <v>0.82301082363499989</v>
      </c>
      <c r="R1691" s="13">
        <v>10.560221</v>
      </c>
      <c r="S1691" s="13">
        <v>1.1339999999999999</v>
      </c>
      <c r="T1691" s="13">
        <v>3.9E-2</v>
      </c>
      <c r="U1691" s="13">
        <f t="shared" si="266"/>
        <v>11.975290613999999</v>
      </c>
      <c r="V1691" s="13">
        <f t="shared" si="267"/>
        <v>0.41184861900000003</v>
      </c>
      <c r="W1691" s="13">
        <f t="shared" si="268"/>
        <v>0.10399557606120881</v>
      </c>
      <c r="X1691" s="13">
        <f t="shared" si="269"/>
        <v>5.454545454545455E-2</v>
      </c>
    </row>
    <row r="1692" spans="1:24" x14ac:dyDescent="0.25">
      <c r="A1692" s="12">
        <v>10</v>
      </c>
      <c r="B1692" s="12">
        <v>13</v>
      </c>
      <c r="C1692" s="13">
        <v>1.9937100000000001</v>
      </c>
      <c r="D1692" s="12">
        <v>19</v>
      </c>
      <c r="E1692" s="12">
        <v>10</v>
      </c>
      <c r="F1692" s="12">
        <v>13</v>
      </c>
      <c r="G1692" s="12" t="s">
        <v>46</v>
      </c>
      <c r="H1692" s="13">
        <v>10.904310000000001</v>
      </c>
      <c r="I1692" s="13">
        <v>0.71499999999999997</v>
      </c>
      <c r="J1692" s="13">
        <f t="shared" si="260"/>
        <v>21.740031890100003</v>
      </c>
      <c r="K1692" s="13">
        <f t="shared" si="261"/>
        <v>1.4255026500000001</v>
      </c>
      <c r="L1692" s="13">
        <v>0.218</v>
      </c>
      <c r="M1692" s="13">
        <v>0.109</v>
      </c>
      <c r="N1692" s="13">
        <f t="shared" si="262"/>
        <v>2.3771395800000001</v>
      </c>
      <c r="O1692" s="13">
        <f t="shared" si="263"/>
        <v>7.793499999999999E-2</v>
      </c>
      <c r="P1692" s="13">
        <f t="shared" si="264"/>
        <v>4.7393269520418002</v>
      </c>
      <c r="Q1692" s="13">
        <f t="shared" si="265"/>
        <v>0.15537978884999998</v>
      </c>
      <c r="R1692" s="13">
        <v>1.9937100000000001</v>
      </c>
      <c r="S1692" s="13">
        <v>1.1339999999999999</v>
      </c>
      <c r="T1692" s="13">
        <v>3.9E-2</v>
      </c>
      <c r="U1692" s="13">
        <f t="shared" si="266"/>
        <v>2.2608671399999998</v>
      </c>
      <c r="V1692" s="13">
        <f t="shared" si="267"/>
        <v>7.7754690000000001E-2</v>
      </c>
      <c r="W1692" s="13">
        <f t="shared" si="268"/>
        <v>0.10399557606120881</v>
      </c>
      <c r="X1692" s="13">
        <f t="shared" si="269"/>
        <v>5.4545454545454543E-2</v>
      </c>
    </row>
    <row r="1693" spans="1:24" x14ac:dyDescent="0.25">
      <c r="A1693" s="12">
        <v>10</v>
      </c>
      <c r="B1693" s="12">
        <v>13</v>
      </c>
      <c r="C1693" s="13">
        <v>7.7971810000000001</v>
      </c>
      <c r="D1693" s="12">
        <v>19</v>
      </c>
      <c r="E1693" s="12">
        <v>10</v>
      </c>
      <c r="F1693" s="12">
        <v>13</v>
      </c>
      <c r="G1693" s="12" t="s">
        <v>46</v>
      </c>
      <c r="H1693" s="13">
        <v>10.904310000000001</v>
      </c>
      <c r="I1693" s="13">
        <v>0.71499999999999997</v>
      </c>
      <c r="J1693" s="13">
        <f t="shared" si="260"/>
        <v>85.02287875011001</v>
      </c>
      <c r="K1693" s="13">
        <f t="shared" si="261"/>
        <v>5.5749844149999994</v>
      </c>
      <c r="L1693" s="13">
        <v>0.218</v>
      </c>
      <c r="M1693" s="13">
        <v>0.109</v>
      </c>
      <c r="N1693" s="13">
        <f t="shared" si="262"/>
        <v>2.3771395800000001</v>
      </c>
      <c r="O1693" s="13">
        <f t="shared" si="263"/>
        <v>7.793499999999999E-2</v>
      </c>
      <c r="P1693" s="13">
        <f t="shared" si="264"/>
        <v>18.534987567523981</v>
      </c>
      <c r="Q1693" s="13">
        <f t="shared" si="265"/>
        <v>0.60767330123499996</v>
      </c>
      <c r="R1693" s="13">
        <v>7.7971810000000001</v>
      </c>
      <c r="S1693" s="13">
        <v>1.1339999999999999</v>
      </c>
      <c r="T1693" s="13">
        <v>3.9E-2</v>
      </c>
      <c r="U1693" s="13">
        <f t="shared" si="266"/>
        <v>8.8420032539999998</v>
      </c>
      <c r="V1693" s="13">
        <f t="shared" si="267"/>
        <v>0.30409005900000002</v>
      </c>
      <c r="W1693" s="13">
        <f t="shared" si="268"/>
        <v>0.10399557606120881</v>
      </c>
      <c r="X1693" s="13">
        <f t="shared" si="269"/>
        <v>5.4545454545454557E-2</v>
      </c>
    </row>
    <row r="1694" spans="1:24" x14ac:dyDescent="0.25">
      <c r="A1694" s="12">
        <v>10</v>
      </c>
      <c r="B1694" s="12">
        <v>13</v>
      </c>
      <c r="C1694" s="13">
        <v>0.82325999999999999</v>
      </c>
      <c r="D1694" s="12">
        <v>19</v>
      </c>
      <c r="E1694" s="12">
        <v>10</v>
      </c>
      <c r="F1694" s="12">
        <v>13</v>
      </c>
      <c r="G1694" s="12" t="s">
        <v>46</v>
      </c>
      <c r="H1694" s="13">
        <v>10.904310000000001</v>
      </c>
      <c r="I1694" s="13">
        <v>0.71499999999999997</v>
      </c>
      <c r="J1694" s="13">
        <f t="shared" si="260"/>
        <v>8.9770822506000005</v>
      </c>
      <c r="K1694" s="13">
        <f t="shared" si="261"/>
        <v>0.58863089999999996</v>
      </c>
      <c r="L1694" s="13">
        <v>0.218</v>
      </c>
      <c r="M1694" s="13">
        <v>0.109</v>
      </c>
      <c r="N1694" s="13">
        <f t="shared" si="262"/>
        <v>2.3771395800000001</v>
      </c>
      <c r="O1694" s="13">
        <f t="shared" si="263"/>
        <v>7.793499999999999E-2</v>
      </c>
      <c r="P1694" s="13">
        <f t="shared" si="264"/>
        <v>1.9570039306308</v>
      </c>
      <c r="Q1694" s="13">
        <f t="shared" si="265"/>
        <v>6.4160768099999987E-2</v>
      </c>
      <c r="R1694" s="13">
        <v>0.82325999999999999</v>
      </c>
      <c r="S1694" s="13">
        <v>1.1339999999999999</v>
      </c>
      <c r="T1694" s="13">
        <v>3.9E-2</v>
      </c>
      <c r="U1694" s="13">
        <f t="shared" si="266"/>
        <v>0.93357683999999985</v>
      </c>
      <c r="V1694" s="13">
        <f t="shared" si="267"/>
        <v>3.2107139999999999E-2</v>
      </c>
      <c r="W1694" s="13">
        <f t="shared" si="268"/>
        <v>0.10399557606120881</v>
      </c>
      <c r="X1694" s="13">
        <f t="shared" si="269"/>
        <v>5.454545454545455E-2</v>
      </c>
    </row>
    <row r="1695" spans="1:24" x14ac:dyDescent="0.25">
      <c r="A1695" s="12">
        <v>10</v>
      </c>
      <c r="B1695" s="12">
        <v>13</v>
      </c>
      <c r="C1695" s="13">
        <v>8.958933</v>
      </c>
      <c r="D1695" s="12">
        <v>19</v>
      </c>
      <c r="E1695" s="12">
        <v>10</v>
      </c>
      <c r="F1695" s="12">
        <v>13</v>
      </c>
      <c r="G1695" s="12" t="s">
        <v>46</v>
      </c>
      <c r="H1695" s="13">
        <v>10.904310000000001</v>
      </c>
      <c r="I1695" s="13">
        <v>0.71499999999999997</v>
      </c>
      <c r="J1695" s="13">
        <f t="shared" si="260"/>
        <v>97.690982701230013</v>
      </c>
      <c r="K1695" s="13">
        <f t="shared" si="261"/>
        <v>6.4056370949999994</v>
      </c>
      <c r="L1695" s="13">
        <v>0.218</v>
      </c>
      <c r="M1695" s="13">
        <v>0.109</v>
      </c>
      <c r="N1695" s="13">
        <f t="shared" si="262"/>
        <v>2.3771395800000001</v>
      </c>
      <c r="O1695" s="13">
        <f t="shared" si="263"/>
        <v>7.793499999999999E-2</v>
      </c>
      <c r="P1695" s="13">
        <f t="shared" si="264"/>
        <v>21.29663422886814</v>
      </c>
      <c r="Q1695" s="13">
        <f t="shared" si="265"/>
        <v>0.69821444335499994</v>
      </c>
      <c r="R1695" s="13">
        <v>8.958933</v>
      </c>
      <c r="S1695" s="13">
        <v>1.1339999999999999</v>
      </c>
      <c r="T1695" s="13">
        <v>3.9E-2</v>
      </c>
      <c r="U1695" s="13">
        <f t="shared" si="266"/>
        <v>10.159430021999999</v>
      </c>
      <c r="V1695" s="13">
        <f t="shared" si="267"/>
        <v>0.34939838699999998</v>
      </c>
      <c r="W1695" s="13">
        <f t="shared" si="268"/>
        <v>0.10399557606120879</v>
      </c>
      <c r="X1695" s="13">
        <f t="shared" si="269"/>
        <v>5.454545454545455E-2</v>
      </c>
    </row>
    <row r="1696" spans="1:24" x14ac:dyDescent="0.25">
      <c r="A1696" s="12">
        <v>10</v>
      </c>
      <c r="B1696" s="12">
        <v>13</v>
      </c>
      <c r="C1696" s="13">
        <v>3.8252290000000002</v>
      </c>
      <c r="D1696" s="12">
        <v>19</v>
      </c>
      <c r="E1696" s="12">
        <v>10</v>
      </c>
      <c r="F1696" s="12">
        <v>13</v>
      </c>
      <c r="G1696" s="12" t="s">
        <v>46</v>
      </c>
      <c r="H1696" s="13">
        <v>10.904310000000001</v>
      </c>
      <c r="I1696" s="13">
        <v>0.71499999999999997</v>
      </c>
      <c r="J1696" s="13">
        <f t="shared" si="260"/>
        <v>41.711482836990008</v>
      </c>
      <c r="K1696" s="13">
        <f t="shared" si="261"/>
        <v>2.7350387349999998</v>
      </c>
      <c r="L1696" s="13">
        <v>0.218</v>
      </c>
      <c r="M1696" s="13">
        <v>0.109</v>
      </c>
      <c r="N1696" s="13">
        <f t="shared" si="262"/>
        <v>2.3771395800000001</v>
      </c>
      <c r="O1696" s="13">
        <f t="shared" si="263"/>
        <v>7.793499999999999E-2</v>
      </c>
      <c r="P1696" s="13">
        <f t="shared" si="264"/>
        <v>9.0931032584638203</v>
      </c>
      <c r="Q1696" s="13">
        <f t="shared" si="265"/>
        <v>0.29811922211499997</v>
      </c>
      <c r="R1696" s="13">
        <v>3.8252290000000002</v>
      </c>
      <c r="S1696" s="13">
        <v>1.1339999999999999</v>
      </c>
      <c r="T1696" s="13">
        <v>3.9E-2</v>
      </c>
      <c r="U1696" s="13">
        <f t="shared" si="266"/>
        <v>4.3378096859999999</v>
      </c>
      <c r="V1696" s="13">
        <f t="shared" si="267"/>
        <v>0.14918393100000002</v>
      </c>
      <c r="W1696" s="13">
        <f t="shared" si="268"/>
        <v>0.10399557606120881</v>
      </c>
      <c r="X1696" s="13">
        <f t="shared" si="269"/>
        <v>5.4545454545454557E-2</v>
      </c>
    </row>
    <row r="1697" spans="1:24" x14ac:dyDescent="0.25">
      <c r="A1697" s="12">
        <v>10</v>
      </c>
      <c r="B1697" s="12">
        <v>13</v>
      </c>
      <c r="C1697" s="13">
        <v>4.9665460000000001</v>
      </c>
      <c r="D1697" s="12">
        <v>19</v>
      </c>
      <c r="E1697" s="12">
        <v>10</v>
      </c>
      <c r="F1697" s="12">
        <v>13</v>
      </c>
      <c r="G1697" s="12" t="s">
        <v>46</v>
      </c>
      <c r="H1697" s="13">
        <v>10.904310000000001</v>
      </c>
      <c r="I1697" s="13">
        <v>0.71499999999999997</v>
      </c>
      <c r="J1697" s="13">
        <f t="shared" si="260"/>
        <v>54.156757213260008</v>
      </c>
      <c r="K1697" s="13">
        <f t="shared" si="261"/>
        <v>3.5510803900000001</v>
      </c>
      <c r="L1697" s="13">
        <v>0.218</v>
      </c>
      <c r="M1697" s="13">
        <v>0.109</v>
      </c>
      <c r="N1697" s="13">
        <f t="shared" si="262"/>
        <v>2.3771395800000001</v>
      </c>
      <c r="O1697" s="13">
        <f t="shared" si="263"/>
        <v>7.793499999999999E-2</v>
      </c>
      <c r="P1697" s="13">
        <f t="shared" si="264"/>
        <v>11.806173072490681</v>
      </c>
      <c r="Q1697" s="13">
        <f t="shared" si="265"/>
        <v>0.38706776250999997</v>
      </c>
      <c r="R1697" s="13">
        <v>4.9665460000000001</v>
      </c>
      <c r="S1697" s="13">
        <v>1.1339999999999999</v>
      </c>
      <c r="T1697" s="13">
        <v>3.9E-2</v>
      </c>
      <c r="U1697" s="13">
        <f t="shared" si="266"/>
        <v>5.6320631639999998</v>
      </c>
      <c r="V1697" s="13">
        <f t="shared" si="267"/>
        <v>0.19369529400000002</v>
      </c>
      <c r="W1697" s="13">
        <f t="shared" si="268"/>
        <v>0.10399557606120881</v>
      </c>
      <c r="X1697" s="13">
        <f t="shared" si="269"/>
        <v>5.454545454545455E-2</v>
      </c>
    </row>
    <row r="1698" spans="1:24" x14ac:dyDescent="0.25">
      <c r="A1698" s="12">
        <v>10</v>
      </c>
      <c r="B1698" s="12">
        <v>13</v>
      </c>
      <c r="C1698" s="13">
        <v>1.9126019999999999</v>
      </c>
      <c r="D1698" s="12">
        <v>19</v>
      </c>
      <c r="E1698" s="12">
        <v>10</v>
      </c>
      <c r="F1698" s="12">
        <v>13</v>
      </c>
      <c r="G1698" s="12" t="s">
        <v>46</v>
      </c>
      <c r="H1698" s="13">
        <v>10.904310000000001</v>
      </c>
      <c r="I1698" s="13">
        <v>0.71499999999999997</v>
      </c>
      <c r="J1698" s="13">
        <f t="shared" si="260"/>
        <v>20.855605114620001</v>
      </c>
      <c r="K1698" s="13">
        <f t="shared" si="261"/>
        <v>1.3675104299999998</v>
      </c>
      <c r="L1698" s="13">
        <v>0.218</v>
      </c>
      <c r="M1698" s="13">
        <v>0.109</v>
      </c>
      <c r="N1698" s="13">
        <f t="shared" si="262"/>
        <v>2.3771395800000001</v>
      </c>
      <c r="O1698" s="13">
        <f t="shared" si="263"/>
        <v>7.793499999999999E-2</v>
      </c>
      <c r="P1698" s="13">
        <f t="shared" si="264"/>
        <v>4.5465219149871601</v>
      </c>
      <c r="Q1698" s="13">
        <f t="shared" si="265"/>
        <v>0.14905863686999998</v>
      </c>
      <c r="R1698" s="13">
        <v>1.9126019999999999</v>
      </c>
      <c r="S1698" s="13">
        <v>1.1339999999999999</v>
      </c>
      <c r="T1698" s="13">
        <v>3.9E-2</v>
      </c>
      <c r="U1698" s="13">
        <f t="shared" si="266"/>
        <v>2.1688906679999995</v>
      </c>
      <c r="V1698" s="13">
        <f t="shared" si="267"/>
        <v>7.4591478000000003E-2</v>
      </c>
      <c r="W1698" s="13">
        <f t="shared" si="268"/>
        <v>0.10399557606120879</v>
      </c>
      <c r="X1698" s="13">
        <f t="shared" si="269"/>
        <v>5.4545454545454557E-2</v>
      </c>
    </row>
    <row r="1699" spans="1:24" x14ac:dyDescent="0.25">
      <c r="A1699" s="12">
        <v>10</v>
      </c>
      <c r="B1699" s="12">
        <v>13</v>
      </c>
      <c r="C1699" s="13">
        <v>0.92966700000000002</v>
      </c>
      <c r="D1699" s="12">
        <v>19</v>
      </c>
      <c r="E1699" s="12">
        <v>10</v>
      </c>
      <c r="F1699" s="12">
        <v>13</v>
      </c>
      <c r="G1699" s="12" t="s">
        <v>46</v>
      </c>
      <c r="H1699" s="13">
        <v>10.904310000000001</v>
      </c>
      <c r="I1699" s="13">
        <v>0.71499999999999997</v>
      </c>
      <c r="J1699" s="13">
        <f t="shared" si="260"/>
        <v>10.137377164770001</v>
      </c>
      <c r="K1699" s="13">
        <f t="shared" si="261"/>
        <v>0.66471190499999999</v>
      </c>
      <c r="L1699" s="13">
        <v>0.218</v>
      </c>
      <c r="M1699" s="13">
        <v>0.109</v>
      </c>
      <c r="N1699" s="13">
        <f t="shared" si="262"/>
        <v>2.3771395800000001</v>
      </c>
      <c r="O1699" s="13">
        <f t="shared" si="263"/>
        <v>7.793499999999999E-2</v>
      </c>
      <c r="P1699" s="13">
        <f t="shared" si="264"/>
        <v>2.2099482219198601</v>
      </c>
      <c r="Q1699" s="13">
        <f t="shared" si="265"/>
        <v>7.2453597644999992E-2</v>
      </c>
      <c r="R1699" s="13">
        <v>0.92966700000000002</v>
      </c>
      <c r="S1699" s="13">
        <v>1.1339999999999999</v>
      </c>
      <c r="T1699" s="13">
        <v>3.9E-2</v>
      </c>
      <c r="U1699" s="13">
        <f t="shared" si="266"/>
        <v>1.0542423779999999</v>
      </c>
      <c r="V1699" s="13">
        <f t="shared" si="267"/>
        <v>3.6257012999999998E-2</v>
      </c>
      <c r="W1699" s="13">
        <f t="shared" si="268"/>
        <v>0.10399557606120879</v>
      </c>
      <c r="X1699" s="13">
        <f t="shared" si="269"/>
        <v>5.4545454545454543E-2</v>
      </c>
    </row>
    <row r="1700" spans="1:24" x14ac:dyDescent="0.25">
      <c r="A1700" s="12">
        <v>10</v>
      </c>
      <c r="B1700" s="12">
        <v>13</v>
      </c>
      <c r="C1700" s="13">
        <v>0.42177199999999998</v>
      </c>
      <c r="D1700" s="12">
        <v>19</v>
      </c>
      <c r="E1700" s="12">
        <v>10</v>
      </c>
      <c r="F1700" s="12">
        <v>13</v>
      </c>
      <c r="G1700" s="12" t="s">
        <v>46</v>
      </c>
      <c r="H1700" s="13">
        <v>10.904310000000001</v>
      </c>
      <c r="I1700" s="13">
        <v>0.71499999999999997</v>
      </c>
      <c r="J1700" s="13">
        <f t="shared" si="260"/>
        <v>4.5991326373200003</v>
      </c>
      <c r="K1700" s="13">
        <f t="shared" si="261"/>
        <v>0.30156697999999998</v>
      </c>
      <c r="L1700" s="13">
        <v>0.218</v>
      </c>
      <c r="M1700" s="13">
        <v>0.109</v>
      </c>
      <c r="N1700" s="13">
        <f t="shared" si="262"/>
        <v>2.3771395800000001</v>
      </c>
      <c r="O1700" s="13">
        <f t="shared" si="263"/>
        <v>7.793499999999999E-2</v>
      </c>
      <c r="P1700" s="13">
        <f t="shared" si="264"/>
        <v>1.00261091493576</v>
      </c>
      <c r="Q1700" s="13">
        <f t="shared" si="265"/>
        <v>3.2870800819999997E-2</v>
      </c>
      <c r="R1700" s="13">
        <v>0.42177199999999998</v>
      </c>
      <c r="S1700" s="13">
        <v>1.1339999999999999</v>
      </c>
      <c r="T1700" s="13">
        <v>3.9E-2</v>
      </c>
      <c r="U1700" s="13">
        <f t="shared" si="266"/>
        <v>0.47828944799999995</v>
      </c>
      <c r="V1700" s="13">
        <f t="shared" si="267"/>
        <v>1.6449108E-2</v>
      </c>
      <c r="W1700" s="13">
        <f t="shared" si="268"/>
        <v>0.10399557606120881</v>
      </c>
      <c r="X1700" s="13">
        <f t="shared" si="269"/>
        <v>5.454545454545455E-2</v>
      </c>
    </row>
    <row r="1701" spans="1:24" x14ac:dyDescent="0.25">
      <c r="A1701" s="12">
        <v>10</v>
      </c>
      <c r="B1701" s="12">
        <v>13</v>
      </c>
      <c r="C1701" s="13">
        <v>2.7063459999999999</v>
      </c>
      <c r="D1701" s="12">
        <v>19</v>
      </c>
      <c r="E1701" s="12">
        <v>10</v>
      </c>
      <c r="F1701" s="12">
        <v>13</v>
      </c>
      <c r="G1701" s="12" t="s">
        <v>46</v>
      </c>
      <c r="H1701" s="13">
        <v>10.904310000000001</v>
      </c>
      <c r="I1701" s="13">
        <v>0.71499999999999997</v>
      </c>
      <c r="J1701" s="13">
        <f t="shared" si="260"/>
        <v>29.51083575126</v>
      </c>
      <c r="K1701" s="13">
        <f t="shared" si="261"/>
        <v>1.93503739</v>
      </c>
      <c r="L1701" s="13">
        <v>0.218</v>
      </c>
      <c r="M1701" s="13">
        <v>0.109</v>
      </c>
      <c r="N1701" s="13">
        <f t="shared" si="262"/>
        <v>2.3771395800000001</v>
      </c>
      <c r="O1701" s="13">
        <f t="shared" si="263"/>
        <v>7.793499999999999E-2</v>
      </c>
      <c r="P1701" s="13">
        <f t="shared" si="264"/>
        <v>6.4333621937746805</v>
      </c>
      <c r="Q1701" s="13">
        <f t="shared" si="265"/>
        <v>0.21091907550999997</v>
      </c>
      <c r="R1701" s="13">
        <v>2.7063459999999999</v>
      </c>
      <c r="S1701" s="13">
        <v>1.1339999999999999</v>
      </c>
      <c r="T1701" s="13">
        <v>3.9E-2</v>
      </c>
      <c r="U1701" s="13">
        <f t="shared" si="266"/>
        <v>3.0689963639999998</v>
      </c>
      <c r="V1701" s="13">
        <f t="shared" si="267"/>
        <v>0.10554749399999999</v>
      </c>
      <c r="W1701" s="13">
        <f t="shared" si="268"/>
        <v>0.10399557606120882</v>
      </c>
      <c r="X1701" s="13">
        <f t="shared" si="269"/>
        <v>5.4545454545454543E-2</v>
      </c>
    </row>
    <row r="1702" spans="1:24" x14ac:dyDescent="0.25">
      <c r="A1702" s="12">
        <v>10</v>
      </c>
      <c r="B1702" s="12">
        <v>13</v>
      </c>
      <c r="C1702" s="13">
        <v>2.4462959999999998</v>
      </c>
      <c r="D1702" s="12">
        <v>19</v>
      </c>
      <c r="E1702" s="12">
        <v>10</v>
      </c>
      <c r="F1702" s="12">
        <v>13</v>
      </c>
      <c r="G1702" s="12" t="s">
        <v>46</v>
      </c>
      <c r="H1702" s="13">
        <v>10.904310000000001</v>
      </c>
      <c r="I1702" s="13">
        <v>0.71499999999999997</v>
      </c>
      <c r="J1702" s="13">
        <f t="shared" si="260"/>
        <v>26.67516993576</v>
      </c>
      <c r="K1702" s="13">
        <f t="shared" si="261"/>
        <v>1.7491016399999997</v>
      </c>
      <c r="L1702" s="13">
        <v>0.218</v>
      </c>
      <c r="M1702" s="13">
        <v>0.109</v>
      </c>
      <c r="N1702" s="13">
        <f t="shared" si="262"/>
        <v>2.3771395800000001</v>
      </c>
      <c r="O1702" s="13">
        <f t="shared" si="263"/>
        <v>7.793499999999999E-2</v>
      </c>
      <c r="P1702" s="13">
        <f t="shared" si="264"/>
        <v>5.81518704599568</v>
      </c>
      <c r="Q1702" s="13">
        <f t="shared" si="265"/>
        <v>0.19065207875999995</v>
      </c>
      <c r="R1702" s="13">
        <v>2.4462959999999998</v>
      </c>
      <c r="S1702" s="13">
        <v>1.1339999999999999</v>
      </c>
      <c r="T1702" s="13">
        <v>3.9E-2</v>
      </c>
      <c r="U1702" s="13">
        <f t="shared" si="266"/>
        <v>2.7740996639999995</v>
      </c>
      <c r="V1702" s="13">
        <f t="shared" si="267"/>
        <v>9.5405543999999995E-2</v>
      </c>
      <c r="W1702" s="13">
        <f t="shared" si="268"/>
        <v>0.10399557606120881</v>
      </c>
      <c r="X1702" s="13">
        <f t="shared" si="269"/>
        <v>5.454545454545455E-2</v>
      </c>
    </row>
    <row r="1703" spans="1:24" x14ac:dyDescent="0.25">
      <c r="A1703" s="12">
        <v>10</v>
      </c>
      <c r="B1703" s="12">
        <v>13</v>
      </c>
      <c r="C1703" s="13">
        <v>1.991771</v>
      </c>
      <c r="D1703" s="12">
        <v>19</v>
      </c>
      <c r="E1703" s="12">
        <v>10</v>
      </c>
      <c r="F1703" s="12">
        <v>13</v>
      </c>
      <c r="G1703" s="12" t="s">
        <v>46</v>
      </c>
      <c r="H1703" s="13">
        <v>10.904310000000001</v>
      </c>
      <c r="I1703" s="13">
        <v>0.71499999999999997</v>
      </c>
      <c r="J1703" s="13">
        <f t="shared" si="260"/>
        <v>21.718888433010001</v>
      </c>
      <c r="K1703" s="13">
        <f t="shared" si="261"/>
        <v>1.4241162649999999</v>
      </c>
      <c r="L1703" s="13">
        <v>0.218</v>
      </c>
      <c r="M1703" s="13">
        <v>0.109</v>
      </c>
      <c r="N1703" s="13">
        <f t="shared" si="262"/>
        <v>2.3771395800000001</v>
      </c>
      <c r="O1703" s="13">
        <f t="shared" si="263"/>
        <v>7.793499999999999E-2</v>
      </c>
      <c r="P1703" s="13">
        <f t="shared" si="264"/>
        <v>4.73471767839618</v>
      </c>
      <c r="Q1703" s="13">
        <f t="shared" si="265"/>
        <v>0.15522867288499997</v>
      </c>
      <c r="R1703" s="13">
        <v>1.991771</v>
      </c>
      <c r="S1703" s="13">
        <v>1.1339999999999999</v>
      </c>
      <c r="T1703" s="13">
        <v>3.9E-2</v>
      </c>
      <c r="U1703" s="13">
        <f t="shared" si="266"/>
        <v>2.2586683139999999</v>
      </c>
      <c r="V1703" s="13">
        <f t="shared" si="267"/>
        <v>7.7679069000000003E-2</v>
      </c>
      <c r="W1703" s="13">
        <f t="shared" si="268"/>
        <v>0.10399557606120882</v>
      </c>
      <c r="X1703" s="13">
        <f t="shared" si="269"/>
        <v>5.454545454545455E-2</v>
      </c>
    </row>
    <row r="1704" spans="1:24" x14ac:dyDescent="0.25">
      <c r="A1704" s="12">
        <v>10</v>
      </c>
      <c r="B1704" s="12">
        <v>13</v>
      </c>
      <c r="C1704" s="13">
        <v>0.41648200000000002</v>
      </c>
      <c r="D1704" s="12">
        <v>19</v>
      </c>
      <c r="E1704" s="12">
        <v>10</v>
      </c>
      <c r="F1704" s="12">
        <v>13</v>
      </c>
      <c r="G1704" s="12" t="s">
        <v>46</v>
      </c>
      <c r="H1704" s="13">
        <v>10.904310000000001</v>
      </c>
      <c r="I1704" s="13">
        <v>0.71499999999999997</v>
      </c>
      <c r="J1704" s="13">
        <f t="shared" si="260"/>
        <v>4.5414488374200008</v>
      </c>
      <c r="K1704" s="13">
        <f t="shared" si="261"/>
        <v>0.29778462999999999</v>
      </c>
      <c r="L1704" s="13">
        <v>0.218</v>
      </c>
      <c r="M1704" s="13">
        <v>0.109</v>
      </c>
      <c r="N1704" s="13">
        <f t="shared" si="262"/>
        <v>2.3771395800000001</v>
      </c>
      <c r="O1704" s="13">
        <f t="shared" si="263"/>
        <v>7.793499999999999E-2</v>
      </c>
      <c r="P1704" s="13">
        <f t="shared" si="264"/>
        <v>0.99003584655756005</v>
      </c>
      <c r="Q1704" s="13">
        <f t="shared" si="265"/>
        <v>3.2458524669999995E-2</v>
      </c>
      <c r="R1704" s="13">
        <v>0.41648200000000002</v>
      </c>
      <c r="S1704" s="13">
        <v>1.1339999999999999</v>
      </c>
      <c r="T1704" s="13">
        <v>3.9E-2</v>
      </c>
      <c r="U1704" s="13">
        <f t="shared" si="266"/>
        <v>0.47229058799999996</v>
      </c>
      <c r="V1704" s="13">
        <f t="shared" si="267"/>
        <v>1.6242797999999999E-2</v>
      </c>
      <c r="W1704" s="13">
        <f t="shared" si="268"/>
        <v>0.10399557606120879</v>
      </c>
      <c r="X1704" s="13">
        <f t="shared" si="269"/>
        <v>5.4545454545454543E-2</v>
      </c>
    </row>
    <row r="1705" spans="1:24" x14ac:dyDescent="0.25">
      <c r="A1705" s="12">
        <v>10</v>
      </c>
      <c r="B1705" s="12">
        <v>13</v>
      </c>
      <c r="C1705" s="13">
        <v>0.86097900000000005</v>
      </c>
      <c r="D1705" s="12">
        <v>19</v>
      </c>
      <c r="E1705" s="12">
        <v>10</v>
      </c>
      <c r="F1705" s="12">
        <v>13</v>
      </c>
      <c r="G1705" s="12" t="s">
        <v>46</v>
      </c>
      <c r="H1705" s="13">
        <v>10.904310000000001</v>
      </c>
      <c r="I1705" s="13">
        <v>0.71499999999999997</v>
      </c>
      <c r="J1705" s="13">
        <f t="shared" si="260"/>
        <v>9.3883819194900013</v>
      </c>
      <c r="K1705" s="13">
        <f t="shared" si="261"/>
        <v>0.61559998500000002</v>
      </c>
      <c r="L1705" s="13">
        <v>0.218</v>
      </c>
      <c r="M1705" s="13">
        <v>0.109</v>
      </c>
      <c r="N1705" s="13">
        <f t="shared" si="262"/>
        <v>2.3771395800000001</v>
      </c>
      <c r="O1705" s="13">
        <f t="shared" si="263"/>
        <v>7.793499999999999E-2</v>
      </c>
      <c r="P1705" s="13">
        <f t="shared" si="264"/>
        <v>2.0466672584488204</v>
      </c>
      <c r="Q1705" s="13">
        <f t="shared" si="265"/>
        <v>6.7100398364999994E-2</v>
      </c>
      <c r="R1705" s="13">
        <v>0.86097900000000005</v>
      </c>
      <c r="S1705" s="13">
        <v>1.1339999999999999</v>
      </c>
      <c r="T1705" s="13">
        <v>3.9E-2</v>
      </c>
      <c r="U1705" s="13">
        <f t="shared" si="266"/>
        <v>0.97635018600000001</v>
      </c>
      <c r="V1705" s="13">
        <f t="shared" si="267"/>
        <v>3.3578180999999999E-2</v>
      </c>
      <c r="W1705" s="13">
        <f t="shared" si="268"/>
        <v>0.10399557606120881</v>
      </c>
      <c r="X1705" s="13">
        <f t="shared" si="269"/>
        <v>5.4545454545454543E-2</v>
      </c>
    </row>
    <row r="1706" spans="1:24" x14ac:dyDescent="0.25">
      <c r="A1706" s="12">
        <v>10</v>
      </c>
      <c r="B1706" s="12">
        <v>13</v>
      </c>
      <c r="C1706" s="13">
        <v>13.445471</v>
      </c>
      <c r="D1706" s="12">
        <v>19</v>
      </c>
      <c r="E1706" s="12">
        <v>10</v>
      </c>
      <c r="F1706" s="12">
        <v>13</v>
      </c>
      <c r="G1706" s="12" t="s">
        <v>46</v>
      </c>
      <c r="H1706" s="13">
        <v>10.904310000000001</v>
      </c>
      <c r="I1706" s="13">
        <v>0.71499999999999997</v>
      </c>
      <c r="J1706" s="13">
        <f t="shared" si="260"/>
        <v>146.61358388001</v>
      </c>
      <c r="K1706" s="13">
        <f t="shared" si="261"/>
        <v>9.6135117649999984</v>
      </c>
      <c r="L1706" s="13">
        <v>0.218</v>
      </c>
      <c r="M1706" s="13">
        <v>0.109</v>
      </c>
      <c r="N1706" s="13">
        <f t="shared" si="262"/>
        <v>2.3771395800000001</v>
      </c>
      <c r="O1706" s="13">
        <f t="shared" si="263"/>
        <v>7.793499999999999E-2</v>
      </c>
      <c r="P1706" s="13">
        <f t="shared" si="264"/>
        <v>31.961761285842179</v>
      </c>
      <c r="Q1706" s="13">
        <f t="shared" si="265"/>
        <v>1.0478727823849998</v>
      </c>
      <c r="R1706" s="13">
        <v>13.445471</v>
      </c>
      <c r="S1706" s="13">
        <v>1.1339999999999999</v>
      </c>
      <c r="T1706" s="13">
        <v>3.9E-2</v>
      </c>
      <c r="U1706" s="13">
        <f t="shared" si="266"/>
        <v>15.247164113999998</v>
      </c>
      <c r="V1706" s="13">
        <f t="shared" si="267"/>
        <v>0.52437336899999998</v>
      </c>
      <c r="W1706" s="13">
        <f t="shared" si="268"/>
        <v>0.10399557606120882</v>
      </c>
      <c r="X1706" s="13">
        <f t="shared" si="269"/>
        <v>5.454545454545455E-2</v>
      </c>
    </row>
    <row r="1707" spans="1:24" x14ac:dyDescent="0.25">
      <c r="A1707" s="12">
        <v>10</v>
      </c>
      <c r="B1707" s="12">
        <v>13</v>
      </c>
      <c r="C1707" s="13">
        <v>5.072114</v>
      </c>
      <c r="D1707" s="12">
        <v>19</v>
      </c>
      <c r="E1707" s="12">
        <v>10</v>
      </c>
      <c r="F1707" s="12">
        <v>13</v>
      </c>
      <c r="G1707" s="12" t="s">
        <v>46</v>
      </c>
      <c r="H1707" s="13">
        <v>10.904310000000001</v>
      </c>
      <c r="I1707" s="13">
        <v>0.71499999999999997</v>
      </c>
      <c r="J1707" s="13">
        <f t="shared" si="260"/>
        <v>55.30790341134</v>
      </c>
      <c r="K1707" s="13">
        <f t="shared" si="261"/>
        <v>3.6265615099999997</v>
      </c>
      <c r="L1707" s="13">
        <v>0.218</v>
      </c>
      <c r="M1707" s="13">
        <v>0.109</v>
      </c>
      <c r="N1707" s="13">
        <f t="shared" si="262"/>
        <v>2.3771395800000001</v>
      </c>
      <c r="O1707" s="13">
        <f t="shared" si="263"/>
        <v>7.793499999999999E-2</v>
      </c>
      <c r="P1707" s="13">
        <f t="shared" si="264"/>
        <v>12.057122943672121</v>
      </c>
      <c r="Q1707" s="13">
        <f t="shared" si="265"/>
        <v>0.39529520458999995</v>
      </c>
      <c r="R1707" s="13">
        <v>5.072114</v>
      </c>
      <c r="S1707" s="13">
        <v>1.1339999999999999</v>
      </c>
      <c r="T1707" s="13">
        <v>3.9E-2</v>
      </c>
      <c r="U1707" s="13">
        <f t="shared" si="266"/>
        <v>5.7517772759999994</v>
      </c>
      <c r="V1707" s="13">
        <f t="shared" si="267"/>
        <v>0.197812446</v>
      </c>
      <c r="W1707" s="13">
        <f t="shared" si="268"/>
        <v>0.10399557606120881</v>
      </c>
      <c r="X1707" s="13">
        <f t="shared" si="269"/>
        <v>5.454545454545455E-2</v>
      </c>
    </row>
    <row r="1708" spans="1:24" x14ac:dyDescent="0.25">
      <c r="A1708" s="12">
        <v>10</v>
      </c>
      <c r="B1708" s="12">
        <v>13</v>
      </c>
      <c r="C1708" s="13">
        <v>1.3717760000000001</v>
      </c>
      <c r="D1708" s="12">
        <v>19</v>
      </c>
      <c r="E1708" s="12">
        <v>10</v>
      </c>
      <c r="F1708" s="12">
        <v>13</v>
      </c>
      <c r="G1708" s="12" t="s">
        <v>46</v>
      </c>
      <c r="H1708" s="13">
        <v>10.904310000000001</v>
      </c>
      <c r="I1708" s="13">
        <v>0.71499999999999997</v>
      </c>
      <c r="J1708" s="13">
        <f t="shared" si="260"/>
        <v>14.958270754560003</v>
      </c>
      <c r="K1708" s="13">
        <f t="shared" si="261"/>
        <v>0.98081984</v>
      </c>
      <c r="L1708" s="13">
        <v>0.218</v>
      </c>
      <c r="M1708" s="13">
        <v>0.109</v>
      </c>
      <c r="N1708" s="13">
        <f t="shared" si="262"/>
        <v>2.3771395800000001</v>
      </c>
      <c r="O1708" s="13">
        <f t="shared" si="263"/>
        <v>7.793499999999999E-2</v>
      </c>
      <c r="P1708" s="13">
        <f t="shared" si="264"/>
        <v>3.2609030244940804</v>
      </c>
      <c r="Q1708" s="13">
        <f t="shared" si="265"/>
        <v>0.10690936256</v>
      </c>
      <c r="R1708" s="13">
        <v>1.3717760000000001</v>
      </c>
      <c r="S1708" s="13">
        <v>1.1339999999999999</v>
      </c>
      <c r="T1708" s="13">
        <v>3.9E-2</v>
      </c>
      <c r="U1708" s="13">
        <f t="shared" si="266"/>
        <v>1.5555939839999999</v>
      </c>
      <c r="V1708" s="13">
        <f t="shared" si="267"/>
        <v>5.3499264000000005E-2</v>
      </c>
      <c r="W1708" s="13">
        <f t="shared" si="268"/>
        <v>0.10399557606120881</v>
      </c>
      <c r="X1708" s="13">
        <f t="shared" si="269"/>
        <v>5.454545454545455E-2</v>
      </c>
    </row>
    <row r="1709" spans="1:24" x14ac:dyDescent="0.25">
      <c r="A1709" s="12">
        <v>10</v>
      </c>
      <c r="B1709" s="12">
        <v>13</v>
      </c>
      <c r="C1709" s="13">
        <v>0.66074900000000003</v>
      </c>
      <c r="D1709" s="12">
        <v>19</v>
      </c>
      <c r="E1709" s="12">
        <v>10</v>
      </c>
      <c r="F1709" s="12">
        <v>13</v>
      </c>
      <c r="G1709" s="12" t="s">
        <v>46</v>
      </c>
      <c r="H1709" s="13">
        <v>10.904310000000001</v>
      </c>
      <c r="I1709" s="13">
        <v>0.71499999999999997</v>
      </c>
      <c r="J1709" s="13">
        <f t="shared" si="260"/>
        <v>7.2050119281900011</v>
      </c>
      <c r="K1709" s="13">
        <f t="shared" si="261"/>
        <v>0.47243553500000002</v>
      </c>
      <c r="L1709" s="13">
        <v>0.218</v>
      </c>
      <c r="M1709" s="13">
        <v>0.109</v>
      </c>
      <c r="N1709" s="13">
        <f t="shared" si="262"/>
        <v>2.3771395800000001</v>
      </c>
      <c r="O1709" s="13">
        <f t="shared" si="263"/>
        <v>7.793499999999999E-2</v>
      </c>
      <c r="P1709" s="13">
        <f t="shared" si="264"/>
        <v>1.5706926003454202</v>
      </c>
      <c r="Q1709" s="13">
        <f t="shared" si="265"/>
        <v>5.1495473314999998E-2</v>
      </c>
      <c r="R1709" s="13">
        <v>0.66074900000000003</v>
      </c>
      <c r="S1709" s="13">
        <v>1.1339999999999999</v>
      </c>
      <c r="T1709" s="13">
        <v>3.9E-2</v>
      </c>
      <c r="U1709" s="13">
        <f t="shared" si="266"/>
        <v>0.74928936599999996</v>
      </c>
      <c r="V1709" s="13">
        <f t="shared" si="267"/>
        <v>2.5769211E-2</v>
      </c>
      <c r="W1709" s="13">
        <f t="shared" si="268"/>
        <v>0.10399557606120881</v>
      </c>
      <c r="X1709" s="13">
        <f t="shared" si="269"/>
        <v>5.4545454545454543E-2</v>
      </c>
    </row>
    <row r="1710" spans="1:24" x14ac:dyDescent="0.25">
      <c r="A1710" s="12">
        <v>10</v>
      </c>
      <c r="B1710" s="12">
        <v>13</v>
      </c>
      <c r="C1710" s="13">
        <v>6.0253379999999996</v>
      </c>
      <c r="D1710" s="12">
        <v>19</v>
      </c>
      <c r="E1710" s="12">
        <v>10</v>
      </c>
      <c r="F1710" s="12">
        <v>13</v>
      </c>
      <c r="G1710" s="12" t="s">
        <v>46</v>
      </c>
      <c r="H1710" s="13">
        <v>10.904310000000001</v>
      </c>
      <c r="I1710" s="13">
        <v>0.71499999999999997</v>
      </c>
      <c r="J1710" s="13">
        <f t="shared" si="260"/>
        <v>65.702153406779999</v>
      </c>
      <c r="K1710" s="13">
        <f t="shared" si="261"/>
        <v>4.3081166699999995</v>
      </c>
      <c r="L1710" s="13">
        <v>0.218</v>
      </c>
      <c r="M1710" s="13">
        <v>0.109</v>
      </c>
      <c r="N1710" s="13">
        <f t="shared" si="262"/>
        <v>2.3771395800000001</v>
      </c>
      <c r="O1710" s="13">
        <f t="shared" si="263"/>
        <v>7.793499999999999E-2</v>
      </c>
      <c r="P1710" s="13">
        <f t="shared" si="264"/>
        <v>14.32306944267804</v>
      </c>
      <c r="Q1710" s="13">
        <f t="shared" si="265"/>
        <v>0.46958471702999993</v>
      </c>
      <c r="R1710" s="13">
        <v>6.0253379999999996</v>
      </c>
      <c r="S1710" s="13">
        <v>1.1339999999999999</v>
      </c>
      <c r="T1710" s="13">
        <v>3.9E-2</v>
      </c>
      <c r="U1710" s="13">
        <f t="shared" si="266"/>
        <v>6.8327332919999986</v>
      </c>
      <c r="V1710" s="13">
        <f t="shared" si="267"/>
        <v>0.23498818199999999</v>
      </c>
      <c r="W1710" s="13">
        <f t="shared" si="268"/>
        <v>0.10399557606120881</v>
      </c>
      <c r="X1710" s="13">
        <f t="shared" si="269"/>
        <v>5.454545454545455E-2</v>
      </c>
    </row>
    <row r="1711" spans="1:24" x14ac:dyDescent="0.25">
      <c r="A1711" s="12">
        <v>10</v>
      </c>
      <c r="B1711" s="12">
        <v>13</v>
      </c>
      <c r="C1711" s="13">
        <v>2.6594579999999999</v>
      </c>
      <c r="D1711" s="12">
        <v>19</v>
      </c>
      <c r="E1711" s="12">
        <v>10</v>
      </c>
      <c r="F1711" s="12">
        <v>13</v>
      </c>
      <c r="G1711" s="12" t="s">
        <v>46</v>
      </c>
      <c r="H1711" s="13">
        <v>10.904310000000001</v>
      </c>
      <c r="I1711" s="13">
        <v>0.71499999999999997</v>
      </c>
      <c r="J1711" s="13">
        <f t="shared" si="260"/>
        <v>28.999554463980001</v>
      </c>
      <c r="K1711" s="13">
        <f t="shared" si="261"/>
        <v>1.9015124699999999</v>
      </c>
      <c r="L1711" s="13">
        <v>0.218</v>
      </c>
      <c r="M1711" s="13">
        <v>0.109</v>
      </c>
      <c r="N1711" s="13">
        <f t="shared" si="262"/>
        <v>2.3771395800000001</v>
      </c>
      <c r="O1711" s="13">
        <f t="shared" si="263"/>
        <v>7.793499999999999E-2</v>
      </c>
      <c r="P1711" s="13">
        <f t="shared" si="264"/>
        <v>6.3219028731476401</v>
      </c>
      <c r="Q1711" s="13">
        <f t="shared" si="265"/>
        <v>0.20726485922999996</v>
      </c>
      <c r="R1711" s="13">
        <v>2.6594579999999999</v>
      </c>
      <c r="S1711" s="13">
        <v>1.1339999999999999</v>
      </c>
      <c r="T1711" s="13">
        <v>3.9E-2</v>
      </c>
      <c r="U1711" s="13">
        <f t="shared" si="266"/>
        <v>3.0158253719999997</v>
      </c>
      <c r="V1711" s="13">
        <f t="shared" si="267"/>
        <v>0.103718862</v>
      </c>
      <c r="W1711" s="13">
        <f t="shared" si="268"/>
        <v>0.10399557606120881</v>
      </c>
      <c r="X1711" s="13">
        <f t="shared" si="269"/>
        <v>5.4545454545454543E-2</v>
      </c>
    </row>
    <row r="1712" spans="1:24" x14ac:dyDescent="0.25">
      <c r="A1712" s="12">
        <v>10</v>
      </c>
      <c r="B1712" s="12">
        <v>13</v>
      </c>
      <c r="C1712" s="13">
        <v>0.86877400000000005</v>
      </c>
      <c r="D1712" s="12">
        <v>19</v>
      </c>
      <c r="E1712" s="12">
        <v>10</v>
      </c>
      <c r="F1712" s="12">
        <v>13</v>
      </c>
      <c r="G1712" s="12" t="s">
        <v>46</v>
      </c>
      <c r="H1712" s="13">
        <v>10.904310000000001</v>
      </c>
      <c r="I1712" s="13">
        <v>0.71499999999999997</v>
      </c>
      <c r="J1712" s="13">
        <f t="shared" si="260"/>
        <v>9.4733810159400011</v>
      </c>
      <c r="K1712" s="13">
        <f t="shared" si="261"/>
        <v>0.62117341000000004</v>
      </c>
      <c r="L1712" s="13">
        <v>0.218</v>
      </c>
      <c r="M1712" s="13">
        <v>0.109</v>
      </c>
      <c r="N1712" s="13">
        <f t="shared" si="262"/>
        <v>2.3771395800000001</v>
      </c>
      <c r="O1712" s="13">
        <f t="shared" si="263"/>
        <v>7.793499999999999E-2</v>
      </c>
      <c r="P1712" s="13">
        <f t="shared" si="264"/>
        <v>2.0651970614749202</v>
      </c>
      <c r="Q1712" s="13">
        <f t="shared" si="265"/>
        <v>6.7707901689999989E-2</v>
      </c>
      <c r="R1712" s="13">
        <v>0.86877400000000005</v>
      </c>
      <c r="S1712" s="13">
        <v>1.1339999999999999</v>
      </c>
      <c r="T1712" s="13">
        <v>3.9E-2</v>
      </c>
      <c r="U1712" s="13">
        <f t="shared" si="266"/>
        <v>0.98518971599999994</v>
      </c>
      <c r="V1712" s="13">
        <f t="shared" si="267"/>
        <v>3.3882186000000002E-2</v>
      </c>
      <c r="W1712" s="13">
        <f t="shared" si="268"/>
        <v>0.10399557606120881</v>
      </c>
      <c r="X1712" s="13">
        <f t="shared" si="269"/>
        <v>5.4545454545454543E-2</v>
      </c>
    </row>
    <row r="1713" spans="1:24" x14ac:dyDescent="0.25">
      <c r="A1713" s="12">
        <v>10</v>
      </c>
      <c r="B1713" s="12">
        <v>13</v>
      </c>
      <c r="C1713" s="13">
        <v>1.9071979999999999</v>
      </c>
      <c r="D1713" s="12">
        <v>19</v>
      </c>
      <c r="E1713" s="12">
        <v>10</v>
      </c>
      <c r="F1713" s="12">
        <v>13</v>
      </c>
      <c r="G1713" s="12" t="s">
        <v>46</v>
      </c>
      <c r="H1713" s="13">
        <v>10.904310000000001</v>
      </c>
      <c r="I1713" s="13">
        <v>0.71499999999999997</v>
      </c>
      <c r="J1713" s="13">
        <f t="shared" si="260"/>
        <v>20.796678223379999</v>
      </c>
      <c r="K1713" s="13">
        <f t="shared" si="261"/>
        <v>1.36364657</v>
      </c>
      <c r="L1713" s="13">
        <v>0.218</v>
      </c>
      <c r="M1713" s="13">
        <v>0.109</v>
      </c>
      <c r="N1713" s="13">
        <f t="shared" si="262"/>
        <v>2.3771395800000001</v>
      </c>
      <c r="O1713" s="13">
        <f t="shared" si="263"/>
        <v>7.793499999999999E-2</v>
      </c>
      <c r="P1713" s="13">
        <f t="shared" si="264"/>
        <v>4.5336758526968399</v>
      </c>
      <c r="Q1713" s="13">
        <f t="shared" si="265"/>
        <v>0.14863747612999997</v>
      </c>
      <c r="R1713" s="13">
        <v>1.9071979999999999</v>
      </c>
      <c r="S1713" s="13">
        <v>1.1339999999999999</v>
      </c>
      <c r="T1713" s="13">
        <v>3.9E-2</v>
      </c>
      <c r="U1713" s="13">
        <f t="shared" si="266"/>
        <v>2.1627625319999999</v>
      </c>
      <c r="V1713" s="13">
        <f t="shared" si="267"/>
        <v>7.4380721999999996E-2</v>
      </c>
      <c r="W1713" s="13">
        <f t="shared" si="268"/>
        <v>0.10399557606120882</v>
      </c>
      <c r="X1713" s="13">
        <f t="shared" si="269"/>
        <v>5.4545454545454543E-2</v>
      </c>
    </row>
    <row r="1714" spans="1:24" x14ac:dyDescent="0.25">
      <c r="A1714" s="12">
        <v>10</v>
      </c>
      <c r="B1714" s="12">
        <v>13</v>
      </c>
      <c r="C1714" s="13">
        <v>0.295539</v>
      </c>
      <c r="D1714" s="12">
        <v>19</v>
      </c>
      <c r="E1714" s="12">
        <v>10</v>
      </c>
      <c r="F1714" s="12">
        <v>13</v>
      </c>
      <c r="G1714" s="12" t="s">
        <v>46</v>
      </c>
      <c r="H1714" s="13">
        <v>10.904310000000001</v>
      </c>
      <c r="I1714" s="13">
        <v>0.71499999999999997</v>
      </c>
      <c r="J1714" s="13">
        <f t="shared" si="260"/>
        <v>3.2226488730900003</v>
      </c>
      <c r="K1714" s="13">
        <f t="shared" si="261"/>
        <v>0.21131038499999999</v>
      </c>
      <c r="L1714" s="13">
        <v>0.218</v>
      </c>
      <c r="M1714" s="13">
        <v>0.109</v>
      </c>
      <c r="N1714" s="13">
        <f t="shared" si="262"/>
        <v>2.3771395800000001</v>
      </c>
      <c r="O1714" s="13">
        <f t="shared" si="263"/>
        <v>7.793499999999999E-2</v>
      </c>
      <c r="P1714" s="13">
        <f t="shared" si="264"/>
        <v>0.70253745433362003</v>
      </c>
      <c r="Q1714" s="13">
        <f t="shared" si="265"/>
        <v>2.3032831964999997E-2</v>
      </c>
      <c r="R1714" s="13">
        <v>0.295539</v>
      </c>
      <c r="S1714" s="13">
        <v>1.1339999999999999</v>
      </c>
      <c r="T1714" s="13">
        <v>3.9E-2</v>
      </c>
      <c r="U1714" s="13">
        <f t="shared" si="266"/>
        <v>0.33514122599999996</v>
      </c>
      <c r="V1714" s="13">
        <f t="shared" si="267"/>
        <v>1.1526020999999999E-2</v>
      </c>
      <c r="W1714" s="13">
        <f t="shared" si="268"/>
        <v>0.10399557606120881</v>
      </c>
      <c r="X1714" s="13">
        <f t="shared" si="269"/>
        <v>5.4545454545454543E-2</v>
      </c>
    </row>
    <row r="1715" spans="1:24" x14ac:dyDescent="0.25">
      <c r="A1715" s="12">
        <v>10</v>
      </c>
      <c r="B1715" s="12">
        <v>13</v>
      </c>
      <c r="C1715" s="13">
        <v>0.26651799999999998</v>
      </c>
      <c r="D1715" s="12">
        <v>19</v>
      </c>
      <c r="E1715" s="12">
        <v>10</v>
      </c>
      <c r="F1715" s="12">
        <v>13</v>
      </c>
      <c r="G1715" s="12" t="s">
        <v>46</v>
      </c>
      <c r="H1715" s="13">
        <v>10.904310000000001</v>
      </c>
      <c r="I1715" s="13">
        <v>0.71499999999999997</v>
      </c>
      <c r="J1715" s="13">
        <f t="shared" si="260"/>
        <v>2.9061948925799999</v>
      </c>
      <c r="K1715" s="13">
        <f t="shared" si="261"/>
        <v>0.19056036999999998</v>
      </c>
      <c r="L1715" s="13">
        <v>0.218</v>
      </c>
      <c r="M1715" s="13">
        <v>0.109</v>
      </c>
      <c r="N1715" s="13">
        <f t="shared" si="262"/>
        <v>2.3771395800000001</v>
      </c>
      <c r="O1715" s="13">
        <f t="shared" si="263"/>
        <v>7.793499999999999E-2</v>
      </c>
      <c r="P1715" s="13">
        <f t="shared" si="264"/>
        <v>0.63355048658243995</v>
      </c>
      <c r="Q1715" s="13">
        <f t="shared" si="265"/>
        <v>2.0771080329999997E-2</v>
      </c>
      <c r="R1715" s="13">
        <v>0.26651799999999998</v>
      </c>
      <c r="S1715" s="13">
        <v>1.1339999999999999</v>
      </c>
      <c r="T1715" s="13">
        <v>3.9E-2</v>
      </c>
      <c r="U1715" s="13">
        <f t="shared" si="266"/>
        <v>0.30223141199999992</v>
      </c>
      <c r="V1715" s="13">
        <f t="shared" si="267"/>
        <v>1.0394202E-2</v>
      </c>
      <c r="W1715" s="13">
        <f t="shared" si="268"/>
        <v>0.10399557606120881</v>
      </c>
      <c r="X1715" s="13">
        <f t="shared" si="269"/>
        <v>5.454545454545455E-2</v>
      </c>
    </row>
    <row r="1716" spans="1:24" x14ac:dyDescent="0.25">
      <c r="A1716" s="12">
        <v>10</v>
      </c>
      <c r="B1716" s="12">
        <v>13</v>
      </c>
      <c r="C1716" s="13">
        <v>4.4553640000000003</v>
      </c>
      <c r="D1716" s="12">
        <v>19</v>
      </c>
      <c r="E1716" s="12">
        <v>10</v>
      </c>
      <c r="F1716" s="12">
        <v>13</v>
      </c>
      <c r="G1716" s="12" t="s">
        <v>46</v>
      </c>
      <c r="H1716" s="13">
        <v>10.904310000000001</v>
      </c>
      <c r="I1716" s="13">
        <v>0.71499999999999997</v>
      </c>
      <c r="J1716" s="13">
        <f t="shared" si="260"/>
        <v>48.582670218840008</v>
      </c>
      <c r="K1716" s="13">
        <f t="shared" si="261"/>
        <v>3.1855852600000003</v>
      </c>
      <c r="L1716" s="13">
        <v>0.218</v>
      </c>
      <c r="M1716" s="13">
        <v>0.109</v>
      </c>
      <c r="N1716" s="13">
        <f t="shared" si="262"/>
        <v>2.3771395800000001</v>
      </c>
      <c r="O1716" s="13">
        <f t="shared" si="263"/>
        <v>7.793499999999999E-2</v>
      </c>
      <c r="P1716" s="13">
        <f t="shared" si="264"/>
        <v>10.591022107707122</v>
      </c>
      <c r="Q1716" s="13">
        <f t="shared" si="265"/>
        <v>0.34722879334000001</v>
      </c>
      <c r="R1716" s="13">
        <v>4.4553640000000003</v>
      </c>
      <c r="S1716" s="13">
        <v>1.1339999999999999</v>
      </c>
      <c r="T1716" s="13">
        <v>3.9E-2</v>
      </c>
      <c r="U1716" s="13">
        <f t="shared" si="266"/>
        <v>5.052382776</v>
      </c>
      <c r="V1716" s="13">
        <f t="shared" si="267"/>
        <v>0.173759196</v>
      </c>
      <c r="W1716" s="13">
        <f t="shared" si="268"/>
        <v>0.10399557606120881</v>
      </c>
      <c r="X1716" s="13">
        <f t="shared" si="269"/>
        <v>5.4545454545454543E-2</v>
      </c>
    </row>
    <row r="1717" spans="1:24" x14ac:dyDescent="0.25">
      <c r="A1717" s="12">
        <v>10</v>
      </c>
      <c r="B1717" s="12">
        <v>13</v>
      </c>
      <c r="C1717" s="13">
        <v>0.39873199999999998</v>
      </c>
      <c r="D1717" s="12">
        <v>19</v>
      </c>
      <c r="E1717" s="12">
        <v>10</v>
      </c>
      <c r="F1717" s="12">
        <v>13</v>
      </c>
      <c r="G1717" s="12" t="s">
        <v>46</v>
      </c>
      <c r="H1717" s="13">
        <v>10.904310000000001</v>
      </c>
      <c r="I1717" s="13">
        <v>0.71499999999999997</v>
      </c>
      <c r="J1717" s="13">
        <f t="shared" si="260"/>
        <v>4.3478973349199999</v>
      </c>
      <c r="K1717" s="13">
        <f t="shared" si="261"/>
        <v>0.28509337999999995</v>
      </c>
      <c r="L1717" s="13">
        <v>0.218</v>
      </c>
      <c r="M1717" s="13">
        <v>0.109</v>
      </c>
      <c r="N1717" s="13">
        <f t="shared" si="262"/>
        <v>2.3771395800000001</v>
      </c>
      <c r="O1717" s="13">
        <f t="shared" si="263"/>
        <v>7.793499999999999E-2</v>
      </c>
      <c r="P1717" s="13">
        <f t="shared" si="264"/>
        <v>0.94784161901256003</v>
      </c>
      <c r="Q1717" s="13">
        <f t="shared" si="265"/>
        <v>3.1075178419999995E-2</v>
      </c>
      <c r="R1717" s="13">
        <v>0.39873199999999998</v>
      </c>
      <c r="S1717" s="13">
        <v>1.1339999999999999</v>
      </c>
      <c r="T1717" s="13">
        <v>3.9E-2</v>
      </c>
      <c r="U1717" s="13">
        <f t="shared" si="266"/>
        <v>0.45216208799999991</v>
      </c>
      <c r="V1717" s="13">
        <f t="shared" si="267"/>
        <v>1.5550547999999999E-2</v>
      </c>
      <c r="W1717" s="13">
        <f t="shared" si="268"/>
        <v>0.10399557606120881</v>
      </c>
      <c r="X1717" s="13">
        <f t="shared" si="269"/>
        <v>5.454545454545455E-2</v>
      </c>
    </row>
    <row r="1718" spans="1:24" x14ac:dyDescent="0.25">
      <c r="A1718" s="12">
        <v>10</v>
      </c>
      <c r="B1718" s="12">
        <v>13</v>
      </c>
      <c r="C1718" s="13">
        <v>0.60725799999999996</v>
      </c>
      <c r="D1718" s="12">
        <v>19</v>
      </c>
      <c r="E1718" s="12">
        <v>10</v>
      </c>
      <c r="F1718" s="12">
        <v>13</v>
      </c>
      <c r="G1718" s="12" t="s">
        <v>46</v>
      </c>
      <c r="H1718" s="13">
        <v>10.904310000000001</v>
      </c>
      <c r="I1718" s="13">
        <v>0.71499999999999997</v>
      </c>
      <c r="J1718" s="13">
        <f t="shared" si="260"/>
        <v>6.6217294819800001</v>
      </c>
      <c r="K1718" s="13">
        <f t="shared" si="261"/>
        <v>0.43418946999999997</v>
      </c>
      <c r="L1718" s="13">
        <v>0.218</v>
      </c>
      <c r="M1718" s="13">
        <v>0.109</v>
      </c>
      <c r="N1718" s="13">
        <f t="shared" si="262"/>
        <v>2.3771395800000001</v>
      </c>
      <c r="O1718" s="13">
        <f t="shared" si="263"/>
        <v>7.793499999999999E-2</v>
      </c>
      <c r="P1718" s="13">
        <f t="shared" si="264"/>
        <v>1.4435370270716401</v>
      </c>
      <c r="Q1718" s="13">
        <f t="shared" si="265"/>
        <v>4.7326652229999988E-2</v>
      </c>
      <c r="R1718" s="13">
        <v>0.60725799999999996</v>
      </c>
      <c r="S1718" s="13">
        <v>1.1339999999999999</v>
      </c>
      <c r="T1718" s="13">
        <v>3.9E-2</v>
      </c>
      <c r="U1718" s="13">
        <f t="shared" si="266"/>
        <v>0.68863057199999989</v>
      </c>
      <c r="V1718" s="13">
        <f t="shared" si="267"/>
        <v>2.3683061999999998E-2</v>
      </c>
      <c r="W1718" s="13">
        <f t="shared" si="268"/>
        <v>0.10399557606120881</v>
      </c>
      <c r="X1718" s="13">
        <f t="shared" si="269"/>
        <v>5.4545454545454543E-2</v>
      </c>
    </row>
    <row r="1719" spans="1:24" x14ac:dyDescent="0.25">
      <c r="A1719" s="12">
        <v>10</v>
      </c>
      <c r="B1719" s="12">
        <v>13</v>
      </c>
      <c r="C1719" s="13">
        <v>2.6633529999999999</v>
      </c>
      <c r="D1719" s="12">
        <v>19</v>
      </c>
      <c r="E1719" s="12">
        <v>10</v>
      </c>
      <c r="F1719" s="12">
        <v>13</v>
      </c>
      <c r="G1719" s="12" t="s">
        <v>46</v>
      </c>
      <c r="H1719" s="13">
        <v>10.904310000000001</v>
      </c>
      <c r="I1719" s="13">
        <v>0.71499999999999997</v>
      </c>
      <c r="J1719" s="13">
        <f t="shared" si="260"/>
        <v>29.042026751430001</v>
      </c>
      <c r="K1719" s="13">
        <f t="shared" si="261"/>
        <v>1.9042973949999997</v>
      </c>
      <c r="L1719" s="13">
        <v>0.218</v>
      </c>
      <c r="M1719" s="13">
        <v>0.109</v>
      </c>
      <c r="N1719" s="13">
        <f t="shared" si="262"/>
        <v>2.3771395800000001</v>
      </c>
      <c r="O1719" s="13">
        <f t="shared" si="263"/>
        <v>7.793499999999999E-2</v>
      </c>
      <c r="P1719" s="13">
        <f t="shared" si="264"/>
        <v>6.3311618318117402</v>
      </c>
      <c r="Q1719" s="13">
        <f t="shared" si="265"/>
        <v>0.20756841605499995</v>
      </c>
      <c r="R1719" s="13">
        <v>2.6633529999999999</v>
      </c>
      <c r="S1719" s="13">
        <v>1.1339999999999999</v>
      </c>
      <c r="T1719" s="13">
        <v>3.9E-2</v>
      </c>
      <c r="U1719" s="13">
        <f t="shared" si="266"/>
        <v>3.0202423019999998</v>
      </c>
      <c r="V1719" s="13">
        <f t="shared" si="267"/>
        <v>0.10387076699999999</v>
      </c>
      <c r="W1719" s="13">
        <f t="shared" si="268"/>
        <v>0.10399557606120881</v>
      </c>
      <c r="X1719" s="13">
        <f t="shared" si="269"/>
        <v>5.454545454545455E-2</v>
      </c>
    </row>
    <row r="1720" spans="1:24" x14ac:dyDescent="0.25">
      <c r="A1720" s="12">
        <v>10</v>
      </c>
      <c r="B1720" s="12">
        <v>13</v>
      </c>
      <c r="C1720" s="13">
        <v>0.908752</v>
      </c>
      <c r="D1720" s="12">
        <v>19</v>
      </c>
      <c r="E1720" s="12">
        <v>10</v>
      </c>
      <c r="F1720" s="12">
        <v>13</v>
      </c>
      <c r="G1720" s="12" t="s">
        <v>46</v>
      </c>
      <c r="H1720" s="13">
        <v>10.904310000000001</v>
      </c>
      <c r="I1720" s="13">
        <v>0.71499999999999997</v>
      </c>
      <c r="J1720" s="13">
        <f t="shared" si="260"/>
        <v>9.9093135211200014</v>
      </c>
      <c r="K1720" s="13">
        <f t="shared" si="261"/>
        <v>0.64975768</v>
      </c>
      <c r="L1720" s="13">
        <v>0.218</v>
      </c>
      <c r="M1720" s="13">
        <v>0.109</v>
      </c>
      <c r="N1720" s="13">
        <f t="shared" si="262"/>
        <v>2.3771395800000001</v>
      </c>
      <c r="O1720" s="13">
        <f t="shared" si="263"/>
        <v>7.793499999999999E-2</v>
      </c>
      <c r="P1720" s="13">
        <f t="shared" si="264"/>
        <v>2.16023034760416</v>
      </c>
      <c r="Q1720" s="13">
        <f t="shared" si="265"/>
        <v>7.0823587119999989E-2</v>
      </c>
      <c r="R1720" s="13">
        <v>0.908752</v>
      </c>
      <c r="S1720" s="13">
        <v>1.1339999999999999</v>
      </c>
      <c r="T1720" s="13">
        <v>3.9E-2</v>
      </c>
      <c r="U1720" s="13">
        <f t="shared" si="266"/>
        <v>1.0305247679999998</v>
      </c>
      <c r="V1720" s="13">
        <f t="shared" si="267"/>
        <v>3.5441328000000001E-2</v>
      </c>
      <c r="W1720" s="13">
        <f t="shared" si="268"/>
        <v>0.10399557606120879</v>
      </c>
      <c r="X1720" s="13">
        <f t="shared" si="269"/>
        <v>5.454545454545455E-2</v>
      </c>
    </row>
    <row r="1721" spans="1:24" x14ac:dyDescent="0.25">
      <c r="A1721" s="12">
        <v>10</v>
      </c>
      <c r="B1721" s="12">
        <v>13</v>
      </c>
      <c r="C1721" s="13">
        <v>0.54093800000000003</v>
      </c>
      <c r="D1721" s="12">
        <v>19</v>
      </c>
      <c r="E1721" s="12">
        <v>10</v>
      </c>
      <c r="F1721" s="12">
        <v>13</v>
      </c>
      <c r="G1721" s="12" t="s">
        <v>46</v>
      </c>
      <c r="H1721" s="13">
        <v>10.904310000000001</v>
      </c>
      <c r="I1721" s="13">
        <v>0.71499999999999997</v>
      </c>
      <c r="J1721" s="13">
        <f t="shared" si="260"/>
        <v>5.8985556427800008</v>
      </c>
      <c r="K1721" s="13">
        <f t="shared" si="261"/>
        <v>0.38677066999999998</v>
      </c>
      <c r="L1721" s="13">
        <v>0.218</v>
      </c>
      <c r="M1721" s="13">
        <v>0.109</v>
      </c>
      <c r="N1721" s="13">
        <f t="shared" si="262"/>
        <v>2.3771395800000001</v>
      </c>
      <c r="O1721" s="13">
        <f t="shared" si="263"/>
        <v>7.793499999999999E-2</v>
      </c>
      <c r="P1721" s="13">
        <f t="shared" si="264"/>
        <v>1.2858851301260401</v>
      </c>
      <c r="Q1721" s="13">
        <f t="shared" si="265"/>
        <v>4.2158003029999995E-2</v>
      </c>
      <c r="R1721" s="13">
        <v>0.54093800000000003</v>
      </c>
      <c r="S1721" s="13">
        <v>1.1339999999999999</v>
      </c>
      <c r="T1721" s="13">
        <v>3.9E-2</v>
      </c>
      <c r="U1721" s="13">
        <f t="shared" si="266"/>
        <v>0.61342369200000002</v>
      </c>
      <c r="V1721" s="13">
        <f t="shared" si="267"/>
        <v>2.1096582000000003E-2</v>
      </c>
      <c r="W1721" s="13">
        <f t="shared" si="268"/>
        <v>0.10399557606120881</v>
      </c>
      <c r="X1721" s="13">
        <f t="shared" si="269"/>
        <v>5.4545454545454557E-2</v>
      </c>
    </row>
    <row r="1722" spans="1:24" x14ac:dyDescent="0.25">
      <c r="A1722" s="12">
        <v>10</v>
      </c>
      <c r="B1722" s="12">
        <v>13</v>
      </c>
      <c r="C1722" s="13">
        <v>3.045458</v>
      </c>
      <c r="D1722" s="12">
        <v>19</v>
      </c>
      <c r="E1722" s="12">
        <v>10</v>
      </c>
      <c r="F1722" s="12">
        <v>13</v>
      </c>
      <c r="G1722" s="12" t="s">
        <v>46</v>
      </c>
      <c r="H1722" s="13">
        <v>10.904310000000001</v>
      </c>
      <c r="I1722" s="13">
        <v>0.71499999999999997</v>
      </c>
      <c r="J1722" s="13">
        <f t="shared" si="260"/>
        <v>33.208618123980003</v>
      </c>
      <c r="K1722" s="13">
        <f t="shared" si="261"/>
        <v>2.1775024699999999</v>
      </c>
      <c r="L1722" s="13">
        <v>0.218</v>
      </c>
      <c r="M1722" s="13">
        <v>0.109</v>
      </c>
      <c r="N1722" s="13">
        <f t="shared" si="262"/>
        <v>2.3771395800000001</v>
      </c>
      <c r="O1722" s="13">
        <f t="shared" si="263"/>
        <v>7.793499999999999E-2</v>
      </c>
      <c r="P1722" s="13">
        <f t="shared" si="264"/>
        <v>7.2394787510276402</v>
      </c>
      <c r="Q1722" s="13">
        <f t="shared" si="265"/>
        <v>0.23734776922999998</v>
      </c>
      <c r="R1722" s="13">
        <v>3.045458</v>
      </c>
      <c r="S1722" s="13">
        <v>1.1339999999999999</v>
      </c>
      <c r="T1722" s="13">
        <v>3.9E-2</v>
      </c>
      <c r="U1722" s="13">
        <f t="shared" si="266"/>
        <v>3.4535493719999999</v>
      </c>
      <c r="V1722" s="13">
        <f t="shared" si="267"/>
        <v>0.11877286199999999</v>
      </c>
      <c r="W1722" s="13">
        <f t="shared" si="268"/>
        <v>0.10399557606120881</v>
      </c>
      <c r="X1722" s="13">
        <f t="shared" si="269"/>
        <v>5.4545454545454543E-2</v>
      </c>
    </row>
    <row r="1723" spans="1:24" x14ac:dyDescent="0.25">
      <c r="A1723" s="12">
        <v>10</v>
      </c>
      <c r="B1723" s="12">
        <v>13</v>
      </c>
      <c r="C1723" s="13">
        <v>30.953928000000001</v>
      </c>
      <c r="D1723" s="12">
        <v>19</v>
      </c>
      <c r="E1723" s="12">
        <v>10</v>
      </c>
      <c r="F1723" s="12">
        <v>13</v>
      </c>
      <c r="G1723" s="12" t="s">
        <v>46</v>
      </c>
      <c r="H1723" s="13">
        <v>10.904310000000001</v>
      </c>
      <c r="I1723" s="13">
        <v>0.71499999999999997</v>
      </c>
      <c r="J1723" s="13">
        <f t="shared" si="260"/>
        <v>337.53122662968002</v>
      </c>
      <c r="K1723" s="13">
        <f t="shared" si="261"/>
        <v>22.132058520000001</v>
      </c>
      <c r="L1723" s="13">
        <v>0.218</v>
      </c>
      <c r="M1723" s="13">
        <v>0.109</v>
      </c>
      <c r="N1723" s="13">
        <f t="shared" si="262"/>
        <v>2.3771395800000001</v>
      </c>
      <c r="O1723" s="13">
        <f t="shared" si="263"/>
        <v>7.793499999999999E-2</v>
      </c>
      <c r="P1723" s="13">
        <f t="shared" si="264"/>
        <v>73.581807405270254</v>
      </c>
      <c r="Q1723" s="13">
        <f t="shared" si="265"/>
        <v>2.4123943786799997</v>
      </c>
      <c r="R1723" s="13">
        <v>30.953928000000001</v>
      </c>
      <c r="S1723" s="13">
        <v>1.1339999999999999</v>
      </c>
      <c r="T1723" s="13">
        <v>3.9E-2</v>
      </c>
      <c r="U1723" s="13">
        <f t="shared" si="266"/>
        <v>35.101754352</v>
      </c>
      <c r="V1723" s="13">
        <f t="shared" si="267"/>
        <v>1.2072031920000001</v>
      </c>
      <c r="W1723" s="13">
        <f t="shared" si="268"/>
        <v>0.10399557606120882</v>
      </c>
      <c r="X1723" s="13">
        <f t="shared" si="269"/>
        <v>5.454545454545455E-2</v>
      </c>
    </row>
    <row r="1724" spans="1:24" x14ac:dyDescent="0.25">
      <c r="A1724" s="12">
        <v>10</v>
      </c>
      <c r="B1724" s="12">
        <v>13</v>
      </c>
      <c r="C1724" s="13">
        <v>1.1079369999999999</v>
      </c>
      <c r="D1724" s="12">
        <v>19</v>
      </c>
      <c r="E1724" s="12">
        <v>10</v>
      </c>
      <c r="F1724" s="12">
        <v>13</v>
      </c>
      <c r="G1724" s="12" t="s">
        <v>46</v>
      </c>
      <c r="H1724" s="13">
        <v>10.904310000000001</v>
      </c>
      <c r="I1724" s="13">
        <v>0.71499999999999997</v>
      </c>
      <c r="J1724" s="13">
        <f t="shared" si="260"/>
        <v>12.081288508469999</v>
      </c>
      <c r="K1724" s="13">
        <f t="shared" si="261"/>
        <v>0.7921749549999999</v>
      </c>
      <c r="L1724" s="13">
        <v>0.218</v>
      </c>
      <c r="M1724" s="13">
        <v>0.109</v>
      </c>
      <c r="N1724" s="13">
        <f t="shared" si="262"/>
        <v>2.3771395800000001</v>
      </c>
      <c r="O1724" s="13">
        <f t="shared" si="263"/>
        <v>7.793499999999999E-2</v>
      </c>
      <c r="P1724" s="13">
        <f t="shared" si="264"/>
        <v>2.6337208948464599</v>
      </c>
      <c r="Q1724" s="13">
        <f t="shared" si="265"/>
        <v>8.6347070094999992E-2</v>
      </c>
      <c r="R1724" s="13">
        <v>1.1079369999999999</v>
      </c>
      <c r="S1724" s="13">
        <v>1.1339999999999999</v>
      </c>
      <c r="T1724" s="13">
        <v>3.9E-2</v>
      </c>
      <c r="U1724" s="13">
        <f t="shared" si="266"/>
        <v>1.2564005579999997</v>
      </c>
      <c r="V1724" s="13">
        <f t="shared" si="267"/>
        <v>4.3209542999999996E-2</v>
      </c>
      <c r="W1724" s="13">
        <f t="shared" si="268"/>
        <v>0.10399557606120881</v>
      </c>
      <c r="X1724" s="13">
        <f t="shared" si="269"/>
        <v>5.454545454545455E-2</v>
      </c>
    </row>
    <row r="1725" spans="1:24" x14ac:dyDescent="0.25">
      <c r="A1725" s="12">
        <v>10</v>
      </c>
      <c r="B1725" s="12">
        <v>13</v>
      </c>
      <c r="C1725" s="13">
        <v>2.5488360000000001</v>
      </c>
      <c r="D1725" s="12">
        <v>19</v>
      </c>
      <c r="E1725" s="12">
        <v>10</v>
      </c>
      <c r="F1725" s="12">
        <v>13</v>
      </c>
      <c r="G1725" s="12" t="s">
        <v>46</v>
      </c>
      <c r="H1725" s="13">
        <v>10.904310000000001</v>
      </c>
      <c r="I1725" s="13">
        <v>0.71499999999999997</v>
      </c>
      <c r="J1725" s="13">
        <f t="shared" si="260"/>
        <v>27.793297883160001</v>
      </c>
      <c r="K1725" s="13">
        <f t="shared" si="261"/>
        <v>1.8224177399999999</v>
      </c>
      <c r="L1725" s="13">
        <v>0.218</v>
      </c>
      <c r="M1725" s="13">
        <v>0.109</v>
      </c>
      <c r="N1725" s="13">
        <f t="shared" si="262"/>
        <v>2.3771395800000001</v>
      </c>
      <c r="O1725" s="13">
        <f t="shared" si="263"/>
        <v>7.793499999999999E-2</v>
      </c>
      <c r="P1725" s="13">
        <f t="shared" si="264"/>
        <v>6.0589389385288808</v>
      </c>
      <c r="Q1725" s="13">
        <f t="shared" si="265"/>
        <v>0.19864353365999998</v>
      </c>
      <c r="R1725" s="13">
        <v>2.5488360000000001</v>
      </c>
      <c r="S1725" s="13">
        <v>1.1339999999999999</v>
      </c>
      <c r="T1725" s="13">
        <v>3.9E-2</v>
      </c>
      <c r="U1725" s="13">
        <f t="shared" si="266"/>
        <v>2.8903800239999997</v>
      </c>
      <c r="V1725" s="13">
        <f t="shared" si="267"/>
        <v>9.9404604000000008E-2</v>
      </c>
      <c r="W1725" s="13">
        <f t="shared" si="268"/>
        <v>0.10399557606120881</v>
      </c>
      <c r="X1725" s="13">
        <f t="shared" si="269"/>
        <v>5.454545454545455E-2</v>
      </c>
    </row>
    <row r="1726" spans="1:24" x14ac:dyDescent="0.25">
      <c r="A1726" s="12">
        <v>10</v>
      </c>
      <c r="B1726" s="12">
        <v>13</v>
      </c>
      <c r="C1726" s="13">
        <v>1.655168</v>
      </c>
      <c r="D1726" s="12">
        <v>19</v>
      </c>
      <c r="E1726" s="12">
        <v>10</v>
      </c>
      <c r="F1726" s="12">
        <v>13</v>
      </c>
      <c r="G1726" s="12" t="s">
        <v>46</v>
      </c>
      <c r="H1726" s="13">
        <v>10.904310000000001</v>
      </c>
      <c r="I1726" s="13">
        <v>0.71499999999999997</v>
      </c>
      <c r="J1726" s="13">
        <f t="shared" si="260"/>
        <v>18.048464974080002</v>
      </c>
      <c r="K1726" s="13">
        <f t="shared" si="261"/>
        <v>1.18344512</v>
      </c>
      <c r="L1726" s="13">
        <v>0.218</v>
      </c>
      <c r="M1726" s="13">
        <v>0.109</v>
      </c>
      <c r="N1726" s="13">
        <f t="shared" si="262"/>
        <v>2.3771395800000001</v>
      </c>
      <c r="O1726" s="13">
        <f t="shared" si="263"/>
        <v>7.793499999999999E-2</v>
      </c>
      <c r="P1726" s="13">
        <f t="shared" si="264"/>
        <v>3.93456536434944</v>
      </c>
      <c r="Q1726" s="13">
        <f t="shared" si="265"/>
        <v>0.12899551807999998</v>
      </c>
      <c r="R1726" s="13">
        <v>1.655168</v>
      </c>
      <c r="S1726" s="13">
        <v>1.1339999999999999</v>
      </c>
      <c r="T1726" s="13">
        <v>3.9E-2</v>
      </c>
      <c r="U1726" s="13">
        <f t="shared" si="266"/>
        <v>1.8769605119999997</v>
      </c>
      <c r="V1726" s="13">
        <f t="shared" si="267"/>
        <v>6.4551551999999998E-2</v>
      </c>
      <c r="W1726" s="13">
        <f t="shared" si="268"/>
        <v>0.10399557606120879</v>
      </c>
      <c r="X1726" s="13">
        <f t="shared" si="269"/>
        <v>5.4545454545454543E-2</v>
      </c>
    </row>
    <row r="1727" spans="1:24" x14ac:dyDescent="0.25">
      <c r="A1727" s="12">
        <v>10</v>
      </c>
      <c r="B1727" s="12">
        <v>13</v>
      </c>
      <c r="C1727" s="13">
        <v>1.979603</v>
      </c>
      <c r="D1727" s="12">
        <v>19</v>
      </c>
      <c r="E1727" s="12">
        <v>10</v>
      </c>
      <c r="F1727" s="12">
        <v>13</v>
      </c>
      <c r="G1727" s="12" t="s">
        <v>46</v>
      </c>
      <c r="H1727" s="13">
        <v>10.904310000000001</v>
      </c>
      <c r="I1727" s="13">
        <v>0.71499999999999997</v>
      </c>
      <c r="J1727" s="13">
        <f t="shared" si="260"/>
        <v>21.586204788930001</v>
      </c>
      <c r="K1727" s="13">
        <f t="shared" si="261"/>
        <v>1.415416145</v>
      </c>
      <c r="L1727" s="13">
        <v>0.218</v>
      </c>
      <c r="M1727" s="13">
        <v>0.109</v>
      </c>
      <c r="N1727" s="13">
        <f t="shared" si="262"/>
        <v>2.3771395800000001</v>
      </c>
      <c r="O1727" s="13">
        <f t="shared" si="263"/>
        <v>7.793499999999999E-2</v>
      </c>
      <c r="P1727" s="13">
        <f t="shared" si="264"/>
        <v>4.7057926439867401</v>
      </c>
      <c r="Q1727" s="13">
        <f t="shared" si="265"/>
        <v>0.15428035980499999</v>
      </c>
      <c r="R1727" s="13">
        <v>1.979603</v>
      </c>
      <c r="S1727" s="13">
        <v>1.1339999999999999</v>
      </c>
      <c r="T1727" s="13">
        <v>3.9E-2</v>
      </c>
      <c r="U1727" s="13">
        <f t="shared" si="266"/>
        <v>2.2448698019999997</v>
      </c>
      <c r="V1727" s="13">
        <f t="shared" si="267"/>
        <v>7.7204517E-2</v>
      </c>
      <c r="W1727" s="13">
        <f t="shared" si="268"/>
        <v>0.10399557606120881</v>
      </c>
      <c r="X1727" s="13">
        <f t="shared" si="269"/>
        <v>5.4545454545454543E-2</v>
      </c>
    </row>
    <row r="1728" spans="1:24" x14ac:dyDescent="0.25">
      <c r="A1728" s="12">
        <v>10</v>
      </c>
      <c r="B1728" s="12">
        <v>13</v>
      </c>
      <c r="C1728" s="13">
        <v>17.592945</v>
      </c>
      <c r="D1728" s="12">
        <v>19</v>
      </c>
      <c r="E1728" s="12">
        <v>10</v>
      </c>
      <c r="F1728" s="12">
        <v>13</v>
      </c>
      <c r="G1728" s="12" t="s">
        <v>46</v>
      </c>
      <c r="H1728" s="13">
        <v>10.904310000000001</v>
      </c>
      <c r="I1728" s="13">
        <v>0.71499999999999997</v>
      </c>
      <c r="J1728" s="13">
        <f t="shared" si="260"/>
        <v>191.83892609295</v>
      </c>
      <c r="K1728" s="13">
        <f t="shared" si="261"/>
        <v>12.578955675</v>
      </c>
      <c r="L1728" s="13">
        <v>0.218</v>
      </c>
      <c r="M1728" s="13">
        <v>0.109</v>
      </c>
      <c r="N1728" s="13">
        <f t="shared" si="262"/>
        <v>2.3771395800000001</v>
      </c>
      <c r="O1728" s="13">
        <f t="shared" si="263"/>
        <v>7.793499999999999E-2</v>
      </c>
      <c r="P1728" s="13">
        <f t="shared" si="264"/>
        <v>41.820885888263106</v>
      </c>
      <c r="Q1728" s="13">
        <f t="shared" si="265"/>
        <v>1.3711061685749999</v>
      </c>
      <c r="R1728" s="13">
        <v>17.592945</v>
      </c>
      <c r="S1728" s="13">
        <v>1.1339999999999999</v>
      </c>
      <c r="T1728" s="13">
        <v>3.9E-2</v>
      </c>
      <c r="U1728" s="13">
        <f t="shared" si="266"/>
        <v>19.95039963</v>
      </c>
      <c r="V1728" s="13">
        <f t="shared" si="267"/>
        <v>0.68612485499999998</v>
      </c>
      <c r="W1728" s="13">
        <f t="shared" si="268"/>
        <v>0.10399557606120882</v>
      </c>
      <c r="X1728" s="13">
        <f t="shared" si="269"/>
        <v>5.4545454545454543E-2</v>
      </c>
    </row>
    <row r="1729" spans="1:24" x14ac:dyDescent="0.25">
      <c r="A1729" s="12">
        <v>10</v>
      </c>
      <c r="B1729" s="12">
        <v>13</v>
      </c>
      <c r="C1729" s="13">
        <v>0.82010799999999995</v>
      </c>
      <c r="D1729" s="12">
        <v>19</v>
      </c>
      <c r="E1729" s="12">
        <v>10</v>
      </c>
      <c r="F1729" s="12">
        <v>13</v>
      </c>
      <c r="G1729" s="12" t="s">
        <v>46</v>
      </c>
      <c r="H1729" s="13">
        <v>10.904310000000001</v>
      </c>
      <c r="I1729" s="13">
        <v>0.71499999999999997</v>
      </c>
      <c r="J1729" s="13">
        <f t="shared" si="260"/>
        <v>8.9427118654799997</v>
      </c>
      <c r="K1729" s="13">
        <f t="shared" si="261"/>
        <v>0.58637721999999992</v>
      </c>
      <c r="L1729" s="13">
        <v>0.218</v>
      </c>
      <c r="M1729" s="13">
        <v>0.109</v>
      </c>
      <c r="N1729" s="13">
        <f t="shared" si="262"/>
        <v>2.3771395800000001</v>
      </c>
      <c r="O1729" s="13">
        <f t="shared" si="263"/>
        <v>7.793499999999999E-2</v>
      </c>
      <c r="P1729" s="13">
        <f t="shared" si="264"/>
        <v>1.94951118667464</v>
      </c>
      <c r="Q1729" s="13">
        <f t="shared" si="265"/>
        <v>6.3915116979999992E-2</v>
      </c>
      <c r="R1729" s="13">
        <v>0.82010799999999995</v>
      </c>
      <c r="S1729" s="13">
        <v>1.1339999999999999</v>
      </c>
      <c r="T1729" s="13">
        <v>3.9E-2</v>
      </c>
      <c r="U1729" s="13">
        <f t="shared" si="266"/>
        <v>0.93000247199999986</v>
      </c>
      <c r="V1729" s="13">
        <f t="shared" si="267"/>
        <v>3.1984211999999998E-2</v>
      </c>
      <c r="W1729" s="13">
        <f t="shared" si="268"/>
        <v>0.10399557606120881</v>
      </c>
      <c r="X1729" s="13">
        <f t="shared" si="269"/>
        <v>5.454545454545455E-2</v>
      </c>
    </row>
    <row r="1730" spans="1:24" x14ac:dyDescent="0.25">
      <c r="A1730" s="12">
        <v>10</v>
      </c>
      <c r="B1730" s="12">
        <v>13</v>
      </c>
      <c r="C1730" s="13">
        <v>0.98731100000000005</v>
      </c>
      <c r="D1730" s="12">
        <v>19</v>
      </c>
      <c r="E1730" s="12">
        <v>10</v>
      </c>
      <c r="F1730" s="12">
        <v>13</v>
      </c>
      <c r="G1730" s="12" t="s">
        <v>46</v>
      </c>
      <c r="H1730" s="13">
        <v>10.904310000000001</v>
      </c>
      <c r="I1730" s="13">
        <v>0.71499999999999997</v>
      </c>
      <c r="J1730" s="13">
        <f t="shared" si="260"/>
        <v>10.765945210410001</v>
      </c>
      <c r="K1730" s="13">
        <f t="shared" si="261"/>
        <v>0.70592736499999997</v>
      </c>
      <c r="L1730" s="13">
        <v>0.218</v>
      </c>
      <c r="M1730" s="13">
        <v>0.109</v>
      </c>
      <c r="N1730" s="13">
        <f t="shared" si="262"/>
        <v>2.3771395800000001</v>
      </c>
      <c r="O1730" s="13">
        <f t="shared" si="263"/>
        <v>7.793499999999999E-2</v>
      </c>
      <c r="P1730" s="13">
        <f t="shared" si="264"/>
        <v>2.3469760558693804</v>
      </c>
      <c r="Q1730" s="13">
        <f t="shared" si="265"/>
        <v>7.6946082784999995E-2</v>
      </c>
      <c r="R1730" s="13">
        <v>0.98731100000000005</v>
      </c>
      <c r="S1730" s="13">
        <v>1.1339999999999999</v>
      </c>
      <c r="T1730" s="13">
        <v>3.9E-2</v>
      </c>
      <c r="U1730" s="13">
        <f t="shared" si="266"/>
        <v>1.119610674</v>
      </c>
      <c r="V1730" s="13">
        <f t="shared" si="267"/>
        <v>3.8505128999999999E-2</v>
      </c>
      <c r="W1730" s="13">
        <f t="shared" si="268"/>
        <v>0.10399557606120882</v>
      </c>
      <c r="X1730" s="13">
        <f t="shared" si="269"/>
        <v>5.4545454545454543E-2</v>
      </c>
    </row>
    <row r="1731" spans="1:24" x14ac:dyDescent="0.25">
      <c r="A1731" s="12">
        <v>10</v>
      </c>
      <c r="B1731" s="12">
        <v>13</v>
      </c>
      <c r="C1731" s="13">
        <v>2.4192019999999999</v>
      </c>
      <c r="D1731" s="12">
        <v>19</v>
      </c>
      <c r="E1731" s="12">
        <v>10</v>
      </c>
      <c r="F1731" s="12">
        <v>13</v>
      </c>
      <c r="G1731" s="12" t="s">
        <v>46</v>
      </c>
      <c r="H1731" s="13">
        <v>10.904310000000001</v>
      </c>
      <c r="I1731" s="13">
        <v>0.71499999999999997</v>
      </c>
      <c r="J1731" s="13">
        <f t="shared" si="260"/>
        <v>26.379728560619998</v>
      </c>
      <c r="K1731" s="13">
        <f t="shared" si="261"/>
        <v>1.7297294299999999</v>
      </c>
      <c r="L1731" s="13">
        <v>0.218</v>
      </c>
      <c r="M1731" s="13">
        <v>0.109</v>
      </c>
      <c r="N1731" s="13">
        <f t="shared" si="262"/>
        <v>2.3771395800000001</v>
      </c>
      <c r="O1731" s="13">
        <f t="shared" si="263"/>
        <v>7.793499999999999E-2</v>
      </c>
      <c r="P1731" s="13">
        <f t="shared" si="264"/>
        <v>5.7507808262151601</v>
      </c>
      <c r="Q1731" s="13">
        <f t="shared" si="265"/>
        <v>0.18854050786999996</v>
      </c>
      <c r="R1731" s="13">
        <v>2.4192019999999999</v>
      </c>
      <c r="S1731" s="13">
        <v>1.1339999999999999</v>
      </c>
      <c r="T1731" s="13">
        <v>3.9E-2</v>
      </c>
      <c r="U1731" s="13">
        <f t="shared" si="266"/>
        <v>2.7433750679999998</v>
      </c>
      <c r="V1731" s="13">
        <f t="shared" si="267"/>
        <v>9.4348877999999997E-2</v>
      </c>
      <c r="W1731" s="13">
        <f t="shared" si="268"/>
        <v>0.10399557606120882</v>
      </c>
      <c r="X1731" s="13">
        <f t="shared" si="269"/>
        <v>5.454545454545455E-2</v>
      </c>
    </row>
    <row r="1732" spans="1:24" x14ac:dyDescent="0.25">
      <c r="A1732" s="12">
        <v>10</v>
      </c>
      <c r="B1732" s="12">
        <v>13</v>
      </c>
      <c r="C1732" s="13">
        <v>0.315633</v>
      </c>
      <c r="D1732" s="12">
        <v>19</v>
      </c>
      <c r="E1732" s="12">
        <v>10</v>
      </c>
      <c r="F1732" s="12">
        <v>13</v>
      </c>
      <c r="G1732" s="12" t="s">
        <v>46</v>
      </c>
      <c r="H1732" s="13">
        <v>10.904310000000001</v>
      </c>
      <c r="I1732" s="13">
        <v>0.71499999999999997</v>
      </c>
      <c r="J1732" s="13">
        <f t="shared" ref="J1732:J1795" si="270">C1732*H1732</f>
        <v>3.4417600782300002</v>
      </c>
      <c r="K1732" s="13">
        <f t="shared" ref="K1732:K1795" si="271">C1732*I1732</f>
        <v>0.22567759499999998</v>
      </c>
      <c r="L1732" s="13">
        <v>0.218</v>
      </c>
      <c r="M1732" s="13">
        <v>0.109</v>
      </c>
      <c r="N1732" s="13">
        <f t="shared" ref="N1732:N1795" si="272">H1732*L1732</f>
        <v>2.3771395800000001</v>
      </c>
      <c r="O1732" s="13">
        <f t="shared" ref="O1732:O1795" si="273">I1732*M1732</f>
        <v>7.793499999999999E-2</v>
      </c>
      <c r="P1732" s="13">
        <f t="shared" ref="P1732:P1795" si="274">C1732*N1732</f>
        <v>0.75030369705414002</v>
      </c>
      <c r="Q1732" s="13">
        <f t="shared" ref="Q1732:Q1795" si="275">C1732*O1732</f>
        <v>2.4598857854999996E-2</v>
      </c>
      <c r="R1732" s="13">
        <v>0.315633</v>
      </c>
      <c r="S1732" s="13">
        <v>1.1339999999999999</v>
      </c>
      <c r="T1732" s="13">
        <v>3.9E-2</v>
      </c>
      <c r="U1732" s="13">
        <f t="shared" ref="U1732:U1795" si="276">R1732*S1732</f>
        <v>0.35792782199999995</v>
      </c>
      <c r="V1732" s="13">
        <f t="shared" ref="V1732:V1795" si="277">R1732*T1732</f>
        <v>1.2309687E-2</v>
      </c>
      <c r="W1732" s="13">
        <f t="shared" ref="W1732:W1795" si="278">U1732/J1732</f>
        <v>0.10399557606120881</v>
      </c>
      <c r="X1732" s="13">
        <f t="shared" ref="X1732:X1795" si="279">V1732/K1732</f>
        <v>5.454545454545455E-2</v>
      </c>
    </row>
    <row r="1733" spans="1:24" x14ac:dyDescent="0.25">
      <c r="A1733" s="12">
        <v>12</v>
      </c>
      <c r="B1733" s="12">
        <v>13</v>
      </c>
      <c r="C1733" s="13">
        <v>3.965735</v>
      </c>
      <c r="D1733" s="12">
        <v>37</v>
      </c>
      <c r="E1733" s="12">
        <v>12</v>
      </c>
      <c r="F1733" s="12">
        <v>13</v>
      </c>
      <c r="G1733" s="12" t="s">
        <v>46</v>
      </c>
      <c r="H1733" s="13">
        <v>13.716246</v>
      </c>
      <c r="I1733" s="13">
        <v>0.86499999999999999</v>
      </c>
      <c r="J1733" s="13">
        <f t="shared" si="270"/>
        <v>54.394996830810001</v>
      </c>
      <c r="K1733" s="13">
        <f t="shared" si="271"/>
        <v>3.430360775</v>
      </c>
      <c r="L1733" s="13">
        <v>0.189</v>
      </c>
      <c r="M1733" s="13">
        <v>0.14699999999999999</v>
      </c>
      <c r="N1733" s="13">
        <f t="shared" si="272"/>
        <v>2.5923704939999999</v>
      </c>
      <c r="O1733" s="13">
        <f t="shared" si="273"/>
        <v>0.12715499999999999</v>
      </c>
      <c r="P1733" s="13">
        <f t="shared" si="274"/>
        <v>10.280654401023089</v>
      </c>
      <c r="Q1733" s="13">
        <f t="shared" si="275"/>
        <v>0.50426303392499994</v>
      </c>
      <c r="R1733" s="13">
        <v>3.965735</v>
      </c>
      <c r="S1733" s="13">
        <v>1.23</v>
      </c>
      <c r="T1733" s="13">
        <v>6.4000000000000001E-2</v>
      </c>
      <c r="U1733" s="13">
        <f t="shared" si="276"/>
        <v>4.8778540499999998</v>
      </c>
      <c r="V1733" s="13">
        <f t="shared" si="277"/>
        <v>0.25380703999999998</v>
      </c>
      <c r="W1733" s="13">
        <f t="shared" si="278"/>
        <v>8.9674682125123736E-2</v>
      </c>
      <c r="X1733" s="13">
        <f t="shared" si="279"/>
        <v>7.3988439306358372E-2</v>
      </c>
    </row>
    <row r="1734" spans="1:24" x14ac:dyDescent="0.25">
      <c r="A1734" s="12">
        <v>12</v>
      </c>
      <c r="B1734" s="12">
        <v>13</v>
      </c>
      <c r="C1734" s="13">
        <v>1.638579</v>
      </c>
      <c r="D1734" s="12">
        <v>37</v>
      </c>
      <c r="E1734" s="12">
        <v>12</v>
      </c>
      <c r="F1734" s="12">
        <v>13</v>
      </c>
      <c r="G1734" s="12" t="s">
        <v>46</v>
      </c>
      <c r="H1734" s="13">
        <v>13.716246</v>
      </c>
      <c r="I1734" s="13">
        <v>0.86499999999999999</v>
      </c>
      <c r="J1734" s="13">
        <f t="shared" si="270"/>
        <v>22.475152654434002</v>
      </c>
      <c r="K1734" s="13">
        <f t="shared" si="271"/>
        <v>1.4173708350000001</v>
      </c>
      <c r="L1734" s="13">
        <v>0.189</v>
      </c>
      <c r="M1734" s="13">
        <v>0.14699999999999999</v>
      </c>
      <c r="N1734" s="13">
        <f t="shared" si="272"/>
        <v>2.5923704939999999</v>
      </c>
      <c r="O1734" s="13">
        <f t="shared" si="273"/>
        <v>0.12715499999999999</v>
      </c>
      <c r="P1734" s="13">
        <f t="shared" si="274"/>
        <v>4.2478038516880261</v>
      </c>
      <c r="Q1734" s="13">
        <f t="shared" si="275"/>
        <v>0.208353512745</v>
      </c>
      <c r="R1734" s="13">
        <v>1.638579</v>
      </c>
      <c r="S1734" s="13">
        <v>1.23</v>
      </c>
      <c r="T1734" s="13">
        <v>6.4000000000000001E-2</v>
      </c>
      <c r="U1734" s="13">
        <f t="shared" si="276"/>
        <v>2.0154521700000001</v>
      </c>
      <c r="V1734" s="13">
        <f t="shared" si="277"/>
        <v>0.104869056</v>
      </c>
      <c r="W1734" s="13">
        <f t="shared" si="278"/>
        <v>8.9674682125123736E-2</v>
      </c>
      <c r="X1734" s="13">
        <f t="shared" si="279"/>
        <v>7.3988439306358386E-2</v>
      </c>
    </row>
    <row r="1735" spans="1:24" x14ac:dyDescent="0.25">
      <c r="A1735" s="12">
        <v>12</v>
      </c>
      <c r="B1735" s="12">
        <v>13</v>
      </c>
      <c r="C1735" s="13">
        <v>0.55893499999999996</v>
      </c>
      <c r="D1735" s="12">
        <v>37</v>
      </c>
      <c r="E1735" s="12">
        <v>12</v>
      </c>
      <c r="F1735" s="12">
        <v>13</v>
      </c>
      <c r="G1735" s="12" t="s">
        <v>46</v>
      </c>
      <c r="H1735" s="13">
        <v>13.716246</v>
      </c>
      <c r="I1735" s="13">
        <v>0.86499999999999999</v>
      </c>
      <c r="J1735" s="13">
        <f t="shared" si="270"/>
        <v>7.6664899580099997</v>
      </c>
      <c r="K1735" s="13">
        <f t="shared" si="271"/>
        <v>0.48347877499999997</v>
      </c>
      <c r="L1735" s="13">
        <v>0.189</v>
      </c>
      <c r="M1735" s="13">
        <v>0.14699999999999999</v>
      </c>
      <c r="N1735" s="13">
        <f t="shared" si="272"/>
        <v>2.5923704939999999</v>
      </c>
      <c r="O1735" s="13">
        <f t="shared" si="273"/>
        <v>0.12715499999999999</v>
      </c>
      <c r="P1735" s="13">
        <f t="shared" si="274"/>
        <v>1.4489666020638898</v>
      </c>
      <c r="Q1735" s="13">
        <f t="shared" si="275"/>
        <v>7.1071379924999983E-2</v>
      </c>
      <c r="R1735" s="13">
        <v>0.55893499999999996</v>
      </c>
      <c r="S1735" s="13">
        <v>1.23</v>
      </c>
      <c r="T1735" s="13">
        <v>6.4000000000000001E-2</v>
      </c>
      <c r="U1735" s="13">
        <f t="shared" si="276"/>
        <v>0.68749004999999996</v>
      </c>
      <c r="V1735" s="13">
        <f t="shared" si="277"/>
        <v>3.5771839999999999E-2</v>
      </c>
      <c r="W1735" s="13">
        <f t="shared" si="278"/>
        <v>8.9674682125123736E-2</v>
      </c>
      <c r="X1735" s="13">
        <f t="shared" si="279"/>
        <v>7.3988439306358386E-2</v>
      </c>
    </row>
    <row r="1736" spans="1:24" x14ac:dyDescent="0.25">
      <c r="A1736" s="12">
        <v>12</v>
      </c>
      <c r="B1736" s="12">
        <v>13</v>
      </c>
      <c r="C1736" s="13">
        <v>0.78441099999999997</v>
      </c>
      <c r="D1736" s="12">
        <v>37</v>
      </c>
      <c r="E1736" s="12">
        <v>12</v>
      </c>
      <c r="F1736" s="12">
        <v>13</v>
      </c>
      <c r="G1736" s="12" t="s">
        <v>46</v>
      </c>
      <c r="H1736" s="13">
        <v>13.716246</v>
      </c>
      <c r="I1736" s="13">
        <v>0.86499999999999999</v>
      </c>
      <c r="J1736" s="13">
        <f t="shared" si="270"/>
        <v>10.759174241105999</v>
      </c>
      <c r="K1736" s="13">
        <f t="shared" si="271"/>
        <v>0.67851551499999996</v>
      </c>
      <c r="L1736" s="13">
        <v>0.189</v>
      </c>
      <c r="M1736" s="13">
        <v>0.14699999999999999</v>
      </c>
      <c r="N1736" s="13">
        <f t="shared" si="272"/>
        <v>2.5923704939999999</v>
      </c>
      <c r="O1736" s="13">
        <f t="shared" si="273"/>
        <v>0.12715499999999999</v>
      </c>
      <c r="P1736" s="13">
        <f t="shared" si="274"/>
        <v>2.0334839315690338</v>
      </c>
      <c r="Q1736" s="13">
        <f t="shared" si="275"/>
        <v>9.9741780704999991E-2</v>
      </c>
      <c r="R1736" s="13">
        <v>0.78441099999999997</v>
      </c>
      <c r="S1736" s="13">
        <v>1.23</v>
      </c>
      <c r="T1736" s="13">
        <v>6.4000000000000001E-2</v>
      </c>
      <c r="U1736" s="13">
        <f t="shared" si="276"/>
        <v>0.96482552999999993</v>
      </c>
      <c r="V1736" s="13">
        <f t="shared" si="277"/>
        <v>5.0202303999999996E-2</v>
      </c>
      <c r="W1736" s="13">
        <f t="shared" si="278"/>
        <v>8.9674682125123736E-2</v>
      </c>
      <c r="X1736" s="13">
        <f t="shared" si="279"/>
        <v>7.3988439306358386E-2</v>
      </c>
    </row>
    <row r="1737" spans="1:24" x14ac:dyDescent="0.25">
      <c r="A1737" s="12">
        <v>12</v>
      </c>
      <c r="B1737" s="12">
        <v>13</v>
      </c>
      <c r="C1737" s="13">
        <v>0.64111499999999999</v>
      </c>
      <c r="D1737" s="12">
        <v>37</v>
      </c>
      <c r="E1737" s="12">
        <v>12</v>
      </c>
      <c r="F1737" s="12">
        <v>13</v>
      </c>
      <c r="G1737" s="12" t="s">
        <v>46</v>
      </c>
      <c r="H1737" s="13">
        <v>13.716246</v>
      </c>
      <c r="I1737" s="13">
        <v>0.86499999999999999</v>
      </c>
      <c r="J1737" s="13">
        <f t="shared" si="270"/>
        <v>8.7936910542899991</v>
      </c>
      <c r="K1737" s="13">
        <f t="shared" si="271"/>
        <v>0.55456447499999995</v>
      </c>
      <c r="L1737" s="13">
        <v>0.189</v>
      </c>
      <c r="M1737" s="13">
        <v>0.14699999999999999</v>
      </c>
      <c r="N1737" s="13">
        <f t="shared" si="272"/>
        <v>2.5923704939999999</v>
      </c>
      <c r="O1737" s="13">
        <f t="shared" si="273"/>
        <v>0.12715499999999999</v>
      </c>
      <c r="P1737" s="13">
        <f t="shared" si="274"/>
        <v>1.6620076092608098</v>
      </c>
      <c r="Q1737" s="13">
        <f t="shared" si="275"/>
        <v>8.1520977824999993E-2</v>
      </c>
      <c r="R1737" s="13">
        <v>0.64111499999999999</v>
      </c>
      <c r="S1737" s="13">
        <v>1.23</v>
      </c>
      <c r="T1737" s="13">
        <v>6.4000000000000001E-2</v>
      </c>
      <c r="U1737" s="13">
        <f t="shared" si="276"/>
        <v>0.78857144999999995</v>
      </c>
      <c r="V1737" s="13">
        <f t="shared" si="277"/>
        <v>4.1031360000000003E-2</v>
      </c>
      <c r="W1737" s="13">
        <f t="shared" si="278"/>
        <v>8.967468212512375E-2</v>
      </c>
      <c r="X1737" s="13">
        <f t="shared" si="279"/>
        <v>7.39884393063584E-2</v>
      </c>
    </row>
    <row r="1738" spans="1:24" x14ac:dyDescent="0.25">
      <c r="A1738" s="12">
        <v>12</v>
      </c>
      <c r="B1738" s="12">
        <v>13</v>
      </c>
      <c r="C1738" s="13">
        <v>5.3599990000000002</v>
      </c>
      <c r="D1738" s="12">
        <v>37</v>
      </c>
      <c r="E1738" s="12">
        <v>12</v>
      </c>
      <c r="F1738" s="12">
        <v>13</v>
      </c>
      <c r="G1738" s="12" t="s">
        <v>46</v>
      </c>
      <c r="H1738" s="13">
        <v>13.716246</v>
      </c>
      <c r="I1738" s="13">
        <v>0.86499999999999999</v>
      </c>
      <c r="J1738" s="13">
        <f t="shared" si="270"/>
        <v>73.519064843754009</v>
      </c>
      <c r="K1738" s="13">
        <f t="shared" si="271"/>
        <v>4.6363991350000004</v>
      </c>
      <c r="L1738" s="13">
        <v>0.189</v>
      </c>
      <c r="M1738" s="13">
        <v>0.14699999999999999</v>
      </c>
      <c r="N1738" s="13">
        <f t="shared" si="272"/>
        <v>2.5923704939999999</v>
      </c>
      <c r="O1738" s="13">
        <f t="shared" si="273"/>
        <v>0.12715499999999999</v>
      </c>
      <c r="P1738" s="13">
        <f t="shared" si="274"/>
        <v>13.895103255469506</v>
      </c>
      <c r="Q1738" s="13">
        <f t="shared" si="275"/>
        <v>0.68155067284499993</v>
      </c>
      <c r="R1738" s="13">
        <v>5.3599990000000002</v>
      </c>
      <c r="S1738" s="13">
        <v>1.23</v>
      </c>
      <c r="T1738" s="13">
        <v>6.4000000000000001E-2</v>
      </c>
      <c r="U1738" s="13">
        <f t="shared" si="276"/>
        <v>6.5927987699999999</v>
      </c>
      <c r="V1738" s="13">
        <f t="shared" si="277"/>
        <v>0.34303993600000005</v>
      </c>
      <c r="W1738" s="13">
        <f t="shared" si="278"/>
        <v>8.9674682125123722E-2</v>
      </c>
      <c r="X1738" s="13">
        <f t="shared" si="279"/>
        <v>7.3988439306358386E-2</v>
      </c>
    </row>
    <row r="1739" spans="1:24" x14ac:dyDescent="0.25">
      <c r="A1739" s="12">
        <v>12</v>
      </c>
      <c r="B1739" s="12">
        <v>13</v>
      </c>
      <c r="C1739" s="13">
        <v>1.4296519999999999</v>
      </c>
      <c r="D1739" s="12">
        <v>37</v>
      </c>
      <c r="E1739" s="12">
        <v>12</v>
      </c>
      <c r="F1739" s="12">
        <v>13</v>
      </c>
      <c r="G1739" s="12" t="s">
        <v>46</v>
      </c>
      <c r="H1739" s="13">
        <v>13.716246</v>
      </c>
      <c r="I1739" s="13">
        <v>0.86499999999999999</v>
      </c>
      <c r="J1739" s="13">
        <f t="shared" si="270"/>
        <v>19.609458526392</v>
      </c>
      <c r="K1739" s="13">
        <f t="shared" si="271"/>
        <v>1.23664898</v>
      </c>
      <c r="L1739" s="13">
        <v>0.189</v>
      </c>
      <c r="M1739" s="13">
        <v>0.14699999999999999</v>
      </c>
      <c r="N1739" s="13">
        <f t="shared" si="272"/>
        <v>2.5923704939999999</v>
      </c>
      <c r="O1739" s="13">
        <f t="shared" si="273"/>
        <v>0.12715499999999999</v>
      </c>
      <c r="P1739" s="13">
        <f t="shared" si="274"/>
        <v>3.7061876614880878</v>
      </c>
      <c r="Q1739" s="13">
        <f t="shared" si="275"/>
        <v>0.18178740005999997</v>
      </c>
      <c r="R1739" s="13">
        <v>1.4296519999999999</v>
      </c>
      <c r="S1739" s="13">
        <v>1.23</v>
      </c>
      <c r="T1739" s="13">
        <v>6.4000000000000001E-2</v>
      </c>
      <c r="U1739" s="13">
        <f t="shared" si="276"/>
        <v>1.7584719599999998</v>
      </c>
      <c r="V1739" s="13">
        <f t="shared" si="277"/>
        <v>9.1497728E-2</v>
      </c>
      <c r="W1739" s="13">
        <f t="shared" si="278"/>
        <v>8.9674682125123736E-2</v>
      </c>
      <c r="X1739" s="13">
        <f t="shared" si="279"/>
        <v>7.3988439306358386E-2</v>
      </c>
    </row>
    <row r="1740" spans="1:24" x14ac:dyDescent="0.25">
      <c r="A1740" s="12">
        <v>12</v>
      </c>
      <c r="B1740" s="12">
        <v>13</v>
      </c>
      <c r="C1740" s="13">
        <v>1.3362419999999999</v>
      </c>
      <c r="D1740" s="12">
        <v>37</v>
      </c>
      <c r="E1740" s="12">
        <v>12</v>
      </c>
      <c r="F1740" s="12">
        <v>13</v>
      </c>
      <c r="G1740" s="12" t="s">
        <v>46</v>
      </c>
      <c r="H1740" s="13">
        <v>13.716246</v>
      </c>
      <c r="I1740" s="13">
        <v>0.86499999999999999</v>
      </c>
      <c r="J1740" s="13">
        <f t="shared" si="270"/>
        <v>18.328223987531999</v>
      </c>
      <c r="K1740" s="13">
        <f t="shared" si="271"/>
        <v>1.1558493299999999</v>
      </c>
      <c r="L1740" s="13">
        <v>0.189</v>
      </c>
      <c r="M1740" s="13">
        <v>0.14699999999999999</v>
      </c>
      <c r="N1740" s="13">
        <f t="shared" si="272"/>
        <v>2.5923704939999999</v>
      </c>
      <c r="O1740" s="13">
        <f t="shared" si="273"/>
        <v>0.12715499999999999</v>
      </c>
      <c r="P1740" s="13">
        <f t="shared" si="274"/>
        <v>3.4640343336435477</v>
      </c>
      <c r="Q1740" s="13">
        <f t="shared" si="275"/>
        <v>0.16990985150999999</v>
      </c>
      <c r="R1740" s="13">
        <v>1.3362419999999999</v>
      </c>
      <c r="S1740" s="13">
        <v>1.23</v>
      </c>
      <c r="T1740" s="13">
        <v>6.4000000000000001E-2</v>
      </c>
      <c r="U1740" s="13">
        <f t="shared" si="276"/>
        <v>1.6435776599999998</v>
      </c>
      <c r="V1740" s="13">
        <f t="shared" si="277"/>
        <v>8.5519487999999991E-2</v>
      </c>
      <c r="W1740" s="13">
        <f t="shared" si="278"/>
        <v>8.9674682125123736E-2</v>
      </c>
      <c r="X1740" s="13">
        <f t="shared" si="279"/>
        <v>7.3988439306358386E-2</v>
      </c>
    </row>
    <row r="1741" spans="1:24" x14ac:dyDescent="0.25">
      <c r="A1741" s="12">
        <v>12</v>
      </c>
      <c r="B1741" s="12">
        <v>13</v>
      </c>
      <c r="C1741" s="13">
        <v>7.0447150000000001</v>
      </c>
      <c r="D1741" s="12">
        <v>37</v>
      </c>
      <c r="E1741" s="12">
        <v>12</v>
      </c>
      <c r="F1741" s="12">
        <v>13</v>
      </c>
      <c r="G1741" s="12" t="s">
        <v>46</v>
      </c>
      <c r="H1741" s="13">
        <v>13.716246</v>
      </c>
      <c r="I1741" s="13">
        <v>0.86499999999999999</v>
      </c>
      <c r="J1741" s="13">
        <f t="shared" si="270"/>
        <v>96.627043939890001</v>
      </c>
      <c r="K1741" s="13">
        <f t="shared" si="271"/>
        <v>6.0936784749999999</v>
      </c>
      <c r="L1741" s="13">
        <v>0.189</v>
      </c>
      <c r="M1741" s="13">
        <v>0.14699999999999999</v>
      </c>
      <c r="N1741" s="13">
        <f t="shared" si="272"/>
        <v>2.5923704939999999</v>
      </c>
      <c r="O1741" s="13">
        <f t="shared" si="273"/>
        <v>0.12715499999999999</v>
      </c>
      <c r="P1741" s="13">
        <f t="shared" si="274"/>
        <v>18.262511304639208</v>
      </c>
      <c r="Q1741" s="13">
        <f t="shared" si="275"/>
        <v>0.89577073582499989</v>
      </c>
      <c r="R1741" s="13">
        <v>7.0447150000000001</v>
      </c>
      <c r="S1741" s="13">
        <v>1.23</v>
      </c>
      <c r="T1741" s="13">
        <v>6.4000000000000001E-2</v>
      </c>
      <c r="U1741" s="13">
        <f t="shared" si="276"/>
        <v>8.6649994499999998</v>
      </c>
      <c r="V1741" s="13">
        <f t="shared" si="277"/>
        <v>0.45086176</v>
      </c>
      <c r="W1741" s="13">
        <f t="shared" si="278"/>
        <v>8.9674682125123736E-2</v>
      </c>
      <c r="X1741" s="13">
        <f t="shared" si="279"/>
        <v>7.3988439306358386E-2</v>
      </c>
    </row>
    <row r="1742" spans="1:24" x14ac:dyDescent="0.25">
      <c r="A1742" s="12">
        <v>12</v>
      </c>
      <c r="B1742" s="12">
        <v>13</v>
      </c>
      <c r="C1742" s="13">
        <v>0.72251799999999999</v>
      </c>
      <c r="D1742" s="12">
        <v>37</v>
      </c>
      <c r="E1742" s="12">
        <v>12</v>
      </c>
      <c r="F1742" s="12">
        <v>13</v>
      </c>
      <c r="G1742" s="12" t="s">
        <v>46</v>
      </c>
      <c r="H1742" s="13">
        <v>13.716246</v>
      </c>
      <c r="I1742" s="13">
        <v>0.86499999999999999</v>
      </c>
      <c r="J1742" s="13">
        <f t="shared" si="270"/>
        <v>9.9102346274280002</v>
      </c>
      <c r="K1742" s="13">
        <f t="shared" si="271"/>
        <v>0.62497806999999994</v>
      </c>
      <c r="L1742" s="13">
        <v>0.189</v>
      </c>
      <c r="M1742" s="13">
        <v>0.14699999999999999</v>
      </c>
      <c r="N1742" s="13">
        <f t="shared" si="272"/>
        <v>2.5923704939999999</v>
      </c>
      <c r="O1742" s="13">
        <f t="shared" si="273"/>
        <v>0.12715499999999999</v>
      </c>
      <c r="P1742" s="13">
        <f t="shared" si="274"/>
        <v>1.873034344583892</v>
      </c>
      <c r="Q1742" s="13">
        <f t="shared" si="275"/>
        <v>9.1871776289999998E-2</v>
      </c>
      <c r="R1742" s="13">
        <v>0.72251799999999999</v>
      </c>
      <c r="S1742" s="13">
        <v>1.23</v>
      </c>
      <c r="T1742" s="13">
        <v>6.4000000000000001E-2</v>
      </c>
      <c r="U1742" s="13">
        <f t="shared" si="276"/>
        <v>0.88869714</v>
      </c>
      <c r="V1742" s="13">
        <f t="shared" si="277"/>
        <v>4.6241152000000001E-2</v>
      </c>
      <c r="W1742" s="13">
        <f t="shared" si="278"/>
        <v>8.9674682125123736E-2</v>
      </c>
      <c r="X1742" s="13">
        <f t="shared" si="279"/>
        <v>7.3988439306358386E-2</v>
      </c>
    </row>
    <row r="1743" spans="1:24" x14ac:dyDescent="0.25">
      <c r="A1743" s="12">
        <v>13</v>
      </c>
      <c r="B1743" s="12">
        <v>13</v>
      </c>
      <c r="C1743" s="13">
        <v>1.226847</v>
      </c>
      <c r="D1743" s="12">
        <v>46</v>
      </c>
      <c r="E1743" s="12">
        <v>13</v>
      </c>
      <c r="F1743" s="12">
        <v>13</v>
      </c>
      <c r="G1743" s="12" t="s">
        <v>46</v>
      </c>
      <c r="H1743" s="13">
        <v>22.340633</v>
      </c>
      <c r="I1743" s="13">
        <v>1.095</v>
      </c>
      <c r="J1743" s="13">
        <f t="shared" si="270"/>
        <v>27.408538574151002</v>
      </c>
      <c r="K1743" s="13">
        <f t="shared" si="271"/>
        <v>1.343397465</v>
      </c>
      <c r="L1743" s="13">
        <v>0.52300000000000002</v>
      </c>
      <c r="M1743" s="13">
        <v>0.32900000000000001</v>
      </c>
      <c r="N1743" s="13">
        <f t="shared" si="272"/>
        <v>11.684151059000001</v>
      </c>
      <c r="O1743" s="13">
        <f t="shared" si="273"/>
        <v>0.36025499999999999</v>
      </c>
      <c r="P1743" s="13">
        <f t="shared" si="274"/>
        <v>14.334665674280975</v>
      </c>
      <c r="Q1743" s="13">
        <f t="shared" si="275"/>
        <v>0.44197776598499999</v>
      </c>
      <c r="R1743" s="13">
        <v>1.226847</v>
      </c>
      <c r="S1743" s="13">
        <v>5.5750000000000002</v>
      </c>
      <c r="T1743" s="13">
        <v>0.182</v>
      </c>
      <c r="U1743" s="13">
        <f t="shared" si="276"/>
        <v>6.8396720250000005</v>
      </c>
      <c r="V1743" s="13">
        <f t="shared" si="277"/>
        <v>0.22328615399999999</v>
      </c>
      <c r="W1743" s="13">
        <f t="shared" si="278"/>
        <v>0.24954530160358482</v>
      </c>
      <c r="X1743" s="13">
        <f t="shared" si="279"/>
        <v>0.16621004566210046</v>
      </c>
    </row>
    <row r="1744" spans="1:24" x14ac:dyDescent="0.25">
      <c r="A1744" s="12">
        <v>13</v>
      </c>
      <c r="B1744" s="12">
        <v>13</v>
      </c>
      <c r="C1744" s="13">
        <v>1.1768559999999999</v>
      </c>
      <c r="D1744" s="12">
        <v>46</v>
      </c>
      <c r="E1744" s="12">
        <v>13</v>
      </c>
      <c r="F1744" s="12">
        <v>13</v>
      </c>
      <c r="G1744" s="12" t="s">
        <v>46</v>
      </c>
      <c r="H1744" s="13">
        <v>22.340633</v>
      </c>
      <c r="I1744" s="13">
        <v>1.095</v>
      </c>
      <c r="J1744" s="13">
        <f t="shared" si="270"/>
        <v>26.291707989848</v>
      </c>
      <c r="K1744" s="13">
        <f t="shared" si="271"/>
        <v>1.2886573199999998</v>
      </c>
      <c r="L1744" s="13">
        <v>0.52300000000000002</v>
      </c>
      <c r="M1744" s="13">
        <v>0.32900000000000001</v>
      </c>
      <c r="N1744" s="13">
        <f t="shared" si="272"/>
        <v>11.684151059000001</v>
      </c>
      <c r="O1744" s="13">
        <f t="shared" si="273"/>
        <v>0.36025499999999999</v>
      </c>
      <c r="P1744" s="13">
        <f t="shared" si="274"/>
        <v>13.750563278690505</v>
      </c>
      <c r="Q1744" s="13">
        <f t="shared" si="275"/>
        <v>0.42396825827999995</v>
      </c>
      <c r="R1744" s="13">
        <v>1.1768559999999999</v>
      </c>
      <c r="S1744" s="13">
        <v>5.5750000000000002</v>
      </c>
      <c r="T1744" s="13">
        <v>0.182</v>
      </c>
      <c r="U1744" s="13">
        <f t="shared" si="276"/>
        <v>6.5609721999999993</v>
      </c>
      <c r="V1744" s="13">
        <f t="shared" si="277"/>
        <v>0.21418779199999999</v>
      </c>
      <c r="W1744" s="13">
        <f t="shared" si="278"/>
        <v>0.24954530160358479</v>
      </c>
      <c r="X1744" s="13">
        <f t="shared" si="279"/>
        <v>0.16621004566210049</v>
      </c>
    </row>
    <row r="1745" spans="1:24" x14ac:dyDescent="0.25">
      <c r="A1745" s="12">
        <v>13</v>
      </c>
      <c r="B1745" s="12">
        <v>13</v>
      </c>
      <c r="C1745" s="13">
        <v>2.0227999999999999E-2</v>
      </c>
      <c r="D1745" s="12">
        <v>46</v>
      </c>
      <c r="E1745" s="12">
        <v>13</v>
      </c>
      <c r="F1745" s="12">
        <v>13</v>
      </c>
      <c r="G1745" s="12" t="s">
        <v>46</v>
      </c>
      <c r="H1745" s="13">
        <v>22.340633</v>
      </c>
      <c r="I1745" s="13">
        <v>1.095</v>
      </c>
      <c r="J1745" s="13">
        <f t="shared" si="270"/>
        <v>0.45190632432400002</v>
      </c>
      <c r="K1745" s="13">
        <f t="shared" si="271"/>
        <v>2.2149659999999998E-2</v>
      </c>
      <c r="L1745" s="13">
        <v>0.52300000000000002</v>
      </c>
      <c r="M1745" s="13">
        <v>0.32900000000000001</v>
      </c>
      <c r="N1745" s="13">
        <f t="shared" si="272"/>
        <v>11.684151059000001</v>
      </c>
      <c r="O1745" s="13">
        <f t="shared" si="273"/>
        <v>0.36025499999999999</v>
      </c>
      <c r="P1745" s="13">
        <f t="shared" si="274"/>
        <v>0.23634700762145203</v>
      </c>
      <c r="Q1745" s="13">
        <f t="shared" si="275"/>
        <v>7.28723814E-3</v>
      </c>
      <c r="R1745" s="13">
        <v>2.0227999999999999E-2</v>
      </c>
      <c r="S1745" s="13">
        <v>5.5750000000000002</v>
      </c>
      <c r="T1745" s="13">
        <v>0.182</v>
      </c>
      <c r="U1745" s="13">
        <f t="shared" si="276"/>
        <v>0.1127711</v>
      </c>
      <c r="V1745" s="13">
        <f t="shared" si="277"/>
        <v>3.6814959999999998E-3</v>
      </c>
      <c r="W1745" s="13">
        <f t="shared" si="278"/>
        <v>0.24954530160358482</v>
      </c>
      <c r="X1745" s="13">
        <f t="shared" si="279"/>
        <v>0.16621004566210046</v>
      </c>
    </row>
    <row r="1746" spans="1:24" x14ac:dyDescent="0.25">
      <c r="A1746" s="12">
        <v>13</v>
      </c>
      <c r="B1746" s="12">
        <v>13</v>
      </c>
      <c r="C1746" s="13">
        <v>1.3848959999999999</v>
      </c>
      <c r="D1746" s="12">
        <v>46</v>
      </c>
      <c r="E1746" s="12">
        <v>13</v>
      </c>
      <c r="F1746" s="12">
        <v>13</v>
      </c>
      <c r="G1746" s="12" t="s">
        <v>46</v>
      </c>
      <c r="H1746" s="13">
        <v>22.340633</v>
      </c>
      <c r="I1746" s="13">
        <v>1.095</v>
      </c>
      <c r="J1746" s="13">
        <f t="shared" si="270"/>
        <v>30.939453279167999</v>
      </c>
      <c r="K1746" s="13">
        <f t="shared" si="271"/>
        <v>1.5164611199999998</v>
      </c>
      <c r="L1746" s="13">
        <v>0.52300000000000002</v>
      </c>
      <c r="M1746" s="13">
        <v>0.32900000000000001</v>
      </c>
      <c r="N1746" s="13">
        <f t="shared" si="272"/>
        <v>11.684151059000001</v>
      </c>
      <c r="O1746" s="13">
        <f t="shared" si="273"/>
        <v>0.36025499999999999</v>
      </c>
      <c r="P1746" s="13">
        <f t="shared" si="274"/>
        <v>16.181334065004865</v>
      </c>
      <c r="Q1746" s="13">
        <f t="shared" si="275"/>
        <v>0.49891570847999994</v>
      </c>
      <c r="R1746" s="13">
        <v>1.3848959999999999</v>
      </c>
      <c r="S1746" s="13">
        <v>5.5750000000000002</v>
      </c>
      <c r="T1746" s="13">
        <v>0.182</v>
      </c>
      <c r="U1746" s="13">
        <f t="shared" si="276"/>
        <v>7.7207951999999995</v>
      </c>
      <c r="V1746" s="13">
        <f t="shared" si="277"/>
        <v>0.25205107199999999</v>
      </c>
      <c r="W1746" s="13">
        <f t="shared" si="278"/>
        <v>0.24954530160358482</v>
      </c>
      <c r="X1746" s="13">
        <f t="shared" si="279"/>
        <v>0.16621004566210049</v>
      </c>
    </row>
    <row r="1747" spans="1:24" x14ac:dyDescent="0.25">
      <c r="A1747" s="12">
        <v>13</v>
      </c>
      <c r="B1747" s="12">
        <v>13</v>
      </c>
      <c r="C1747" s="13">
        <v>0.280561</v>
      </c>
      <c r="D1747" s="12">
        <v>46</v>
      </c>
      <c r="E1747" s="12">
        <v>13</v>
      </c>
      <c r="F1747" s="12">
        <v>13</v>
      </c>
      <c r="G1747" s="12" t="s">
        <v>46</v>
      </c>
      <c r="H1747" s="13">
        <v>22.340633</v>
      </c>
      <c r="I1747" s="13">
        <v>1.095</v>
      </c>
      <c r="J1747" s="13">
        <f t="shared" si="270"/>
        <v>6.2679103351130001</v>
      </c>
      <c r="K1747" s="13">
        <f t="shared" si="271"/>
        <v>0.30721429499999997</v>
      </c>
      <c r="L1747" s="13">
        <v>0.52300000000000002</v>
      </c>
      <c r="M1747" s="13">
        <v>0.32900000000000001</v>
      </c>
      <c r="N1747" s="13">
        <f t="shared" si="272"/>
        <v>11.684151059000001</v>
      </c>
      <c r="O1747" s="13">
        <f t="shared" si="273"/>
        <v>0.36025499999999999</v>
      </c>
      <c r="P1747" s="13">
        <f t="shared" si="274"/>
        <v>3.2781171052640996</v>
      </c>
      <c r="Q1747" s="13">
        <f t="shared" si="275"/>
        <v>0.101073503055</v>
      </c>
      <c r="R1747" s="13">
        <v>0.280561</v>
      </c>
      <c r="S1747" s="13">
        <v>5.5750000000000002</v>
      </c>
      <c r="T1747" s="13">
        <v>0.182</v>
      </c>
      <c r="U1747" s="13">
        <f t="shared" si="276"/>
        <v>1.5641275750000001</v>
      </c>
      <c r="V1747" s="13">
        <f t="shared" si="277"/>
        <v>5.1062101999999998E-2</v>
      </c>
      <c r="W1747" s="13">
        <f t="shared" si="278"/>
        <v>0.24954530160358485</v>
      </c>
      <c r="X1747" s="13">
        <f t="shared" si="279"/>
        <v>0.16621004566210046</v>
      </c>
    </row>
    <row r="1748" spans="1:24" x14ac:dyDescent="0.25">
      <c r="A1748" s="12">
        <v>13</v>
      </c>
      <c r="B1748" s="12">
        <v>13</v>
      </c>
      <c r="C1748" s="13">
        <v>1.6741410000000001</v>
      </c>
      <c r="D1748" s="12">
        <v>46</v>
      </c>
      <c r="E1748" s="12">
        <v>13</v>
      </c>
      <c r="F1748" s="12">
        <v>13</v>
      </c>
      <c r="G1748" s="12" t="s">
        <v>46</v>
      </c>
      <c r="H1748" s="13">
        <v>22.340633</v>
      </c>
      <c r="I1748" s="13">
        <v>1.095</v>
      </c>
      <c r="J1748" s="13">
        <f t="shared" si="270"/>
        <v>37.401369671253001</v>
      </c>
      <c r="K1748" s="13">
        <f t="shared" si="271"/>
        <v>1.833184395</v>
      </c>
      <c r="L1748" s="13">
        <v>0.52300000000000002</v>
      </c>
      <c r="M1748" s="13">
        <v>0.32900000000000001</v>
      </c>
      <c r="N1748" s="13">
        <f t="shared" si="272"/>
        <v>11.684151059000001</v>
      </c>
      <c r="O1748" s="13">
        <f t="shared" si="273"/>
        <v>0.36025499999999999</v>
      </c>
      <c r="P1748" s="13">
        <f t="shared" si="274"/>
        <v>19.560916338065322</v>
      </c>
      <c r="Q1748" s="13">
        <f t="shared" si="275"/>
        <v>0.60311766595500005</v>
      </c>
      <c r="R1748" s="13">
        <v>1.6741410000000001</v>
      </c>
      <c r="S1748" s="13">
        <v>5.5750000000000002</v>
      </c>
      <c r="T1748" s="13">
        <v>0.182</v>
      </c>
      <c r="U1748" s="13">
        <f t="shared" si="276"/>
        <v>9.3333360750000001</v>
      </c>
      <c r="V1748" s="13">
        <f t="shared" si="277"/>
        <v>0.30469366200000003</v>
      </c>
      <c r="W1748" s="13">
        <f t="shared" si="278"/>
        <v>0.24954530160358482</v>
      </c>
      <c r="X1748" s="13">
        <f t="shared" si="279"/>
        <v>0.16621004566210049</v>
      </c>
    </row>
    <row r="1749" spans="1:24" x14ac:dyDescent="0.25">
      <c r="A1749" s="12">
        <v>13</v>
      </c>
      <c r="B1749" s="12">
        <v>13</v>
      </c>
      <c r="C1749" s="13">
        <v>0.410802</v>
      </c>
      <c r="D1749" s="12">
        <v>46</v>
      </c>
      <c r="E1749" s="12">
        <v>13</v>
      </c>
      <c r="F1749" s="12">
        <v>13</v>
      </c>
      <c r="G1749" s="12" t="s">
        <v>46</v>
      </c>
      <c r="H1749" s="13">
        <v>22.340633</v>
      </c>
      <c r="I1749" s="13">
        <v>1.095</v>
      </c>
      <c r="J1749" s="13">
        <f t="shared" si="270"/>
        <v>9.1775767176659997</v>
      </c>
      <c r="K1749" s="13">
        <f t="shared" si="271"/>
        <v>0.44982819000000002</v>
      </c>
      <c r="L1749" s="13">
        <v>0.52300000000000002</v>
      </c>
      <c r="M1749" s="13">
        <v>0.32900000000000001</v>
      </c>
      <c r="N1749" s="13">
        <f t="shared" si="272"/>
        <v>11.684151059000001</v>
      </c>
      <c r="O1749" s="13">
        <f t="shared" si="273"/>
        <v>0.36025499999999999</v>
      </c>
      <c r="P1749" s="13">
        <f t="shared" si="274"/>
        <v>4.7998726233393185</v>
      </c>
      <c r="Q1749" s="13">
        <f t="shared" si="275"/>
        <v>0.14799347451</v>
      </c>
      <c r="R1749" s="13">
        <v>0.410802</v>
      </c>
      <c r="S1749" s="13">
        <v>5.5750000000000002</v>
      </c>
      <c r="T1749" s="13">
        <v>0.182</v>
      </c>
      <c r="U1749" s="13">
        <f t="shared" si="276"/>
        <v>2.2902211500000003</v>
      </c>
      <c r="V1749" s="13">
        <f t="shared" si="277"/>
        <v>7.4765964000000004E-2</v>
      </c>
      <c r="W1749" s="13">
        <f t="shared" si="278"/>
        <v>0.24954530160358485</v>
      </c>
      <c r="X1749" s="13">
        <f t="shared" si="279"/>
        <v>0.16621004566210046</v>
      </c>
    </row>
    <row r="1750" spans="1:24" x14ac:dyDescent="0.25">
      <c r="A1750" s="12">
        <v>13</v>
      </c>
      <c r="B1750" s="12">
        <v>13</v>
      </c>
      <c r="C1750" s="13">
        <v>10.940906</v>
      </c>
      <c r="D1750" s="12">
        <v>46</v>
      </c>
      <c r="E1750" s="12">
        <v>13</v>
      </c>
      <c r="F1750" s="12">
        <v>13</v>
      </c>
      <c r="G1750" s="12" t="s">
        <v>46</v>
      </c>
      <c r="H1750" s="13">
        <v>22.340633</v>
      </c>
      <c r="I1750" s="13">
        <v>1.095</v>
      </c>
      <c r="J1750" s="13">
        <f t="shared" si="270"/>
        <v>244.42676563349801</v>
      </c>
      <c r="K1750" s="13">
        <f t="shared" si="271"/>
        <v>11.980292069999999</v>
      </c>
      <c r="L1750" s="13">
        <v>0.52300000000000002</v>
      </c>
      <c r="M1750" s="13">
        <v>0.32900000000000001</v>
      </c>
      <c r="N1750" s="13">
        <f t="shared" si="272"/>
        <v>11.684151059000001</v>
      </c>
      <c r="O1750" s="13">
        <f t="shared" si="273"/>
        <v>0.36025499999999999</v>
      </c>
      <c r="P1750" s="13">
        <f t="shared" si="274"/>
        <v>127.83519842631947</v>
      </c>
      <c r="Q1750" s="13">
        <f t="shared" si="275"/>
        <v>3.94151609103</v>
      </c>
      <c r="R1750" s="13">
        <v>10.940906</v>
      </c>
      <c r="S1750" s="13">
        <v>5.5750000000000002</v>
      </c>
      <c r="T1750" s="13">
        <v>0.182</v>
      </c>
      <c r="U1750" s="13">
        <f t="shared" si="276"/>
        <v>60.995550950000002</v>
      </c>
      <c r="V1750" s="13">
        <f t="shared" si="277"/>
        <v>1.9912448919999999</v>
      </c>
      <c r="W1750" s="13">
        <f t="shared" si="278"/>
        <v>0.24954530160358482</v>
      </c>
      <c r="X1750" s="13">
        <f t="shared" si="279"/>
        <v>0.16621004566210046</v>
      </c>
    </row>
    <row r="1751" spans="1:24" x14ac:dyDescent="0.25">
      <c r="A1751" s="12">
        <v>13</v>
      </c>
      <c r="B1751" s="12">
        <v>13</v>
      </c>
      <c r="C1751" s="13">
        <v>2.1359560000000002</v>
      </c>
      <c r="D1751" s="12">
        <v>46</v>
      </c>
      <c r="E1751" s="12">
        <v>13</v>
      </c>
      <c r="F1751" s="12">
        <v>13</v>
      </c>
      <c r="G1751" s="12" t="s">
        <v>46</v>
      </c>
      <c r="H1751" s="13">
        <v>22.340633</v>
      </c>
      <c r="I1751" s="13">
        <v>1.095</v>
      </c>
      <c r="J1751" s="13">
        <f t="shared" si="270"/>
        <v>47.718609100148008</v>
      </c>
      <c r="K1751" s="13">
        <f t="shared" si="271"/>
        <v>2.33887182</v>
      </c>
      <c r="L1751" s="13">
        <v>0.52300000000000002</v>
      </c>
      <c r="M1751" s="13">
        <v>0.32900000000000001</v>
      </c>
      <c r="N1751" s="13">
        <f t="shared" si="272"/>
        <v>11.684151059000001</v>
      </c>
      <c r="O1751" s="13">
        <f t="shared" si="273"/>
        <v>0.36025499999999999</v>
      </c>
      <c r="P1751" s="13">
        <f t="shared" si="274"/>
        <v>24.956832559377411</v>
      </c>
      <c r="Q1751" s="13">
        <f t="shared" si="275"/>
        <v>0.76948882878000002</v>
      </c>
      <c r="R1751" s="13">
        <v>2.1359560000000002</v>
      </c>
      <c r="S1751" s="13">
        <v>5.5750000000000002</v>
      </c>
      <c r="T1751" s="13">
        <v>0.182</v>
      </c>
      <c r="U1751" s="13">
        <f t="shared" si="276"/>
        <v>11.907954700000001</v>
      </c>
      <c r="V1751" s="13">
        <f t="shared" si="277"/>
        <v>0.38874399200000004</v>
      </c>
      <c r="W1751" s="13">
        <f t="shared" si="278"/>
        <v>0.24954530160358482</v>
      </c>
      <c r="X1751" s="13">
        <f t="shared" si="279"/>
        <v>0.16621004566210046</v>
      </c>
    </row>
    <row r="1752" spans="1:24" x14ac:dyDescent="0.25">
      <c r="A1752" s="12">
        <v>13</v>
      </c>
      <c r="B1752" s="12">
        <v>13</v>
      </c>
      <c r="C1752" s="13">
        <v>1.0634220000000001</v>
      </c>
      <c r="D1752" s="12">
        <v>46</v>
      </c>
      <c r="E1752" s="12">
        <v>13</v>
      </c>
      <c r="F1752" s="12">
        <v>13</v>
      </c>
      <c r="G1752" s="12" t="s">
        <v>46</v>
      </c>
      <c r="H1752" s="13">
        <v>22.340633</v>
      </c>
      <c r="I1752" s="13">
        <v>1.095</v>
      </c>
      <c r="J1752" s="13">
        <f t="shared" si="270"/>
        <v>23.757520626126002</v>
      </c>
      <c r="K1752" s="13">
        <f t="shared" si="271"/>
        <v>1.1644470900000001</v>
      </c>
      <c r="L1752" s="13">
        <v>0.52300000000000002</v>
      </c>
      <c r="M1752" s="13">
        <v>0.32900000000000001</v>
      </c>
      <c r="N1752" s="13">
        <f t="shared" si="272"/>
        <v>11.684151059000001</v>
      </c>
      <c r="O1752" s="13">
        <f t="shared" si="273"/>
        <v>0.36025499999999999</v>
      </c>
      <c r="P1752" s="13">
        <f t="shared" si="274"/>
        <v>12.4251832874639</v>
      </c>
      <c r="Q1752" s="13">
        <f t="shared" si="275"/>
        <v>0.38310309261000003</v>
      </c>
      <c r="R1752" s="13">
        <v>1.0634220000000001</v>
      </c>
      <c r="S1752" s="13">
        <v>5.5750000000000002</v>
      </c>
      <c r="T1752" s="13">
        <v>0.182</v>
      </c>
      <c r="U1752" s="13">
        <f t="shared" si="276"/>
        <v>5.9285776500000003</v>
      </c>
      <c r="V1752" s="13">
        <f t="shared" si="277"/>
        <v>0.19354280400000001</v>
      </c>
      <c r="W1752" s="13">
        <f t="shared" si="278"/>
        <v>0.24954530160358482</v>
      </c>
      <c r="X1752" s="13">
        <f t="shared" si="279"/>
        <v>0.16621004566210046</v>
      </c>
    </row>
    <row r="1753" spans="1:24" x14ac:dyDescent="0.25">
      <c r="A1753" s="12">
        <v>13</v>
      </c>
      <c r="B1753" s="12">
        <v>13</v>
      </c>
      <c r="C1753" s="13">
        <v>2.4281790000000001</v>
      </c>
      <c r="D1753" s="12">
        <v>46</v>
      </c>
      <c r="E1753" s="12">
        <v>13</v>
      </c>
      <c r="F1753" s="12">
        <v>13</v>
      </c>
      <c r="G1753" s="12" t="s">
        <v>46</v>
      </c>
      <c r="H1753" s="13">
        <v>22.340633</v>
      </c>
      <c r="I1753" s="13">
        <v>1.095</v>
      </c>
      <c r="J1753" s="13">
        <f t="shared" si="270"/>
        <v>54.247055897307</v>
      </c>
      <c r="K1753" s="13">
        <f t="shared" si="271"/>
        <v>2.6588560050000001</v>
      </c>
      <c r="L1753" s="13">
        <v>0.52300000000000002</v>
      </c>
      <c r="M1753" s="13">
        <v>0.32900000000000001</v>
      </c>
      <c r="N1753" s="13">
        <f t="shared" si="272"/>
        <v>11.684151059000001</v>
      </c>
      <c r="O1753" s="13">
        <f t="shared" si="273"/>
        <v>0.36025499999999999</v>
      </c>
      <c r="P1753" s="13">
        <f t="shared" si="274"/>
        <v>28.371210234291564</v>
      </c>
      <c r="Q1753" s="13">
        <f t="shared" si="275"/>
        <v>0.87476362564499999</v>
      </c>
      <c r="R1753" s="13">
        <v>2.4281790000000001</v>
      </c>
      <c r="S1753" s="13">
        <v>5.5750000000000002</v>
      </c>
      <c r="T1753" s="13">
        <v>0.182</v>
      </c>
      <c r="U1753" s="13">
        <f t="shared" si="276"/>
        <v>13.537097925000001</v>
      </c>
      <c r="V1753" s="13">
        <f t="shared" si="277"/>
        <v>0.44192857800000002</v>
      </c>
      <c r="W1753" s="13">
        <f t="shared" si="278"/>
        <v>0.24954530160358485</v>
      </c>
      <c r="X1753" s="13">
        <f t="shared" si="279"/>
        <v>0.16621004566210046</v>
      </c>
    </row>
    <row r="1754" spans="1:24" x14ac:dyDescent="0.25">
      <c r="A1754" s="12">
        <v>13</v>
      </c>
      <c r="B1754" s="12">
        <v>13</v>
      </c>
      <c r="C1754" s="13">
        <v>0.538632</v>
      </c>
      <c r="D1754" s="12">
        <v>46</v>
      </c>
      <c r="E1754" s="12">
        <v>13</v>
      </c>
      <c r="F1754" s="12">
        <v>13</v>
      </c>
      <c r="G1754" s="12" t="s">
        <v>46</v>
      </c>
      <c r="H1754" s="13">
        <v>22.340633</v>
      </c>
      <c r="I1754" s="13">
        <v>1.095</v>
      </c>
      <c r="J1754" s="13">
        <f t="shared" si="270"/>
        <v>12.033379834055999</v>
      </c>
      <c r="K1754" s="13">
        <f t="shared" si="271"/>
        <v>0.58980204000000003</v>
      </c>
      <c r="L1754" s="13">
        <v>0.52300000000000002</v>
      </c>
      <c r="M1754" s="13">
        <v>0.32900000000000001</v>
      </c>
      <c r="N1754" s="13">
        <f t="shared" si="272"/>
        <v>11.684151059000001</v>
      </c>
      <c r="O1754" s="13">
        <f t="shared" si="273"/>
        <v>0.36025499999999999</v>
      </c>
      <c r="P1754" s="13">
        <f t="shared" si="274"/>
        <v>6.2934576532112887</v>
      </c>
      <c r="Q1754" s="13">
        <f t="shared" si="275"/>
        <v>0.19404487115999999</v>
      </c>
      <c r="R1754" s="13">
        <v>0.538632</v>
      </c>
      <c r="S1754" s="13">
        <v>5.5750000000000002</v>
      </c>
      <c r="T1754" s="13">
        <v>0.182</v>
      </c>
      <c r="U1754" s="13">
        <f t="shared" si="276"/>
        <v>3.0028733999999999</v>
      </c>
      <c r="V1754" s="13">
        <f t="shared" si="277"/>
        <v>9.8031023999999994E-2</v>
      </c>
      <c r="W1754" s="13">
        <f t="shared" si="278"/>
        <v>0.24954530160358482</v>
      </c>
      <c r="X1754" s="13">
        <f t="shared" si="279"/>
        <v>0.16621004566210043</v>
      </c>
    </row>
    <row r="1755" spans="1:24" x14ac:dyDescent="0.25">
      <c r="A1755" s="12">
        <v>13</v>
      </c>
      <c r="B1755" s="12">
        <v>13</v>
      </c>
      <c r="C1755" s="13">
        <v>19.176432999999999</v>
      </c>
      <c r="D1755" s="12">
        <v>46</v>
      </c>
      <c r="E1755" s="12">
        <v>13</v>
      </c>
      <c r="F1755" s="12">
        <v>13</v>
      </c>
      <c r="G1755" s="12" t="s">
        <v>46</v>
      </c>
      <c r="H1755" s="13">
        <v>22.340633</v>
      </c>
      <c r="I1755" s="13">
        <v>1.095</v>
      </c>
      <c r="J1755" s="13">
        <f t="shared" si="270"/>
        <v>428.41365190208899</v>
      </c>
      <c r="K1755" s="13">
        <f t="shared" si="271"/>
        <v>20.998194134999999</v>
      </c>
      <c r="L1755" s="13">
        <v>0.52300000000000002</v>
      </c>
      <c r="M1755" s="13">
        <v>0.32900000000000001</v>
      </c>
      <c r="N1755" s="13">
        <f t="shared" si="272"/>
        <v>11.684151059000001</v>
      </c>
      <c r="O1755" s="13">
        <f t="shared" si="273"/>
        <v>0.36025499999999999</v>
      </c>
      <c r="P1755" s="13">
        <f t="shared" si="274"/>
        <v>224.06033994479256</v>
      </c>
      <c r="Q1755" s="13">
        <f t="shared" si="275"/>
        <v>6.9084058704149998</v>
      </c>
      <c r="R1755" s="13">
        <v>19.176432999999999</v>
      </c>
      <c r="S1755" s="13">
        <v>5.5750000000000002</v>
      </c>
      <c r="T1755" s="13">
        <v>0.182</v>
      </c>
      <c r="U1755" s="13">
        <f t="shared" si="276"/>
        <v>106.90861397499999</v>
      </c>
      <c r="V1755" s="13">
        <f t="shared" si="277"/>
        <v>3.4901108059999997</v>
      </c>
      <c r="W1755" s="13">
        <f t="shared" si="278"/>
        <v>0.24954530160358482</v>
      </c>
      <c r="X1755" s="13">
        <f t="shared" si="279"/>
        <v>0.16621004566210046</v>
      </c>
    </row>
    <row r="1756" spans="1:24" x14ac:dyDescent="0.25">
      <c r="A1756" s="12">
        <v>13</v>
      </c>
      <c r="B1756" s="12">
        <v>13</v>
      </c>
      <c r="C1756" s="13">
        <v>12.892389</v>
      </c>
      <c r="D1756" s="12">
        <v>46</v>
      </c>
      <c r="E1756" s="12">
        <v>13</v>
      </c>
      <c r="F1756" s="12">
        <v>13</v>
      </c>
      <c r="G1756" s="12" t="s">
        <v>46</v>
      </c>
      <c r="H1756" s="13">
        <v>22.340633</v>
      </c>
      <c r="I1756" s="13">
        <v>1.095</v>
      </c>
      <c r="J1756" s="13">
        <f t="shared" si="270"/>
        <v>288.02413114223702</v>
      </c>
      <c r="K1756" s="13">
        <f t="shared" si="271"/>
        <v>14.117165954999999</v>
      </c>
      <c r="L1756" s="13">
        <v>0.52300000000000002</v>
      </c>
      <c r="M1756" s="13">
        <v>0.32900000000000001</v>
      </c>
      <c r="N1756" s="13">
        <f t="shared" si="272"/>
        <v>11.684151059000001</v>
      </c>
      <c r="O1756" s="13">
        <f t="shared" si="273"/>
        <v>0.36025499999999999</v>
      </c>
      <c r="P1756" s="13">
        <f t="shared" si="274"/>
        <v>150.63662058738996</v>
      </c>
      <c r="Q1756" s="13">
        <f t="shared" si="275"/>
        <v>4.6445475991949996</v>
      </c>
      <c r="R1756" s="13">
        <v>12.892389</v>
      </c>
      <c r="S1756" s="13">
        <v>5.5750000000000002</v>
      </c>
      <c r="T1756" s="13">
        <v>0.182</v>
      </c>
      <c r="U1756" s="13">
        <f t="shared" si="276"/>
        <v>71.875068674999994</v>
      </c>
      <c r="V1756" s="13">
        <f t="shared" si="277"/>
        <v>2.3464147980000001</v>
      </c>
      <c r="W1756" s="13">
        <f t="shared" si="278"/>
        <v>0.24954530160358479</v>
      </c>
      <c r="X1756" s="13">
        <f t="shared" si="279"/>
        <v>0.16621004566210049</v>
      </c>
    </row>
    <row r="1757" spans="1:24" x14ac:dyDescent="0.25">
      <c r="A1757" s="12">
        <v>13</v>
      </c>
      <c r="B1757" s="12">
        <v>13</v>
      </c>
      <c r="C1757" s="13">
        <v>3.722804</v>
      </c>
      <c r="D1757" s="12">
        <v>46</v>
      </c>
      <c r="E1757" s="12">
        <v>13</v>
      </c>
      <c r="F1757" s="12">
        <v>13</v>
      </c>
      <c r="G1757" s="12" t="s">
        <v>46</v>
      </c>
      <c r="H1757" s="13">
        <v>22.340633</v>
      </c>
      <c r="I1757" s="13">
        <v>1.095</v>
      </c>
      <c r="J1757" s="13">
        <f t="shared" si="270"/>
        <v>83.169797894932003</v>
      </c>
      <c r="K1757" s="13">
        <f t="shared" si="271"/>
        <v>4.0764703799999999</v>
      </c>
      <c r="L1757" s="13">
        <v>0.52300000000000002</v>
      </c>
      <c r="M1757" s="13">
        <v>0.32900000000000001</v>
      </c>
      <c r="N1757" s="13">
        <f t="shared" si="272"/>
        <v>11.684151059000001</v>
      </c>
      <c r="O1757" s="13">
        <f t="shared" si="273"/>
        <v>0.36025499999999999</v>
      </c>
      <c r="P1757" s="13">
        <f t="shared" si="274"/>
        <v>43.497804299049442</v>
      </c>
      <c r="Q1757" s="13">
        <f t="shared" si="275"/>
        <v>1.3411587550199999</v>
      </c>
      <c r="R1757" s="13">
        <v>3.722804</v>
      </c>
      <c r="S1757" s="13">
        <v>5.5750000000000002</v>
      </c>
      <c r="T1757" s="13">
        <v>0.182</v>
      </c>
      <c r="U1757" s="13">
        <f t="shared" si="276"/>
        <v>20.754632300000001</v>
      </c>
      <c r="V1757" s="13">
        <f t="shared" si="277"/>
        <v>0.67755032800000004</v>
      </c>
      <c r="W1757" s="13">
        <f t="shared" si="278"/>
        <v>0.24954530160358482</v>
      </c>
      <c r="X1757" s="13">
        <f t="shared" si="279"/>
        <v>0.16621004566210046</v>
      </c>
    </row>
    <row r="1758" spans="1:24" x14ac:dyDescent="0.25">
      <c r="A1758" s="12">
        <v>13</v>
      </c>
      <c r="B1758" s="12">
        <v>13</v>
      </c>
      <c r="C1758" s="13">
        <v>1.5756509999999999</v>
      </c>
      <c r="D1758" s="12">
        <v>46</v>
      </c>
      <c r="E1758" s="12">
        <v>13</v>
      </c>
      <c r="F1758" s="12">
        <v>13</v>
      </c>
      <c r="G1758" s="12" t="s">
        <v>46</v>
      </c>
      <c r="H1758" s="13">
        <v>22.340633</v>
      </c>
      <c r="I1758" s="13">
        <v>1.095</v>
      </c>
      <c r="J1758" s="13">
        <f t="shared" si="270"/>
        <v>35.201040727082997</v>
      </c>
      <c r="K1758" s="13">
        <f t="shared" si="271"/>
        <v>1.7253378449999999</v>
      </c>
      <c r="L1758" s="13">
        <v>0.52300000000000002</v>
      </c>
      <c r="M1758" s="13">
        <v>0.32900000000000001</v>
      </c>
      <c r="N1758" s="13">
        <f t="shared" si="272"/>
        <v>11.684151059000001</v>
      </c>
      <c r="O1758" s="13">
        <f t="shared" si="273"/>
        <v>0.36025499999999999</v>
      </c>
      <c r="P1758" s="13">
        <f t="shared" si="274"/>
        <v>18.41014430026441</v>
      </c>
      <c r="Q1758" s="13">
        <f t="shared" si="275"/>
        <v>0.56763615100499998</v>
      </c>
      <c r="R1758" s="13">
        <v>1.5756509999999999</v>
      </c>
      <c r="S1758" s="13">
        <v>5.5750000000000002</v>
      </c>
      <c r="T1758" s="13">
        <v>0.182</v>
      </c>
      <c r="U1758" s="13">
        <f t="shared" si="276"/>
        <v>8.7842543249999991</v>
      </c>
      <c r="V1758" s="13">
        <f t="shared" si="277"/>
        <v>0.28676848199999999</v>
      </c>
      <c r="W1758" s="13">
        <f t="shared" si="278"/>
        <v>0.24954530160358482</v>
      </c>
      <c r="X1758" s="13">
        <f t="shared" si="279"/>
        <v>0.16621004566210046</v>
      </c>
    </row>
    <row r="1759" spans="1:24" x14ac:dyDescent="0.25">
      <c r="A1759" s="12">
        <v>15</v>
      </c>
      <c r="B1759" s="12">
        <v>13</v>
      </c>
      <c r="C1759" s="13">
        <v>0.79387399999999997</v>
      </c>
      <c r="D1759" s="12">
        <v>56</v>
      </c>
      <c r="E1759" s="12">
        <v>15</v>
      </c>
      <c r="F1759" s="12">
        <v>13</v>
      </c>
      <c r="G1759" s="12" t="s">
        <v>46</v>
      </c>
      <c r="H1759" s="13">
        <v>5.9490030000000003</v>
      </c>
      <c r="I1759" s="13">
        <v>0.45900000000000002</v>
      </c>
      <c r="J1759" s="13">
        <f t="shared" si="270"/>
        <v>4.7227588076220002</v>
      </c>
      <c r="K1759" s="13">
        <f t="shared" si="271"/>
        <v>0.36438816600000001</v>
      </c>
      <c r="L1759" s="13">
        <v>0.47299999999999998</v>
      </c>
      <c r="M1759" s="13">
        <v>0.503</v>
      </c>
      <c r="N1759" s="13">
        <f t="shared" si="272"/>
        <v>2.8138784189999999</v>
      </c>
      <c r="O1759" s="13">
        <f t="shared" si="273"/>
        <v>0.230877</v>
      </c>
      <c r="P1759" s="13">
        <f t="shared" si="274"/>
        <v>2.233864916005206</v>
      </c>
      <c r="Q1759" s="13">
        <f t="shared" si="275"/>
        <v>0.18328724749799999</v>
      </c>
      <c r="R1759" s="13">
        <v>0.79387399999999997</v>
      </c>
      <c r="S1759" s="13">
        <v>2.8109999999999999</v>
      </c>
      <c r="T1759" s="13">
        <v>0.23100000000000001</v>
      </c>
      <c r="U1759" s="13">
        <f t="shared" si="276"/>
        <v>2.2315798139999998</v>
      </c>
      <c r="V1759" s="13">
        <f t="shared" si="277"/>
        <v>0.18338489399999999</v>
      </c>
      <c r="W1759" s="13">
        <f t="shared" si="278"/>
        <v>0.47251615102564237</v>
      </c>
      <c r="X1759" s="13">
        <f t="shared" si="279"/>
        <v>0.50326797385620914</v>
      </c>
    </row>
    <row r="1760" spans="1:24" x14ac:dyDescent="0.25">
      <c r="A1760" s="12">
        <v>15</v>
      </c>
      <c r="B1760" s="12">
        <v>13</v>
      </c>
      <c r="C1760" s="13">
        <v>0.82053100000000001</v>
      </c>
      <c r="D1760" s="12">
        <v>56</v>
      </c>
      <c r="E1760" s="12">
        <v>15</v>
      </c>
      <c r="F1760" s="12">
        <v>13</v>
      </c>
      <c r="G1760" s="12" t="s">
        <v>46</v>
      </c>
      <c r="H1760" s="13">
        <v>5.9490030000000003</v>
      </c>
      <c r="I1760" s="13">
        <v>0.45900000000000002</v>
      </c>
      <c r="J1760" s="13">
        <f t="shared" si="270"/>
        <v>4.8813413805930006</v>
      </c>
      <c r="K1760" s="13">
        <f t="shared" si="271"/>
        <v>0.37662372900000002</v>
      </c>
      <c r="L1760" s="13">
        <v>0.47299999999999998</v>
      </c>
      <c r="M1760" s="13">
        <v>0.503</v>
      </c>
      <c r="N1760" s="13">
        <f t="shared" si="272"/>
        <v>2.8138784189999999</v>
      </c>
      <c r="O1760" s="13">
        <f t="shared" si="273"/>
        <v>0.230877</v>
      </c>
      <c r="P1760" s="13">
        <f t="shared" si="274"/>
        <v>2.3088744730204889</v>
      </c>
      <c r="Q1760" s="13">
        <f t="shared" si="275"/>
        <v>0.18944173568700001</v>
      </c>
      <c r="R1760" s="13">
        <v>0.82053100000000001</v>
      </c>
      <c r="S1760" s="13">
        <v>2.8109999999999999</v>
      </c>
      <c r="T1760" s="13">
        <v>0.23100000000000001</v>
      </c>
      <c r="U1760" s="13">
        <f t="shared" si="276"/>
        <v>2.3065126409999999</v>
      </c>
      <c r="V1760" s="13">
        <f t="shared" si="277"/>
        <v>0.189542661</v>
      </c>
      <c r="W1760" s="13">
        <f t="shared" si="278"/>
        <v>0.47251615102564237</v>
      </c>
      <c r="X1760" s="13">
        <f t="shared" si="279"/>
        <v>0.50326797385620914</v>
      </c>
    </row>
    <row r="1761" spans="1:24" x14ac:dyDescent="0.25">
      <c r="A1761" s="12">
        <v>15</v>
      </c>
      <c r="B1761" s="12">
        <v>13</v>
      </c>
      <c r="C1761" s="13">
        <v>15.701708999999999</v>
      </c>
      <c r="D1761" s="12">
        <v>56</v>
      </c>
      <c r="E1761" s="12">
        <v>15</v>
      </c>
      <c r="F1761" s="12">
        <v>13</v>
      </c>
      <c r="G1761" s="12" t="s">
        <v>46</v>
      </c>
      <c r="H1761" s="13">
        <v>5.9490030000000003</v>
      </c>
      <c r="I1761" s="13">
        <v>0.45900000000000002</v>
      </c>
      <c r="J1761" s="13">
        <f t="shared" si="270"/>
        <v>93.409513946127007</v>
      </c>
      <c r="K1761" s="13">
        <f t="shared" si="271"/>
        <v>7.2070844310000002</v>
      </c>
      <c r="L1761" s="13">
        <v>0.47299999999999998</v>
      </c>
      <c r="M1761" s="13">
        <v>0.503</v>
      </c>
      <c r="N1761" s="13">
        <f t="shared" si="272"/>
        <v>2.8138784189999999</v>
      </c>
      <c r="O1761" s="13">
        <f t="shared" si="273"/>
        <v>0.230877</v>
      </c>
      <c r="P1761" s="13">
        <f t="shared" si="274"/>
        <v>44.182700096518069</v>
      </c>
      <c r="Q1761" s="13">
        <f t="shared" si="275"/>
        <v>3.6251634687929997</v>
      </c>
      <c r="R1761" s="13">
        <v>15.701708999999999</v>
      </c>
      <c r="S1761" s="13">
        <v>2.8109999999999999</v>
      </c>
      <c r="T1761" s="13">
        <v>0.23100000000000001</v>
      </c>
      <c r="U1761" s="13">
        <f t="shared" si="276"/>
        <v>44.137503998999996</v>
      </c>
      <c r="V1761" s="13">
        <f t="shared" si="277"/>
        <v>3.6270947790000001</v>
      </c>
      <c r="W1761" s="13">
        <f t="shared" si="278"/>
        <v>0.47251615102564237</v>
      </c>
      <c r="X1761" s="13">
        <f t="shared" si="279"/>
        <v>0.50326797385620914</v>
      </c>
    </row>
    <row r="1762" spans="1:24" x14ac:dyDescent="0.25">
      <c r="A1762" s="12">
        <v>15</v>
      </c>
      <c r="B1762" s="12">
        <v>13</v>
      </c>
      <c r="C1762" s="13">
        <v>1.6737</v>
      </c>
      <c r="D1762" s="12">
        <v>56</v>
      </c>
      <c r="E1762" s="12">
        <v>15</v>
      </c>
      <c r="F1762" s="12">
        <v>13</v>
      </c>
      <c r="G1762" s="12" t="s">
        <v>46</v>
      </c>
      <c r="H1762" s="13">
        <v>5.9490030000000003</v>
      </c>
      <c r="I1762" s="13">
        <v>0.45900000000000002</v>
      </c>
      <c r="J1762" s="13">
        <f t="shared" si="270"/>
        <v>9.9568463211000005</v>
      </c>
      <c r="K1762" s="13">
        <f t="shared" si="271"/>
        <v>0.76822829999999998</v>
      </c>
      <c r="L1762" s="13">
        <v>0.47299999999999998</v>
      </c>
      <c r="M1762" s="13">
        <v>0.503</v>
      </c>
      <c r="N1762" s="13">
        <f t="shared" si="272"/>
        <v>2.8138784189999999</v>
      </c>
      <c r="O1762" s="13">
        <f t="shared" si="273"/>
        <v>0.230877</v>
      </c>
      <c r="P1762" s="13">
        <f t="shared" si="274"/>
        <v>4.7095883098802993</v>
      </c>
      <c r="Q1762" s="13">
        <f t="shared" si="275"/>
        <v>0.38641883490000001</v>
      </c>
      <c r="R1762" s="13">
        <v>1.6737</v>
      </c>
      <c r="S1762" s="13">
        <v>2.8109999999999999</v>
      </c>
      <c r="T1762" s="13">
        <v>0.23100000000000001</v>
      </c>
      <c r="U1762" s="13">
        <f t="shared" si="276"/>
        <v>4.7047707000000001</v>
      </c>
      <c r="V1762" s="13">
        <f t="shared" si="277"/>
        <v>0.38662469999999999</v>
      </c>
      <c r="W1762" s="13">
        <f t="shared" si="278"/>
        <v>0.47251615102564243</v>
      </c>
      <c r="X1762" s="13">
        <f t="shared" si="279"/>
        <v>0.50326797385620914</v>
      </c>
    </row>
    <row r="1763" spans="1:24" x14ac:dyDescent="0.25">
      <c r="A1763" s="12">
        <v>15</v>
      </c>
      <c r="B1763" s="12">
        <v>13</v>
      </c>
      <c r="C1763" s="13">
        <v>0.97042499999999998</v>
      </c>
      <c r="D1763" s="12">
        <v>56</v>
      </c>
      <c r="E1763" s="12">
        <v>15</v>
      </c>
      <c r="F1763" s="12">
        <v>13</v>
      </c>
      <c r="G1763" s="12" t="s">
        <v>46</v>
      </c>
      <c r="H1763" s="13">
        <v>5.9490030000000003</v>
      </c>
      <c r="I1763" s="13">
        <v>0.45900000000000002</v>
      </c>
      <c r="J1763" s="13">
        <f t="shared" si="270"/>
        <v>5.7730612362749998</v>
      </c>
      <c r="K1763" s="13">
        <f t="shared" si="271"/>
        <v>0.445425075</v>
      </c>
      <c r="L1763" s="13">
        <v>0.47299999999999998</v>
      </c>
      <c r="M1763" s="13">
        <v>0.503</v>
      </c>
      <c r="N1763" s="13">
        <f t="shared" si="272"/>
        <v>2.8138784189999999</v>
      </c>
      <c r="O1763" s="13">
        <f t="shared" si="273"/>
        <v>0.230877</v>
      </c>
      <c r="P1763" s="13">
        <f t="shared" si="274"/>
        <v>2.7306579647580747</v>
      </c>
      <c r="Q1763" s="13">
        <f t="shared" si="275"/>
        <v>0.22404881272499999</v>
      </c>
      <c r="R1763" s="13">
        <v>0.97042499999999998</v>
      </c>
      <c r="S1763" s="13">
        <v>2.8109999999999999</v>
      </c>
      <c r="T1763" s="13">
        <v>0.23100000000000001</v>
      </c>
      <c r="U1763" s="13">
        <f t="shared" si="276"/>
        <v>2.7278646749999997</v>
      </c>
      <c r="V1763" s="13">
        <f t="shared" si="277"/>
        <v>0.224168175</v>
      </c>
      <c r="W1763" s="13">
        <f t="shared" si="278"/>
        <v>0.47251615102564243</v>
      </c>
      <c r="X1763" s="13">
        <f t="shared" si="279"/>
        <v>0.50326797385620914</v>
      </c>
    </row>
    <row r="1764" spans="1:24" x14ac:dyDescent="0.25">
      <c r="A1764" s="12">
        <v>15</v>
      </c>
      <c r="B1764" s="12">
        <v>13</v>
      </c>
      <c r="C1764" s="13">
        <v>0.43740600000000002</v>
      </c>
      <c r="D1764" s="12">
        <v>56</v>
      </c>
      <c r="E1764" s="12">
        <v>15</v>
      </c>
      <c r="F1764" s="12">
        <v>13</v>
      </c>
      <c r="G1764" s="12" t="s">
        <v>46</v>
      </c>
      <c r="H1764" s="13">
        <v>5.9490030000000003</v>
      </c>
      <c r="I1764" s="13">
        <v>0.45900000000000002</v>
      </c>
      <c r="J1764" s="13">
        <f t="shared" si="270"/>
        <v>2.6021296062180004</v>
      </c>
      <c r="K1764" s="13">
        <f t="shared" si="271"/>
        <v>0.20076935400000001</v>
      </c>
      <c r="L1764" s="13">
        <v>0.47299999999999998</v>
      </c>
      <c r="M1764" s="13">
        <v>0.503</v>
      </c>
      <c r="N1764" s="13">
        <f t="shared" si="272"/>
        <v>2.8138784189999999</v>
      </c>
      <c r="O1764" s="13">
        <f t="shared" si="273"/>
        <v>0.230877</v>
      </c>
      <c r="P1764" s="13">
        <f t="shared" si="274"/>
        <v>1.230807303741114</v>
      </c>
      <c r="Q1764" s="13">
        <f t="shared" si="275"/>
        <v>0.100986985062</v>
      </c>
      <c r="R1764" s="13">
        <v>0.43740600000000002</v>
      </c>
      <c r="S1764" s="13">
        <v>2.8109999999999999</v>
      </c>
      <c r="T1764" s="13">
        <v>0.23100000000000001</v>
      </c>
      <c r="U1764" s="13">
        <f t="shared" si="276"/>
        <v>1.2295482660000001</v>
      </c>
      <c r="V1764" s="13">
        <f t="shared" si="277"/>
        <v>0.10104078600000001</v>
      </c>
      <c r="W1764" s="13">
        <f t="shared" si="278"/>
        <v>0.47251615102564243</v>
      </c>
      <c r="X1764" s="13">
        <f t="shared" si="279"/>
        <v>0.50326797385620914</v>
      </c>
    </row>
    <row r="1765" spans="1:24" x14ac:dyDescent="0.25">
      <c r="A1765" s="12">
        <v>15</v>
      </c>
      <c r="B1765" s="12">
        <v>13</v>
      </c>
      <c r="C1765" s="13">
        <v>4.8606999999999997E-2</v>
      </c>
      <c r="D1765" s="12">
        <v>56</v>
      </c>
      <c r="E1765" s="12">
        <v>15</v>
      </c>
      <c r="F1765" s="12">
        <v>13</v>
      </c>
      <c r="G1765" s="12" t="s">
        <v>46</v>
      </c>
      <c r="H1765" s="13">
        <v>5.9490030000000003</v>
      </c>
      <c r="I1765" s="13">
        <v>0.45900000000000002</v>
      </c>
      <c r="J1765" s="13">
        <f t="shared" si="270"/>
        <v>0.28916318882100001</v>
      </c>
      <c r="K1765" s="13">
        <f t="shared" si="271"/>
        <v>2.2310613E-2</v>
      </c>
      <c r="L1765" s="13">
        <v>0.47299999999999998</v>
      </c>
      <c r="M1765" s="13">
        <v>0.503</v>
      </c>
      <c r="N1765" s="13">
        <f t="shared" si="272"/>
        <v>2.8138784189999999</v>
      </c>
      <c r="O1765" s="13">
        <f t="shared" si="273"/>
        <v>0.230877</v>
      </c>
      <c r="P1765" s="13">
        <f t="shared" si="274"/>
        <v>0.13677418831233298</v>
      </c>
      <c r="Q1765" s="13">
        <f t="shared" si="275"/>
        <v>1.1222238338999999E-2</v>
      </c>
      <c r="R1765" s="13">
        <v>4.8606999999999997E-2</v>
      </c>
      <c r="S1765" s="13">
        <v>2.8109999999999999</v>
      </c>
      <c r="T1765" s="13">
        <v>0.23100000000000001</v>
      </c>
      <c r="U1765" s="13">
        <f t="shared" si="276"/>
        <v>0.136634277</v>
      </c>
      <c r="V1765" s="13">
        <f t="shared" si="277"/>
        <v>1.1228217E-2</v>
      </c>
      <c r="W1765" s="13">
        <f t="shared" si="278"/>
        <v>0.47251615102564243</v>
      </c>
      <c r="X1765" s="13">
        <f t="shared" si="279"/>
        <v>0.50326797385620914</v>
      </c>
    </row>
    <row r="1766" spans="1:24" x14ac:dyDescent="0.25">
      <c r="A1766" s="12">
        <v>15</v>
      </c>
      <c r="B1766" s="12">
        <v>13</v>
      </c>
      <c r="C1766" s="13">
        <v>72.188731000000004</v>
      </c>
      <c r="D1766" s="12">
        <v>56</v>
      </c>
      <c r="E1766" s="12">
        <v>15</v>
      </c>
      <c r="F1766" s="12">
        <v>13</v>
      </c>
      <c r="G1766" s="12" t="s">
        <v>46</v>
      </c>
      <c r="H1766" s="13">
        <v>5.9490030000000003</v>
      </c>
      <c r="I1766" s="13">
        <v>0.45900000000000002</v>
      </c>
      <c r="J1766" s="13">
        <f t="shared" si="270"/>
        <v>429.45097728519306</v>
      </c>
      <c r="K1766" s="13">
        <f t="shared" si="271"/>
        <v>33.134627529000007</v>
      </c>
      <c r="L1766" s="13">
        <v>0.47299999999999998</v>
      </c>
      <c r="M1766" s="13">
        <v>0.503</v>
      </c>
      <c r="N1766" s="13">
        <f t="shared" si="272"/>
        <v>2.8138784189999999</v>
      </c>
      <c r="O1766" s="13">
        <f t="shared" si="273"/>
        <v>0.230877</v>
      </c>
      <c r="P1766" s="13">
        <f t="shared" si="274"/>
        <v>203.13031225589629</v>
      </c>
      <c r="Q1766" s="13">
        <f t="shared" si="275"/>
        <v>16.666717647087001</v>
      </c>
      <c r="R1766" s="13">
        <v>72.188731000000004</v>
      </c>
      <c r="S1766" s="13">
        <v>2.8109999999999999</v>
      </c>
      <c r="T1766" s="13">
        <v>0.23100000000000001</v>
      </c>
      <c r="U1766" s="13">
        <f t="shared" si="276"/>
        <v>202.92252284100002</v>
      </c>
      <c r="V1766" s="13">
        <f t="shared" si="277"/>
        <v>16.675596861000002</v>
      </c>
      <c r="W1766" s="13">
        <f t="shared" si="278"/>
        <v>0.47251615102564243</v>
      </c>
      <c r="X1766" s="13">
        <f t="shared" si="279"/>
        <v>0.50326797385620914</v>
      </c>
    </row>
    <row r="1767" spans="1:24" x14ac:dyDescent="0.25">
      <c r="A1767" s="12">
        <v>15</v>
      </c>
      <c r="B1767" s="12">
        <v>13</v>
      </c>
      <c r="C1767" s="13">
        <v>9.134207</v>
      </c>
      <c r="D1767" s="12">
        <v>56</v>
      </c>
      <c r="E1767" s="12">
        <v>15</v>
      </c>
      <c r="F1767" s="12">
        <v>13</v>
      </c>
      <c r="G1767" s="12" t="s">
        <v>46</v>
      </c>
      <c r="H1767" s="13">
        <v>5.9490030000000003</v>
      </c>
      <c r="I1767" s="13">
        <v>0.45900000000000002</v>
      </c>
      <c r="J1767" s="13">
        <f t="shared" si="270"/>
        <v>54.339424845621004</v>
      </c>
      <c r="K1767" s="13">
        <f t="shared" si="271"/>
        <v>4.192601013</v>
      </c>
      <c r="L1767" s="13">
        <v>0.47299999999999998</v>
      </c>
      <c r="M1767" s="13">
        <v>0.503</v>
      </c>
      <c r="N1767" s="13">
        <f t="shared" si="272"/>
        <v>2.8138784189999999</v>
      </c>
      <c r="O1767" s="13">
        <f t="shared" si="273"/>
        <v>0.230877</v>
      </c>
      <c r="P1767" s="13">
        <f t="shared" si="274"/>
        <v>25.702547951978733</v>
      </c>
      <c r="Q1767" s="13">
        <f t="shared" si="275"/>
        <v>2.108878309539</v>
      </c>
      <c r="R1767" s="13">
        <v>9.134207</v>
      </c>
      <c r="S1767" s="13">
        <v>2.8109999999999999</v>
      </c>
      <c r="T1767" s="13">
        <v>0.23100000000000001</v>
      </c>
      <c r="U1767" s="13">
        <f t="shared" si="276"/>
        <v>25.676255876999999</v>
      </c>
      <c r="V1767" s="13">
        <f t="shared" si="277"/>
        <v>2.1100018170000001</v>
      </c>
      <c r="W1767" s="13">
        <f t="shared" si="278"/>
        <v>0.47251615102564243</v>
      </c>
      <c r="X1767" s="13">
        <f t="shared" si="279"/>
        <v>0.50326797385620914</v>
      </c>
    </row>
    <row r="1768" spans="1:24" x14ac:dyDescent="0.25">
      <c r="A1768" s="12">
        <v>15</v>
      </c>
      <c r="B1768" s="12">
        <v>13</v>
      </c>
      <c r="C1768" s="13">
        <v>50.494892999999998</v>
      </c>
      <c r="D1768" s="12">
        <v>56</v>
      </c>
      <c r="E1768" s="12">
        <v>15</v>
      </c>
      <c r="F1768" s="12">
        <v>13</v>
      </c>
      <c r="G1768" s="12" t="s">
        <v>46</v>
      </c>
      <c r="H1768" s="13">
        <v>5.9490030000000003</v>
      </c>
      <c r="I1768" s="13">
        <v>0.45900000000000002</v>
      </c>
      <c r="J1768" s="13">
        <f t="shared" si="270"/>
        <v>300.394269941679</v>
      </c>
      <c r="K1768" s="13">
        <f t="shared" si="271"/>
        <v>23.177155887000001</v>
      </c>
      <c r="L1768" s="13">
        <v>0.47299999999999998</v>
      </c>
      <c r="M1768" s="13">
        <v>0.503</v>
      </c>
      <c r="N1768" s="13">
        <f t="shared" si="272"/>
        <v>2.8138784189999999</v>
      </c>
      <c r="O1768" s="13">
        <f t="shared" si="273"/>
        <v>0.230877</v>
      </c>
      <c r="P1768" s="13">
        <f t="shared" si="274"/>
        <v>142.08648968241417</v>
      </c>
      <c r="Q1768" s="13">
        <f t="shared" si="275"/>
        <v>11.658109411161</v>
      </c>
      <c r="R1768" s="13">
        <v>50.494892999999998</v>
      </c>
      <c r="S1768" s="13">
        <v>2.8109999999999999</v>
      </c>
      <c r="T1768" s="13">
        <v>0.23100000000000001</v>
      </c>
      <c r="U1768" s="13">
        <f t="shared" si="276"/>
        <v>141.94114422299998</v>
      </c>
      <c r="V1768" s="13">
        <f t="shared" si="277"/>
        <v>11.664320283</v>
      </c>
      <c r="W1768" s="13">
        <f t="shared" si="278"/>
        <v>0.47251615102564237</v>
      </c>
      <c r="X1768" s="13">
        <f t="shared" si="279"/>
        <v>0.50326797385620914</v>
      </c>
    </row>
    <row r="1769" spans="1:24" x14ac:dyDescent="0.25">
      <c r="A1769" s="12">
        <v>15</v>
      </c>
      <c r="B1769" s="12">
        <v>13</v>
      </c>
      <c r="C1769" s="13">
        <v>32.773707999999999</v>
      </c>
      <c r="D1769" s="12">
        <v>56</v>
      </c>
      <c r="E1769" s="12">
        <v>15</v>
      </c>
      <c r="F1769" s="12">
        <v>13</v>
      </c>
      <c r="G1769" s="12" t="s">
        <v>46</v>
      </c>
      <c r="H1769" s="13">
        <v>5.9490030000000003</v>
      </c>
      <c r="I1769" s="13">
        <v>0.45900000000000002</v>
      </c>
      <c r="J1769" s="13">
        <f t="shared" si="270"/>
        <v>194.970887213124</v>
      </c>
      <c r="K1769" s="13">
        <f t="shared" si="271"/>
        <v>15.043131971999999</v>
      </c>
      <c r="L1769" s="13">
        <v>0.47299999999999998</v>
      </c>
      <c r="M1769" s="13">
        <v>0.503</v>
      </c>
      <c r="N1769" s="13">
        <f t="shared" si="272"/>
        <v>2.8138784189999999</v>
      </c>
      <c r="O1769" s="13">
        <f t="shared" si="273"/>
        <v>0.230877</v>
      </c>
      <c r="P1769" s="13">
        <f t="shared" si="274"/>
        <v>92.221229651807647</v>
      </c>
      <c r="Q1769" s="13">
        <f t="shared" si="275"/>
        <v>7.5666953819159994</v>
      </c>
      <c r="R1769" s="13">
        <v>32.773707999999999</v>
      </c>
      <c r="S1769" s="13">
        <v>2.8109999999999999</v>
      </c>
      <c r="T1769" s="13">
        <v>0.23100000000000001</v>
      </c>
      <c r="U1769" s="13">
        <f t="shared" si="276"/>
        <v>92.126893187999997</v>
      </c>
      <c r="V1769" s="13">
        <f t="shared" si="277"/>
        <v>7.5707265480000006</v>
      </c>
      <c r="W1769" s="13">
        <f t="shared" si="278"/>
        <v>0.47251615102564243</v>
      </c>
      <c r="X1769" s="13">
        <f t="shared" si="279"/>
        <v>0.50326797385620925</v>
      </c>
    </row>
    <row r="1770" spans="1:24" x14ac:dyDescent="0.25">
      <c r="A1770" s="12">
        <v>15</v>
      </c>
      <c r="B1770" s="12">
        <v>13</v>
      </c>
      <c r="C1770" s="13">
        <v>15.351470000000001</v>
      </c>
      <c r="D1770" s="12">
        <v>56</v>
      </c>
      <c r="E1770" s="12">
        <v>15</v>
      </c>
      <c r="F1770" s="12">
        <v>13</v>
      </c>
      <c r="G1770" s="12" t="s">
        <v>46</v>
      </c>
      <c r="H1770" s="13">
        <v>5.9490030000000003</v>
      </c>
      <c r="I1770" s="13">
        <v>0.45900000000000002</v>
      </c>
      <c r="J1770" s="13">
        <f t="shared" si="270"/>
        <v>91.325941084410005</v>
      </c>
      <c r="K1770" s="13">
        <f t="shared" si="271"/>
        <v>7.0463247300000003</v>
      </c>
      <c r="L1770" s="13">
        <v>0.47299999999999998</v>
      </c>
      <c r="M1770" s="13">
        <v>0.503</v>
      </c>
      <c r="N1770" s="13">
        <f t="shared" si="272"/>
        <v>2.8138784189999999</v>
      </c>
      <c r="O1770" s="13">
        <f t="shared" si="273"/>
        <v>0.230877</v>
      </c>
      <c r="P1770" s="13">
        <f t="shared" si="274"/>
        <v>43.197170132925933</v>
      </c>
      <c r="Q1770" s="13">
        <f t="shared" si="275"/>
        <v>3.54430133919</v>
      </c>
      <c r="R1770" s="13">
        <v>15.351470000000001</v>
      </c>
      <c r="S1770" s="13">
        <v>2.8109999999999999</v>
      </c>
      <c r="T1770" s="13">
        <v>0.23100000000000001</v>
      </c>
      <c r="U1770" s="13">
        <f t="shared" si="276"/>
        <v>43.152982170000001</v>
      </c>
      <c r="V1770" s="13">
        <f t="shared" si="277"/>
        <v>3.5461895700000006</v>
      </c>
      <c r="W1770" s="13">
        <f t="shared" si="278"/>
        <v>0.47251615102564243</v>
      </c>
      <c r="X1770" s="13">
        <f t="shared" si="279"/>
        <v>0.50326797385620925</v>
      </c>
    </row>
    <row r="1771" spans="1:24" x14ac:dyDescent="0.25">
      <c r="A1771" s="12">
        <v>15</v>
      </c>
      <c r="B1771" s="12">
        <v>13</v>
      </c>
      <c r="C1771" s="13">
        <v>19.359905000000001</v>
      </c>
      <c r="D1771" s="12">
        <v>56</v>
      </c>
      <c r="E1771" s="12">
        <v>15</v>
      </c>
      <c r="F1771" s="12">
        <v>13</v>
      </c>
      <c r="G1771" s="12" t="s">
        <v>46</v>
      </c>
      <c r="H1771" s="13">
        <v>5.9490030000000003</v>
      </c>
      <c r="I1771" s="13">
        <v>0.45900000000000002</v>
      </c>
      <c r="J1771" s="13">
        <f t="shared" si="270"/>
        <v>115.17213292471502</v>
      </c>
      <c r="K1771" s="13">
        <f t="shared" si="271"/>
        <v>8.8861963950000007</v>
      </c>
      <c r="L1771" s="13">
        <v>0.47299999999999998</v>
      </c>
      <c r="M1771" s="13">
        <v>0.503</v>
      </c>
      <c r="N1771" s="13">
        <f t="shared" si="272"/>
        <v>2.8138784189999999</v>
      </c>
      <c r="O1771" s="13">
        <f t="shared" si="273"/>
        <v>0.230877</v>
      </c>
      <c r="P1771" s="13">
        <f t="shared" si="274"/>
        <v>54.476418873390195</v>
      </c>
      <c r="Q1771" s="13">
        <f t="shared" si="275"/>
        <v>4.4697567866850001</v>
      </c>
      <c r="R1771" s="13">
        <v>19.359905000000001</v>
      </c>
      <c r="S1771" s="13">
        <v>2.8109999999999999</v>
      </c>
      <c r="T1771" s="13">
        <v>0.23100000000000001</v>
      </c>
      <c r="U1771" s="13">
        <f t="shared" si="276"/>
        <v>54.420692955</v>
      </c>
      <c r="V1771" s="13">
        <f t="shared" si="277"/>
        <v>4.4721380550000003</v>
      </c>
      <c r="W1771" s="13">
        <f t="shared" si="278"/>
        <v>0.47251615102564237</v>
      </c>
      <c r="X1771" s="13">
        <f t="shared" si="279"/>
        <v>0.50326797385620914</v>
      </c>
    </row>
    <row r="1772" spans="1:24" x14ac:dyDescent="0.25">
      <c r="A1772" s="12">
        <v>15</v>
      </c>
      <c r="B1772" s="12">
        <v>13</v>
      </c>
      <c r="C1772" s="13">
        <v>0.50370000000000004</v>
      </c>
      <c r="D1772" s="12">
        <v>56</v>
      </c>
      <c r="E1772" s="12">
        <v>15</v>
      </c>
      <c r="F1772" s="12">
        <v>13</v>
      </c>
      <c r="G1772" s="12" t="s">
        <v>46</v>
      </c>
      <c r="H1772" s="13">
        <v>5.9490030000000003</v>
      </c>
      <c r="I1772" s="13">
        <v>0.45900000000000002</v>
      </c>
      <c r="J1772" s="13">
        <f t="shared" si="270"/>
        <v>2.9965128111000006</v>
      </c>
      <c r="K1772" s="13">
        <f t="shared" si="271"/>
        <v>0.23119830000000002</v>
      </c>
      <c r="L1772" s="13">
        <v>0.47299999999999998</v>
      </c>
      <c r="M1772" s="13">
        <v>0.503</v>
      </c>
      <c r="N1772" s="13">
        <f t="shared" si="272"/>
        <v>2.8138784189999999</v>
      </c>
      <c r="O1772" s="13">
        <f t="shared" si="273"/>
        <v>0.230877</v>
      </c>
      <c r="P1772" s="13">
        <f t="shared" si="274"/>
        <v>1.4173505596503</v>
      </c>
      <c r="Q1772" s="13">
        <f t="shared" si="275"/>
        <v>0.11629274490000001</v>
      </c>
      <c r="R1772" s="13">
        <v>0.50370000000000004</v>
      </c>
      <c r="S1772" s="13">
        <v>2.8109999999999999</v>
      </c>
      <c r="T1772" s="13">
        <v>0.23100000000000001</v>
      </c>
      <c r="U1772" s="13">
        <f t="shared" si="276"/>
        <v>1.4159007000000001</v>
      </c>
      <c r="V1772" s="13">
        <f t="shared" si="277"/>
        <v>0.11635470000000002</v>
      </c>
      <c r="W1772" s="13">
        <f t="shared" si="278"/>
        <v>0.47251615102564243</v>
      </c>
      <c r="X1772" s="13">
        <f t="shared" si="279"/>
        <v>0.50326797385620914</v>
      </c>
    </row>
    <row r="1773" spans="1:24" x14ac:dyDescent="0.25">
      <c r="A1773" s="12">
        <v>15</v>
      </c>
      <c r="B1773" s="12">
        <v>13</v>
      </c>
      <c r="C1773" s="13">
        <v>3.5271499999999998</v>
      </c>
      <c r="D1773" s="12">
        <v>56</v>
      </c>
      <c r="E1773" s="12">
        <v>15</v>
      </c>
      <c r="F1773" s="12">
        <v>13</v>
      </c>
      <c r="G1773" s="12" t="s">
        <v>46</v>
      </c>
      <c r="H1773" s="13">
        <v>5.9490030000000003</v>
      </c>
      <c r="I1773" s="13">
        <v>0.45900000000000002</v>
      </c>
      <c r="J1773" s="13">
        <f t="shared" si="270"/>
        <v>20.983025931450001</v>
      </c>
      <c r="K1773" s="13">
        <f t="shared" si="271"/>
        <v>1.61896185</v>
      </c>
      <c r="L1773" s="13">
        <v>0.47299999999999998</v>
      </c>
      <c r="M1773" s="13">
        <v>0.503</v>
      </c>
      <c r="N1773" s="13">
        <f t="shared" si="272"/>
        <v>2.8138784189999999</v>
      </c>
      <c r="O1773" s="13">
        <f t="shared" si="273"/>
        <v>0.230877</v>
      </c>
      <c r="P1773" s="13">
        <f t="shared" si="274"/>
        <v>9.9249712655758486</v>
      </c>
      <c r="Q1773" s="13">
        <f t="shared" si="275"/>
        <v>0.81433781054999999</v>
      </c>
      <c r="R1773" s="13">
        <v>3.5271499999999998</v>
      </c>
      <c r="S1773" s="13">
        <v>2.8109999999999999</v>
      </c>
      <c r="T1773" s="13">
        <v>0.23100000000000001</v>
      </c>
      <c r="U1773" s="13">
        <f t="shared" si="276"/>
        <v>9.9148186499999991</v>
      </c>
      <c r="V1773" s="13">
        <f t="shared" si="277"/>
        <v>0.81477164999999996</v>
      </c>
      <c r="W1773" s="13">
        <f t="shared" si="278"/>
        <v>0.47251615102564237</v>
      </c>
      <c r="X1773" s="13">
        <f t="shared" si="279"/>
        <v>0.50326797385620914</v>
      </c>
    </row>
    <row r="1774" spans="1:24" x14ac:dyDescent="0.25">
      <c r="A1774" s="12">
        <v>15</v>
      </c>
      <c r="B1774" s="12">
        <v>13</v>
      </c>
      <c r="C1774" s="13">
        <v>8.1736599999999999</v>
      </c>
      <c r="D1774" s="12">
        <v>56</v>
      </c>
      <c r="E1774" s="12">
        <v>15</v>
      </c>
      <c r="F1774" s="12">
        <v>13</v>
      </c>
      <c r="G1774" s="12" t="s">
        <v>46</v>
      </c>
      <c r="H1774" s="13">
        <v>5.9490030000000003</v>
      </c>
      <c r="I1774" s="13">
        <v>0.45900000000000002</v>
      </c>
      <c r="J1774" s="13">
        <f t="shared" si="270"/>
        <v>48.625127860980001</v>
      </c>
      <c r="K1774" s="13">
        <f t="shared" si="271"/>
        <v>3.75170994</v>
      </c>
      <c r="L1774" s="13">
        <v>0.47299999999999998</v>
      </c>
      <c r="M1774" s="13">
        <v>0.503</v>
      </c>
      <c r="N1774" s="13">
        <f t="shared" si="272"/>
        <v>2.8138784189999999</v>
      </c>
      <c r="O1774" s="13">
        <f t="shared" si="273"/>
        <v>0.230877</v>
      </c>
      <c r="P1774" s="13">
        <f t="shared" si="274"/>
        <v>22.999685478243538</v>
      </c>
      <c r="Q1774" s="13">
        <f t="shared" si="275"/>
        <v>1.8871100998199999</v>
      </c>
      <c r="R1774" s="13">
        <v>8.1736599999999999</v>
      </c>
      <c r="S1774" s="13">
        <v>2.8109999999999999</v>
      </c>
      <c r="T1774" s="13">
        <v>0.23100000000000001</v>
      </c>
      <c r="U1774" s="13">
        <f t="shared" si="276"/>
        <v>22.976158259999998</v>
      </c>
      <c r="V1774" s="13">
        <f t="shared" si="277"/>
        <v>1.8881154600000001</v>
      </c>
      <c r="W1774" s="13">
        <f t="shared" si="278"/>
        <v>0.47251615102564243</v>
      </c>
      <c r="X1774" s="13">
        <f t="shared" si="279"/>
        <v>0.50326797385620914</v>
      </c>
    </row>
    <row r="1775" spans="1:24" x14ac:dyDescent="0.25">
      <c r="A1775" s="12">
        <v>15</v>
      </c>
      <c r="B1775" s="12">
        <v>13</v>
      </c>
      <c r="C1775" s="13">
        <v>47.240997</v>
      </c>
      <c r="D1775" s="12">
        <v>56</v>
      </c>
      <c r="E1775" s="12">
        <v>15</v>
      </c>
      <c r="F1775" s="12">
        <v>13</v>
      </c>
      <c r="G1775" s="12" t="s">
        <v>46</v>
      </c>
      <c r="H1775" s="13">
        <v>5.9490030000000003</v>
      </c>
      <c r="I1775" s="13">
        <v>0.45900000000000002</v>
      </c>
      <c r="J1775" s="13">
        <f t="shared" si="270"/>
        <v>281.03683287599102</v>
      </c>
      <c r="K1775" s="13">
        <f t="shared" si="271"/>
        <v>21.683617623</v>
      </c>
      <c r="L1775" s="13">
        <v>0.47299999999999998</v>
      </c>
      <c r="M1775" s="13">
        <v>0.503</v>
      </c>
      <c r="N1775" s="13">
        <f t="shared" si="272"/>
        <v>2.8138784189999999</v>
      </c>
      <c r="O1775" s="13">
        <f t="shared" si="273"/>
        <v>0.230877</v>
      </c>
      <c r="P1775" s="13">
        <f t="shared" si="274"/>
        <v>132.93042195034374</v>
      </c>
      <c r="Q1775" s="13">
        <f t="shared" si="275"/>
        <v>10.906859664369</v>
      </c>
      <c r="R1775" s="13">
        <v>47.240997</v>
      </c>
      <c r="S1775" s="13">
        <v>2.8109999999999999</v>
      </c>
      <c r="T1775" s="13">
        <v>0.23100000000000001</v>
      </c>
      <c r="U1775" s="13">
        <f t="shared" si="276"/>
        <v>132.794442567</v>
      </c>
      <c r="V1775" s="13">
        <f t="shared" si="277"/>
        <v>10.912670307000001</v>
      </c>
      <c r="W1775" s="13">
        <f t="shared" si="278"/>
        <v>0.47251615102564243</v>
      </c>
      <c r="X1775" s="13">
        <f t="shared" si="279"/>
        <v>0.50326797385620914</v>
      </c>
    </row>
    <row r="1776" spans="1:24" x14ac:dyDescent="0.25">
      <c r="A1776" s="12">
        <v>15</v>
      </c>
      <c r="B1776" s="12">
        <v>13</v>
      </c>
      <c r="C1776" s="13">
        <v>2.8551090000000001</v>
      </c>
      <c r="D1776" s="12">
        <v>56</v>
      </c>
      <c r="E1776" s="12">
        <v>15</v>
      </c>
      <c r="F1776" s="12">
        <v>13</v>
      </c>
      <c r="G1776" s="12" t="s">
        <v>46</v>
      </c>
      <c r="H1776" s="13">
        <v>5.9490030000000003</v>
      </c>
      <c r="I1776" s="13">
        <v>0.45900000000000002</v>
      </c>
      <c r="J1776" s="13">
        <f t="shared" si="270"/>
        <v>16.985052006327003</v>
      </c>
      <c r="K1776" s="13">
        <f t="shared" si="271"/>
        <v>1.3104950310000001</v>
      </c>
      <c r="L1776" s="13">
        <v>0.47299999999999998</v>
      </c>
      <c r="M1776" s="13">
        <v>0.503</v>
      </c>
      <c r="N1776" s="13">
        <f t="shared" si="272"/>
        <v>2.8138784189999999</v>
      </c>
      <c r="O1776" s="13">
        <f t="shared" si="273"/>
        <v>0.230877</v>
      </c>
      <c r="P1776" s="13">
        <f t="shared" si="274"/>
        <v>8.0339295989926711</v>
      </c>
      <c r="Q1776" s="13">
        <f t="shared" si="275"/>
        <v>0.65917900059300005</v>
      </c>
      <c r="R1776" s="13">
        <v>2.8551090000000001</v>
      </c>
      <c r="S1776" s="13">
        <v>2.8109999999999999</v>
      </c>
      <c r="T1776" s="13">
        <v>0.23100000000000001</v>
      </c>
      <c r="U1776" s="13">
        <f t="shared" si="276"/>
        <v>8.0257113990000004</v>
      </c>
      <c r="V1776" s="13">
        <f t="shared" si="277"/>
        <v>0.65953017900000011</v>
      </c>
      <c r="W1776" s="13">
        <f t="shared" si="278"/>
        <v>0.47251615102564243</v>
      </c>
      <c r="X1776" s="13">
        <f t="shared" si="279"/>
        <v>0.50326797385620925</v>
      </c>
    </row>
    <row r="1777" spans="1:24" x14ac:dyDescent="0.25">
      <c r="A1777" s="12">
        <v>15</v>
      </c>
      <c r="B1777" s="12">
        <v>13</v>
      </c>
      <c r="C1777" s="13">
        <v>4.2898699999999996</v>
      </c>
      <c r="D1777" s="12">
        <v>56</v>
      </c>
      <c r="E1777" s="12">
        <v>15</v>
      </c>
      <c r="F1777" s="12">
        <v>13</v>
      </c>
      <c r="G1777" s="12" t="s">
        <v>46</v>
      </c>
      <c r="H1777" s="13">
        <v>5.9490030000000003</v>
      </c>
      <c r="I1777" s="13">
        <v>0.45900000000000002</v>
      </c>
      <c r="J1777" s="13">
        <f t="shared" si="270"/>
        <v>25.520449499609999</v>
      </c>
      <c r="K1777" s="13">
        <f t="shared" si="271"/>
        <v>1.96905033</v>
      </c>
      <c r="L1777" s="13">
        <v>0.47299999999999998</v>
      </c>
      <c r="M1777" s="13">
        <v>0.503</v>
      </c>
      <c r="N1777" s="13">
        <f t="shared" si="272"/>
        <v>2.8138784189999999</v>
      </c>
      <c r="O1777" s="13">
        <f t="shared" si="273"/>
        <v>0.230877</v>
      </c>
      <c r="P1777" s="13">
        <f t="shared" si="274"/>
        <v>12.071172613315529</v>
      </c>
      <c r="Q1777" s="13">
        <f t="shared" si="275"/>
        <v>0.99043231598999992</v>
      </c>
      <c r="R1777" s="13">
        <v>4.2898699999999996</v>
      </c>
      <c r="S1777" s="13">
        <v>2.8109999999999999</v>
      </c>
      <c r="T1777" s="13">
        <v>0.23100000000000001</v>
      </c>
      <c r="U1777" s="13">
        <f t="shared" si="276"/>
        <v>12.058824569999999</v>
      </c>
      <c r="V1777" s="13">
        <f t="shared" si="277"/>
        <v>0.99095996999999991</v>
      </c>
      <c r="W1777" s="13">
        <f t="shared" si="278"/>
        <v>0.47251615102564243</v>
      </c>
      <c r="X1777" s="13">
        <f t="shared" si="279"/>
        <v>0.50326797385620914</v>
      </c>
    </row>
    <row r="1778" spans="1:24" x14ac:dyDescent="0.25">
      <c r="A1778" s="12">
        <v>15</v>
      </c>
      <c r="B1778" s="12">
        <v>13</v>
      </c>
      <c r="C1778" s="13">
        <v>4.6222430000000001</v>
      </c>
      <c r="D1778" s="12">
        <v>56</v>
      </c>
      <c r="E1778" s="12">
        <v>15</v>
      </c>
      <c r="F1778" s="12">
        <v>13</v>
      </c>
      <c r="G1778" s="12" t="s">
        <v>46</v>
      </c>
      <c r="H1778" s="13">
        <v>5.9490030000000003</v>
      </c>
      <c r="I1778" s="13">
        <v>0.45900000000000002</v>
      </c>
      <c r="J1778" s="13">
        <f t="shared" si="270"/>
        <v>27.497737473729003</v>
      </c>
      <c r="K1778" s="13">
        <f t="shared" si="271"/>
        <v>2.1216095370000003</v>
      </c>
      <c r="L1778" s="13">
        <v>0.47299999999999998</v>
      </c>
      <c r="M1778" s="13">
        <v>0.503</v>
      </c>
      <c r="N1778" s="13">
        <f t="shared" si="272"/>
        <v>2.8138784189999999</v>
      </c>
      <c r="O1778" s="13">
        <f t="shared" si="273"/>
        <v>0.230877</v>
      </c>
      <c r="P1778" s="13">
        <f t="shared" si="274"/>
        <v>13.006429825073816</v>
      </c>
      <c r="Q1778" s="13">
        <f t="shared" si="275"/>
        <v>1.067169597111</v>
      </c>
      <c r="R1778" s="13">
        <v>4.6222430000000001</v>
      </c>
      <c r="S1778" s="13">
        <v>2.8109999999999999</v>
      </c>
      <c r="T1778" s="13">
        <v>0.23100000000000001</v>
      </c>
      <c r="U1778" s="13">
        <f t="shared" si="276"/>
        <v>12.993125073</v>
      </c>
      <c r="V1778" s="13">
        <f t="shared" si="277"/>
        <v>1.067738133</v>
      </c>
      <c r="W1778" s="13">
        <f t="shared" si="278"/>
        <v>0.47251615102564237</v>
      </c>
      <c r="X1778" s="13">
        <f t="shared" si="279"/>
        <v>0.50326797385620903</v>
      </c>
    </row>
    <row r="1779" spans="1:24" x14ac:dyDescent="0.25">
      <c r="A1779" s="12">
        <v>15</v>
      </c>
      <c r="B1779" s="12">
        <v>13</v>
      </c>
      <c r="C1779" s="13">
        <v>13.256722</v>
      </c>
      <c r="D1779" s="12">
        <v>56</v>
      </c>
      <c r="E1779" s="12">
        <v>15</v>
      </c>
      <c r="F1779" s="12">
        <v>13</v>
      </c>
      <c r="G1779" s="12" t="s">
        <v>46</v>
      </c>
      <c r="H1779" s="13">
        <v>5.9490030000000003</v>
      </c>
      <c r="I1779" s="13">
        <v>0.45900000000000002</v>
      </c>
      <c r="J1779" s="13">
        <f t="shared" si="270"/>
        <v>78.864278948166003</v>
      </c>
      <c r="K1779" s="13">
        <f t="shared" si="271"/>
        <v>6.0848353980000001</v>
      </c>
      <c r="L1779" s="13">
        <v>0.47299999999999998</v>
      </c>
      <c r="M1779" s="13">
        <v>0.503</v>
      </c>
      <c r="N1779" s="13">
        <f t="shared" si="272"/>
        <v>2.8138784189999999</v>
      </c>
      <c r="O1779" s="13">
        <f t="shared" si="273"/>
        <v>0.230877</v>
      </c>
      <c r="P1779" s="13">
        <f t="shared" si="274"/>
        <v>37.30280394248252</v>
      </c>
      <c r="Q1779" s="13">
        <f t="shared" si="275"/>
        <v>3.0606722051939999</v>
      </c>
      <c r="R1779" s="13">
        <v>13.256722</v>
      </c>
      <c r="S1779" s="13">
        <v>2.8109999999999999</v>
      </c>
      <c r="T1779" s="13">
        <v>0.23100000000000001</v>
      </c>
      <c r="U1779" s="13">
        <f t="shared" si="276"/>
        <v>37.264645541999997</v>
      </c>
      <c r="V1779" s="13">
        <f t="shared" si="277"/>
        <v>3.0623027820000002</v>
      </c>
      <c r="W1779" s="13">
        <f t="shared" si="278"/>
        <v>0.47251615102564237</v>
      </c>
      <c r="X1779" s="13">
        <f t="shared" si="279"/>
        <v>0.50326797385620914</v>
      </c>
    </row>
    <row r="1780" spans="1:24" x14ac:dyDescent="0.25">
      <c r="A1780" s="12">
        <v>15</v>
      </c>
      <c r="B1780" s="12">
        <v>13</v>
      </c>
      <c r="C1780" s="13">
        <v>1.0589230000000001</v>
      </c>
      <c r="D1780" s="12">
        <v>56</v>
      </c>
      <c r="E1780" s="12">
        <v>15</v>
      </c>
      <c r="F1780" s="12">
        <v>13</v>
      </c>
      <c r="G1780" s="12" t="s">
        <v>46</v>
      </c>
      <c r="H1780" s="13">
        <v>5.9490030000000003</v>
      </c>
      <c r="I1780" s="13">
        <v>0.45900000000000002</v>
      </c>
      <c r="J1780" s="13">
        <f t="shared" si="270"/>
        <v>6.2995361037690003</v>
      </c>
      <c r="K1780" s="13">
        <f t="shared" si="271"/>
        <v>0.48604565700000002</v>
      </c>
      <c r="L1780" s="13">
        <v>0.47299999999999998</v>
      </c>
      <c r="M1780" s="13">
        <v>0.503</v>
      </c>
      <c r="N1780" s="13">
        <f t="shared" si="272"/>
        <v>2.8138784189999999</v>
      </c>
      <c r="O1780" s="13">
        <f t="shared" si="273"/>
        <v>0.230877</v>
      </c>
      <c r="P1780" s="13">
        <f t="shared" si="274"/>
        <v>2.9796805770827373</v>
      </c>
      <c r="Q1780" s="13">
        <f t="shared" si="275"/>
        <v>0.24448096547100001</v>
      </c>
      <c r="R1780" s="13">
        <v>1.0589230000000001</v>
      </c>
      <c r="S1780" s="13">
        <v>2.8109999999999999</v>
      </c>
      <c r="T1780" s="13">
        <v>0.23100000000000001</v>
      </c>
      <c r="U1780" s="13">
        <f t="shared" si="276"/>
        <v>2.976632553</v>
      </c>
      <c r="V1780" s="13">
        <f t="shared" si="277"/>
        <v>0.24461121300000002</v>
      </c>
      <c r="W1780" s="13">
        <f t="shared" si="278"/>
        <v>0.47251615102564243</v>
      </c>
      <c r="X1780" s="13">
        <f t="shared" si="279"/>
        <v>0.50326797385620914</v>
      </c>
    </row>
    <row r="1781" spans="1:24" x14ac:dyDescent="0.25">
      <c r="A1781" s="12">
        <v>15</v>
      </c>
      <c r="B1781" s="12">
        <v>13</v>
      </c>
      <c r="C1781" s="13">
        <v>0.43842700000000001</v>
      </c>
      <c r="D1781" s="12">
        <v>56</v>
      </c>
      <c r="E1781" s="12">
        <v>15</v>
      </c>
      <c r="F1781" s="12">
        <v>13</v>
      </c>
      <c r="G1781" s="12" t="s">
        <v>46</v>
      </c>
      <c r="H1781" s="13">
        <v>5.9490030000000003</v>
      </c>
      <c r="I1781" s="13">
        <v>0.45900000000000002</v>
      </c>
      <c r="J1781" s="13">
        <f t="shared" si="270"/>
        <v>2.6082035382810003</v>
      </c>
      <c r="K1781" s="13">
        <f t="shared" si="271"/>
        <v>0.201237993</v>
      </c>
      <c r="L1781" s="13">
        <v>0.47299999999999998</v>
      </c>
      <c r="M1781" s="13">
        <v>0.503</v>
      </c>
      <c r="N1781" s="13">
        <f t="shared" si="272"/>
        <v>2.8138784189999999</v>
      </c>
      <c r="O1781" s="13">
        <f t="shared" si="273"/>
        <v>0.230877</v>
      </c>
      <c r="P1781" s="13">
        <f t="shared" si="274"/>
        <v>1.233680273606913</v>
      </c>
      <c r="Q1781" s="13">
        <f t="shared" si="275"/>
        <v>0.101222710479</v>
      </c>
      <c r="R1781" s="13">
        <v>0.43842700000000001</v>
      </c>
      <c r="S1781" s="13">
        <v>2.8109999999999999</v>
      </c>
      <c r="T1781" s="13">
        <v>0.23100000000000001</v>
      </c>
      <c r="U1781" s="13">
        <f t="shared" si="276"/>
        <v>1.2324182969999999</v>
      </c>
      <c r="V1781" s="13">
        <f t="shared" si="277"/>
        <v>0.101276637</v>
      </c>
      <c r="W1781" s="13">
        <f t="shared" si="278"/>
        <v>0.47251615102564237</v>
      </c>
      <c r="X1781" s="13">
        <f t="shared" si="279"/>
        <v>0.50326797385620914</v>
      </c>
    </row>
    <row r="1782" spans="1:24" x14ac:dyDescent="0.25">
      <c r="A1782" s="12">
        <v>15</v>
      </c>
      <c r="B1782" s="12">
        <v>13</v>
      </c>
      <c r="C1782" s="13">
        <v>8.8725260000000006</v>
      </c>
      <c r="D1782" s="12">
        <v>56</v>
      </c>
      <c r="E1782" s="12">
        <v>15</v>
      </c>
      <c r="F1782" s="12">
        <v>13</v>
      </c>
      <c r="G1782" s="12" t="s">
        <v>46</v>
      </c>
      <c r="H1782" s="13">
        <v>5.9490030000000003</v>
      </c>
      <c r="I1782" s="13">
        <v>0.45900000000000002</v>
      </c>
      <c r="J1782" s="13">
        <f t="shared" si="270"/>
        <v>52.782683791578009</v>
      </c>
      <c r="K1782" s="13">
        <f t="shared" si="271"/>
        <v>4.0724894340000004</v>
      </c>
      <c r="L1782" s="13">
        <v>0.47299999999999998</v>
      </c>
      <c r="M1782" s="13">
        <v>0.503</v>
      </c>
      <c r="N1782" s="13">
        <f t="shared" si="272"/>
        <v>2.8138784189999999</v>
      </c>
      <c r="O1782" s="13">
        <f t="shared" si="273"/>
        <v>0.230877</v>
      </c>
      <c r="P1782" s="13">
        <f t="shared" si="274"/>
        <v>24.966209433416395</v>
      </c>
      <c r="Q1782" s="13">
        <f t="shared" si="275"/>
        <v>2.0484621853020002</v>
      </c>
      <c r="R1782" s="13">
        <v>8.8725260000000006</v>
      </c>
      <c r="S1782" s="13">
        <v>2.8109999999999999</v>
      </c>
      <c r="T1782" s="13">
        <v>0.23100000000000001</v>
      </c>
      <c r="U1782" s="13">
        <f t="shared" si="276"/>
        <v>24.940670586</v>
      </c>
      <c r="V1782" s="13">
        <f t="shared" si="277"/>
        <v>2.0495535060000001</v>
      </c>
      <c r="W1782" s="13">
        <f t="shared" si="278"/>
        <v>0.47251615102564237</v>
      </c>
      <c r="X1782" s="13">
        <f t="shared" si="279"/>
        <v>0.50326797385620914</v>
      </c>
    </row>
    <row r="1783" spans="1:24" x14ac:dyDescent="0.25">
      <c r="A1783" s="12">
        <v>15</v>
      </c>
      <c r="B1783" s="12">
        <v>13</v>
      </c>
      <c r="C1783" s="13">
        <v>0.191828</v>
      </c>
      <c r="D1783" s="12">
        <v>56</v>
      </c>
      <c r="E1783" s="12">
        <v>15</v>
      </c>
      <c r="F1783" s="12">
        <v>13</v>
      </c>
      <c r="G1783" s="12" t="s">
        <v>46</v>
      </c>
      <c r="H1783" s="13">
        <v>5.9490030000000003</v>
      </c>
      <c r="I1783" s="13">
        <v>0.45900000000000002</v>
      </c>
      <c r="J1783" s="13">
        <f t="shared" si="270"/>
        <v>1.1411853474840001</v>
      </c>
      <c r="K1783" s="13">
        <f t="shared" si="271"/>
        <v>8.8049052000000003E-2</v>
      </c>
      <c r="L1783" s="13">
        <v>0.47299999999999998</v>
      </c>
      <c r="M1783" s="13">
        <v>0.503</v>
      </c>
      <c r="N1783" s="13">
        <f t="shared" si="272"/>
        <v>2.8138784189999999</v>
      </c>
      <c r="O1783" s="13">
        <f t="shared" si="273"/>
        <v>0.230877</v>
      </c>
      <c r="P1783" s="13">
        <f t="shared" si="274"/>
        <v>0.53978066935993196</v>
      </c>
      <c r="Q1783" s="13">
        <f t="shared" si="275"/>
        <v>4.4288673155999998E-2</v>
      </c>
      <c r="R1783" s="13">
        <v>0.191828</v>
      </c>
      <c r="S1783" s="13">
        <v>2.8109999999999999</v>
      </c>
      <c r="T1783" s="13">
        <v>0.23100000000000001</v>
      </c>
      <c r="U1783" s="13">
        <f t="shared" si="276"/>
        <v>0.539228508</v>
      </c>
      <c r="V1783" s="13">
        <f t="shared" si="277"/>
        <v>4.4312268000000002E-2</v>
      </c>
      <c r="W1783" s="13">
        <f t="shared" si="278"/>
        <v>0.47251615102564237</v>
      </c>
      <c r="X1783" s="13">
        <f t="shared" si="279"/>
        <v>0.50326797385620914</v>
      </c>
    </row>
    <row r="1784" spans="1:24" x14ac:dyDescent="0.25">
      <c r="A1784" s="12">
        <v>15</v>
      </c>
      <c r="B1784" s="12">
        <v>13</v>
      </c>
      <c r="C1784" s="13">
        <v>1.5935000000000001E-2</v>
      </c>
      <c r="D1784" s="12">
        <v>56</v>
      </c>
      <c r="E1784" s="12">
        <v>15</v>
      </c>
      <c r="F1784" s="12">
        <v>13</v>
      </c>
      <c r="G1784" s="12" t="s">
        <v>46</v>
      </c>
      <c r="H1784" s="13">
        <v>5.9490030000000003</v>
      </c>
      <c r="I1784" s="13">
        <v>0.45900000000000002</v>
      </c>
      <c r="J1784" s="13">
        <f t="shared" si="270"/>
        <v>9.4797362805000007E-2</v>
      </c>
      <c r="K1784" s="13">
        <f t="shared" si="271"/>
        <v>7.3141650000000009E-3</v>
      </c>
      <c r="L1784" s="13">
        <v>0.47299999999999998</v>
      </c>
      <c r="M1784" s="13">
        <v>0.503</v>
      </c>
      <c r="N1784" s="13">
        <f t="shared" si="272"/>
        <v>2.8138784189999999</v>
      </c>
      <c r="O1784" s="13">
        <f t="shared" si="273"/>
        <v>0.230877</v>
      </c>
      <c r="P1784" s="13">
        <f t="shared" si="274"/>
        <v>4.4839152606765E-2</v>
      </c>
      <c r="Q1784" s="13">
        <f t="shared" si="275"/>
        <v>3.6790249950000003E-3</v>
      </c>
      <c r="R1784" s="13">
        <v>1.5935000000000001E-2</v>
      </c>
      <c r="S1784" s="13">
        <v>2.8109999999999999</v>
      </c>
      <c r="T1784" s="13">
        <v>0.23100000000000001</v>
      </c>
      <c r="U1784" s="13">
        <f t="shared" si="276"/>
        <v>4.4793285000000002E-2</v>
      </c>
      <c r="V1784" s="13">
        <f t="shared" si="277"/>
        <v>3.6809850000000003E-3</v>
      </c>
      <c r="W1784" s="13">
        <f t="shared" si="278"/>
        <v>0.47251615102564243</v>
      </c>
      <c r="X1784" s="13">
        <f t="shared" si="279"/>
        <v>0.50326797385620914</v>
      </c>
    </row>
    <row r="1785" spans="1:24" x14ac:dyDescent="0.25">
      <c r="A1785" s="12">
        <v>15</v>
      </c>
      <c r="B1785" s="12">
        <v>13</v>
      </c>
      <c r="C1785" s="13">
        <v>4.1800000000000002E-4</v>
      </c>
      <c r="D1785" s="12">
        <v>56</v>
      </c>
      <c r="E1785" s="12">
        <v>15</v>
      </c>
      <c r="F1785" s="12">
        <v>13</v>
      </c>
      <c r="G1785" s="12" t="s">
        <v>46</v>
      </c>
      <c r="H1785" s="13">
        <v>5.9490030000000003</v>
      </c>
      <c r="I1785" s="13">
        <v>0.45900000000000002</v>
      </c>
      <c r="J1785" s="13">
        <f t="shared" si="270"/>
        <v>2.4866832540000002E-3</v>
      </c>
      <c r="K1785" s="13">
        <f t="shared" si="271"/>
        <v>1.9186200000000003E-4</v>
      </c>
      <c r="L1785" s="13">
        <v>0.47299999999999998</v>
      </c>
      <c r="M1785" s="13">
        <v>0.503</v>
      </c>
      <c r="N1785" s="13">
        <f t="shared" si="272"/>
        <v>2.8138784189999999</v>
      </c>
      <c r="O1785" s="13">
        <f t="shared" si="273"/>
        <v>0.230877</v>
      </c>
      <c r="P1785" s="13">
        <f t="shared" si="274"/>
        <v>1.176201179142E-3</v>
      </c>
      <c r="Q1785" s="13">
        <f t="shared" si="275"/>
        <v>9.6506586000000004E-5</v>
      </c>
      <c r="R1785" s="13">
        <v>4.1800000000000002E-4</v>
      </c>
      <c r="S1785" s="13">
        <v>2.8109999999999999</v>
      </c>
      <c r="T1785" s="13">
        <v>0.23100000000000001</v>
      </c>
      <c r="U1785" s="13">
        <f t="shared" si="276"/>
        <v>1.174998E-3</v>
      </c>
      <c r="V1785" s="13">
        <f t="shared" si="277"/>
        <v>9.6558000000000006E-5</v>
      </c>
      <c r="W1785" s="13">
        <f t="shared" si="278"/>
        <v>0.47251615102564243</v>
      </c>
      <c r="X1785" s="13">
        <f t="shared" si="279"/>
        <v>0.50326797385620914</v>
      </c>
    </row>
    <row r="1786" spans="1:24" x14ac:dyDescent="0.25">
      <c r="A1786" s="12">
        <v>15</v>
      </c>
      <c r="B1786" s="12">
        <v>13</v>
      </c>
      <c r="C1786" s="13">
        <v>7.4976580000000004</v>
      </c>
      <c r="D1786" s="12">
        <v>56</v>
      </c>
      <c r="E1786" s="12">
        <v>15</v>
      </c>
      <c r="F1786" s="12">
        <v>13</v>
      </c>
      <c r="G1786" s="12" t="s">
        <v>46</v>
      </c>
      <c r="H1786" s="13">
        <v>5.9490030000000003</v>
      </c>
      <c r="I1786" s="13">
        <v>0.45900000000000002</v>
      </c>
      <c r="J1786" s="13">
        <f t="shared" si="270"/>
        <v>44.603589934974003</v>
      </c>
      <c r="K1786" s="13">
        <f t="shared" si="271"/>
        <v>3.4414250220000002</v>
      </c>
      <c r="L1786" s="13">
        <v>0.47299999999999998</v>
      </c>
      <c r="M1786" s="13">
        <v>0.503</v>
      </c>
      <c r="N1786" s="13">
        <f t="shared" si="272"/>
        <v>2.8138784189999999</v>
      </c>
      <c r="O1786" s="13">
        <f t="shared" si="273"/>
        <v>0.230877</v>
      </c>
      <c r="P1786" s="13">
        <f t="shared" si="274"/>
        <v>21.097498039242701</v>
      </c>
      <c r="Q1786" s="13">
        <f t="shared" si="275"/>
        <v>1.7310367860660001</v>
      </c>
      <c r="R1786" s="13">
        <v>7.4976580000000004</v>
      </c>
      <c r="S1786" s="13">
        <v>2.8109999999999999</v>
      </c>
      <c r="T1786" s="13">
        <v>0.23100000000000001</v>
      </c>
      <c r="U1786" s="13">
        <f t="shared" si="276"/>
        <v>21.075916637999999</v>
      </c>
      <c r="V1786" s="13">
        <f t="shared" si="277"/>
        <v>1.7319589980000001</v>
      </c>
      <c r="W1786" s="13">
        <f t="shared" si="278"/>
        <v>0.47251615102564237</v>
      </c>
      <c r="X1786" s="13">
        <f t="shared" si="279"/>
        <v>0.50326797385620914</v>
      </c>
    </row>
    <row r="1787" spans="1:24" x14ac:dyDescent="0.25">
      <c r="A1787" s="12">
        <v>15</v>
      </c>
      <c r="B1787" s="12">
        <v>13</v>
      </c>
      <c r="C1787" s="13">
        <v>2.2435930000000002</v>
      </c>
      <c r="D1787" s="12">
        <v>56</v>
      </c>
      <c r="E1787" s="12">
        <v>15</v>
      </c>
      <c r="F1787" s="12">
        <v>13</v>
      </c>
      <c r="G1787" s="12" t="s">
        <v>46</v>
      </c>
      <c r="H1787" s="13">
        <v>5.9490030000000003</v>
      </c>
      <c r="I1787" s="13">
        <v>0.45900000000000002</v>
      </c>
      <c r="J1787" s="13">
        <f t="shared" si="270"/>
        <v>13.347141487779002</v>
      </c>
      <c r="K1787" s="13">
        <f t="shared" si="271"/>
        <v>1.0298091870000001</v>
      </c>
      <c r="L1787" s="13">
        <v>0.47299999999999998</v>
      </c>
      <c r="M1787" s="13">
        <v>0.503</v>
      </c>
      <c r="N1787" s="13">
        <f t="shared" si="272"/>
        <v>2.8138784189999999</v>
      </c>
      <c r="O1787" s="13">
        <f t="shared" si="273"/>
        <v>0.230877</v>
      </c>
      <c r="P1787" s="13">
        <f t="shared" si="274"/>
        <v>6.3131979237194669</v>
      </c>
      <c r="Q1787" s="13">
        <f t="shared" si="275"/>
        <v>0.51799402106100001</v>
      </c>
      <c r="R1787" s="13">
        <v>2.2435930000000002</v>
      </c>
      <c r="S1787" s="13">
        <v>2.8109999999999999</v>
      </c>
      <c r="T1787" s="13">
        <v>0.23100000000000001</v>
      </c>
      <c r="U1787" s="13">
        <f t="shared" si="276"/>
        <v>6.3067399230000003</v>
      </c>
      <c r="V1787" s="13">
        <f t="shared" si="277"/>
        <v>0.51826998300000005</v>
      </c>
      <c r="W1787" s="13">
        <f t="shared" si="278"/>
        <v>0.47251615102564243</v>
      </c>
      <c r="X1787" s="13">
        <f t="shared" si="279"/>
        <v>0.50326797385620914</v>
      </c>
    </row>
    <row r="1788" spans="1:24" x14ac:dyDescent="0.25">
      <c r="A1788" s="12">
        <v>15</v>
      </c>
      <c r="B1788" s="12">
        <v>13</v>
      </c>
      <c r="C1788" s="13">
        <v>69.330890999999994</v>
      </c>
      <c r="D1788" s="12">
        <v>56</v>
      </c>
      <c r="E1788" s="12">
        <v>15</v>
      </c>
      <c r="F1788" s="12">
        <v>13</v>
      </c>
      <c r="G1788" s="12" t="s">
        <v>46</v>
      </c>
      <c r="H1788" s="13">
        <v>5.9490030000000003</v>
      </c>
      <c r="I1788" s="13">
        <v>0.45900000000000002</v>
      </c>
      <c r="J1788" s="13">
        <f t="shared" si="270"/>
        <v>412.449678551673</v>
      </c>
      <c r="K1788" s="13">
        <f t="shared" si="271"/>
        <v>31.822878968999998</v>
      </c>
      <c r="L1788" s="13">
        <v>0.47299999999999998</v>
      </c>
      <c r="M1788" s="13">
        <v>0.503</v>
      </c>
      <c r="N1788" s="13">
        <f t="shared" si="272"/>
        <v>2.8138784189999999</v>
      </c>
      <c r="O1788" s="13">
        <f t="shared" si="273"/>
        <v>0.230877</v>
      </c>
      <c r="P1788" s="13">
        <f t="shared" si="274"/>
        <v>195.0886979549413</v>
      </c>
      <c r="Q1788" s="13">
        <f t="shared" si="275"/>
        <v>16.006908121406997</v>
      </c>
      <c r="R1788" s="13">
        <v>69.330890999999994</v>
      </c>
      <c r="S1788" s="13">
        <v>2.8109999999999999</v>
      </c>
      <c r="T1788" s="13">
        <v>0.23100000000000001</v>
      </c>
      <c r="U1788" s="13">
        <f t="shared" si="276"/>
        <v>194.88913460099997</v>
      </c>
      <c r="V1788" s="13">
        <f t="shared" si="277"/>
        <v>16.015435821000001</v>
      </c>
      <c r="W1788" s="13">
        <f t="shared" si="278"/>
        <v>0.47251615102564237</v>
      </c>
      <c r="X1788" s="13">
        <f t="shared" si="279"/>
        <v>0.50326797385620925</v>
      </c>
    </row>
    <row r="1789" spans="1:24" x14ac:dyDescent="0.25">
      <c r="A1789" s="12">
        <v>17</v>
      </c>
      <c r="B1789" s="12">
        <v>13</v>
      </c>
      <c r="C1789" s="13">
        <v>4.2257680000000004</v>
      </c>
      <c r="D1789" s="12">
        <v>77</v>
      </c>
      <c r="E1789" s="12">
        <v>17</v>
      </c>
      <c r="F1789" s="12">
        <v>13</v>
      </c>
      <c r="G1789" s="12" t="s">
        <v>46</v>
      </c>
      <c r="H1789" s="13">
        <v>10.074344999999999</v>
      </c>
      <c r="I1789" s="13">
        <v>0.59</v>
      </c>
      <c r="J1789" s="13">
        <f t="shared" si="270"/>
        <v>42.571844721959998</v>
      </c>
      <c r="K1789" s="13">
        <f t="shared" si="271"/>
        <v>2.49320312</v>
      </c>
      <c r="L1789" s="13">
        <v>0.188</v>
      </c>
      <c r="M1789" s="13">
        <v>0.24399999999999999</v>
      </c>
      <c r="N1789" s="13">
        <f t="shared" si="272"/>
        <v>1.8939768599999998</v>
      </c>
      <c r="O1789" s="13">
        <f t="shared" si="273"/>
        <v>0.14395999999999998</v>
      </c>
      <c r="P1789" s="13">
        <f t="shared" si="274"/>
        <v>8.0035068077284794</v>
      </c>
      <c r="Q1789" s="13">
        <f t="shared" si="275"/>
        <v>0.60834156127999994</v>
      </c>
      <c r="R1789" s="13">
        <v>4.2257680000000004</v>
      </c>
      <c r="S1789" s="13">
        <v>1.0029999999999999</v>
      </c>
      <c r="T1789" s="13">
        <v>7.1999999999999995E-2</v>
      </c>
      <c r="U1789" s="13">
        <f t="shared" si="276"/>
        <v>4.2384453039999999</v>
      </c>
      <c r="V1789" s="13">
        <f t="shared" si="277"/>
        <v>0.30425529600000001</v>
      </c>
      <c r="W1789" s="13">
        <f t="shared" si="278"/>
        <v>9.9559822499626527E-2</v>
      </c>
      <c r="X1789" s="13">
        <f t="shared" si="279"/>
        <v>0.12203389830508475</v>
      </c>
    </row>
    <row r="1790" spans="1:24" x14ac:dyDescent="0.25">
      <c r="A1790" s="12">
        <v>17</v>
      </c>
      <c r="B1790" s="12">
        <v>13</v>
      </c>
      <c r="C1790" s="13">
        <v>2.3687589999999998</v>
      </c>
      <c r="D1790" s="12">
        <v>77</v>
      </c>
      <c r="E1790" s="12">
        <v>17</v>
      </c>
      <c r="F1790" s="12">
        <v>13</v>
      </c>
      <c r="G1790" s="12" t="s">
        <v>46</v>
      </c>
      <c r="H1790" s="13">
        <v>10.074344999999999</v>
      </c>
      <c r="I1790" s="13">
        <v>0.59</v>
      </c>
      <c r="J1790" s="13">
        <f t="shared" si="270"/>
        <v>23.863695387854996</v>
      </c>
      <c r="K1790" s="13">
        <f t="shared" si="271"/>
        <v>1.3975678099999997</v>
      </c>
      <c r="L1790" s="13">
        <v>0.188</v>
      </c>
      <c r="M1790" s="13">
        <v>0.24399999999999999</v>
      </c>
      <c r="N1790" s="13">
        <f t="shared" si="272"/>
        <v>1.8939768599999998</v>
      </c>
      <c r="O1790" s="13">
        <f t="shared" si="273"/>
        <v>0.14395999999999998</v>
      </c>
      <c r="P1790" s="13">
        <f t="shared" si="274"/>
        <v>4.4863747329167394</v>
      </c>
      <c r="Q1790" s="13">
        <f t="shared" si="275"/>
        <v>0.34100654563999994</v>
      </c>
      <c r="R1790" s="13">
        <v>2.3687589999999998</v>
      </c>
      <c r="S1790" s="13">
        <v>1.0029999999999999</v>
      </c>
      <c r="T1790" s="13">
        <v>7.1999999999999995E-2</v>
      </c>
      <c r="U1790" s="13">
        <f t="shared" si="276"/>
        <v>2.3758652769999995</v>
      </c>
      <c r="V1790" s="13">
        <f t="shared" si="277"/>
        <v>0.17055064799999997</v>
      </c>
      <c r="W1790" s="13">
        <f t="shared" si="278"/>
        <v>9.9559822499626527E-2</v>
      </c>
      <c r="X1790" s="13">
        <f t="shared" si="279"/>
        <v>0.12203389830508475</v>
      </c>
    </row>
    <row r="1791" spans="1:24" x14ac:dyDescent="0.25">
      <c r="A1791" s="12">
        <v>17</v>
      </c>
      <c r="B1791" s="12">
        <v>13</v>
      </c>
      <c r="C1791" s="13">
        <v>14.667316</v>
      </c>
      <c r="D1791" s="12">
        <v>77</v>
      </c>
      <c r="E1791" s="12">
        <v>17</v>
      </c>
      <c r="F1791" s="12">
        <v>13</v>
      </c>
      <c r="G1791" s="12" t="s">
        <v>46</v>
      </c>
      <c r="H1791" s="13">
        <v>10.074344999999999</v>
      </c>
      <c r="I1791" s="13">
        <v>0.59</v>
      </c>
      <c r="J1791" s="13">
        <f t="shared" si="270"/>
        <v>147.76360160802</v>
      </c>
      <c r="K1791" s="13">
        <f t="shared" si="271"/>
        <v>8.6537164400000002</v>
      </c>
      <c r="L1791" s="13">
        <v>0.188</v>
      </c>
      <c r="M1791" s="13">
        <v>0.24399999999999999</v>
      </c>
      <c r="N1791" s="13">
        <f t="shared" si="272"/>
        <v>1.8939768599999998</v>
      </c>
      <c r="O1791" s="13">
        <f t="shared" si="273"/>
        <v>0.14395999999999998</v>
      </c>
      <c r="P1791" s="13">
        <f t="shared" si="274"/>
        <v>27.779557102307756</v>
      </c>
      <c r="Q1791" s="13">
        <f t="shared" si="275"/>
        <v>2.1115068113599995</v>
      </c>
      <c r="R1791" s="13">
        <v>14.667316</v>
      </c>
      <c r="S1791" s="13">
        <v>1.0029999999999999</v>
      </c>
      <c r="T1791" s="13">
        <v>7.1999999999999995E-2</v>
      </c>
      <c r="U1791" s="13">
        <f t="shared" si="276"/>
        <v>14.711317947999998</v>
      </c>
      <c r="V1791" s="13">
        <f t="shared" si="277"/>
        <v>1.0560467519999999</v>
      </c>
      <c r="W1791" s="13">
        <f t="shared" si="278"/>
        <v>9.9559822499626513E-2</v>
      </c>
      <c r="X1791" s="13">
        <f t="shared" si="279"/>
        <v>0.12203389830508472</v>
      </c>
    </row>
    <row r="1792" spans="1:24" x14ac:dyDescent="0.25">
      <c r="A1792" s="12">
        <v>17</v>
      </c>
      <c r="B1792" s="12">
        <v>13</v>
      </c>
      <c r="C1792" s="13">
        <v>2.4989409999999999</v>
      </c>
      <c r="D1792" s="12">
        <v>77</v>
      </c>
      <c r="E1792" s="12">
        <v>17</v>
      </c>
      <c r="F1792" s="12">
        <v>13</v>
      </c>
      <c r="G1792" s="12" t="s">
        <v>46</v>
      </c>
      <c r="H1792" s="13">
        <v>10.074344999999999</v>
      </c>
      <c r="I1792" s="13">
        <v>0.59</v>
      </c>
      <c r="J1792" s="13">
        <f t="shared" si="270"/>
        <v>25.175193768644995</v>
      </c>
      <c r="K1792" s="13">
        <f t="shared" si="271"/>
        <v>1.4743751899999999</v>
      </c>
      <c r="L1792" s="13">
        <v>0.188</v>
      </c>
      <c r="M1792" s="13">
        <v>0.24399999999999999</v>
      </c>
      <c r="N1792" s="13">
        <f t="shared" si="272"/>
        <v>1.8939768599999998</v>
      </c>
      <c r="O1792" s="13">
        <f t="shared" si="273"/>
        <v>0.14395999999999998</v>
      </c>
      <c r="P1792" s="13">
        <f t="shared" si="274"/>
        <v>4.7329364285052593</v>
      </c>
      <c r="Q1792" s="13">
        <f t="shared" si="275"/>
        <v>0.35974754635999995</v>
      </c>
      <c r="R1792" s="13">
        <v>2.4989409999999999</v>
      </c>
      <c r="S1792" s="13">
        <v>1.0029999999999999</v>
      </c>
      <c r="T1792" s="13">
        <v>7.1999999999999995E-2</v>
      </c>
      <c r="U1792" s="13">
        <f t="shared" si="276"/>
        <v>2.5064378229999997</v>
      </c>
      <c r="V1792" s="13">
        <f t="shared" si="277"/>
        <v>0.17992375199999996</v>
      </c>
      <c r="W1792" s="13">
        <f t="shared" si="278"/>
        <v>9.9559822499626541E-2</v>
      </c>
      <c r="X1792" s="13">
        <f t="shared" si="279"/>
        <v>0.12203389830508472</v>
      </c>
    </row>
    <row r="1793" spans="1:24" x14ac:dyDescent="0.25">
      <c r="A1793" s="12">
        <v>17</v>
      </c>
      <c r="B1793" s="12">
        <v>13</v>
      </c>
      <c r="C1793" s="13">
        <v>0.59689700000000001</v>
      </c>
      <c r="D1793" s="12">
        <v>77</v>
      </c>
      <c r="E1793" s="12">
        <v>17</v>
      </c>
      <c r="F1793" s="12">
        <v>13</v>
      </c>
      <c r="G1793" s="12" t="s">
        <v>46</v>
      </c>
      <c r="H1793" s="13">
        <v>10.074344999999999</v>
      </c>
      <c r="I1793" s="13">
        <v>0.59</v>
      </c>
      <c r="J1793" s="13">
        <f t="shared" si="270"/>
        <v>6.0133463074649995</v>
      </c>
      <c r="K1793" s="13">
        <f t="shared" si="271"/>
        <v>0.35216923</v>
      </c>
      <c r="L1793" s="13">
        <v>0.188</v>
      </c>
      <c r="M1793" s="13">
        <v>0.24399999999999999</v>
      </c>
      <c r="N1793" s="13">
        <f t="shared" si="272"/>
        <v>1.8939768599999998</v>
      </c>
      <c r="O1793" s="13">
        <f t="shared" si="273"/>
        <v>0.14395999999999998</v>
      </c>
      <c r="P1793" s="13">
        <f t="shared" si="274"/>
        <v>1.1305091058034198</v>
      </c>
      <c r="Q1793" s="13">
        <f t="shared" si="275"/>
        <v>8.5929292119999987E-2</v>
      </c>
      <c r="R1793" s="13">
        <v>0.59689700000000001</v>
      </c>
      <c r="S1793" s="13">
        <v>1.0029999999999999</v>
      </c>
      <c r="T1793" s="13">
        <v>7.1999999999999995E-2</v>
      </c>
      <c r="U1793" s="13">
        <f t="shared" si="276"/>
        <v>0.59868769099999997</v>
      </c>
      <c r="V1793" s="13">
        <f t="shared" si="277"/>
        <v>4.2976583999999998E-2</v>
      </c>
      <c r="W1793" s="13">
        <f t="shared" si="278"/>
        <v>9.9559822499626527E-2</v>
      </c>
      <c r="X1793" s="13">
        <f t="shared" si="279"/>
        <v>0.12203389830508474</v>
      </c>
    </row>
    <row r="1794" spans="1:24" x14ac:dyDescent="0.25">
      <c r="A1794" s="12">
        <v>17</v>
      </c>
      <c r="B1794" s="12">
        <v>13</v>
      </c>
      <c r="C1794" s="13">
        <v>0.99504700000000001</v>
      </c>
      <c r="D1794" s="12">
        <v>77</v>
      </c>
      <c r="E1794" s="12">
        <v>17</v>
      </c>
      <c r="F1794" s="12">
        <v>13</v>
      </c>
      <c r="G1794" s="12" t="s">
        <v>46</v>
      </c>
      <c r="H1794" s="13">
        <v>10.074344999999999</v>
      </c>
      <c r="I1794" s="13">
        <v>0.59</v>
      </c>
      <c r="J1794" s="13">
        <f t="shared" si="270"/>
        <v>10.024446769214999</v>
      </c>
      <c r="K1794" s="13">
        <f t="shared" si="271"/>
        <v>0.58707772999999996</v>
      </c>
      <c r="L1794" s="13">
        <v>0.188</v>
      </c>
      <c r="M1794" s="13">
        <v>0.24399999999999999</v>
      </c>
      <c r="N1794" s="13">
        <f t="shared" si="272"/>
        <v>1.8939768599999998</v>
      </c>
      <c r="O1794" s="13">
        <f t="shared" si="273"/>
        <v>0.14395999999999998</v>
      </c>
      <c r="P1794" s="13">
        <f t="shared" si="274"/>
        <v>1.8845959926124198</v>
      </c>
      <c r="Q1794" s="13">
        <f t="shared" si="275"/>
        <v>0.14324696611999999</v>
      </c>
      <c r="R1794" s="13">
        <v>0.99504700000000001</v>
      </c>
      <c r="S1794" s="13">
        <v>1.0029999999999999</v>
      </c>
      <c r="T1794" s="13">
        <v>7.1999999999999995E-2</v>
      </c>
      <c r="U1794" s="13">
        <f t="shared" si="276"/>
        <v>0.99803214099999993</v>
      </c>
      <c r="V1794" s="13">
        <f t="shared" si="277"/>
        <v>7.1643383999999991E-2</v>
      </c>
      <c r="W1794" s="13">
        <f t="shared" si="278"/>
        <v>9.9559822499626527E-2</v>
      </c>
      <c r="X1794" s="13">
        <f t="shared" si="279"/>
        <v>0.12203389830508474</v>
      </c>
    </row>
    <row r="1795" spans="1:24" x14ac:dyDescent="0.25">
      <c r="A1795" s="12">
        <v>17</v>
      </c>
      <c r="B1795" s="12">
        <v>13</v>
      </c>
      <c r="C1795" s="13">
        <v>1.780697</v>
      </c>
      <c r="D1795" s="12">
        <v>77</v>
      </c>
      <c r="E1795" s="12">
        <v>17</v>
      </c>
      <c r="F1795" s="12">
        <v>13</v>
      </c>
      <c r="G1795" s="12" t="s">
        <v>46</v>
      </c>
      <c r="H1795" s="13">
        <v>10.074344999999999</v>
      </c>
      <c r="I1795" s="13">
        <v>0.59</v>
      </c>
      <c r="J1795" s="13">
        <f t="shared" si="270"/>
        <v>17.939355918464997</v>
      </c>
      <c r="K1795" s="13">
        <f t="shared" si="271"/>
        <v>1.0506112299999999</v>
      </c>
      <c r="L1795" s="13">
        <v>0.188</v>
      </c>
      <c r="M1795" s="13">
        <v>0.24399999999999999</v>
      </c>
      <c r="N1795" s="13">
        <f t="shared" si="272"/>
        <v>1.8939768599999998</v>
      </c>
      <c r="O1795" s="13">
        <f t="shared" si="273"/>
        <v>0.14395999999999998</v>
      </c>
      <c r="P1795" s="13">
        <f t="shared" si="274"/>
        <v>3.3725989126714193</v>
      </c>
      <c r="Q1795" s="13">
        <f t="shared" si="275"/>
        <v>0.25634914011999993</v>
      </c>
      <c r="R1795" s="13">
        <v>1.780697</v>
      </c>
      <c r="S1795" s="13">
        <v>1.0029999999999999</v>
      </c>
      <c r="T1795" s="13">
        <v>7.1999999999999995E-2</v>
      </c>
      <c r="U1795" s="13">
        <f t="shared" si="276"/>
        <v>1.7860390909999997</v>
      </c>
      <c r="V1795" s="13">
        <f t="shared" si="277"/>
        <v>0.12821018399999998</v>
      </c>
      <c r="W1795" s="13">
        <f t="shared" si="278"/>
        <v>9.9559822499626527E-2</v>
      </c>
      <c r="X1795" s="13">
        <f t="shared" si="279"/>
        <v>0.12203389830508474</v>
      </c>
    </row>
    <row r="1796" spans="1:24" x14ac:dyDescent="0.25">
      <c r="A1796" s="12">
        <v>17</v>
      </c>
      <c r="B1796" s="12">
        <v>13</v>
      </c>
      <c r="C1796" s="13">
        <v>1.194062</v>
      </c>
      <c r="D1796" s="12">
        <v>77</v>
      </c>
      <c r="E1796" s="12">
        <v>17</v>
      </c>
      <c r="F1796" s="12">
        <v>13</v>
      </c>
      <c r="G1796" s="12" t="s">
        <v>46</v>
      </c>
      <c r="H1796" s="13">
        <v>10.074344999999999</v>
      </c>
      <c r="I1796" s="13">
        <v>0.59</v>
      </c>
      <c r="J1796" s="13">
        <f t="shared" ref="J1796:J1859" si="280">C1796*H1796</f>
        <v>12.029392539389999</v>
      </c>
      <c r="K1796" s="13">
        <f t="shared" ref="K1796:K1859" si="281">C1796*I1796</f>
        <v>0.70449657999999993</v>
      </c>
      <c r="L1796" s="13">
        <v>0.188</v>
      </c>
      <c r="M1796" s="13">
        <v>0.24399999999999999</v>
      </c>
      <c r="N1796" s="13">
        <f t="shared" ref="N1796:N1859" si="282">H1796*L1796</f>
        <v>1.8939768599999998</v>
      </c>
      <c r="O1796" s="13">
        <f t="shared" ref="O1796:O1859" si="283">I1796*M1796</f>
        <v>0.14395999999999998</v>
      </c>
      <c r="P1796" s="13">
        <f t="shared" ref="P1796:P1859" si="284">C1796*N1796</f>
        <v>2.2615257974053198</v>
      </c>
      <c r="Q1796" s="13">
        <f t="shared" ref="Q1796:Q1859" si="285">C1796*O1796</f>
        <v>0.17189716551999998</v>
      </c>
      <c r="R1796" s="13">
        <v>1.194062</v>
      </c>
      <c r="S1796" s="13">
        <v>1.0029999999999999</v>
      </c>
      <c r="T1796" s="13">
        <v>7.1999999999999995E-2</v>
      </c>
      <c r="U1796" s="13">
        <f t="shared" ref="U1796:U1859" si="286">R1796*S1796</f>
        <v>1.1976441859999998</v>
      </c>
      <c r="V1796" s="13">
        <f t="shared" ref="V1796:V1859" si="287">R1796*T1796</f>
        <v>8.5972463999999985E-2</v>
      </c>
      <c r="W1796" s="13">
        <f t="shared" ref="W1796:W1859" si="288">U1796/J1796</f>
        <v>9.9559822499626513E-2</v>
      </c>
      <c r="X1796" s="13">
        <f t="shared" ref="X1796:X1859" si="289">V1796/K1796</f>
        <v>0.12203389830508474</v>
      </c>
    </row>
    <row r="1797" spans="1:24" x14ac:dyDescent="0.25">
      <c r="A1797" s="12">
        <v>17</v>
      </c>
      <c r="B1797" s="12">
        <v>13</v>
      </c>
      <c r="C1797" s="13">
        <v>3.0834890000000001</v>
      </c>
      <c r="D1797" s="12">
        <v>77</v>
      </c>
      <c r="E1797" s="12">
        <v>17</v>
      </c>
      <c r="F1797" s="12">
        <v>13</v>
      </c>
      <c r="G1797" s="12" t="s">
        <v>46</v>
      </c>
      <c r="H1797" s="13">
        <v>10.074344999999999</v>
      </c>
      <c r="I1797" s="13">
        <v>0.59</v>
      </c>
      <c r="J1797" s="13">
        <f t="shared" si="280"/>
        <v>31.064131989705</v>
      </c>
      <c r="K1797" s="13">
        <f t="shared" si="281"/>
        <v>1.8192585100000001</v>
      </c>
      <c r="L1797" s="13">
        <v>0.188</v>
      </c>
      <c r="M1797" s="13">
        <v>0.24399999999999999</v>
      </c>
      <c r="N1797" s="13">
        <f t="shared" si="282"/>
        <v>1.8939768599999998</v>
      </c>
      <c r="O1797" s="13">
        <f t="shared" si="283"/>
        <v>0.14395999999999998</v>
      </c>
      <c r="P1797" s="13">
        <f t="shared" si="284"/>
        <v>5.8400568140645399</v>
      </c>
      <c r="Q1797" s="13">
        <f t="shared" si="285"/>
        <v>0.44389907643999993</v>
      </c>
      <c r="R1797" s="13">
        <v>3.0834890000000001</v>
      </c>
      <c r="S1797" s="13">
        <v>1.0029999999999999</v>
      </c>
      <c r="T1797" s="13">
        <v>7.1999999999999995E-2</v>
      </c>
      <c r="U1797" s="13">
        <f t="shared" si="286"/>
        <v>3.0927394669999999</v>
      </c>
      <c r="V1797" s="13">
        <f t="shared" si="287"/>
        <v>0.22201120799999999</v>
      </c>
      <c r="W1797" s="13">
        <f t="shared" si="288"/>
        <v>9.9559822499626527E-2</v>
      </c>
      <c r="X1797" s="13">
        <f t="shared" si="289"/>
        <v>0.12203389830508474</v>
      </c>
    </row>
    <row r="1798" spans="1:24" x14ac:dyDescent="0.25">
      <c r="A1798" s="12">
        <v>17</v>
      </c>
      <c r="B1798" s="12">
        <v>13</v>
      </c>
      <c r="C1798" s="13">
        <v>1.310462</v>
      </c>
      <c r="D1798" s="12">
        <v>77</v>
      </c>
      <c r="E1798" s="12">
        <v>17</v>
      </c>
      <c r="F1798" s="12">
        <v>13</v>
      </c>
      <c r="G1798" s="12" t="s">
        <v>46</v>
      </c>
      <c r="H1798" s="13">
        <v>10.074344999999999</v>
      </c>
      <c r="I1798" s="13">
        <v>0.59</v>
      </c>
      <c r="J1798" s="13">
        <f t="shared" si="280"/>
        <v>13.20204629739</v>
      </c>
      <c r="K1798" s="13">
        <f t="shared" si="281"/>
        <v>0.77317258</v>
      </c>
      <c r="L1798" s="13">
        <v>0.188</v>
      </c>
      <c r="M1798" s="13">
        <v>0.24399999999999999</v>
      </c>
      <c r="N1798" s="13">
        <f t="shared" si="282"/>
        <v>1.8939768599999998</v>
      </c>
      <c r="O1798" s="13">
        <f t="shared" si="283"/>
        <v>0.14395999999999998</v>
      </c>
      <c r="P1798" s="13">
        <f t="shared" si="284"/>
        <v>2.4819847039093199</v>
      </c>
      <c r="Q1798" s="13">
        <f t="shared" si="285"/>
        <v>0.18865410951999997</v>
      </c>
      <c r="R1798" s="13">
        <v>1.310462</v>
      </c>
      <c r="S1798" s="13">
        <v>1.0029999999999999</v>
      </c>
      <c r="T1798" s="13">
        <v>7.1999999999999995E-2</v>
      </c>
      <c r="U1798" s="13">
        <f t="shared" si="286"/>
        <v>1.3143933859999999</v>
      </c>
      <c r="V1798" s="13">
        <f t="shared" si="287"/>
        <v>9.4353263999999992E-2</v>
      </c>
      <c r="W1798" s="13">
        <f t="shared" si="288"/>
        <v>9.9559822499626513E-2</v>
      </c>
      <c r="X1798" s="13">
        <f t="shared" si="289"/>
        <v>0.12203389830508474</v>
      </c>
    </row>
    <row r="1799" spans="1:24" x14ac:dyDescent="0.25">
      <c r="A1799" s="12">
        <v>17</v>
      </c>
      <c r="B1799" s="12">
        <v>13</v>
      </c>
      <c r="C1799" s="13">
        <v>1.4501809999999999</v>
      </c>
      <c r="D1799" s="12">
        <v>77</v>
      </c>
      <c r="E1799" s="12">
        <v>17</v>
      </c>
      <c r="F1799" s="12">
        <v>13</v>
      </c>
      <c r="G1799" s="12" t="s">
        <v>46</v>
      </c>
      <c r="H1799" s="13">
        <v>10.074344999999999</v>
      </c>
      <c r="I1799" s="13">
        <v>0.59</v>
      </c>
      <c r="J1799" s="13">
        <f t="shared" si="280"/>
        <v>14.609623706444998</v>
      </c>
      <c r="K1799" s="13">
        <f t="shared" si="281"/>
        <v>0.85560678999999995</v>
      </c>
      <c r="L1799" s="13">
        <v>0.188</v>
      </c>
      <c r="M1799" s="13">
        <v>0.24399999999999999</v>
      </c>
      <c r="N1799" s="13">
        <f t="shared" si="282"/>
        <v>1.8939768599999998</v>
      </c>
      <c r="O1799" s="13">
        <f t="shared" si="283"/>
        <v>0.14395999999999998</v>
      </c>
      <c r="P1799" s="13">
        <f t="shared" si="284"/>
        <v>2.7466092568116593</v>
      </c>
      <c r="Q1799" s="13">
        <f t="shared" si="285"/>
        <v>0.20876805675999996</v>
      </c>
      <c r="R1799" s="13">
        <v>1.4501809999999999</v>
      </c>
      <c r="S1799" s="13">
        <v>1.0029999999999999</v>
      </c>
      <c r="T1799" s="13">
        <v>7.1999999999999995E-2</v>
      </c>
      <c r="U1799" s="13">
        <f t="shared" si="286"/>
        <v>1.4545315429999999</v>
      </c>
      <c r="V1799" s="13">
        <f t="shared" si="287"/>
        <v>0.10441303199999999</v>
      </c>
      <c r="W1799" s="13">
        <f t="shared" si="288"/>
        <v>9.9559822499626541E-2</v>
      </c>
      <c r="X1799" s="13">
        <f t="shared" si="289"/>
        <v>0.12203389830508474</v>
      </c>
    </row>
    <row r="1800" spans="1:24" x14ac:dyDescent="0.25">
      <c r="A1800" s="12">
        <v>17</v>
      </c>
      <c r="B1800" s="12">
        <v>13</v>
      </c>
      <c r="C1800" s="13">
        <v>0.828013</v>
      </c>
      <c r="D1800" s="12">
        <v>77</v>
      </c>
      <c r="E1800" s="12">
        <v>17</v>
      </c>
      <c r="F1800" s="12">
        <v>13</v>
      </c>
      <c r="G1800" s="12" t="s">
        <v>46</v>
      </c>
      <c r="H1800" s="13">
        <v>10.074344999999999</v>
      </c>
      <c r="I1800" s="13">
        <v>0.59</v>
      </c>
      <c r="J1800" s="13">
        <f t="shared" si="280"/>
        <v>8.3416886264849985</v>
      </c>
      <c r="K1800" s="13">
        <f t="shared" si="281"/>
        <v>0.48852766999999997</v>
      </c>
      <c r="L1800" s="13">
        <v>0.188</v>
      </c>
      <c r="M1800" s="13">
        <v>0.24399999999999999</v>
      </c>
      <c r="N1800" s="13">
        <f t="shared" si="282"/>
        <v>1.8939768599999998</v>
      </c>
      <c r="O1800" s="13">
        <f t="shared" si="283"/>
        <v>0.14395999999999998</v>
      </c>
      <c r="P1800" s="13">
        <f t="shared" si="284"/>
        <v>1.5682374617791799</v>
      </c>
      <c r="Q1800" s="13">
        <f t="shared" si="285"/>
        <v>0.11920075147999998</v>
      </c>
      <c r="R1800" s="13">
        <v>0.828013</v>
      </c>
      <c r="S1800" s="13">
        <v>1.0029999999999999</v>
      </c>
      <c r="T1800" s="13">
        <v>7.1999999999999995E-2</v>
      </c>
      <c r="U1800" s="13">
        <f t="shared" si="286"/>
        <v>0.83049703899999994</v>
      </c>
      <c r="V1800" s="13">
        <f t="shared" si="287"/>
        <v>5.9616935999999995E-2</v>
      </c>
      <c r="W1800" s="13">
        <f t="shared" si="288"/>
        <v>9.9559822499626541E-2</v>
      </c>
      <c r="X1800" s="13">
        <f t="shared" si="289"/>
        <v>0.12203389830508474</v>
      </c>
    </row>
    <row r="1801" spans="1:24" x14ac:dyDescent="0.25">
      <c r="A1801" s="12">
        <v>17</v>
      </c>
      <c r="B1801" s="12">
        <v>13</v>
      </c>
      <c r="C1801" s="13">
        <v>1.739171</v>
      </c>
      <c r="D1801" s="12">
        <v>77</v>
      </c>
      <c r="E1801" s="12">
        <v>17</v>
      </c>
      <c r="F1801" s="12">
        <v>13</v>
      </c>
      <c r="G1801" s="12" t="s">
        <v>46</v>
      </c>
      <c r="H1801" s="13">
        <v>10.074344999999999</v>
      </c>
      <c r="I1801" s="13">
        <v>0.59</v>
      </c>
      <c r="J1801" s="13">
        <f t="shared" si="280"/>
        <v>17.521008667994998</v>
      </c>
      <c r="K1801" s="13">
        <f t="shared" si="281"/>
        <v>1.02611089</v>
      </c>
      <c r="L1801" s="13">
        <v>0.188</v>
      </c>
      <c r="M1801" s="13">
        <v>0.24399999999999999</v>
      </c>
      <c r="N1801" s="13">
        <f t="shared" si="282"/>
        <v>1.8939768599999998</v>
      </c>
      <c r="O1801" s="13">
        <f t="shared" si="283"/>
        <v>0.14395999999999998</v>
      </c>
      <c r="P1801" s="13">
        <f t="shared" si="284"/>
        <v>3.2939496295830595</v>
      </c>
      <c r="Q1801" s="13">
        <f t="shared" si="285"/>
        <v>0.25037105715999997</v>
      </c>
      <c r="R1801" s="13">
        <v>1.739171</v>
      </c>
      <c r="S1801" s="13">
        <v>1.0029999999999999</v>
      </c>
      <c r="T1801" s="13">
        <v>7.1999999999999995E-2</v>
      </c>
      <c r="U1801" s="13">
        <f t="shared" si="286"/>
        <v>1.7443885129999999</v>
      </c>
      <c r="V1801" s="13">
        <f t="shared" si="287"/>
        <v>0.125220312</v>
      </c>
      <c r="W1801" s="13">
        <f t="shared" si="288"/>
        <v>9.9559822499626527E-2</v>
      </c>
      <c r="X1801" s="13">
        <f t="shared" si="289"/>
        <v>0.12203389830508475</v>
      </c>
    </row>
    <row r="1802" spans="1:24" x14ac:dyDescent="0.25">
      <c r="A1802" s="12">
        <v>17</v>
      </c>
      <c r="B1802" s="12">
        <v>13</v>
      </c>
      <c r="C1802" s="13">
        <v>2.0188000000000001E-2</v>
      </c>
      <c r="D1802" s="12">
        <v>77</v>
      </c>
      <c r="E1802" s="12">
        <v>17</v>
      </c>
      <c r="F1802" s="12">
        <v>13</v>
      </c>
      <c r="G1802" s="12" t="s">
        <v>46</v>
      </c>
      <c r="H1802" s="13">
        <v>10.074344999999999</v>
      </c>
      <c r="I1802" s="13">
        <v>0.59</v>
      </c>
      <c r="J1802" s="13">
        <f t="shared" si="280"/>
        <v>0.20338087686</v>
      </c>
      <c r="K1802" s="13">
        <f t="shared" si="281"/>
        <v>1.191092E-2</v>
      </c>
      <c r="L1802" s="13">
        <v>0.188</v>
      </c>
      <c r="M1802" s="13">
        <v>0.24399999999999999</v>
      </c>
      <c r="N1802" s="13">
        <f t="shared" si="282"/>
        <v>1.8939768599999998</v>
      </c>
      <c r="O1802" s="13">
        <f t="shared" si="283"/>
        <v>0.14395999999999998</v>
      </c>
      <c r="P1802" s="13">
        <f t="shared" si="284"/>
        <v>3.8235604849679999E-2</v>
      </c>
      <c r="Q1802" s="13">
        <f t="shared" si="285"/>
        <v>2.9062644799999998E-3</v>
      </c>
      <c r="R1802" s="13">
        <v>2.0188000000000001E-2</v>
      </c>
      <c r="S1802" s="13">
        <v>1.0029999999999999</v>
      </c>
      <c r="T1802" s="13">
        <v>7.1999999999999995E-2</v>
      </c>
      <c r="U1802" s="13">
        <f t="shared" si="286"/>
        <v>2.0248564E-2</v>
      </c>
      <c r="V1802" s="13">
        <f t="shared" si="287"/>
        <v>1.4535360000000001E-3</v>
      </c>
      <c r="W1802" s="13">
        <f t="shared" si="288"/>
        <v>9.9559822499626527E-2</v>
      </c>
      <c r="X1802" s="13">
        <f t="shared" si="289"/>
        <v>0.12203389830508475</v>
      </c>
    </row>
    <row r="1803" spans="1:24" x14ac:dyDescent="0.25">
      <c r="A1803" s="12">
        <v>17</v>
      </c>
      <c r="B1803" s="12">
        <v>13</v>
      </c>
      <c r="C1803" s="13">
        <v>0.61830099999999999</v>
      </c>
      <c r="D1803" s="12">
        <v>77</v>
      </c>
      <c r="E1803" s="12">
        <v>17</v>
      </c>
      <c r="F1803" s="12">
        <v>13</v>
      </c>
      <c r="G1803" s="12" t="s">
        <v>46</v>
      </c>
      <c r="H1803" s="13">
        <v>10.074344999999999</v>
      </c>
      <c r="I1803" s="13">
        <v>0.59</v>
      </c>
      <c r="J1803" s="13">
        <f t="shared" si="280"/>
        <v>6.2289775878449998</v>
      </c>
      <c r="K1803" s="13">
        <f t="shared" si="281"/>
        <v>0.36479758999999995</v>
      </c>
      <c r="L1803" s="13">
        <v>0.188</v>
      </c>
      <c r="M1803" s="13">
        <v>0.24399999999999999</v>
      </c>
      <c r="N1803" s="13">
        <f t="shared" si="282"/>
        <v>1.8939768599999998</v>
      </c>
      <c r="O1803" s="13">
        <f t="shared" si="283"/>
        <v>0.14395999999999998</v>
      </c>
      <c r="P1803" s="13">
        <f t="shared" si="284"/>
        <v>1.1710477865148599</v>
      </c>
      <c r="Q1803" s="13">
        <f t="shared" si="285"/>
        <v>8.9010611959999986E-2</v>
      </c>
      <c r="R1803" s="13">
        <v>0.61830099999999999</v>
      </c>
      <c r="S1803" s="13">
        <v>1.0029999999999999</v>
      </c>
      <c r="T1803" s="13">
        <v>7.1999999999999995E-2</v>
      </c>
      <c r="U1803" s="13">
        <f t="shared" si="286"/>
        <v>0.6201559029999999</v>
      </c>
      <c r="V1803" s="13">
        <f t="shared" si="287"/>
        <v>4.4517671999999994E-2</v>
      </c>
      <c r="W1803" s="13">
        <f t="shared" si="288"/>
        <v>9.9559822499626513E-2</v>
      </c>
      <c r="X1803" s="13">
        <f t="shared" si="289"/>
        <v>0.12203389830508475</v>
      </c>
    </row>
    <row r="1804" spans="1:24" x14ac:dyDescent="0.25">
      <c r="A1804" s="12">
        <v>17</v>
      </c>
      <c r="B1804" s="12">
        <v>13</v>
      </c>
      <c r="C1804" s="13">
        <v>6.437621</v>
      </c>
      <c r="D1804" s="12">
        <v>77</v>
      </c>
      <c r="E1804" s="12">
        <v>17</v>
      </c>
      <c r="F1804" s="12">
        <v>13</v>
      </c>
      <c r="G1804" s="12" t="s">
        <v>46</v>
      </c>
      <c r="H1804" s="13">
        <v>10.074344999999999</v>
      </c>
      <c r="I1804" s="13">
        <v>0.59</v>
      </c>
      <c r="J1804" s="13">
        <f t="shared" si="280"/>
        <v>64.854814933244995</v>
      </c>
      <c r="K1804" s="13">
        <f t="shared" si="281"/>
        <v>3.7981963899999998</v>
      </c>
      <c r="L1804" s="13">
        <v>0.188</v>
      </c>
      <c r="M1804" s="13">
        <v>0.24399999999999999</v>
      </c>
      <c r="N1804" s="13">
        <f t="shared" si="282"/>
        <v>1.8939768599999998</v>
      </c>
      <c r="O1804" s="13">
        <f t="shared" si="283"/>
        <v>0.14395999999999998</v>
      </c>
      <c r="P1804" s="13">
        <f t="shared" si="284"/>
        <v>12.192705207450059</v>
      </c>
      <c r="Q1804" s="13">
        <f t="shared" si="285"/>
        <v>0.92675991915999989</v>
      </c>
      <c r="R1804" s="13">
        <v>6.437621</v>
      </c>
      <c r="S1804" s="13">
        <v>1.0029999999999999</v>
      </c>
      <c r="T1804" s="13">
        <v>7.1999999999999995E-2</v>
      </c>
      <c r="U1804" s="13">
        <f t="shared" si="286"/>
        <v>6.4569338629999997</v>
      </c>
      <c r="V1804" s="13">
        <f t="shared" si="287"/>
        <v>0.46350871199999999</v>
      </c>
      <c r="W1804" s="13">
        <f t="shared" si="288"/>
        <v>9.9559822499626527E-2</v>
      </c>
      <c r="X1804" s="13">
        <f t="shared" si="289"/>
        <v>0.12203389830508475</v>
      </c>
    </row>
    <row r="1805" spans="1:24" x14ac:dyDescent="0.25">
      <c r="A1805" s="12">
        <v>17</v>
      </c>
      <c r="B1805" s="12">
        <v>13</v>
      </c>
      <c r="C1805" s="13">
        <v>11.984057999999999</v>
      </c>
      <c r="D1805" s="12">
        <v>77</v>
      </c>
      <c r="E1805" s="12">
        <v>17</v>
      </c>
      <c r="F1805" s="12">
        <v>13</v>
      </c>
      <c r="G1805" s="12" t="s">
        <v>46</v>
      </c>
      <c r="H1805" s="13">
        <v>10.074344999999999</v>
      </c>
      <c r="I1805" s="13">
        <v>0.59</v>
      </c>
      <c r="J1805" s="13">
        <f t="shared" si="280"/>
        <v>120.73153479200998</v>
      </c>
      <c r="K1805" s="13">
        <f t="shared" si="281"/>
        <v>7.0705942199999994</v>
      </c>
      <c r="L1805" s="13">
        <v>0.188</v>
      </c>
      <c r="M1805" s="13">
        <v>0.24399999999999999</v>
      </c>
      <c r="N1805" s="13">
        <f t="shared" si="282"/>
        <v>1.8939768599999998</v>
      </c>
      <c r="O1805" s="13">
        <f t="shared" si="283"/>
        <v>0.14395999999999998</v>
      </c>
      <c r="P1805" s="13">
        <f t="shared" si="284"/>
        <v>22.697528540897874</v>
      </c>
      <c r="Q1805" s="13">
        <f t="shared" si="285"/>
        <v>1.7252249896799996</v>
      </c>
      <c r="R1805" s="13">
        <v>11.984057999999999</v>
      </c>
      <c r="S1805" s="13">
        <v>1.0029999999999999</v>
      </c>
      <c r="T1805" s="13">
        <v>7.1999999999999995E-2</v>
      </c>
      <c r="U1805" s="13">
        <f t="shared" si="286"/>
        <v>12.020010173999998</v>
      </c>
      <c r="V1805" s="13">
        <f t="shared" si="287"/>
        <v>0.86285217599999986</v>
      </c>
      <c r="W1805" s="13">
        <f t="shared" si="288"/>
        <v>9.9559822499626527E-2</v>
      </c>
      <c r="X1805" s="13">
        <f t="shared" si="289"/>
        <v>0.12203389830508474</v>
      </c>
    </row>
    <row r="1806" spans="1:24" x14ac:dyDescent="0.25">
      <c r="A1806" s="12">
        <v>17</v>
      </c>
      <c r="B1806" s="12">
        <v>13</v>
      </c>
      <c r="C1806" s="13">
        <v>2.9038080000000002</v>
      </c>
      <c r="D1806" s="12">
        <v>77</v>
      </c>
      <c r="E1806" s="12">
        <v>17</v>
      </c>
      <c r="F1806" s="12">
        <v>13</v>
      </c>
      <c r="G1806" s="12" t="s">
        <v>46</v>
      </c>
      <c r="H1806" s="13">
        <v>10.074344999999999</v>
      </c>
      <c r="I1806" s="13">
        <v>0.59</v>
      </c>
      <c r="J1806" s="13">
        <f t="shared" si="280"/>
        <v>29.253963605759999</v>
      </c>
      <c r="K1806" s="13">
        <f t="shared" si="281"/>
        <v>1.7132467200000001</v>
      </c>
      <c r="L1806" s="13">
        <v>0.188</v>
      </c>
      <c r="M1806" s="13">
        <v>0.24399999999999999</v>
      </c>
      <c r="N1806" s="13">
        <f t="shared" si="282"/>
        <v>1.8939768599999998</v>
      </c>
      <c r="O1806" s="13">
        <f t="shared" si="283"/>
        <v>0.14395999999999998</v>
      </c>
      <c r="P1806" s="13">
        <f t="shared" si="284"/>
        <v>5.49974515788288</v>
      </c>
      <c r="Q1806" s="13">
        <f t="shared" si="285"/>
        <v>0.41803219967999994</v>
      </c>
      <c r="R1806" s="13">
        <v>2.9038080000000002</v>
      </c>
      <c r="S1806" s="13">
        <v>1.0029999999999999</v>
      </c>
      <c r="T1806" s="13">
        <v>7.1999999999999995E-2</v>
      </c>
      <c r="U1806" s="13">
        <f t="shared" si="286"/>
        <v>2.9125194239999996</v>
      </c>
      <c r="V1806" s="13">
        <f t="shared" si="287"/>
        <v>0.209074176</v>
      </c>
      <c r="W1806" s="13">
        <f t="shared" si="288"/>
        <v>9.9559822499626513E-2</v>
      </c>
      <c r="X1806" s="13">
        <f t="shared" si="289"/>
        <v>0.12203389830508474</v>
      </c>
    </row>
    <row r="1807" spans="1:24" x14ac:dyDescent="0.25">
      <c r="A1807" s="12">
        <v>17</v>
      </c>
      <c r="B1807" s="12">
        <v>13</v>
      </c>
      <c r="C1807" s="13">
        <v>9.2153130000000001</v>
      </c>
      <c r="D1807" s="12">
        <v>77</v>
      </c>
      <c r="E1807" s="12">
        <v>17</v>
      </c>
      <c r="F1807" s="12">
        <v>13</v>
      </c>
      <c r="G1807" s="12" t="s">
        <v>46</v>
      </c>
      <c r="H1807" s="13">
        <v>10.074344999999999</v>
      </c>
      <c r="I1807" s="13">
        <v>0.59</v>
      </c>
      <c r="J1807" s="13">
        <f t="shared" si="280"/>
        <v>92.838242444984999</v>
      </c>
      <c r="K1807" s="13">
        <f t="shared" si="281"/>
        <v>5.4370346700000001</v>
      </c>
      <c r="L1807" s="13">
        <v>0.188</v>
      </c>
      <c r="M1807" s="13">
        <v>0.24399999999999999</v>
      </c>
      <c r="N1807" s="13">
        <f t="shared" si="282"/>
        <v>1.8939768599999998</v>
      </c>
      <c r="O1807" s="13">
        <f t="shared" si="283"/>
        <v>0.14395999999999998</v>
      </c>
      <c r="P1807" s="13">
        <f t="shared" si="284"/>
        <v>17.453589579657177</v>
      </c>
      <c r="Q1807" s="13">
        <f t="shared" si="285"/>
        <v>1.3266364594799998</v>
      </c>
      <c r="R1807" s="13">
        <v>9.2153130000000001</v>
      </c>
      <c r="S1807" s="13">
        <v>1.0029999999999999</v>
      </c>
      <c r="T1807" s="13">
        <v>7.1999999999999995E-2</v>
      </c>
      <c r="U1807" s="13">
        <f t="shared" si="286"/>
        <v>9.2429589389999993</v>
      </c>
      <c r="V1807" s="13">
        <f t="shared" si="287"/>
        <v>0.66350253599999998</v>
      </c>
      <c r="W1807" s="13">
        <f t="shared" si="288"/>
        <v>9.9559822499626527E-2</v>
      </c>
      <c r="X1807" s="13">
        <f t="shared" si="289"/>
        <v>0.12203389830508474</v>
      </c>
    </row>
    <row r="1808" spans="1:24" x14ac:dyDescent="0.25">
      <c r="A1808" s="12">
        <v>17</v>
      </c>
      <c r="B1808" s="12">
        <v>13</v>
      </c>
      <c r="C1808" s="13">
        <v>1.4256230000000001</v>
      </c>
      <c r="D1808" s="12">
        <v>77</v>
      </c>
      <c r="E1808" s="12">
        <v>17</v>
      </c>
      <c r="F1808" s="12">
        <v>13</v>
      </c>
      <c r="G1808" s="12" t="s">
        <v>46</v>
      </c>
      <c r="H1808" s="13">
        <v>10.074344999999999</v>
      </c>
      <c r="I1808" s="13">
        <v>0.59</v>
      </c>
      <c r="J1808" s="13">
        <f t="shared" si="280"/>
        <v>14.362217941935</v>
      </c>
      <c r="K1808" s="13">
        <f t="shared" si="281"/>
        <v>0.84111756999999998</v>
      </c>
      <c r="L1808" s="13">
        <v>0.188</v>
      </c>
      <c r="M1808" s="13">
        <v>0.24399999999999999</v>
      </c>
      <c r="N1808" s="13">
        <f t="shared" si="282"/>
        <v>1.8939768599999998</v>
      </c>
      <c r="O1808" s="13">
        <f t="shared" si="283"/>
        <v>0.14395999999999998</v>
      </c>
      <c r="P1808" s="13">
        <f t="shared" si="284"/>
        <v>2.7000969730837796</v>
      </c>
      <c r="Q1808" s="13">
        <f t="shared" si="285"/>
        <v>0.20523268707999998</v>
      </c>
      <c r="R1808" s="13">
        <v>1.4256230000000001</v>
      </c>
      <c r="S1808" s="13">
        <v>1.0029999999999999</v>
      </c>
      <c r="T1808" s="13">
        <v>7.1999999999999995E-2</v>
      </c>
      <c r="U1808" s="13">
        <f t="shared" si="286"/>
        <v>1.429899869</v>
      </c>
      <c r="V1808" s="13">
        <f t="shared" si="287"/>
        <v>0.10264485599999999</v>
      </c>
      <c r="W1808" s="13">
        <f t="shared" si="288"/>
        <v>9.9559822499626527E-2</v>
      </c>
      <c r="X1808" s="13">
        <f t="shared" si="289"/>
        <v>0.12203389830508474</v>
      </c>
    </row>
    <row r="1809" spans="1:24" x14ac:dyDescent="0.25">
      <c r="A1809" s="12">
        <v>17</v>
      </c>
      <c r="B1809" s="12">
        <v>13</v>
      </c>
      <c r="C1809" s="13">
        <v>1.51894</v>
      </c>
      <c r="D1809" s="12">
        <v>77</v>
      </c>
      <c r="E1809" s="12">
        <v>17</v>
      </c>
      <c r="F1809" s="12">
        <v>13</v>
      </c>
      <c r="G1809" s="12" t="s">
        <v>46</v>
      </c>
      <c r="H1809" s="13">
        <v>10.074344999999999</v>
      </c>
      <c r="I1809" s="13">
        <v>0.59</v>
      </c>
      <c r="J1809" s="13">
        <f t="shared" si="280"/>
        <v>15.302325594299999</v>
      </c>
      <c r="K1809" s="13">
        <f t="shared" si="281"/>
        <v>0.89617459999999993</v>
      </c>
      <c r="L1809" s="13">
        <v>0.188</v>
      </c>
      <c r="M1809" s="13">
        <v>0.24399999999999999</v>
      </c>
      <c r="N1809" s="13">
        <f t="shared" si="282"/>
        <v>1.8939768599999998</v>
      </c>
      <c r="O1809" s="13">
        <f t="shared" si="283"/>
        <v>0.14395999999999998</v>
      </c>
      <c r="P1809" s="13">
        <f t="shared" si="284"/>
        <v>2.8768372117283993</v>
      </c>
      <c r="Q1809" s="13">
        <f t="shared" si="285"/>
        <v>0.21866660239999997</v>
      </c>
      <c r="R1809" s="13">
        <v>1.51894</v>
      </c>
      <c r="S1809" s="13">
        <v>1.0029999999999999</v>
      </c>
      <c r="T1809" s="13">
        <v>7.1999999999999995E-2</v>
      </c>
      <c r="U1809" s="13">
        <f t="shared" si="286"/>
        <v>1.5234968199999999</v>
      </c>
      <c r="V1809" s="13">
        <f t="shared" si="287"/>
        <v>0.10936367999999999</v>
      </c>
      <c r="W1809" s="13">
        <f t="shared" si="288"/>
        <v>9.9559822499626527E-2</v>
      </c>
      <c r="X1809" s="13">
        <f t="shared" si="289"/>
        <v>0.12203389830508475</v>
      </c>
    </row>
    <row r="1810" spans="1:24" x14ac:dyDescent="0.25">
      <c r="A1810" s="12">
        <v>17</v>
      </c>
      <c r="B1810" s="12">
        <v>13</v>
      </c>
      <c r="C1810" s="13">
        <v>1.4269639999999999</v>
      </c>
      <c r="D1810" s="12">
        <v>77</v>
      </c>
      <c r="E1810" s="12">
        <v>17</v>
      </c>
      <c r="F1810" s="12">
        <v>13</v>
      </c>
      <c r="G1810" s="12" t="s">
        <v>46</v>
      </c>
      <c r="H1810" s="13">
        <v>10.074344999999999</v>
      </c>
      <c r="I1810" s="13">
        <v>0.59</v>
      </c>
      <c r="J1810" s="13">
        <f t="shared" si="280"/>
        <v>14.375727638579997</v>
      </c>
      <c r="K1810" s="13">
        <f t="shared" si="281"/>
        <v>0.84190875999999992</v>
      </c>
      <c r="L1810" s="13">
        <v>0.188</v>
      </c>
      <c r="M1810" s="13">
        <v>0.24399999999999999</v>
      </c>
      <c r="N1810" s="13">
        <f t="shared" si="282"/>
        <v>1.8939768599999998</v>
      </c>
      <c r="O1810" s="13">
        <f t="shared" si="283"/>
        <v>0.14395999999999998</v>
      </c>
      <c r="P1810" s="13">
        <f t="shared" si="284"/>
        <v>2.7026367960530395</v>
      </c>
      <c r="Q1810" s="13">
        <f t="shared" si="285"/>
        <v>0.20542573743999995</v>
      </c>
      <c r="R1810" s="13">
        <v>1.4269639999999999</v>
      </c>
      <c r="S1810" s="13">
        <v>1.0029999999999999</v>
      </c>
      <c r="T1810" s="13">
        <v>7.1999999999999995E-2</v>
      </c>
      <c r="U1810" s="13">
        <f t="shared" si="286"/>
        <v>1.4312448919999998</v>
      </c>
      <c r="V1810" s="13">
        <f t="shared" si="287"/>
        <v>0.10274140799999998</v>
      </c>
      <c r="W1810" s="13">
        <f t="shared" si="288"/>
        <v>9.9559822499626527E-2</v>
      </c>
      <c r="X1810" s="13">
        <f t="shared" si="289"/>
        <v>0.12203389830508474</v>
      </c>
    </row>
    <row r="1811" spans="1:24" x14ac:dyDescent="0.25">
      <c r="A1811" s="12">
        <v>17</v>
      </c>
      <c r="B1811" s="12">
        <v>13</v>
      </c>
      <c r="C1811" s="13">
        <v>5.2849930000000001</v>
      </c>
      <c r="D1811" s="12">
        <v>77</v>
      </c>
      <c r="E1811" s="12">
        <v>17</v>
      </c>
      <c r="F1811" s="12">
        <v>13</v>
      </c>
      <c r="G1811" s="12" t="s">
        <v>46</v>
      </c>
      <c r="H1811" s="13">
        <v>10.074344999999999</v>
      </c>
      <c r="I1811" s="13">
        <v>0.59</v>
      </c>
      <c r="J1811" s="13">
        <f t="shared" si="280"/>
        <v>53.242842804584996</v>
      </c>
      <c r="K1811" s="13">
        <f t="shared" si="281"/>
        <v>3.1181458699999998</v>
      </c>
      <c r="L1811" s="13">
        <v>0.188</v>
      </c>
      <c r="M1811" s="13">
        <v>0.24399999999999999</v>
      </c>
      <c r="N1811" s="13">
        <f t="shared" si="282"/>
        <v>1.8939768599999998</v>
      </c>
      <c r="O1811" s="13">
        <f t="shared" si="283"/>
        <v>0.14395999999999998</v>
      </c>
      <c r="P1811" s="13">
        <f t="shared" si="284"/>
        <v>10.00965444726198</v>
      </c>
      <c r="Q1811" s="13">
        <f t="shared" si="285"/>
        <v>0.76082759227999985</v>
      </c>
      <c r="R1811" s="13">
        <v>5.2849930000000001</v>
      </c>
      <c r="S1811" s="13">
        <v>1.0029999999999999</v>
      </c>
      <c r="T1811" s="13">
        <v>7.1999999999999995E-2</v>
      </c>
      <c r="U1811" s="13">
        <f t="shared" si="286"/>
        <v>5.3008479789999994</v>
      </c>
      <c r="V1811" s="13">
        <f t="shared" si="287"/>
        <v>0.38051949599999996</v>
      </c>
      <c r="W1811" s="13">
        <f t="shared" si="288"/>
        <v>9.9559822499626527E-2</v>
      </c>
      <c r="X1811" s="13">
        <f t="shared" si="289"/>
        <v>0.12203389830508474</v>
      </c>
    </row>
    <row r="1812" spans="1:24" x14ac:dyDescent="0.25">
      <c r="A1812" s="12">
        <v>17</v>
      </c>
      <c r="B1812" s="12">
        <v>13</v>
      </c>
      <c r="C1812" s="13">
        <v>2.64533</v>
      </c>
      <c r="D1812" s="12">
        <v>77</v>
      </c>
      <c r="E1812" s="12">
        <v>17</v>
      </c>
      <c r="F1812" s="12">
        <v>13</v>
      </c>
      <c r="G1812" s="12" t="s">
        <v>46</v>
      </c>
      <c r="H1812" s="13">
        <v>10.074344999999999</v>
      </c>
      <c r="I1812" s="13">
        <v>0.59</v>
      </c>
      <c r="J1812" s="13">
        <f t="shared" si="280"/>
        <v>26.649967058849999</v>
      </c>
      <c r="K1812" s="13">
        <f t="shared" si="281"/>
        <v>1.5607446999999999</v>
      </c>
      <c r="L1812" s="13">
        <v>0.188</v>
      </c>
      <c r="M1812" s="13">
        <v>0.24399999999999999</v>
      </c>
      <c r="N1812" s="13">
        <f t="shared" si="282"/>
        <v>1.8939768599999998</v>
      </c>
      <c r="O1812" s="13">
        <f t="shared" si="283"/>
        <v>0.14395999999999998</v>
      </c>
      <c r="P1812" s="13">
        <f t="shared" si="284"/>
        <v>5.010193807063799</v>
      </c>
      <c r="Q1812" s="13">
        <f t="shared" si="285"/>
        <v>0.38082170679999994</v>
      </c>
      <c r="R1812" s="13">
        <v>2.64533</v>
      </c>
      <c r="S1812" s="13">
        <v>1.0029999999999999</v>
      </c>
      <c r="T1812" s="13">
        <v>7.1999999999999995E-2</v>
      </c>
      <c r="U1812" s="13">
        <f t="shared" si="286"/>
        <v>2.6532659899999995</v>
      </c>
      <c r="V1812" s="13">
        <f t="shared" si="287"/>
        <v>0.19046375999999998</v>
      </c>
      <c r="W1812" s="13">
        <f t="shared" si="288"/>
        <v>9.9559822499626513E-2</v>
      </c>
      <c r="X1812" s="13">
        <f t="shared" si="289"/>
        <v>0.12203389830508475</v>
      </c>
    </row>
    <row r="1813" spans="1:24" x14ac:dyDescent="0.25">
      <c r="A1813" s="12">
        <v>17</v>
      </c>
      <c r="B1813" s="12">
        <v>13</v>
      </c>
      <c r="C1813" s="13">
        <v>10.588086000000001</v>
      </c>
      <c r="D1813" s="12">
        <v>77</v>
      </c>
      <c r="E1813" s="12">
        <v>17</v>
      </c>
      <c r="F1813" s="12">
        <v>13</v>
      </c>
      <c r="G1813" s="12" t="s">
        <v>46</v>
      </c>
      <c r="H1813" s="13">
        <v>10.074344999999999</v>
      </c>
      <c r="I1813" s="13">
        <v>0.59</v>
      </c>
      <c r="J1813" s="13">
        <f t="shared" si="280"/>
        <v>106.66803125366999</v>
      </c>
      <c r="K1813" s="13">
        <f t="shared" si="281"/>
        <v>6.2469707400000001</v>
      </c>
      <c r="L1813" s="13">
        <v>0.188</v>
      </c>
      <c r="M1813" s="13">
        <v>0.24399999999999999</v>
      </c>
      <c r="N1813" s="13">
        <f t="shared" si="282"/>
        <v>1.8939768599999998</v>
      </c>
      <c r="O1813" s="13">
        <f t="shared" si="283"/>
        <v>0.14395999999999998</v>
      </c>
      <c r="P1813" s="13">
        <f t="shared" si="284"/>
        <v>20.053589875689958</v>
      </c>
      <c r="Q1813" s="13">
        <f t="shared" si="285"/>
        <v>1.5242608605599999</v>
      </c>
      <c r="R1813" s="13">
        <v>10.588086000000001</v>
      </c>
      <c r="S1813" s="13">
        <v>1.0029999999999999</v>
      </c>
      <c r="T1813" s="13">
        <v>7.1999999999999995E-2</v>
      </c>
      <c r="U1813" s="13">
        <f t="shared" si="286"/>
        <v>10.619850258</v>
      </c>
      <c r="V1813" s="13">
        <f t="shared" si="287"/>
        <v>0.76234219199999997</v>
      </c>
      <c r="W1813" s="13">
        <f t="shared" si="288"/>
        <v>9.9559822499626527E-2</v>
      </c>
      <c r="X1813" s="13">
        <f t="shared" si="289"/>
        <v>0.12203389830508474</v>
      </c>
    </row>
    <row r="1814" spans="1:24" x14ac:dyDescent="0.25">
      <c r="A1814" s="12">
        <v>17</v>
      </c>
      <c r="B1814" s="12">
        <v>13</v>
      </c>
      <c r="C1814" s="13">
        <v>2.2577929999999999</v>
      </c>
      <c r="D1814" s="12">
        <v>77</v>
      </c>
      <c r="E1814" s="12">
        <v>17</v>
      </c>
      <c r="F1814" s="12">
        <v>13</v>
      </c>
      <c r="G1814" s="12" t="s">
        <v>46</v>
      </c>
      <c r="H1814" s="13">
        <v>10.074344999999999</v>
      </c>
      <c r="I1814" s="13">
        <v>0.59</v>
      </c>
      <c r="J1814" s="13">
        <f t="shared" si="280"/>
        <v>22.745785620584996</v>
      </c>
      <c r="K1814" s="13">
        <f t="shared" si="281"/>
        <v>1.3320978699999999</v>
      </c>
      <c r="L1814" s="13">
        <v>0.188</v>
      </c>
      <c r="M1814" s="13">
        <v>0.24399999999999999</v>
      </c>
      <c r="N1814" s="13">
        <f t="shared" si="282"/>
        <v>1.8939768599999998</v>
      </c>
      <c r="O1814" s="13">
        <f t="shared" si="283"/>
        <v>0.14395999999999998</v>
      </c>
      <c r="P1814" s="13">
        <f t="shared" si="284"/>
        <v>4.2762076966699789</v>
      </c>
      <c r="Q1814" s="13">
        <f t="shared" si="285"/>
        <v>0.32503188027999996</v>
      </c>
      <c r="R1814" s="13">
        <v>2.2577929999999999</v>
      </c>
      <c r="S1814" s="13">
        <v>1.0029999999999999</v>
      </c>
      <c r="T1814" s="13">
        <v>7.1999999999999995E-2</v>
      </c>
      <c r="U1814" s="13">
        <f t="shared" si="286"/>
        <v>2.2645663789999997</v>
      </c>
      <c r="V1814" s="13">
        <f t="shared" si="287"/>
        <v>0.16256109599999999</v>
      </c>
      <c r="W1814" s="13">
        <f t="shared" si="288"/>
        <v>9.9559822499626527E-2</v>
      </c>
      <c r="X1814" s="13">
        <f t="shared" si="289"/>
        <v>0.12203389830508475</v>
      </c>
    </row>
    <row r="1815" spans="1:24" x14ac:dyDescent="0.25">
      <c r="A1815" s="12">
        <v>18</v>
      </c>
      <c r="B1815" s="12">
        <v>13</v>
      </c>
      <c r="C1815" s="13">
        <v>9.7603849999999994</v>
      </c>
      <c r="D1815" s="12">
        <v>88</v>
      </c>
      <c r="E1815" s="12">
        <v>18</v>
      </c>
      <c r="F1815" s="12">
        <v>13</v>
      </c>
      <c r="G1815" s="12" t="s">
        <v>46</v>
      </c>
      <c r="H1815" s="13">
        <v>6.3298899999999998</v>
      </c>
      <c r="I1815" s="13">
        <v>0.46700000000000003</v>
      </c>
      <c r="J1815" s="13">
        <f t="shared" si="280"/>
        <v>61.782163407649996</v>
      </c>
      <c r="K1815" s="13">
        <f t="shared" si="281"/>
        <v>4.5580997950000004</v>
      </c>
      <c r="L1815" s="13">
        <v>0.59099999999999997</v>
      </c>
      <c r="M1815" s="13">
        <v>0.54900000000000004</v>
      </c>
      <c r="N1815" s="13">
        <f t="shared" si="282"/>
        <v>3.7409649899999997</v>
      </c>
      <c r="O1815" s="13">
        <f t="shared" si="283"/>
        <v>0.25638300000000003</v>
      </c>
      <c r="P1815" s="13">
        <f t="shared" si="284"/>
        <v>36.513258573921142</v>
      </c>
      <c r="Q1815" s="13">
        <f t="shared" si="285"/>
        <v>2.5023967874549999</v>
      </c>
      <c r="R1815" s="13">
        <v>9.7603849999999994</v>
      </c>
      <c r="S1815" s="13">
        <v>3.3570000000000002</v>
      </c>
      <c r="T1815" s="13">
        <v>0.23499999999999999</v>
      </c>
      <c r="U1815" s="13">
        <f t="shared" si="286"/>
        <v>32.765612445000002</v>
      </c>
      <c r="V1815" s="13">
        <f t="shared" si="287"/>
        <v>2.2936904749999996</v>
      </c>
      <c r="W1815" s="13">
        <f t="shared" si="288"/>
        <v>0.53034096959030885</v>
      </c>
      <c r="X1815" s="13">
        <f t="shared" si="289"/>
        <v>0.50321199143468942</v>
      </c>
    </row>
    <row r="1816" spans="1:24" x14ac:dyDescent="0.25">
      <c r="A1816" s="12">
        <v>18</v>
      </c>
      <c r="B1816" s="12">
        <v>13</v>
      </c>
      <c r="C1816" s="13">
        <v>52.313957000000002</v>
      </c>
      <c r="D1816" s="12">
        <v>88</v>
      </c>
      <c r="E1816" s="12">
        <v>18</v>
      </c>
      <c r="F1816" s="12">
        <v>13</v>
      </c>
      <c r="G1816" s="12" t="s">
        <v>46</v>
      </c>
      <c r="H1816" s="13">
        <v>6.3298899999999998</v>
      </c>
      <c r="I1816" s="13">
        <v>0.46700000000000003</v>
      </c>
      <c r="J1816" s="13">
        <f t="shared" si="280"/>
        <v>331.14159327472998</v>
      </c>
      <c r="K1816" s="13">
        <f t="shared" si="281"/>
        <v>24.430617919000003</v>
      </c>
      <c r="L1816" s="13">
        <v>0.59099999999999997</v>
      </c>
      <c r="M1816" s="13">
        <v>0.54900000000000004</v>
      </c>
      <c r="N1816" s="13">
        <f t="shared" si="282"/>
        <v>3.7409649899999997</v>
      </c>
      <c r="O1816" s="13">
        <f t="shared" si="283"/>
        <v>0.25638300000000003</v>
      </c>
      <c r="P1816" s="13">
        <f t="shared" si="284"/>
        <v>195.70468162536542</v>
      </c>
      <c r="Q1816" s="13">
        <f t="shared" si="285"/>
        <v>13.412409237531001</v>
      </c>
      <c r="R1816" s="13">
        <v>52.313957000000002</v>
      </c>
      <c r="S1816" s="13">
        <v>3.3570000000000002</v>
      </c>
      <c r="T1816" s="13">
        <v>0.23499999999999999</v>
      </c>
      <c r="U1816" s="13">
        <f t="shared" si="286"/>
        <v>175.61795364900001</v>
      </c>
      <c r="V1816" s="13">
        <f t="shared" si="287"/>
        <v>12.293779895</v>
      </c>
      <c r="W1816" s="13">
        <f t="shared" si="288"/>
        <v>0.53034096959030885</v>
      </c>
      <c r="X1816" s="13">
        <f t="shared" si="289"/>
        <v>0.50321199143468942</v>
      </c>
    </row>
    <row r="1817" spans="1:24" x14ac:dyDescent="0.25">
      <c r="A1817" s="12">
        <v>18</v>
      </c>
      <c r="B1817" s="12">
        <v>13</v>
      </c>
      <c r="C1817" s="13">
        <v>52.269179999999999</v>
      </c>
      <c r="D1817" s="12">
        <v>88</v>
      </c>
      <c r="E1817" s="12">
        <v>18</v>
      </c>
      <c r="F1817" s="12">
        <v>13</v>
      </c>
      <c r="G1817" s="12" t="s">
        <v>46</v>
      </c>
      <c r="H1817" s="13">
        <v>6.3298899999999998</v>
      </c>
      <c r="I1817" s="13">
        <v>0.46700000000000003</v>
      </c>
      <c r="J1817" s="13">
        <f t="shared" si="280"/>
        <v>330.85815979019998</v>
      </c>
      <c r="K1817" s="13">
        <f t="shared" si="281"/>
        <v>24.409707060000002</v>
      </c>
      <c r="L1817" s="13">
        <v>0.59099999999999997</v>
      </c>
      <c r="M1817" s="13">
        <v>0.54900000000000004</v>
      </c>
      <c r="N1817" s="13">
        <f t="shared" si="282"/>
        <v>3.7409649899999997</v>
      </c>
      <c r="O1817" s="13">
        <f t="shared" si="283"/>
        <v>0.25638300000000003</v>
      </c>
      <c r="P1817" s="13">
        <f t="shared" si="284"/>
        <v>195.53717243600818</v>
      </c>
      <c r="Q1817" s="13">
        <f t="shared" si="285"/>
        <v>13.400929175940002</v>
      </c>
      <c r="R1817" s="13">
        <v>52.269179999999999</v>
      </c>
      <c r="S1817" s="13">
        <v>3.3570000000000002</v>
      </c>
      <c r="T1817" s="13">
        <v>0.23499999999999999</v>
      </c>
      <c r="U1817" s="13">
        <f t="shared" si="286"/>
        <v>175.46763726</v>
      </c>
      <c r="V1817" s="13">
        <f t="shared" si="287"/>
        <v>12.283257299999999</v>
      </c>
      <c r="W1817" s="13">
        <f t="shared" si="288"/>
        <v>0.53034096959030885</v>
      </c>
      <c r="X1817" s="13">
        <f t="shared" si="289"/>
        <v>0.50321199143468942</v>
      </c>
    </row>
    <row r="1818" spans="1:24" x14ac:dyDescent="0.25">
      <c r="A1818" s="12">
        <v>18</v>
      </c>
      <c r="B1818" s="12">
        <v>13</v>
      </c>
      <c r="C1818" s="13">
        <v>4.2143660000000001</v>
      </c>
      <c r="D1818" s="12">
        <v>88</v>
      </c>
      <c r="E1818" s="12">
        <v>18</v>
      </c>
      <c r="F1818" s="12">
        <v>13</v>
      </c>
      <c r="G1818" s="12" t="s">
        <v>46</v>
      </c>
      <c r="H1818" s="13">
        <v>6.3298899999999998</v>
      </c>
      <c r="I1818" s="13">
        <v>0.46700000000000003</v>
      </c>
      <c r="J1818" s="13">
        <f t="shared" si="280"/>
        <v>26.676473199739998</v>
      </c>
      <c r="K1818" s="13">
        <f t="shared" si="281"/>
        <v>1.9681089220000001</v>
      </c>
      <c r="L1818" s="13">
        <v>0.59099999999999997</v>
      </c>
      <c r="M1818" s="13">
        <v>0.54900000000000004</v>
      </c>
      <c r="N1818" s="13">
        <f t="shared" si="282"/>
        <v>3.7409649899999997</v>
      </c>
      <c r="O1818" s="13">
        <f t="shared" si="283"/>
        <v>0.25638300000000003</v>
      </c>
      <c r="P1818" s="13">
        <f t="shared" si="284"/>
        <v>15.765795661046338</v>
      </c>
      <c r="Q1818" s="13">
        <f t="shared" si="285"/>
        <v>1.0804917981780002</v>
      </c>
      <c r="R1818" s="13">
        <v>4.2143660000000001</v>
      </c>
      <c r="S1818" s="13">
        <v>3.3570000000000002</v>
      </c>
      <c r="T1818" s="13">
        <v>0.23499999999999999</v>
      </c>
      <c r="U1818" s="13">
        <f t="shared" si="286"/>
        <v>14.147626662</v>
      </c>
      <c r="V1818" s="13">
        <f t="shared" si="287"/>
        <v>0.99037600999999997</v>
      </c>
      <c r="W1818" s="13">
        <f t="shared" si="288"/>
        <v>0.53034096959030885</v>
      </c>
      <c r="X1818" s="13">
        <f t="shared" si="289"/>
        <v>0.50321199143468942</v>
      </c>
    </row>
    <row r="1819" spans="1:24" x14ac:dyDescent="0.25">
      <c r="A1819" s="12">
        <v>18</v>
      </c>
      <c r="B1819" s="12">
        <v>13</v>
      </c>
      <c r="C1819" s="13">
        <v>8.0527420000000003</v>
      </c>
      <c r="D1819" s="12">
        <v>88</v>
      </c>
      <c r="E1819" s="12">
        <v>18</v>
      </c>
      <c r="F1819" s="12">
        <v>13</v>
      </c>
      <c r="G1819" s="12" t="s">
        <v>46</v>
      </c>
      <c r="H1819" s="13">
        <v>6.3298899999999998</v>
      </c>
      <c r="I1819" s="13">
        <v>0.46700000000000003</v>
      </c>
      <c r="J1819" s="13">
        <f t="shared" si="280"/>
        <v>50.972971058379997</v>
      </c>
      <c r="K1819" s="13">
        <f t="shared" si="281"/>
        <v>3.7606305140000003</v>
      </c>
      <c r="L1819" s="13">
        <v>0.59099999999999997</v>
      </c>
      <c r="M1819" s="13">
        <v>0.54900000000000004</v>
      </c>
      <c r="N1819" s="13">
        <f t="shared" si="282"/>
        <v>3.7409649899999997</v>
      </c>
      <c r="O1819" s="13">
        <f t="shared" si="283"/>
        <v>0.25638300000000003</v>
      </c>
      <c r="P1819" s="13">
        <f t="shared" si="284"/>
        <v>30.125025895502578</v>
      </c>
      <c r="Q1819" s="13">
        <f t="shared" si="285"/>
        <v>2.0645861521860005</v>
      </c>
      <c r="R1819" s="13">
        <v>8.0527420000000003</v>
      </c>
      <c r="S1819" s="13">
        <v>3.3570000000000002</v>
      </c>
      <c r="T1819" s="13">
        <v>0.23499999999999999</v>
      </c>
      <c r="U1819" s="13">
        <f t="shared" si="286"/>
        <v>27.033054894000003</v>
      </c>
      <c r="V1819" s="13">
        <f t="shared" si="287"/>
        <v>1.8923943699999999</v>
      </c>
      <c r="W1819" s="13">
        <f t="shared" si="288"/>
        <v>0.53034096959030896</v>
      </c>
      <c r="X1819" s="13">
        <f t="shared" si="289"/>
        <v>0.50321199143468942</v>
      </c>
    </row>
    <row r="1820" spans="1:24" x14ac:dyDescent="0.25">
      <c r="A1820" s="12">
        <v>18</v>
      </c>
      <c r="B1820" s="12">
        <v>13</v>
      </c>
      <c r="C1820" s="13">
        <v>0.55832300000000001</v>
      </c>
      <c r="D1820" s="12">
        <v>88</v>
      </c>
      <c r="E1820" s="12">
        <v>18</v>
      </c>
      <c r="F1820" s="12">
        <v>13</v>
      </c>
      <c r="G1820" s="12" t="s">
        <v>46</v>
      </c>
      <c r="H1820" s="13">
        <v>6.3298899999999998</v>
      </c>
      <c r="I1820" s="13">
        <v>0.46700000000000003</v>
      </c>
      <c r="J1820" s="13">
        <f t="shared" si="280"/>
        <v>3.5341231744699999</v>
      </c>
      <c r="K1820" s="13">
        <f t="shared" si="281"/>
        <v>0.260736841</v>
      </c>
      <c r="L1820" s="13">
        <v>0.59099999999999997</v>
      </c>
      <c r="M1820" s="13">
        <v>0.54900000000000004</v>
      </c>
      <c r="N1820" s="13">
        <f t="shared" si="282"/>
        <v>3.7409649899999997</v>
      </c>
      <c r="O1820" s="13">
        <f t="shared" si="283"/>
        <v>0.25638300000000003</v>
      </c>
      <c r="P1820" s="13">
        <f t="shared" si="284"/>
        <v>2.0886667961117698</v>
      </c>
      <c r="Q1820" s="13">
        <f t="shared" si="285"/>
        <v>0.14314452570900002</v>
      </c>
      <c r="R1820" s="13">
        <v>0.55832300000000001</v>
      </c>
      <c r="S1820" s="13">
        <v>3.3570000000000002</v>
      </c>
      <c r="T1820" s="13">
        <v>0.23499999999999999</v>
      </c>
      <c r="U1820" s="13">
        <f t="shared" si="286"/>
        <v>1.8742903110000002</v>
      </c>
      <c r="V1820" s="13">
        <f t="shared" si="287"/>
        <v>0.13120590499999998</v>
      </c>
      <c r="W1820" s="13">
        <f t="shared" si="288"/>
        <v>0.53034096959030896</v>
      </c>
      <c r="X1820" s="13">
        <f t="shared" si="289"/>
        <v>0.50321199143468942</v>
      </c>
    </row>
    <row r="1821" spans="1:24" x14ac:dyDescent="0.25">
      <c r="A1821" s="12">
        <v>18</v>
      </c>
      <c r="B1821" s="12">
        <v>13</v>
      </c>
      <c r="C1821" s="13">
        <v>1.0219020000000001</v>
      </c>
      <c r="D1821" s="12">
        <v>88</v>
      </c>
      <c r="E1821" s="12">
        <v>18</v>
      </c>
      <c r="F1821" s="12">
        <v>13</v>
      </c>
      <c r="G1821" s="12" t="s">
        <v>46</v>
      </c>
      <c r="H1821" s="13">
        <v>6.3298899999999998</v>
      </c>
      <c r="I1821" s="13">
        <v>0.46700000000000003</v>
      </c>
      <c r="J1821" s="13">
        <f t="shared" si="280"/>
        <v>6.4685272507800002</v>
      </c>
      <c r="K1821" s="13">
        <f t="shared" si="281"/>
        <v>0.47722823400000008</v>
      </c>
      <c r="L1821" s="13">
        <v>0.59099999999999997</v>
      </c>
      <c r="M1821" s="13">
        <v>0.54900000000000004</v>
      </c>
      <c r="N1821" s="13">
        <f t="shared" si="282"/>
        <v>3.7409649899999997</v>
      </c>
      <c r="O1821" s="13">
        <f t="shared" si="283"/>
        <v>0.25638300000000003</v>
      </c>
      <c r="P1821" s="13">
        <f t="shared" si="284"/>
        <v>3.82289960521098</v>
      </c>
      <c r="Q1821" s="13">
        <f t="shared" si="285"/>
        <v>0.26199830046600003</v>
      </c>
      <c r="R1821" s="13">
        <v>1.0219020000000001</v>
      </c>
      <c r="S1821" s="13">
        <v>3.3570000000000002</v>
      </c>
      <c r="T1821" s="13">
        <v>0.23499999999999999</v>
      </c>
      <c r="U1821" s="13">
        <f t="shared" si="286"/>
        <v>3.4305250140000005</v>
      </c>
      <c r="V1821" s="13">
        <f t="shared" si="287"/>
        <v>0.24014697000000002</v>
      </c>
      <c r="W1821" s="13">
        <f t="shared" si="288"/>
        <v>0.53034096959030885</v>
      </c>
      <c r="X1821" s="13">
        <f t="shared" si="289"/>
        <v>0.50321199143468942</v>
      </c>
    </row>
    <row r="1822" spans="1:24" x14ac:dyDescent="0.25">
      <c r="A1822" s="12">
        <v>18</v>
      </c>
      <c r="B1822" s="12">
        <v>13</v>
      </c>
      <c r="C1822" s="13">
        <v>38.335324</v>
      </c>
      <c r="D1822" s="12">
        <v>88</v>
      </c>
      <c r="E1822" s="12">
        <v>18</v>
      </c>
      <c r="F1822" s="12">
        <v>13</v>
      </c>
      <c r="G1822" s="12" t="s">
        <v>46</v>
      </c>
      <c r="H1822" s="13">
        <v>6.3298899999999998</v>
      </c>
      <c r="I1822" s="13">
        <v>0.46700000000000003</v>
      </c>
      <c r="J1822" s="13">
        <f t="shared" si="280"/>
        <v>242.65838403435998</v>
      </c>
      <c r="K1822" s="13">
        <f t="shared" si="281"/>
        <v>17.902596308</v>
      </c>
      <c r="L1822" s="13">
        <v>0.59099999999999997</v>
      </c>
      <c r="M1822" s="13">
        <v>0.54900000000000004</v>
      </c>
      <c r="N1822" s="13">
        <f t="shared" si="282"/>
        <v>3.7409649899999997</v>
      </c>
      <c r="O1822" s="13">
        <f t="shared" si="283"/>
        <v>0.25638300000000003</v>
      </c>
      <c r="P1822" s="13">
        <f t="shared" si="284"/>
        <v>143.41110496430676</v>
      </c>
      <c r="Q1822" s="13">
        <f t="shared" si="285"/>
        <v>9.8285253730920008</v>
      </c>
      <c r="R1822" s="13">
        <v>38.335324</v>
      </c>
      <c r="S1822" s="13">
        <v>3.3570000000000002</v>
      </c>
      <c r="T1822" s="13">
        <v>0.23499999999999999</v>
      </c>
      <c r="U1822" s="13">
        <f t="shared" si="286"/>
        <v>128.691682668</v>
      </c>
      <c r="V1822" s="13">
        <f t="shared" si="287"/>
        <v>9.0088011399999992</v>
      </c>
      <c r="W1822" s="13">
        <f t="shared" si="288"/>
        <v>0.53034096959030885</v>
      </c>
      <c r="X1822" s="13">
        <f t="shared" si="289"/>
        <v>0.50321199143468942</v>
      </c>
    </row>
    <row r="1823" spans="1:24" x14ac:dyDescent="0.25">
      <c r="A1823" s="12">
        <v>18</v>
      </c>
      <c r="B1823" s="12">
        <v>13</v>
      </c>
      <c r="C1823" s="13">
        <v>1.0373559999999999</v>
      </c>
      <c r="D1823" s="12">
        <v>88</v>
      </c>
      <c r="E1823" s="12">
        <v>18</v>
      </c>
      <c r="F1823" s="12">
        <v>13</v>
      </c>
      <c r="G1823" s="12" t="s">
        <v>46</v>
      </c>
      <c r="H1823" s="13">
        <v>6.3298899999999998</v>
      </c>
      <c r="I1823" s="13">
        <v>0.46700000000000003</v>
      </c>
      <c r="J1823" s="13">
        <f t="shared" si="280"/>
        <v>6.5663493708399994</v>
      </c>
      <c r="K1823" s="13">
        <f t="shared" si="281"/>
        <v>0.48444525199999999</v>
      </c>
      <c r="L1823" s="13">
        <v>0.59099999999999997</v>
      </c>
      <c r="M1823" s="13">
        <v>0.54900000000000004</v>
      </c>
      <c r="N1823" s="13">
        <f t="shared" si="282"/>
        <v>3.7409649899999997</v>
      </c>
      <c r="O1823" s="13">
        <f t="shared" si="283"/>
        <v>0.25638300000000003</v>
      </c>
      <c r="P1823" s="13">
        <f t="shared" si="284"/>
        <v>3.8807124781664397</v>
      </c>
      <c r="Q1823" s="13">
        <f t="shared" si="285"/>
        <v>0.26596044334800001</v>
      </c>
      <c r="R1823" s="13">
        <v>1.0373559999999999</v>
      </c>
      <c r="S1823" s="13">
        <v>3.3570000000000002</v>
      </c>
      <c r="T1823" s="13">
        <v>0.23499999999999999</v>
      </c>
      <c r="U1823" s="13">
        <f t="shared" si="286"/>
        <v>3.4824040919999999</v>
      </c>
      <c r="V1823" s="13">
        <f t="shared" si="287"/>
        <v>0.24377865999999998</v>
      </c>
      <c r="W1823" s="13">
        <f t="shared" si="288"/>
        <v>0.53034096959030885</v>
      </c>
      <c r="X1823" s="13">
        <f t="shared" si="289"/>
        <v>0.50321199143468942</v>
      </c>
    </row>
    <row r="1824" spans="1:24" x14ac:dyDescent="0.25">
      <c r="A1824" s="12">
        <v>18</v>
      </c>
      <c r="B1824" s="12">
        <v>13</v>
      </c>
      <c r="C1824" s="13">
        <v>22.337896000000001</v>
      </c>
      <c r="D1824" s="12">
        <v>88</v>
      </c>
      <c r="E1824" s="12">
        <v>18</v>
      </c>
      <c r="F1824" s="12">
        <v>13</v>
      </c>
      <c r="G1824" s="12" t="s">
        <v>46</v>
      </c>
      <c r="H1824" s="13">
        <v>6.3298899999999998</v>
      </c>
      <c r="I1824" s="13">
        <v>0.46700000000000003</v>
      </c>
      <c r="J1824" s="13">
        <f t="shared" si="280"/>
        <v>141.39642451143999</v>
      </c>
      <c r="K1824" s="13">
        <f t="shared" si="281"/>
        <v>10.431797432000002</v>
      </c>
      <c r="L1824" s="13">
        <v>0.59099999999999997</v>
      </c>
      <c r="M1824" s="13">
        <v>0.54900000000000004</v>
      </c>
      <c r="N1824" s="13">
        <f t="shared" si="282"/>
        <v>3.7409649899999997</v>
      </c>
      <c r="O1824" s="13">
        <f t="shared" si="283"/>
        <v>0.25638300000000003</v>
      </c>
      <c r="P1824" s="13">
        <f t="shared" si="284"/>
        <v>83.565286886261035</v>
      </c>
      <c r="Q1824" s="13">
        <f t="shared" si="285"/>
        <v>5.7270567901680005</v>
      </c>
      <c r="R1824" s="13">
        <v>22.337896000000001</v>
      </c>
      <c r="S1824" s="13">
        <v>3.3570000000000002</v>
      </c>
      <c r="T1824" s="13">
        <v>0.23499999999999999</v>
      </c>
      <c r="U1824" s="13">
        <f t="shared" si="286"/>
        <v>74.988316872000013</v>
      </c>
      <c r="V1824" s="13">
        <f t="shared" si="287"/>
        <v>5.2494055599999996</v>
      </c>
      <c r="W1824" s="13">
        <f t="shared" si="288"/>
        <v>0.53034096959030896</v>
      </c>
      <c r="X1824" s="13">
        <f t="shared" si="289"/>
        <v>0.50321199143468942</v>
      </c>
    </row>
    <row r="1825" spans="1:24" x14ac:dyDescent="0.25">
      <c r="A1825" s="12">
        <v>18</v>
      </c>
      <c r="B1825" s="12">
        <v>13</v>
      </c>
      <c r="C1825" s="13">
        <v>15.143482000000001</v>
      </c>
      <c r="D1825" s="12">
        <v>88</v>
      </c>
      <c r="E1825" s="12">
        <v>18</v>
      </c>
      <c r="F1825" s="12">
        <v>13</v>
      </c>
      <c r="G1825" s="12" t="s">
        <v>46</v>
      </c>
      <c r="H1825" s="13">
        <v>6.3298899999999998</v>
      </c>
      <c r="I1825" s="13">
        <v>0.46700000000000003</v>
      </c>
      <c r="J1825" s="13">
        <f t="shared" si="280"/>
        <v>95.856575276979996</v>
      </c>
      <c r="K1825" s="13">
        <f t="shared" si="281"/>
        <v>7.0720060940000007</v>
      </c>
      <c r="L1825" s="13">
        <v>0.59099999999999997</v>
      </c>
      <c r="M1825" s="13">
        <v>0.54900000000000004</v>
      </c>
      <c r="N1825" s="13">
        <f t="shared" si="282"/>
        <v>3.7409649899999997</v>
      </c>
      <c r="O1825" s="13">
        <f t="shared" si="283"/>
        <v>0.25638300000000003</v>
      </c>
      <c r="P1825" s="13">
        <f t="shared" si="284"/>
        <v>56.651235988695177</v>
      </c>
      <c r="Q1825" s="13">
        <f t="shared" si="285"/>
        <v>3.8825313456060004</v>
      </c>
      <c r="R1825" s="13">
        <v>15.143482000000001</v>
      </c>
      <c r="S1825" s="13">
        <v>3.3570000000000002</v>
      </c>
      <c r="T1825" s="13">
        <v>0.23499999999999999</v>
      </c>
      <c r="U1825" s="13">
        <f t="shared" si="286"/>
        <v>50.836669074000007</v>
      </c>
      <c r="V1825" s="13">
        <f t="shared" si="287"/>
        <v>3.55871827</v>
      </c>
      <c r="W1825" s="13">
        <f t="shared" si="288"/>
        <v>0.53034096959030896</v>
      </c>
      <c r="X1825" s="13">
        <f t="shared" si="289"/>
        <v>0.50321199143468942</v>
      </c>
    </row>
    <row r="1826" spans="1:24" x14ac:dyDescent="0.25">
      <c r="A1826" s="12">
        <v>18</v>
      </c>
      <c r="B1826" s="12">
        <v>13</v>
      </c>
      <c r="C1826" s="13">
        <v>20.965071999999999</v>
      </c>
      <c r="D1826" s="12">
        <v>88</v>
      </c>
      <c r="E1826" s="12">
        <v>18</v>
      </c>
      <c r="F1826" s="12">
        <v>13</v>
      </c>
      <c r="G1826" s="12" t="s">
        <v>46</v>
      </c>
      <c r="H1826" s="13">
        <v>6.3298899999999998</v>
      </c>
      <c r="I1826" s="13">
        <v>0.46700000000000003</v>
      </c>
      <c r="J1826" s="13">
        <f t="shared" si="280"/>
        <v>132.70659960207999</v>
      </c>
      <c r="K1826" s="13">
        <f t="shared" si="281"/>
        <v>9.7906886239999995</v>
      </c>
      <c r="L1826" s="13">
        <v>0.59099999999999997</v>
      </c>
      <c r="M1826" s="13">
        <v>0.54900000000000004</v>
      </c>
      <c r="N1826" s="13">
        <f t="shared" si="282"/>
        <v>3.7409649899999997</v>
      </c>
      <c r="O1826" s="13">
        <f t="shared" si="283"/>
        <v>0.25638300000000003</v>
      </c>
      <c r="P1826" s="13">
        <f t="shared" si="284"/>
        <v>78.42960036482927</v>
      </c>
      <c r="Q1826" s="13">
        <f t="shared" si="285"/>
        <v>5.3750880545760005</v>
      </c>
      <c r="R1826" s="13">
        <v>20.965071999999999</v>
      </c>
      <c r="S1826" s="13">
        <v>3.3570000000000002</v>
      </c>
      <c r="T1826" s="13">
        <v>0.23499999999999999</v>
      </c>
      <c r="U1826" s="13">
        <f t="shared" si="286"/>
        <v>70.379746703999999</v>
      </c>
      <c r="V1826" s="13">
        <f t="shared" si="287"/>
        <v>4.9267919199999994</v>
      </c>
      <c r="W1826" s="13">
        <f t="shared" si="288"/>
        <v>0.53034096959030885</v>
      </c>
      <c r="X1826" s="13">
        <f t="shared" si="289"/>
        <v>0.50321199143468942</v>
      </c>
    </row>
    <row r="1827" spans="1:24" x14ac:dyDescent="0.25">
      <c r="A1827" s="12">
        <v>18</v>
      </c>
      <c r="B1827" s="12">
        <v>13</v>
      </c>
      <c r="C1827" s="13">
        <v>0.77770499999999998</v>
      </c>
      <c r="D1827" s="12">
        <v>88</v>
      </c>
      <c r="E1827" s="12">
        <v>18</v>
      </c>
      <c r="F1827" s="12">
        <v>13</v>
      </c>
      <c r="G1827" s="12" t="s">
        <v>46</v>
      </c>
      <c r="H1827" s="13">
        <v>6.3298899999999998</v>
      </c>
      <c r="I1827" s="13">
        <v>0.46700000000000003</v>
      </c>
      <c r="J1827" s="13">
        <f t="shared" si="280"/>
        <v>4.9227871024500001</v>
      </c>
      <c r="K1827" s="13">
        <f t="shared" si="281"/>
        <v>0.36318823500000003</v>
      </c>
      <c r="L1827" s="13">
        <v>0.59099999999999997</v>
      </c>
      <c r="M1827" s="13">
        <v>0.54900000000000004</v>
      </c>
      <c r="N1827" s="13">
        <f t="shared" si="282"/>
        <v>3.7409649899999997</v>
      </c>
      <c r="O1827" s="13">
        <f t="shared" si="283"/>
        <v>0.25638300000000003</v>
      </c>
      <c r="P1827" s="13">
        <f t="shared" si="284"/>
        <v>2.9093671775479497</v>
      </c>
      <c r="Q1827" s="13">
        <f t="shared" si="285"/>
        <v>0.19939034101500003</v>
      </c>
      <c r="R1827" s="13">
        <v>0.77770499999999998</v>
      </c>
      <c r="S1827" s="13">
        <v>3.3570000000000002</v>
      </c>
      <c r="T1827" s="13">
        <v>0.23499999999999999</v>
      </c>
      <c r="U1827" s="13">
        <f t="shared" si="286"/>
        <v>2.610755685</v>
      </c>
      <c r="V1827" s="13">
        <f t="shared" si="287"/>
        <v>0.18276067499999998</v>
      </c>
      <c r="W1827" s="13">
        <f t="shared" si="288"/>
        <v>0.53034096959030885</v>
      </c>
      <c r="X1827" s="13">
        <f t="shared" si="289"/>
        <v>0.50321199143468942</v>
      </c>
    </row>
    <row r="1828" spans="1:24" x14ac:dyDescent="0.25">
      <c r="A1828" s="12">
        <v>18</v>
      </c>
      <c r="B1828" s="12">
        <v>13</v>
      </c>
      <c r="C1828" s="13">
        <v>0.75153400000000004</v>
      </c>
      <c r="D1828" s="12">
        <v>88</v>
      </c>
      <c r="E1828" s="12">
        <v>18</v>
      </c>
      <c r="F1828" s="12">
        <v>13</v>
      </c>
      <c r="G1828" s="12" t="s">
        <v>46</v>
      </c>
      <c r="H1828" s="13">
        <v>6.3298899999999998</v>
      </c>
      <c r="I1828" s="13">
        <v>0.46700000000000003</v>
      </c>
      <c r="J1828" s="13">
        <f t="shared" si="280"/>
        <v>4.75712755126</v>
      </c>
      <c r="K1828" s="13">
        <f t="shared" si="281"/>
        <v>0.35096637800000002</v>
      </c>
      <c r="L1828" s="13">
        <v>0.59099999999999997</v>
      </c>
      <c r="M1828" s="13">
        <v>0.54900000000000004</v>
      </c>
      <c r="N1828" s="13">
        <f t="shared" si="282"/>
        <v>3.7409649899999997</v>
      </c>
      <c r="O1828" s="13">
        <f t="shared" si="283"/>
        <v>0.25638300000000003</v>
      </c>
      <c r="P1828" s="13">
        <f t="shared" si="284"/>
        <v>2.8114623827946601</v>
      </c>
      <c r="Q1828" s="13">
        <f t="shared" si="285"/>
        <v>0.19268054152200004</v>
      </c>
      <c r="R1828" s="13">
        <v>0.75153400000000004</v>
      </c>
      <c r="S1828" s="13">
        <v>3.3570000000000002</v>
      </c>
      <c r="T1828" s="13">
        <v>0.23499999999999999</v>
      </c>
      <c r="U1828" s="13">
        <f t="shared" si="286"/>
        <v>2.5228996380000002</v>
      </c>
      <c r="V1828" s="13">
        <f t="shared" si="287"/>
        <v>0.17661049000000001</v>
      </c>
      <c r="W1828" s="13">
        <f t="shared" si="288"/>
        <v>0.53034096959030885</v>
      </c>
      <c r="X1828" s="13">
        <f t="shared" si="289"/>
        <v>0.50321199143468953</v>
      </c>
    </row>
    <row r="1829" spans="1:24" x14ac:dyDescent="0.25">
      <c r="A1829" s="12">
        <v>18</v>
      </c>
      <c r="B1829" s="12">
        <v>13</v>
      </c>
      <c r="C1829" s="13">
        <v>243.62577400000001</v>
      </c>
      <c r="D1829" s="12">
        <v>88</v>
      </c>
      <c r="E1829" s="12">
        <v>18</v>
      </c>
      <c r="F1829" s="12">
        <v>13</v>
      </c>
      <c r="G1829" s="12" t="s">
        <v>46</v>
      </c>
      <c r="H1829" s="13">
        <v>6.3298899999999998</v>
      </c>
      <c r="I1829" s="13">
        <v>0.46700000000000003</v>
      </c>
      <c r="J1829" s="13">
        <f t="shared" si="280"/>
        <v>1542.1243505848599</v>
      </c>
      <c r="K1829" s="13">
        <f t="shared" si="281"/>
        <v>113.77323645800001</v>
      </c>
      <c r="L1829" s="13">
        <v>0.59099999999999997</v>
      </c>
      <c r="M1829" s="13">
        <v>0.54900000000000004</v>
      </c>
      <c r="N1829" s="13">
        <f t="shared" si="282"/>
        <v>3.7409649899999997</v>
      </c>
      <c r="O1829" s="13">
        <f t="shared" si="283"/>
        <v>0.25638300000000003</v>
      </c>
      <c r="P1829" s="13">
        <f t="shared" si="284"/>
        <v>911.3954911956522</v>
      </c>
      <c r="Q1829" s="13">
        <f t="shared" si="285"/>
        <v>62.461506815442007</v>
      </c>
      <c r="R1829" s="13">
        <v>243.62577400000001</v>
      </c>
      <c r="S1829" s="13">
        <v>3.3570000000000002</v>
      </c>
      <c r="T1829" s="13">
        <v>0.23499999999999999</v>
      </c>
      <c r="U1829" s="13">
        <f t="shared" si="286"/>
        <v>817.85172331800004</v>
      </c>
      <c r="V1829" s="13">
        <f t="shared" si="287"/>
        <v>57.252056889999999</v>
      </c>
      <c r="W1829" s="13">
        <f t="shared" si="288"/>
        <v>0.53034096959030885</v>
      </c>
      <c r="X1829" s="13">
        <f t="shared" si="289"/>
        <v>0.50321199143468942</v>
      </c>
    </row>
    <row r="1830" spans="1:24" x14ac:dyDescent="0.25">
      <c r="A1830" s="12">
        <v>18</v>
      </c>
      <c r="B1830" s="12">
        <v>13</v>
      </c>
      <c r="C1830" s="13">
        <v>2.7411919999999999</v>
      </c>
      <c r="D1830" s="12">
        <v>88</v>
      </c>
      <c r="E1830" s="12">
        <v>18</v>
      </c>
      <c r="F1830" s="12">
        <v>13</v>
      </c>
      <c r="G1830" s="12" t="s">
        <v>46</v>
      </c>
      <c r="H1830" s="13">
        <v>6.3298899999999998</v>
      </c>
      <c r="I1830" s="13">
        <v>0.46700000000000003</v>
      </c>
      <c r="J1830" s="13">
        <f t="shared" si="280"/>
        <v>17.351443828879997</v>
      </c>
      <c r="K1830" s="13">
        <f t="shared" si="281"/>
        <v>1.280136664</v>
      </c>
      <c r="L1830" s="13">
        <v>0.59099999999999997</v>
      </c>
      <c r="M1830" s="13">
        <v>0.54900000000000004</v>
      </c>
      <c r="N1830" s="13">
        <f t="shared" si="282"/>
        <v>3.7409649899999997</v>
      </c>
      <c r="O1830" s="13">
        <f t="shared" si="283"/>
        <v>0.25638300000000003</v>
      </c>
      <c r="P1830" s="13">
        <f t="shared" si="284"/>
        <v>10.254703302868078</v>
      </c>
      <c r="Q1830" s="13">
        <f t="shared" si="285"/>
        <v>0.70279502853600007</v>
      </c>
      <c r="R1830" s="13">
        <v>2.7411919999999999</v>
      </c>
      <c r="S1830" s="13">
        <v>3.3570000000000002</v>
      </c>
      <c r="T1830" s="13">
        <v>0.23499999999999999</v>
      </c>
      <c r="U1830" s="13">
        <f t="shared" si="286"/>
        <v>9.2021815440000001</v>
      </c>
      <c r="V1830" s="13">
        <f t="shared" si="287"/>
        <v>0.64418011999999991</v>
      </c>
      <c r="W1830" s="13">
        <f t="shared" si="288"/>
        <v>0.53034096959030896</v>
      </c>
      <c r="X1830" s="13">
        <f t="shared" si="289"/>
        <v>0.50321199143468942</v>
      </c>
    </row>
    <row r="1831" spans="1:24" x14ac:dyDescent="0.25">
      <c r="A1831" s="12">
        <v>18</v>
      </c>
      <c r="B1831" s="12">
        <v>13</v>
      </c>
      <c r="C1831" s="13">
        <v>0.47306999999999999</v>
      </c>
      <c r="D1831" s="12">
        <v>88</v>
      </c>
      <c r="E1831" s="12">
        <v>18</v>
      </c>
      <c r="F1831" s="12">
        <v>13</v>
      </c>
      <c r="G1831" s="12" t="s">
        <v>46</v>
      </c>
      <c r="H1831" s="13">
        <v>6.3298899999999998</v>
      </c>
      <c r="I1831" s="13">
        <v>0.46700000000000003</v>
      </c>
      <c r="J1831" s="13">
        <f t="shared" si="280"/>
        <v>2.9944810622999998</v>
      </c>
      <c r="K1831" s="13">
        <f t="shared" si="281"/>
        <v>0.22092369000000001</v>
      </c>
      <c r="L1831" s="13">
        <v>0.59099999999999997</v>
      </c>
      <c r="M1831" s="13">
        <v>0.54900000000000004</v>
      </c>
      <c r="N1831" s="13">
        <f t="shared" si="282"/>
        <v>3.7409649899999997</v>
      </c>
      <c r="O1831" s="13">
        <f t="shared" si="283"/>
        <v>0.25638300000000003</v>
      </c>
      <c r="P1831" s="13">
        <f t="shared" si="284"/>
        <v>1.7697383078192999</v>
      </c>
      <c r="Q1831" s="13">
        <f t="shared" si="285"/>
        <v>0.12128710581</v>
      </c>
      <c r="R1831" s="13">
        <v>0.47306999999999999</v>
      </c>
      <c r="S1831" s="13">
        <v>3.3570000000000002</v>
      </c>
      <c r="T1831" s="13">
        <v>0.23499999999999999</v>
      </c>
      <c r="U1831" s="13">
        <f t="shared" si="286"/>
        <v>1.58809599</v>
      </c>
      <c r="V1831" s="13">
        <f t="shared" si="287"/>
        <v>0.11117144999999999</v>
      </c>
      <c r="W1831" s="13">
        <f t="shared" si="288"/>
        <v>0.53034096959030885</v>
      </c>
      <c r="X1831" s="13">
        <f t="shared" si="289"/>
        <v>0.50321199143468942</v>
      </c>
    </row>
    <row r="1832" spans="1:24" x14ac:dyDescent="0.25">
      <c r="A1832" s="12">
        <v>18</v>
      </c>
      <c r="B1832" s="12">
        <v>13</v>
      </c>
      <c r="C1832" s="13">
        <v>2.2525750000000002</v>
      </c>
      <c r="D1832" s="12">
        <v>88</v>
      </c>
      <c r="E1832" s="12">
        <v>18</v>
      </c>
      <c r="F1832" s="12">
        <v>13</v>
      </c>
      <c r="G1832" s="12" t="s">
        <v>46</v>
      </c>
      <c r="H1832" s="13">
        <v>6.3298899999999998</v>
      </c>
      <c r="I1832" s="13">
        <v>0.46700000000000003</v>
      </c>
      <c r="J1832" s="13">
        <f t="shared" si="280"/>
        <v>14.258551966750002</v>
      </c>
      <c r="K1832" s="13">
        <f t="shared" si="281"/>
        <v>1.0519525250000001</v>
      </c>
      <c r="L1832" s="13">
        <v>0.59099999999999997</v>
      </c>
      <c r="M1832" s="13">
        <v>0.54900000000000004</v>
      </c>
      <c r="N1832" s="13">
        <f t="shared" si="282"/>
        <v>3.7409649899999997</v>
      </c>
      <c r="O1832" s="13">
        <f t="shared" si="283"/>
        <v>0.25638300000000003</v>
      </c>
      <c r="P1832" s="13">
        <f t="shared" si="284"/>
        <v>8.4268042123492499</v>
      </c>
      <c r="Q1832" s="13">
        <f t="shared" si="285"/>
        <v>0.57752193622500014</v>
      </c>
      <c r="R1832" s="13">
        <v>2.2525750000000002</v>
      </c>
      <c r="S1832" s="13">
        <v>3.3570000000000002</v>
      </c>
      <c r="T1832" s="13">
        <v>0.23499999999999999</v>
      </c>
      <c r="U1832" s="13">
        <f t="shared" si="286"/>
        <v>7.5618942750000011</v>
      </c>
      <c r="V1832" s="13">
        <f t="shared" si="287"/>
        <v>0.52935512500000004</v>
      </c>
      <c r="W1832" s="13">
        <f t="shared" si="288"/>
        <v>0.53034096959030885</v>
      </c>
      <c r="X1832" s="13">
        <f t="shared" si="289"/>
        <v>0.50321199143468953</v>
      </c>
    </row>
    <row r="1833" spans="1:24" x14ac:dyDescent="0.25">
      <c r="A1833" s="12">
        <v>18</v>
      </c>
      <c r="B1833" s="12">
        <v>13</v>
      </c>
      <c r="C1833" s="13">
        <v>0.83569199999999999</v>
      </c>
      <c r="D1833" s="12">
        <v>88</v>
      </c>
      <c r="E1833" s="12">
        <v>18</v>
      </c>
      <c r="F1833" s="12">
        <v>13</v>
      </c>
      <c r="G1833" s="12" t="s">
        <v>46</v>
      </c>
      <c r="H1833" s="13">
        <v>6.3298899999999998</v>
      </c>
      <c r="I1833" s="13">
        <v>0.46700000000000003</v>
      </c>
      <c r="J1833" s="13">
        <f t="shared" si="280"/>
        <v>5.28983843388</v>
      </c>
      <c r="K1833" s="13">
        <f t="shared" si="281"/>
        <v>0.39026816400000003</v>
      </c>
      <c r="L1833" s="13">
        <v>0.59099999999999997</v>
      </c>
      <c r="M1833" s="13">
        <v>0.54900000000000004</v>
      </c>
      <c r="N1833" s="13">
        <f t="shared" si="282"/>
        <v>3.7409649899999997</v>
      </c>
      <c r="O1833" s="13">
        <f t="shared" si="283"/>
        <v>0.25638300000000003</v>
      </c>
      <c r="P1833" s="13">
        <f t="shared" si="284"/>
        <v>3.1262945144230798</v>
      </c>
      <c r="Q1833" s="13">
        <f t="shared" si="285"/>
        <v>0.21425722203600003</v>
      </c>
      <c r="R1833" s="13">
        <v>0.83569199999999999</v>
      </c>
      <c r="S1833" s="13">
        <v>3.3570000000000002</v>
      </c>
      <c r="T1833" s="13">
        <v>0.23499999999999999</v>
      </c>
      <c r="U1833" s="13">
        <f t="shared" si="286"/>
        <v>2.8054180440000001</v>
      </c>
      <c r="V1833" s="13">
        <f t="shared" si="287"/>
        <v>0.19638761999999998</v>
      </c>
      <c r="W1833" s="13">
        <f t="shared" si="288"/>
        <v>0.53034096959030885</v>
      </c>
      <c r="X1833" s="13">
        <f t="shared" si="289"/>
        <v>0.50321199143468942</v>
      </c>
    </row>
    <row r="1834" spans="1:24" x14ac:dyDescent="0.25">
      <c r="A1834" s="12">
        <v>18</v>
      </c>
      <c r="B1834" s="12">
        <v>13</v>
      </c>
      <c r="C1834" s="13">
        <v>0.95634300000000005</v>
      </c>
      <c r="D1834" s="12">
        <v>88</v>
      </c>
      <c r="E1834" s="12">
        <v>18</v>
      </c>
      <c r="F1834" s="12">
        <v>13</v>
      </c>
      <c r="G1834" s="12" t="s">
        <v>46</v>
      </c>
      <c r="H1834" s="13">
        <v>6.3298899999999998</v>
      </c>
      <c r="I1834" s="13">
        <v>0.46700000000000003</v>
      </c>
      <c r="J1834" s="13">
        <f t="shared" si="280"/>
        <v>6.0535459922700001</v>
      </c>
      <c r="K1834" s="13">
        <f t="shared" si="281"/>
        <v>0.44661218100000005</v>
      </c>
      <c r="L1834" s="13">
        <v>0.59099999999999997</v>
      </c>
      <c r="M1834" s="13">
        <v>0.54900000000000004</v>
      </c>
      <c r="N1834" s="13">
        <f t="shared" si="282"/>
        <v>3.7409649899999997</v>
      </c>
      <c r="O1834" s="13">
        <f t="shared" si="283"/>
        <v>0.25638300000000003</v>
      </c>
      <c r="P1834" s="13">
        <f t="shared" si="284"/>
        <v>3.5776456814315698</v>
      </c>
      <c r="Q1834" s="13">
        <f t="shared" si="285"/>
        <v>0.24519008736900005</v>
      </c>
      <c r="R1834" s="13">
        <v>0.95634300000000005</v>
      </c>
      <c r="S1834" s="13">
        <v>3.3570000000000002</v>
      </c>
      <c r="T1834" s="13">
        <v>0.23499999999999999</v>
      </c>
      <c r="U1834" s="13">
        <f t="shared" si="286"/>
        <v>3.2104434510000002</v>
      </c>
      <c r="V1834" s="13">
        <f t="shared" si="287"/>
        <v>0.22474060500000001</v>
      </c>
      <c r="W1834" s="13">
        <f t="shared" si="288"/>
        <v>0.53034096959030885</v>
      </c>
      <c r="X1834" s="13">
        <f t="shared" si="289"/>
        <v>0.50321199143468942</v>
      </c>
    </row>
    <row r="1835" spans="1:24" x14ac:dyDescent="0.25">
      <c r="A1835" s="12">
        <v>18</v>
      </c>
      <c r="B1835" s="12">
        <v>13</v>
      </c>
      <c r="C1835" s="13">
        <v>0.50070700000000001</v>
      </c>
      <c r="D1835" s="12">
        <v>88</v>
      </c>
      <c r="E1835" s="12">
        <v>18</v>
      </c>
      <c r="F1835" s="12">
        <v>13</v>
      </c>
      <c r="G1835" s="12" t="s">
        <v>46</v>
      </c>
      <c r="H1835" s="13">
        <v>6.3298899999999998</v>
      </c>
      <c r="I1835" s="13">
        <v>0.46700000000000003</v>
      </c>
      <c r="J1835" s="13">
        <f t="shared" si="280"/>
        <v>3.1694202322299998</v>
      </c>
      <c r="K1835" s="13">
        <f t="shared" si="281"/>
        <v>0.23383016900000003</v>
      </c>
      <c r="L1835" s="13">
        <v>0.59099999999999997</v>
      </c>
      <c r="M1835" s="13">
        <v>0.54900000000000004</v>
      </c>
      <c r="N1835" s="13">
        <f t="shared" si="282"/>
        <v>3.7409649899999997</v>
      </c>
      <c r="O1835" s="13">
        <f t="shared" si="283"/>
        <v>0.25638300000000003</v>
      </c>
      <c r="P1835" s="13">
        <f t="shared" si="284"/>
        <v>1.8731273572479299</v>
      </c>
      <c r="Q1835" s="13">
        <f t="shared" si="285"/>
        <v>0.12837276278100002</v>
      </c>
      <c r="R1835" s="13">
        <v>0.50070700000000001</v>
      </c>
      <c r="S1835" s="13">
        <v>3.3570000000000002</v>
      </c>
      <c r="T1835" s="13">
        <v>0.23499999999999999</v>
      </c>
      <c r="U1835" s="13">
        <f t="shared" si="286"/>
        <v>1.6808733990000002</v>
      </c>
      <c r="V1835" s="13">
        <f t="shared" si="287"/>
        <v>0.117666145</v>
      </c>
      <c r="W1835" s="13">
        <f t="shared" si="288"/>
        <v>0.53034096959030896</v>
      </c>
      <c r="X1835" s="13">
        <f t="shared" si="289"/>
        <v>0.50321199143468942</v>
      </c>
    </row>
    <row r="1836" spans="1:24" x14ac:dyDescent="0.25">
      <c r="A1836" s="12">
        <v>20</v>
      </c>
      <c r="B1836" s="12">
        <v>13</v>
      </c>
      <c r="C1836" s="13">
        <v>3.680901</v>
      </c>
      <c r="D1836" s="12">
        <v>99</v>
      </c>
      <c r="E1836" s="12">
        <v>20</v>
      </c>
      <c r="F1836" s="12">
        <v>13</v>
      </c>
      <c r="G1836" s="12" t="s">
        <v>46</v>
      </c>
      <c r="H1836" s="13">
        <v>4.0215300000000003</v>
      </c>
      <c r="I1836" s="13">
        <v>0.221</v>
      </c>
      <c r="J1836" s="13">
        <f t="shared" si="280"/>
        <v>14.80285379853</v>
      </c>
      <c r="K1836" s="13">
        <f t="shared" si="281"/>
        <v>0.81347912099999997</v>
      </c>
      <c r="L1836" s="13">
        <v>0.27400000000000002</v>
      </c>
      <c r="M1836" s="13">
        <v>0.40400000000000003</v>
      </c>
      <c r="N1836" s="13">
        <f t="shared" si="282"/>
        <v>1.1018992200000002</v>
      </c>
      <c r="O1836" s="13">
        <f t="shared" si="283"/>
        <v>8.9284000000000002E-2</v>
      </c>
      <c r="P1836" s="13">
        <f t="shared" si="284"/>
        <v>4.0559819407972206</v>
      </c>
      <c r="Q1836" s="13">
        <f t="shared" si="285"/>
        <v>0.32864556488399999</v>
      </c>
      <c r="R1836" s="13">
        <v>3.680901</v>
      </c>
      <c r="S1836" s="13">
        <v>0.99199999999999999</v>
      </c>
      <c r="T1836" s="13">
        <v>8.2000000000000003E-2</v>
      </c>
      <c r="U1836" s="13">
        <f t="shared" si="286"/>
        <v>3.6514537919999999</v>
      </c>
      <c r="V1836" s="13">
        <f t="shared" si="287"/>
        <v>0.301833882</v>
      </c>
      <c r="W1836" s="13">
        <f t="shared" si="288"/>
        <v>0.2466722864183532</v>
      </c>
      <c r="X1836" s="13">
        <f t="shared" si="289"/>
        <v>0.37104072398190047</v>
      </c>
    </row>
    <row r="1837" spans="1:24" x14ac:dyDescent="0.25">
      <c r="A1837" s="12">
        <v>20</v>
      </c>
      <c r="B1837" s="12">
        <v>13</v>
      </c>
      <c r="C1837" s="13">
        <v>15.290459999999999</v>
      </c>
      <c r="D1837" s="12">
        <v>99</v>
      </c>
      <c r="E1837" s="12">
        <v>20</v>
      </c>
      <c r="F1837" s="12">
        <v>13</v>
      </c>
      <c r="G1837" s="12" t="s">
        <v>46</v>
      </c>
      <c r="H1837" s="13">
        <v>4.0215300000000003</v>
      </c>
      <c r="I1837" s="13">
        <v>0.221</v>
      </c>
      <c r="J1837" s="13">
        <f t="shared" si="280"/>
        <v>61.491043603800001</v>
      </c>
      <c r="K1837" s="13">
        <f t="shared" si="281"/>
        <v>3.37919166</v>
      </c>
      <c r="L1837" s="13">
        <v>0.27400000000000002</v>
      </c>
      <c r="M1837" s="13">
        <v>0.40400000000000003</v>
      </c>
      <c r="N1837" s="13">
        <f t="shared" si="282"/>
        <v>1.1018992200000002</v>
      </c>
      <c r="O1837" s="13">
        <f t="shared" si="283"/>
        <v>8.9284000000000002E-2</v>
      </c>
      <c r="P1837" s="13">
        <f t="shared" si="284"/>
        <v>16.848545947441202</v>
      </c>
      <c r="Q1837" s="13">
        <f t="shared" si="285"/>
        <v>1.36519343064</v>
      </c>
      <c r="R1837" s="13">
        <v>15.290459999999999</v>
      </c>
      <c r="S1837" s="13">
        <v>0.99199999999999999</v>
      </c>
      <c r="T1837" s="13">
        <v>8.2000000000000003E-2</v>
      </c>
      <c r="U1837" s="13">
        <f t="shared" si="286"/>
        <v>15.168136319999999</v>
      </c>
      <c r="V1837" s="13">
        <f t="shared" si="287"/>
        <v>1.25381772</v>
      </c>
      <c r="W1837" s="13">
        <f t="shared" si="288"/>
        <v>0.24667228641835318</v>
      </c>
      <c r="X1837" s="13">
        <f t="shared" si="289"/>
        <v>0.37104072398190047</v>
      </c>
    </row>
    <row r="1838" spans="1:24" x14ac:dyDescent="0.25">
      <c r="A1838" s="12">
        <v>20</v>
      </c>
      <c r="B1838" s="12">
        <v>13</v>
      </c>
      <c r="C1838" s="13">
        <v>0.19464400000000001</v>
      </c>
      <c r="D1838" s="12">
        <v>99</v>
      </c>
      <c r="E1838" s="12">
        <v>20</v>
      </c>
      <c r="F1838" s="12">
        <v>13</v>
      </c>
      <c r="G1838" s="12" t="s">
        <v>46</v>
      </c>
      <c r="H1838" s="13">
        <v>4.0215300000000003</v>
      </c>
      <c r="I1838" s="13">
        <v>0.221</v>
      </c>
      <c r="J1838" s="13">
        <f t="shared" si="280"/>
        <v>0.78276668532000004</v>
      </c>
      <c r="K1838" s="13">
        <f t="shared" si="281"/>
        <v>4.3016324000000002E-2</v>
      </c>
      <c r="L1838" s="13">
        <v>0.27400000000000002</v>
      </c>
      <c r="M1838" s="13">
        <v>0.40400000000000003</v>
      </c>
      <c r="N1838" s="13">
        <f t="shared" si="282"/>
        <v>1.1018992200000002</v>
      </c>
      <c r="O1838" s="13">
        <f t="shared" si="283"/>
        <v>8.9284000000000002E-2</v>
      </c>
      <c r="P1838" s="13">
        <f t="shared" si="284"/>
        <v>0.21447807177768005</v>
      </c>
      <c r="Q1838" s="13">
        <f t="shared" si="285"/>
        <v>1.7378594896000001E-2</v>
      </c>
      <c r="R1838" s="13">
        <v>0.19464400000000001</v>
      </c>
      <c r="S1838" s="13">
        <v>0.99199999999999999</v>
      </c>
      <c r="T1838" s="13">
        <v>8.2000000000000003E-2</v>
      </c>
      <c r="U1838" s="13">
        <f t="shared" si="286"/>
        <v>0.19308684800000001</v>
      </c>
      <c r="V1838" s="13">
        <f t="shared" si="287"/>
        <v>1.5960808E-2</v>
      </c>
      <c r="W1838" s="13">
        <f t="shared" si="288"/>
        <v>0.2466722864183532</v>
      </c>
      <c r="X1838" s="13">
        <f t="shared" si="289"/>
        <v>0.37104072398190041</v>
      </c>
    </row>
    <row r="1839" spans="1:24" x14ac:dyDescent="0.25">
      <c r="A1839" s="12">
        <v>20</v>
      </c>
      <c r="B1839" s="12">
        <v>13</v>
      </c>
      <c r="C1839" s="13">
        <v>13.961266999999999</v>
      </c>
      <c r="D1839" s="12">
        <v>99</v>
      </c>
      <c r="E1839" s="12">
        <v>20</v>
      </c>
      <c r="F1839" s="12">
        <v>13</v>
      </c>
      <c r="G1839" s="12" t="s">
        <v>46</v>
      </c>
      <c r="H1839" s="13">
        <v>4.0215300000000003</v>
      </c>
      <c r="I1839" s="13">
        <v>0.221</v>
      </c>
      <c r="J1839" s="13">
        <f t="shared" si="280"/>
        <v>56.145654078509999</v>
      </c>
      <c r="K1839" s="13">
        <f t="shared" si="281"/>
        <v>3.0854400069999999</v>
      </c>
      <c r="L1839" s="13">
        <v>0.27400000000000002</v>
      </c>
      <c r="M1839" s="13">
        <v>0.40400000000000003</v>
      </c>
      <c r="N1839" s="13">
        <f t="shared" si="282"/>
        <v>1.1018992200000002</v>
      </c>
      <c r="O1839" s="13">
        <f t="shared" si="283"/>
        <v>8.9284000000000002E-2</v>
      </c>
      <c r="P1839" s="13">
        <f t="shared" si="284"/>
        <v>15.383909217511741</v>
      </c>
      <c r="Q1839" s="13">
        <f t="shared" si="285"/>
        <v>1.246517762828</v>
      </c>
      <c r="R1839" s="13">
        <v>13.961266999999999</v>
      </c>
      <c r="S1839" s="13">
        <v>0.99199999999999999</v>
      </c>
      <c r="T1839" s="13">
        <v>8.2000000000000003E-2</v>
      </c>
      <c r="U1839" s="13">
        <f t="shared" si="286"/>
        <v>13.849576863999999</v>
      </c>
      <c r="V1839" s="13">
        <f t="shared" si="287"/>
        <v>1.144823894</v>
      </c>
      <c r="W1839" s="13">
        <f t="shared" si="288"/>
        <v>0.2466722864183532</v>
      </c>
      <c r="X1839" s="13">
        <f t="shared" si="289"/>
        <v>0.37104072398190047</v>
      </c>
    </row>
    <row r="1840" spans="1:24" x14ac:dyDescent="0.25">
      <c r="A1840" s="12">
        <v>20</v>
      </c>
      <c r="B1840" s="12">
        <v>13</v>
      </c>
      <c r="C1840" s="13">
        <v>3.2065419999999998</v>
      </c>
      <c r="D1840" s="12">
        <v>99</v>
      </c>
      <c r="E1840" s="12">
        <v>20</v>
      </c>
      <c r="F1840" s="12">
        <v>13</v>
      </c>
      <c r="G1840" s="12" t="s">
        <v>46</v>
      </c>
      <c r="H1840" s="13">
        <v>4.0215300000000003</v>
      </c>
      <c r="I1840" s="13">
        <v>0.221</v>
      </c>
      <c r="J1840" s="13">
        <f t="shared" si="280"/>
        <v>12.895204849260001</v>
      </c>
      <c r="K1840" s="13">
        <f t="shared" si="281"/>
        <v>0.70864578199999995</v>
      </c>
      <c r="L1840" s="13">
        <v>0.27400000000000002</v>
      </c>
      <c r="M1840" s="13">
        <v>0.40400000000000003</v>
      </c>
      <c r="N1840" s="13">
        <f t="shared" si="282"/>
        <v>1.1018992200000002</v>
      </c>
      <c r="O1840" s="13">
        <f t="shared" si="283"/>
        <v>8.9284000000000002E-2</v>
      </c>
      <c r="P1840" s="13">
        <f t="shared" si="284"/>
        <v>3.5332861286972403</v>
      </c>
      <c r="Q1840" s="13">
        <f t="shared" si="285"/>
        <v>0.286292895928</v>
      </c>
      <c r="R1840" s="13">
        <v>3.2065419999999998</v>
      </c>
      <c r="S1840" s="13">
        <v>0.99199999999999999</v>
      </c>
      <c r="T1840" s="13">
        <v>8.2000000000000003E-2</v>
      </c>
      <c r="U1840" s="13">
        <f t="shared" si="286"/>
        <v>3.180889664</v>
      </c>
      <c r="V1840" s="13">
        <f t="shared" si="287"/>
        <v>0.26293644399999999</v>
      </c>
      <c r="W1840" s="13">
        <f t="shared" si="288"/>
        <v>0.2466722864183532</v>
      </c>
      <c r="X1840" s="13">
        <f t="shared" si="289"/>
        <v>0.37104072398190047</v>
      </c>
    </row>
    <row r="1841" spans="1:24" x14ac:dyDescent="0.25">
      <c r="A1841" s="12">
        <v>20</v>
      </c>
      <c r="B1841" s="12">
        <v>13</v>
      </c>
      <c r="C1841" s="13">
        <v>1.017261</v>
      </c>
      <c r="D1841" s="12">
        <v>99</v>
      </c>
      <c r="E1841" s="12">
        <v>20</v>
      </c>
      <c r="F1841" s="12">
        <v>13</v>
      </c>
      <c r="G1841" s="12" t="s">
        <v>46</v>
      </c>
      <c r="H1841" s="13">
        <v>4.0215300000000003</v>
      </c>
      <c r="I1841" s="13">
        <v>0.221</v>
      </c>
      <c r="J1841" s="13">
        <f t="shared" si="280"/>
        <v>4.0909456293300002</v>
      </c>
      <c r="K1841" s="13">
        <f t="shared" si="281"/>
        <v>0.22481468099999999</v>
      </c>
      <c r="L1841" s="13">
        <v>0.27400000000000002</v>
      </c>
      <c r="M1841" s="13">
        <v>0.40400000000000003</v>
      </c>
      <c r="N1841" s="13">
        <f t="shared" si="282"/>
        <v>1.1018992200000002</v>
      </c>
      <c r="O1841" s="13">
        <f t="shared" si="283"/>
        <v>8.9284000000000002E-2</v>
      </c>
      <c r="P1841" s="13">
        <f t="shared" si="284"/>
        <v>1.1209191024364202</v>
      </c>
      <c r="Q1841" s="13">
        <f t="shared" si="285"/>
        <v>9.0825131123999994E-2</v>
      </c>
      <c r="R1841" s="13">
        <v>1.017261</v>
      </c>
      <c r="S1841" s="13">
        <v>0.99199999999999999</v>
      </c>
      <c r="T1841" s="13">
        <v>8.2000000000000003E-2</v>
      </c>
      <c r="U1841" s="13">
        <f t="shared" si="286"/>
        <v>1.009122912</v>
      </c>
      <c r="V1841" s="13">
        <f t="shared" si="287"/>
        <v>8.3415402E-2</v>
      </c>
      <c r="W1841" s="13">
        <f t="shared" si="288"/>
        <v>0.2466722864183532</v>
      </c>
      <c r="X1841" s="13">
        <f t="shared" si="289"/>
        <v>0.37104072398190047</v>
      </c>
    </row>
    <row r="1842" spans="1:24" x14ac:dyDescent="0.25">
      <c r="A1842" s="12">
        <v>20</v>
      </c>
      <c r="B1842" s="12">
        <v>13</v>
      </c>
      <c r="C1842" s="13">
        <v>1.718167</v>
      </c>
      <c r="D1842" s="12">
        <v>99</v>
      </c>
      <c r="E1842" s="12">
        <v>20</v>
      </c>
      <c r="F1842" s="12">
        <v>13</v>
      </c>
      <c r="G1842" s="12" t="s">
        <v>46</v>
      </c>
      <c r="H1842" s="13">
        <v>4.0215300000000003</v>
      </c>
      <c r="I1842" s="13">
        <v>0.221</v>
      </c>
      <c r="J1842" s="13">
        <f t="shared" si="280"/>
        <v>6.9096601355100002</v>
      </c>
      <c r="K1842" s="13">
        <f t="shared" si="281"/>
        <v>0.37971490699999999</v>
      </c>
      <c r="L1842" s="13">
        <v>0.27400000000000002</v>
      </c>
      <c r="M1842" s="13">
        <v>0.40400000000000003</v>
      </c>
      <c r="N1842" s="13">
        <f t="shared" si="282"/>
        <v>1.1018992200000002</v>
      </c>
      <c r="O1842" s="13">
        <f t="shared" si="283"/>
        <v>8.9284000000000002E-2</v>
      </c>
      <c r="P1842" s="13">
        <f t="shared" si="284"/>
        <v>1.8932468771297404</v>
      </c>
      <c r="Q1842" s="13">
        <f t="shared" si="285"/>
        <v>0.15340482242799999</v>
      </c>
      <c r="R1842" s="13">
        <v>1.718167</v>
      </c>
      <c r="S1842" s="13">
        <v>0.99199999999999999</v>
      </c>
      <c r="T1842" s="13">
        <v>8.2000000000000003E-2</v>
      </c>
      <c r="U1842" s="13">
        <f t="shared" si="286"/>
        <v>1.7044216640000001</v>
      </c>
      <c r="V1842" s="13">
        <f t="shared" si="287"/>
        <v>0.14088969400000001</v>
      </c>
      <c r="W1842" s="13">
        <f t="shared" si="288"/>
        <v>0.2466722864183532</v>
      </c>
      <c r="X1842" s="13">
        <f t="shared" si="289"/>
        <v>0.37104072398190047</v>
      </c>
    </row>
    <row r="1843" spans="1:24" x14ac:dyDescent="0.25">
      <c r="A1843" s="12">
        <v>20</v>
      </c>
      <c r="B1843" s="12">
        <v>13</v>
      </c>
      <c r="C1843" s="13">
        <v>0.50662499999999999</v>
      </c>
      <c r="D1843" s="12">
        <v>99</v>
      </c>
      <c r="E1843" s="12">
        <v>20</v>
      </c>
      <c r="F1843" s="12">
        <v>13</v>
      </c>
      <c r="G1843" s="12" t="s">
        <v>46</v>
      </c>
      <c r="H1843" s="13">
        <v>4.0215300000000003</v>
      </c>
      <c r="I1843" s="13">
        <v>0.221</v>
      </c>
      <c r="J1843" s="13">
        <f t="shared" si="280"/>
        <v>2.0374076362500002</v>
      </c>
      <c r="K1843" s="13">
        <f t="shared" si="281"/>
        <v>0.111964125</v>
      </c>
      <c r="L1843" s="13">
        <v>0.27400000000000002</v>
      </c>
      <c r="M1843" s="13">
        <v>0.40400000000000003</v>
      </c>
      <c r="N1843" s="13">
        <f t="shared" si="282"/>
        <v>1.1018992200000002</v>
      </c>
      <c r="O1843" s="13">
        <f t="shared" si="283"/>
        <v>8.9284000000000002E-2</v>
      </c>
      <c r="P1843" s="13">
        <f t="shared" si="284"/>
        <v>0.5582496923325001</v>
      </c>
      <c r="Q1843" s="13">
        <f t="shared" si="285"/>
        <v>4.5233506499999999E-2</v>
      </c>
      <c r="R1843" s="13">
        <v>0.50662499999999999</v>
      </c>
      <c r="S1843" s="13">
        <v>0.99199999999999999</v>
      </c>
      <c r="T1843" s="13">
        <v>8.2000000000000003E-2</v>
      </c>
      <c r="U1843" s="13">
        <f t="shared" si="286"/>
        <v>0.50257200000000002</v>
      </c>
      <c r="V1843" s="13">
        <f t="shared" si="287"/>
        <v>4.1543250000000004E-2</v>
      </c>
      <c r="W1843" s="13">
        <f t="shared" si="288"/>
        <v>0.2466722864183532</v>
      </c>
      <c r="X1843" s="13">
        <f t="shared" si="289"/>
        <v>0.37104072398190047</v>
      </c>
    </row>
    <row r="1844" spans="1:24" x14ac:dyDescent="0.25">
      <c r="A1844" s="12">
        <v>20</v>
      </c>
      <c r="B1844" s="12">
        <v>13</v>
      </c>
      <c r="C1844" s="13">
        <v>0.28704499999999999</v>
      </c>
      <c r="D1844" s="12">
        <v>99</v>
      </c>
      <c r="E1844" s="12">
        <v>20</v>
      </c>
      <c r="F1844" s="12">
        <v>13</v>
      </c>
      <c r="G1844" s="12" t="s">
        <v>46</v>
      </c>
      <c r="H1844" s="13">
        <v>4.0215300000000003</v>
      </c>
      <c r="I1844" s="13">
        <v>0.221</v>
      </c>
      <c r="J1844" s="13">
        <f t="shared" si="280"/>
        <v>1.1543600788500001</v>
      </c>
      <c r="K1844" s="13">
        <f t="shared" si="281"/>
        <v>6.3436944999999995E-2</v>
      </c>
      <c r="L1844" s="13">
        <v>0.27400000000000002</v>
      </c>
      <c r="M1844" s="13">
        <v>0.40400000000000003</v>
      </c>
      <c r="N1844" s="13">
        <f t="shared" si="282"/>
        <v>1.1018992200000002</v>
      </c>
      <c r="O1844" s="13">
        <f t="shared" si="283"/>
        <v>8.9284000000000002E-2</v>
      </c>
      <c r="P1844" s="13">
        <f t="shared" si="284"/>
        <v>0.31629466160490005</v>
      </c>
      <c r="Q1844" s="13">
        <f t="shared" si="285"/>
        <v>2.5628525780000001E-2</v>
      </c>
      <c r="R1844" s="13">
        <v>0.28704499999999999</v>
      </c>
      <c r="S1844" s="13">
        <v>0.99199999999999999</v>
      </c>
      <c r="T1844" s="13">
        <v>8.2000000000000003E-2</v>
      </c>
      <c r="U1844" s="13">
        <f t="shared" si="286"/>
        <v>0.28474864</v>
      </c>
      <c r="V1844" s="13">
        <f t="shared" si="287"/>
        <v>2.353769E-2</v>
      </c>
      <c r="W1844" s="13">
        <f t="shared" si="288"/>
        <v>0.24667228641835318</v>
      </c>
      <c r="X1844" s="13">
        <f t="shared" si="289"/>
        <v>0.37104072398190047</v>
      </c>
    </row>
    <row r="1845" spans="1:24" x14ac:dyDescent="0.25">
      <c r="A1845" s="12">
        <v>20</v>
      </c>
      <c r="B1845" s="12">
        <v>13</v>
      </c>
      <c r="C1845" s="13">
        <v>1.2223569999999999</v>
      </c>
      <c r="D1845" s="12">
        <v>99</v>
      </c>
      <c r="E1845" s="12">
        <v>20</v>
      </c>
      <c r="F1845" s="12">
        <v>13</v>
      </c>
      <c r="G1845" s="12" t="s">
        <v>46</v>
      </c>
      <c r="H1845" s="13">
        <v>4.0215300000000003</v>
      </c>
      <c r="I1845" s="13">
        <v>0.221</v>
      </c>
      <c r="J1845" s="13">
        <f t="shared" si="280"/>
        <v>4.9157453462099996</v>
      </c>
      <c r="K1845" s="13">
        <f t="shared" si="281"/>
        <v>0.27014089699999999</v>
      </c>
      <c r="L1845" s="13">
        <v>0.27400000000000002</v>
      </c>
      <c r="M1845" s="13">
        <v>0.40400000000000003</v>
      </c>
      <c r="N1845" s="13">
        <f t="shared" si="282"/>
        <v>1.1018992200000002</v>
      </c>
      <c r="O1845" s="13">
        <f t="shared" si="283"/>
        <v>8.9284000000000002E-2</v>
      </c>
      <c r="P1845" s="13">
        <f t="shared" si="284"/>
        <v>1.3469142248615402</v>
      </c>
      <c r="Q1845" s="13">
        <f t="shared" si="285"/>
        <v>0.10913692238799999</v>
      </c>
      <c r="R1845" s="13">
        <v>1.2223569999999999</v>
      </c>
      <c r="S1845" s="13">
        <v>0.99199999999999999</v>
      </c>
      <c r="T1845" s="13">
        <v>8.2000000000000003E-2</v>
      </c>
      <c r="U1845" s="13">
        <f t="shared" si="286"/>
        <v>1.2125781439999999</v>
      </c>
      <c r="V1845" s="13">
        <f t="shared" si="287"/>
        <v>0.100233274</v>
      </c>
      <c r="W1845" s="13">
        <f t="shared" si="288"/>
        <v>0.2466722864183532</v>
      </c>
      <c r="X1845" s="13">
        <f t="shared" si="289"/>
        <v>0.37104072398190047</v>
      </c>
    </row>
    <row r="1846" spans="1:24" x14ac:dyDescent="0.25">
      <c r="A1846" s="12">
        <v>20</v>
      </c>
      <c r="B1846" s="12">
        <v>13</v>
      </c>
      <c r="C1846" s="13">
        <v>4.5746310000000001</v>
      </c>
      <c r="D1846" s="12">
        <v>99</v>
      </c>
      <c r="E1846" s="12">
        <v>20</v>
      </c>
      <c r="F1846" s="12">
        <v>13</v>
      </c>
      <c r="G1846" s="12" t="s">
        <v>46</v>
      </c>
      <c r="H1846" s="13">
        <v>4.0215300000000003</v>
      </c>
      <c r="I1846" s="13">
        <v>0.221</v>
      </c>
      <c r="J1846" s="13">
        <f t="shared" si="280"/>
        <v>18.397015805430001</v>
      </c>
      <c r="K1846" s="13">
        <f t="shared" si="281"/>
        <v>1.010993451</v>
      </c>
      <c r="L1846" s="13">
        <v>0.27400000000000002</v>
      </c>
      <c r="M1846" s="13">
        <v>0.40400000000000003</v>
      </c>
      <c r="N1846" s="13">
        <f t="shared" si="282"/>
        <v>1.1018992200000002</v>
      </c>
      <c r="O1846" s="13">
        <f t="shared" si="283"/>
        <v>8.9284000000000002E-2</v>
      </c>
      <c r="P1846" s="13">
        <f t="shared" si="284"/>
        <v>5.0407823306878212</v>
      </c>
      <c r="Q1846" s="13">
        <f t="shared" si="285"/>
        <v>0.40844135420400002</v>
      </c>
      <c r="R1846" s="13">
        <v>4.5746310000000001</v>
      </c>
      <c r="S1846" s="13">
        <v>0.99199999999999999</v>
      </c>
      <c r="T1846" s="13">
        <v>8.2000000000000003E-2</v>
      </c>
      <c r="U1846" s="13">
        <f t="shared" si="286"/>
        <v>4.5380339520000001</v>
      </c>
      <c r="V1846" s="13">
        <f t="shared" si="287"/>
        <v>0.37511974200000003</v>
      </c>
      <c r="W1846" s="13">
        <f t="shared" si="288"/>
        <v>0.2466722864183532</v>
      </c>
      <c r="X1846" s="13">
        <f t="shared" si="289"/>
        <v>0.37104072398190047</v>
      </c>
    </row>
    <row r="1847" spans="1:24" x14ac:dyDescent="0.25">
      <c r="A1847" s="12">
        <v>20</v>
      </c>
      <c r="B1847" s="12">
        <v>13</v>
      </c>
      <c r="C1847" s="13">
        <v>75.683608000000007</v>
      </c>
      <c r="D1847" s="12">
        <v>99</v>
      </c>
      <c r="E1847" s="12">
        <v>20</v>
      </c>
      <c r="F1847" s="12">
        <v>13</v>
      </c>
      <c r="G1847" s="12" t="s">
        <v>46</v>
      </c>
      <c r="H1847" s="13">
        <v>4.0215300000000003</v>
      </c>
      <c r="I1847" s="13">
        <v>0.221</v>
      </c>
      <c r="J1847" s="13">
        <f t="shared" si="280"/>
        <v>304.36390008024006</v>
      </c>
      <c r="K1847" s="13">
        <f t="shared" si="281"/>
        <v>16.726077368000002</v>
      </c>
      <c r="L1847" s="13">
        <v>0.27400000000000002</v>
      </c>
      <c r="M1847" s="13">
        <v>0.40400000000000003</v>
      </c>
      <c r="N1847" s="13">
        <f t="shared" si="282"/>
        <v>1.1018992200000002</v>
      </c>
      <c r="O1847" s="13">
        <f t="shared" si="283"/>
        <v>8.9284000000000002E-2</v>
      </c>
      <c r="P1847" s="13">
        <f t="shared" si="284"/>
        <v>83.395708621985776</v>
      </c>
      <c r="Q1847" s="13">
        <f t="shared" si="285"/>
        <v>6.7573352566720004</v>
      </c>
      <c r="R1847" s="13">
        <v>75.683608000000007</v>
      </c>
      <c r="S1847" s="13">
        <v>0.99199999999999999</v>
      </c>
      <c r="T1847" s="13">
        <v>8.2000000000000003E-2</v>
      </c>
      <c r="U1847" s="13">
        <f t="shared" si="286"/>
        <v>75.078139136000004</v>
      </c>
      <c r="V1847" s="13">
        <f t="shared" si="287"/>
        <v>6.2060558560000008</v>
      </c>
      <c r="W1847" s="13">
        <f t="shared" si="288"/>
        <v>0.24667228641835318</v>
      </c>
      <c r="X1847" s="13">
        <f t="shared" si="289"/>
        <v>0.37104072398190047</v>
      </c>
    </row>
    <row r="1848" spans="1:24" x14ac:dyDescent="0.25">
      <c r="A1848" s="12">
        <v>20</v>
      </c>
      <c r="B1848" s="12">
        <v>13</v>
      </c>
      <c r="C1848" s="13">
        <v>0.46967500000000001</v>
      </c>
      <c r="D1848" s="12">
        <v>99</v>
      </c>
      <c r="E1848" s="12">
        <v>20</v>
      </c>
      <c r="F1848" s="12">
        <v>13</v>
      </c>
      <c r="G1848" s="12" t="s">
        <v>46</v>
      </c>
      <c r="H1848" s="13">
        <v>4.0215300000000003</v>
      </c>
      <c r="I1848" s="13">
        <v>0.221</v>
      </c>
      <c r="J1848" s="13">
        <f t="shared" si="280"/>
        <v>1.8888121027500002</v>
      </c>
      <c r="K1848" s="13">
        <f t="shared" si="281"/>
        <v>0.10379817500000001</v>
      </c>
      <c r="L1848" s="13">
        <v>0.27400000000000002</v>
      </c>
      <c r="M1848" s="13">
        <v>0.40400000000000003</v>
      </c>
      <c r="N1848" s="13">
        <f t="shared" si="282"/>
        <v>1.1018992200000002</v>
      </c>
      <c r="O1848" s="13">
        <f t="shared" si="283"/>
        <v>8.9284000000000002E-2</v>
      </c>
      <c r="P1848" s="13">
        <f t="shared" si="284"/>
        <v>0.5175345161535001</v>
      </c>
      <c r="Q1848" s="13">
        <f t="shared" si="285"/>
        <v>4.1934462700000001E-2</v>
      </c>
      <c r="R1848" s="13">
        <v>0.46967500000000001</v>
      </c>
      <c r="S1848" s="13">
        <v>0.99199999999999999</v>
      </c>
      <c r="T1848" s="13">
        <v>8.2000000000000003E-2</v>
      </c>
      <c r="U1848" s="13">
        <f t="shared" si="286"/>
        <v>0.46591759999999999</v>
      </c>
      <c r="V1848" s="13">
        <f t="shared" si="287"/>
        <v>3.8513350000000002E-2</v>
      </c>
      <c r="W1848" s="13">
        <f t="shared" si="288"/>
        <v>0.24667228641835318</v>
      </c>
      <c r="X1848" s="13">
        <f t="shared" si="289"/>
        <v>0.37104072398190047</v>
      </c>
    </row>
    <row r="1849" spans="1:24" x14ac:dyDescent="0.25">
      <c r="A1849" s="12">
        <v>20</v>
      </c>
      <c r="B1849" s="12">
        <v>13</v>
      </c>
      <c r="C1849" s="13">
        <v>0.96748599999999996</v>
      </c>
      <c r="D1849" s="12">
        <v>99</v>
      </c>
      <c r="E1849" s="12">
        <v>20</v>
      </c>
      <c r="F1849" s="12">
        <v>13</v>
      </c>
      <c r="G1849" s="12" t="s">
        <v>46</v>
      </c>
      <c r="H1849" s="13">
        <v>4.0215300000000003</v>
      </c>
      <c r="I1849" s="13">
        <v>0.221</v>
      </c>
      <c r="J1849" s="13">
        <f t="shared" si="280"/>
        <v>3.89077397358</v>
      </c>
      <c r="K1849" s="13">
        <f t="shared" si="281"/>
        <v>0.21381440599999998</v>
      </c>
      <c r="L1849" s="13">
        <v>0.27400000000000002</v>
      </c>
      <c r="M1849" s="13">
        <v>0.40400000000000003</v>
      </c>
      <c r="N1849" s="13">
        <f t="shared" si="282"/>
        <v>1.1018992200000002</v>
      </c>
      <c r="O1849" s="13">
        <f t="shared" si="283"/>
        <v>8.9284000000000002E-2</v>
      </c>
      <c r="P1849" s="13">
        <f t="shared" si="284"/>
        <v>1.0660720687609202</v>
      </c>
      <c r="Q1849" s="13">
        <f t="shared" si="285"/>
        <v>8.6381020023999999E-2</v>
      </c>
      <c r="R1849" s="13">
        <v>0.96748599999999996</v>
      </c>
      <c r="S1849" s="13">
        <v>0.99199999999999999</v>
      </c>
      <c r="T1849" s="13">
        <v>8.2000000000000003E-2</v>
      </c>
      <c r="U1849" s="13">
        <f t="shared" si="286"/>
        <v>0.95974611199999993</v>
      </c>
      <c r="V1849" s="13">
        <f t="shared" si="287"/>
        <v>7.9333851999999996E-2</v>
      </c>
      <c r="W1849" s="13">
        <f t="shared" si="288"/>
        <v>0.2466722864183532</v>
      </c>
      <c r="X1849" s="13">
        <f t="shared" si="289"/>
        <v>0.37104072398190047</v>
      </c>
    </row>
    <row r="1850" spans="1:24" x14ac:dyDescent="0.25">
      <c r="A1850" s="12">
        <v>20</v>
      </c>
      <c r="B1850" s="12">
        <v>13</v>
      </c>
      <c r="C1850" s="13">
        <v>0.75948199999999999</v>
      </c>
      <c r="D1850" s="12">
        <v>99</v>
      </c>
      <c r="E1850" s="12">
        <v>20</v>
      </c>
      <c r="F1850" s="12">
        <v>13</v>
      </c>
      <c r="G1850" s="12" t="s">
        <v>46</v>
      </c>
      <c r="H1850" s="13">
        <v>4.0215300000000003</v>
      </c>
      <c r="I1850" s="13">
        <v>0.221</v>
      </c>
      <c r="J1850" s="13">
        <f t="shared" si="280"/>
        <v>3.05427964746</v>
      </c>
      <c r="K1850" s="13">
        <f t="shared" si="281"/>
        <v>0.167845522</v>
      </c>
      <c r="L1850" s="13">
        <v>0.27400000000000002</v>
      </c>
      <c r="M1850" s="13">
        <v>0.40400000000000003</v>
      </c>
      <c r="N1850" s="13">
        <f t="shared" si="282"/>
        <v>1.1018992200000002</v>
      </c>
      <c r="O1850" s="13">
        <f t="shared" si="283"/>
        <v>8.9284000000000002E-2</v>
      </c>
      <c r="P1850" s="13">
        <f t="shared" si="284"/>
        <v>0.83687262340404012</v>
      </c>
      <c r="Q1850" s="13">
        <f t="shared" si="285"/>
        <v>6.7809590887999996E-2</v>
      </c>
      <c r="R1850" s="13">
        <v>0.75948199999999999</v>
      </c>
      <c r="S1850" s="13">
        <v>0.99199999999999999</v>
      </c>
      <c r="T1850" s="13">
        <v>8.2000000000000003E-2</v>
      </c>
      <c r="U1850" s="13">
        <f t="shared" si="286"/>
        <v>0.75340614399999994</v>
      </c>
      <c r="V1850" s="13">
        <f t="shared" si="287"/>
        <v>6.2277524000000001E-2</v>
      </c>
      <c r="W1850" s="13">
        <f t="shared" si="288"/>
        <v>0.2466722864183532</v>
      </c>
      <c r="X1850" s="13">
        <f t="shared" si="289"/>
        <v>0.37104072398190047</v>
      </c>
    </row>
    <row r="1851" spans="1:24" x14ac:dyDescent="0.25">
      <c r="A1851" s="12">
        <v>20</v>
      </c>
      <c r="B1851" s="12">
        <v>13</v>
      </c>
      <c r="C1851" s="13">
        <v>231.64500000000001</v>
      </c>
      <c r="D1851" s="12">
        <v>99</v>
      </c>
      <c r="E1851" s="12">
        <v>20</v>
      </c>
      <c r="F1851" s="12">
        <v>13</v>
      </c>
      <c r="G1851" s="12" t="s">
        <v>46</v>
      </c>
      <c r="H1851" s="13">
        <v>4.0215300000000003</v>
      </c>
      <c r="I1851" s="13">
        <v>0.221</v>
      </c>
      <c r="J1851" s="13">
        <f t="shared" si="280"/>
        <v>931.56731685000011</v>
      </c>
      <c r="K1851" s="13">
        <f t="shared" si="281"/>
        <v>51.193545</v>
      </c>
      <c r="L1851" s="13">
        <v>0.27400000000000002</v>
      </c>
      <c r="M1851" s="13">
        <v>0.40400000000000003</v>
      </c>
      <c r="N1851" s="13">
        <f t="shared" si="282"/>
        <v>1.1018992200000002</v>
      </c>
      <c r="O1851" s="13">
        <f t="shared" si="283"/>
        <v>8.9284000000000002E-2</v>
      </c>
      <c r="P1851" s="13">
        <f t="shared" si="284"/>
        <v>255.24944481690005</v>
      </c>
      <c r="Q1851" s="13">
        <f t="shared" si="285"/>
        <v>20.682192180000001</v>
      </c>
      <c r="R1851" s="13">
        <v>231.64500000000001</v>
      </c>
      <c r="S1851" s="13">
        <v>0.99199999999999999</v>
      </c>
      <c r="T1851" s="13">
        <v>8.2000000000000003E-2</v>
      </c>
      <c r="U1851" s="13">
        <f t="shared" si="286"/>
        <v>229.79184000000001</v>
      </c>
      <c r="V1851" s="13">
        <f t="shared" si="287"/>
        <v>18.994890000000002</v>
      </c>
      <c r="W1851" s="13">
        <f t="shared" si="288"/>
        <v>0.2466722864183532</v>
      </c>
      <c r="X1851" s="13">
        <f t="shared" si="289"/>
        <v>0.37104072398190047</v>
      </c>
    </row>
    <row r="1852" spans="1:24" x14ac:dyDescent="0.25">
      <c r="A1852" s="12">
        <v>20</v>
      </c>
      <c r="B1852" s="12">
        <v>13</v>
      </c>
      <c r="C1852" s="13">
        <v>0.46509299999999998</v>
      </c>
      <c r="D1852" s="12">
        <v>99</v>
      </c>
      <c r="E1852" s="12">
        <v>20</v>
      </c>
      <c r="F1852" s="12">
        <v>13</v>
      </c>
      <c r="G1852" s="12" t="s">
        <v>46</v>
      </c>
      <c r="H1852" s="13">
        <v>4.0215300000000003</v>
      </c>
      <c r="I1852" s="13">
        <v>0.221</v>
      </c>
      <c r="J1852" s="13">
        <f t="shared" si="280"/>
        <v>1.8703854522900001</v>
      </c>
      <c r="K1852" s="13">
        <f t="shared" si="281"/>
        <v>0.102785553</v>
      </c>
      <c r="L1852" s="13">
        <v>0.27400000000000002</v>
      </c>
      <c r="M1852" s="13">
        <v>0.40400000000000003</v>
      </c>
      <c r="N1852" s="13">
        <f t="shared" si="282"/>
        <v>1.1018992200000002</v>
      </c>
      <c r="O1852" s="13">
        <f t="shared" si="283"/>
        <v>8.9284000000000002E-2</v>
      </c>
      <c r="P1852" s="13">
        <f t="shared" si="284"/>
        <v>0.51248561392746006</v>
      </c>
      <c r="Q1852" s="13">
        <f t="shared" si="285"/>
        <v>4.1525363411999999E-2</v>
      </c>
      <c r="R1852" s="13">
        <v>0.46509299999999998</v>
      </c>
      <c r="S1852" s="13">
        <v>0.99199999999999999</v>
      </c>
      <c r="T1852" s="13">
        <v>8.2000000000000003E-2</v>
      </c>
      <c r="U1852" s="13">
        <f t="shared" si="286"/>
        <v>0.46137225599999998</v>
      </c>
      <c r="V1852" s="13">
        <f t="shared" si="287"/>
        <v>3.8137626000000001E-2</v>
      </c>
      <c r="W1852" s="13">
        <f t="shared" si="288"/>
        <v>0.2466722864183532</v>
      </c>
      <c r="X1852" s="13">
        <f t="shared" si="289"/>
        <v>0.37104072398190047</v>
      </c>
    </row>
    <row r="1853" spans="1:24" x14ac:dyDescent="0.25">
      <c r="A1853" s="12">
        <v>20</v>
      </c>
      <c r="B1853" s="12">
        <v>13</v>
      </c>
      <c r="C1853" s="13">
        <v>6.8804420000000004</v>
      </c>
      <c r="D1853" s="12">
        <v>99</v>
      </c>
      <c r="E1853" s="12">
        <v>20</v>
      </c>
      <c r="F1853" s="12">
        <v>13</v>
      </c>
      <c r="G1853" s="12" t="s">
        <v>46</v>
      </c>
      <c r="H1853" s="13">
        <v>4.0215300000000003</v>
      </c>
      <c r="I1853" s="13">
        <v>0.221</v>
      </c>
      <c r="J1853" s="13">
        <f t="shared" si="280"/>
        <v>27.669903916260004</v>
      </c>
      <c r="K1853" s="13">
        <f t="shared" si="281"/>
        <v>1.5205776820000001</v>
      </c>
      <c r="L1853" s="13">
        <v>0.27400000000000002</v>
      </c>
      <c r="M1853" s="13">
        <v>0.40400000000000003</v>
      </c>
      <c r="N1853" s="13">
        <f t="shared" si="282"/>
        <v>1.1018992200000002</v>
      </c>
      <c r="O1853" s="13">
        <f t="shared" si="283"/>
        <v>8.9284000000000002E-2</v>
      </c>
      <c r="P1853" s="13">
        <f t="shared" si="284"/>
        <v>7.5815536730552413</v>
      </c>
      <c r="Q1853" s="13">
        <f t="shared" si="285"/>
        <v>0.61431338352800002</v>
      </c>
      <c r="R1853" s="13">
        <v>6.8804420000000004</v>
      </c>
      <c r="S1853" s="13">
        <v>0.99199999999999999</v>
      </c>
      <c r="T1853" s="13">
        <v>8.2000000000000003E-2</v>
      </c>
      <c r="U1853" s="13">
        <f t="shared" si="286"/>
        <v>6.8253984640000001</v>
      </c>
      <c r="V1853" s="13">
        <f t="shared" si="287"/>
        <v>0.56419624400000001</v>
      </c>
      <c r="W1853" s="13">
        <f t="shared" si="288"/>
        <v>0.24667228641835318</v>
      </c>
      <c r="X1853" s="13">
        <f t="shared" si="289"/>
        <v>0.37104072398190041</v>
      </c>
    </row>
    <row r="1854" spans="1:24" x14ac:dyDescent="0.25">
      <c r="A1854" s="12">
        <v>20</v>
      </c>
      <c r="B1854" s="12">
        <v>13</v>
      </c>
      <c r="C1854" s="13">
        <v>3.597369</v>
      </c>
      <c r="D1854" s="12">
        <v>99</v>
      </c>
      <c r="E1854" s="12">
        <v>20</v>
      </c>
      <c r="F1854" s="12">
        <v>13</v>
      </c>
      <c r="G1854" s="12" t="s">
        <v>46</v>
      </c>
      <c r="H1854" s="13">
        <v>4.0215300000000003</v>
      </c>
      <c r="I1854" s="13">
        <v>0.221</v>
      </c>
      <c r="J1854" s="13">
        <f t="shared" si="280"/>
        <v>14.466927354570002</v>
      </c>
      <c r="K1854" s="13">
        <f t="shared" si="281"/>
        <v>0.79501854900000002</v>
      </c>
      <c r="L1854" s="13">
        <v>0.27400000000000002</v>
      </c>
      <c r="M1854" s="13">
        <v>0.40400000000000003</v>
      </c>
      <c r="N1854" s="13">
        <f t="shared" si="282"/>
        <v>1.1018992200000002</v>
      </c>
      <c r="O1854" s="13">
        <f t="shared" si="283"/>
        <v>8.9284000000000002E-2</v>
      </c>
      <c r="P1854" s="13">
        <f t="shared" si="284"/>
        <v>3.9639380951521805</v>
      </c>
      <c r="Q1854" s="13">
        <f t="shared" si="285"/>
        <v>0.32118749379600003</v>
      </c>
      <c r="R1854" s="13">
        <v>3.597369</v>
      </c>
      <c r="S1854" s="13">
        <v>0.99199999999999999</v>
      </c>
      <c r="T1854" s="13">
        <v>8.2000000000000003E-2</v>
      </c>
      <c r="U1854" s="13">
        <f t="shared" si="286"/>
        <v>3.5685900479999999</v>
      </c>
      <c r="V1854" s="13">
        <f t="shared" si="287"/>
        <v>0.294984258</v>
      </c>
      <c r="W1854" s="13">
        <f t="shared" si="288"/>
        <v>0.24667228641835318</v>
      </c>
      <c r="X1854" s="13">
        <f t="shared" si="289"/>
        <v>0.37104072398190047</v>
      </c>
    </row>
    <row r="1855" spans="1:24" x14ac:dyDescent="0.25">
      <c r="A1855" s="12">
        <v>21</v>
      </c>
      <c r="B1855" s="12">
        <v>13</v>
      </c>
      <c r="C1855" s="13">
        <v>1.1610940000000001</v>
      </c>
      <c r="D1855" s="12">
        <v>108</v>
      </c>
      <c r="E1855" s="12">
        <v>21</v>
      </c>
      <c r="F1855" s="12">
        <v>13</v>
      </c>
      <c r="G1855" s="12" t="s">
        <v>46</v>
      </c>
      <c r="H1855" s="13">
        <v>9.1935939999999992</v>
      </c>
      <c r="I1855" s="13">
        <v>0.65800000000000003</v>
      </c>
      <c r="J1855" s="13">
        <f t="shared" si="280"/>
        <v>10.674626831835999</v>
      </c>
      <c r="K1855" s="13">
        <f t="shared" si="281"/>
        <v>0.76399985200000009</v>
      </c>
      <c r="L1855" s="13">
        <v>0.57599999999999996</v>
      </c>
      <c r="M1855" s="13">
        <v>0.52400000000000002</v>
      </c>
      <c r="N1855" s="13">
        <f t="shared" si="282"/>
        <v>5.2955101439999988</v>
      </c>
      <c r="O1855" s="13">
        <f t="shared" si="283"/>
        <v>0.34479200000000004</v>
      </c>
      <c r="P1855" s="13">
        <f t="shared" si="284"/>
        <v>6.1485850551375352</v>
      </c>
      <c r="Q1855" s="13">
        <f t="shared" si="285"/>
        <v>0.40033592244800009</v>
      </c>
      <c r="R1855" s="13">
        <v>1.1610940000000001</v>
      </c>
      <c r="S1855" s="13">
        <v>4.7359999999999998</v>
      </c>
      <c r="T1855" s="13">
        <v>0.314</v>
      </c>
      <c r="U1855" s="13">
        <f t="shared" si="286"/>
        <v>5.4989411840000004</v>
      </c>
      <c r="V1855" s="13">
        <f t="shared" si="287"/>
        <v>0.364583516</v>
      </c>
      <c r="W1855" s="13">
        <f t="shared" si="288"/>
        <v>0.51514130382525058</v>
      </c>
      <c r="X1855" s="13">
        <f t="shared" si="289"/>
        <v>0.4772036474164133</v>
      </c>
    </row>
    <row r="1856" spans="1:24" x14ac:dyDescent="0.25">
      <c r="A1856" s="12">
        <v>21</v>
      </c>
      <c r="B1856" s="12">
        <v>13</v>
      </c>
      <c r="C1856" s="13">
        <v>10.297650000000001</v>
      </c>
      <c r="D1856" s="12">
        <v>108</v>
      </c>
      <c r="E1856" s="12">
        <v>21</v>
      </c>
      <c r="F1856" s="12">
        <v>13</v>
      </c>
      <c r="G1856" s="12" t="s">
        <v>46</v>
      </c>
      <c r="H1856" s="13">
        <v>9.1935939999999992</v>
      </c>
      <c r="I1856" s="13">
        <v>0.65800000000000003</v>
      </c>
      <c r="J1856" s="13">
        <f t="shared" si="280"/>
        <v>94.672413254099993</v>
      </c>
      <c r="K1856" s="13">
        <f t="shared" si="281"/>
        <v>6.7758537000000008</v>
      </c>
      <c r="L1856" s="13">
        <v>0.57599999999999996</v>
      </c>
      <c r="M1856" s="13">
        <v>0.52400000000000002</v>
      </c>
      <c r="N1856" s="13">
        <f t="shared" si="282"/>
        <v>5.2955101439999988</v>
      </c>
      <c r="O1856" s="13">
        <f t="shared" si="283"/>
        <v>0.34479200000000004</v>
      </c>
      <c r="P1856" s="13">
        <f t="shared" si="284"/>
        <v>54.531310034361589</v>
      </c>
      <c r="Q1856" s="13">
        <f t="shared" si="285"/>
        <v>3.5505473388000008</v>
      </c>
      <c r="R1856" s="13">
        <v>10.297650000000001</v>
      </c>
      <c r="S1856" s="13">
        <v>4.7359999999999998</v>
      </c>
      <c r="T1856" s="13">
        <v>0.314</v>
      </c>
      <c r="U1856" s="13">
        <f t="shared" si="286"/>
        <v>48.769670400000003</v>
      </c>
      <c r="V1856" s="13">
        <f t="shared" si="287"/>
        <v>3.2334621000000001</v>
      </c>
      <c r="W1856" s="13">
        <f t="shared" si="288"/>
        <v>0.51514130382525058</v>
      </c>
      <c r="X1856" s="13">
        <f t="shared" si="289"/>
        <v>0.47720364741641336</v>
      </c>
    </row>
    <row r="1857" spans="1:24" x14ac:dyDescent="0.25">
      <c r="A1857" s="12">
        <v>21</v>
      </c>
      <c r="B1857" s="12">
        <v>13</v>
      </c>
      <c r="C1857" s="13">
        <v>0.79684100000000002</v>
      </c>
      <c r="D1857" s="12">
        <v>108</v>
      </c>
      <c r="E1857" s="12">
        <v>21</v>
      </c>
      <c r="F1857" s="12">
        <v>13</v>
      </c>
      <c r="G1857" s="12" t="s">
        <v>46</v>
      </c>
      <c r="H1857" s="13">
        <v>9.1935939999999992</v>
      </c>
      <c r="I1857" s="13">
        <v>0.65800000000000003</v>
      </c>
      <c r="J1857" s="13">
        <f t="shared" si="280"/>
        <v>7.3258326365539999</v>
      </c>
      <c r="K1857" s="13">
        <f t="shared" si="281"/>
        <v>0.524321378</v>
      </c>
      <c r="L1857" s="13">
        <v>0.57599999999999996</v>
      </c>
      <c r="M1857" s="13">
        <v>0.52400000000000002</v>
      </c>
      <c r="N1857" s="13">
        <f t="shared" si="282"/>
        <v>5.2955101439999988</v>
      </c>
      <c r="O1857" s="13">
        <f t="shared" si="283"/>
        <v>0.34479200000000004</v>
      </c>
      <c r="P1857" s="13">
        <f t="shared" si="284"/>
        <v>4.2196795986551034</v>
      </c>
      <c r="Q1857" s="13">
        <f t="shared" si="285"/>
        <v>0.27474440207200002</v>
      </c>
      <c r="R1857" s="13">
        <v>0.79684100000000002</v>
      </c>
      <c r="S1857" s="13">
        <v>4.7359999999999998</v>
      </c>
      <c r="T1857" s="13">
        <v>0.314</v>
      </c>
      <c r="U1857" s="13">
        <f t="shared" si="286"/>
        <v>3.773838976</v>
      </c>
      <c r="V1857" s="13">
        <f t="shared" si="287"/>
        <v>0.250208074</v>
      </c>
      <c r="W1857" s="13">
        <f t="shared" si="288"/>
        <v>0.51514130382525047</v>
      </c>
      <c r="X1857" s="13">
        <f t="shared" si="289"/>
        <v>0.47720364741641336</v>
      </c>
    </row>
    <row r="1858" spans="1:24" x14ac:dyDescent="0.25">
      <c r="A1858" s="12">
        <v>21</v>
      </c>
      <c r="B1858" s="12">
        <v>13</v>
      </c>
      <c r="C1858" s="13">
        <v>1.0278640000000001</v>
      </c>
      <c r="D1858" s="12">
        <v>108</v>
      </c>
      <c r="E1858" s="12">
        <v>21</v>
      </c>
      <c r="F1858" s="12">
        <v>13</v>
      </c>
      <c r="G1858" s="12" t="s">
        <v>46</v>
      </c>
      <c r="H1858" s="13">
        <v>9.1935939999999992</v>
      </c>
      <c r="I1858" s="13">
        <v>0.65800000000000003</v>
      </c>
      <c r="J1858" s="13">
        <f t="shared" si="280"/>
        <v>9.4497643032159999</v>
      </c>
      <c r="K1858" s="13">
        <f t="shared" si="281"/>
        <v>0.67633451200000005</v>
      </c>
      <c r="L1858" s="13">
        <v>0.57599999999999996</v>
      </c>
      <c r="M1858" s="13">
        <v>0.52400000000000002</v>
      </c>
      <c r="N1858" s="13">
        <f t="shared" si="282"/>
        <v>5.2955101439999988</v>
      </c>
      <c r="O1858" s="13">
        <f t="shared" si="283"/>
        <v>0.34479200000000004</v>
      </c>
      <c r="P1858" s="13">
        <f t="shared" si="284"/>
        <v>5.4430642386524157</v>
      </c>
      <c r="Q1858" s="13">
        <f t="shared" si="285"/>
        <v>0.3543992842880001</v>
      </c>
      <c r="R1858" s="13">
        <v>1.0278640000000001</v>
      </c>
      <c r="S1858" s="13">
        <v>4.7359999999999998</v>
      </c>
      <c r="T1858" s="13">
        <v>0.314</v>
      </c>
      <c r="U1858" s="13">
        <f t="shared" si="286"/>
        <v>4.8679639040000007</v>
      </c>
      <c r="V1858" s="13">
        <f t="shared" si="287"/>
        <v>0.32274929600000002</v>
      </c>
      <c r="W1858" s="13">
        <f t="shared" si="288"/>
        <v>0.51514130382525058</v>
      </c>
      <c r="X1858" s="13">
        <f t="shared" si="289"/>
        <v>0.47720364741641336</v>
      </c>
    </row>
    <row r="1859" spans="1:24" x14ac:dyDescent="0.25">
      <c r="A1859" s="12">
        <v>21</v>
      </c>
      <c r="B1859" s="12">
        <v>13</v>
      </c>
      <c r="C1859" s="13">
        <v>21.493862</v>
      </c>
      <c r="D1859" s="12">
        <v>108</v>
      </c>
      <c r="E1859" s="12">
        <v>21</v>
      </c>
      <c r="F1859" s="12">
        <v>13</v>
      </c>
      <c r="G1859" s="12" t="s">
        <v>46</v>
      </c>
      <c r="H1859" s="13">
        <v>9.1935939999999992</v>
      </c>
      <c r="I1859" s="13">
        <v>0.65800000000000003</v>
      </c>
      <c r="J1859" s="13">
        <f t="shared" si="280"/>
        <v>197.60584072002797</v>
      </c>
      <c r="K1859" s="13">
        <f t="shared" si="281"/>
        <v>14.142961196</v>
      </c>
      <c r="L1859" s="13">
        <v>0.57599999999999996</v>
      </c>
      <c r="M1859" s="13">
        <v>0.52400000000000002</v>
      </c>
      <c r="N1859" s="13">
        <f t="shared" si="282"/>
        <v>5.2955101439999988</v>
      </c>
      <c r="O1859" s="13">
        <f t="shared" si="283"/>
        <v>0.34479200000000004</v>
      </c>
      <c r="P1859" s="13">
        <f t="shared" si="284"/>
        <v>113.8209642547361</v>
      </c>
      <c r="Q1859" s="13">
        <f t="shared" si="285"/>
        <v>7.4109116667040009</v>
      </c>
      <c r="R1859" s="13">
        <v>21.493862</v>
      </c>
      <c r="S1859" s="13">
        <v>4.7359999999999998</v>
      </c>
      <c r="T1859" s="13">
        <v>0.314</v>
      </c>
      <c r="U1859" s="13">
        <f t="shared" si="286"/>
        <v>101.794930432</v>
      </c>
      <c r="V1859" s="13">
        <f t="shared" si="287"/>
        <v>6.7490726680000002</v>
      </c>
      <c r="W1859" s="13">
        <f t="shared" si="288"/>
        <v>0.51514130382525058</v>
      </c>
      <c r="X1859" s="13">
        <f t="shared" si="289"/>
        <v>0.47720364741641341</v>
      </c>
    </row>
    <row r="1860" spans="1:24" x14ac:dyDescent="0.25">
      <c r="A1860" s="12">
        <v>21</v>
      </c>
      <c r="B1860" s="12">
        <v>13</v>
      </c>
      <c r="C1860" s="13">
        <v>2.5172979999999998</v>
      </c>
      <c r="D1860" s="12">
        <v>108</v>
      </c>
      <c r="E1860" s="12">
        <v>21</v>
      </c>
      <c r="F1860" s="12">
        <v>13</v>
      </c>
      <c r="G1860" s="12" t="s">
        <v>46</v>
      </c>
      <c r="H1860" s="13">
        <v>9.1935939999999992</v>
      </c>
      <c r="I1860" s="13">
        <v>0.65800000000000003</v>
      </c>
      <c r="J1860" s="13">
        <f t="shared" ref="J1860:J1923" si="290">C1860*H1860</f>
        <v>23.143015789011997</v>
      </c>
      <c r="K1860" s="13">
        <f t="shared" ref="K1860:K1923" si="291">C1860*I1860</f>
        <v>1.6563820839999999</v>
      </c>
      <c r="L1860" s="13">
        <v>0.57599999999999996</v>
      </c>
      <c r="M1860" s="13">
        <v>0.52400000000000002</v>
      </c>
      <c r="N1860" s="13">
        <f t="shared" ref="N1860:N1923" si="292">H1860*L1860</f>
        <v>5.2955101439999988</v>
      </c>
      <c r="O1860" s="13">
        <f t="shared" ref="O1860:O1923" si="293">I1860*M1860</f>
        <v>0.34479200000000004</v>
      </c>
      <c r="P1860" s="13">
        <f t="shared" ref="P1860:P1923" si="294">C1860*N1860</f>
        <v>13.330377094470908</v>
      </c>
      <c r="Q1860" s="13">
        <f t="shared" ref="Q1860:Q1923" si="295">C1860*O1860</f>
        <v>0.86794421201600003</v>
      </c>
      <c r="R1860" s="13">
        <v>2.5172979999999998</v>
      </c>
      <c r="S1860" s="13">
        <v>4.7359999999999998</v>
      </c>
      <c r="T1860" s="13">
        <v>0.314</v>
      </c>
      <c r="U1860" s="13">
        <f t="shared" ref="U1860:U1923" si="296">R1860*S1860</f>
        <v>11.921923327999998</v>
      </c>
      <c r="V1860" s="13">
        <f t="shared" ref="V1860:V1923" si="297">R1860*T1860</f>
        <v>0.79043157199999992</v>
      </c>
      <c r="W1860" s="13">
        <f t="shared" ref="W1860:W1923" si="298">U1860/J1860</f>
        <v>0.51514130382525047</v>
      </c>
      <c r="X1860" s="13">
        <f t="shared" ref="X1860:X1923" si="299">V1860/K1860</f>
        <v>0.47720364741641336</v>
      </c>
    </row>
    <row r="1861" spans="1:24" x14ac:dyDescent="0.25">
      <c r="A1861" s="12">
        <v>21</v>
      </c>
      <c r="B1861" s="12">
        <v>13</v>
      </c>
      <c r="C1861" s="13">
        <v>5.104E-3</v>
      </c>
      <c r="D1861" s="12">
        <v>108</v>
      </c>
      <c r="E1861" s="12">
        <v>21</v>
      </c>
      <c r="F1861" s="12">
        <v>13</v>
      </c>
      <c r="G1861" s="12" t="s">
        <v>46</v>
      </c>
      <c r="H1861" s="13">
        <v>9.1935939999999992</v>
      </c>
      <c r="I1861" s="13">
        <v>0.65800000000000003</v>
      </c>
      <c r="J1861" s="13">
        <f t="shared" si="290"/>
        <v>4.6924103775999995E-2</v>
      </c>
      <c r="K1861" s="13">
        <f t="shared" si="291"/>
        <v>3.3584320000000002E-3</v>
      </c>
      <c r="L1861" s="13">
        <v>0.57599999999999996</v>
      </c>
      <c r="M1861" s="13">
        <v>0.52400000000000002</v>
      </c>
      <c r="N1861" s="13">
        <f t="shared" si="292"/>
        <v>5.2955101439999988</v>
      </c>
      <c r="O1861" s="13">
        <f t="shared" si="293"/>
        <v>0.34479200000000004</v>
      </c>
      <c r="P1861" s="13">
        <f t="shared" si="294"/>
        <v>2.7028283774975993E-2</v>
      </c>
      <c r="Q1861" s="13">
        <f t="shared" si="295"/>
        <v>1.7598183680000003E-3</v>
      </c>
      <c r="R1861" s="13">
        <v>5.104E-3</v>
      </c>
      <c r="S1861" s="13">
        <v>4.7359999999999998</v>
      </c>
      <c r="T1861" s="13">
        <v>0.314</v>
      </c>
      <c r="U1861" s="13">
        <f t="shared" si="296"/>
        <v>2.4172544000000001E-2</v>
      </c>
      <c r="V1861" s="13">
        <f t="shared" si="297"/>
        <v>1.602656E-3</v>
      </c>
      <c r="W1861" s="13">
        <f t="shared" si="298"/>
        <v>0.51514130382525058</v>
      </c>
      <c r="X1861" s="13">
        <f t="shared" si="299"/>
        <v>0.47720364741641336</v>
      </c>
    </row>
    <row r="1862" spans="1:24" x14ac:dyDescent="0.25">
      <c r="A1862" s="12">
        <v>21</v>
      </c>
      <c r="B1862" s="12">
        <v>13</v>
      </c>
      <c r="C1862" s="13">
        <v>187.95452599999999</v>
      </c>
      <c r="D1862" s="12">
        <v>108</v>
      </c>
      <c r="E1862" s="12">
        <v>21</v>
      </c>
      <c r="F1862" s="12">
        <v>13</v>
      </c>
      <c r="G1862" s="12" t="s">
        <v>46</v>
      </c>
      <c r="H1862" s="13">
        <v>9.1935939999999992</v>
      </c>
      <c r="I1862" s="13">
        <v>0.65800000000000003</v>
      </c>
      <c r="J1862" s="13">
        <f t="shared" si="290"/>
        <v>1727.9776025064436</v>
      </c>
      <c r="K1862" s="13">
        <f t="shared" si="291"/>
        <v>123.674078108</v>
      </c>
      <c r="L1862" s="13">
        <v>0.57599999999999996</v>
      </c>
      <c r="M1862" s="13">
        <v>0.52400000000000002</v>
      </c>
      <c r="N1862" s="13">
        <f t="shared" si="292"/>
        <v>5.2955101439999988</v>
      </c>
      <c r="O1862" s="13">
        <f t="shared" si="293"/>
        <v>0.34479200000000004</v>
      </c>
      <c r="P1862" s="13">
        <f t="shared" si="294"/>
        <v>995.31509904371148</v>
      </c>
      <c r="Q1862" s="13">
        <f t="shared" si="295"/>
        <v>64.805216928592003</v>
      </c>
      <c r="R1862" s="13">
        <v>187.95452599999999</v>
      </c>
      <c r="S1862" s="13">
        <v>4.7359999999999998</v>
      </c>
      <c r="T1862" s="13">
        <v>0.314</v>
      </c>
      <c r="U1862" s="13">
        <f t="shared" si="296"/>
        <v>890.15263513599984</v>
      </c>
      <c r="V1862" s="13">
        <f t="shared" si="297"/>
        <v>59.017721163999994</v>
      </c>
      <c r="W1862" s="13">
        <f t="shared" si="298"/>
        <v>0.51514130382525047</v>
      </c>
      <c r="X1862" s="13">
        <f t="shared" si="299"/>
        <v>0.4772036474164133</v>
      </c>
    </row>
    <row r="1863" spans="1:24" x14ac:dyDescent="0.25">
      <c r="A1863" s="12">
        <v>22</v>
      </c>
      <c r="B1863" s="12">
        <v>13</v>
      </c>
      <c r="C1863" s="13">
        <v>275.04260299999999</v>
      </c>
      <c r="D1863" s="12">
        <v>119</v>
      </c>
      <c r="E1863" s="12">
        <v>22</v>
      </c>
      <c r="F1863" s="12">
        <v>13</v>
      </c>
      <c r="G1863" s="12" t="s">
        <v>46</v>
      </c>
      <c r="H1863" s="13">
        <v>8.4439580000000003</v>
      </c>
      <c r="I1863" s="13">
        <v>0.52300000000000002</v>
      </c>
      <c r="J1863" s="13">
        <f t="shared" si="290"/>
        <v>2322.4481879426739</v>
      </c>
      <c r="K1863" s="13">
        <f t="shared" si="291"/>
        <v>143.847281369</v>
      </c>
      <c r="L1863" s="13">
        <v>0.49199999999999999</v>
      </c>
      <c r="M1863" s="13">
        <v>0.58499999999999996</v>
      </c>
      <c r="N1863" s="13">
        <f t="shared" si="292"/>
        <v>4.1544273360000004</v>
      </c>
      <c r="O1863" s="13">
        <f t="shared" si="293"/>
        <v>0.30595499999999998</v>
      </c>
      <c r="P1863" s="13">
        <f t="shared" si="294"/>
        <v>1142.6445084677957</v>
      </c>
      <c r="Q1863" s="13">
        <f t="shared" si="295"/>
        <v>84.150659600864984</v>
      </c>
      <c r="R1863" s="13">
        <v>275.04260299999999</v>
      </c>
      <c r="S1863" s="13">
        <v>3.7170000000000001</v>
      </c>
      <c r="T1863" s="13">
        <v>0.27900000000000003</v>
      </c>
      <c r="U1863" s="13">
        <f t="shared" si="296"/>
        <v>1022.333355351</v>
      </c>
      <c r="V1863" s="13">
        <f t="shared" si="297"/>
        <v>76.736886237000007</v>
      </c>
      <c r="W1863" s="13">
        <f t="shared" si="298"/>
        <v>0.44019641026163325</v>
      </c>
      <c r="X1863" s="13">
        <f t="shared" si="299"/>
        <v>0.53346080305927346</v>
      </c>
    </row>
    <row r="1864" spans="1:24" x14ac:dyDescent="0.25">
      <c r="A1864" s="12">
        <v>22</v>
      </c>
      <c r="B1864" s="12">
        <v>13</v>
      </c>
      <c r="C1864" s="13">
        <v>5.4083449999999997</v>
      </c>
      <c r="D1864" s="12">
        <v>119</v>
      </c>
      <c r="E1864" s="12">
        <v>22</v>
      </c>
      <c r="F1864" s="12">
        <v>13</v>
      </c>
      <c r="G1864" s="12" t="s">
        <v>46</v>
      </c>
      <c r="H1864" s="13">
        <v>8.4439580000000003</v>
      </c>
      <c r="I1864" s="13">
        <v>0.52300000000000002</v>
      </c>
      <c r="J1864" s="13">
        <f t="shared" si="290"/>
        <v>45.667838029510001</v>
      </c>
      <c r="K1864" s="13">
        <f t="shared" si="291"/>
        <v>2.8285644350000001</v>
      </c>
      <c r="L1864" s="13">
        <v>0.49199999999999999</v>
      </c>
      <c r="M1864" s="13">
        <v>0.58499999999999996</v>
      </c>
      <c r="N1864" s="13">
        <f t="shared" si="292"/>
        <v>4.1544273360000004</v>
      </c>
      <c r="O1864" s="13">
        <f t="shared" si="293"/>
        <v>0.30595499999999998</v>
      </c>
      <c r="P1864" s="13">
        <f t="shared" si="294"/>
        <v>22.46857631051892</v>
      </c>
      <c r="Q1864" s="13">
        <f t="shared" si="295"/>
        <v>1.6547101944749998</v>
      </c>
      <c r="R1864" s="13">
        <v>5.4083449999999997</v>
      </c>
      <c r="S1864" s="13">
        <v>3.7170000000000001</v>
      </c>
      <c r="T1864" s="13">
        <v>0.27900000000000003</v>
      </c>
      <c r="U1864" s="13">
        <f t="shared" si="296"/>
        <v>20.102818365000001</v>
      </c>
      <c r="V1864" s="13">
        <f t="shared" si="297"/>
        <v>1.5089282550000001</v>
      </c>
      <c r="W1864" s="13">
        <f t="shared" si="298"/>
        <v>0.44019641026163325</v>
      </c>
      <c r="X1864" s="13">
        <f t="shared" si="299"/>
        <v>0.53346080305927346</v>
      </c>
    </row>
    <row r="1865" spans="1:24" x14ac:dyDescent="0.25">
      <c r="A1865" s="12">
        <v>22</v>
      </c>
      <c r="B1865" s="12">
        <v>13</v>
      </c>
      <c r="C1865" s="13">
        <v>2.2851629999999998</v>
      </c>
      <c r="D1865" s="12">
        <v>119</v>
      </c>
      <c r="E1865" s="12">
        <v>22</v>
      </c>
      <c r="F1865" s="12">
        <v>13</v>
      </c>
      <c r="G1865" s="12" t="s">
        <v>46</v>
      </c>
      <c r="H1865" s="13">
        <v>8.4439580000000003</v>
      </c>
      <c r="I1865" s="13">
        <v>0.52300000000000002</v>
      </c>
      <c r="J1865" s="13">
        <f t="shared" si="290"/>
        <v>19.295820395153999</v>
      </c>
      <c r="K1865" s="13">
        <f t="shared" si="291"/>
        <v>1.195140249</v>
      </c>
      <c r="L1865" s="13">
        <v>0.49199999999999999</v>
      </c>
      <c r="M1865" s="13">
        <v>0.58499999999999996</v>
      </c>
      <c r="N1865" s="13">
        <f t="shared" si="292"/>
        <v>4.1544273360000004</v>
      </c>
      <c r="O1865" s="13">
        <f t="shared" si="293"/>
        <v>0.30595499999999998</v>
      </c>
      <c r="P1865" s="13">
        <f t="shared" si="294"/>
        <v>9.4935436344157687</v>
      </c>
      <c r="Q1865" s="13">
        <f t="shared" si="295"/>
        <v>0.69915704566499992</v>
      </c>
      <c r="R1865" s="13">
        <v>2.2851629999999998</v>
      </c>
      <c r="S1865" s="13">
        <v>3.7170000000000001</v>
      </c>
      <c r="T1865" s="13">
        <v>0.27900000000000003</v>
      </c>
      <c r="U1865" s="13">
        <f t="shared" si="296"/>
        <v>8.4939508709999991</v>
      </c>
      <c r="V1865" s="13">
        <f t="shared" si="297"/>
        <v>0.63756047699999996</v>
      </c>
      <c r="W1865" s="13">
        <f t="shared" si="298"/>
        <v>0.4401964102616332</v>
      </c>
      <c r="X1865" s="13">
        <f t="shared" si="299"/>
        <v>0.53346080305927335</v>
      </c>
    </row>
    <row r="1866" spans="1:24" x14ac:dyDescent="0.25">
      <c r="A1866" s="12">
        <v>22</v>
      </c>
      <c r="B1866" s="12">
        <v>13</v>
      </c>
      <c r="C1866" s="13">
        <v>13.193021</v>
      </c>
      <c r="D1866" s="12">
        <v>119</v>
      </c>
      <c r="E1866" s="12">
        <v>22</v>
      </c>
      <c r="F1866" s="12">
        <v>13</v>
      </c>
      <c r="G1866" s="12" t="s">
        <v>46</v>
      </c>
      <c r="H1866" s="13">
        <v>8.4439580000000003</v>
      </c>
      <c r="I1866" s="13">
        <v>0.52300000000000002</v>
      </c>
      <c r="J1866" s="13">
        <f t="shared" si="290"/>
        <v>111.401315217118</v>
      </c>
      <c r="K1866" s="13">
        <f t="shared" si="291"/>
        <v>6.899949983</v>
      </c>
      <c r="L1866" s="13">
        <v>0.49199999999999999</v>
      </c>
      <c r="M1866" s="13">
        <v>0.58499999999999996</v>
      </c>
      <c r="N1866" s="13">
        <f t="shared" si="292"/>
        <v>4.1544273360000004</v>
      </c>
      <c r="O1866" s="13">
        <f t="shared" si="293"/>
        <v>0.30595499999999998</v>
      </c>
      <c r="P1866" s="13">
        <f t="shared" si="294"/>
        <v>54.809447086822061</v>
      </c>
      <c r="Q1866" s="13">
        <f t="shared" si="295"/>
        <v>4.036470740055</v>
      </c>
      <c r="R1866" s="13">
        <v>13.193021</v>
      </c>
      <c r="S1866" s="13">
        <v>3.7170000000000001</v>
      </c>
      <c r="T1866" s="13">
        <v>0.27900000000000003</v>
      </c>
      <c r="U1866" s="13">
        <f t="shared" si="296"/>
        <v>49.038459056999997</v>
      </c>
      <c r="V1866" s="13">
        <f t="shared" si="297"/>
        <v>3.6808528590000003</v>
      </c>
      <c r="W1866" s="13">
        <f t="shared" si="298"/>
        <v>0.4401964102616332</v>
      </c>
      <c r="X1866" s="13">
        <f t="shared" si="299"/>
        <v>0.53346080305927346</v>
      </c>
    </row>
    <row r="1867" spans="1:24" x14ac:dyDescent="0.25">
      <c r="A1867" s="12">
        <v>22</v>
      </c>
      <c r="B1867" s="12">
        <v>13</v>
      </c>
      <c r="C1867" s="13">
        <v>8.9379770000000001</v>
      </c>
      <c r="D1867" s="12">
        <v>119</v>
      </c>
      <c r="E1867" s="12">
        <v>22</v>
      </c>
      <c r="F1867" s="12">
        <v>13</v>
      </c>
      <c r="G1867" s="12" t="s">
        <v>46</v>
      </c>
      <c r="H1867" s="13">
        <v>8.4439580000000003</v>
      </c>
      <c r="I1867" s="13">
        <v>0.52300000000000002</v>
      </c>
      <c r="J1867" s="13">
        <f t="shared" si="290"/>
        <v>75.471902392966001</v>
      </c>
      <c r="K1867" s="13">
        <f t="shared" si="291"/>
        <v>4.6745619710000001</v>
      </c>
      <c r="L1867" s="13">
        <v>0.49199999999999999</v>
      </c>
      <c r="M1867" s="13">
        <v>0.58499999999999996</v>
      </c>
      <c r="N1867" s="13">
        <f t="shared" si="292"/>
        <v>4.1544273360000004</v>
      </c>
      <c r="O1867" s="13">
        <f t="shared" si="293"/>
        <v>0.30595499999999998</v>
      </c>
      <c r="P1867" s="13">
        <f t="shared" si="294"/>
        <v>37.132175977339273</v>
      </c>
      <c r="Q1867" s="13">
        <f t="shared" si="295"/>
        <v>2.7346187530349999</v>
      </c>
      <c r="R1867" s="13">
        <v>8.9379770000000001</v>
      </c>
      <c r="S1867" s="13">
        <v>3.7170000000000001</v>
      </c>
      <c r="T1867" s="13">
        <v>0.27900000000000003</v>
      </c>
      <c r="U1867" s="13">
        <f t="shared" si="296"/>
        <v>33.222460509000001</v>
      </c>
      <c r="V1867" s="13">
        <f t="shared" si="297"/>
        <v>2.493695583</v>
      </c>
      <c r="W1867" s="13">
        <f t="shared" si="298"/>
        <v>0.44019641026163325</v>
      </c>
      <c r="X1867" s="13">
        <f t="shared" si="299"/>
        <v>0.53346080305927346</v>
      </c>
    </row>
    <row r="1868" spans="1:24" x14ac:dyDescent="0.25">
      <c r="A1868" s="12">
        <v>22</v>
      </c>
      <c r="B1868" s="12">
        <v>13</v>
      </c>
      <c r="C1868" s="13">
        <v>1.2940469999999999</v>
      </c>
      <c r="D1868" s="12">
        <v>119</v>
      </c>
      <c r="E1868" s="12">
        <v>22</v>
      </c>
      <c r="F1868" s="12">
        <v>13</v>
      </c>
      <c r="G1868" s="12" t="s">
        <v>46</v>
      </c>
      <c r="H1868" s="13">
        <v>8.4439580000000003</v>
      </c>
      <c r="I1868" s="13">
        <v>0.52300000000000002</v>
      </c>
      <c r="J1868" s="13">
        <f t="shared" si="290"/>
        <v>10.926878518025999</v>
      </c>
      <c r="K1868" s="13">
        <f t="shared" si="291"/>
        <v>0.676786581</v>
      </c>
      <c r="L1868" s="13">
        <v>0.49199999999999999</v>
      </c>
      <c r="M1868" s="13">
        <v>0.58499999999999996</v>
      </c>
      <c r="N1868" s="13">
        <f t="shared" si="292"/>
        <v>4.1544273360000004</v>
      </c>
      <c r="O1868" s="13">
        <f t="shared" si="293"/>
        <v>0.30595499999999998</v>
      </c>
      <c r="P1868" s="13">
        <f t="shared" si="294"/>
        <v>5.3760242308687927</v>
      </c>
      <c r="Q1868" s="13">
        <f t="shared" si="295"/>
        <v>0.39592014988499996</v>
      </c>
      <c r="R1868" s="13">
        <v>1.2940469999999999</v>
      </c>
      <c r="S1868" s="13">
        <v>3.7170000000000001</v>
      </c>
      <c r="T1868" s="13">
        <v>0.27900000000000003</v>
      </c>
      <c r="U1868" s="13">
        <f t="shared" si="296"/>
        <v>4.8099726990000002</v>
      </c>
      <c r="V1868" s="13">
        <f t="shared" si="297"/>
        <v>0.36103911300000002</v>
      </c>
      <c r="W1868" s="13">
        <f t="shared" si="298"/>
        <v>0.44019641026163325</v>
      </c>
      <c r="X1868" s="13">
        <f t="shared" si="299"/>
        <v>0.53346080305927346</v>
      </c>
    </row>
    <row r="1869" spans="1:24" x14ac:dyDescent="0.25">
      <c r="A1869" s="12">
        <v>22</v>
      </c>
      <c r="B1869" s="12">
        <v>13</v>
      </c>
      <c r="C1869" s="13">
        <v>8.2567579999999996</v>
      </c>
      <c r="D1869" s="12">
        <v>119</v>
      </c>
      <c r="E1869" s="12">
        <v>22</v>
      </c>
      <c r="F1869" s="12">
        <v>13</v>
      </c>
      <c r="G1869" s="12" t="s">
        <v>46</v>
      </c>
      <c r="H1869" s="13">
        <v>8.4439580000000003</v>
      </c>
      <c r="I1869" s="13">
        <v>0.52300000000000002</v>
      </c>
      <c r="J1869" s="13">
        <f t="shared" si="290"/>
        <v>69.719717768164003</v>
      </c>
      <c r="K1869" s="13">
        <f t="shared" si="291"/>
        <v>4.3182844339999997</v>
      </c>
      <c r="L1869" s="13">
        <v>0.49199999999999999</v>
      </c>
      <c r="M1869" s="13">
        <v>0.58499999999999996</v>
      </c>
      <c r="N1869" s="13">
        <f t="shared" si="292"/>
        <v>4.1544273360000004</v>
      </c>
      <c r="O1869" s="13">
        <f t="shared" si="293"/>
        <v>0.30595499999999998</v>
      </c>
      <c r="P1869" s="13">
        <f t="shared" si="294"/>
        <v>34.302101141936689</v>
      </c>
      <c r="Q1869" s="13">
        <f t="shared" si="295"/>
        <v>2.5261963938899998</v>
      </c>
      <c r="R1869" s="13">
        <v>8.2567579999999996</v>
      </c>
      <c r="S1869" s="13">
        <v>3.7170000000000001</v>
      </c>
      <c r="T1869" s="13">
        <v>0.27900000000000003</v>
      </c>
      <c r="U1869" s="13">
        <f t="shared" si="296"/>
        <v>30.690369485999998</v>
      </c>
      <c r="V1869" s="13">
        <f t="shared" si="297"/>
        <v>2.3036354820000002</v>
      </c>
      <c r="W1869" s="13">
        <f t="shared" si="298"/>
        <v>0.4401964102616332</v>
      </c>
      <c r="X1869" s="13">
        <f t="shared" si="299"/>
        <v>0.53346080305927346</v>
      </c>
    </row>
    <row r="1870" spans="1:24" x14ac:dyDescent="0.25">
      <c r="A1870" s="12">
        <v>22</v>
      </c>
      <c r="B1870" s="12">
        <v>13</v>
      </c>
      <c r="C1870" s="13">
        <v>1.83944</v>
      </c>
      <c r="D1870" s="12">
        <v>119</v>
      </c>
      <c r="E1870" s="12">
        <v>22</v>
      </c>
      <c r="F1870" s="12">
        <v>13</v>
      </c>
      <c r="G1870" s="12" t="s">
        <v>46</v>
      </c>
      <c r="H1870" s="13">
        <v>8.4439580000000003</v>
      </c>
      <c r="I1870" s="13">
        <v>0.52300000000000002</v>
      </c>
      <c r="J1870" s="13">
        <f t="shared" si="290"/>
        <v>15.53215410352</v>
      </c>
      <c r="K1870" s="13">
        <f t="shared" si="291"/>
        <v>0.96202712000000001</v>
      </c>
      <c r="L1870" s="13">
        <v>0.49199999999999999</v>
      </c>
      <c r="M1870" s="13">
        <v>0.58499999999999996</v>
      </c>
      <c r="N1870" s="13">
        <f t="shared" si="292"/>
        <v>4.1544273360000004</v>
      </c>
      <c r="O1870" s="13">
        <f t="shared" si="293"/>
        <v>0.30595499999999998</v>
      </c>
      <c r="P1870" s="13">
        <f t="shared" si="294"/>
        <v>7.6418198189318405</v>
      </c>
      <c r="Q1870" s="13">
        <f t="shared" si="295"/>
        <v>0.56278586519999996</v>
      </c>
      <c r="R1870" s="13">
        <v>1.83944</v>
      </c>
      <c r="S1870" s="13">
        <v>3.7170000000000001</v>
      </c>
      <c r="T1870" s="13">
        <v>0.27900000000000003</v>
      </c>
      <c r="U1870" s="13">
        <f t="shared" si="296"/>
        <v>6.8371984799999996</v>
      </c>
      <c r="V1870" s="13">
        <f t="shared" si="297"/>
        <v>0.51320376000000001</v>
      </c>
      <c r="W1870" s="13">
        <f t="shared" si="298"/>
        <v>0.4401964102616332</v>
      </c>
      <c r="X1870" s="13">
        <f t="shared" si="299"/>
        <v>0.53346080305927346</v>
      </c>
    </row>
    <row r="1871" spans="1:24" x14ac:dyDescent="0.25">
      <c r="A1871" s="12">
        <v>22</v>
      </c>
      <c r="B1871" s="12">
        <v>13</v>
      </c>
      <c r="C1871" s="13">
        <v>4.6793620000000002</v>
      </c>
      <c r="D1871" s="12">
        <v>119</v>
      </c>
      <c r="E1871" s="12">
        <v>22</v>
      </c>
      <c r="F1871" s="12">
        <v>13</v>
      </c>
      <c r="G1871" s="12" t="s">
        <v>46</v>
      </c>
      <c r="H1871" s="13">
        <v>8.4439580000000003</v>
      </c>
      <c r="I1871" s="13">
        <v>0.52300000000000002</v>
      </c>
      <c r="J1871" s="13">
        <f t="shared" si="290"/>
        <v>39.512336194796006</v>
      </c>
      <c r="K1871" s="13">
        <f t="shared" si="291"/>
        <v>2.4473063260000001</v>
      </c>
      <c r="L1871" s="13">
        <v>0.49199999999999999</v>
      </c>
      <c r="M1871" s="13">
        <v>0.58499999999999996</v>
      </c>
      <c r="N1871" s="13">
        <f t="shared" si="292"/>
        <v>4.1544273360000004</v>
      </c>
      <c r="O1871" s="13">
        <f t="shared" si="293"/>
        <v>0.30595499999999998</v>
      </c>
      <c r="P1871" s="13">
        <f t="shared" si="294"/>
        <v>19.440069407839633</v>
      </c>
      <c r="Q1871" s="13">
        <f t="shared" si="295"/>
        <v>1.4316742007100001</v>
      </c>
      <c r="R1871" s="13">
        <v>4.6793620000000002</v>
      </c>
      <c r="S1871" s="13">
        <v>3.7170000000000001</v>
      </c>
      <c r="T1871" s="13">
        <v>0.27900000000000003</v>
      </c>
      <c r="U1871" s="13">
        <f t="shared" si="296"/>
        <v>17.393188554000002</v>
      </c>
      <c r="V1871" s="13">
        <f t="shared" si="297"/>
        <v>1.3055419980000003</v>
      </c>
      <c r="W1871" s="13">
        <f t="shared" si="298"/>
        <v>0.4401964102616332</v>
      </c>
      <c r="X1871" s="13">
        <f t="shared" si="299"/>
        <v>0.53346080305927346</v>
      </c>
    </row>
    <row r="1872" spans="1:24" x14ac:dyDescent="0.25">
      <c r="A1872" s="12">
        <v>22</v>
      </c>
      <c r="B1872" s="12">
        <v>13</v>
      </c>
      <c r="C1872" s="13">
        <v>0.66881500000000005</v>
      </c>
      <c r="D1872" s="12">
        <v>119</v>
      </c>
      <c r="E1872" s="12">
        <v>22</v>
      </c>
      <c r="F1872" s="12">
        <v>13</v>
      </c>
      <c r="G1872" s="12" t="s">
        <v>46</v>
      </c>
      <c r="H1872" s="13">
        <v>8.4439580000000003</v>
      </c>
      <c r="I1872" s="13">
        <v>0.52300000000000002</v>
      </c>
      <c r="J1872" s="13">
        <f t="shared" si="290"/>
        <v>5.6474457697700009</v>
      </c>
      <c r="K1872" s="13">
        <f t="shared" si="291"/>
        <v>0.34979024500000006</v>
      </c>
      <c r="L1872" s="13">
        <v>0.49199999999999999</v>
      </c>
      <c r="M1872" s="13">
        <v>0.58499999999999996</v>
      </c>
      <c r="N1872" s="13">
        <f t="shared" si="292"/>
        <v>4.1544273360000004</v>
      </c>
      <c r="O1872" s="13">
        <f t="shared" si="293"/>
        <v>0.30595499999999998</v>
      </c>
      <c r="P1872" s="13">
        <f t="shared" si="294"/>
        <v>2.7785433187268405</v>
      </c>
      <c r="Q1872" s="13">
        <f t="shared" si="295"/>
        <v>0.20462729332499999</v>
      </c>
      <c r="R1872" s="13">
        <v>0.66881500000000005</v>
      </c>
      <c r="S1872" s="13">
        <v>3.7170000000000001</v>
      </c>
      <c r="T1872" s="13">
        <v>0.27900000000000003</v>
      </c>
      <c r="U1872" s="13">
        <f t="shared" si="296"/>
        <v>2.4859853550000004</v>
      </c>
      <c r="V1872" s="13">
        <f t="shared" si="297"/>
        <v>0.18659938500000003</v>
      </c>
      <c r="W1872" s="13">
        <f t="shared" si="298"/>
        <v>0.44019641026163325</v>
      </c>
      <c r="X1872" s="13">
        <f t="shared" si="299"/>
        <v>0.53346080305927346</v>
      </c>
    </row>
    <row r="1873" spans="1:24" x14ac:dyDescent="0.25">
      <c r="A1873" s="12">
        <v>22</v>
      </c>
      <c r="B1873" s="12">
        <v>13</v>
      </c>
      <c r="C1873" s="13">
        <v>2.906587</v>
      </c>
      <c r="D1873" s="12">
        <v>119</v>
      </c>
      <c r="E1873" s="12">
        <v>22</v>
      </c>
      <c r="F1873" s="12">
        <v>13</v>
      </c>
      <c r="G1873" s="12" t="s">
        <v>46</v>
      </c>
      <c r="H1873" s="13">
        <v>8.4439580000000003</v>
      </c>
      <c r="I1873" s="13">
        <v>0.52300000000000002</v>
      </c>
      <c r="J1873" s="13">
        <f t="shared" si="290"/>
        <v>24.543098551346002</v>
      </c>
      <c r="K1873" s="13">
        <f t="shared" si="291"/>
        <v>1.5201450010000002</v>
      </c>
      <c r="L1873" s="13">
        <v>0.49199999999999999</v>
      </c>
      <c r="M1873" s="13">
        <v>0.58499999999999996</v>
      </c>
      <c r="N1873" s="13">
        <f t="shared" si="292"/>
        <v>4.1544273360000004</v>
      </c>
      <c r="O1873" s="13">
        <f t="shared" si="293"/>
        <v>0.30595499999999998</v>
      </c>
      <c r="P1873" s="13">
        <f t="shared" si="294"/>
        <v>12.075204487262233</v>
      </c>
      <c r="Q1873" s="13">
        <f t="shared" si="295"/>
        <v>0.88928482558499999</v>
      </c>
      <c r="R1873" s="13">
        <v>2.906587</v>
      </c>
      <c r="S1873" s="13">
        <v>3.7170000000000001</v>
      </c>
      <c r="T1873" s="13">
        <v>0.27900000000000003</v>
      </c>
      <c r="U1873" s="13">
        <f t="shared" si="296"/>
        <v>10.803783879000001</v>
      </c>
      <c r="V1873" s="13">
        <f t="shared" si="297"/>
        <v>0.81093777300000003</v>
      </c>
      <c r="W1873" s="13">
        <f t="shared" si="298"/>
        <v>0.44019641026163325</v>
      </c>
      <c r="X1873" s="13">
        <f t="shared" si="299"/>
        <v>0.53346080305927335</v>
      </c>
    </row>
    <row r="1874" spans="1:24" x14ac:dyDescent="0.25">
      <c r="A1874" s="12">
        <v>23</v>
      </c>
      <c r="B1874" s="12">
        <v>13</v>
      </c>
      <c r="C1874" s="13">
        <v>0.52925800000000001</v>
      </c>
      <c r="D1874" s="12">
        <v>130</v>
      </c>
      <c r="E1874" s="12">
        <v>23</v>
      </c>
      <c r="F1874" s="12">
        <v>13</v>
      </c>
      <c r="G1874" s="12" t="s">
        <v>46</v>
      </c>
      <c r="H1874" s="13">
        <v>8.0215730000000001</v>
      </c>
      <c r="I1874" s="13">
        <v>0.52600000000000002</v>
      </c>
      <c r="J1874" s="13">
        <f t="shared" si="290"/>
        <v>4.2454816828339998</v>
      </c>
      <c r="K1874" s="13">
        <f t="shared" si="291"/>
        <v>0.27838970800000001</v>
      </c>
      <c r="L1874" s="13">
        <v>0.89300000000000002</v>
      </c>
      <c r="M1874" s="13">
        <v>0.91</v>
      </c>
      <c r="N1874" s="13">
        <f t="shared" si="292"/>
        <v>7.163264689</v>
      </c>
      <c r="O1874" s="13">
        <f t="shared" si="293"/>
        <v>0.47866000000000003</v>
      </c>
      <c r="P1874" s="13">
        <f t="shared" si="294"/>
        <v>3.7912151427707621</v>
      </c>
      <c r="Q1874" s="13">
        <f t="shared" si="295"/>
        <v>0.25333463428000003</v>
      </c>
      <c r="R1874" s="13">
        <v>0.52925800000000001</v>
      </c>
      <c r="S1874" s="13">
        <v>7.1660000000000004</v>
      </c>
      <c r="T1874" s="13">
        <v>0.47799999999999998</v>
      </c>
      <c r="U1874" s="13">
        <f t="shared" si="296"/>
        <v>3.7926628280000001</v>
      </c>
      <c r="V1874" s="13">
        <f t="shared" si="297"/>
        <v>0.25298532400000001</v>
      </c>
      <c r="W1874" s="13">
        <f t="shared" si="298"/>
        <v>0.8933409943411349</v>
      </c>
      <c r="X1874" s="13">
        <f t="shared" si="299"/>
        <v>0.90874524714828897</v>
      </c>
    </row>
    <row r="1875" spans="1:24" x14ac:dyDescent="0.25">
      <c r="A1875" s="12">
        <v>23</v>
      </c>
      <c r="B1875" s="12">
        <v>13</v>
      </c>
      <c r="C1875" s="13">
        <v>1.290338</v>
      </c>
      <c r="D1875" s="12">
        <v>130</v>
      </c>
      <c r="E1875" s="12">
        <v>23</v>
      </c>
      <c r="F1875" s="12">
        <v>13</v>
      </c>
      <c r="G1875" s="12" t="s">
        <v>46</v>
      </c>
      <c r="H1875" s="13">
        <v>8.0215730000000001</v>
      </c>
      <c r="I1875" s="13">
        <v>0.52600000000000002</v>
      </c>
      <c r="J1875" s="13">
        <f t="shared" si="290"/>
        <v>10.350540461673999</v>
      </c>
      <c r="K1875" s="13">
        <f t="shared" si="291"/>
        <v>0.67871778800000004</v>
      </c>
      <c r="L1875" s="13">
        <v>0.89300000000000002</v>
      </c>
      <c r="M1875" s="13">
        <v>0.91</v>
      </c>
      <c r="N1875" s="13">
        <f t="shared" si="292"/>
        <v>7.163264689</v>
      </c>
      <c r="O1875" s="13">
        <f t="shared" si="293"/>
        <v>0.47866000000000003</v>
      </c>
      <c r="P1875" s="13">
        <f t="shared" si="294"/>
        <v>9.2430326322748826</v>
      </c>
      <c r="Q1875" s="13">
        <f t="shared" si="295"/>
        <v>0.61763318708000003</v>
      </c>
      <c r="R1875" s="13">
        <v>1.290338</v>
      </c>
      <c r="S1875" s="13">
        <v>7.1660000000000004</v>
      </c>
      <c r="T1875" s="13">
        <v>0.47799999999999998</v>
      </c>
      <c r="U1875" s="13">
        <f t="shared" si="296"/>
        <v>9.2465621080000009</v>
      </c>
      <c r="V1875" s="13">
        <f t="shared" si="297"/>
        <v>0.61678156399999995</v>
      </c>
      <c r="W1875" s="13">
        <f t="shared" si="298"/>
        <v>0.89334099434113501</v>
      </c>
      <c r="X1875" s="13">
        <f t="shared" si="299"/>
        <v>0.90874524714828886</v>
      </c>
    </row>
    <row r="1876" spans="1:24" x14ac:dyDescent="0.25">
      <c r="A1876" s="12">
        <v>23</v>
      </c>
      <c r="B1876" s="12">
        <v>13</v>
      </c>
      <c r="C1876" s="13">
        <v>3.1660870000000001</v>
      </c>
      <c r="D1876" s="12">
        <v>130</v>
      </c>
      <c r="E1876" s="12">
        <v>23</v>
      </c>
      <c r="F1876" s="12">
        <v>13</v>
      </c>
      <c r="G1876" s="12" t="s">
        <v>46</v>
      </c>
      <c r="H1876" s="13">
        <v>8.0215730000000001</v>
      </c>
      <c r="I1876" s="13">
        <v>0.52600000000000002</v>
      </c>
      <c r="J1876" s="13">
        <f t="shared" si="290"/>
        <v>25.396997994851002</v>
      </c>
      <c r="K1876" s="13">
        <f t="shared" si="291"/>
        <v>1.6653617620000001</v>
      </c>
      <c r="L1876" s="13">
        <v>0.89300000000000002</v>
      </c>
      <c r="M1876" s="13">
        <v>0.91</v>
      </c>
      <c r="N1876" s="13">
        <f t="shared" si="292"/>
        <v>7.163264689</v>
      </c>
      <c r="O1876" s="13">
        <f t="shared" si="293"/>
        <v>0.47866000000000003</v>
      </c>
      <c r="P1876" s="13">
        <f t="shared" si="294"/>
        <v>22.679519209401942</v>
      </c>
      <c r="Q1876" s="13">
        <f t="shared" si="295"/>
        <v>1.5154792034200002</v>
      </c>
      <c r="R1876" s="13">
        <v>3.1660870000000001</v>
      </c>
      <c r="S1876" s="13">
        <v>7.1660000000000004</v>
      </c>
      <c r="T1876" s="13">
        <v>0.47799999999999998</v>
      </c>
      <c r="U1876" s="13">
        <f t="shared" si="296"/>
        <v>22.688179442000003</v>
      </c>
      <c r="V1876" s="13">
        <f t="shared" si="297"/>
        <v>1.513389586</v>
      </c>
      <c r="W1876" s="13">
        <f t="shared" si="298"/>
        <v>0.8933409943411349</v>
      </c>
      <c r="X1876" s="13">
        <f t="shared" si="299"/>
        <v>0.90874524714828886</v>
      </c>
    </row>
    <row r="1877" spans="1:24" x14ac:dyDescent="0.25">
      <c r="A1877" s="12">
        <v>23</v>
      </c>
      <c r="B1877" s="12">
        <v>13</v>
      </c>
      <c r="C1877" s="13">
        <v>0.90483999999999998</v>
      </c>
      <c r="D1877" s="12">
        <v>130</v>
      </c>
      <c r="E1877" s="12">
        <v>23</v>
      </c>
      <c r="F1877" s="12">
        <v>13</v>
      </c>
      <c r="G1877" s="12" t="s">
        <v>46</v>
      </c>
      <c r="H1877" s="13">
        <v>8.0215730000000001</v>
      </c>
      <c r="I1877" s="13">
        <v>0.52600000000000002</v>
      </c>
      <c r="J1877" s="13">
        <f t="shared" si="290"/>
        <v>7.2582401133200003</v>
      </c>
      <c r="K1877" s="13">
        <f t="shared" si="291"/>
        <v>0.47594584000000001</v>
      </c>
      <c r="L1877" s="13">
        <v>0.89300000000000002</v>
      </c>
      <c r="M1877" s="13">
        <v>0.91</v>
      </c>
      <c r="N1877" s="13">
        <f t="shared" si="292"/>
        <v>7.163264689</v>
      </c>
      <c r="O1877" s="13">
        <f t="shared" si="293"/>
        <v>0.47866000000000003</v>
      </c>
      <c r="P1877" s="13">
        <f t="shared" si="294"/>
        <v>6.4816084211947596</v>
      </c>
      <c r="Q1877" s="13">
        <f t="shared" si="295"/>
        <v>0.43311071440000004</v>
      </c>
      <c r="R1877" s="13">
        <v>0.90483999999999998</v>
      </c>
      <c r="S1877" s="13">
        <v>7.1660000000000004</v>
      </c>
      <c r="T1877" s="13">
        <v>0.47799999999999998</v>
      </c>
      <c r="U1877" s="13">
        <f t="shared" si="296"/>
        <v>6.48408344</v>
      </c>
      <c r="V1877" s="13">
        <f t="shared" si="297"/>
        <v>0.43251351999999998</v>
      </c>
      <c r="W1877" s="13">
        <f t="shared" si="298"/>
        <v>0.89334099434113479</v>
      </c>
      <c r="X1877" s="13">
        <f t="shared" si="299"/>
        <v>0.90874524714828897</v>
      </c>
    </row>
    <row r="1878" spans="1:24" x14ac:dyDescent="0.25">
      <c r="A1878" s="12">
        <v>23</v>
      </c>
      <c r="B1878" s="12">
        <v>13</v>
      </c>
      <c r="C1878" s="13">
        <v>3.8379120000000002</v>
      </c>
      <c r="D1878" s="12">
        <v>130</v>
      </c>
      <c r="E1878" s="12">
        <v>23</v>
      </c>
      <c r="F1878" s="12">
        <v>13</v>
      </c>
      <c r="G1878" s="12" t="s">
        <v>46</v>
      </c>
      <c r="H1878" s="13">
        <v>8.0215730000000001</v>
      </c>
      <c r="I1878" s="13">
        <v>0.52600000000000002</v>
      </c>
      <c r="J1878" s="13">
        <f t="shared" si="290"/>
        <v>30.786091275576002</v>
      </c>
      <c r="K1878" s="13">
        <f t="shared" si="291"/>
        <v>2.0187417120000002</v>
      </c>
      <c r="L1878" s="13">
        <v>0.89300000000000002</v>
      </c>
      <c r="M1878" s="13">
        <v>0.91</v>
      </c>
      <c r="N1878" s="13">
        <f t="shared" si="292"/>
        <v>7.163264689</v>
      </c>
      <c r="O1878" s="13">
        <f t="shared" si="293"/>
        <v>0.47866000000000003</v>
      </c>
      <c r="P1878" s="13">
        <f t="shared" si="294"/>
        <v>27.491979509089369</v>
      </c>
      <c r="Q1878" s="13">
        <f t="shared" si="295"/>
        <v>1.8370549579200002</v>
      </c>
      <c r="R1878" s="13">
        <v>3.8379120000000002</v>
      </c>
      <c r="S1878" s="13">
        <v>7.1660000000000004</v>
      </c>
      <c r="T1878" s="13">
        <v>0.47799999999999998</v>
      </c>
      <c r="U1878" s="13">
        <f t="shared" si="296"/>
        <v>27.502477392000003</v>
      </c>
      <c r="V1878" s="13">
        <f t="shared" si="297"/>
        <v>1.834521936</v>
      </c>
      <c r="W1878" s="13">
        <f t="shared" si="298"/>
        <v>0.8933409943411349</v>
      </c>
      <c r="X1878" s="13">
        <f t="shared" si="299"/>
        <v>0.90874524714828886</v>
      </c>
    </row>
    <row r="1879" spans="1:24" x14ac:dyDescent="0.25">
      <c r="A1879" s="12">
        <v>23</v>
      </c>
      <c r="B1879" s="12">
        <v>13</v>
      </c>
      <c r="C1879" s="13">
        <v>2.8475220000000001</v>
      </c>
      <c r="D1879" s="12">
        <v>130</v>
      </c>
      <c r="E1879" s="12">
        <v>23</v>
      </c>
      <c r="F1879" s="12">
        <v>13</v>
      </c>
      <c r="G1879" s="12" t="s">
        <v>46</v>
      </c>
      <c r="H1879" s="13">
        <v>8.0215730000000001</v>
      </c>
      <c r="I1879" s="13">
        <v>0.52600000000000002</v>
      </c>
      <c r="J1879" s="13">
        <f t="shared" si="290"/>
        <v>22.841605592105999</v>
      </c>
      <c r="K1879" s="13">
        <f t="shared" si="291"/>
        <v>1.4977965720000002</v>
      </c>
      <c r="L1879" s="13">
        <v>0.89300000000000002</v>
      </c>
      <c r="M1879" s="13">
        <v>0.91</v>
      </c>
      <c r="N1879" s="13">
        <f t="shared" si="292"/>
        <v>7.163264689</v>
      </c>
      <c r="O1879" s="13">
        <f t="shared" si="293"/>
        <v>0.47866000000000003</v>
      </c>
      <c r="P1879" s="13">
        <f t="shared" si="294"/>
        <v>20.39755379375066</v>
      </c>
      <c r="Q1879" s="13">
        <f t="shared" si="295"/>
        <v>1.3629948805200001</v>
      </c>
      <c r="R1879" s="13">
        <v>2.8475220000000001</v>
      </c>
      <c r="S1879" s="13">
        <v>7.1660000000000004</v>
      </c>
      <c r="T1879" s="13">
        <v>0.47799999999999998</v>
      </c>
      <c r="U1879" s="13">
        <f t="shared" si="296"/>
        <v>20.405342652000002</v>
      </c>
      <c r="V1879" s="13">
        <f t="shared" si="297"/>
        <v>1.3611155159999999</v>
      </c>
      <c r="W1879" s="13">
        <f t="shared" si="298"/>
        <v>0.8933409943411349</v>
      </c>
      <c r="X1879" s="13">
        <f t="shared" si="299"/>
        <v>0.90874524714828886</v>
      </c>
    </row>
    <row r="1880" spans="1:24" x14ac:dyDescent="0.25">
      <c r="A1880" s="12">
        <v>23</v>
      </c>
      <c r="B1880" s="12">
        <v>13</v>
      </c>
      <c r="C1880" s="13">
        <v>3.5102709999999999</v>
      </c>
      <c r="D1880" s="12">
        <v>130</v>
      </c>
      <c r="E1880" s="12">
        <v>23</v>
      </c>
      <c r="F1880" s="12">
        <v>13</v>
      </c>
      <c r="G1880" s="12" t="s">
        <v>46</v>
      </c>
      <c r="H1880" s="13">
        <v>8.0215730000000001</v>
      </c>
      <c r="I1880" s="13">
        <v>0.52600000000000002</v>
      </c>
      <c r="J1880" s="13">
        <f t="shared" si="290"/>
        <v>28.157895076283001</v>
      </c>
      <c r="K1880" s="13">
        <f t="shared" si="291"/>
        <v>1.846402546</v>
      </c>
      <c r="L1880" s="13">
        <v>0.89300000000000002</v>
      </c>
      <c r="M1880" s="13">
        <v>0.91</v>
      </c>
      <c r="N1880" s="13">
        <f t="shared" si="292"/>
        <v>7.163264689</v>
      </c>
      <c r="O1880" s="13">
        <f t="shared" si="293"/>
        <v>0.47866000000000003</v>
      </c>
      <c r="P1880" s="13">
        <f t="shared" si="294"/>
        <v>25.145000303120717</v>
      </c>
      <c r="Q1880" s="13">
        <f t="shared" si="295"/>
        <v>1.68022631686</v>
      </c>
      <c r="R1880" s="13">
        <v>3.5102709999999999</v>
      </c>
      <c r="S1880" s="13">
        <v>7.1660000000000004</v>
      </c>
      <c r="T1880" s="13">
        <v>0.47799999999999998</v>
      </c>
      <c r="U1880" s="13">
        <f t="shared" si="296"/>
        <v>25.154601985999999</v>
      </c>
      <c r="V1880" s="13">
        <f t="shared" si="297"/>
        <v>1.677909538</v>
      </c>
      <c r="W1880" s="13">
        <f t="shared" si="298"/>
        <v>0.89334099434113479</v>
      </c>
      <c r="X1880" s="13">
        <f t="shared" si="299"/>
        <v>0.90874524714828897</v>
      </c>
    </row>
    <row r="1881" spans="1:24" x14ac:dyDescent="0.25">
      <c r="A1881" s="12">
        <v>23</v>
      </c>
      <c r="B1881" s="12">
        <v>13</v>
      </c>
      <c r="C1881" s="13">
        <v>0.67342800000000003</v>
      </c>
      <c r="D1881" s="12">
        <v>130</v>
      </c>
      <c r="E1881" s="12">
        <v>23</v>
      </c>
      <c r="F1881" s="12">
        <v>13</v>
      </c>
      <c r="G1881" s="12" t="s">
        <v>46</v>
      </c>
      <c r="H1881" s="13">
        <v>8.0215730000000001</v>
      </c>
      <c r="I1881" s="13">
        <v>0.52600000000000002</v>
      </c>
      <c r="J1881" s="13">
        <f t="shared" si="290"/>
        <v>5.4019518622440001</v>
      </c>
      <c r="K1881" s="13">
        <f t="shared" si="291"/>
        <v>0.35422312800000005</v>
      </c>
      <c r="L1881" s="13">
        <v>0.89300000000000002</v>
      </c>
      <c r="M1881" s="13">
        <v>0.91</v>
      </c>
      <c r="N1881" s="13">
        <f t="shared" si="292"/>
        <v>7.163264689</v>
      </c>
      <c r="O1881" s="13">
        <f t="shared" si="293"/>
        <v>0.47866000000000003</v>
      </c>
      <c r="P1881" s="13">
        <f t="shared" si="294"/>
        <v>4.8239430129838921</v>
      </c>
      <c r="Q1881" s="13">
        <f t="shared" si="295"/>
        <v>0.32234304648000001</v>
      </c>
      <c r="R1881" s="13">
        <v>0.67342800000000003</v>
      </c>
      <c r="S1881" s="13">
        <v>7.1660000000000004</v>
      </c>
      <c r="T1881" s="13">
        <v>0.47799999999999998</v>
      </c>
      <c r="U1881" s="13">
        <f t="shared" si="296"/>
        <v>4.8257850480000002</v>
      </c>
      <c r="V1881" s="13">
        <f t="shared" si="297"/>
        <v>0.32189858399999999</v>
      </c>
      <c r="W1881" s="13">
        <f t="shared" si="298"/>
        <v>0.8933409943411349</v>
      </c>
      <c r="X1881" s="13">
        <f t="shared" si="299"/>
        <v>0.90874524714828875</v>
      </c>
    </row>
    <row r="1882" spans="1:24" x14ac:dyDescent="0.25">
      <c r="A1882" s="12">
        <v>23</v>
      </c>
      <c r="B1882" s="12">
        <v>13</v>
      </c>
      <c r="C1882" s="13">
        <v>1.196679</v>
      </c>
      <c r="D1882" s="12">
        <v>130</v>
      </c>
      <c r="E1882" s="12">
        <v>23</v>
      </c>
      <c r="F1882" s="12">
        <v>13</v>
      </c>
      <c r="G1882" s="12" t="s">
        <v>46</v>
      </c>
      <c r="H1882" s="13">
        <v>8.0215730000000001</v>
      </c>
      <c r="I1882" s="13">
        <v>0.52600000000000002</v>
      </c>
      <c r="J1882" s="13">
        <f t="shared" si="290"/>
        <v>9.5992479560669999</v>
      </c>
      <c r="K1882" s="13">
        <f t="shared" si="291"/>
        <v>0.62945315400000001</v>
      </c>
      <c r="L1882" s="13">
        <v>0.89300000000000002</v>
      </c>
      <c r="M1882" s="13">
        <v>0.91</v>
      </c>
      <c r="N1882" s="13">
        <f t="shared" si="292"/>
        <v>7.163264689</v>
      </c>
      <c r="O1882" s="13">
        <f t="shared" si="293"/>
        <v>0.47866000000000003</v>
      </c>
      <c r="P1882" s="13">
        <f t="shared" si="294"/>
        <v>8.5721284247678309</v>
      </c>
      <c r="Q1882" s="13">
        <f t="shared" si="295"/>
        <v>0.57280237014000002</v>
      </c>
      <c r="R1882" s="13">
        <v>1.196679</v>
      </c>
      <c r="S1882" s="13">
        <v>7.1660000000000004</v>
      </c>
      <c r="T1882" s="13">
        <v>0.47799999999999998</v>
      </c>
      <c r="U1882" s="13">
        <f t="shared" si="296"/>
        <v>8.5754017140000016</v>
      </c>
      <c r="V1882" s="13">
        <f t="shared" si="297"/>
        <v>0.57201256199999995</v>
      </c>
      <c r="W1882" s="13">
        <f t="shared" si="298"/>
        <v>0.89334099434113501</v>
      </c>
      <c r="X1882" s="13">
        <f t="shared" si="299"/>
        <v>0.90874524714828886</v>
      </c>
    </row>
    <row r="1883" spans="1:24" x14ac:dyDescent="0.25">
      <c r="A1883" s="12">
        <v>23</v>
      </c>
      <c r="B1883" s="12">
        <v>13</v>
      </c>
      <c r="C1883" s="13">
        <v>8.7809810000000006</v>
      </c>
      <c r="D1883" s="12">
        <v>130</v>
      </c>
      <c r="E1883" s="12">
        <v>23</v>
      </c>
      <c r="F1883" s="12">
        <v>13</v>
      </c>
      <c r="G1883" s="12" t="s">
        <v>46</v>
      </c>
      <c r="H1883" s="13">
        <v>8.0215730000000001</v>
      </c>
      <c r="I1883" s="13">
        <v>0.52600000000000002</v>
      </c>
      <c r="J1883" s="13">
        <f t="shared" si="290"/>
        <v>70.437280103113011</v>
      </c>
      <c r="K1883" s="13">
        <f t="shared" si="291"/>
        <v>4.6187960060000002</v>
      </c>
      <c r="L1883" s="13">
        <v>0.89300000000000002</v>
      </c>
      <c r="M1883" s="13">
        <v>0.91</v>
      </c>
      <c r="N1883" s="13">
        <f t="shared" si="292"/>
        <v>7.163264689</v>
      </c>
      <c r="O1883" s="13">
        <f t="shared" si="293"/>
        <v>0.47866000000000003</v>
      </c>
      <c r="P1883" s="13">
        <f t="shared" si="294"/>
        <v>62.900491132079914</v>
      </c>
      <c r="Q1883" s="13">
        <f t="shared" si="295"/>
        <v>4.2031043654600007</v>
      </c>
      <c r="R1883" s="13">
        <v>8.7809810000000006</v>
      </c>
      <c r="S1883" s="13">
        <v>7.1660000000000004</v>
      </c>
      <c r="T1883" s="13">
        <v>0.47799999999999998</v>
      </c>
      <c r="U1883" s="13">
        <f t="shared" si="296"/>
        <v>62.924509846000007</v>
      </c>
      <c r="V1883" s="13">
        <f t="shared" si="297"/>
        <v>4.1973089180000001</v>
      </c>
      <c r="W1883" s="13">
        <f t="shared" si="298"/>
        <v>0.89334099434113479</v>
      </c>
      <c r="X1883" s="13">
        <f t="shared" si="299"/>
        <v>0.90874524714828897</v>
      </c>
    </row>
    <row r="1884" spans="1:24" x14ac:dyDescent="0.25">
      <c r="A1884" s="12">
        <v>23</v>
      </c>
      <c r="B1884" s="12">
        <v>13</v>
      </c>
      <c r="C1884" s="13">
        <v>11.862902999999999</v>
      </c>
      <c r="D1884" s="12">
        <v>130</v>
      </c>
      <c r="E1884" s="12">
        <v>23</v>
      </c>
      <c r="F1884" s="12">
        <v>13</v>
      </c>
      <c r="G1884" s="12" t="s">
        <v>46</v>
      </c>
      <c r="H1884" s="13">
        <v>8.0215730000000001</v>
      </c>
      <c r="I1884" s="13">
        <v>0.52600000000000002</v>
      </c>
      <c r="J1884" s="13">
        <f t="shared" si="290"/>
        <v>95.159142406418994</v>
      </c>
      <c r="K1884" s="13">
        <f t="shared" si="291"/>
        <v>6.2398869779999995</v>
      </c>
      <c r="L1884" s="13">
        <v>0.89300000000000002</v>
      </c>
      <c r="M1884" s="13">
        <v>0.91</v>
      </c>
      <c r="N1884" s="13">
        <f t="shared" si="292"/>
        <v>7.163264689</v>
      </c>
      <c r="O1884" s="13">
        <f t="shared" si="293"/>
        <v>0.47866000000000003</v>
      </c>
      <c r="P1884" s="13">
        <f t="shared" si="294"/>
        <v>84.977114168932161</v>
      </c>
      <c r="Q1884" s="13">
        <f t="shared" si="295"/>
        <v>5.6782971499799997</v>
      </c>
      <c r="R1884" s="13">
        <v>11.862902999999999</v>
      </c>
      <c r="S1884" s="13">
        <v>7.1660000000000004</v>
      </c>
      <c r="T1884" s="13">
        <v>0.47799999999999998</v>
      </c>
      <c r="U1884" s="13">
        <f t="shared" si="296"/>
        <v>85.009562897999999</v>
      </c>
      <c r="V1884" s="13">
        <f t="shared" si="297"/>
        <v>5.6704676339999995</v>
      </c>
      <c r="W1884" s="13">
        <f t="shared" si="298"/>
        <v>0.8933409943411349</v>
      </c>
      <c r="X1884" s="13">
        <f t="shared" si="299"/>
        <v>0.90874524714828897</v>
      </c>
    </row>
    <row r="1885" spans="1:24" x14ac:dyDescent="0.25">
      <c r="A1885" s="12">
        <v>23</v>
      </c>
      <c r="B1885" s="12">
        <v>13</v>
      </c>
      <c r="C1885" s="13">
        <v>7.0825740000000001</v>
      </c>
      <c r="D1885" s="12">
        <v>130</v>
      </c>
      <c r="E1885" s="12">
        <v>23</v>
      </c>
      <c r="F1885" s="12">
        <v>13</v>
      </c>
      <c r="G1885" s="12" t="s">
        <v>46</v>
      </c>
      <c r="H1885" s="13">
        <v>8.0215730000000001</v>
      </c>
      <c r="I1885" s="13">
        <v>0.52600000000000002</v>
      </c>
      <c r="J1885" s="13">
        <f t="shared" si="290"/>
        <v>56.813384368902</v>
      </c>
      <c r="K1885" s="13">
        <f t="shared" si="291"/>
        <v>3.7254339240000003</v>
      </c>
      <c r="L1885" s="13">
        <v>0.89300000000000002</v>
      </c>
      <c r="M1885" s="13">
        <v>0.91</v>
      </c>
      <c r="N1885" s="13">
        <f t="shared" si="292"/>
        <v>7.163264689</v>
      </c>
      <c r="O1885" s="13">
        <f t="shared" si="293"/>
        <v>0.47866000000000003</v>
      </c>
      <c r="P1885" s="13">
        <f t="shared" si="294"/>
        <v>50.734352241429484</v>
      </c>
      <c r="Q1885" s="13">
        <f t="shared" si="295"/>
        <v>3.3901448708400004</v>
      </c>
      <c r="R1885" s="13">
        <v>7.0825740000000001</v>
      </c>
      <c r="S1885" s="13">
        <v>7.1660000000000004</v>
      </c>
      <c r="T1885" s="13">
        <v>0.47799999999999998</v>
      </c>
      <c r="U1885" s="13">
        <f t="shared" si="296"/>
        <v>50.753725284000005</v>
      </c>
      <c r="V1885" s="13">
        <f t="shared" si="297"/>
        <v>3.3854703719999999</v>
      </c>
      <c r="W1885" s="13">
        <f t="shared" si="298"/>
        <v>0.8933409943411349</v>
      </c>
      <c r="X1885" s="13">
        <f t="shared" si="299"/>
        <v>0.90874524714828886</v>
      </c>
    </row>
    <row r="1886" spans="1:24" x14ac:dyDescent="0.25">
      <c r="A1886" s="12">
        <v>23</v>
      </c>
      <c r="B1886" s="12">
        <v>13</v>
      </c>
      <c r="C1886" s="13">
        <v>1.639812</v>
      </c>
      <c r="D1886" s="12">
        <v>130</v>
      </c>
      <c r="E1886" s="12">
        <v>23</v>
      </c>
      <c r="F1886" s="12">
        <v>13</v>
      </c>
      <c r="G1886" s="12" t="s">
        <v>46</v>
      </c>
      <c r="H1886" s="13">
        <v>8.0215730000000001</v>
      </c>
      <c r="I1886" s="13">
        <v>0.52600000000000002</v>
      </c>
      <c r="J1886" s="13">
        <f t="shared" si="290"/>
        <v>13.153871664276</v>
      </c>
      <c r="K1886" s="13">
        <f t="shared" si="291"/>
        <v>0.86254111200000005</v>
      </c>
      <c r="L1886" s="13">
        <v>0.89300000000000002</v>
      </c>
      <c r="M1886" s="13">
        <v>0.91</v>
      </c>
      <c r="N1886" s="13">
        <f t="shared" si="292"/>
        <v>7.163264689</v>
      </c>
      <c r="O1886" s="13">
        <f t="shared" si="293"/>
        <v>0.47866000000000003</v>
      </c>
      <c r="P1886" s="13">
        <f t="shared" si="294"/>
        <v>11.746407396198469</v>
      </c>
      <c r="Q1886" s="13">
        <f t="shared" si="295"/>
        <v>0.78491241192000005</v>
      </c>
      <c r="R1886" s="13">
        <v>1.639812</v>
      </c>
      <c r="S1886" s="13">
        <v>7.1660000000000004</v>
      </c>
      <c r="T1886" s="13">
        <v>0.47799999999999998</v>
      </c>
      <c r="U1886" s="13">
        <f t="shared" si="296"/>
        <v>11.750892792</v>
      </c>
      <c r="V1886" s="13">
        <f t="shared" si="297"/>
        <v>0.78383013599999996</v>
      </c>
      <c r="W1886" s="13">
        <f t="shared" si="298"/>
        <v>0.8933409943411349</v>
      </c>
      <c r="X1886" s="13">
        <f t="shared" si="299"/>
        <v>0.90874524714828886</v>
      </c>
    </row>
    <row r="1887" spans="1:24" x14ac:dyDescent="0.25">
      <c r="A1887" s="12">
        <v>23</v>
      </c>
      <c r="B1887" s="12">
        <v>13</v>
      </c>
      <c r="C1887" s="13">
        <v>2.5624410000000002</v>
      </c>
      <c r="D1887" s="12">
        <v>130</v>
      </c>
      <c r="E1887" s="12">
        <v>23</v>
      </c>
      <c r="F1887" s="12">
        <v>13</v>
      </c>
      <c r="G1887" s="12" t="s">
        <v>46</v>
      </c>
      <c r="H1887" s="13">
        <v>8.0215730000000001</v>
      </c>
      <c r="I1887" s="13">
        <v>0.52600000000000002</v>
      </c>
      <c r="J1887" s="13">
        <f t="shared" si="290"/>
        <v>20.554807539693002</v>
      </c>
      <c r="K1887" s="13">
        <f t="shared" si="291"/>
        <v>1.3478439660000001</v>
      </c>
      <c r="L1887" s="13">
        <v>0.89300000000000002</v>
      </c>
      <c r="M1887" s="13">
        <v>0.91</v>
      </c>
      <c r="N1887" s="13">
        <f t="shared" si="292"/>
        <v>7.163264689</v>
      </c>
      <c r="O1887" s="13">
        <f t="shared" si="293"/>
        <v>0.47866000000000003</v>
      </c>
      <c r="P1887" s="13">
        <f t="shared" si="294"/>
        <v>18.355443132945851</v>
      </c>
      <c r="Q1887" s="13">
        <f t="shared" si="295"/>
        <v>1.2265380090600002</v>
      </c>
      <c r="R1887" s="13">
        <v>2.5624410000000002</v>
      </c>
      <c r="S1887" s="13">
        <v>7.1660000000000004</v>
      </c>
      <c r="T1887" s="13">
        <v>0.47799999999999998</v>
      </c>
      <c r="U1887" s="13">
        <f t="shared" si="296"/>
        <v>18.362452206000004</v>
      </c>
      <c r="V1887" s="13">
        <f t="shared" si="297"/>
        <v>1.224846798</v>
      </c>
      <c r="W1887" s="13">
        <f t="shared" si="298"/>
        <v>0.89334099434113501</v>
      </c>
      <c r="X1887" s="13">
        <f t="shared" si="299"/>
        <v>0.90874524714828886</v>
      </c>
    </row>
    <row r="1888" spans="1:24" x14ac:dyDescent="0.25">
      <c r="A1888" s="12">
        <v>23</v>
      </c>
      <c r="B1888" s="12">
        <v>13</v>
      </c>
      <c r="C1888" s="13">
        <v>1.7847379999999999</v>
      </c>
      <c r="D1888" s="12">
        <v>130</v>
      </c>
      <c r="E1888" s="12">
        <v>23</v>
      </c>
      <c r="F1888" s="12">
        <v>13</v>
      </c>
      <c r="G1888" s="12" t="s">
        <v>46</v>
      </c>
      <c r="H1888" s="13">
        <v>8.0215730000000001</v>
      </c>
      <c r="I1888" s="13">
        <v>0.52600000000000002</v>
      </c>
      <c r="J1888" s="13">
        <f t="shared" si="290"/>
        <v>14.316406152874</v>
      </c>
      <c r="K1888" s="13">
        <f t="shared" si="291"/>
        <v>0.93877218799999995</v>
      </c>
      <c r="L1888" s="13">
        <v>0.89300000000000002</v>
      </c>
      <c r="M1888" s="13">
        <v>0.91</v>
      </c>
      <c r="N1888" s="13">
        <f t="shared" si="292"/>
        <v>7.163264689</v>
      </c>
      <c r="O1888" s="13">
        <f t="shared" si="293"/>
        <v>0.47866000000000003</v>
      </c>
      <c r="P1888" s="13">
        <f t="shared" si="294"/>
        <v>12.784550694516481</v>
      </c>
      <c r="Q1888" s="13">
        <f t="shared" si="295"/>
        <v>0.85428269107999999</v>
      </c>
      <c r="R1888" s="13">
        <v>1.7847379999999999</v>
      </c>
      <c r="S1888" s="13">
        <v>7.1660000000000004</v>
      </c>
      <c r="T1888" s="13">
        <v>0.47799999999999998</v>
      </c>
      <c r="U1888" s="13">
        <f t="shared" si="296"/>
        <v>12.789432508000001</v>
      </c>
      <c r="V1888" s="13">
        <f t="shared" si="297"/>
        <v>0.8531047639999999</v>
      </c>
      <c r="W1888" s="13">
        <f t="shared" si="298"/>
        <v>0.8933409943411349</v>
      </c>
      <c r="X1888" s="13">
        <f t="shared" si="299"/>
        <v>0.90874524714828897</v>
      </c>
    </row>
    <row r="1889" spans="1:24" x14ac:dyDescent="0.25">
      <c r="A1889" s="12">
        <v>23</v>
      </c>
      <c r="B1889" s="12">
        <v>13</v>
      </c>
      <c r="C1889" s="13">
        <v>9.6150269999999995</v>
      </c>
      <c r="D1889" s="12">
        <v>130</v>
      </c>
      <c r="E1889" s="12">
        <v>23</v>
      </c>
      <c r="F1889" s="12">
        <v>13</v>
      </c>
      <c r="G1889" s="12" t="s">
        <v>46</v>
      </c>
      <c r="H1889" s="13">
        <v>8.0215730000000001</v>
      </c>
      <c r="I1889" s="13">
        <v>0.52600000000000002</v>
      </c>
      <c r="J1889" s="13">
        <f t="shared" si="290"/>
        <v>77.127640977471003</v>
      </c>
      <c r="K1889" s="13">
        <f t="shared" si="291"/>
        <v>5.0575042019999996</v>
      </c>
      <c r="L1889" s="13">
        <v>0.89300000000000002</v>
      </c>
      <c r="M1889" s="13">
        <v>0.91</v>
      </c>
      <c r="N1889" s="13">
        <f t="shared" si="292"/>
        <v>7.163264689</v>
      </c>
      <c r="O1889" s="13">
        <f t="shared" si="293"/>
        <v>0.47866000000000003</v>
      </c>
      <c r="P1889" s="13">
        <f t="shared" si="294"/>
        <v>68.874983392881603</v>
      </c>
      <c r="Q1889" s="13">
        <f t="shared" si="295"/>
        <v>4.6023288238199997</v>
      </c>
      <c r="R1889" s="13">
        <v>9.6150269999999995</v>
      </c>
      <c r="S1889" s="13">
        <v>7.1660000000000004</v>
      </c>
      <c r="T1889" s="13">
        <v>0.47799999999999998</v>
      </c>
      <c r="U1889" s="13">
        <f t="shared" si="296"/>
        <v>68.901283481999997</v>
      </c>
      <c r="V1889" s="13">
        <f t="shared" si="297"/>
        <v>4.5959829059999997</v>
      </c>
      <c r="W1889" s="13">
        <f t="shared" si="298"/>
        <v>0.89334099434113479</v>
      </c>
      <c r="X1889" s="13">
        <f t="shared" si="299"/>
        <v>0.90874524714828897</v>
      </c>
    </row>
    <row r="1890" spans="1:24" x14ac:dyDescent="0.25">
      <c r="A1890" s="12">
        <v>23</v>
      </c>
      <c r="B1890" s="12">
        <v>13</v>
      </c>
      <c r="C1890" s="13">
        <v>16.285066</v>
      </c>
      <c r="D1890" s="12">
        <v>130</v>
      </c>
      <c r="E1890" s="12">
        <v>23</v>
      </c>
      <c r="F1890" s="12">
        <v>13</v>
      </c>
      <c r="G1890" s="12" t="s">
        <v>46</v>
      </c>
      <c r="H1890" s="13">
        <v>8.0215730000000001</v>
      </c>
      <c r="I1890" s="13">
        <v>0.52600000000000002</v>
      </c>
      <c r="J1890" s="13">
        <f t="shared" si="290"/>
        <v>130.63184572881801</v>
      </c>
      <c r="K1890" s="13">
        <f t="shared" si="291"/>
        <v>8.5659447160000006</v>
      </c>
      <c r="L1890" s="13">
        <v>0.89300000000000002</v>
      </c>
      <c r="M1890" s="13">
        <v>0.91</v>
      </c>
      <c r="N1890" s="13">
        <f t="shared" si="292"/>
        <v>7.163264689</v>
      </c>
      <c r="O1890" s="13">
        <f t="shared" si="293"/>
        <v>0.47866000000000003</v>
      </c>
      <c r="P1890" s="13">
        <f t="shared" si="294"/>
        <v>116.65423823583448</v>
      </c>
      <c r="Q1890" s="13">
        <f t="shared" si="295"/>
        <v>7.7950096915600007</v>
      </c>
      <c r="R1890" s="13">
        <v>16.285066</v>
      </c>
      <c r="S1890" s="13">
        <v>7.1660000000000004</v>
      </c>
      <c r="T1890" s="13">
        <v>0.47799999999999998</v>
      </c>
      <c r="U1890" s="13">
        <f t="shared" si="296"/>
        <v>116.69878295600002</v>
      </c>
      <c r="V1890" s="13">
        <f t="shared" si="297"/>
        <v>7.7842615479999999</v>
      </c>
      <c r="W1890" s="13">
        <f t="shared" si="298"/>
        <v>0.8933409943411349</v>
      </c>
      <c r="X1890" s="13">
        <f t="shared" si="299"/>
        <v>0.90874524714828886</v>
      </c>
    </row>
    <row r="1891" spans="1:24" x14ac:dyDescent="0.25">
      <c r="A1891" s="12">
        <v>23</v>
      </c>
      <c r="B1891" s="12">
        <v>13</v>
      </c>
      <c r="C1891" s="13">
        <v>3.7204619999999999</v>
      </c>
      <c r="D1891" s="12">
        <v>130</v>
      </c>
      <c r="E1891" s="12">
        <v>23</v>
      </c>
      <c r="F1891" s="12">
        <v>13</v>
      </c>
      <c r="G1891" s="12" t="s">
        <v>46</v>
      </c>
      <c r="H1891" s="13">
        <v>8.0215730000000001</v>
      </c>
      <c r="I1891" s="13">
        <v>0.52600000000000002</v>
      </c>
      <c r="J1891" s="13">
        <f t="shared" si="290"/>
        <v>29.843957526726001</v>
      </c>
      <c r="K1891" s="13">
        <f t="shared" si="291"/>
        <v>1.9569630120000001</v>
      </c>
      <c r="L1891" s="13">
        <v>0.89300000000000002</v>
      </c>
      <c r="M1891" s="13">
        <v>0.91</v>
      </c>
      <c r="N1891" s="13">
        <f t="shared" si="292"/>
        <v>7.163264689</v>
      </c>
      <c r="O1891" s="13">
        <f t="shared" si="293"/>
        <v>0.47866000000000003</v>
      </c>
      <c r="P1891" s="13">
        <f t="shared" si="294"/>
        <v>26.650654071366318</v>
      </c>
      <c r="Q1891" s="13">
        <f t="shared" si="295"/>
        <v>1.7808363409200001</v>
      </c>
      <c r="R1891" s="13">
        <v>3.7204619999999999</v>
      </c>
      <c r="S1891" s="13">
        <v>7.1660000000000004</v>
      </c>
      <c r="T1891" s="13">
        <v>0.47799999999999998</v>
      </c>
      <c r="U1891" s="13">
        <f t="shared" si="296"/>
        <v>26.660830692000001</v>
      </c>
      <c r="V1891" s="13">
        <f t="shared" si="297"/>
        <v>1.778380836</v>
      </c>
      <c r="W1891" s="13">
        <f t="shared" si="298"/>
        <v>0.89334099434113479</v>
      </c>
      <c r="X1891" s="13">
        <f t="shared" si="299"/>
        <v>0.90874524714828886</v>
      </c>
    </row>
    <row r="1892" spans="1:24" x14ac:dyDescent="0.25">
      <c r="A1892" s="12">
        <v>23</v>
      </c>
      <c r="B1892" s="12">
        <v>13</v>
      </c>
      <c r="C1892" s="13">
        <v>65.766524000000004</v>
      </c>
      <c r="D1892" s="12">
        <v>130</v>
      </c>
      <c r="E1892" s="12">
        <v>23</v>
      </c>
      <c r="F1892" s="12">
        <v>13</v>
      </c>
      <c r="G1892" s="12" t="s">
        <v>46</v>
      </c>
      <c r="H1892" s="13">
        <v>8.0215730000000001</v>
      </c>
      <c r="I1892" s="13">
        <v>0.52600000000000002</v>
      </c>
      <c r="J1892" s="13">
        <f t="shared" si="290"/>
        <v>527.55097322225208</v>
      </c>
      <c r="K1892" s="13">
        <f t="shared" si="291"/>
        <v>34.593191624000006</v>
      </c>
      <c r="L1892" s="13">
        <v>0.89300000000000002</v>
      </c>
      <c r="M1892" s="13">
        <v>0.91</v>
      </c>
      <c r="N1892" s="13">
        <f t="shared" si="292"/>
        <v>7.163264689</v>
      </c>
      <c r="O1892" s="13">
        <f t="shared" si="293"/>
        <v>0.47866000000000003</v>
      </c>
      <c r="P1892" s="13">
        <f t="shared" si="294"/>
        <v>471.10301908747107</v>
      </c>
      <c r="Q1892" s="13">
        <f t="shared" si="295"/>
        <v>31.479804377840004</v>
      </c>
      <c r="R1892" s="13">
        <v>65.766524000000004</v>
      </c>
      <c r="S1892" s="13">
        <v>7.1660000000000004</v>
      </c>
      <c r="T1892" s="13">
        <v>0.47799999999999998</v>
      </c>
      <c r="U1892" s="13">
        <f t="shared" si="296"/>
        <v>471.28291098400007</v>
      </c>
      <c r="V1892" s="13">
        <f t="shared" si="297"/>
        <v>31.436398472</v>
      </c>
      <c r="W1892" s="13">
        <f t="shared" si="298"/>
        <v>0.89334099434113479</v>
      </c>
      <c r="X1892" s="13">
        <f t="shared" si="299"/>
        <v>0.90874524714828886</v>
      </c>
    </row>
    <row r="1893" spans="1:24" x14ac:dyDescent="0.25">
      <c r="A1893" s="12">
        <v>23</v>
      </c>
      <c r="B1893" s="12">
        <v>13</v>
      </c>
      <c r="C1893" s="13">
        <v>153.73978</v>
      </c>
      <c r="D1893" s="12">
        <v>130</v>
      </c>
      <c r="E1893" s="12">
        <v>23</v>
      </c>
      <c r="F1893" s="12">
        <v>13</v>
      </c>
      <c r="G1893" s="12" t="s">
        <v>46</v>
      </c>
      <c r="H1893" s="13">
        <v>8.0215730000000001</v>
      </c>
      <c r="I1893" s="13">
        <v>0.52600000000000002</v>
      </c>
      <c r="J1893" s="13">
        <f t="shared" si="290"/>
        <v>1233.23486827394</v>
      </c>
      <c r="K1893" s="13">
        <f t="shared" si="291"/>
        <v>80.867124279999999</v>
      </c>
      <c r="L1893" s="13">
        <v>0.89300000000000002</v>
      </c>
      <c r="M1893" s="13">
        <v>0.91</v>
      </c>
      <c r="N1893" s="13">
        <f t="shared" si="292"/>
        <v>7.163264689</v>
      </c>
      <c r="O1893" s="13">
        <f t="shared" si="293"/>
        <v>0.47866000000000003</v>
      </c>
      <c r="P1893" s="13">
        <f t="shared" si="294"/>
        <v>1101.2787373686283</v>
      </c>
      <c r="Q1893" s="13">
        <f t="shared" si="295"/>
        <v>73.589083094800003</v>
      </c>
      <c r="R1893" s="13">
        <v>153.73978</v>
      </c>
      <c r="S1893" s="13">
        <v>7.1660000000000004</v>
      </c>
      <c r="T1893" s="13">
        <v>0.47799999999999998</v>
      </c>
      <c r="U1893" s="13">
        <f t="shared" si="296"/>
        <v>1101.6992634800001</v>
      </c>
      <c r="V1893" s="13">
        <f t="shared" si="297"/>
        <v>73.487614839999992</v>
      </c>
      <c r="W1893" s="13">
        <f t="shared" si="298"/>
        <v>0.8933409943411349</v>
      </c>
      <c r="X1893" s="13">
        <f t="shared" si="299"/>
        <v>0.90874524714828886</v>
      </c>
    </row>
    <row r="1894" spans="1:24" x14ac:dyDescent="0.25">
      <c r="A1894" s="12">
        <v>23</v>
      </c>
      <c r="B1894" s="12">
        <v>13</v>
      </c>
      <c r="C1894" s="13">
        <v>1.4618519999999999</v>
      </c>
      <c r="D1894" s="12">
        <v>130</v>
      </c>
      <c r="E1894" s="12">
        <v>23</v>
      </c>
      <c r="F1894" s="12">
        <v>13</v>
      </c>
      <c r="G1894" s="12" t="s">
        <v>46</v>
      </c>
      <c r="H1894" s="13">
        <v>8.0215730000000001</v>
      </c>
      <c r="I1894" s="13">
        <v>0.52600000000000002</v>
      </c>
      <c r="J1894" s="13">
        <f t="shared" si="290"/>
        <v>11.726352533196</v>
      </c>
      <c r="K1894" s="13">
        <f t="shared" si="291"/>
        <v>0.76893415200000004</v>
      </c>
      <c r="L1894" s="13">
        <v>0.89300000000000002</v>
      </c>
      <c r="M1894" s="13">
        <v>0.91</v>
      </c>
      <c r="N1894" s="13">
        <f t="shared" si="292"/>
        <v>7.163264689</v>
      </c>
      <c r="O1894" s="13">
        <f t="shared" si="293"/>
        <v>0.47866000000000003</v>
      </c>
      <c r="P1894" s="13">
        <f t="shared" si="294"/>
        <v>10.471632812144028</v>
      </c>
      <c r="Q1894" s="13">
        <f t="shared" si="295"/>
        <v>0.69973007832</v>
      </c>
      <c r="R1894" s="13">
        <v>1.4618519999999999</v>
      </c>
      <c r="S1894" s="13">
        <v>7.1660000000000004</v>
      </c>
      <c r="T1894" s="13">
        <v>0.47799999999999998</v>
      </c>
      <c r="U1894" s="13">
        <f t="shared" si="296"/>
        <v>10.475631432</v>
      </c>
      <c r="V1894" s="13">
        <f t="shared" si="297"/>
        <v>0.69876525599999995</v>
      </c>
      <c r="W1894" s="13">
        <f t="shared" si="298"/>
        <v>0.8933409943411349</v>
      </c>
      <c r="X1894" s="13">
        <f t="shared" si="299"/>
        <v>0.90874524714828886</v>
      </c>
    </row>
    <row r="1895" spans="1:24" x14ac:dyDescent="0.25">
      <c r="A1895" s="12">
        <v>23</v>
      </c>
      <c r="B1895" s="12">
        <v>13</v>
      </c>
      <c r="C1895" s="13">
        <v>88.093356999999997</v>
      </c>
      <c r="D1895" s="12">
        <v>130</v>
      </c>
      <c r="E1895" s="12">
        <v>23</v>
      </c>
      <c r="F1895" s="12">
        <v>13</v>
      </c>
      <c r="G1895" s="12" t="s">
        <v>46</v>
      </c>
      <c r="H1895" s="13">
        <v>8.0215730000000001</v>
      </c>
      <c r="I1895" s="13">
        <v>0.52600000000000002</v>
      </c>
      <c r="J1895" s="13">
        <f t="shared" si="290"/>
        <v>706.64729399056102</v>
      </c>
      <c r="K1895" s="13">
        <f t="shared" si="291"/>
        <v>46.337105782000002</v>
      </c>
      <c r="L1895" s="13">
        <v>0.89300000000000002</v>
      </c>
      <c r="M1895" s="13">
        <v>0.91</v>
      </c>
      <c r="N1895" s="13">
        <f t="shared" si="292"/>
        <v>7.163264689</v>
      </c>
      <c r="O1895" s="13">
        <f t="shared" si="293"/>
        <v>0.47866000000000003</v>
      </c>
      <c r="P1895" s="13">
        <f t="shared" si="294"/>
        <v>631.03603353357096</v>
      </c>
      <c r="Q1895" s="13">
        <f t="shared" si="295"/>
        <v>42.166766261620005</v>
      </c>
      <c r="R1895" s="13">
        <v>88.093356999999997</v>
      </c>
      <c r="S1895" s="13">
        <v>7.1660000000000004</v>
      </c>
      <c r="T1895" s="13">
        <v>0.47799999999999998</v>
      </c>
      <c r="U1895" s="13">
        <f t="shared" si="296"/>
        <v>631.27699626200001</v>
      </c>
      <c r="V1895" s="13">
        <f t="shared" si="297"/>
        <v>42.108624645999996</v>
      </c>
      <c r="W1895" s="13">
        <f t="shared" si="298"/>
        <v>0.89334099434113479</v>
      </c>
      <c r="X1895" s="13">
        <f t="shared" si="299"/>
        <v>0.90874524714828886</v>
      </c>
    </row>
    <row r="1896" spans="1:24" x14ac:dyDescent="0.25">
      <c r="A1896" s="12">
        <v>23</v>
      </c>
      <c r="B1896" s="12">
        <v>13</v>
      </c>
      <c r="C1896" s="13">
        <v>405.61917399999999</v>
      </c>
      <c r="D1896" s="12">
        <v>130</v>
      </c>
      <c r="E1896" s="12">
        <v>23</v>
      </c>
      <c r="F1896" s="12">
        <v>13</v>
      </c>
      <c r="G1896" s="12" t="s">
        <v>46</v>
      </c>
      <c r="H1896" s="13">
        <v>8.0215730000000001</v>
      </c>
      <c r="I1896" s="13">
        <v>0.52600000000000002</v>
      </c>
      <c r="J1896" s="13">
        <f t="shared" si="290"/>
        <v>3253.703814440702</v>
      </c>
      <c r="K1896" s="13">
        <f t="shared" si="291"/>
        <v>213.35568552399999</v>
      </c>
      <c r="L1896" s="13">
        <v>0.89300000000000002</v>
      </c>
      <c r="M1896" s="13">
        <v>0.91</v>
      </c>
      <c r="N1896" s="13">
        <f t="shared" si="292"/>
        <v>7.163264689</v>
      </c>
      <c r="O1896" s="13">
        <f t="shared" si="293"/>
        <v>0.47866000000000003</v>
      </c>
      <c r="P1896" s="13">
        <f t="shared" si="294"/>
        <v>2905.5575062955468</v>
      </c>
      <c r="Q1896" s="13">
        <f t="shared" si="295"/>
        <v>194.15367382684002</v>
      </c>
      <c r="R1896" s="13">
        <v>405.61917399999999</v>
      </c>
      <c r="S1896" s="13">
        <v>7.1660000000000004</v>
      </c>
      <c r="T1896" s="13">
        <v>0.47799999999999998</v>
      </c>
      <c r="U1896" s="13">
        <f t="shared" si="296"/>
        <v>2906.6670008840001</v>
      </c>
      <c r="V1896" s="13">
        <f t="shared" si="297"/>
        <v>193.885965172</v>
      </c>
      <c r="W1896" s="13">
        <f t="shared" si="298"/>
        <v>0.8933409943411349</v>
      </c>
      <c r="X1896" s="13">
        <f t="shared" si="299"/>
        <v>0.90874524714828897</v>
      </c>
    </row>
    <row r="1897" spans="1:24" x14ac:dyDescent="0.25">
      <c r="A1897" s="12">
        <v>23</v>
      </c>
      <c r="B1897" s="12">
        <v>13</v>
      </c>
      <c r="C1897" s="13">
        <v>1.062098</v>
      </c>
      <c r="D1897" s="12">
        <v>130</v>
      </c>
      <c r="E1897" s="12">
        <v>23</v>
      </c>
      <c r="F1897" s="12">
        <v>13</v>
      </c>
      <c r="G1897" s="12" t="s">
        <v>46</v>
      </c>
      <c r="H1897" s="13">
        <v>8.0215730000000001</v>
      </c>
      <c r="I1897" s="13">
        <v>0.52600000000000002</v>
      </c>
      <c r="J1897" s="13">
        <f t="shared" si="290"/>
        <v>8.5196966401540006</v>
      </c>
      <c r="K1897" s="13">
        <f t="shared" si="291"/>
        <v>0.55866354800000007</v>
      </c>
      <c r="L1897" s="13">
        <v>0.89300000000000002</v>
      </c>
      <c r="M1897" s="13">
        <v>0.91</v>
      </c>
      <c r="N1897" s="13">
        <f t="shared" si="292"/>
        <v>7.163264689</v>
      </c>
      <c r="O1897" s="13">
        <f t="shared" si="293"/>
        <v>0.47866000000000003</v>
      </c>
      <c r="P1897" s="13">
        <f t="shared" si="294"/>
        <v>7.6080890996575219</v>
      </c>
      <c r="Q1897" s="13">
        <f t="shared" si="295"/>
        <v>0.50838382867999998</v>
      </c>
      <c r="R1897" s="13">
        <v>1.062098</v>
      </c>
      <c r="S1897" s="13">
        <v>7.1660000000000004</v>
      </c>
      <c r="T1897" s="13">
        <v>0.47799999999999998</v>
      </c>
      <c r="U1897" s="13">
        <f t="shared" si="296"/>
        <v>7.6109942680000007</v>
      </c>
      <c r="V1897" s="13">
        <f t="shared" si="297"/>
        <v>0.50768284399999997</v>
      </c>
      <c r="W1897" s="13">
        <f t="shared" si="298"/>
        <v>0.8933409943411349</v>
      </c>
      <c r="X1897" s="13">
        <f t="shared" si="299"/>
        <v>0.90874524714828886</v>
      </c>
    </row>
    <row r="1898" spans="1:24" x14ac:dyDescent="0.25">
      <c r="A1898" s="12">
        <v>23</v>
      </c>
      <c r="B1898" s="12">
        <v>13</v>
      </c>
      <c r="C1898" s="13">
        <v>4.1880129999999998</v>
      </c>
      <c r="D1898" s="12">
        <v>130</v>
      </c>
      <c r="E1898" s="12">
        <v>23</v>
      </c>
      <c r="F1898" s="12">
        <v>13</v>
      </c>
      <c r="G1898" s="12" t="s">
        <v>46</v>
      </c>
      <c r="H1898" s="13">
        <v>8.0215730000000001</v>
      </c>
      <c r="I1898" s="13">
        <v>0.52600000000000002</v>
      </c>
      <c r="J1898" s="13">
        <f t="shared" si="290"/>
        <v>33.594452004448996</v>
      </c>
      <c r="K1898" s="13">
        <f t="shared" si="291"/>
        <v>2.2028948380000002</v>
      </c>
      <c r="L1898" s="13">
        <v>0.89300000000000002</v>
      </c>
      <c r="M1898" s="13">
        <v>0.91</v>
      </c>
      <c r="N1898" s="13">
        <f t="shared" si="292"/>
        <v>7.163264689</v>
      </c>
      <c r="O1898" s="13">
        <f t="shared" si="293"/>
        <v>0.47866000000000003</v>
      </c>
      <c r="P1898" s="13">
        <f t="shared" si="294"/>
        <v>29.999845639972957</v>
      </c>
      <c r="Q1898" s="13">
        <f t="shared" si="295"/>
        <v>2.00463430258</v>
      </c>
      <c r="R1898" s="13">
        <v>4.1880129999999998</v>
      </c>
      <c r="S1898" s="13">
        <v>7.1660000000000004</v>
      </c>
      <c r="T1898" s="13">
        <v>0.47799999999999998</v>
      </c>
      <c r="U1898" s="13">
        <f t="shared" si="296"/>
        <v>30.011301157999998</v>
      </c>
      <c r="V1898" s="13">
        <f t="shared" si="297"/>
        <v>2.0018702139999998</v>
      </c>
      <c r="W1898" s="13">
        <f t="shared" si="298"/>
        <v>0.8933409943411349</v>
      </c>
      <c r="X1898" s="13">
        <f t="shared" si="299"/>
        <v>0.90874524714828875</v>
      </c>
    </row>
    <row r="1899" spans="1:24" x14ac:dyDescent="0.25">
      <c r="A1899" s="12">
        <v>23</v>
      </c>
      <c r="B1899" s="12">
        <v>13</v>
      </c>
      <c r="C1899" s="13">
        <v>32.704917000000002</v>
      </c>
      <c r="D1899" s="12">
        <v>130</v>
      </c>
      <c r="E1899" s="12">
        <v>23</v>
      </c>
      <c r="F1899" s="12">
        <v>13</v>
      </c>
      <c r="G1899" s="12" t="s">
        <v>46</v>
      </c>
      <c r="H1899" s="13">
        <v>8.0215730000000001</v>
      </c>
      <c r="I1899" s="13">
        <v>0.52600000000000002</v>
      </c>
      <c r="J1899" s="13">
        <f t="shared" si="290"/>
        <v>262.34487917444102</v>
      </c>
      <c r="K1899" s="13">
        <f t="shared" si="291"/>
        <v>17.202786342000003</v>
      </c>
      <c r="L1899" s="13">
        <v>0.89300000000000002</v>
      </c>
      <c r="M1899" s="13">
        <v>0.91</v>
      </c>
      <c r="N1899" s="13">
        <f t="shared" si="292"/>
        <v>7.163264689</v>
      </c>
      <c r="O1899" s="13">
        <f t="shared" si="293"/>
        <v>0.47866000000000003</v>
      </c>
      <c r="P1899" s="13">
        <f t="shared" si="294"/>
        <v>234.27397710277583</v>
      </c>
      <c r="Q1899" s="13">
        <f t="shared" si="295"/>
        <v>15.654535571220002</v>
      </c>
      <c r="R1899" s="13">
        <v>32.704917000000002</v>
      </c>
      <c r="S1899" s="13">
        <v>7.1660000000000004</v>
      </c>
      <c r="T1899" s="13">
        <v>0.47799999999999998</v>
      </c>
      <c r="U1899" s="13">
        <f t="shared" si="296"/>
        <v>234.36343522200002</v>
      </c>
      <c r="V1899" s="13">
        <f t="shared" si="297"/>
        <v>15.632950326</v>
      </c>
      <c r="W1899" s="13">
        <f t="shared" si="298"/>
        <v>0.8933409943411349</v>
      </c>
      <c r="X1899" s="13">
        <f t="shared" si="299"/>
        <v>0.90874524714828875</v>
      </c>
    </row>
    <row r="1900" spans="1:24" x14ac:dyDescent="0.25">
      <c r="A1900" s="12">
        <v>23</v>
      </c>
      <c r="B1900" s="12">
        <v>13</v>
      </c>
      <c r="C1900" s="13">
        <v>1.603869</v>
      </c>
      <c r="D1900" s="12">
        <v>130</v>
      </c>
      <c r="E1900" s="12">
        <v>23</v>
      </c>
      <c r="F1900" s="12">
        <v>13</v>
      </c>
      <c r="G1900" s="12" t="s">
        <v>46</v>
      </c>
      <c r="H1900" s="13">
        <v>8.0215730000000001</v>
      </c>
      <c r="I1900" s="13">
        <v>0.52600000000000002</v>
      </c>
      <c r="J1900" s="13">
        <f t="shared" si="290"/>
        <v>12.865552265937</v>
      </c>
      <c r="K1900" s="13">
        <f t="shared" si="291"/>
        <v>0.84363509400000003</v>
      </c>
      <c r="L1900" s="13">
        <v>0.89300000000000002</v>
      </c>
      <c r="M1900" s="13">
        <v>0.91</v>
      </c>
      <c r="N1900" s="13">
        <f t="shared" si="292"/>
        <v>7.163264689</v>
      </c>
      <c r="O1900" s="13">
        <f t="shared" si="293"/>
        <v>0.47866000000000003</v>
      </c>
      <c r="P1900" s="13">
        <f t="shared" si="294"/>
        <v>11.48893817348174</v>
      </c>
      <c r="Q1900" s="13">
        <f t="shared" si="295"/>
        <v>0.76770793554000005</v>
      </c>
      <c r="R1900" s="13">
        <v>1.603869</v>
      </c>
      <c r="S1900" s="13">
        <v>7.1660000000000004</v>
      </c>
      <c r="T1900" s="13">
        <v>0.47799999999999998</v>
      </c>
      <c r="U1900" s="13">
        <f t="shared" si="296"/>
        <v>11.493325254</v>
      </c>
      <c r="V1900" s="13">
        <f t="shared" si="297"/>
        <v>0.76664938199999999</v>
      </c>
      <c r="W1900" s="13">
        <f t="shared" si="298"/>
        <v>0.8933409943411349</v>
      </c>
      <c r="X1900" s="13">
        <f t="shared" si="299"/>
        <v>0.90874524714828897</v>
      </c>
    </row>
    <row r="1901" spans="1:24" x14ac:dyDescent="0.25">
      <c r="A1901" s="12">
        <v>23</v>
      </c>
      <c r="B1901" s="12">
        <v>13</v>
      </c>
      <c r="C1901" s="13">
        <v>29.369489999999999</v>
      </c>
      <c r="D1901" s="12">
        <v>130</v>
      </c>
      <c r="E1901" s="12">
        <v>23</v>
      </c>
      <c r="F1901" s="12">
        <v>13</v>
      </c>
      <c r="G1901" s="12" t="s">
        <v>46</v>
      </c>
      <c r="H1901" s="13">
        <v>8.0215730000000001</v>
      </c>
      <c r="I1901" s="13">
        <v>0.52600000000000002</v>
      </c>
      <c r="J1901" s="13">
        <f t="shared" si="290"/>
        <v>235.58950800777001</v>
      </c>
      <c r="K1901" s="13">
        <f t="shared" si="291"/>
        <v>15.44835174</v>
      </c>
      <c r="L1901" s="13">
        <v>0.89300000000000002</v>
      </c>
      <c r="M1901" s="13">
        <v>0.91</v>
      </c>
      <c r="N1901" s="13">
        <f t="shared" si="292"/>
        <v>7.163264689</v>
      </c>
      <c r="O1901" s="13">
        <f t="shared" si="293"/>
        <v>0.47866000000000003</v>
      </c>
      <c r="P1901" s="13">
        <f t="shared" si="294"/>
        <v>210.3814306509386</v>
      </c>
      <c r="Q1901" s="13">
        <f t="shared" si="295"/>
        <v>14.0580000834</v>
      </c>
      <c r="R1901" s="13">
        <v>29.369489999999999</v>
      </c>
      <c r="S1901" s="13">
        <v>7.1660000000000004</v>
      </c>
      <c r="T1901" s="13">
        <v>0.47799999999999998</v>
      </c>
      <c r="U1901" s="13">
        <f t="shared" si="296"/>
        <v>210.46176534</v>
      </c>
      <c r="V1901" s="13">
        <f t="shared" si="297"/>
        <v>14.03861622</v>
      </c>
      <c r="W1901" s="13">
        <f t="shared" si="298"/>
        <v>0.89334099434113479</v>
      </c>
      <c r="X1901" s="13">
        <f t="shared" si="299"/>
        <v>0.90874524714828897</v>
      </c>
    </row>
    <row r="1902" spans="1:24" x14ac:dyDescent="0.25">
      <c r="A1902" s="12">
        <v>23</v>
      </c>
      <c r="B1902" s="12">
        <v>13</v>
      </c>
      <c r="C1902" s="13">
        <v>0.98931100000000005</v>
      </c>
      <c r="D1902" s="12">
        <v>130</v>
      </c>
      <c r="E1902" s="12">
        <v>23</v>
      </c>
      <c r="F1902" s="12">
        <v>13</v>
      </c>
      <c r="G1902" s="12" t="s">
        <v>46</v>
      </c>
      <c r="H1902" s="13">
        <v>8.0215730000000001</v>
      </c>
      <c r="I1902" s="13">
        <v>0.52600000000000002</v>
      </c>
      <c r="J1902" s="13">
        <f t="shared" si="290"/>
        <v>7.9358304062030003</v>
      </c>
      <c r="K1902" s="13">
        <f t="shared" si="291"/>
        <v>0.52037758600000006</v>
      </c>
      <c r="L1902" s="13">
        <v>0.89300000000000002</v>
      </c>
      <c r="M1902" s="13">
        <v>0.91</v>
      </c>
      <c r="N1902" s="13">
        <f t="shared" si="292"/>
        <v>7.163264689</v>
      </c>
      <c r="O1902" s="13">
        <f t="shared" si="293"/>
        <v>0.47866000000000003</v>
      </c>
      <c r="P1902" s="13">
        <f t="shared" si="294"/>
        <v>7.0866965527392791</v>
      </c>
      <c r="Q1902" s="13">
        <f t="shared" si="295"/>
        <v>0.47354360326000006</v>
      </c>
      <c r="R1902" s="13">
        <v>0.98931100000000005</v>
      </c>
      <c r="S1902" s="13">
        <v>7.1660000000000004</v>
      </c>
      <c r="T1902" s="13">
        <v>0.47799999999999998</v>
      </c>
      <c r="U1902" s="13">
        <f t="shared" si="296"/>
        <v>7.0894026260000009</v>
      </c>
      <c r="V1902" s="13">
        <f t="shared" si="297"/>
        <v>0.47289065800000002</v>
      </c>
      <c r="W1902" s="13">
        <f t="shared" si="298"/>
        <v>0.8933409943411349</v>
      </c>
      <c r="X1902" s="13">
        <f t="shared" si="299"/>
        <v>0.90874524714828886</v>
      </c>
    </row>
    <row r="1903" spans="1:24" x14ac:dyDescent="0.25">
      <c r="A1903" s="12">
        <v>24</v>
      </c>
      <c r="B1903" s="12">
        <v>13</v>
      </c>
      <c r="C1903" s="13">
        <v>0.3871</v>
      </c>
      <c r="D1903" s="12">
        <v>141</v>
      </c>
      <c r="E1903" s="12">
        <v>24</v>
      </c>
      <c r="F1903" s="12">
        <v>13</v>
      </c>
      <c r="G1903" s="12" t="s">
        <v>46</v>
      </c>
      <c r="H1903" s="13">
        <v>7.4495430000000002</v>
      </c>
      <c r="I1903" s="13">
        <v>0.68</v>
      </c>
      <c r="J1903" s="13">
        <f t="shared" si="290"/>
        <v>2.8837180952999999</v>
      </c>
      <c r="K1903" s="13">
        <f t="shared" si="291"/>
        <v>0.26322800000000002</v>
      </c>
      <c r="L1903" s="13">
        <v>0.23699999999999999</v>
      </c>
      <c r="M1903" s="13">
        <v>0.13900000000000001</v>
      </c>
      <c r="N1903" s="13">
        <f t="shared" si="292"/>
        <v>1.7655416909999999</v>
      </c>
      <c r="O1903" s="13">
        <f t="shared" si="293"/>
        <v>9.4520000000000021E-2</v>
      </c>
      <c r="P1903" s="13">
        <f t="shared" si="294"/>
        <v>0.68344118858609992</v>
      </c>
      <c r="Q1903" s="13">
        <f t="shared" si="295"/>
        <v>3.6588692000000006E-2</v>
      </c>
      <c r="R1903" s="13">
        <v>0.3871</v>
      </c>
      <c r="S1903" s="13">
        <v>1.0229999999999999</v>
      </c>
      <c r="T1903" s="13">
        <v>4.9000000000000002E-2</v>
      </c>
      <c r="U1903" s="13">
        <f t="shared" si="296"/>
        <v>0.39600329999999995</v>
      </c>
      <c r="V1903" s="13">
        <f t="shared" si="297"/>
        <v>1.8967899999999999E-2</v>
      </c>
      <c r="W1903" s="13">
        <f t="shared" si="298"/>
        <v>0.13732386000053962</v>
      </c>
      <c r="X1903" s="13">
        <f t="shared" si="299"/>
        <v>7.2058823529411759E-2</v>
      </c>
    </row>
    <row r="1904" spans="1:24" x14ac:dyDescent="0.25">
      <c r="A1904" s="12">
        <v>24</v>
      </c>
      <c r="B1904" s="12">
        <v>13</v>
      </c>
      <c r="C1904" s="13">
        <v>1.2170270000000001</v>
      </c>
      <c r="D1904" s="12">
        <v>141</v>
      </c>
      <c r="E1904" s="12">
        <v>24</v>
      </c>
      <c r="F1904" s="12">
        <v>13</v>
      </c>
      <c r="G1904" s="12" t="s">
        <v>46</v>
      </c>
      <c r="H1904" s="13">
        <v>7.4495430000000002</v>
      </c>
      <c r="I1904" s="13">
        <v>0.68</v>
      </c>
      <c r="J1904" s="13">
        <f t="shared" si="290"/>
        <v>9.0662949686610013</v>
      </c>
      <c r="K1904" s="13">
        <f t="shared" si="291"/>
        <v>0.82757836000000007</v>
      </c>
      <c r="L1904" s="13">
        <v>0.23699999999999999</v>
      </c>
      <c r="M1904" s="13">
        <v>0.13900000000000001</v>
      </c>
      <c r="N1904" s="13">
        <f t="shared" si="292"/>
        <v>1.7655416909999999</v>
      </c>
      <c r="O1904" s="13">
        <f t="shared" si="293"/>
        <v>9.4520000000000021E-2</v>
      </c>
      <c r="P1904" s="13">
        <f t="shared" si="294"/>
        <v>2.1487119075726571</v>
      </c>
      <c r="Q1904" s="13">
        <f t="shared" si="295"/>
        <v>0.11503339204000003</v>
      </c>
      <c r="R1904" s="13">
        <v>1.2170270000000001</v>
      </c>
      <c r="S1904" s="13">
        <v>1.0229999999999999</v>
      </c>
      <c r="T1904" s="13">
        <v>4.9000000000000002E-2</v>
      </c>
      <c r="U1904" s="13">
        <f t="shared" si="296"/>
        <v>1.245018621</v>
      </c>
      <c r="V1904" s="13">
        <f t="shared" si="297"/>
        <v>5.9634323000000003E-2</v>
      </c>
      <c r="W1904" s="13">
        <f t="shared" si="298"/>
        <v>0.13732386000053962</v>
      </c>
      <c r="X1904" s="13">
        <f t="shared" si="299"/>
        <v>7.2058823529411759E-2</v>
      </c>
    </row>
    <row r="1905" spans="1:24" x14ac:dyDescent="0.25">
      <c r="A1905" s="12">
        <v>24</v>
      </c>
      <c r="B1905" s="12">
        <v>13</v>
      </c>
      <c r="C1905" s="13">
        <v>1.5224E-2</v>
      </c>
      <c r="D1905" s="12">
        <v>141</v>
      </c>
      <c r="E1905" s="12">
        <v>24</v>
      </c>
      <c r="F1905" s="12">
        <v>13</v>
      </c>
      <c r="G1905" s="12" t="s">
        <v>46</v>
      </c>
      <c r="H1905" s="13">
        <v>7.4495430000000002</v>
      </c>
      <c r="I1905" s="13">
        <v>0.68</v>
      </c>
      <c r="J1905" s="13">
        <f t="shared" si="290"/>
        <v>0.11341184263200001</v>
      </c>
      <c r="K1905" s="13">
        <f t="shared" si="291"/>
        <v>1.035232E-2</v>
      </c>
      <c r="L1905" s="13">
        <v>0.23699999999999999</v>
      </c>
      <c r="M1905" s="13">
        <v>0.13900000000000001</v>
      </c>
      <c r="N1905" s="13">
        <f t="shared" si="292"/>
        <v>1.7655416909999999</v>
      </c>
      <c r="O1905" s="13">
        <f t="shared" si="293"/>
        <v>9.4520000000000021E-2</v>
      </c>
      <c r="P1905" s="13">
        <f t="shared" si="294"/>
        <v>2.6878606703783999E-2</v>
      </c>
      <c r="Q1905" s="13">
        <f t="shared" si="295"/>
        <v>1.4389724800000002E-3</v>
      </c>
      <c r="R1905" s="13">
        <v>1.5224E-2</v>
      </c>
      <c r="S1905" s="13">
        <v>1.0229999999999999</v>
      </c>
      <c r="T1905" s="13">
        <v>4.9000000000000002E-2</v>
      </c>
      <c r="U1905" s="13">
        <f t="shared" si="296"/>
        <v>1.5574151999999999E-2</v>
      </c>
      <c r="V1905" s="13">
        <f t="shared" si="297"/>
        <v>7.4597599999999997E-4</v>
      </c>
      <c r="W1905" s="13">
        <f t="shared" si="298"/>
        <v>0.13732386000053962</v>
      </c>
      <c r="X1905" s="13">
        <f t="shared" si="299"/>
        <v>7.2058823529411759E-2</v>
      </c>
    </row>
    <row r="1906" spans="1:24" x14ac:dyDescent="0.25">
      <c r="A1906" s="12">
        <v>24</v>
      </c>
      <c r="B1906" s="12">
        <v>13</v>
      </c>
      <c r="C1906" s="13">
        <v>24.657886000000001</v>
      </c>
      <c r="D1906" s="12">
        <v>141</v>
      </c>
      <c r="E1906" s="12">
        <v>24</v>
      </c>
      <c r="F1906" s="12">
        <v>13</v>
      </c>
      <c r="G1906" s="12" t="s">
        <v>46</v>
      </c>
      <c r="H1906" s="13">
        <v>7.4495430000000002</v>
      </c>
      <c r="I1906" s="13">
        <v>0.68</v>
      </c>
      <c r="J1906" s="13">
        <f t="shared" si="290"/>
        <v>183.68998204609801</v>
      </c>
      <c r="K1906" s="13">
        <f t="shared" si="291"/>
        <v>16.767362480000003</v>
      </c>
      <c r="L1906" s="13">
        <v>0.23699999999999999</v>
      </c>
      <c r="M1906" s="13">
        <v>0.13900000000000001</v>
      </c>
      <c r="N1906" s="13">
        <f t="shared" si="292"/>
        <v>1.7655416909999999</v>
      </c>
      <c r="O1906" s="13">
        <f t="shared" si="293"/>
        <v>9.4520000000000021E-2</v>
      </c>
      <c r="P1906" s="13">
        <f t="shared" si="294"/>
        <v>43.534525744925226</v>
      </c>
      <c r="Q1906" s="13">
        <f t="shared" si="295"/>
        <v>2.3306633847200007</v>
      </c>
      <c r="R1906" s="13">
        <v>24.657886000000001</v>
      </c>
      <c r="S1906" s="13">
        <v>1.0229999999999999</v>
      </c>
      <c r="T1906" s="13">
        <v>4.9000000000000002E-2</v>
      </c>
      <c r="U1906" s="13">
        <f t="shared" si="296"/>
        <v>25.225017378</v>
      </c>
      <c r="V1906" s="13">
        <f t="shared" si="297"/>
        <v>1.2082364140000001</v>
      </c>
      <c r="W1906" s="13">
        <f t="shared" si="298"/>
        <v>0.13732386000053962</v>
      </c>
      <c r="X1906" s="13">
        <f t="shared" si="299"/>
        <v>7.2058823529411759E-2</v>
      </c>
    </row>
    <row r="1907" spans="1:24" x14ac:dyDescent="0.25">
      <c r="A1907" s="12">
        <v>24</v>
      </c>
      <c r="B1907" s="12">
        <v>13</v>
      </c>
      <c r="C1907" s="13">
        <v>1.0630729999999999</v>
      </c>
      <c r="D1907" s="12">
        <v>141</v>
      </c>
      <c r="E1907" s="12">
        <v>24</v>
      </c>
      <c r="F1907" s="12">
        <v>13</v>
      </c>
      <c r="G1907" s="12" t="s">
        <v>46</v>
      </c>
      <c r="H1907" s="13">
        <v>7.4495430000000002</v>
      </c>
      <c r="I1907" s="13">
        <v>0.68</v>
      </c>
      <c r="J1907" s="13">
        <f t="shared" si="290"/>
        <v>7.919408025639</v>
      </c>
      <c r="K1907" s="13">
        <f t="shared" si="291"/>
        <v>0.72288964</v>
      </c>
      <c r="L1907" s="13">
        <v>0.23699999999999999</v>
      </c>
      <c r="M1907" s="13">
        <v>0.13900000000000001</v>
      </c>
      <c r="N1907" s="13">
        <f t="shared" si="292"/>
        <v>1.7655416909999999</v>
      </c>
      <c r="O1907" s="13">
        <f t="shared" si="293"/>
        <v>9.4520000000000021E-2</v>
      </c>
      <c r="P1907" s="13">
        <f t="shared" si="294"/>
        <v>1.8768997020764429</v>
      </c>
      <c r="Q1907" s="13">
        <f t="shared" si="295"/>
        <v>0.10048165996000001</v>
      </c>
      <c r="R1907" s="13">
        <v>1.0630729999999999</v>
      </c>
      <c r="S1907" s="13">
        <v>1.0229999999999999</v>
      </c>
      <c r="T1907" s="13">
        <v>4.9000000000000002E-2</v>
      </c>
      <c r="U1907" s="13">
        <f t="shared" si="296"/>
        <v>1.0875236789999998</v>
      </c>
      <c r="V1907" s="13">
        <f t="shared" si="297"/>
        <v>5.2090576999999999E-2</v>
      </c>
      <c r="W1907" s="13">
        <f t="shared" si="298"/>
        <v>0.13732386000053962</v>
      </c>
      <c r="X1907" s="13">
        <f t="shared" si="299"/>
        <v>7.2058823529411759E-2</v>
      </c>
    </row>
    <row r="1908" spans="1:24" x14ac:dyDescent="0.25">
      <c r="A1908" s="12">
        <v>24</v>
      </c>
      <c r="B1908" s="12">
        <v>13</v>
      </c>
      <c r="C1908" s="13">
        <v>10.778729999999999</v>
      </c>
      <c r="D1908" s="12">
        <v>141</v>
      </c>
      <c r="E1908" s="12">
        <v>24</v>
      </c>
      <c r="F1908" s="12">
        <v>13</v>
      </c>
      <c r="G1908" s="12" t="s">
        <v>46</v>
      </c>
      <c r="H1908" s="13">
        <v>7.4495430000000002</v>
      </c>
      <c r="I1908" s="13">
        <v>0.68</v>
      </c>
      <c r="J1908" s="13">
        <f t="shared" si="290"/>
        <v>80.296612620389993</v>
      </c>
      <c r="K1908" s="13">
        <f t="shared" si="291"/>
        <v>7.3295364000000003</v>
      </c>
      <c r="L1908" s="13">
        <v>0.23699999999999999</v>
      </c>
      <c r="M1908" s="13">
        <v>0.13900000000000001</v>
      </c>
      <c r="N1908" s="13">
        <f t="shared" si="292"/>
        <v>1.7655416909999999</v>
      </c>
      <c r="O1908" s="13">
        <f t="shared" si="293"/>
        <v>9.4520000000000021E-2</v>
      </c>
      <c r="P1908" s="13">
        <f t="shared" si="294"/>
        <v>19.030297191032428</v>
      </c>
      <c r="Q1908" s="13">
        <f t="shared" si="295"/>
        <v>1.0188055596000001</v>
      </c>
      <c r="R1908" s="13">
        <v>10.778729999999999</v>
      </c>
      <c r="S1908" s="13">
        <v>1.0229999999999999</v>
      </c>
      <c r="T1908" s="13">
        <v>4.9000000000000002E-2</v>
      </c>
      <c r="U1908" s="13">
        <f t="shared" si="296"/>
        <v>11.026640789999998</v>
      </c>
      <c r="V1908" s="13">
        <f t="shared" si="297"/>
        <v>0.52815776999999997</v>
      </c>
      <c r="W1908" s="13">
        <f t="shared" si="298"/>
        <v>0.13732386000053962</v>
      </c>
      <c r="X1908" s="13">
        <f t="shared" si="299"/>
        <v>7.2058823529411759E-2</v>
      </c>
    </row>
    <row r="1909" spans="1:24" x14ac:dyDescent="0.25">
      <c r="A1909" s="12">
        <v>24</v>
      </c>
      <c r="B1909" s="12">
        <v>13</v>
      </c>
      <c r="C1909" s="13">
        <v>29.402927999999999</v>
      </c>
      <c r="D1909" s="12">
        <v>141</v>
      </c>
      <c r="E1909" s="12">
        <v>24</v>
      </c>
      <c r="F1909" s="12">
        <v>13</v>
      </c>
      <c r="G1909" s="12" t="s">
        <v>46</v>
      </c>
      <c r="H1909" s="13">
        <v>7.4495430000000002</v>
      </c>
      <c r="I1909" s="13">
        <v>0.68</v>
      </c>
      <c r="J1909" s="13">
        <f t="shared" si="290"/>
        <v>219.03837646190399</v>
      </c>
      <c r="K1909" s="13">
        <f t="shared" si="291"/>
        <v>19.993991040000001</v>
      </c>
      <c r="L1909" s="13">
        <v>0.23699999999999999</v>
      </c>
      <c r="M1909" s="13">
        <v>0.13900000000000001</v>
      </c>
      <c r="N1909" s="13">
        <f t="shared" si="292"/>
        <v>1.7655416909999999</v>
      </c>
      <c r="O1909" s="13">
        <f t="shared" si="293"/>
        <v>9.4520000000000021E-2</v>
      </c>
      <c r="P1909" s="13">
        <f t="shared" si="294"/>
        <v>51.912095221471247</v>
      </c>
      <c r="Q1909" s="13">
        <f t="shared" si="295"/>
        <v>2.7791647545600004</v>
      </c>
      <c r="R1909" s="13">
        <v>29.402927999999999</v>
      </c>
      <c r="S1909" s="13">
        <v>1.0229999999999999</v>
      </c>
      <c r="T1909" s="13">
        <v>4.9000000000000002E-2</v>
      </c>
      <c r="U1909" s="13">
        <f t="shared" si="296"/>
        <v>30.079195343999995</v>
      </c>
      <c r="V1909" s="13">
        <f t="shared" si="297"/>
        <v>1.4407434720000001</v>
      </c>
      <c r="W1909" s="13">
        <f t="shared" si="298"/>
        <v>0.13732386000053962</v>
      </c>
      <c r="X1909" s="13">
        <f t="shared" si="299"/>
        <v>7.2058823529411759E-2</v>
      </c>
    </row>
    <row r="1910" spans="1:24" x14ac:dyDescent="0.25">
      <c r="A1910" s="12">
        <v>24</v>
      </c>
      <c r="B1910" s="12">
        <v>13</v>
      </c>
      <c r="C1910" s="13">
        <v>4.7434630000000002</v>
      </c>
      <c r="D1910" s="12">
        <v>141</v>
      </c>
      <c r="E1910" s="12">
        <v>24</v>
      </c>
      <c r="F1910" s="12">
        <v>13</v>
      </c>
      <c r="G1910" s="12" t="s">
        <v>46</v>
      </c>
      <c r="H1910" s="13">
        <v>7.4495430000000002</v>
      </c>
      <c r="I1910" s="13">
        <v>0.68</v>
      </c>
      <c r="J1910" s="13">
        <f t="shared" si="290"/>
        <v>35.336631587409002</v>
      </c>
      <c r="K1910" s="13">
        <f t="shared" si="291"/>
        <v>3.2255548400000005</v>
      </c>
      <c r="L1910" s="13">
        <v>0.23699999999999999</v>
      </c>
      <c r="M1910" s="13">
        <v>0.13900000000000001</v>
      </c>
      <c r="N1910" s="13">
        <f t="shared" si="292"/>
        <v>1.7655416909999999</v>
      </c>
      <c r="O1910" s="13">
        <f t="shared" si="293"/>
        <v>9.4520000000000021E-2</v>
      </c>
      <c r="P1910" s="13">
        <f t="shared" si="294"/>
        <v>8.3747816862159326</v>
      </c>
      <c r="Q1910" s="13">
        <f t="shared" si="295"/>
        <v>0.44835212276000014</v>
      </c>
      <c r="R1910" s="13">
        <v>4.7434630000000002</v>
      </c>
      <c r="S1910" s="13">
        <v>1.0229999999999999</v>
      </c>
      <c r="T1910" s="13">
        <v>4.9000000000000002E-2</v>
      </c>
      <c r="U1910" s="13">
        <f t="shared" si="296"/>
        <v>4.8525626489999993</v>
      </c>
      <c r="V1910" s="13">
        <f t="shared" si="297"/>
        <v>0.23242968700000002</v>
      </c>
      <c r="W1910" s="13">
        <f t="shared" si="298"/>
        <v>0.13732386000053962</v>
      </c>
      <c r="X1910" s="13">
        <f t="shared" si="299"/>
        <v>7.2058823529411759E-2</v>
      </c>
    </row>
    <row r="1911" spans="1:24" x14ac:dyDescent="0.25">
      <c r="A1911" s="12">
        <v>24</v>
      </c>
      <c r="B1911" s="12">
        <v>13</v>
      </c>
      <c r="C1911" s="13">
        <v>2.9881880000000001</v>
      </c>
      <c r="D1911" s="12">
        <v>141</v>
      </c>
      <c r="E1911" s="12">
        <v>24</v>
      </c>
      <c r="F1911" s="12">
        <v>13</v>
      </c>
      <c r="G1911" s="12" t="s">
        <v>46</v>
      </c>
      <c r="H1911" s="13">
        <v>7.4495430000000002</v>
      </c>
      <c r="I1911" s="13">
        <v>0.68</v>
      </c>
      <c r="J1911" s="13">
        <f t="shared" si="290"/>
        <v>22.260634998084001</v>
      </c>
      <c r="K1911" s="13">
        <f t="shared" si="291"/>
        <v>2.0319678400000001</v>
      </c>
      <c r="L1911" s="13">
        <v>0.23699999999999999</v>
      </c>
      <c r="M1911" s="13">
        <v>0.13900000000000001</v>
      </c>
      <c r="N1911" s="13">
        <f t="shared" si="292"/>
        <v>1.7655416909999999</v>
      </c>
      <c r="O1911" s="13">
        <f t="shared" si="293"/>
        <v>9.4520000000000021E-2</v>
      </c>
      <c r="P1911" s="13">
        <f t="shared" si="294"/>
        <v>5.2757704945459079</v>
      </c>
      <c r="Q1911" s="13">
        <f t="shared" si="295"/>
        <v>0.28244352976000009</v>
      </c>
      <c r="R1911" s="13">
        <v>2.9881880000000001</v>
      </c>
      <c r="S1911" s="13">
        <v>1.0229999999999999</v>
      </c>
      <c r="T1911" s="13">
        <v>4.9000000000000002E-2</v>
      </c>
      <c r="U1911" s="13">
        <f t="shared" si="296"/>
        <v>3.0569163239999999</v>
      </c>
      <c r="V1911" s="13">
        <f t="shared" si="297"/>
        <v>0.146421212</v>
      </c>
      <c r="W1911" s="13">
        <f t="shared" si="298"/>
        <v>0.13732386000053962</v>
      </c>
      <c r="X1911" s="13">
        <f t="shared" si="299"/>
        <v>7.2058823529411759E-2</v>
      </c>
    </row>
    <row r="1912" spans="1:24" x14ac:dyDescent="0.25">
      <c r="A1912" s="12">
        <v>24</v>
      </c>
      <c r="B1912" s="12">
        <v>13</v>
      </c>
      <c r="C1912" s="13">
        <v>4.9100659999999996</v>
      </c>
      <c r="D1912" s="12">
        <v>141</v>
      </c>
      <c r="E1912" s="12">
        <v>24</v>
      </c>
      <c r="F1912" s="12">
        <v>13</v>
      </c>
      <c r="G1912" s="12" t="s">
        <v>46</v>
      </c>
      <c r="H1912" s="13">
        <v>7.4495430000000002</v>
      </c>
      <c r="I1912" s="13">
        <v>0.68</v>
      </c>
      <c r="J1912" s="13">
        <f t="shared" si="290"/>
        <v>36.577747799838001</v>
      </c>
      <c r="K1912" s="13">
        <f t="shared" si="291"/>
        <v>3.3388448799999999</v>
      </c>
      <c r="L1912" s="13">
        <v>0.23699999999999999</v>
      </c>
      <c r="M1912" s="13">
        <v>0.13900000000000001</v>
      </c>
      <c r="N1912" s="13">
        <f t="shared" si="292"/>
        <v>1.7655416909999999</v>
      </c>
      <c r="O1912" s="13">
        <f t="shared" si="293"/>
        <v>9.4520000000000021E-2</v>
      </c>
      <c r="P1912" s="13">
        <f t="shared" si="294"/>
        <v>8.6689262285616042</v>
      </c>
      <c r="Q1912" s="13">
        <f t="shared" si="295"/>
        <v>0.46409943832000006</v>
      </c>
      <c r="R1912" s="13">
        <v>4.9100659999999996</v>
      </c>
      <c r="S1912" s="13">
        <v>1.0229999999999999</v>
      </c>
      <c r="T1912" s="13">
        <v>4.9000000000000002E-2</v>
      </c>
      <c r="U1912" s="13">
        <f t="shared" si="296"/>
        <v>5.0229975179999995</v>
      </c>
      <c r="V1912" s="13">
        <f t="shared" si="297"/>
        <v>0.24059323399999999</v>
      </c>
      <c r="W1912" s="13">
        <f t="shared" si="298"/>
        <v>0.13732386000053962</v>
      </c>
      <c r="X1912" s="13">
        <f t="shared" si="299"/>
        <v>7.2058823529411759E-2</v>
      </c>
    </row>
    <row r="1913" spans="1:24" x14ac:dyDescent="0.25">
      <c r="A1913" s="12">
        <v>24</v>
      </c>
      <c r="B1913" s="12">
        <v>13</v>
      </c>
      <c r="C1913" s="13">
        <v>18.239401000000001</v>
      </c>
      <c r="D1913" s="12">
        <v>141</v>
      </c>
      <c r="E1913" s="12">
        <v>24</v>
      </c>
      <c r="F1913" s="12">
        <v>13</v>
      </c>
      <c r="G1913" s="12" t="s">
        <v>46</v>
      </c>
      <c r="H1913" s="13">
        <v>7.4495430000000002</v>
      </c>
      <c r="I1913" s="13">
        <v>0.68</v>
      </c>
      <c r="J1913" s="13">
        <f t="shared" si="290"/>
        <v>135.875202043743</v>
      </c>
      <c r="K1913" s="13">
        <f t="shared" si="291"/>
        <v>12.402792680000001</v>
      </c>
      <c r="L1913" s="13">
        <v>0.23699999999999999</v>
      </c>
      <c r="M1913" s="13">
        <v>0.13900000000000001</v>
      </c>
      <c r="N1913" s="13">
        <f t="shared" si="292"/>
        <v>1.7655416909999999</v>
      </c>
      <c r="O1913" s="13">
        <f t="shared" si="293"/>
        <v>9.4520000000000021E-2</v>
      </c>
      <c r="P1913" s="13">
        <f t="shared" si="294"/>
        <v>32.202422884367088</v>
      </c>
      <c r="Q1913" s="13">
        <f t="shared" si="295"/>
        <v>1.7239881825200005</v>
      </c>
      <c r="R1913" s="13">
        <v>18.239401000000001</v>
      </c>
      <c r="S1913" s="13">
        <v>1.0229999999999999</v>
      </c>
      <c r="T1913" s="13">
        <v>4.9000000000000002E-2</v>
      </c>
      <c r="U1913" s="13">
        <f t="shared" si="296"/>
        <v>18.658907223</v>
      </c>
      <c r="V1913" s="13">
        <f t="shared" si="297"/>
        <v>0.8937306490000001</v>
      </c>
      <c r="W1913" s="13">
        <f t="shared" si="298"/>
        <v>0.13732386000053962</v>
      </c>
      <c r="X1913" s="13">
        <f t="shared" si="299"/>
        <v>7.2058823529411772E-2</v>
      </c>
    </row>
    <row r="1914" spans="1:24" x14ac:dyDescent="0.25">
      <c r="A1914" s="12">
        <v>24</v>
      </c>
      <c r="B1914" s="12">
        <v>13</v>
      </c>
      <c r="C1914" s="13">
        <v>0.67361400000000005</v>
      </c>
      <c r="D1914" s="12">
        <v>141</v>
      </c>
      <c r="E1914" s="12">
        <v>24</v>
      </c>
      <c r="F1914" s="12">
        <v>13</v>
      </c>
      <c r="G1914" s="12" t="s">
        <v>46</v>
      </c>
      <c r="H1914" s="13">
        <v>7.4495430000000002</v>
      </c>
      <c r="I1914" s="13">
        <v>0.68</v>
      </c>
      <c r="J1914" s="13">
        <f t="shared" si="290"/>
        <v>5.0181164584020008</v>
      </c>
      <c r="K1914" s="13">
        <f t="shared" si="291"/>
        <v>0.45805752000000005</v>
      </c>
      <c r="L1914" s="13">
        <v>0.23699999999999999</v>
      </c>
      <c r="M1914" s="13">
        <v>0.13900000000000001</v>
      </c>
      <c r="N1914" s="13">
        <f t="shared" si="292"/>
        <v>1.7655416909999999</v>
      </c>
      <c r="O1914" s="13">
        <f t="shared" si="293"/>
        <v>9.4520000000000021E-2</v>
      </c>
      <c r="P1914" s="13">
        <f t="shared" si="294"/>
        <v>1.189293600641274</v>
      </c>
      <c r="Q1914" s="13">
        <f t="shared" si="295"/>
        <v>6.3669995280000016E-2</v>
      </c>
      <c r="R1914" s="13">
        <v>0.67361400000000005</v>
      </c>
      <c r="S1914" s="13">
        <v>1.0229999999999999</v>
      </c>
      <c r="T1914" s="13">
        <v>4.9000000000000002E-2</v>
      </c>
      <c r="U1914" s="13">
        <f t="shared" si="296"/>
        <v>0.68910712200000002</v>
      </c>
      <c r="V1914" s="13">
        <f t="shared" si="297"/>
        <v>3.3007086000000005E-2</v>
      </c>
      <c r="W1914" s="13">
        <f t="shared" si="298"/>
        <v>0.13732386000053962</v>
      </c>
      <c r="X1914" s="13">
        <f t="shared" si="299"/>
        <v>7.2058823529411772E-2</v>
      </c>
    </row>
    <row r="1915" spans="1:24" x14ac:dyDescent="0.25">
      <c r="A1915" s="12">
        <v>24</v>
      </c>
      <c r="B1915" s="12">
        <v>13</v>
      </c>
      <c r="C1915" s="13">
        <v>3.0233989999999999</v>
      </c>
      <c r="D1915" s="12">
        <v>141</v>
      </c>
      <c r="E1915" s="12">
        <v>24</v>
      </c>
      <c r="F1915" s="12">
        <v>13</v>
      </c>
      <c r="G1915" s="12" t="s">
        <v>46</v>
      </c>
      <c r="H1915" s="13">
        <v>7.4495430000000002</v>
      </c>
      <c r="I1915" s="13">
        <v>0.68</v>
      </c>
      <c r="J1915" s="13">
        <f t="shared" si="290"/>
        <v>22.522940856657002</v>
      </c>
      <c r="K1915" s="13">
        <f t="shared" si="291"/>
        <v>2.0559113200000003</v>
      </c>
      <c r="L1915" s="13">
        <v>0.23699999999999999</v>
      </c>
      <c r="M1915" s="13">
        <v>0.13900000000000001</v>
      </c>
      <c r="N1915" s="13">
        <f t="shared" si="292"/>
        <v>1.7655416909999999</v>
      </c>
      <c r="O1915" s="13">
        <f t="shared" si="293"/>
        <v>9.4520000000000021E-2</v>
      </c>
      <c r="P1915" s="13">
        <f t="shared" si="294"/>
        <v>5.337936983027709</v>
      </c>
      <c r="Q1915" s="13">
        <f t="shared" si="295"/>
        <v>0.28577167348000004</v>
      </c>
      <c r="R1915" s="13">
        <v>3.0233989999999999</v>
      </c>
      <c r="S1915" s="13">
        <v>1.0229999999999999</v>
      </c>
      <c r="T1915" s="13">
        <v>4.9000000000000002E-2</v>
      </c>
      <c r="U1915" s="13">
        <f t="shared" si="296"/>
        <v>3.0929371769999996</v>
      </c>
      <c r="V1915" s="13">
        <f t="shared" si="297"/>
        <v>0.14814655100000002</v>
      </c>
      <c r="W1915" s="13">
        <f t="shared" si="298"/>
        <v>0.13732386000053962</v>
      </c>
      <c r="X1915" s="13">
        <f t="shared" si="299"/>
        <v>7.2058823529411759E-2</v>
      </c>
    </row>
    <row r="1916" spans="1:24" x14ac:dyDescent="0.25">
      <c r="A1916" s="12">
        <v>24</v>
      </c>
      <c r="B1916" s="12">
        <v>13</v>
      </c>
      <c r="C1916" s="13">
        <v>2.1632600000000002</v>
      </c>
      <c r="D1916" s="12">
        <v>141</v>
      </c>
      <c r="E1916" s="12">
        <v>24</v>
      </c>
      <c r="F1916" s="12">
        <v>13</v>
      </c>
      <c r="G1916" s="12" t="s">
        <v>46</v>
      </c>
      <c r="H1916" s="13">
        <v>7.4495430000000002</v>
      </c>
      <c r="I1916" s="13">
        <v>0.68</v>
      </c>
      <c r="J1916" s="13">
        <f t="shared" si="290"/>
        <v>16.115298390180001</v>
      </c>
      <c r="K1916" s="13">
        <f t="shared" si="291"/>
        <v>1.4710168000000001</v>
      </c>
      <c r="L1916" s="13">
        <v>0.23699999999999999</v>
      </c>
      <c r="M1916" s="13">
        <v>0.13900000000000001</v>
      </c>
      <c r="N1916" s="13">
        <f t="shared" si="292"/>
        <v>1.7655416909999999</v>
      </c>
      <c r="O1916" s="13">
        <f t="shared" si="293"/>
        <v>9.4520000000000021E-2</v>
      </c>
      <c r="P1916" s="13">
        <f t="shared" si="294"/>
        <v>3.8193257184726601</v>
      </c>
      <c r="Q1916" s="13">
        <f t="shared" si="295"/>
        <v>0.20447133520000005</v>
      </c>
      <c r="R1916" s="13">
        <v>2.1632600000000002</v>
      </c>
      <c r="S1916" s="13">
        <v>1.0229999999999999</v>
      </c>
      <c r="T1916" s="13">
        <v>4.9000000000000002E-2</v>
      </c>
      <c r="U1916" s="13">
        <f t="shared" si="296"/>
        <v>2.2130149800000001</v>
      </c>
      <c r="V1916" s="13">
        <f t="shared" si="297"/>
        <v>0.10599974000000001</v>
      </c>
      <c r="W1916" s="13">
        <f t="shared" si="298"/>
        <v>0.13732386000053962</v>
      </c>
      <c r="X1916" s="13">
        <f t="shared" si="299"/>
        <v>7.2058823529411759E-2</v>
      </c>
    </row>
    <row r="1917" spans="1:24" x14ac:dyDescent="0.25">
      <c r="A1917" s="12">
        <v>24</v>
      </c>
      <c r="B1917" s="12">
        <v>13</v>
      </c>
      <c r="C1917" s="13">
        <v>0.54838299999999995</v>
      </c>
      <c r="D1917" s="12">
        <v>141</v>
      </c>
      <c r="E1917" s="12">
        <v>24</v>
      </c>
      <c r="F1917" s="12">
        <v>13</v>
      </c>
      <c r="G1917" s="12" t="s">
        <v>46</v>
      </c>
      <c r="H1917" s="13">
        <v>7.4495430000000002</v>
      </c>
      <c r="I1917" s="13">
        <v>0.68</v>
      </c>
      <c r="J1917" s="13">
        <f t="shared" si="290"/>
        <v>4.0852027389689995</v>
      </c>
      <c r="K1917" s="13">
        <f t="shared" si="291"/>
        <v>0.37290044</v>
      </c>
      <c r="L1917" s="13">
        <v>0.23699999999999999</v>
      </c>
      <c r="M1917" s="13">
        <v>0.13900000000000001</v>
      </c>
      <c r="N1917" s="13">
        <f t="shared" si="292"/>
        <v>1.7655416909999999</v>
      </c>
      <c r="O1917" s="13">
        <f t="shared" si="293"/>
        <v>9.4520000000000021E-2</v>
      </c>
      <c r="P1917" s="13">
        <f t="shared" si="294"/>
        <v>0.96819304913565285</v>
      </c>
      <c r="Q1917" s="13">
        <f t="shared" si="295"/>
        <v>5.1833161160000009E-2</v>
      </c>
      <c r="R1917" s="13">
        <v>0.54838299999999995</v>
      </c>
      <c r="S1917" s="13">
        <v>1.0229999999999999</v>
      </c>
      <c r="T1917" s="13">
        <v>4.9000000000000002E-2</v>
      </c>
      <c r="U1917" s="13">
        <f t="shared" si="296"/>
        <v>0.5609958089999999</v>
      </c>
      <c r="V1917" s="13">
        <f t="shared" si="297"/>
        <v>2.6870767E-2</v>
      </c>
      <c r="W1917" s="13">
        <f t="shared" si="298"/>
        <v>0.13732386000053962</v>
      </c>
      <c r="X1917" s="13">
        <f t="shared" si="299"/>
        <v>7.2058823529411772E-2</v>
      </c>
    </row>
    <row r="1918" spans="1:24" x14ac:dyDescent="0.25">
      <c r="A1918" s="12">
        <v>24</v>
      </c>
      <c r="B1918" s="12">
        <v>13</v>
      </c>
      <c r="C1918" s="13">
        <v>1.845872</v>
      </c>
      <c r="D1918" s="12">
        <v>141</v>
      </c>
      <c r="E1918" s="12">
        <v>24</v>
      </c>
      <c r="F1918" s="12">
        <v>13</v>
      </c>
      <c r="G1918" s="12" t="s">
        <v>46</v>
      </c>
      <c r="H1918" s="13">
        <v>7.4495430000000002</v>
      </c>
      <c r="I1918" s="13">
        <v>0.68</v>
      </c>
      <c r="J1918" s="13">
        <f t="shared" si="290"/>
        <v>13.750902836496</v>
      </c>
      <c r="K1918" s="13">
        <f t="shared" si="291"/>
        <v>1.25519296</v>
      </c>
      <c r="L1918" s="13">
        <v>0.23699999999999999</v>
      </c>
      <c r="M1918" s="13">
        <v>0.13900000000000001</v>
      </c>
      <c r="N1918" s="13">
        <f t="shared" si="292"/>
        <v>1.7655416909999999</v>
      </c>
      <c r="O1918" s="13">
        <f t="shared" si="293"/>
        <v>9.4520000000000021E-2</v>
      </c>
      <c r="P1918" s="13">
        <f t="shared" si="294"/>
        <v>3.2589639722495516</v>
      </c>
      <c r="Q1918" s="13">
        <f t="shared" si="295"/>
        <v>0.17447182144000004</v>
      </c>
      <c r="R1918" s="13">
        <v>1.845872</v>
      </c>
      <c r="S1918" s="13">
        <v>1.0229999999999999</v>
      </c>
      <c r="T1918" s="13">
        <v>4.9000000000000002E-2</v>
      </c>
      <c r="U1918" s="13">
        <f t="shared" si="296"/>
        <v>1.8883270559999998</v>
      </c>
      <c r="V1918" s="13">
        <f t="shared" si="297"/>
        <v>9.0447728000000005E-2</v>
      </c>
      <c r="W1918" s="13">
        <f t="shared" si="298"/>
        <v>0.13732386000053962</v>
      </c>
      <c r="X1918" s="13">
        <f t="shared" si="299"/>
        <v>7.2058823529411772E-2</v>
      </c>
    </row>
    <row r="1919" spans="1:24" x14ac:dyDescent="0.25">
      <c r="A1919" s="12">
        <v>24</v>
      </c>
      <c r="B1919" s="12">
        <v>13</v>
      </c>
      <c r="C1919" s="13">
        <v>2.7487119999999998</v>
      </c>
      <c r="D1919" s="12">
        <v>141</v>
      </c>
      <c r="E1919" s="12">
        <v>24</v>
      </c>
      <c r="F1919" s="12">
        <v>13</v>
      </c>
      <c r="G1919" s="12" t="s">
        <v>46</v>
      </c>
      <c r="H1919" s="13">
        <v>7.4495430000000002</v>
      </c>
      <c r="I1919" s="13">
        <v>0.68</v>
      </c>
      <c r="J1919" s="13">
        <f t="shared" si="290"/>
        <v>20.476648238616001</v>
      </c>
      <c r="K1919" s="13">
        <f t="shared" si="291"/>
        <v>1.8691241599999999</v>
      </c>
      <c r="L1919" s="13">
        <v>0.23699999999999999</v>
      </c>
      <c r="M1919" s="13">
        <v>0.13900000000000001</v>
      </c>
      <c r="N1919" s="13">
        <f t="shared" si="292"/>
        <v>1.7655416909999999</v>
      </c>
      <c r="O1919" s="13">
        <f t="shared" si="293"/>
        <v>9.4520000000000021E-2</v>
      </c>
      <c r="P1919" s="13">
        <f t="shared" si="294"/>
        <v>4.8529656325519914</v>
      </c>
      <c r="Q1919" s="13">
        <f t="shared" si="295"/>
        <v>0.25980825824000003</v>
      </c>
      <c r="R1919" s="13">
        <v>2.7487119999999998</v>
      </c>
      <c r="S1919" s="13">
        <v>1.0229999999999999</v>
      </c>
      <c r="T1919" s="13">
        <v>4.9000000000000002E-2</v>
      </c>
      <c r="U1919" s="13">
        <f t="shared" si="296"/>
        <v>2.8119323759999997</v>
      </c>
      <c r="V1919" s="13">
        <f t="shared" si="297"/>
        <v>0.134686888</v>
      </c>
      <c r="W1919" s="13">
        <f t="shared" si="298"/>
        <v>0.13732386000053962</v>
      </c>
      <c r="X1919" s="13">
        <f t="shared" si="299"/>
        <v>7.2058823529411772E-2</v>
      </c>
    </row>
    <row r="1920" spans="1:24" x14ac:dyDescent="0.25">
      <c r="A1920" s="12">
        <v>24</v>
      </c>
      <c r="B1920" s="12">
        <v>13</v>
      </c>
      <c r="C1920" s="13">
        <v>6.4025780000000001</v>
      </c>
      <c r="D1920" s="12">
        <v>141</v>
      </c>
      <c r="E1920" s="12">
        <v>24</v>
      </c>
      <c r="F1920" s="12">
        <v>13</v>
      </c>
      <c r="G1920" s="12" t="s">
        <v>46</v>
      </c>
      <c r="H1920" s="13">
        <v>7.4495430000000002</v>
      </c>
      <c r="I1920" s="13">
        <v>0.68</v>
      </c>
      <c r="J1920" s="13">
        <f t="shared" si="290"/>
        <v>47.696280121854002</v>
      </c>
      <c r="K1920" s="13">
        <f t="shared" si="291"/>
        <v>4.35375304</v>
      </c>
      <c r="L1920" s="13">
        <v>0.23699999999999999</v>
      </c>
      <c r="M1920" s="13">
        <v>0.13900000000000001</v>
      </c>
      <c r="N1920" s="13">
        <f t="shared" si="292"/>
        <v>1.7655416909999999</v>
      </c>
      <c r="O1920" s="13">
        <f t="shared" si="293"/>
        <v>9.4520000000000021E-2</v>
      </c>
      <c r="P1920" s="13">
        <f t="shared" si="294"/>
        <v>11.304018388879397</v>
      </c>
      <c r="Q1920" s="13">
        <f t="shared" si="295"/>
        <v>0.60517167256000015</v>
      </c>
      <c r="R1920" s="13">
        <v>6.4025780000000001</v>
      </c>
      <c r="S1920" s="13">
        <v>1.0229999999999999</v>
      </c>
      <c r="T1920" s="13">
        <v>4.9000000000000002E-2</v>
      </c>
      <c r="U1920" s="13">
        <f t="shared" si="296"/>
        <v>6.5498372939999996</v>
      </c>
      <c r="V1920" s="13">
        <f t="shared" si="297"/>
        <v>0.313726322</v>
      </c>
      <c r="W1920" s="13">
        <f t="shared" si="298"/>
        <v>0.13732386000053962</v>
      </c>
      <c r="X1920" s="13">
        <f t="shared" si="299"/>
        <v>7.2058823529411772E-2</v>
      </c>
    </row>
    <row r="1921" spans="1:24" x14ac:dyDescent="0.25">
      <c r="A1921" s="12">
        <v>24</v>
      </c>
      <c r="B1921" s="12">
        <v>13</v>
      </c>
      <c r="C1921" s="13">
        <v>60.245818999999997</v>
      </c>
      <c r="D1921" s="12">
        <v>141</v>
      </c>
      <c r="E1921" s="12">
        <v>24</v>
      </c>
      <c r="F1921" s="12">
        <v>13</v>
      </c>
      <c r="G1921" s="12" t="s">
        <v>46</v>
      </c>
      <c r="H1921" s="13">
        <v>7.4495430000000002</v>
      </c>
      <c r="I1921" s="13">
        <v>0.68</v>
      </c>
      <c r="J1921" s="13">
        <f t="shared" si="290"/>
        <v>448.80381921071699</v>
      </c>
      <c r="K1921" s="13">
        <f t="shared" si="291"/>
        <v>40.967156920000001</v>
      </c>
      <c r="L1921" s="13">
        <v>0.23699999999999999</v>
      </c>
      <c r="M1921" s="13">
        <v>0.13900000000000001</v>
      </c>
      <c r="N1921" s="13">
        <f t="shared" si="292"/>
        <v>1.7655416909999999</v>
      </c>
      <c r="O1921" s="13">
        <f t="shared" si="293"/>
        <v>9.4520000000000021E-2</v>
      </c>
      <c r="P1921" s="13">
        <f t="shared" si="294"/>
        <v>106.36650515293992</v>
      </c>
      <c r="Q1921" s="13">
        <f t="shared" si="295"/>
        <v>5.6944348118800008</v>
      </c>
      <c r="R1921" s="13">
        <v>60.245818999999997</v>
      </c>
      <c r="S1921" s="13">
        <v>1.0229999999999999</v>
      </c>
      <c r="T1921" s="13">
        <v>4.9000000000000002E-2</v>
      </c>
      <c r="U1921" s="13">
        <f t="shared" si="296"/>
        <v>61.63147283699999</v>
      </c>
      <c r="V1921" s="13">
        <f t="shared" si="297"/>
        <v>2.9520451309999998</v>
      </c>
      <c r="W1921" s="13">
        <f t="shared" si="298"/>
        <v>0.13732386000053962</v>
      </c>
      <c r="X1921" s="13">
        <f t="shared" si="299"/>
        <v>7.2058823529411759E-2</v>
      </c>
    </row>
    <row r="1922" spans="1:24" x14ac:dyDescent="0.25">
      <c r="A1922" s="12">
        <v>24</v>
      </c>
      <c r="B1922" s="12">
        <v>13</v>
      </c>
      <c r="C1922" s="13">
        <v>0.65281599999999995</v>
      </c>
      <c r="D1922" s="12">
        <v>141</v>
      </c>
      <c r="E1922" s="12">
        <v>24</v>
      </c>
      <c r="F1922" s="12">
        <v>13</v>
      </c>
      <c r="G1922" s="12" t="s">
        <v>46</v>
      </c>
      <c r="H1922" s="13">
        <v>7.4495430000000002</v>
      </c>
      <c r="I1922" s="13">
        <v>0.68</v>
      </c>
      <c r="J1922" s="13">
        <f t="shared" si="290"/>
        <v>4.863180863088</v>
      </c>
      <c r="K1922" s="13">
        <f t="shared" si="291"/>
        <v>0.44391488000000001</v>
      </c>
      <c r="L1922" s="13">
        <v>0.23699999999999999</v>
      </c>
      <c r="M1922" s="13">
        <v>0.13900000000000001</v>
      </c>
      <c r="N1922" s="13">
        <f t="shared" si="292"/>
        <v>1.7655416909999999</v>
      </c>
      <c r="O1922" s="13">
        <f t="shared" si="293"/>
        <v>9.4520000000000021E-2</v>
      </c>
      <c r="P1922" s="13">
        <f t="shared" si="294"/>
        <v>1.152573864551856</v>
      </c>
      <c r="Q1922" s="13">
        <f t="shared" si="295"/>
        <v>6.1704168320000009E-2</v>
      </c>
      <c r="R1922" s="13">
        <v>0.65281599999999995</v>
      </c>
      <c r="S1922" s="13">
        <v>1.0229999999999999</v>
      </c>
      <c r="T1922" s="13">
        <v>4.9000000000000002E-2</v>
      </c>
      <c r="U1922" s="13">
        <f t="shared" si="296"/>
        <v>0.66783076799999985</v>
      </c>
      <c r="V1922" s="13">
        <f t="shared" si="297"/>
        <v>3.1987983999999997E-2</v>
      </c>
      <c r="W1922" s="13">
        <f t="shared" si="298"/>
        <v>0.13732386000053959</v>
      </c>
      <c r="X1922" s="13">
        <f t="shared" si="299"/>
        <v>7.2058823529411759E-2</v>
      </c>
    </row>
    <row r="1923" spans="1:24" x14ac:dyDescent="0.25">
      <c r="A1923" s="12">
        <v>24</v>
      </c>
      <c r="B1923" s="12">
        <v>13</v>
      </c>
      <c r="C1923" s="13">
        <v>4.6814359999999997</v>
      </c>
      <c r="D1923" s="12">
        <v>141</v>
      </c>
      <c r="E1923" s="12">
        <v>24</v>
      </c>
      <c r="F1923" s="12">
        <v>13</v>
      </c>
      <c r="G1923" s="12" t="s">
        <v>46</v>
      </c>
      <c r="H1923" s="13">
        <v>7.4495430000000002</v>
      </c>
      <c r="I1923" s="13">
        <v>0.68</v>
      </c>
      <c r="J1923" s="13">
        <f t="shared" si="290"/>
        <v>34.874558783748</v>
      </c>
      <c r="K1923" s="13">
        <f t="shared" si="291"/>
        <v>3.1833764800000002</v>
      </c>
      <c r="L1923" s="13">
        <v>0.23699999999999999</v>
      </c>
      <c r="M1923" s="13">
        <v>0.13900000000000001</v>
      </c>
      <c r="N1923" s="13">
        <f t="shared" si="292"/>
        <v>1.7655416909999999</v>
      </c>
      <c r="O1923" s="13">
        <f t="shared" si="293"/>
        <v>9.4520000000000021E-2</v>
      </c>
      <c r="P1923" s="13">
        <f t="shared" si="294"/>
        <v>8.2652704317482755</v>
      </c>
      <c r="Q1923" s="13">
        <f t="shared" si="295"/>
        <v>0.44248933072000007</v>
      </c>
      <c r="R1923" s="13">
        <v>4.6814359999999997</v>
      </c>
      <c r="S1923" s="13">
        <v>1.0229999999999999</v>
      </c>
      <c r="T1923" s="13">
        <v>4.9000000000000002E-2</v>
      </c>
      <c r="U1923" s="13">
        <f t="shared" si="296"/>
        <v>4.7891090279999995</v>
      </c>
      <c r="V1923" s="13">
        <f t="shared" si="297"/>
        <v>0.22939036399999999</v>
      </c>
      <c r="W1923" s="13">
        <f t="shared" si="298"/>
        <v>0.13732386000053962</v>
      </c>
      <c r="X1923" s="13">
        <f t="shared" si="299"/>
        <v>7.2058823529411759E-2</v>
      </c>
    </row>
    <row r="1924" spans="1:24" x14ac:dyDescent="0.25">
      <c r="A1924" s="12">
        <v>24</v>
      </c>
      <c r="B1924" s="12">
        <v>13</v>
      </c>
      <c r="C1924" s="13">
        <v>24.890511</v>
      </c>
      <c r="D1924" s="12">
        <v>141</v>
      </c>
      <c r="E1924" s="12">
        <v>24</v>
      </c>
      <c r="F1924" s="12">
        <v>13</v>
      </c>
      <c r="G1924" s="12" t="s">
        <v>46</v>
      </c>
      <c r="H1924" s="13">
        <v>7.4495430000000002</v>
      </c>
      <c r="I1924" s="13">
        <v>0.68</v>
      </c>
      <c r="J1924" s="13">
        <f t="shared" ref="J1924:J1987" si="300">C1924*H1924</f>
        <v>185.422931986473</v>
      </c>
      <c r="K1924" s="13">
        <f t="shared" ref="K1924:K1987" si="301">C1924*I1924</f>
        <v>16.925547480000002</v>
      </c>
      <c r="L1924" s="13">
        <v>0.23699999999999999</v>
      </c>
      <c r="M1924" s="13">
        <v>0.13900000000000001</v>
      </c>
      <c r="N1924" s="13">
        <f t="shared" ref="N1924:N1987" si="302">H1924*L1924</f>
        <v>1.7655416909999999</v>
      </c>
      <c r="O1924" s="13">
        <f t="shared" ref="O1924:O1987" si="303">I1924*M1924</f>
        <v>9.4520000000000021E-2</v>
      </c>
      <c r="P1924" s="13">
        <f t="shared" ref="P1924:P1987" si="304">C1924*N1924</f>
        <v>43.945234880794096</v>
      </c>
      <c r="Q1924" s="13">
        <f t="shared" ref="Q1924:Q1987" si="305">C1924*O1924</f>
        <v>2.3526510997200005</v>
      </c>
      <c r="R1924" s="13">
        <v>24.890511</v>
      </c>
      <c r="S1924" s="13">
        <v>1.0229999999999999</v>
      </c>
      <c r="T1924" s="13">
        <v>4.9000000000000002E-2</v>
      </c>
      <c r="U1924" s="13">
        <f t="shared" ref="U1924:U1987" si="306">R1924*S1924</f>
        <v>25.462992752999998</v>
      </c>
      <c r="V1924" s="13">
        <f t="shared" ref="V1924:V1987" si="307">R1924*T1924</f>
        <v>1.2196350390000001</v>
      </c>
      <c r="W1924" s="13">
        <f t="shared" ref="W1924:W1987" si="308">U1924/J1924</f>
        <v>0.13732386000053962</v>
      </c>
      <c r="X1924" s="13">
        <f t="shared" ref="X1924:X1987" si="309">V1924/K1924</f>
        <v>7.2058823529411759E-2</v>
      </c>
    </row>
    <row r="1925" spans="1:24" x14ac:dyDescent="0.25">
      <c r="A1925" s="12">
        <v>24</v>
      </c>
      <c r="B1925" s="12">
        <v>13</v>
      </c>
      <c r="C1925" s="13">
        <v>0.34167700000000001</v>
      </c>
      <c r="D1925" s="12">
        <v>141</v>
      </c>
      <c r="E1925" s="12">
        <v>24</v>
      </c>
      <c r="F1925" s="12">
        <v>13</v>
      </c>
      <c r="G1925" s="12" t="s">
        <v>46</v>
      </c>
      <c r="H1925" s="13">
        <v>7.4495430000000002</v>
      </c>
      <c r="I1925" s="13">
        <v>0.68</v>
      </c>
      <c r="J1925" s="13">
        <f t="shared" si="300"/>
        <v>2.545337503611</v>
      </c>
      <c r="K1925" s="13">
        <f t="shared" si="301"/>
        <v>0.23234036000000002</v>
      </c>
      <c r="L1925" s="13">
        <v>0.23699999999999999</v>
      </c>
      <c r="M1925" s="13">
        <v>0.13900000000000001</v>
      </c>
      <c r="N1925" s="13">
        <f t="shared" si="302"/>
        <v>1.7655416909999999</v>
      </c>
      <c r="O1925" s="13">
        <f t="shared" si="303"/>
        <v>9.4520000000000021E-2</v>
      </c>
      <c r="P1925" s="13">
        <f t="shared" si="304"/>
        <v>0.60324498835580698</v>
      </c>
      <c r="Q1925" s="13">
        <f t="shared" si="305"/>
        <v>3.2295310040000011E-2</v>
      </c>
      <c r="R1925" s="13">
        <v>0.34167700000000001</v>
      </c>
      <c r="S1925" s="13">
        <v>1.0229999999999999</v>
      </c>
      <c r="T1925" s="13">
        <v>4.9000000000000002E-2</v>
      </c>
      <c r="U1925" s="13">
        <f t="shared" si="306"/>
        <v>0.34953557099999999</v>
      </c>
      <c r="V1925" s="13">
        <f t="shared" si="307"/>
        <v>1.6742173000000003E-2</v>
      </c>
      <c r="W1925" s="13">
        <f t="shared" si="308"/>
        <v>0.13732386000053962</v>
      </c>
      <c r="X1925" s="13">
        <f t="shared" si="309"/>
        <v>7.2058823529411772E-2</v>
      </c>
    </row>
    <row r="1926" spans="1:24" x14ac:dyDescent="0.25">
      <c r="A1926" s="12">
        <v>24</v>
      </c>
      <c r="B1926" s="12">
        <v>13</v>
      </c>
      <c r="C1926" s="13">
        <v>15.225365</v>
      </c>
      <c r="D1926" s="12">
        <v>141</v>
      </c>
      <c r="E1926" s="12">
        <v>24</v>
      </c>
      <c r="F1926" s="12">
        <v>13</v>
      </c>
      <c r="G1926" s="12" t="s">
        <v>46</v>
      </c>
      <c r="H1926" s="13">
        <v>7.4495430000000002</v>
      </c>
      <c r="I1926" s="13">
        <v>0.68</v>
      </c>
      <c r="J1926" s="13">
        <f t="shared" si="300"/>
        <v>113.422011258195</v>
      </c>
      <c r="K1926" s="13">
        <f t="shared" si="301"/>
        <v>10.353248200000001</v>
      </c>
      <c r="L1926" s="13">
        <v>0.23699999999999999</v>
      </c>
      <c r="M1926" s="13">
        <v>0.13900000000000001</v>
      </c>
      <c r="N1926" s="13">
        <f t="shared" si="302"/>
        <v>1.7655416909999999</v>
      </c>
      <c r="O1926" s="13">
        <f t="shared" si="303"/>
        <v>9.4520000000000021E-2</v>
      </c>
      <c r="P1926" s="13">
        <f t="shared" si="304"/>
        <v>26.881016668192213</v>
      </c>
      <c r="Q1926" s="13">
        <f t="shared" si="305"/>
        <v>1.4391014998000002</v>
      </c>
      <c r="R1926" s="13">
        <v>15.225365</v>
      </c>
      <c r="S1926" s="13">
        <v>1.0229999999999999</v>
      </c>
      <c r="T1926" s="13">
        <v>4.9000000000000002E-2</v>
      </c>
      <c r="U1926" s="13">
        <f t="shared" si="306"/>
        <v>15.575548394999998</v>
      </c>
      <c r="V1926" s="13">
        <f t="shared" si="307"/>
        <v>0.74604288500000004</v>
      </c>
      <c r="W1926" s="13">
        <f t="shared" si="308"/>
        <v>0.13732386000053962</v>
      </c>
      <c r="X1926" s="13">
        <f t="shared" si="309"/>
        <v>7.2058823529411759E-2</v>
      </c>
    </row>
    <row r="1927" spans="1:24" x14ac:dyDescent="0.25">
      <c r="A1927" s="12">
        <v>24</v>
      </c>
      <c r="B1927" s="12">
        <v>13</v>
      </c>
      <c r="C1927" s="13">
        <v>2.6999999999999999E-5</v>
      </c>
      <c r="D1927" s="12">
        <v>141</v>
      </c>
      <c r="E1927" s="12">
        <v>24</v>
      </c>
      <c r="F1927" s="12">
        <v>13</v>
      </c>
      <c r="G1927" s="12" t="s">
        <v>46</v>
      </c>
      <c r="H1927" s="13">
        <v>7.4495430000000002</v>
      </c>
      <c r="I1927" s="13">
        <v>0.68</v>
      </c>
      <c r="J1927" s="13">
        <f t="shared" si="300"/>
        <v>2.0113766100000001E-4</v>
      </c>
      <c r="K1927" s="13">
        <f t="shared" si="301"/>
        <v>1.836E-5</v>
      </c>
      <c r="L1927" s="13">
        <v>0.23699999999999999</v>
      </c>
      <c r="M1927" s="13">
        <v>0.13900000000000001</v>
      </c>
      <c r="N1927" s="13">
        <f t="shared" si="302"/>
        <v>1.7655416909999999</v>
      </c>
      <c r="O1927" s="13">
        <f t="shared" si="303"/>
        <v>9.4520000000000021E-2</v>
      </c>
      <c r="P1927" s="13">
        <f t="shared" si="304"/>
        <v>4.7669625656999998E-5</v>
      </c>
      <c r="Q1927" s="13">
        <f t="shared" si="305"/>
        <v>2.5520400000000006E-6</v>
      </c>
      <c r="R1927" s="13">
        <v>2.6999999999999999E-5</v>
      </c>
      <c r="S1927" s="13">
        <v>1.0229999999999999</v>
      </c>
      <c r="T1927" s="13">
        <v>4.9000000000000002E-2</v>
      </c>
      <c r="U1927" s="13">
        <f t="shared" si="306"/>
        <v>2.7620999999999995E-5</v>
      </c>
      <c r="V1927" s="13">
        <f t="shared" si="307"/>
        <v>1.3230000000000001E-6</v>
      </c>
      <c r="W1927" s="13">
        <f t="shared" si="308"/>
        <v>0.13732386000053959</v>
      </c>
      <c r="X1927" s="13">
        <f t="shared" si="309"/>
        <v>7.2058823529411772E-2</v>
      </c>
    </row>
    <row r="1928" spans="1:24" x14ac:dyDescent="0.25">
      <c r="A1928" s="12">
        <v>24</v>
      </c>
      <c r="B1928" s="12">
        <v>13</v>
      </c>
      <c r="C1928" s="13">
        <v>3.8205309999999999</v>
      </c>
      <c r="D1928" s="12">
        <v>141</v>
      </c>
      <c r="E1928" s="12">
        <v>24</v>
      </c>
      <c r="F1928" s="12">
        <v>13</v>
      </c>
      <c r="G1928" s="12" t="s">
        <v>46</v>
      </c>
      <c r="H1928" s="13">
        <v>7.4495430000000002</v>
      </c>
      <c r="I1928" s="13">
        <v>0.68</v>
      </c>
      <c r="J1928" s="13">
        <f t="shared" si="300"/>
        <v>28.461209967333001</v>
      </c>
      <c r="K1928" s="13">
        <f t="shared" si="301"/>
        <v>2.5979610800000001</v>
      </c>
      <c r="L1928" s="13">
        <v>0.23699999999999999</v>
      </c>
      <c r="M1928" s="13">
        <v>0.13900000000000001</v>
      </c>
      <c r="N1928" s="13">
        <f t="shared" si="302"/>
        <v>1.7655416909999999</v>
      </c>
      <c r="O1928" s="13">
        <f t="shared" si="303"/>
        <v>9.4520000000000021E-2</v>
      </c>
      <c r="P1928" s="13">
        <f t="shared" si="304"/>
        <v>6.7453067622579201</v>
      </c>
      <c r="Q1928" s="13">
        <f t="shared" si="305"/>
        <v>0.36111659012000008</v>
      </c>
      <c r="R1928" s="13">
        <v>3.8205309999999999</v>
      </c>
      <c r="S1928" s="13">
        <v>1.0229999999999999</v>
      </c>
      <c r="T1928" s="13">
        <v>4.9000000000000002E-2</v>
      </c>
      <c r="U1928" s="13">
        <f t="shared" si="306"/>
        <v>3.9084032129999997</v>
      </c>
      <c r="V1928" s="13">
        <f t="shared" si="307"/>
        <v>0.187206019</v>
      </c>
      <c r="W1928" s="13">
        <f t="shared" si="308"/>
        <v>0.13732386000053962</v>
      </c>
      <c r="X1928" s="13">
        <f t="shared" si="309"/>
        <v>7.2058823529411759E-2</v>
      </c>
    </row>
    <row r="1929" spans="1:24" x14ac:dyDescent="0.25">
      <c r="A1929" s="12">
        <v>24</v>
      </c>
      <c r="B1929" s="12">
        <v>13</v>
      </c>
      <c r="C1929" s="13">
        <v>0.83421299999999998</v>
      </c>
      <c r="D1929" s="12">
        <v>141</v>
      </c>
      <c r="E1929" s="12">
        <v>24</v>
      </c>
      <c r="F1929" s="12">
        <v>13</v>
      </c>
      <c r="G1929" s="12" t="s">
        <v>46</v>
      </c>
      <c r="H1929" s="13">
        <v>7.4495430000000002</v>
      </c>
      <c r="I1929" s="13">
        <v>0.68</v>
      </c>
      <c r="J1929" s="13">
        <f t="shared" si="300"/>
        <v>6.2145056146590001</v>
      </c>
      <c r="K1929" s="13">
        <f t="shared" si="301"/>
        <v>0.56726483999999999</v>
      </c>
      <c r="L1929" s="13">
        <v>0.23699999999999999</v>
      </c>
      <c r="M1929" s="13">
        <v>0.13900000000000001</v>
      </c>
      <c r="N1929" s="13">
        <f t="shared" si="302"/>
        <v>1.7655416909999999</v>
      </c>
      <c r="O1929" s="13">
        <f t="shared" si="303"/>
        <v>9.4520000000000021E-2</v>
      </c>
      <c r="P1929" s="13">
        <f t="shared" si="304"/>
        <v>1.4728378306741829</v>
      </c>
      <c r="Q1929" s="13">
        <f t="shared" si="305"/>
        <v>7.8849812760000013E-2</v>
      </c>
      <c r="R1929" s="13">
        <v>0.83421299999999998</v>
      </c>
      <c r="S1929" s="13">
        <v>1.0229999999999999</v>
      </c>
      <c r="T1929" s="13">
        <v>4.9000000000000002E-2</v>
      </c>
      <c r="U1929" s="13">
        <f t="shared" si="306"/>
        <v>0.85339989899999991</v>
      </c>
      <c r="V1929" s="13">
        <f t="shared" si="307"/>
        <v>4.0876437000000002E-2</v>
      </c>
      <c r="W1929" s="13">
        <f t="shared" si="308"/>
        <v>0.13732386000053962</v>
      </c>
      <c r="X1929" s="13">
        <f t="shared" si="309"/>
        <v>7.2058823529411772E-2</v>
      </c>
    </row>
    <row r="1930" spans="1:24" x14ac:dyDescent="0.25">
      <c r="A1930" s="12">
        <v>24</v>
      </c>
      <c r="B1930" s="12">
        <v>13</v>
      </c>
      <c r="C1930" s="13">
        <v>179.93549100000001</v>
      </c>
      <c r="D1930" s="12">
        <v>141</v>
      </c>
      <c r="E1930" s="12">
        <v>24</v>
      </c>
      <c r="F1930" s="12">
        <v>13</v>
      </c>
      <c r="G1930" s="12" t="s">
        <v>46</v>
      </c>
      <c r="H1930" s="13">
        <v>7.4495430000000002</v>
      </c>
      <c r="I1930" s="13">
        <v>0.68</v>
      </c>
      <c r="J1930" s="13">
        <f t="shared" si="300"/>
        <v>1340.4371774306132</v>
      </c>
      <c r="K1930" s="13">
        <f t="shared" si="301"/>
        <v>122.35613388000002</v>
      </c>
      <c r="L1930" s="13">
        <v>0.23699999999999999</v>
      </c>
      <c r="M1930" s="13">
        <v>0.13900000000000001</v>
      </c>
      <c r="N1930" s="13">
        <f t="shared" si="302"/>
        <v>1.7655416909999999</v>
      </c>
      <c r="O1930" s="13">
        <f t="shared" si="303"/>
        <v>9.4520000000000021E-2</v>
      </c>
      <c r="P1930" s="13">
        <f t="shared" si="304"/>
        <v>317.68361105105527</v>
      </c>
      <c r="Q1930" s="13">
        <f t="shared" si="305"/>
        <v>17.007502609320007</v>
      </c>
      <c r="R1930" s="13">
        <v>179.93549100000001</v>
      </c>
      <c r="S1930" s="13">
        <v>1.0229999999999999</v>
      </c>
      <c r="T1930" s="13">
        <v>4.9000000000000002E-2</v>
      </c>
      <c r="U1930" s="13">
        <f t="shared" si="306"/>
        <v>184.07400729299999</v>
      </c>
      <c r="V1930" s="13">
        <f t="shared" si="307"/>
        <v>8.8168390590000012</v>
      </c>
      <c r="W1930" s="13">
        <f t="shared" si="308"/>
        <v>0.13732386000053959</v>
      </c>
      <c r="X1930" s="13">
        <f t="shared" si="309"/>
        <v>7.2058823529411759E-2</v>
      </c>
    </row>
    <row r="1931" spans="1:24" x14ac:dyDescent="0.25">
      <c r="A1931" s="12">
        <v>25</v>
      </c>
      <c r="B1931" s="12">
        <v>13</v>
      </c>
      <c r="C1931" s="13">
        <v>2.5614530000000002</v>
      </c>
      <c r="D1931" s="12">
        <v>153</v>
      </c>
      <c r="E1931" s="12">
        <v>25</v>
      </c>
      <c r="F1931" s="12">
        <v>13</v>
      </c>
      <c r="G1931" s="12" t="s">
        <v>46</v>
      </c>
      <c r="H1931" s="13">
        <v>7.874206</v>
      </c>
      <c r="I1931" s="13">
        <v>0.753</v>
      </c>
      <c r="J1931" s="13">
        <f t="shared" si="300"/>
        <v>20.169408581318002</v>
      </c>
      <c r="K1931" s="13">
        <f t="shared" si="301"/>
        <v>1.9287741090000001</v>
      </c>
      <c r="L1931" s="13">
        <v>0.56599999999999995</v>
      </c>
      <c r="M1931" s="13">
        <v>0.48599999999999999</v>
      </c>
      <c r="N1931" s="13">
        <f t="shared" si="302"/>
        <v>4.4568005959999999</v>
      </c>
      <c r="O1931" s="13">
        <f t="shared" si="303"/>
        <v>0.36595800000000001</v>
      </c>
      <c r="P1931" s="13">
        <f t="shared" si="304"/>
        <v>11.415885257025989</v>
      </c>
      <c r="Q1931" s="13">
        <f t="shared" si="305"/>
        <v>0.9373842169740001</v>
      </c>
      <c r="R1931" s="13">
        <v>2.5614530000000002</v>
      </c>
      <c r="S1931" s="13">
        <v>4.4569999999999999</v>
      </c>
      <c r="T1931" s="13">
        <v>0.36599999999999999</v>
      </c>
      <c r="U1931" s="13">
        <f t="shared" si="306"/>
        <v>11.416396021000001</v>
      </c>
      <c r="V1931" s="13">
        <f t="shared" si="307"/>
        <v>0.93749179800000004</v>
      </c>
      <c r="W1931" s="13">
        <f t="shared" si="308"/>
        <v>0.56602532369612879</v>
      </c>
      <c r="X1931" s="13">
        <f t="shared" si="309"/>
        <v>0.48605577689243029</v>
      </c>
    </row>
    <row r="1932" spans="1:24" x14ac:dyDescent="0.25">
      <c r="A1932" s="12">
        <v>25</v>
      </c>
      <c r="B1932" s="12">
        <v>13</v>
      </c>
      <c r="C1932" s="13">
        <v>11.749320000000001</v>
      </c>
      <c r="D1932" s="12">
        <v>153</v>
      </c>
      <c r="E1932" s="12">
        <v>25</v>
      </c>
      <c r="F1932" s="12">
        <v>13</v>
      </c>
      <c r="G1932" s="12" t="s">
        <v>46</v>
      </c>
      <c r="H1932" s="13">
        <v>7.874206</v>
      </c>
      <c r="I1932" s="13">
        <v>0.753</v>
      </c>
      <c r="J1932" s="13">
        <f t="shared" si="300"/>
        <v>92.516566039920008</v>
      </c>
      <c r="K1932" s="13">
        <f t="shared" si="301"/>
        <v>8.8472379600000011</v>
      </c>
      <c r="L1932" s="13">
        <v>0.56599999999999995</v>
      </c>
      <c r="M1932" s="13">
        <v>0.48599999999999999</v>
      </c>
      <c r="N1932" s="13">
        <f t="shared" si="302"/>
        <v>4.4568005959999999</v>
      </c>
      <c r="O1932" s="13">
        <f t="shared" si="303"/>
        <v>0.36595800000000001</v>
      </c>
      <c r="P1932" s="13">
        <f t="shared" si="304"/>
        <v>52.36437637859472</v>
      </c>
      <c r="Q1932" s="13">
        <f t="shared" si="305"/>
        <v>4.29975764856</v>
      </c>
      <c r="R1932" s="13">
        <v>11.749320000000001</v>
      </c>
      <c r="S1932" s="13">
        <v>4.4569999999999999</v>
      </c>
      <c r="T1932" s="13">
        <v>0.36599999999999999</v>
      </c>
      <c r="U1932" s="13">
        <f t="shared" si="306"/>
        <v>52.366719240000002</v>
      </c>
      <c r="V1932" s="13">
        <f t="shared" si="307"/>
        <v>4.3002511200000004</v>
      </c>
      <c r="W1932" s="13">
        <f t="shared" si="308"/>
        <v>0.56602532369612879</v>
      </c>
      <c r="X1932" s="13">
        <f t="shared" si="309"/>
        <v>0.48605577689243029</v>
      </c>
    </row>
    <row r="1933" spans="1:24" x14ac:dyDescent="0.25">
      <c r="A1933" s="12">
        <v>25</v>
      </c>
      <c r="B1933" s="12">
        <v>13</v>
      </c>
      <c r="C1933" s="13">
        <v>17.979541999999999</v>
      </c>
      <c r="D1933" s="12">
        <v>153</v>
      </c>
      <c r="E1933" s="12">
        <v>25</v>
      </c>
      <c r="F1933" s="12">
        <v>13</v>
      </c>
      <c r="G1933" s="12" t="s">
        <v>46</v>
      </c>
      <c r="H1933" s="13">
        <v>7.874206</v>
      </c>
      <c r="I1933" s="13">
        <v>0.753</v>
      </c>
      <c r="J1933" s="13">
        <f t="shared" si="300"/>
        <v>141.574617493652</v>
      </c>
      <c r="K1933" s="13">
        <f t="shared" si="301"/>
        <v>13.538595125999999</v>
      </c>
      <c r="L1933" s="13">
        <v>0.56599999999999995</v>
      </c>
      <c r="M1933" s="13">
        <v>0.48599999999999999</v>
      </c>
      <c r="N1933" s="13">
        <f t="shared" si="302"/>
        <v>4.4568005959999999</v>
      </c>
      <c r="O1933" s="13">
        <f t="shared" si="303"/>
        <v>0.36595800000000001</v>
      </c>
      <c r="P1933" s="13">
        <f t="shared" si="304"/>
        <v>80.131233501407024</v>
      </c>
      <c r="Q1933" s="13">
        <f t="shared" si="305"/>
        <v>6.579757231236</v>
      </c>
      <c r="R1933" s="13">
        <v>17.979541999999999</v>
      </c>
      <c r="S1933" s="13">
        <v>4.4569999999999999</v>
      </c>
      <c r="T1933" s="13">
        <v>0.36599999999999999</v>
      </c>
      <c r="U1933" s="13">
        <f t="shared" si="306"/>
        <v>80.134818693999989</v>
      </c>
      <c r="V1933" s="13">
        <f t="shared" si="307"/>
        <v>6.5805123719999994</v>
      </c>
      <c r="W1933" s="13">
        <f t="shared" si="308"/>
        <v>0.56602532369612879</v>
      </c>
      <c r="X1933" s="13">
        <f t="shared" si="309"/>
        <v>0.48605577689243029</v>
      </c>
    </row>
    <row r="1934" spans="1:24" x14ac:dyDescent="0.25">
      <c r="A1934" s="12">
        <v>25</v>
      </c>
      <c r="B1934" s="12">
        <v>13</v>
      </c>
      <c r="C1934" s="13">
        <v>1.7010019999999999</v>
      </c>
      <c r="D1934" s="12">
        <v>153</v>
      </c>
      <c r="E1934" s="12">
        <v>25</v>
      </c>
      <c r="F1934" s="12">
        <v>13</v>
      </c>
      <c r="G1934" s="12" t="s">
        <v>46</v>
      </c>
      <c r="H1934" s="13">
        <v>7.874206</v>
      </c>
      <c r="I1934" s="13">
        <v>0.753</v>
      </c>
      <c r="J1934" s="13">
        <f t="shared" si="300"/>
        <v>13.394040154412</v>
      </c>
      <c r="K1934" s="13">
        <f t="shared" si="301"/>
        <v>1.2808545059999998</v>
      </c>
      <c r="L1934" s="13">
        <v>0.56599999999999995</v>
      </c>
      <c r="M1934" s="13">
        <v>0.48599999999999999</v>
      </c>
      <c r="N1934" s="13">
        <f t="shared" si="302"/>
        <v>4.4568005959999999</v>
      </c>
      <c r="O1934" s="13">
        <f t="shared" si="303"/>
        <v>0.36595800000000001</v>
      </c>
      <c r="P1934" s="13">
        <f t="shared" si="304"/>
        <v>7.581026727397191</v>
      </c>
      <c r="Q1934" s="13">
        <f t="shared" si="305"/>
        <v>0.62249528991600001</v>
      </c>
      <c r="R1934" s="13">
        <v>1.7010019999999999</v>
      </c>
      <c r="S1934" s="13">
        <v>4.4569999999999999</v>
      </c>
      <c r="T1934" s="13">
        <v>0.36599999999999999</v>
      </c>
      <c r="U1934" s="13">
        <f t="shared" si="306"/>
        <v>7.5813659139999992</v>
      </c>
      <c r="V1934" s="13">
        <f t="shared" si="307"/>
        <v>0.6225667319999999</v>
      </c>
      <c r="W1934" s="13">
        <f t="shared" si="308"/>
        <v>0.56602532369612879</v>
      </c>
      <c r="X1934" s="13">
        <f t="shared" si="309"/>
        <v>0.48605577689243024</v>
      </c>
    </row>
    <row r="1935" spans="1:24" x14ac:dyDescent="0.25">
      <c r="A1935" s="12">
        <v>25</v>
      </c>
      <c r="B1935" s="12">
        <v>13</v>
      </c>
      <c r="C1935" s="13">
        <v>2.493449</v>
      </c>
      <c r="D1935" s="12">
        <v>153</v>
      </c>
      <c r="E1935" s="12">
        <v>25</v>
      </c>
      <c r="F1935" s="12">
        <v>13</v>
      </c>
      <c r="G1935" s="12" t="s">
        <v>46</v>
      </c>
      <c r="H1935" s="13">
        <v>7.874206</v>
      </c>
      <c r="I1935" s="13">
        <v>0.753</v>
      </c>
      <c r="J1935" s="13">
        <f t="shared" si="300"/>
        <v>19.633931076494001</v>
      </c>
      <c r="K1935" s="13">
        <f t="shared" si="301"/>
        <v>1.877567097</v>
      </c>
      <c r="L1935" s="13">
        <v>0.56599999999999995</v>
      </c>
      <c r="M1935" s="13">
        <v>0.48599999999999999</v>
      </c>
      <c r="N1935" s="13">
        <f t="shared" si="302"/>
        <v>4.4568005959999999</v>
      </c>
      <c r="O1935" s="13">
        <f t="shared" si="303"/>
        <v>0.36595800000000001</v>
      </c>
      <c r="P1935" s="13">
        <f t="shared" si="304"/>
        <v>11.112804989295604</v>
      </c>
      <c r="Q1935" s="13">
        <f t="shared" si="305"/>
        <v>0.91249760914200007</v>
      </c>
      <c r="R1935" s="13">
        <v>2.493449</v>
      </c>
      <c r="S1935" s="13">
        <v>4.4569999999999999</v>
      </c>
      <c r="T1935" s="13">
        <v>0.36599999999999999</v>
      </c>
      <c r="U1935" s="13">
        <f t="shared" si="306"/>
        <v>11.113302192999999</v>
      </c>
      <c r="V1935" s="13">
        <f t="shared" si="307"/>
        <v>0.91260233400000002</v>
      </c>
      <c r="W1935" s="13">
        <f t="shared" si="308"/>
        <v>0.56602532369612879</v>
      </c>
      <c r="X1935" s="13">
        <f t="shared" si="309"/>
        <v>0.48605577689243029</v>
      </c>
    </row>
    <row r="1936" spans="1:24" x14ac:dyDescent="0.25">
      <c r="A1936" s="12">
        <v>25</v>
      </c>
      <c r="B1936" s="12">
        <v>13</v>
      </c>
      <c r="C1936" s="13">
        <v>0.25115100000000001</v>
      </c>
      <c r="D1936" s="12">
        <v>153</v>
      </c>
      <c r="E1936" s="12">
        <v>25</v>
      </c>
      <c r="F1936" s="12">
        <v>13</v>
      </c>
      <c r="G1936" s="12" t="s">
        <v>46</v>
      </c>
      <c r="H1936" s="13">
        <v>7.874206</v>
      </c>
      <c r="I1936" s="13">
        <v>0.753</v>
      </c>
      <c r="J1936" s="13">
        <f t="shared" si="300"/>
        <v>1.9776147111060001</v>
      </c>
      <c r="K1936" s="13">
        <f t="shared" si="301"/>
        <v>0.189116703</v>
      </c>
      <c r="L1936" s="13">
        <v>0.56599999999999995</v>
      </c>
      <c r="M1936" s="13">
        <v>0.48599999999999999</v>
      </c>
      <c r="N1936" s="13">
        <f t="shared" si="302"/>
        <v>4.4568005959999999</v>
      </c>
      <c r="O1936" s="13">
        <f t="shared" si="303"/>
        <v>0.36595800000000001</v>
      </c>
      <c r="P1936" s="13">
        <f t="shared" si="304"/>
        <v>1.1193299264859959</v>
      </c>
      <c r="Q1936" s="13">
        <f t="shared" si="305"/>
        <v>9.1910717658000005E-2</v>
      </c>
      <c r="R1936" s="13">
        <v>0.25115100000000001</v>
      </c>
      <c r="S1936" s="13">
        <v>4.4569999999999999</v>
      </c>
      <c r="T1936" s="13">
        <v>0.36599999999999999</v>
      </c>
      <c r="U1936" s="13">
        <f t="shared" si="306"/>
        <v>1.119380007</v>
      </c>
      <c r="V1936" s="13">
        <f t="shared" si="307"/>
        <v>9.1921266000000001E-2</v>
      </c>
      <c r="W1936" s="13">
        <f t="shared" si="308"/>
        <v>0.56602532369612879</v>
      </c>
      <c r="X1936" s="13">
        <f t="shared" si="309"/>
        <v>0.48605577689243029</v>
      </c>
    </row>
    <row r="1937" spans="1:24" x14ac:dyDescent="0.25">
      <c r="A1937" s="12">
        <v>25</v>
      </c>
      <c r="B1937" s="12">
        <v>13</v>
      </c>
      <c r="C1937" s="13">
        <v>0.578731</v>
      </c>
      <c r="D1937" s="12">
        <v>153</v>
      </c>
      <c r="E1937" s="12">
        <v>25</v>
      </c>
      <c r="F1937" s="12">
        <v>13</v>
      </c>
      <c r="G1937" s="12" t="s">
        <v>46</v>
      </c>
      <c r="H1937" s="13">
        <v>7.874206</v>
      </c>
      <c r="I1937" s="13">
        <v>0.753</v>
      </c>
      <c r="J1937" s="13">
        <f t="shared" si="300"/>
        <v>4.5570471125859999</v>
      </c>
      <c r="K1937" s="13">
        <f t="shared" si="301"/>
        <v>0.43578444300000002</v>
      </c>
      <c r="L1937" s="13">
        <v>0.56599999999999995</v>
      </c>
      <c r="M1937" s="13">
        <v>0.48599999999999999</v>
      </c>
      <c r="N1937" s="13">
        <f t="shared" si="302"/>
        <v>4.4568005959999999</v>
      </c>
      <c r="O1937" s="13">
        <f t="shared" si="303"/>
        <v>0.36595800000000001</v>
      </c>
      <c r="P1937" s="13">
        <f t="shared" si="304"/>
        <v>2.5792886657236758</v>
      </c>
      <c r="Q1937" s="13">
        <f t="shared" si="305"/>
        <v>0.21179123929800001</v>
      </c>
      <c r="R1937" s="13">
        <v>0.578731</v>
      </c>
      <c r="S1937" s="13">
        <v>4.4569999999999999</v>
      </c>
      <c r="T1937" s="13">
        <v>0.36599999999999999</v>
      </c>
      <c r="U1937" s="13">
        <f t="shared" si="306"/>
        <v>2.579404067</v>
      </c>
      <c r="V1937" s="13">
        <f t="shared" si="307"/>
        <v>0.21181554599999999</v>
      </c>
      <c r="W1937" s="13">
        <f t="shared" si="308"/>
        <v>0.5660253236961289</v>
      </c>
      <c r="X1937" s="13">
        <f t="shared" si="309"/>
        <v>0.48605577689243024</v>
      </c>
    </row>
    <row r="1938" spans="1:24" x14ac:dyDescent="0.25">
      <c r="A1938" s="12">
        <v>25</v>
      </c>
      <c r="B1938" s="12">
        <v>13</v>
      </c>
      <c r="C1938" s="13">
        <v>0.73037600000000003</v>
      </c>
      <c r="D1938" s="12">
        <v>153</v>
      </c>
      <c r="E1938" s="12">
        <v>25</v>
      </c>
      <c r="F1938" s="12">
        <v>13</v>
      </c>
      <c r="G1938" s="12" t="s">
        <v>46</v>
      </c>
      <c r="H1938" s="13">
        <v>7.874206</v>
      </c>
      <c r="I1938" s="13">
        <v>0.753</v>
      </c>
      <c r="J1938" s="13">
        <f t="shared" si="300"/>
        <v>5.7511310814560002</v>
      </c>
      <c r="K1938" s="13">
        <f t="shared" si="301"/>
        <v>0.54997312799999998</v>
      </c>
      <c r="L1938" s="13">
        <v>0.56599999999999995</v>
      </c>
      <c r="M1938" s="13">
        <v>0.48599999999999999</v>
      </c>
      <c r="N1938" s="13">
        <f t="shared" si="302"/>
        <v>4.4568005959999999</v>
      </c>
      <c r="O1938" s="13">
        <f t="shared" si="303"/>
        <v>0.36595800000000001</v>
      </c>
      <c r="P1938" s="13">
        <f t="shared" si="304"/>
        <v>3.2551401921040961</v>
      </c>
      <c r="Q1938" s="13">
        <f t="shared" si="305"/>
        <v>0.26728694020800003</v>
      </c>
      <c r="R1938" s="13">
        <v>0.73037600000000003</v>
      </c>
      <c r="S1938" s="13">
        <v>4.4569999999999999</v>
      </c>
      <c r="T1938" s="13">
        <v>0.36599999999999999</v>
      </c>
      <c r="U1938" s="13">
        <f t="shared" si="306"/>
        <v>3.2552858320000002</v>
      </c>
      <c r="V1938" s="13">
        <f t="shared" si="307"/>
        <v>0.26731761599999998</v>
      </c>
      <c r="W1938" s="13">
        <f t="shared" si="308"/>
        <v>0.5660253236961289</v>
      </c>
      <c r="X1938" s="13">
        <f t="shared" si="309"/>
        <v>0.48605577689243024</v>
      </c>
    </row>
    <row r="1939" spans="1:24" x14ac:dyDescent="0.25">
      <c r="A1939" s="12">
        <v>25</v>
      </c>
      <c r="B1939" s="12">
        <v>13</v>
      </c>
      <c r="C1939" s="13">
        <v>2.2395019999999999</v>
      </c>
      <c r="D1939" s="12">
        <v>153</v>
      </c>
      <c r="E1939" s="12">
        <v>25</v>
      </c>
      <c r="F1939" s="12">
        <v>13</v>
      </c>
      <c r="G1939" s="12" t="s">
        <v>46</v>
      </c>
      <c r="H1939" s="13">
        <v>7.874206</v>
      </c>
      <c r="I1939" s="13">
        <v>0.753</v>
      </c>
      <c r="J1939" s="13">
        <f t="shared" si="300"/>
        <v>17.634300085412001</v>
      </c>
      <c r="K1939" s="13">
        <f t="shared" si="301"/>
        <v>1.6863450059999998</v>
      </c>
      <c r="L1939" s="13">
        <v>0.56599999999999995</v>
      </c>
      <c r="M1939" s="13">
        <v>0.48599999999999999</v>
      </c>
      <c r="N1939" s="13">
        <f t="shared" si="302"/>
        <v>4.4568005959999999</v>
      </c>
      <c r="O1939" s="13">
        <f t="shared" si="303"/>
        <v>0.36595800000000001</v>
      </c>
      <c r="P1939" s="13">
        <f t="shared" si="304"/>
        <v>9.9810138483431921</v>
      </c>
      <c r="Q1939" s="13">
        <f t="shared" si="305"/>
        <v>0.81956367291599996</v>
      </c>
      <c r="R1939" s="13">
        <v>2.2395019999999999</v>
      </c>
      <c r="S1939" s="13">
        <v>4.4569999999999999</v>
      </c>
      <c r="T1939" s="13">
        <v>0.36599999999999999</v>
      </c>
      <c r="U1939" s="13">
        <f t="shared" si="306"/>
        <v>9.9814604139999989</v>
      </c>
      <c r="V1939" s="13">
        <f t="shared" si="307"/>
        <v>0.81965773199999992</v>
      </c>
      <c r="W1939" s="13">
        <f t="shared" si="308"/>
        <v>0.56602532369612879</v>
      </c>
      <c r="X1939" s="13">
        <f t="shared" si="309"/>
        <v>0.48605577689243029</v>
      </c>
    </row>
    <row r="1940" spans="1:24" x14ac:dyDescent="0.25">
      <c r="A1940" s="12">
        <v>25</v>
      </c>
      <c r="B1940" s="12">
        <v>13</v>
      </c>
      <c r="C1940" s="13">
        <v>3.7890839999999999</v>
      </c>
      <c r="D1940" s="12">
        <v>153</v>
      </c>
      <c r="E1940" s="12">
        <v>25</v>
      </c>
      <c r="F1940" s="12">
        <v>13</v>
      </c>
      <c r="G1940" s="12" t="s">
        <v>46</v>
      </c>
      <c r="H1940" s="13">
        <v>7.874206</v>
      </c>
      <c r="I1940" s="13">
        <v>0.753</v>
      </c>
      <c r="J1940" s="13">
        <f t="shared" si="300"/>
        <v>29.836027967303998</v>
      </c>
      <c r="K1940" s="13">
        <f t="shared" si="301"/>
        <v>2.853180252</v>
      </c>
      <c r="L1940" s="13">
        <v>0.56599999999999995</v>
      </c>
      <c r="M1940" s="13">
        <v>0.48599999999999999</v>
      </c>
      <c r="N1940" s="13">
        <f t="shared" si="302"/>
        <v>4.4568005959999999</v>
      </c>
      <c r="O1940" s="13">
        <f t="shared" si="303"/>
        <v>0.36595800000000001</v>
      </c>
      <c r="P1940" s="13">
        <f t="shared" si="304"/>
        <v>16.887191829494064</v>
      </c>
      <c r="Q1940" s="13">
        <f t="shared" si="305"/>
        <v>1.386645602472</v>
      </c>
      <c r="R1940" s="13">
        <v>3.7890839999999999</v>
      </c>
      <c r="S1940" s="13">
        <v>4.4569999999999999</v>
      </c>
      <c r="T1940" s="13">
        <v>0.36599999999999999</v>
      </c>
      <c r="U1940" s="13">
        <f t="shared" si="306"/>
        <v>16.887947388000001</v>
      </c>
      <c r="V1940" s="13">
        <f t="shared" si="307"/>
        <v>1.386804744</v>
      </c>
      <c r="W1940" s="13">
        <f t="shared" si="308"/>
        <v>0.5660253236961289</v>
      </c>
      <c r="X1940" s="13">
        <f t="shared" si="309"/>
        <v>0.48605577689243029</v>
      </c>
    </row>
    <row r="1941" spans="1:24" x14ac:dyDescent="0.25">
      <c r="A1941" s="12">
        <v>25</v>
      </c>
      <c r="B1941" s="12">
        <v>13</v>
      </c>
      <c r="C1941" s="13">
        <v>32.696838</v>
      </c>
      <c r="D1941" s="12">
        <v>153</v>
      </c>
      <c r="E1941" s="12">
        <v>25</v>
      </c>
      <c r="F1941" s="12">
        <v>13</v>
      </c>
      <c r="G1941" s="12" t="s">
        <v>46</v>
      </c>
      <c r="H1941" s="13">
        <v>7.874206</v>
      </c>
      <c r="I1941" s="13">
        <v>0.753</v>
      </c>
      <c r="J1941" s="13">
        <f t="shared" si="300"/>
        <v>257.46163796062802</v>
      </c>
      <c r="K1941" s="13">
        <f t="shared" si="301"/>
        <v>24.620719013999999</v>
      </c>
      <c r="L1941" s="13">
        <v>0.56599999999999995</v>
      </c>
      <c r="M1941" s="13">
        <v>0.48599999999999999</v>
      </c>
      <c r="N1941" s="13">
        <f t="shared" si="302"/>
        <v>4.4568005959999999</v>
      </c>
      <c r="O1941" s="13">
        <f t="shared" si="303"/>
        <v>0.36595800000000001</v>
      </c>
      <c r="P1941" s="13">
        <f t="shared" si="304"/>
        <v>145.72328708571544</v>
      </c>
      <c r="Q1941" s="13">
        <f t="shared" si="305"/>
        <v>11.965669440804</v>
      </c>
      <c r="R1941" s="13">
        <v>32.696838</v>
      </c>
      <c r="S1941" s="13">
        <v>4.4569999999999999</v>
      </c>
      <c r="T1941" s="13">
        <v>0.36599999999999999</v>
      </c>
      <c r="U1941" s="13">
        <f t="shared" si="306"/>
        <v>145.72980696599998</v>
      </c>
      <c r="V1941" s="13">
        <f t="shared" si="307"/>
        <v>11.967042707999999</v>
      </c>
      <c r="W1941" s="13">
        <f t="shared" si="308"/>
        <v>0.56602532369612879</v>
      </c>
      <c r="X1941" s="13">
        <f t="shared" si="309"/>
        <v>0.48605577689243029</v>
      </c>
    </row>
    <row r="1942" spans="1:24" x14ac:dyDescent="0.25">
      <c r="A1942" s="12">
        <v>25</v>
      </c>
      <c r="B1942" s="12">
        <v>13</v>
      </c>
      <c r="C1942" s="13">
        <v>68.051060000000007</v>
      </c>
      <c r="D1942" s="12">
        <v>153</v>
      </c>
      <c r="E1942" s="12">
        <v>25</v>
      </c>
      <c r="F1942" s="12">
        <v>13</v>
      </c>
      <c r="G1942" s="12" t="s">
        <v>46</v>
      </c>
      <c r="H1942" s="13">
        <v>7.874206</v>
      </c>
      <c r="I1942" s="13">
        <v>0.753</v>
      </c>
      <c r="J1942" s="13">
        <f t="shared" si="300"/>
        <v>535.84806495836006</v>
      </c>
      <c r="K1942" s="13">
        <f t="shared" si="301"/>
        <v>51.242448180000004</v>
      </c>
      <c r="L1942" s="13">
        <v>0.56599999999999995</v>
      </c>
      <c r="M1942" s="13">
        <v>0.48599999999999999</v>
      </c>
      <c r="N1942" s="13">
        <f t="shared" si="302"/>
        <v>4.4568005959999999</v>
      </c>
      <c r="O1942" s="13">
        <f t="shared" si="303"/>
        <v>0.36595800000000001</v>
      </c>
      <c r="P1942" s="13">
        <f t="shared" si="304"/>
        <v>303.29000476643176</v>
      </c>
      <c r="Q1942" s="13">
        <f t="shared" si="305"/>
        <v>24.903829815480002</v>
      </c>
      <c r="R1942" s="13">
        <v>68.051060000000007</v>
      </c>
      <c r="S1942" s="13">
        <v>4.4569999999999999</v>
      </c>
      <c r="T1942" s="13">
        <v>0.36599999999999999</v>
      </c>
      <c r="U1942" s="13">
        <f t="shared" si="306"/>
        <v>303.30357442000002</v>
      </c>
      <c r="V1942" s="13">
        <f t="shared" si="307"/>
        <v>24.906687960000003</v>
      </c>
      <c r="W1942" s="13">
        <f t="shared" si="308"/>
        <v>0.56602532369612879</v>
      </c>
      <c r="X1942" s="13">
        <f t="shared" si="309"/>
        <v>0.48605577689243029</v>
      </c>
    </row>
    <row r="1943" spans="1:24" x14ac:dyDescent="0.25">
      <c r="A1943" s="12">
        <v>25</v>
      </c>
      <c r="B1943" s="12">
        <v>13</v>
      </c>
      <c r="C1943" s="13">
        <v>0.951847</v>
      </c>
      <c r="D1943" s="12">
        <v>153</v>
      </c>
      <c r="E1943" s="12">
        <v>25</v>
      </c>
      <c r="F1943" s="12">
        <v>13</v>
      </c>
      <c r="G1943" s="12" t="s">
        <v>46</v>
      </c>
      <c r="H1943" s="13">
        <v>7.874206</v>
      </c>
      <c r="I1943" s="13">
        <v>0.753</v>
      </c>
      <c r="J1943" s="13">
        <f t="shared" si="300"/>
        <v>7.4950393584819999</v>
      </c>
      <c r="K1943" s="13">
        <f t="shared" si="301"/>
        <v>0.71674079099999999</v>
      </c>
      <c r="L1943" s="13">
        <v>0.56599999999999995</v>
      </c>
      <c r="M1943" s="13">
        <v>0.48599999999999999</v>
      </c>
      <c r="N1943" s="13">
        <f t="shared" si="302"/>
        <v>4.4568005959999999</v>
      </c>
      <c r="O1943" s="13">
        <f t="shared" si="303"/>
        <v>0.36595800000000001</v>
      </c>
      <c r="P1943" s="13">
        <f t="shared" si="304"/>
        <v>4.2421922769008118</v>
      </c>
      <c r="Q1943" s="13">
        <f t="shared" si="305"/>
        <v>0.34833602442599998</v>
      </c>
      <c r="R1943" s="13">
        <v>0.951847</v>
      </c>
      <c r="S1943" s="13">
        <v>4.4569999999999999</v>
      </c>
      <c r="T1943" s="13">
        <v>0.36599999999999999</v>
      </c>
      <c r="U1943" s="13">
        <f t="shared" si="306"/>
        <v>4.2423820789999995</v>
      </c>
      <c r="V1943" s="13">
        <f t="shared" si="307"/>
        <v>0.34837600200000002</v>
      </c>
      <c r="W1943" s="13">
        <f t="shared" si="308"/>
        <v>0.56602532369612879</v>
      </c>
      <c r="X1943" s="13">
        <f t="shared" si="309"/>
        <v>0.48605577689243029</v>
      </c>
    </row>
    <row r="1944" spans="1:24" x14ac:dyDescent="0.25">
      <c r="A1944" s="12">
        <v>25</v>
      </c>
      <c r="B1944" s="12">
        <v>13</v>
      </c>
      <c r="C1944" s="13">
        <v>125.943056</v>
      </c>
      <c r="D1944" s="12">
        <v>153</v>
      </c>
      <c r="E1944" s="12">
        <v>25</v>
      </c>
      <c r="F1944" s="12">
        <v>13</v>
      </c>
      <c r="G1944" s="12" t="s">
        <v>46</v>
      </c>
      <c r="H1944" s="13">
        <v>7.874206</v>
      </c>
      <c r="I1944" s="13">
        <v>0.753</v>
      </c>
      <c r="J1944" s="13">
        <f t="shared" si="300"/>
        <v>991.70156721353601</v>
      </c>
      <c r="K1944" s="13">
        <f t="shared" si="301"/>
        <v>94.835121168000001</v>
      </c>
      <c r="L1944" s="13">
        <v>0.56599999999999995</v>
      </c>
      <c r="M1944" s="13">
        <v>0.48599999999999999</v>
      </c>
      <c r="N1944" s="13">
        <f t="shared" si="302"/>
        <v>4.4568005959999999</v>
      </c>
      <c r="O1944" s="13">
        <f t="shared" si="303"/>
        <v>0.36595800000000001</v>
      </c>
      <c r="P1944" s="13">
        <f t="shared" si="304"/>
        <v>561.30308704286131</v>
      </c>
      <c r="Q1944" s="13">
        <f t="shared" si="305"/>
        <v>46.089868887648002</v>
      </c>
      <c r="R1944" s="13">
        <v>125.943056</v>
      </c>
      <c r="S1944" s="13">
        <v>4.4569999999999999</v>
      </c>
      <c r="T1944" s="13">
        <v>0.36599999999999999</v>
      </c>
      <c r="U1944" s="13">
        <f t="shared" si="306"/>
        <v>561.32820059200003</v>
      </c>
      <c r="V1944" s="13">
        <f t="shared" si="307"/>
        <v>46.095158495999996</v>
      </c>
      <c r="W1944" s="13">
        <f t="shared" si="308"/>
        <v>0.5660253236961289</v>
      </c>
      <c r="X1944" s="13">
        <f t="shared" si="309"/>
        <v>0.48605577689243024</v>
      </c>
    </row>
    <row r="1945" spans="1:24" x14ac:dyDescent="0.25">
      <c r="A1945" s="12">
        <v>25</v>
      </c>
      <c r="B1945" s="12">
        <v>13</v>
      </c>
      <c r="C1945" s="13">
        <v>16.024009</v>
      </c>
      <c r="D1945" s="12">
        <v>153</v>
      </c>
      <c r="E1945" s="12">
        <v>25</v>
      </c>
      <c r="F1945" s="12">
        <v>13</v>
      </c>
      <c r="G1945" s="12" t="s">
        <v>46</v>
      </c>
      <c r="H1945" s="13">
        <v>7.874206</v>
      </c>
      <c r="I1945" s="13">
        <v>0.753</v>
      </c>
      <c r="J1945" s="13">
        <f t="shared" si="300"/>
        <v>126.176347811854</v>
      </c>
      <c r="K1945" s="13">
        <f t="shared" si="301"/>
        <v>12.066078777</v>
      </c>
      <c r="L1945" s="13">
        <v>0.56599999999999995</v>
      </c>
      <c r="M1945" s="13">
        <v>0.48599999999999999</v>
      </c>
      <c r="N1945" s="13">
        <f t="shared" si="302"/>
        <v>4.4568005959999999</v>
      </c>
      <c r="O1945" s="13">
        <f t="shared" si="303"/>
        <v>0.36595800000000001</v>
      </c>
      <c r="P1945" s="13">
        <f t="shared" si="304"/>
        <v>71.415812861509366</v>
      </c>
      <c r="Q1945" s="13">
        <f t="shared" si="305"/>
        <v>5.8641142856219997</v>
      </c>
      <c r="R1945" s="13">
        <v>16.024009</v>
      </c>
      <c r="S1945" s="13">
        <v>4.4569999999999999</v>
      </c>
      <c r="T1945" s="13">
        <v>0.36599999999999999</v>
      </c>
      <c r="U1945" s="13">
        <f t="shared" si="306"/>
        <v>71.41900811299999</v>
      </c>
      <c r="V1945" s="13">
        <f t="shared" si="307"/>
        <v>5.8647872940000001</v>
      </c>
      <c r="W1945" s="13">
        <f t="shared" si="308"/>
        <v>0.56602532369612879</v>
      </c>
      <c r="X1945" s="13">
        <f t="shared" si="309"/>
        <v>0.48605577689243029</v>
      </c>
    </row>
    <row r="1946" spans="1:24" x14ac:dyDescent="0.25">
      <c r="A1946" s="12">
        <v>25</v>
      </c>
      <c r="B1946" s="12">
        <v>13</v>
      </c>
      <c r="C1946" s="13">
        <v>0.212115</v>
      </c>
      <c r="D1946" s="12">
        <v>153</v>
      </c>
      <c r="E1946" s="12">
        <v>25</v>
      </c>
      <c r="F1946" s="12">
        <v>13</v>
      </c>
      <c r="G1946" s="12" t="s">
        <v>46</v>
      </c>
      <c r="H1946" s="13">
        <v>7.874206</v>
      </c>
      <c r="I1946" s="13">
        <v>0.753</v>
      </c>
      <c r="J1946" s="13">
        <f t="shared" si="300"/>
        <v>1.6702372056899999</v>
      </c>
      <c r="K1946" s="13">
        <f t="shared" si="301"/>
        <v>0.15972259499999999</v>
      </c>
      <c r="L1946" s="13">
        <v>0.56599999999999995</v>
      </c>
      <c r="M1946" s="13">
        <v>0.48599999999999999</v>
      </c>
      <c r="N1946" s="13">
        <f t="shared" si="302"/>
        <v>4.4568005959999999</v>
      </c>
      <c r="O1946" s="13">
        <f t="shared" si="303"/>
        <v>0.36595800000000001</v>
      </c>
      <c r="P1946" s="13">
        <f t="shared" si="304"/>
        <v>0.94535425842053999</v>
      </c>
      <c r="Q1946" s="13">
        <f t="shared" si="305"/>
        <v>7.7625181170000002E-2</v>
      </c>
      <c r="R1946" s="13">
        <v>0.212115</v>
      </c>
      <c r="S1946" s="13">
        <v>4.4569999999999999</v>
      </c>
      <c r="T1946" s="13">
        <v>0.36599999999999999</v>
      </c>
      <c r="U1946" s="13">
        <f t="shared" si="306"/>
        <v>0.94539655499999997</v>
      </c>
      <c r="V1946" s="13">
        <f t="shared" si="307"/>
        <v>7.7634090000000003E-2</v>
      </c>
      <c r="W1946" s="13">
        <f t="shared" si="308"/>
        <v>0.5660253236961289</v>
      </c>
      <c r="X1946" s="13">
        <f t="shared" si="309"/>
        <v>0.48605577689243029</v>
      </c>
    </row>
    <row r="1947" spans="1:24" x14ac:dyDescent="0.25">
      <c r="A1947" s="12">
        <v>25</v>
      </c>
      <c r="B1947" s="12">
        <v>13</v>
      </c>
      <c r="C1947" s="13">
        <v>0.533501</v>
      </c>
      <c r="D1947" s="12">
        <v>153</v>
      </c>
      <c r="E1947" s="12">
        <v>25</v>
      </c>
      <c r="F1947" s="12">
        <v>13</v>
      </c>
      <c r="G1947" s="12" t="s">
        <v>46</v>
      </c>
      <c r="H1947" s="13">
        <v>7.874206</v>
      </c>
      <c r="I1947" s="13">
        <v>0.753</v>
      </c>
      <c r="J1947" s="13">
        <f t="shared" si="300"/>
        <v>4.200896775206</v>
      </c>
      <c r="K1947" s="13">
        <f t="shared" si="301"/>
        <v>0.40172625299999998</v>
      </c>
      <c r="L1947" s="13">
        <v>0.56599999999999995</v>
      </c>
      <c r="M1947" s="13">
        <v>0.48599999999999999</v>
      </c>
      <c r="N1947" s="13">
        <f t="shared" si="302"/>
        <v>4.4568005959999999</v>
      </c>
      <c r="O1947" s="13">
        <f t="shared" si="303"/>
        <v>0.36595800000000001</v>
      </c>
      <c r="P1947" s="13">
        <f t="shared" si="304"/>
        <v>2.3777075747665961</v>
      </c>
      <c r="Q1947" s="13">
        <f t="shared" si="305"/>
        <v>0.195238958958</v>
      </c>
      <c r="R1947" s="13">
        <v>0.533501</v>
      </c>
      <c r="S1947" s="13">
        <v>4.4569999999999999</v>
      </c>
      <c r="T1947" s="13">
        <v>0.36599999999999999</v>
      </c>
      <c r="U1947" s="13">
        <f t="shared" si="306"/>
        <v>2.3778139569999999</v>
      </c>
      <c r="V1947" s="13">
        <f t="shared" si="307"/>
        <v>0.19526136599999999</v>
      </c>
      <c r="W1947" s="13">
        <f t="shared" si="308"/>
        <v>0.56602532369612879</v>
      </c>
      <c r="X1947" s="13">
        <f t="shared" si="309"/>
        <v>0.48605577689243029</v>
      </c>
    </row>
    <row r="1948" spans="1:24" x14ac:dyDescent="0.25">
      <c r="A1948" s="12">
        <v>25</v>
      </c>
      <c r="B1948" s="12">
        <v>13</v>
      </c>
      <c r="C1948" s="13">
        <v>33.904887000000002</v>
      </c>
      <c r="D1948" s="12">
        <v>153</v>
      </c>
      <c r="E1948" s="12">
        <v>25</v>
      </c>
      <c r="F1948" s="12">
        <v>13</v>
      </c>
      <c r="G1948" s="12" t="s">
        <v>46</v>
      </c>
      <c r="H1948" s="13">
        <v>7.874206</v>
      </c>
      <c r="I1948" s="13">
        <v>0.753</v>
      </c>
      <c r="J1948" s="13">
        <f t="shared" si="300"/>
        <v>266.97406464472203</v>
      </c>
      <c r="K1948" s="13">
        <f t="shared" si="301"/>
        <v>25.530379911000001</v>
      </c>
      <c r="L1948" s="13">
        <v>0.56599999999999995</v>
      </c>
      <c r="M1948" s="13">
        <v>0.48599999999999999</v>
      </c>
      <c r="N1948" s="13">
        <f t="shared" si="302"/>
        <v>4.4568005959999999</v>
      </c>
      <c r="O1948" s="13">
        <f t="shared" si="303"/>
        <v>0.36595800000000001</v>
      </c>
      <c r="P1948" s="13">
        <f t="shared" si="304"/>
        <v>151.10732058891267</v>
      </c>
      <c r="Q1948" s="13">
        <f t="shared" si="305"/>
        <v>12.407764636746</v>
      </c>
      <c r="R1948" s="13">
        <v>33.904887000000002</v>
      </c>
      <c r="S1948" s="13">
        <v>4.4569999999999999</v>
      </c>
      <c r="T1948" s="13">
        <v>0.36599999999999999</v>
      </c>
      <c r="U1948" s="13">
        <f t="shared" si="306"/>
        <v>151.11408135900001</v>
      </c>
      <c r="V1948" s="13">
        <f t="shared" si="307"/>
        <v>12.409188642</v>
      </c>
      <c r="W1948" s="13">
        <f t="shared" si="308"/>
        <v>0.56602532369612879</v>
      </c>
      <c r="X1948" s="13">
        <f t="shared" si="309"/>
        <v>0.48605577689243029</v>
      </c>
    </row>
    <row r="1949" spans="1:24" x14ac:dyDescent="0.25">
      <c r="A1949" s="12">
        <v>25</v>
      </c>
      <c r="B1949" s="12">
        <v>13</v>
      </c>
      <c r="C1949" s="13">
        <v>1.8065290000000001</v>
      </c>
      <c r="D1949" s="12">
        <v>153</v>
      </c>
      <c r="E1949" s="12">
        <v>25</v>
      </c>
      <c r="F1949" s="12">
        <v>13</v>
      </c>
      <c r="G1949" s="12" t="s">
        <v>46</v>
      </c>
      <c r="H1949" s="13">
        <v>7.874206</v>
      </c>
      <c r="I1949" s="13">
        <v>0.753</v>
      </c>
      <c r="J1949" s="13">
        <f t="shared" si="300"/>
        <v>14.224981490974001</v>
      </c>
      <c r="K1949" s="13">
        <f t="shared" si="301"/>
        <v>1.360316337</v>
      </c>
      <c r="L1949" s="13">
        <v>0.56599999999999995</v>
      </c>
      <c r="M1949" s="13">
        <v>0.48599999999999999</v>
      </c>
      <c r="N1949" s="13">
        <f t="shared" si="302"/>
        <v>4.4568005959999999</v>
      </c>
      <c r="O1949" s="13">
        <f t="shared" si="303"/>
        <v>0.36595800000000001</v>
      </c>
      <c r="P1949" s="13">
        <f t="shared" si="304"/>
        <v>8.0513395238912846</v>
      </c>
      <c r="Q1949" s="13">
        <f t="shared" si="305"/>
        <v>0.66111373978200005</v>
      </c>
      <c r="R1949" s="13">
        <v>1.8065290000000001</v>
      </c>
      <c r="S1949" s="13">
        <v>4.4569999999999999</v>
      </c>
      <c r="T1949" s="13">
        <v>0.36599999999999999</v>
      </c>
      <c r="U1949" s="13">
        <f t="shared" si="306"/>
        <v>8.0516997529999994</v>
      </c>
      <c r="V1949" s="13">
        <f t="shared" si="307"/>
        <v>0.66118961399999998</v>
      </c>
      <c r="W1949" s="13">
        <f t="shared" si="308"/>
        <v>0.56602532369612879</v>
      </c>
      <c r="X1949" s="13">
        <f t="shared" si="309"/>
        <v>0.48605577689243029</v>
      </c>
    </row>
    <row r="1950" spans="1:24" x14ac:dyDescent="0.25">
      <c r="A1950" s="12">
        <v>25</v>
      </c>
      <c r="B1950" s="12">
        <v>13</v>
      </c>
      <c r="C1950" s="13">
        <v>88.836844999999997</v>
      </c>
      <c r="D1950" s="12">
        <v>153</v>
      </c>
      <c r="E1950" s="12">
        <v>25</v>
      </c>
      <c r="F1950" s="12">
        <v>13</v>
      </c>
      <c r="G1950" s="12" t="s">
        <v>46</v>
      </c>
      <c r="H1950" s="13">
        <v>7.874206</v>
      </c>
      <c r="I1950" s="13">
        <v>0.753</v>
      </c>
      <c r="J1950" s="13">
        <f t="shared" si="300"/>
        <v>699.51961792007</v>
      </c>
      <c r="K1950" s="13">
        <f t="shared" si="301"/>
        <v>66.894144284999996</v>
      </c>
      <c r="L1950" s="13">
        <v>0.56599999999999995</v>
      </c>
      <c r="M1950" s="13">
        <v>0.48599999999999999</v>
      </c>
      <c r="N1950" s="13">
        <f t="shared" si="302"/>
        <v>4.4568005959999999</v>
      </c>
      <c r="O1950" s="13">
        <f t="shared" si="303"/>
        <v>0.36595800000000001</v>
      </c>
      <c r="P1950" s="13">
        <f t="shared" si="304"/>
        <v>395.92810374275962</v>
      </c>
      <c r="Q1950" s="13">
        <f t="shared" si="305"/>
        <v>32.510554122510001</v>
      </c>
      <c r="R1950" s="13">
        <v>88.836844999999997</v>
      </c>
      <c r="S1950" s="13">
        <v>4.4569999999999999</v>
      </c>
      <c r="T1950" s="13">
        <v>0.36599999999999999</v>
      </c>
      <c r="U1950" s="13">
        <f t="shared" si="306"/>
        <v>395.94581816499999</v>
      </c>
      <c r="V1950" s="13">
        <f t="shared" si="307"/>
        <v>32.514285269999995</v>
      </c>
      <c r="W1950" s="13">
        <f t="shared" si="308"/>
        <v>0.56602532369612879</v>
      </c>
      <c r="X1950" s="13">
        <f t="shared" si="309"/>
        <v>0.48605577689243024</v>
      </c>
    </row>
    <row r="1951" spans="1:24" x14ac:dyDescent="0.25">
      <c r="A1951" s="12">
        <v>25</v>
      </c>
      <c r="B1951" s="12">
        <v>13</v>
      </c>
      <c r="C1951" s="13">
        <v>1.358673</v>
      </c>
      <c r="D1951" s="12">
        <v>153</v>
      </c>
      <c r="E1951" s="12">
        <v>25</v>
      </c>
      <c r="F1951" s="12">
        <v>13</v>
      </c>
      <c r="G1951" s="12" t="s">
        <v>46</v>
      </c>
      <c r="H1951" s="13">
        <v>7.874206</v>
      </c>
      <c r="I1951" s="13">
        <v>0.753</v>
      </c>
      <c r="J1951" s="13">
        <f t="shared" si="300"/>
        <v>10.698471088638</v>
      </c>
      <c r="K1951" s="13">
        <f t="shared" si="301"/>
        <v>1.0230807690000001</v>
      </c>
      <c r="L1951" s="13">
        <v>0.56599999999999995</v>
      </c>
      <c r="M1951" s="13">
        <v>0.48599999999999999</v>
      </c>
      <c r="N1951" s="13">
        <f t="shared" si="302"/>
        <v>4.4568005959999999</v>
      </c>
      <c r="O1951" s="13">
        <f t="shared" si="303"/>
        <v>0.36595800000000001</v>
      </c>
      <c r="P1951" s="13">
        <f t="shared" si="304"/>
        <v>6.0553346361691078</v>
      </c>
      <c r="Q1951" s="13">
        <f t="shared" si="305"/>
        <v>0.497217253734</v>
      </c>
      <c r="R1951" s="13">
        <v>1.358673</v>
      </c>
      <c r="S1951" s="13">
        <v>4.4569999999999999</v>
      </c>
      <c r="T1951" s="13">
        <v>0.36599999999999999</v>
      </c>
      <c r="U1951" s="13">
        <f t="shared" si="306"/>
        <v>6.0556055610000001</v>
      </c>
      <c r="V1951" s="13">
        <f t="shared" si="307"/>
        <v>0.49727431799999999</v>
      </c>
      <c r="W1951" s="13">
        <f t="shared" si="308"/>
        <v>0.5660253236961289</v>
      </c>
      <c r="X1951" s="13">
        <f t="shared" si="309"/>
        <v>0.48605577689243024</v>
      </c>
    </row>
    <row r="1952" spans="1:24" x14ac:dyDescent="0.25">
      <c r="A1952" s="12">
        <v>25</v>
      </c>
      <c r="B1952" s="12">
        <v>13</v>
      </c>
      <c r="C1952" s="13">
        <v>5.0486940000000002</v>
      </c>
      <c r="D1952" s="12">
        <v>153</v>
      </c>
      <c r="E1952" s="12">
        <v>25</v>
      </c>
      <c r="F1952" s="12">
        <v>13</v>
      </c>
      <c r="G1952" s="12" t="s">
        <v>46</v>
      </c>
      <c r="H1952" s="13">
        <v>7.874206</v>
      </c>
      <c r="I1952" s="13">
        <v>0.753</v>
      </c>
      <c r="J1952" s="13">
        <f t="shared" si="300"/>
        <v>39.754456586964004</v>
      </c>
      <c r="K1952" s="13">
        <f t="shared" si="301"/>
        <v>3.8016665820000002</v>
      </c>
      <c r="L1952" s="13">
        <v>0.56599999999999995</v>
      </c>
      <c r="M1952" s="13">
        <v>0.48599999999999999</v>
      </c>
      <c r="N1952" s="13">
        <f t="shared" si="302"/>
        <v>4.4568005959999999</v>
      </c>
      <c r="O1952" s="13">
        <f t="shared" si="303"/>
        <v>0.36595800000000001</v>
      </c>
      <c r="P1952" s="13">
        <f t="shared" si="304"/>
        <v>22.501022428221624</v>
      </c>
      <c r="Q1952" s="13">
        <f t="shared" si="305"/>
        <v>1.8476099588520001</v>
      </c>
      <c r="R1952" s="13">
        <v>5.0486940000000002</v>
      </c>
      <c r="S1952" s="13">
        <v>4.4569999999999999</v>
      </c>
      <c r="T1952" s="13">
        <v>0.36599999999999999</v>
      </c>
      <c r="U1952" s="13">
        <f t="shared" si="306"/>
        <v>22.502029157999999</v>
      </c>
      <c r="V1952" s="13">
        <f t="shared" si="307"/>
        <v>1.847822004</v>
      </c>
      <c r="W1952" s="13">
        <f t="shared" si="308"/>
        <v>0.56602532369612879</v>
      </c>
      <c r="X1952" s="13">
        <f t="shared" si="309"/>
        <v>0.48605577689243024</v>
      </c>
    </row>
    <row r="1953" spans="1:24" x14ac:dyDescent="0.25">
      <c r="A1953" s="12">
        <v>25</v>
      </c>
      <c r="B1953" s="12">
        <v>13</v>
      </c>
      <c r="C1953" s="13">
        <v>36.931032999999999</v>
      </c>
      <c r="D1953" s="12">
        <v>153</v>
      </c>
      <c r="E1953" s="12">
        <v>25</v>
      </c>
      <c r="F1953" s="12">
        <v>13</v>
      </c>
      <c r="G1953" s="12" t="s">
        <v>46</v>
      </c>
      <c r="H1953" s="13">
        <v>7.874206</v>
      </c>
      <c r="I1953" s="13">
        <v>0.753</v>
      </c>
      <c r="J1953" s="13">
        <f t="shared" si="300"/>
        <v>290.802561634798</v>
      </c>
      <c r="K1953" s="13">
        <f t="shared" si="301"/>
        <v>27.809067848999998</v>
      </c>
      <c r="L1953" s="13">
        <v>0.56599999999999995</v>
      </c>
      <c r="M1953" s="13">
        <v>0.48599999999999999</v>
      </c>
      <c r="N1953" s="13">
        <f t="shared" si="302"/>
        <v>4.4568005959999999</v>
      </c>
      <c r="O1953" s="13">
        <f t="shared" si="303"/>
        <v>0.36595800000000001</v>
      </c>
      <c r="P1953" s="13">
        <f t="shared" si="304"/>
        <v>164.59424988529565</v>
      </c>
      <c r="Q1953" s="13">
        <f t="shared" si="305"/>
        <v>13.515206974613999</v>
      </c>
      <c r="R1953" s="13">
        <v>36.931032999999999</v>
      </c>
      <c r="S1953" s="13">
        <v>4.4569999999999999</v>
      </c>
      <c r="T1953" s="13">
        <v>0.36599999999999999</v>
      </c>
      <c r="U1953" s="13">
        <f t="shared" si="306"/>
        <v>164.60161408099998</v>
      </c>
      <c r="V1953" s="13">
        <f t="shared" si="307"/>
        <v>13.516758077999999</v>
      </c>
      <c r="W1953" s="13">
        <f t="shared" si="308"/>
        <v>0.56602532369612879</v>
      </c>
      <c r="X1953" s="13">
        <f t="shared" si="309"/>
        <v>0.48605577689243029</v>
      </c>
    </row>
    <row r="1954" spans="1:24" x14ac:dyDescent="0.25">
      <c r="A1954" s="12">
        <v>25</v>
      </c>
      <c r="B1954" s="12">
        <v>13</v>
      </c>
      <c r="C1954" s="13">
        <v>6.5104059999999997</v>
      </c>
      <c r="D1954" s="12">
        <v>153</v>
      </c>
      <c r="E1954" s="12">
        <v>25</v>
      </c>
      <c r="F1954" s="12">
        <v>13</v>
      </c>
      <c r="G1954" s="12" t="s">
        <v>46</v>
      </c>
      <c r="H1954" s="13">
        <v>7.874206</v>
      </c>
      <c r="I1954" s="13">
        <v>0.753</v>
      </c>
      <c r="J1954" s="13">
        <f t="shared" si="300"/>
        <v>51.264277987636</v>
      </c>
      <c r="K1954" s="13">
        <f t="shared" si="301"/>
        <v>4.9023357179999998</v>
      </c>
      <c r="L1954" s="13">
        <v>0.56599999999999995</v>
      </c>
      <c r="M1954" s="13">
        <v>0.48599999999999999</v>
      </c>
      <c r="N1954" s="13">
        <f t="shared" si="302"/>
        <v>4.4568005959999999</v>
      </c>
      <c r="O1954" s="13">
        <f t="shared" si="303"/>
        <v>0.36595800000000001</v>
      </c>
      <c r="P1954" s="13">
        <f t="shared" si="304"/>
        <v>29.015581341001973</v>
      </c>
      <c r="Q1954" s="13">
        <f t="shared" si="305"/>
        <v>2.3825351589479999</v>
      </c>
      <c r="R1954" s="13">
        <v>6.5104059999999997</v>
      </c>
      <c r="S1954" s="13">
        <v>4.4569999999999999</v>
      </c>
      <c r="T1954" s="13">
        <v>0.36599999999999999</v>
      </c>
      <c r="U1954" s="13">
        <f t="shared" si="306"/>
        <v>29.016879541999998</v>
      </c>
      <c r="V1954" s="13">
        <f t="shared" si="307"/>
        <v>2.3828085959999998</v>
      </c>
      <c r="W1954" s="13">
        <f t="shared" si="308"/>
        <v>0.56602532369612879</v>
      </c>
      <c r="X1954" s="13">
        <f t="shared" si="309"/>
        <v>0.48605577689243029</v>
      </c>
    </row>
    <row r="1955" spans="1:24" x14ac:dyDescent="0.25">
      <c r="A1955" s="12">
        <v>25</v>
      </c>
      <c r="B1955" s="12">
        <v>13</v>
      </c>
      <c r="C1955" s="13">
        <v>1.9992099999999999</v>
      </c>
      <c r="D1955" s="12">
        <v>153</v>
      </c>
      <c r="E1955" s="12">
        <v>25</v>
      </c>
      <c r="F1955" s="12">
        <v>13</v>
      </c>
      <c r="G1955" s="12" t="s">
        <v>46</v>
      </c>
      <c r="H1955" s="13">
        <v>7.874206</v>
      </c>
      <c r="I1955" s="13">
        <v>0.753</v>
      </c>
      <c r="J1955" s="13">
        <f t="shared" si="300"/>
        <v>15.742191377259999</v>
      </c>
      <c r="K1955" s="13">
        <f t="shared" si="301"/>
        <v>1.50540513</v>
      </c>
      <c r="L1955" s="13">
        <v>0.56599999999999995</v>
      </c>
      <c r="M1955" s="13">
        <v>0.48599999999999999</v>
      </c>
      <c r="N1955" s="13">
        <f t="shared" si="302"/>
        <v>4.4568005959999999</v>
      </c>
      <c r="O1955" s="13">
        <f t="shared" si="303"/>
        <v>0.36595800000000001</v>
      </c>
      <c r="P1955" s="13">
        <f t="shared" si="304"/>
        <v>8.9100803195291594</v>
      </c>
      <c r="Q1955" s="13">
        <f t="shared" si="305"/>
        <v>0.73162689317999996</v>
      </c>
      <c r="R1955" s="13">
        <v>1.9992099999999999</v>
      </c>
      <c r="S1955" s="13">
        <v>4.4569999999999999</v>
      </c>
      <c r="T1955" s="13">
        <v>0.36599999999999999</v>
      </c>
      <c r="U1955" s="13">
        <f t="shared" si="306"/>
        <v>8.9104789699999998</v>
      </c>
      <c r="V1955" s="13">
        <f t="shared" si="307"/>
        <v>0.73171085999999996</v>
      </c>
      <c r="W1955" s="13">
        <f t="shared" si="308"/>
        <v>0.5660253236961289</v>
      </c>
      <c r="X1955" s="13">
        <f t="shared" si="309"/>
        <v>0.48605577689243024</v>
      </c>
    </row>
    <row r="1956" spans="1:24" x14ac:dyDescent="0.25">
      <c r="A1956" s="12">
        <v>25</v>
      </c>
      <c r="B1956" s="12">
        <v>13</v>
      </c>
      <c r="C1956" s="13">
        <v>8.7788489999999992</v>
      </c>
      <c r="D1956" s="12">
        <v>153</v>
      </c>
      <c r="E1956" s="12">
        <v>25</v>
      </c>
      <c r="F1956" s="12">
        <v>13</v>
      </c>
      <c r="G1956" s="12" t="s">
        <v>46</v>
      </c>
      <c r="H1956" s="13">
        <v>7.874206</v>
      </c>
      <c r="I1956" s="13">
        <v>0.753</v>
      </c>
      <c r="J1956" s="13">
        <f t="shared" si="300"/>
        <v>69.126465468893997</v>
      </c>
      <c r="K1956" s="13">
        <f t="shared" si="301"/>
        <v>6.6104732969999995</v>
      </c>
      <c r="L1956" s="13">
        <v>0.56599999999999995</v>
      </c>
      <c r="M1956" s="13">
        <v>0.48599999999999999</v>
      </c>
      <c r="N1956" s="13">
        <f t="shared" si="302"/>
        <v>4.4568005959999999</v>
      </c>
      <c r="O1956" s="13">
        <f t="shared" si="303"/>
        <v>0.36595800000000001</v>
      </c>
      <c r="P1956" s="13">
        <f t="shared" si="304"/>
        <v>39.125579455393996</v>
      </c>
      <c r="Q1956" s="13">
        <f t="shared" si="305"/>
        <v>3.2126900223419996</v>
      </c>
      <c r="R1956" s="13">
        <v>8.7788489999999992</v>
      </c>
      <c r="S1956" s="13">
        <v>4.4569999999999999</v>
      </c>
      <c r="T1956" s="13">
        <v>0.36599999999999999</v>
      </c>
      <c r="U1956" s="13">
        <f t="shared" si="306"/>
        <v>39.127329992999996</v>
      </c>
      <c r="V1956" s="13">
        <f t="shared" si="307"/>
        <v>3.2130587339999996</v>
      </c>
      <c r="W1956" s="13">
        <f t="shared" si="308"/>
        <v>0.56602532369612879</v>
      </c>
      <c r="X1956" s="13">
        <f t="shared" si="309"/>
        <v>0.48605577689243024</v>
      </c>
    </row>
    <row r="1957" spans="1:24" x14ac:dyDescent="0.25">
      <c r="A1957" s="12">
        <v>25</v>
      </c>
      <c r="B1957" s="12">
        <v>13</v>
      </c>
      <c r="C1957" s="13">
        <v>3.8477519999999998</v>
      </c>
      <c r="D1957" s="12">
        <v>153</v>
      </c>
      <c r="E1957" s="12">
        <v>25</v>
      </c>
      <c r="F1957" s="12">
        <v>13</v>
      </c>
      <c r="G1957" s="12" t="s">
        <v>46</v>
      </c>
      <c r="H1957" s="13">
        <v>7.874206</v>
      </c>
      <c r="I1957" s="13">
        <v>0.753</v>
      </c>
      <c r="J1957" s="13">
        <f t="shared" si="300"/>
        <v>30.297991884911998</v>
      </c>
      <c r="K1957" s="13">
        <f t="shared" si="301"/>
        <v>2.8973572559999998</v>
      </c>
      <c r="L1957" s="13">
        <v>0.56599999999999995</v>
      </c>
      <c r="M1957" s="13">
        <v>0.48599999999999999</v>
      </c>
      <c r="N1957" s="13">
        <f t="shared" si="302"/>
        <v>4.4568005959999999</v>
      </c>
      <c r="O1957" s="13">
        <f t="shared" si="303"/>
        <v>0.36595800000000001</v>
      </c>
      <c r="P1957" s="13">
        <f t="shared" si="304"/>
        <v>17.148663406860191</v>
      </c>
      <c r="Q1957" s="13">
        <f t="shared" si="305"/>
        <v>1.408115626416</v>
      </c>
      <c r="R1957" s="13">
        <v>3.8477519999999998</v>
      </c>
      <c r="S1957" s="13">
        <v>4.4569999999999999</v>
      </c>
      <c r="T1957" s="13">
        <v>0.36599999999999999</v>
      </c>
      <c r="U1957" s="13">
        <f t="shared" si="306"/>
        <v>17.149430663999997</v>
      </c>
      <c r="V1957" s="13">
        <f t="shared" si="307"/>
        <v>1.4082772319999999</v>
      </c>
      <c r="W1957" s="13">
        <f t="shared" si="308"/>
        <v>0.56602532369612879</v>
      </c>
      <c r="X1957" s="13">
        <f t="shared" si="309"/>
        <v>0.48605577689243029</v>
      </c>
    </row>
    <row r="1958" spans="1:24" x14ac:dyDescent="0.25">
      <c r="A1958" s="12">
        <v>25</v>
      </c>
      <c r="B1958" s="12">
        <v>13</v>
      </c>
      <c r="C1958" s="13">
        <v>0.71687699999999999</v>
      </c>
      <c r="D1958" s="12">
        <v>153</v>
      </c>
      <c r="E1958" s="12">
        <v>25</v>
      </c>
      <c r="F1958" s="12">
        <v>13</v>
      </c>
      <c r="G1958" s="12" t="s">
        <v>46</v>
      </c>
      <c r="H1958" s="13">
        <v>7.874206</v>
      </c>
      <c r="I1958" s="13">
        <v>0.753</v>
      </c>
      <c r="J1958" s="13">
        <f t="shared" si="300"/>
        <v>5.6448371746620003</v>
      </c>
      <c r="K1958" s="13">
        <f t="shared" si="301"/>
        <v>0.53980838099999995</v>
      </c>
      <c r="L1958" s="13">
        <v>0.56599999999999995</v>
      </c>
      <c r="M1958" s="13">
        <v>0.48599999999999999</v>
      </c>
      <c r="N1958" s="13">
        <f t="shared" si="302"/>
        <v>4.4568005959999999</v>
      </c>
      <c r="O1958" s="13">
        <f t="shared" si="303"/>
        <v>0.36595800000000001</v>
      </c>
      <c r="P1958" s="13">
        <f t="shared" si="304"/>
        <v>3.1949778408586917</v>
      </c>
      <c r="Q1958" s="13">
        <f t="shared" si="305"/>
        <v>0.26234687316599997</v>
      </c>
      <c r="R1958" s="13">
        <v>0.71687699999999999</v>
      </c>
      <c r="S1958" s="13">
        <v>4.4569999999999999</v>
      </c>
      <c r="T1958" s="13">
        <v>0.36599999999999999</v>
      </c>
      <c r="U1958" s="13">
        <f t="shared" si="306"/>
        <v>3.1951207889999997</v>
      </c>
      <c r="V1958" s="13">
        <f t="shared" si="307"/>
        <v>0.26237698199999998</v>
      </c>
      <c r="W1958" s="13">
        <f t="shared" si="308"/>
        <v>0.56602532369612879</v>
      </c>
      <c r="X1958" s="13">
        <f t="shared" si="309"/>
        <v>0.48605577689243029</v>
      </c>
    </row>
    <row r="1959" spans="1:24" x14ac:dyDescent="0.25">
      <c r="A1959" s="12">
        <v>25</v>
      </c>
      <c r="B1959" s="12">
        <v>13</v>
      </c>
      <c r="C1959" s="13">
        <v>13.551651</v>
      </c>
      <c r="D1959" s="12">
        <v>153</v>
      </c>
      <c r="E1959" s="12">
        <v>25</v>
      </c>
      <c r="F1959" s="12">
        <v>13</v>
      </c>
      <c r="G1959" s="12" t="s">
        <v>46</v>
      </c>
      <c r="H1959" s="13">
        <v>7.874206</v>
      </c>
      <c r="I1959" s="13">
        <v>0.753</v>
      </c>
      <c r="J1959" s="13">
        <f t="shared" si="300"/>
        <v>106.70849161410599</v>
      </c>
      <c r="K1959" s="13">
        <f t="shared" si="301"/>
        <v>10.204393203</v>
      </c>
      <c r="L1959" s="13">
        <v>0.56599999999999995</v>
      </c>
      <c r="M1959" s="13">
        <v>0.48599999999999999</v>
      </c>
      <c r="N1959" s="13">
        <f t="shared" si="302"/>
        <v>4.4568005959999999</v>
      </c>
      <c r="O1959" s="13">
        <f t="shared" si="303"/>
        <v>0.36595800000000001</v>
      </c>
      <c r="P1959" s="13">
        <f t="shared" si="304"/>
        <v>60.397006253583996</v>
      </c>
      <c r="Q1959" s="13">
        <f t="shared" si="305"/>
        <v>4.9593350966580001</v>
      </c>
      <c r="R1959" s="13">
        <v>13.551651</v>
      </c>
      <c r="S1959" s="13">
        <v>4.4569999999999999</v>
      </c>
      <c r="T1959" s="13">
        <v>0.36599999999999999</v>
      </c>
      <c r="U1959" s="13">
        <f t="shared" si="306"/>
        <v>60.399708507</v>
      </c>
      <c r="V1959" s="13">
        <f t="shared" si="307"/>
        <v>4.9599042659999997</v>
      </c>
      <c r="W1959" s="13">
        <f t="shared" si="308"/>
        <v>0.5660253236961289</v>
      </c>
      <c r="X1959" s="13">
        <f t="shared" si="309"/>
        <v>0.48605577689243024</v>
      </c>
    </row>
    <row r="1960" spans="1:24" x14ac:dyDescent="0.25">
      <c r="A1960" s="12">
        <v>25</v>
      </c>
      <c r="B1960" s="12">
        <v>13</v>
      </c>
      <c r="C1960" s="13">
        <v>0.49841600000000003</v>
      </c>
      <c r="D1960" s="12">
        <v>153</v>
      </c>
      <c r="E1960" s="12">
        <v>25</v>
      </c>
      <c r="F1960" s="12">
        <v>13</v>
      </c>
      <c r="G1960" s="12" t="s">
        <v>46</v>
      </c>
      <c r="H1960" s="13">
        <v>7.874206</v>
      </c>
      <c r="I1960" s="13">
        <v>0.753</v>
      </c>
      <c r="J1960" s="13">
        <f t="shared" si="300"/>
        <v>3.9246302576960002</v>
      </c>
      <c r="K1960" s="13">
        <f t="shared" si="301"/>
        <v>0.37530724800000004</v>
      </c>
      <c r="L1960" s="13">
        <v>0.56599999999999995</v>
      </c>
      <c r="M1960" s="13">
        <v>0.48599999999999999</v>
      </c>
      <c r="N1960" s="13">
        <f t="shared" si="302"/>
        <v>4.4568005959999999</v>
      </c>
      <c r="O1960" s="13">
        <f t="shared" si="303"/>
        <v>0.36595800000000001</v>
      </c>
      <c r="P1960" s="13">
        <f t="shared" si="304"/>
        <v>2.2213407258559359</v>
      </c>
      <c r="Q1960" s="13">
        <f t="shared" si="305"/>
        <v>0.18239932252800001</v>
      </c>
      <c r="R1960" s="13">
        <v>0.49841600000000003</v>
      </c>
      <c r="S1960" s="13">
        <v>4.4569999999999999</v>
      </c>
      <c r="T1960" s="13">
        <v>0.36599999999999999</v>
      </c>
      <c r="U1960" s="13">
        <f t="shared" si="306"/>
        <v>2.2214401120000002</v>
      </c>
      <c r="V1960" s="13">
        <f t="shared" si="307"/>
        <v>0.182420256</v>
      </c>
      <c r="W1960" s="13">
        <f t="shared" si="308"/>
        <v>0.5660253236961289</v>
      </c>
      <c r="X1960" s="13">
        <f t="shared" si="309"/>
        <v>0.48605577689243024</v>
      </c>
    </row>
    <row r="1961" spans="1:24" x14ac:dyDescent="0.25">
      <c r="A1961" s="12">
        <v>25</v>
      </c>
      <c r="B1961" s="12">
        <v>13</v>
      </c>
      <c r="C1961" s="13">
        <v>33.493094999999997</v>
      </c>
      <c r="D1961" s="12">
        <v>153</v>
      </c>
      <c r="E1961" s="12">
        <v>25</v>
      </c>
      <c r="F1961" s="12">
        <v>13</v>
      </c>
      <c r="G1961" s="12" t="s">
        <v>46</v>
      </c>
      <c r="H1961" s="13">
        <v>7.874206</v>
      </c>
      <c r="I1961" s="13">
        <v>0.753</v>
      </c>
      <c r="J1961" s="13">
        <f t="shared" si="300"/>
        <v>263.73152960757</v>
      </c>
      <c r="K1961" s="13">
        <f t="shared" si="301"/>
        <v>25.220300534999996</v>
      </c>
      <c r="L1961" s="13">
        <v>0.56599999999999995</v>
      </c>
      <c r="M1961" s="13">
        <v>0.48599999999999999</v>
      </c>
      <c r="N1961" s="13">
        <f t="shared" si="302"/>
        <v>4.4568005959999999</v>
      </c>
      <c r="O1961" s="13">
        <f t="shared" si="303"/>
        <v>0.36595800000000001</v>
      </c>
      <c r="P1961" s="13">
        <f t="shared" si="304"/>
        <v>149.2720457578846</v>
      </c>
      <c r="Q1961" s="13">
        <f t="shared" si="305"/>
        <v>12.257066060009999</v>
      </c>
      <c r="R1961" s="13">
        <v>33.493094999999997</v>
      </c>
      <c r="S1961" s="13">
        <v>4.4569999999999999</v>
      </c>
      <c r="T1961" s="13">
        <v>0.36599999999999999</v>
      </c>
      <c r="U1961" s="13">
        <f t="shared" si="306"/>
        <v>149.27872441499997</v>
      </c>
      <c r="V1961" s="13">
        <f t="shared" si="307"/>
        <v>12.258472769999999</v>
      </c>
      <c r="W1961" s="13">
        <f t="shared" si="308"/>
        <v>0.56602532369612879</v>
      </c>
      <c r="X1961" s="13">
        <f t="shared" si="309"/>
        <v>0.48605577689243029</v>
      </c>
    </row>
    <row r="1962" spans="1:24" x14ac:dyDescent="0.25">
      <c r="A1962" s="12">
        <v>25</v>
      </c>
      <c r="B1962" s="12">
        <v>13</v>
      </c>
      <c r="C1962" s="13">
        <v>4.4707429999999997</v>
      </c>
      <c r="D1962" s="12">
        <v>153</v>
      </c>
      <c r="E1962" s="12">
        <v>25</v>
      </c>
      <c r="F1962" s="12">
        <v>13</v>
      </c>
      <c r="G1962" s="12" t="s">
        <v>46</v>
      </c>
      <c r="H1962" s="13">
        <v>7.874206</v>
      </c>
      <c r="I1962" s="13">
        <v>0.753</v>
      </c>
      <c r="J1962" s="13">
        <f t="shared" si="300"/>
        <v>35.203551355057996</v>
      </c>
      <c r="K1962" s="13">
        <f t="shared" si="301"/>
        <v>3.3664694789999996</v>
      </c>
      <c r="L1962" s="13">
        <v>0.56599999999999995</v>
      </c>
      <c r="M1962" s="13">
        <v>0.48599999999999999</v>
      </c>
      <c r="N1962" s="13">
        <f t="shared" si="302"/>
        <v>4.4568005959999999</v>
      </c>
      <c r="O1962" s="13">
        <f t="shared" si="303"/>
        <v>0.36595800000000001</v>
      </c>
      <c r="P1962" s="13">
        <f t="shared" si="304"/>
        <v>19.925210066962826</v>
      </c>
      <c r="Q1962" s="13">
        <f t="shared" si="305"/>
        <v>1.6361041667939999</v>
      </c>
      <c r="R1962" s="13">
        <v>4.4707429999999997</v>
      </c>
      <c r="S1962" s="13">
        <v>4.4569999999999999</v>
      </c>
      <c r="T1962" s="13">
        <v>0.36599999999999999</v>
      </c>
      <c r="U1962" s="13">
        <f t="shared" si="306"/>
        <v>19.926101550999999</v>
      </c>
      <c r="V1962" s="13">
        <f t="shared" si="307"/>
        <v>1.6362919379999998</v>
      </c>
      <c r="W1962" s="13">
        <f t="shared" si="308"/>
        <v>0.5660253236961289</v>
      </c>
      <c r="X1962" s="13">
        <f t="shared" si="309"/>
        <v>0.48605577689243029</v>
      </c>
    </row>
    <row r="1963" spans="1:24" x14ac:dyDescent="0.25">
      <c r="A1963" s="12">
        <v>25</v>
      </c>
      <c r="B1963" s="12">
        <v>13</v>
      </c>
      <c r="C1963" s="13">
        <v>20.269179999999999</v>
      </c>
      <c r="D1963" s="12">
        <v>153</v>
      </c>
      <c r="E1963" s="12">
        <v>25</v>
      </c>
      <c r="F1963" s="12">
        <v>13</v>
      </c>
      <c r="G1963" s="12" t="s">
        <v>46</v>
      </c>
      <c r="H1963" s="13">
        <v>7.874206</v>
      </c>
      <c r="I1963" s="13">
        <v>0.753</v>
      </c>
      <c r="J1963" s="13">
        <f t="shared" si="300"/>
        <v>159.60369877107999</v>
      </c>
      <c r="K1963" s="13">
        <f t="shared" si="301"/>
        <v>15.26269254</v>
      </c>
      <c r="L1963" s="13">
        <v>0.56599999999999995</v>
      </c>
      <c r="M1963" s="13">
        <v>0.48599999999999999</v>
      </c>
      <c r="N1963" s="13">
        <f t="shared" si="302"/>
        <v>4.4568005959999999</v>
      </c>
      <c r="O1963" s="13">
        <f t="shared" si="303"/>
        <v>0.36595800000000001</v>
      </c>
      <c r="P1963" s="13">
        <f t="shared" si="304"/>
        <v>90.335693504431276</v>
      </c>
      <c r="Q1963" s="13">
        <f t="shared" si="305"/>
        <v>7.4176685744399995</v>
      </c>
      <c r="R1963" s="13">
        <v>20.269179999999999</v>
      </c>
      <c r="S1963" s="13">
        <v>4.4569999999999999</v>
      </c>
      <c r="T1963" s="13">
        <v>0.36599999999999999</v>
      </c>
      <c r="U1963" s="13">
        <f t="shared" si="306"/>
        <v>90.339735259999998</v>
      </c>
      <c r="V1963" s="13">
        <f t="shared" si="307"/>
        <v>7.418519879999999</v>
      </c>
      <c r="W1963" s="13">
        <f t="shared" si="308"/>
        <v>0.5660253236961289</v>
      </c>
      <c r="X1963" s="13">
        <f t="shared" si="309"/>
        <v>0.48605577689243024</v>
      </c>
    </row>
    <row r="1964" spans="1:24" x14ac:dyDescent="0.25">
      <c r="A1964" s="12">
        <v>25</v>
      </c>
      <c r="B1964" s="12">
        <v>13</v>
      </c>
      <c r="C1964" s="13">
        <v>0.49215300000000001</v>
      </c>
      <c r="D1964" s="12">
        <v>153</v>
      </c>
      <c r="E1964" s="12">
        <v>25</v>
      </c>
      <c r="F1964" s="12">
        <v>13</v>
      </c>
      <c r="G1964" s="12" t="s">
        <v>46</v>
      </c>
      <c r="H1964" s="13">
        <v>7.874206</v>
      </c>
      <c r="I1964" s="13">
        <v>0.753</v>
      </c>
      <c r="J1964" s="13">
        <f t="shared" si="300"/>
        <v>3.875314105518</v>
      </c>
      <c r="K1964" s="13">
        <f t="shared" si="301"/>
        <v>0.37059120900000003</v>
      </c>
      <c r="L1964" s="13">
        <v>0.56599999999999995</v>
      </c>
      <c r="M1964" s="13">
        <v>0.48599999999999999</v>
      </c>
      <c r="N1964" s="13">
        <f t="shared" si="302"/>
        <v>4.4568005959999999</v>
      </c>
      <c r="O1964" s="13">
        <f t="shared" si="303"/>
        <v>0.36595800000000001</v>
      </c>
      <c r="P1964" s="13">
        <f t="shared" si="304"/>
        <v>2.1934277837231879</v>
      </c>
      <c r="Q1964" s="13">
        <f t="shared" si="305"/>
        <v>0.180107327574</v>
      </c>
      <c r="R1964" s="13">
        <v>0.49215300000000001</v>
      </c>
      <c r="S1964" s="13">
        <v>4.4569999999999999</v>
      </c>
      <c r="T1964" s="13">
        <v>0.36599999999999999</v>
      </c>
      <c r="U1964" s="13">
        <f t="shared" si="306"/>
        <v>2.193525921</v>
      </c>
      <c r="V1964" s="13">
        <f t="shared" si="307"/>
        <v>0.18012799800000001</v>
      </c>
      <c r="W1964" s="13">
        <f t="shared" si="308"/>
        <v>0.56602532369612879</v>
      </c>
      <c r="X1964" s="13">
        <f t="shared" si="309"/>
        <v>0.48605577689243029</v>
      </c>
    </row>
    <row r="1965" spans="1:24" x14ac:dyDescent="0.25">
      <c r="A1965" s="12">
        <v>25</v>
      </c>
      <c r="B1965" s="12">
        <v>13</v>
      </c>
      <c r="C1965" s="13">
        <v>1.8172900000000001</v>
      </c>
      <c r="D1965" s="12">
        <v>153</v>
      </c>
      <c r="E1965" s="12">
        <v>25</v>
      </c>
      <c r="F1965" s="12">
        <v>13</v>
      </c>
      <c r="G1965" s="12" t="s">
        <v>46</v>
      </c>
      <c r="H1965" s="13">
        <v>7.874206</v>
      </c>
      <c r="I1965" s="13">
        <v>0.753</v>
      </c>
      <c r="J1965" s="13">
        <f t="shared" si="300"/>
        <v>14.309715821740001</v>
      </c>
      <c r="K1965" s="13">
        <f t="shared" si="301"/>
        <v>1.36841937</v>
      </c>
      <c r="L1965" s="13">
        <v>0.56599999999999995</v>
      </c>
      <c r="M1965" s="13">
        <v>0.48599999999999999</v>
      </c>
      <c r="N1965" s="13">
        <f t="shared" si="302"/>
        <v>4.4568005959999999</v>
      </c>
      <c r="O1965" s="13">
        <f t="shared" si="303"/>
        <v>0.36595800000000001</v>
      </c>
      <c r="P1965" s="13">
        <f t="shared" si="304"/>
        <v>8.0992991551048394</v>
      </c>
      <c r="Q1965" s="13">
        <f t="shared" si="305"/>
        <v>0.66505181382</v>
      </c>
      <c r="R1965" s="13">
        <v>1.8172900000000001</v>
      </c>
      <c r="S1965" s="13">
        <v>4.4569999999999999</v>
      </c>
      <c r="T1965" s="13">
        <v>0.36599999999999999</v>
      </c>
      <c r="U1965" s="13">
        <f t="shared" si="306"/>
        <v>8.0996615300000006</v>
      </c>
      <c r="V1965" s="13">
        <f t="shared" si="307"/>
        <v>0.66512813999999998</v>
      </c>
      <c r="W1965" s="13">
        <f t="shared" si="308"/>
        <v>0.5660253236961289</v>
      </c>
      <c r="X1965" s="13">
        <f t="shared" si="309"/>
        <v>0.48605577689243024</v>
      </c>
    </row>
    <row r="1966" spans="1:24" x14ac:dyDescent="0.25">
      <c r="A1966" s="12">
        <v>25</v>
      </c>
      <c r="B1966" s="12">
        <v>13</v>
      </c>
      <c r="C1966" s="13">
        <v>28.787811000000001</v>
      </c>
      <c r="D1966" s="12">
        <v>153</v>
      </c>
      <c r="E1966" s="12">
        <v>25</v>
      </c>
      <c r="F1966" s="12">
        <v>13</v>
      </c>
      <c r="G1966" s="12" t="s">
        <v>46</v>
      </c>
      <c r="H1966" s="13">
        <v>7.874206</v>
      </c>
      <c r="I1966" s="13">
        <v>0.753</v>
      </c>
      <c r="J1966" s="13">
        <f t="shared" si="300"/>
        <v>226.68115410306601</v>
      </c>
      <c r="K1966" s="13">
        <f t="shared" si="301"/>
        <v>21.677221683000003</v>
      </c>
      <c r="L1966" s="13">
        <v>0.56599999999999995</v>
      </c>
      <c r="M1966" s="13">
        <v>0.48599999999999999</v>
      </c>
      <c r="N1966" s="13">
        <f t="shared" si="302"/>
        <v>4.4568005959999999</v>
      </c>
      <c r="O1966" s="13">
        <f t="shared" si="303"/>
        <v>0.36595800000000001</v>
      </c>
      <c r="P1966" s="13">
        <f t="shared" si="304"/>
        <v>128.30153322233537</v>
      </c>
      <c r="Q1966" s="13">
        <f t="shared" si="305"/>
        <v>10.535129737938</v>
      </c>
      <c r="R1966" s="13">
        <v>28.787811000000001</v>
      </c>
      <c r="S1966" s="13">
        <v>4.4569999999999999</v>
      </c>
      <c r="T1966" s="13">
        <v>0.36599999999999999</v>
      </c>
      <c r="U1966" s="13">
        <f t="shared" si="306"/>
        <v>128.307273627</v>
      </c>
      <c r="V1966" s="13">
        <f t="shared" si="307"/>
        <v>10.536338826</v>
      </c>
      <c r="W1966" s="13">
        <f t="shared" si="308"/>
        <v>0.56602532369612879</v>
      </c>
      <c r="X1966" s="13">
        <f t="shared" si="309"/>
        <v>0.48605577689243018</v>
      </c>
    </row>
    <row r="1967" spans="1:24" x14ac:dyDescent="0.25">
      <c r="A1967" s="12">
        <v>25</v>
      </c>
      <c r="B1967" s="12">
        <v>13</v>
      </c>
      <c r="C1967" s="13">
        <v>1.699913</v>
      </c>
      <c r="D1967" s="12">
        <v>153</v>
      </c>
      <c r="E1967" s="12">
        <v>25</v>
      </c>
      <c r="F1967" s="12">
        <v>13</v>
      </c>
      <c r="G1967" s="12" t="s">
        <v>46</v>
      </c>
      <c r="H1967" s="13">
        <v>7.874206</v>
      </c>
      <c r="I1967" s="13">
        <v>0.753</v>
      </c>
      <c r="J1967" s="13">
        <f t="shared" si="300"/>
        <v>13.385465144077999</v>
      </c>
      <c r="K1967" s="13">
        <f t="shared" si="301"/>
        <v>1.2800344889999999</v>
      </c>
      <c r="L1967" s="13">
        <v>0.56599999999999995</v>
      </c>
      <c r="M1967" s="13">
        <v>0.48599999999999999</v>
      </c>
      <c r="N1967" s="13">
        <f t="shared" si="302"/>
        <v>4.4568005959999999</v>
      </c>
      <c r="O1967" s="13">
        <f t="shared" si="303"/>
        <v>0.36595800000000001</v>
      </c>
      <c r="P1967" s="13">
        <f t="shared" si="304"/>
        <v>7.5761732715481482</v>
      </c>
      <c r="Q1967" s="13">
        <f t="shared" si="305"/>
        <v>0.62209676165399996</v>
      </c>
      <c r="R1967" s="13">
        <v>1.699913</v>
      </c>
      <c r="S1967" s="13">
        <v>4.4569999999999999</v>
      </c>
      <c r="T1967" s="13">
        <v>0.36599999999999999</v>
      </c>
      <c r="U1967" s="13">
        <f t="shared" si="306"/>
        <v>7.5765122409999996</v>
      </c>
      <c r="V1967" s="13">
        <f t="shared" si="307"/>
        <v>0.62216815800000003</v>
      </c>
      <c r="W1967" s="13">
        <f t="shared" si="308"/>
        <v>0.5660253236961289</v>
      </c>
      <c r="X1967" s="13">
        <f t="shared" si="309"/>
        <v>0.48605577689243035</v>
      </c>
    </row>
    <row r="1968" spans="1:24" x14ac:dyDescent="0.25">
      <c r="A1968" s="12">
        <v>25</v>
      </c>
      <c r="B1968" s="12">
        <v>13</v>
      </c>
      <c r="C1968" s="13">
        <v>0.96364499999999997</v>
      </c>
      <c r="D1968" s="12">
        <v>153</v>
      </c>
      <c r="E1968" s="12">
        <v>25</v>
      </c>
      <c r="F1968" s="12">
        <v>13</v>
      </c>
      <c r="G1968" s="12" t="s">
        <v>46</v>
      </c>
      <c r="H1968" s="13">
        <v>7.874206</v>
      </c>
      <c r="I1968" s="13">
        <v>0.753</v>
      </c>
      <c r="J1968" s="13">
        <f t="shared" si="300"/>
        <v>7.5879392408699999</v>
      </c>
      <c r="K1968" s="13">
        <f t="shared" si="301"/>
        <v>0.72562468499999999</v>
      </c>
      <c r="L1968" s="13">
        <v>0.56599999999999995</v>
      </c>
      <c r="M1968" s="13">
        <v>0.48599999999999999</v>
      </c>
      <c r="N1968" s="13">
        <f t="shared" si="302"/>
        <v>4.4568005959999999</v>
      </c>
      <c r="O1968" s="13">
        <f t="shared" si="303"/>
        <v>0.36595800000000001</v>
      </c>
      <c r="P1968" s="13">
        <f t="shared" si="304"/>
        <v>4.2947736103324194</v>
      </c>
      <c r="Q1968" s="13">
        <f t="shared" si="305"/>
        <v>0.35265359690999998</v>
      </c>
      <c r="R1968" s="13">
        <v>0.96364499999999997</v>
      </c>
      <c r="S1968" s="13">
        <v>4.4569999999999999</v>
      </c>
      <c r="T1968" s="13">
        <v>0.36599999999999999</v>
      </c>
      <c r="U1968" s="13">
        <f t="shared" si="306"/>
        <v>4.2949657649999997</v>
      </c>
      <c r="V1968" s="13">
        <f t="shared" si="307"/>
        <v>0.35269406999999997</v>
      </c>
      <c r="W1968" s="13">
        <f t="shared" si="308"/>
        <v>0.56602532369612879</v>
      </c>
      <c r="X1968" s="13">
        <f t="shared" si="309"/>
        <v>0.48605577689243024</v>
      </c>
    </row>
    <row r="1969" spans="1:24" x14ac:dyDescent="0.25">
      <c r="A1969" s="12">
        <v>25</v>
      </c>
      <c r="B1969" s="12">
        <v>13</v>
      </c>
      <c r="C1969" s="13">
        <v>1.470688</v>
      </c>
      <c r="D1969" s="12">
        <v>153</v>
      </c>
      <c r="E1969" s="12">
        <v>25</v>
      </c>
      <c r="F1969" s="12">
        <v>13</v>
      </c>
      <c r="G1969" s="12" t="s">
        <v>46</v>
      </c>
      <c r="H1969" s="13">
        <v>7.874206</v>
      </c>
      <c r="I1969" s="13">
        <v>0.753</v>
      </c>
      <c r="J1969" s="13">
        <f t="shared" si="300"/>
        <v>11.580500273727999</v>
      </c>
      <c r="K1969" s="13">
        <f t="shared" si="301"/>
        <v>1.107428064</v>
      </c>
      <c r="L1969" s="13">
        <v>0.56599999999999995</v>
      </c>
      <c r="M1969" s="13">
        <v>0.48599999999999999</v>
      </c>
      <c r="N1969" s="13">
        <f t="shared" si="302"/>
        <v>4.4568005959999999</v>
      </c>
      <c r="O1969" s="13">
        <f t="shared" si="303"/>
        <v>0.36595800000000001</v>
      </c>
      <c r="P1969" s="13">
        <f t="shared" si="304"/>
        <v>6.5545631549300483</v>
      </c>
      <c r="Q1969" s="13">
        <f t="shared" si="305"/>
        <v>0.538210039104</v>
      </c>
      <c r="R1969" s="13">
        <v>1.470688</v>
      </c>
      <c r="S1969" s="13">
        <v>4.4569999999999999</v>
      </c>
      <c r="T1969" s="13">
        <v>0.36599999999999999</v>
      </c>
      <c r="U1969" s="13">
        <f t="shared" si="306"/>
        <v>6.5548564159999998</v>
      </c>
      <c r="V1969" s="13">
        <f t="shared" si="307"/>
        <v>0.53827180799999996</v>
      </c>
      <c r="W1969" s="13">
        <f t="shared" si="308"/>
        <v>0.5660253236961289</v>
      </c>
      <c r="X1969" s="13">
        <f t="shared" si="309"/>
        <v>0.48605577689243024</v>
      </c>
    </row>
    <row r="1970" spans="1:24" x14ac:dyDescent="0.25">
      <c r="A1970" s="12">
        <v>25</v>
      </c>
      <c r="B1970" s="12">
        <v>13</v>
      </c>
      <c r="C1970" s="13">
        <v>0.73076700000000006</v>
      </c>
      <c r="D1970" s="12">
        <v>153</v>
      </c>
      <c r="E1970" s="12">
        <v>25</v>
      </c>
      <c r="F1970" s="12">
        <v>13</v>
      </c>
      <c r="G1970" s="12" t="s">
        <v>46</v>
      </c>
      <c r="H1970" s="13">
        <v>7.874206</v>
      </c>
      <c r="I1970" s="13">
        <v>0.753</v>
      </c>
      <c r="J1970" s="13">
        <f t="shared" si="300"/>
        <v>5.7542098960020001</v>
      </c>
      <c r="K1970" s="13">
        <f t="shared" si="301"/>
        <v>0.55026755100000002</v>
      </c>
      <c r="L1970" s="13">
        <v>0.56599999999999995</v>
      </c>
      <c r="M1970" s="13">
        <v>0.48599999999999999</v>
      </c>
      <c r="N1970" s="13">
        <f t="shared" si="302"/>
        <v>4.4568005959999999</v>
      </c>
      <c r="O1970" s="13">
        <f t="shared" si="303"/>
        <v>0.36595800000000001</v>
      </c>
      <c r="P1970" s="13">
        <f t="shared" si="304"/>
        <v>3.2568828011371322</v>
      </c>
      <c r="Q1970" s="13">
        <f t="shared" si="305"/>
        <v>0.267430029786</v>
      </c>
      <c r="R1970" s="13">
        <v>0.73076700000000006</v>
      </c>
      <c r="S1970" s="13">
        <v>4.4569999999999999</v>
      </c>
      <c r="T1970" s="13">
        <v>0.36599999999999999</v>
      </c>
      <c r="U1970" s="13">
        <f t="shared" si="306"/>
        <v>3.2570285190000003</v>
      </c>
      <c r="V1970" s="13">
        <f t="shared" si="307"/>
        <v>0.26746072200000004</v>
      </c>
      <c r="W1970" s="13">
        <f t="shared" si="308"/>
        <v>0.5660253236961289</v>
      </c>
      <c r="X1970" s="13">
        <f t="shared" si="309"/>
        <v>0.48605577689243035</v>
      </c>
    </row>
    <row r="1971" spans="1:24" x14ac:dyDescent="0.25">
      <c r="A1971" s="12">
        <v>25</v>
      </c>
      <c r="B1971" s="12">
        <v>13</v>
      </c>
      <c r="C1971" s="13">
        <v>2.3644099999999999</v>
      </c>
      <c r="D1971" s="12">
        <v>153</v>
      </c>
      <c r="E1971" s="12">
        <v>25</v>
      </c>
      <c r="F1971" s="12">
        <v>13</v>
      </c>
      <c r="G1971" s="12" t="s">
        <v>46</v>
      </c>
      <c r="H1971" s="13">
        <v>7.874206</v>
      </c>
      <c r="I1971" s="13">
        <v>0.753</v>
      </c>
      <c r="J1971" s="13">
        <f t="shared" si="300"/>
        <v>18.617851408459998</v>
      </c>
      <c r="K1971" s="13">
        <f t="shared" si="301"/>
        <v>1.78040073</v>
      </c>
      <c r="L1971" s="13">
        <v>0.56599999999999995</v>
      </c>
      <c r="M1971" s="13">
        <v>0.48599999999999999</v>
      </c>
      <c r="N1971" s="13">
        <f t="shared" si="302"/>
        <v>4.4568005959999999</v>
      </c>
      <c r="O1971" s="13">
        <f t="shared" si="303"/>
        <v>0.36595800000000001</v>
      </c>
      <c r="P1971" s="13">
        <f t="shared" si="304"/>
        <v>10.53770389718836</v>
      </c>
      <c r="Q1971" s="13">
        <f t="shared" si="305"/>
        <v>0.86527475477999993</v>
      </c>
      <c r="R1971" s="13">
        <v>2.3644099999999999</v>
      </c>
      <c r="S1971" s="13">
        <v>4.4569999999999999</v>
      </c>
      <c r="T1971" s="13">
        <v>0.36599999999999999</v>
      </c>
      <c r="U1971" s="13">
        <f t="shared" si="306"/>
        <v>10.538175369999999</v>
      </c>
      <c r="V1971" s="13">
        <f t="shared" si="307"/>
        <v>0.86537405999999994</v>
      </c>
      <c r="W1971" s="13">
        <f t="shared" si="308"/>
        <v>0.5660253236961289</v>
      </c>
      <c r="X1971" s="13">
        <f t="shared" si="309"/>
        <v>0.48605577689243024</v>
      </c>
    </row>
    <row r="1972" spans="1:24" x14ac:dyDescent="0.25">
      <c r="A1972" s="12">
        <v>25</v>
      </c>
      <c r="B1972" s="12">
        <v>13</v>
      </c>
      <c r="C1972" s="13">
        <v>91.202027999999999</v>
      </c>
      <c r="D1972" s="12">
        <v>153</v>
      </c>
      <c r="E1972" s="12">
        <v>25</v>
      </c>
      <c r="F1972" s="12">
        <v>13</v>
      </c>
      <c r="G1972" s="12" t="s">
        <v>46</v>
      </c>
      <c r="H1972" s="13">
        <v>7.874206</v>
      </c>
      <c r="I1972" s="13">
        <v>0.753</v>
      </c>
      <c r="J1972" s="13">
        <f t="shared" si="300"/>
        <v>718.14355608976803</v>
      </c>
      <c r="K1972" s="13">
        <f t="shared" si="301"/>
        <v>68.675127083999996</v>
      </c>
      <c r="L1972" s="13">
        <v>0.56599999999999995</v>
      </c>
      <c r="M1972" s="13">
        <v>0.48599999999999999</v>
      </c>
      <c r="N1972" s="13">
        <f t="shared" si="302"/>
        <v>4.4568005959999999</v>
      </c>
      <c r="O1972" s="13">
        <f t="shared" si="303"/>
        <v>0.36595800000000001</v>
      </c>
      <c r="P1972" s="13">
        <f t="shared" si="304"/>
        <v>406.46925274680865</v>
      </c>
      <c r="Q1972" s="13">
        <f t="shared" si="305"/>
        <v>33.376111762824003</v>
      </c>
      <c r="R1972" s="13">
        <v>91.202027999999999</v>
      </c>
      <c r="S1972" s="13">
        <v>4.4569999999999999</v>
      </c>
      <c r="T1972" s="13">
        <v>0.36599999999999999</v>
      </c>
      <c r="U1972" s="13">
        <f t="shared" si="306"/>
        <v>406.48743879599999</v>
      </c>
      <c r="V1972" s="13">
        <f t="shared" si="307"/>
        <v>33.379942247999999</v>
      </c>
      <c r="W1972" s="13">
        <f t="shared" si="308"/>
        <v>0.56602532369612879</v>
      </c>
      <c r="X1972" s="13">
        <f t="shared" si="309"/>
        <v>0.48605577689243029</v>
      </c>
    </row>
    <row r="1973" spans="1:24" x14ac:dyDescent="0.25">
      <c r="A1973" s="12">
        <v>25</v>
      </c>
      <c r="B1973" s="12">
        <v>13</v>
      </c>
      <c r="C1973" s="13">
        <v>42.783343000000002</v>
      </c>
      <c r="D1973" s="12">
        <v>153</v>
      </c>
      <c r="E1973" s="12">
        <v>25</v>
      </c>
      <c r="F1973" s="12">
        <v>13</v>
      </c>
      <c r="G1973" s="12" t="s">
        <v>46</v>
      </c>
      <c r="H1973" s="13">
        <v>7.874206</v>
      </c>
      <c r="I1973" s="13">
        <v>0.753</v>
      </c>
      <c r="J1973" s="13">
        <f t="shared" si="300"/>
        <v>336.88485615065804</v>
      </c>
      <c r="K1973" s="13">
        <f t="shared" si="301"/>
        <v>32.215857279000005</v>
      </c>
      <c r="L1973" s="13">
        <v>0.56599999999999995</v>
      </c>
      <c r="M1973" s="13">
        <v>0.48599999999999999</v>
      </c>
      <c r="N1973" s="13">
        <f t="shared" si="302"/>
        <v>4.4568005959999999</v>
      </c>
      <c r="O1973" s="13">
        <f t="shared" si="303"/>
        <v>0.36595800000000001</v>
      </c>
      <c r="P1973" s="13">
        <f t="shared" si="304"/>
        <v>190.67682858127245</v>
      </c>
      <c r="Q1973" s="13">
        <f t="shared" si="305"/>
        <v>15.656906637594002</v>
      </c>
      <c r="R1973" s="13">
        <v>42.783343000000002</v>
      </c>
      <c r="S1973" s="13">
        <v>4.4569999999999999</v>
      </c>
      <c r="T1973" s="13">
        <v>0.36599999999999999</v>
      </c>
      <c r="U1973" s="13">
        <f t="shared" si="306"/>
        <v>190.68535975099999</v>
      </c>
      <c r="V1973" s="13">
        <f t="shared" si="307"/>
        <v>15.658703538000001</v>
      </c>
      <c r="W1973" s="13">
        <f t="shared" si="308"/>
        <v>0.56602532369612879</v>
      </c>
      <c r="X1973" s="13">
        <f t="shared" si="309"/>
        <v>0.48605577689243024</v>
      </c>
    </row>
    <row r="1974" spans="1:24" x14ac:dyDescent="0.25">
      <c r="A1974" s="12">
        <v>25</v>
      </c>
      <c r="B1974" s="12">
        <v>13</v>
      </c>
      <c r="C1974" s="13">
        <v>0.49744500000000003</v>
      </c>
      <c r="D1974" s="12">
        <v>153</v>
      </c>
      <c r="E1974" s="12">
        <v>25</v>
      </c>
      <c r="F1974" s="12">
        <v>13</v>
      </c>
      <c r="G1974" s="12" t="s">
        <v>46</v>
      </c>
      <c r="H1974" s="13">
        <v>7.874206</v>
      </c>
      <c r="I1974" s="13">
        <v>0.753</v>
      </c>
      <c r="J1974" s="13">
        <f t="shared" si="300"/>
        <v>3.9169844036700003</v>
      </c>
      <c r="K1974" s="13">
        <f t="shared" si="301"/>
        <v>0.374576085</v>
      </c>
      <c r="L1974" s="13">
        <v>0.56599999999999995</v>
      </c>
      <c r="M1974" s="13">
        <v>0.48599999999999999</v>
      </c>
      <c r="N1974" s="13">
        <f t="shared" si="302"/>
        <v>4.4568005959999999</v>
      </c>
      <c r="O1974" s="13">
        <f t="shared" si="303"/>
        <v>0.36595800000000001</v>
      </c>
      <c r="P1974" s="13">
        <f t="shared" si="304"/>
        <v>2.2170131724772202</v>
      </c>
      <c r="Q1974" s="13">
        <f t="shared" si="305"/>
        <v>0.18204397731000002</v>
      </c>
      <c r="R1974" s="13">
        <v>0.49744500000000003</v>
      </c>
      <c r="S1974" s="13">
        <v>4.4569999999999999</v>
      </c>
      <c r="T1974" s="13">
        <v>0.36599999999999999</v>
      </c>
      <c r="U1974" s="13">
        <f t="shared" si="306"/>
        <v>2.2171123650000002</v>
      </c>
      <c r="V1974" s="13">
        <f t="shared" si="307"/>
        <v>0.18206487000000002</v>
      </c>
      <c r="W1974" s="13">
        <f t="shared" si="308"/>
        <v>0.5660253236961289</v>
      </c>
      <c r="X1974" s="13">
        <f t="shared" si="309"/>
        <v>0.48605577689243035</v>
      </c>
    </row>
    <row r="1975" spans="1:24" x14ac:dyDescent="0.25">
      <c r="A1975" s="12">
        <v>25</v>
      </c>
      <c r="B1975" s="12">
        <v>13</v>
      </c>
      <c r="C1975" s="13">
        <v>4.3138000000000003E-2</v>
      </c>
      <c r="D1975" s="12">
        <v>153</v>
      </c>
      <c r="E1975" s="12">
        <v>25</v>
      </c>
      <c r="F1975" s="12">
        <v>13</v>
      </c>
      <c r="G1975" s="12" t="s">
        <v>46</v>
      </c>
      <c r="H1975" s="13">
        <v>7.874206</v>
      </c>
      <c r="I1975" s="13">
        <v>0.753</v>
      </c>
      <c r="J1975" s="13">
        <f t="shared" si="300"/>
        <v>0.33967749842800005</v>
      </c>
      <c r="K1975" s="13">
        <f t="shared" si="301"/>
        <v>3.2482914000000002E-2</v>
      </c>
      <c r="L1975" s="13">
        <v>0.56599999999999995</v>
      </c>
      <c r="M1975" s="13">
        <v>0.48599999999999999</v>
      </c>
      <c r="N1975" s="13">
        <f t="shared" si="302"/>
        <v>4.4568005959999999</v>
      </c>
      <c r="O1975" s="13">
        <f t="shared" si="303"/>
        <v>0.36595800000000001</v>
      </c>
      <c r="P1975" s="13">
        <f t="shared" si="304"/>
        <v>0.19225746411024799</v>
      </c>
      <c r="Q1975" s="13">
        <f t="shared" si="305"/>
        <v>1.5786696204E-2</v>
      </c>
      <c r="R1975" s="13">
        <v>4.3138000000000003E-2</v>
      </c>
      <c r="S1975" s="13">
        <v>4.4569999999999999</v>
      </c>
      <c r="T1975" s="13">
        <v>0.36599999999999999</v>
      </c>
      <c r="U1975" s="13">
        <f t="shared" si="306"/>
        <v>0.19226606600000001</v>
      </c>
      <c r="V1975" s="13">
        <f t="shared" si="307"/>
        <v>1.5788508E-2</v>
      </c>
      <c r="W1975" s="13">
        <f t="shared" si="308"/>
        <v>0.56602532369612879</v>
      </c>
      <c r="X1975" s="13">
        <f t="shared" si="309"/>
        <v>0.48605577689243024</v>
      </c>
    </row>
    <row r="1976" spans="1:24" x14ac:dyDescent="0.25">
      <c r="A1976" s="12">
        <v>25</v>
      </c>
      <c r="B1976" s="12">
        <v>13</v>
      </c>
      <c r="C1976" s="13">
        <v>1.2099999999999999E-3</v>
      </c>
      <c r="D1976" s="12">
        <v>153</v>
      </c>
      <c r="E1976" s="12">
        <v>25</v>
      </c>
      <c r="F1976" s="12">
        <v>13</v>
      </c>
      <c r="G1976" s="12" t="s">
        <v>46</v>
      </c>
      <c r="H1976" s="13">
        <v>7.874206</v>
      </c>
      <c r="I1976" s="13">
        <v>0.753</v>
      </c>
      <c r="J1976" s="13">
        <f t="shared" si="300"/>
        <v>9.527789259999999E-3</v>
      </c>
      <c r="K1976" s="13">
        <f t="shared" si="301"/>
        <v>9.111299999999999E-4</v>
      </c>
      <c r="L1976" s="13">
        <v>0.56599999999999995</v>
      </c>
      <c r="M1976" s="13">
        <v>0.48599999999999999</v>
      </c>
      <c r="N1976" s="13">
        <f t="shared" si="302"/>
        <v>4.4568005959999999</v>
      </c>
      <c r="O1976" s="13">
        <f t="shared" si="303"/>
        <v>0.36595800000000001</v>
      </c>
      <c r="P1976" s="13">
        <f t="shared" si="304"/>
        <v>5.3927287211599992E-3</v>
      </c>
      <c r="Q1976" s="13">
        <f t="shared" si="305"/>
        <v>4.4280917999999999E-4</v>
      </c>
      <c r="R1976" s="13">
        <v>1.2099999999999999E-3</v>
      </c>
      <c r="S1976" s="13">
        <v>4.4569999999999999</v>
      </c>
      <c r="T1976" s="13">
        <v>0.36599999999999999</v>
      </c>
      <c r="U1976" s="13">
        <f t="shared" si="306"/>
        <v>5.3929699999999995E-3</v>
      </c>
      <c r="V1976" s="13">
        <f t="shared" si="307"/>
        <v>4.4285999999999994E-4</v>
      </c>
      <c r="W1976" s="13">
        <f t="shared" si="308"/>
        <v>0.5660253236961289</v>
      </c>
      <c r="X1976" s="13">
        <f t="shared" si="309"/>
        <v>0.48605577689243029</v>
      </c>
    </row>
    <row r="1977" spans="1:24" x14ac:dyDescent="0.25">
      <c r="A1977" s="12">
        <v>25</v>
      </c>
      <c r="B1977" s="12">
        <v>13</v>
      </c>
      <c r="C1977" s="13">
        <v>18.452417000000001</v>
      </c>
      <c r="D1977" s="12">
        <v>153</v>
      </c>
      <c r="E1977" s="12">
        <v>25</v>
      </c>
      <c r="F1977" s="12">
        <v>13</v>
      </c>
      <c r="G1977" s="12" t="s">
        <v>46</v>
      </c>
      <c r="H1977" s="13">
        <v>7.874206</v>
      </c>
      <c r="I1977" s="13">
        <v>0.753</v>
      </c>
      <c r="J1977" s="13">
        <f t="shared" si="300"/>
        <v>145.29813265590201</v>
      </c>
      <c r="K1977" s="13">
        <f t="shared" si="301"/>
        <v>13.894670001</v>
      </c>
      <c r="L1977" s="13">
        <v>0.56599999999999995</v>
      </c>
      <c r="M1977" s="13">
        <v>0.48599999999999999</v>
      </c>
      <c r="N1977" s="13">
        <f t="shared" si="302"/>
        <v>4.4568005959999999</v>
      </c>
      <c r="O1977" s="13">
        <f t="shared" si="303"/>
        <v>0.36595800000000001</v>
      </c>
      <c r="P1977" s="13">
        <f t="shared" si="304"/>
        <v>82.238743083240536</v>
      </c>
      <c r="Q1977" s="13">
        <f t="shared" si="305"/>
        <v>6.7528096204860004</v>
      </c>
      <c r="R1977" s="13">
        <v>18.452417000000001</v>
      </c>
      <c r="S1977" s="13">
        <v>4.4569999999999999</v>
      </c>
      <c r="T1977" s="13">
        <v>0.36599999999999999</v>
      </c>
      <c r="U1977" s="13">
        <f t="shared" si="306"/>
        <v>82.242422568999999</v>
      </c>
      <c r="V1977" s="13">
        <f t="shared" si="307"/>
        <v>6.753584622</v>
      </c>
      <c r="W1977" s="13">
        <f t="shared" si="308"/>
        <v>0.56602532369612879</v>
      </c>
      <c r="X1977" s="13">
        <f t="shared" si="309"/>
        <v>0.48605577689243029</v>
      </c>
    </row>
    <row r="1978" spans="1:24" x14ac:dyDescent="0.25">
      <c r="A1978" s="12">
        <v>25</v>
      </c>
      <c r="B1978" s="12">
        <v>13</v>
      </c>
      <c r="C1978" s="13">
        <v>0.116941</v>
      </c>
      <c r="D1978" s="12">
        <v>153</v>
      </c>
      <c r="E1978" s="12">
        <v>25</v>
      </c>
      <c r="F1978" s="12">
        <v>13</v>
      </c>
      <c r="G1978" s="12" t="s">
        <v>46</v>
      </c>
      <c r="H1978" s="13">
        <v>7.874206</v>
      </c>
      <c r="I1978" s="13">
        <v>0.753</v>
      </c>
      <c r="J1978" s="13">
        <f t="shared" si="300"/>
        <v>0.92081752384600002</v>
      </c>
      <c r="K1978" s="13">
        <f t="shared" si="301"/>
        <v>8.8056572999999999E-2</v>
      </c>
      <c r="L1978" s="13">
        <v>0.56599999999999995</v>
      </c>
      <c r="M1978" s="13">
        <v>0.48599999999999999</v>
      </c>
      <c r="N1978" s="13">
        <f t="shared" si="302"/>
        <v>4.4568005959999999</v>
      </c>
      <c r="O1978" s="13">
        <f t="shared" si="303"/>
        <v>0.36595800000000001</v>
      </c>
      <c r="P1978" s="13">
        <f t="shared" si="304"/>
        <v>0.52118271849683595</v>
      </c>
      <c r="Q1978" s="13">
        <f t="shared" si="305"/>
        <v>4.2795494478000004E-2</v>
      </c>
      <c r="R1978" s="13">
        <v>0.116941</v>
      </c>
      <c r="S1978" s="13">
        <v>4.4569999999999999</v>
      </c>
      <c r="T1978" s="13">
        <v>0.36599999999999999</v>
      </c>
      <c r="U1978" s="13">
        <f t="shared" si="306"/>
        <v>0.52120603700000001</v>
      </c>
      <c r="V1978" s="13">
        <f t="shared" si="307"/>
        <v>4.2800405999999999E-2</v>
      </c>
      <c r="W1978" s="13">
        <f t="shared" si="308"/>
        <v>0.5660253236961289</v>
      </c>
      <c r="X1978" s="13">
        <f t="shared" si="309"/>
        <v>0.48605577689243029</v>
      </c>
    </row>
    <row r="1979" spans="1:24" x14ac:dyDescent="0.25">
      <c r="A1979" s="12">
        <v>25</v>
      </c>
      <c r="B1979" s="12">
        <v>13</v>
      </c>
      <c r="C1979" s="13">
        <v>2.321577</v>
      </c>
      <c r="D1979" s="12">
        <v>153</v>
      </c>
      <c r="E1979" s="12">
        <v>25</v>
      </c>
      <c r="F1979" s="12">
        <v>13</v>
      </c>
      <c r="G1979" s="12" t="s">
        <v>46</v>
      </c>
      <c r="H1979" s="13">
        <v>7.874206</v>
      </c>
      <c r="I1979" s="13">
        <v>0.753</v>
      </c>
      <c r="J1979" s="13">
        <f t="shared" si="300"/>
        <v>18.280575542862</v>
      </c>
      <c r="K1979" s="13">
        <f t="shared" si="301"/>
        <v>1.7481474809999999</v>
      </c>
      <c r="L1979" s="13">
        <v>0.56599999999999995</v>
      </c>
      <c r="M1979" s="13">
        <v>0.48599999999999999</v>
      </c>
      <c r="N1979" s="13">
        <f t="shared" si="302"/>
        <v>4.4568005959999999</v>
      </c>
      <c r="O1979" s="13">
        <f t="shared" si="303"/>
        <v>0.36595800000000001</v>
      </c>
      <c r="P1979" s="13">
        <f t="shared" si="304"/>
        <v>10.346805757259892</v>
      </c>
      <c r="Q1979" s="13">
        <f t="shared" si="305"/>
        <v>0.84959967576600004</v>
      </c>
      <c r="R1979" s="13">
        <v>2.321577</v>
      </c>
      <c r="S1979" s="13">
        <v>4.4569999999999999</v>
      </c>
      <c r="T1979" s="13">
        <v>0.36599999999999999</v>
      </c>
      <c r="U1979" s="13">
        <f t="shared" si="306"/>
        <v>10.347268689</v>
      </c>
      <c r="V1979" s="13">
        <f t="shared" si="307"/>
        <v>0.849697182</v>
      </c>
      <c r="W1979" s="13">
        <f t="shared" si="308"/>
        <v>0.5660253236961289</v>
      </c>
      <c r="X1979" s="13">
        <f t="shared" si="309"/>
        <v>0.48605577689243029</v>
      </c>
    </row>
    <row r="1980" spans="1:24" x14ac:dyDescent="0.25">
      <c r="A1980" s="12">
        <v>25</v>
      </c>
      <c r="B1980" s="12">
        <v>13</v>
      </c>
      <c r="C1980" s="13">
        <v>8.8581330000000005</v>
      </c>
      <c r="D1980" s="12">
        <v>153</v>
      </c>
      <c r="E1980" s="12">
        <v>25</v>
      </c>
      <c r="F1980" s="12">
        <v>13</v>
      </c>
      <c r="G1980" s="12" t="s">
        <v>46</v>
      </c>
      <c r="H1980" s="13">
        <v>7.874206</v>
      </c>
      <c r="I1980" s="13">
        <v>0.753</v>
      </c>
      <c r="J1980" s="13">
        <f t="shared" si="300"/>
        <v>69.750764017397998</v>
      </c>
      <c r="K1980" s="13">
        <f t="shared" si="301"/>
        <v>6.6701741490000002</v>
      </c>
      <c r="L1980" s="13">
        <v>0.56599999999999995</v>
      </c>
      <c r="M1980" s="13">
        <v>0.48599999999999999</v>
      </c>
      <c r="N1980" s="13">
        <f t="shared" si="302"/>
        <v>4.4568005959999999</v>
      </c>
      <c r="O1980" s="13">
        <f t="shared" si="303"/>
        <v>0.36595800000000001</v>
      </c>
      <c r="P1980" s="13">
        <f t="shared" si="304"/>
        <v>39.47893243384727</v>
      </c>
      <c r="Q1980" s="13">
        <f t="shared" si="305"/>
        <v>3.2417046364140001</v>
      </c>
      <c r="R1980" s="13">
        <v>8.8581330000000005</v>
      </c>
      <c r="S1980" s="13">
        <v>4.4569999999999999</v>
      </c>
      <c r="T1980" s="13">
        <v>0.36599999999999999</v>
      </c>
      <c r="U1980" s="13">
        <f t="shared" si="306"/>
        <v>39.480698781000001</v>
      </c>
      <c r="V1980" s="13">
        <f t="shared" si="307"/>
        <v>3.2420766780000001</v>
      </c>
      <c r="W1980" s="13">
        <f t="shared" si="308"/>
        <v>0.5660253236961289</v>
      </c>
      <c r="X1980" s="13">
        <f t="shared" si="309"/>
        <v>0.48605577689243029</v>
      </c>
    </row>
    <row r="1981" spans="1:24" x14ac:dyDescent="0.25">
      <c r="A1981" s="12">
        <v>25</v>
      </c>
      <c r="B1981" s="12">
        <v>13</v>
      </c>
      <c r="C1981" s="13">
        <v>2.38347</v>
      </c>
      <c r="D1981" s="12">
        <v>153</v>
      </c>
      <c r="E1981" s="12">
        <v>25</v>
      </c>
      <c r="F1981" s="12">
        <v>13</v>
      </c>
      <c r="G1981" s="12" t="s">
        <v>46</v>
      </c>
      <c r="H1981" s="13">
        <v>7.874206</v>
      </c>
      <c r="I1981" s="13">
        <v>0.753</v>
      </c>
      <c r="J1981" s="13">
        <f t="shared" si="300"/>
        <v>18.767933774820001</v>
      </c>
      <c r="K1981" s="13">
        <f t="shared" si="301"/>
        <v>1.7947529099999999</v>
      </c>
      <c r="L1981" s="13">
        <v>0.56599999999999995</v>
      </c>
      <c r="M1981" s="13">
        <v>0.48599999999999999</v>
      </c>
      <c r="N1981" s="13">
        <f t="shared" si="302"/>
        <v>4.4568005959999999</v>
      </c>
      <c r="O1981" s="13">
        <f t="shared" si="303"/>
        <v>0.36595800000000001</v>
      </c>
      <c r="P1981" s="13">
        <f t="shared" si="304"/>
        <v>10.62265051654812</v>
      </c>
      <c r="Q1981" s="13">
        <f t="shared" si="305"/>
        <v>0.87224991425999998</v>
      </c>
      <c r="R1981" s="13">
        <v>2.38347</v>
      </c>
      <c r="S1981" s="13">
        <v>4.4569999999999999</v>
      </c>
      <c r="T1981" s="13">
        <v>0.36599999999999999</v>
      </c>
      <c r="U1981" s="13">
        <f t="shared" si="306"/>
        <v>10.62312579</v>
      </c>
      <c r="V1981" s="13">
        <f t="shared" si="307"/>
        <v>0.87235001999999995</v>
      </c>
      <c r="W1981" s="13">
        <f t="shared" si="308"/>
        <v>0.56602532369612879</v>
      </c>
      <c r="X1981" s="13">
        <f t="shared" si="309"/>
        <v>0.48605577689243029</v>
      </c>
    </row>
    <row r="1982" spans="1:24" x14ac:dyDescent="0.25">
      <c r="A1982" s="12">
        <v>25</v>
      </c>
      <c r="B1982" s="12">
        <v>13</v>
      </c>
      <c r="C1982" s="13">
        <v>31.46808</v>
      </c>
      <c r="D1982" s="12">
        <v>153</v>
      </c>
      <c r="E1982" s="12">
        <v>25</v>
      </c>
      <c r="F1982" s="12">
        <v>13</v>
      </c>
      <c r="G1982" s="12" t="s">
        <v>46</v>
      </c>
      <c r="H1982" s="13">
        <v>7.874206</v>
      </c>
      <c r="I1982" s="13">
        <v>0.753</v>
      </c>
      <c r="J1982" s="13">
        <f t="shared" si="300"/>
        <v>247.78614434447999</v>
      </c>
      <c r="K1982" s="13">
        <f t="shared" si="301"/>
        <v>23.69546424</v>
      </c>
      <c r="L1982" s="13">
        <v>0.56599999999999995</v>
      </c>
      <c r="M1982" s="13">
        <v>0.48599999999999999</v>
      </c>
      <c r="N1982" s="13">
        <f t="shared" si="302"/>
        <v>4.4568005959999999</v>
      </c>
      <c r="O1982" s="13">
        <f t="shared" si="303"/>
        <v>0.36595800000000001</v>
      </c>
      <c r="P1982" s="13">
        <f t="shared" si="304"/>
        <v>140.24695769897568</v>
      </c>
      <c r="Q1982" s="13">
        <f t="shared" si="305"/>
        <v>11.51599562064</v>
      </c>
      <c r="R1982" s="13">
        <v>31.46808</v>
      </c>
      <c r="S1982" s="13">
        <v>4.4569999999999999</v>
      </c>
      <c r="T1982" s="13">
        <v>0.36599999999999999</v>
      </c>
      <c r="U1982" s="13">
        <f t="shared" si="306"/>
        <v>140.25323255999999</v>
      </c>
      <c r="V1982" s="13">
        <f t="shared" si="307"/>
        <v>11.51731728</v>
      </c>
      <c r="W1982" s="13">
        <f t="shared" si="308"/>
        <v>0.56602532369612879</v>
      </c>
      <c r="X1982" s="13">
        <f t="shared" si="309"/>
        <v>0.48605577689243029</v>
      </c>
    </row>
    <row r="1983" spans="1:24" x14ac:dyDescent="0.25">
      <c r="A1983" s="12">
        <v>25</v>
      </c>
      <c r="B1983" s="12">
        <v>13</v>
      </c>
      <c r="C1983" s="13">
        <v>0.61473999999999995</v>
      </c>
      <c r="D1983" s="12">
        <v>153</v>
      </c>
      <c r="E1983" s="12">
        <v>25</v>
      </c>
      <c r="F1983" s="12">
        <v>13</v>
      </c>
      <c r="G1983" s="12" t="s">
        <v>46</v>
      </c>
      <c r="H1983" s="13">
        <v>7.874206</v>
      </c>
      <c r="I1983" s="13">
        <v>0.753</v>
      </c>
      <c r="J1983" s="13">
        <f t="shared" si="300"/>
        <v>4.8405893964399995</v>
      </c>
      <c r="K1983" s="13">
        <f t="shared" si="301"/>
        <v>0.46289921999999994</v>
      </c>
      <c r="L1983" s="13">
        <v>0.56599999999999995</v>
      </c>
      <c r="M1983" s="13">
        <v>0.48599999999999999</v>
      </c>
      <c r="N1983" s="13">
        <f t="shared" si="302"/>
        <v>4.4568005959999999</v>
      </c>
      <c r="O1983" s="13">
        <f t="shared" si="303"/>
        <v>0.36595800000000001</v>
      </c>
      <c r="P1983" s="13">
        <f t="shared" si="304"/>
        <v>2.7397735983850398</v>
      </c>
      <c r="Q1983" s="13">
        <f t="shared" si="305"/>
        <v>0.22496902091999998</v>
      </c>
      <c r="R1983" s="13">
        <v>0.61473999999999995</v>
      </c>
      <c r="S1983" s="13">
        <v>4.4569999999999999</v>
      </c>
      <c r="T1983" s="13">
        <v>0.36599999999999999</v>
      </c>
      <c r="U1983" s="13">
        <f t="shared" si="306"/>
        <v>2.7398961799999997</v>
      </c>
      <c r="V1983" s="13">
        <f t="shared" si="307"/>
        <v>0.22499483999999997</v>
      </c>
      <c r="W1983" s="13">
        <f t="shared" si="308"/>
        <v>0.56602532369612879</v>
      </c>
      <c r="X1983" s="13">
        <f t="shared" si="309"/>
        <v>0.48605577689243029</v>
      </c>
    </row>
    <row r="1984" spans="1:24" x14ac:dyDescent="0.25">
      <c r="A1984" s="12">
        <v>25</v>
      </c>
      <c r="B1984" s="12">
        <v>13</v>
      </c>
      <c r="C1984" s="13">
        <v>20.027816999999999</v>
      </c>
      <c r="D1984" s="12">
        <v>153</v>
      </c>
      <c r="E1984" s="12">
        <v>25</v>
      </c>
      <c r="F1984" s="12">
        <v>13</v>
      </c>
      <c r="G1984" s="12" t="s">
        <v>46</v>
      </c>
      <c r="H1984" s="13">
        <v>7.874206</v>
      </c>
      <c r="I1984" s="13">
        <v>0.753</v>
      </c>
      <c r="J1984" s="13">
        <f t="shared" si="300"/>
        <v>157.70315678830198</v>
      </c>
      <c r="K1984" s="13">
        <f t="shared" si="301"/>
        <v>15.080946201</v>
      </c>
      <c r="L1984" s="13">
        <v>0.56599999999999995</v>
      </c>
      <c r="M1984" s="13">
        <v>0.48599999999999999</v>
      </c>
      <c r="N1984" s="13">
        <f t="shared" si="302"/>
        <v>4.4568005959999999</v>
      </c>
      <c r="O1984" s="13">
        <f t="shared" si="303"/>
        <v>0.36595800000000001</v>
      </c>
      <c r="P1984" s="13">
        <f t="shared" si="304"/>
        <v>89.259986742178924</v>
      </c>
      <c r="Q1984" s="13">
        <f t="shared" si="305"/>
        <v>7.3293398536859993</v>
      </c>
      <c r="R1984" s="13">
        <v>20.027816999999999</v>
      </c>
      <c r="S1984" s="13">
        <v>4.4569999999999999</v>
      </c>
      <c r="T1984" s="13">
        <v>0.36599999999999999</v>
      </c>
      <c r="U1984" s="13">
        <f t="shared" si="306"/>
        <v>89.263980368999995</v>
      </c>
      <c r="V1984" s="13">
        <f t="shared" si="307"/>
        <v>7.3301810219999997</v>
      </c>
      <c r="W1984" s="13">
        <f t="shared" si="308"/>
        <v>0.5660253236961289</v>
      </c>
      <c r="X1984" s="13">
        <f t="shared" si="309"/>
        <v>0.48605577689243029</v>
      </c>
    </row>
    <row r="1985" spans="1:24" x14ac:dyDescent="0.25">
      <c r="A1985" s="12">
        <v>26</v>
      </c>
      <c r="B1985" s="12">
        <v>13</v>
      </c>
      <c r="C1985" s="13">
        <v>427.11556400000001</v>
      </c>
      <c r="D1985" s="12">
        <v>159</v>
      </c>
      <c r="E1985" s="12">
        <v>26</v>
      </c>
      <c r="F1985" s="12">
        <v>13</v>
      </c>
      <c r="G1985" s="12" t="s">
        <v>46</v>
      </c>
      <c r="H1985" s="13">
        <v>1.2284040000000001</v>
      </c>
      <c r="I1985" s="13">
        <v>9.9000000000000005E-2</v>
      </c>
      <c r="J1985" s="13">
        <f t="shared" si="300"/>
        <v>524.67046727985598</v>
      </c>
      <c r="K1985" s="13">
        <f t="shared" si="301"/>
        <v>42.284440836000002</v>
      </c>
      <c r="L1985" s="13">
        <v>0.85099999999999998</v>
      </c>
      <c r="M1985" s="13">
        <v>0.83399999999999996</v>
      </c>
      <c r="N1985" s="13">
        <f t="shared" si="302"/>
        <v>1.045371804</v>
      </c>
      <c r="O1985" s="13">
        <f t="shared" si="303"/>
        <v>8.2566000000000001E-2</v>
      </c>
      <c r="P1985" s="13">
        <f t="shared" si="304"/>
        <v>446.49456765515743</v>
      </c>
      <c r="Q1985" s="13">
        <f t="shared" si="305"/>
        <v>35.265223657223999</v>
      </c>
      <c r="R1985" s="13">
        <v>427.11556400000001</v>
      </c>
      <c r="S1985" s="13">
        <v>1.046</v>
      </c>
      <c r="T1985" s="13">
        <v>8.3000000000000004E-2</v>
      </c>
      <c r="U1985" s="13">
        <f t="shared" si="306"/>
        <v>446.76287994400002</v>
      </c>
      <c r="V1985" s="13">
        <f t="shared" si="307"/>
        <v>35.450591811999999</v>
      </c>
      <c r="W1985" s="13">
        <f t="shared" si="308"/>
        <v>0.85151139201760995</v>
      </c>
      <c r="X1985" s="13">
        <f t="shared" si="309"/>
        <v>0.83838383838383834</v>
      </c>
    </row>
    <row r="1986" spans="1:24" x14ac:dyDescent="0.25">
      <c r="A1986" s="12">
        <v>26</v>
      </c>
      <c r="B1986" s="12">
        <v>13</v>
      </c>
      <c r="C1986" s="13">
        <v>11.771827999999999</v>
      </c>
      <c r="D1986" s="12">
        <v>159</v>
      </c>
      <c r="E1986" s="12">
        <v>26</v>
      </c>
      <c r="F1986" s="12">
        <v>13</v>
      </c>
      <c r="G1986" s="12" t="s">
        <v>46</v>
      </c>
      <c r="H1986" s="13">
        <v>1.2284040000000001</v>
      </c>
      <c r="I1986" s="13">
        <v>9.9000000000000005E-2</v>
      </c>
      <c r="J1986" s="13">
        <f t="shared" si="300"/>
        <v>14.460560602512</v>
      </c>
      <c r="K1986" s="13">
        <f t="shared" si="301"/>
        <v>1.1654109719999999</v>
      </c>
      <c r="L1986" s="13">
        <v>0.85099999999999998</v>
      </c>
      <c r="M1986" s="13">
        <v>0.83399999999999996</v>
      </c>
      <c r="N1986" s="13">
        <f t="shared" si="302"/>
        <v>1.045371804</v>
      </c>
      <c r="O1986" s="13">
        <f t="shared" si="303"/>
        <v>8.2566000000000001E-2</v>
      </c>
      <c r="P1986" s="13">
        <f t="shared" si="304"/>
        <v>12.305937072737711</v>
      </c>
      <c r="Q1986" s="13">
        <f t="shared" si="305"/>
        <v>0.97195275064799991</v>
      </c>
      <c r="R1986" s="13">
        <v>11.771827999999999</v>
      </c>
      <c r="S1986" s="13">
        <v>1.046</v>
      </c>
      <c r="T1986" s="13">
        <v>8.3000000000000004E-2</v>
      </c>
      <c r="U1986" s="13">
        <f t="shared" si="306"/>
        <v>12.313332087999999</v>
      </c>
      <c r="V1986" s="13">
        <f t="shared" si="307"/>
        <v>0.97706172400000002</v>
      </c>
      <c r="W1986" s="13">
        <f t="shared" si="308"/>
        <v>0.85151139201760973</v>
      </c>
      <c r="X1986" s="13">
        <f t="shared" si="309"/>
        <v>0.83838383838383845</v>
      </c>
    </row>
    <row r="1987" spans="1:24" x14ac:dyDescent="0.25">
      <c r="A1987" s="12">
        <v>26</v>
      </c>
      <c r="B1987" s="12">
        <v>13</v>
      </c>
      <c r="C1987" s="13">
        <v>349.962763</v>
      </c>
      <c r="D1987" s="12">
        <v>159</v>
      </c>
      <c r="E1987" s="12">
        <v>26</v>
      </c>
      <c r="F1987" s="12">
        <v>13</v>
      </c>
      <c r="G1987" s="12" t="s">
        <v>46</v>
      </c>
      <c r="H1987" s="13">
        <v>1.2284040000000001</v>
      </c>
      <c r="I1987" s="13">
        <v>9.9000000000000005E-2</v>
      </c>
      <c r="J1987" s="13">
        <f t="shared" si="300"/>
        <v>429.89565792025201</v>
      </c>
      <c r="K1987" s="13">
        <f t="shared" si="301"/>
        <v>34.646313537000005</v>
      </c>
      <c r="L1987" s="13">
        <v>0.85099999999999998</v>
      </c>
      <c r="M1987" s="13">
        <v>0.83399999999999996</v>
      </c>
      <c r="N1987" s="13">
        <f t="shared" si="302"/>
        <v>1.045371804</v>
      </c>
      <c r="O1987" s="13">
        <f t="shared" si="303"/>
        <v>8.2566000000000001E-2</v>
      </c>
      <c r="P1987" s="13">
        <f t="shared" si="304"/>
        <v>365.84120489013441</v>
      </c>
      <c r="Q1987" s="13">
        <f t="shared" si="305"/>
        <v>28.895025489858</v>
      </c>
      <c r="R1987" s="13">
        <v>349.962763</v>
      </c>
      <c r="S1987" s="13">
        <v>1.046</v>
      </c>
      <c r="T1987" s="13">
        <v>8.3000000000000004E-2</v>
      </c>
      <c r="U1987" s="13">
        <f t="shared" si="306"/>
        <v>366.06105009800001</v>
      </c>
      <c r="V1987" s="13">
        <f t="shared" si="307"/>
        <v>29.046909329000002</v>
      </c>
      <c r="W1987" s="13">
        <f t="shared" si="308"/>
        <v>0.85151139201760984</v>
      </c>
      <c r="X1987" s="13">
        <f t="shared" si="309"/>
        <v>0.83838383838383834</v>
      </c>
    </row>
    <row r="1988" spans="1:24" x14ac:dyDescent="0.25">
      <c r="A1988" s="12">
        <v>27</v>
      </c>
      <c r="B1988" s="12">
        <v>13</v>
      </c>
      <c r="C1988" s="13">
        <v>38.704321</v>
      </c>
      <c r="D1988" s="12">
        <v>170</v>
      </c>
      <c r="E1988" s="12">
        <v>27</v>
      </c>
      <c r="F1988" s="12">
        <v>13</v>
      </c>
      <c r="G1988" s="12" t="s">
        <v>46</v>
      </c>
      <c r="H1988" s="13">
        <v>7.3681099999999997</v>
      </c>
      <c r="I1988" s="13">
        <v>0.61</v>
      </c>
      <c r="J1988" s="13">
        <f t="shared" ref="J1988:J2051" si="310">C1988*H1988</f>
        <v>285.17769460330999</v>
      </c>
      <c r="K1988" s="13">
        <f t="shared" ref="K1988:K2051" si="311">C1988*I1988</f>
        <v>23.60963581</v>
      </c>
      <c r="L1988" s="13">
        <v>0.315</v>
      </c>
      <c r="M1988" s="13">
        <v>0.31900000000000001</v>
      </c>
      <c r="N1988" s="13">
        <f t="shared" ref="N1988:N2051" si="312">H1988*L1988</f>
        <v>2.32095465</v>
      </c>
      <c r="O1988" s="13">
        <f t="shared" ref="O1988:O2051" si="313">I1988*M1988</f>
        <v>0.19459000000000001</v>
      </c>
      <c r="P1988" s="13">
        <f t="shared" ref="P1988:P2051" si="314">C1988*N1988</f>
        <v>89.830973800042656</v>
      </c>
      <c r="Q1988" s="13">
        <f t="shared" ref="Q1988:Q2051" si="315">C1988*O1988</f>
        <v>7.5314738233900007</v>
      </c>
      <c r="R1988" s="13">
        <v>38.704321</v>
      </c>
      <c r="S1988" s="13">
        <v>2.3220000000000001</v>
      </c>
      <c r="T1988" s="13">
        <v>0.19500000000000001</v>
      </c>
      <c r="U1988" s="13">
        <f t="shared" ref="U1988:U2051" si="316">R1988*S1988</f>
        <v>89.871433362000005</v>
      </c>
      <c r="V1988" s="13">
        <f t="shared" ref="V1988:V2051" si="317">R1988*T1988</f>
        <v>7.5473425949999999</v>
      </c>
      <c r="W1988" s="13">
        <f t="shared" ref="W1988:W2051" si="318">U1988/J1988</f>
        <v>0.31514187491771978</v>
      </c>
      <c r="X1988" s="13">
        <f t="shared" ref="X1988:X2051" si="319">V1988/K1988</f>
        <v>0.31967213114754095</v>
      </c>
    </row>
    <row r="1989" spans="1:24" x14ac:dyDescent="0.25">
      <c r="A1989" s="12">
        <v>27</v>
      </c>
      <c r="B1989" s="12">
        <v>13</v>
      </c>
      <c r="C1989" s="13">
        <v>0.52119099999999996</v>
      </c>
      <c r="D1989" s="12">
        <v>170</v>
      </c>
      <c r="E1989" s="12">
        <v>27</v>
      </c>
      <c r="F1989" s="12">
        <v>13</v>
      </c>
      <c r="G1989" s="12" t="s">
        <v>46</v>
      </c>
      <c r="H1989" s="13">
        <v>7.3681099999999997</v>
      </c>
      <c r="I1989" s="13">
        <v>0.61</v>
      </c>
      <c r="J1989" s="13">
        <f t="shared" si="310"/>
        <v>3.8401926190099998</v>
      </c>
      <c r="K1989" s="13">
        <f t="shared" si="311"/>
        <v>0.31792651</v>
      </c>
      <c r="L1989" s="13">
        <v>0.315</v>
      </c>
      <c r="M1989" s="13">
        <v>0.31900000000000001</v>
      </c>
      <c r="N1989" s="13">
        <f t="shared" si="312"/>
        <v>2.32095465</v>
      </c>
      <c r="O1989" s="13">
        <f t="shared" si="313"/>
        <v>0.19459000000000001</v>
      </c>
      <c r="P1989" s="13">
        <f t="shared" si="314"/>
        <v>1.20966067498815</v>
      </c>
      <c r="Q1989" s="13">
        <f t="shared" si="315"/>
        <v>0.10141855668999999</v>
      </c>
      <c r="R1989" s="13">
        <v>0.52119099999999996</v>
      </c>
      <c r="S1989" s="13">
        <v>2.3220000000000001</v>
      </c>
      <c r="T1989" s="13">
        <v>0.19500000000000001</v>
      </c>
      <c r="U1989" s="13">
        <f t="shared" si="316"/>
        <v>1.210205502</v>
      </c>
      <c r="V1989" s="13">
        <f t="shared" si="317"/>
        <v>0.101632245</v>
      </c>
      <c r="W1989" s="13">
        <f t="shared" si="318"/>
        <v>0.31514187491771978</v>
      </c>
      <c r="X1989" s="13">
        <f t="shared" si="319"/>
        <v>0.31967213114754095</v>
      </c>
    </row>
    <row r="1990" spans="1:24" x14ac:dyDescent="0.25">
      <c r="A1990" s="12">
        <v>27</v>
      </c>
      <c r="B1990" s="12">
        <v>13</v>
      </c>
      <c r="C1990" s="13">
        <v>2.0185050000000002</v>
      </c>
      <c r="D1990" s="12">
        <v>170</v>
      </c>
      <c r="E1990" s="12">
        <v>27</v>
      </c>
      <c r="F1990" s="12">
        <v>13</v>
      </c>
      <c r="G1990" s="12" t="s">
        <v>46</v>
      </c>
      <c r="H1990" s="13">
        <v>7.3681099999999997</v>
      </c>
      <c r="I1990" s="13">
        <v>0.61</v>
      </c>
      <c r="J1990" s="13">
        <f t="shared" si="310"/>
        <v>14.872566875550001</v>
      </c>
      <c r="K1990" s="13">
        <f t="shared" si="311"/>
        <v>1.2312880500000001</v>
      </c>
      <c r="L1990" s="13">
        <v>0.315</v>
      </c>
      <c r="M1990" s="13">
        <v>0.31900000000000001</v>
      </c>
      <c r="N1990" s="13">
        <f t="shared" si="312"/>
        <v>2.32095465</v>
      </c>
      <c r="O1990" s="13">
        <f t="shared" si="313"/>
        <v>0.19459000000000001</v>
      </c>
      <c r="P1990" s="13">
        <f t="shared" si="314"/>
        <v>4.6848585657982502</v>
      </c>
      <c r="Q1990" s="13">
        <f t="shared" si="315"/>
        <v>0.39278088795000005</v>
      </c>
      <c r="R1990" s="13">
        <v>2.0185050000000002</v>
      </c>
      <c r="S1990" s="13">
        <v>2.3220000000000001</v>
      </c>
      <c r="T1990" s="13">
        <v>0.19500000000000001</v>
      </c>
      <c r="U1990" s="13">
        <f t="shared" si="316"/>
        <v>4.686968610000001</v>
      </c>
      <c r="V1990" s="13">
        <f t="shared" si="317"/>
        <v>0.39360847500000007</v>
      </c>
      <c r="W1990" s="13">
        <f t="shared" si="318"/>
        <v>0.31514187491771978</v>
      </c>
      <c r="X1990" s="13">
        <f t="shared" si="319"/>
        <v>0.31967213114754101</v>
      </c>
    </row>
    <row r="1991" spans="1:24" x14ac:dyDescent="0.25">
      <c r="A1991" s="12">
        <v>27</v>
      </c>
      <c r="B1991" s="12">
        <v>13</v>
      </c>
      <c r="C1991" s="13">
        <v>0.50523799999999996</v>
      </c>
      <c r="D1991" s="12">
        <v>170</v>
      </c>
      <c r="E1991" s="12">
        <v>27</v>
      </c>
      <c r="F1991" s="12">
        <v>13</v>
      </c>
      <c r="G1991" s="12" t="s">
        <v>46</v>
      </c>
      <c r="H1991" s="13">
        <v>7.3681099999999997</v>
      </c>
      <c r="I1991" s="13">
        <v>0.61</v>
      </c>
      <c r="J1991" s="13">
        <f t="shared" si="310"/>
        <v>3.7226491601799996</v>
      </c>
      <c r="K1991" s="13">
        <f t="shared" si="311"/>
        <v>0.30819517999999996</v>
      </c>
      <c r="L1991" s="13">
        <v>0.315</v>
      </c>
      <c r="M1991" s="13">
        <v>0.31900000000000001</v>
      </c>
      <c r="N1991" s="13">
        <f t="shared" si="312"/>
        <v>2.32095465</v>
      </c>
      <c r="O1991" s="13">
        <f t="shared" si="313"/>
        <v>0.19459000000000001</v>
      </c>
      <c r="P1991" s="13">
        <f t="shared" si="314"/>
        <v>1.1726344854566999</v>
      </c>
      <c r="Q1991" s="13">
        <f t="shared" si="315"/>
        <v>9.8314262420000006E-2</v>
      </c>
      <c r="R1991" s="13">
        <v>0.50523799999999996</v>
      </c>
      <c r="S1991" s="13">
        <v>2.3220000000000001</v>
      </c>
      <c r="T1991" s="13">
        <v>0.19500000000000001</v>
      </c>
      <c r="U1991" s="13">
        <f t="shared" si="316"/>
        <v>1.173162636</v>
      </c>
      <c r="V1991" s="13">
        <f t="shared" si="317"/>
        <v>9.852140999999999E-2</v>
      </c>
      <c r="W1991" s="13">
        <f t="shared" si="318"/>
        <v>0.31514187491771978</v>
      </c>
      <c r="X1991" s="13">
        <f t="shared" si="319"/>
        <v>0.31967213114754101</v>
      </c>
    </row>
    <row r="1992" spans="1:24" x14ac:dyDescent="0.25">
      <c r="A1992" s="12">
        <v>27</v>
      </c>
      <c r="B1992" s="12">
        <v>13</v>
      </c>
      <c r="C1992" s="13">
        <v>30.432673999999999</v>
      </c>
      <c r="D1992" s="12">
        <v>170</v>
      </c>
      <c r="E1992" s="12">
        <v>27</v>
      </c>
      <c r="F1992" s="12">
        <v>13</v>
      </c>
      <c r="G1992" s="12" t="s">
        <v>46</v>
      </c>
      <c r="H1992" s="13">
        <v>7.3681099999999997</v>
      </c>
      <c r="I1992" s="13">
        <v>0.61</v>
      </c>
      <c r="J1992" s="13">
        <f t="shared" si="310"/>
        <v>224.23128962613998</v>
      </c>
      <c r="K1992" s="13">
        <f t="shared" si="311"/>
        <v>18.563931139999998</v>
      </c>
      <c r="L1992" s="13">
        <v>0.315</v>
      </c>
      <c r="M1992" s="13">
        <v>0.31900000000000001</v>
      </c>
      <c r="N1992" s="13">
        <f t="shared" si="312"/>
        <v>2.32095465</v>
      </c>
      <c r="O1992" s="13">
        <f t="shared" si="313"/>
        <v>0.19459000000000001</v>
      </c>
      <c r="P1992" s="13">
        <f t="shared" si="314"/>
        <v>70.632856232234104</v>
      </c>
      <c r="Q1992" s="13">
        <f t="shared" si="315"/>
        <v>5.9218940336600001</v>
      </c>
      <c r="R1992" s="13">
        <v>30.432673999999999</v>
      </c>
      <c r="S1992" s="13">
        <v>2.3220000000000001</v>
      </c>
      <c r="T1992" s="13">
        <v>0.19500000000000001</v>
      </c>
      <c r="U1992" s="13">
        <f t="shared" si="316"/>
        <v>70.664669028000006</v>
      </c>
      <c r="V1992" s="13">
        <f t="shared" si="317"/>
        <v>5.9343714299999997</v>
      </c>
      <c r="W1992" s="13">
        <f t="shared" si="318"/>
        <v>0.31514187491771978</v>
      </c>
      <c r="X1992" s="13">
        <f t="shared" si="319"/>
        <v>0.31967213114754101</v>
      </c>
    </row>
    <row r="1993" spans="1:24" x14ac:dyDescent="0.25">
      <c r="A1993" s="12">
        <v>27</v>
      </c>
      <c r="B1993" s="12">
        <v>13</v>
      </c>
      <c r="C1993" s="13">
        <v>3.936687</v>
      </c>
      <c r="D1993" s="12">
        <v>170</v>
      </c>
      <c r="E1993" s="12">
        <v>27</v>
      </c>
      <c r="F1993" s="12">
        <v>13</v>
      </c>
      <c r="G1993" s="12" t="s">
        <v>46</v>
      </c>
      <c r="H1993" s="13">
        <v>7.3681099999999997</v>
      </c>
      <c r="I1993" s="13">
        <v>0.61</v>
      </c>
      <c r="J1993" s="13">
        <f t="shared" si="310"/>
        <v>29.005942851569998</v>
      </c>
      <c r="K1993" s="13">
        <f t="shared" si="311"/>
        <v>2.4013790699999999</v>
      </c>
      <c r="L1993" s="13">
        <v>0.315</v>
      </c>
      <c r="M1993" s="13">
        <v>0.31900000000000001</v>
      </c>
      <c r="N1993" s="13">
        <f t="shared" si="312"/>
        <v>2.32095465</v>
      </c>
      <c r="O1993" s="13">
        <f t="shared" si="313"/>
        <v>0.19459000000000001</v>
      </c>
      <c r="P1993" s="13">
        <f t="shared" si="314"/>
        <v>9.1368719982445494</v>
      </c>
      <c r="Q1993" s="13">
        <f t="shared" si="315"/>
        <v>0.76603992333000004</v>
      </c>
      <c r="R1993" s="13">
        <v>3.936687</v>
      </c>
      <c r="S1993" s="13">
        <v>2.3220000000000001</v>
      </c>
      <c r="T1993" s="13">
        <v>0.19500000000000001</v>
      </c>
      <c r="U1993" s="13">
        <f t="shared" si="316"/>
        <v>9.1409872140000008</v>
      </c>
      <c r="V1993" s="13">
        <f t="shared" si="317"/>
        <v>0.76765396500000005</v>
      </c>
      <c r="W1993" s="13">
        <f t="shared" si="318"/>
        <v>0.31514187491771978</v>
      </c>
      <c r="X1993" s="13">
        <f t="shared" si="319"/>
        <v>0.31967213114754101</v>
      </c>
    </row>
    <row r="1994" spans="1:24" x14ac:dyDescent="0.25">
      <c r="A1994" s="12">
        <v>27</v>
      </c>
      <c r="B1994" s="12">
        <v>13</v>
      </c>
      <c r="C1994" s="13">
        <v>1.048721</v>
      </c>
      <c r="D1994" s="12">
        <v>170</v>
      </c>
      <c r="E1994" s="12">
        <v>27</v>
      </c>
      <c r="F1994" s="12">
        <v>13</v>
      </c>
      <c r="G1994" s="12" t="s">
        <v>46</v>
      </c>
      <c r="H1994" s="13">
        <v>7.3681099999999997</v>
      </c>
      <c r="I1994" s="13">
        <v>0.61</v>
      </c>
      <c r="J1994" s="13">
        <f t="shared" si="310"/>
        <v>7.7270916873099997</v>
      </c>
      <c r="K1994" s="13">
        <f t="shared" si="311"/>
        <v>0.63971981</v>
      </c>
      <c r="L1994" s="13">
        <v>0.315</v>
      </c>
      <c r="M1994" s="13">
        <v>0.31900000000000001</v>
      </c>
      <c r="N1994" s="13">
        <f t="shared" si="312"/>
        <v>2.32095465</v>
      </c>
      <c r="O1994" s="13">
        <f t="shared" si="313"/>
        <v>0.19459000000000001</v>
      </c>
      <c r="P1994" s="13">
        <f t="shared" si="314"/>
        <v>2.4340338815026499</v>
      </c>
      <c r="Q1994" s="13">
        <f t="shared" si="315"/>
        <v>0.20407061939000001</v>
      </c>
      <c r="R1994" s="13">
        <v>1.048721</v>
      </c>
      <c r="S1994" s="13">
        <v>2.3220000000000001</v>
      </c>
      <c r="T1994" s="13">
        <v>0.19500000000000001</v>
      </c>
      <c r="U1994" s="13">
        <f t="shared" si="316"/>
        <v>2.4351301620000001</v>
      </c>
      <c r="V1994" s="13">
        <f t="shared" si="317"/>
        <v>0.20450059500000001</v>
      </c>
      <c r="W1994" s="13">
        <f t="shared" si="318"/>
        <v>0.31514187491771978</v>
      </c>
      <c r="X1994" s="13">
        <f t="shared" si="319"/>
        <v>0.31967213114754101</v>
      </c>
    </row>
    <row r="1995" spans="1:24" x14ac:dyDescent="0.25">
      <c r="A1995" s="12">
        <v>27</v>
      </c>
      <c r="B1995" s="12">
        <v>13</v>
      </c>
      <c r="C1995" s="13">
        <v>3.0559349999999998</v>
      </c>
      <c r="D1995" s="12">
        <v>170</v>
      </c>
      <c r="E1995" s="12">
        <v>27</v>
      </c>
      <c r="F1995" s="12">
        <v>13</v>
      </c>
      <c r="G1995" s="12" t="s">
        <v>46</v>
      </c>
      <c r="H1995" s="13">
        <v>7.3681099999999997</v>
      </c>
      <c r="I1995" s="13">
        <v>0.61</v>
      </c>
      <c r="J1995" s="13">
        <f t="shared" si="310"/>
        <v>22.516465232849999</v>
      </c>
      <c r="K1995" s="13">
        <f t="shared" si="311"/>
        <v>1.8641203499999999</v>
      </c>
      <c r="L1995" s="13">
        <v>0.315</v>
      </c>
      <c r="M1995" s="13">
        <v>0.31900000000000001</v>
      </c>
      <c r="N1995" s="13">
        <f t="shared" si="312"/>
        <v>2.32095465</v>
      </c>
      <c r="O1995" s="13">
        <f t="shared" si="313"/>
        <v>0.19459000000000001</v>
      </c>
      <c r="P1995" s="13">
        <f t="shared" si="314"/>
        <v>7.0926865483477499</v>
      </c>
      <c r="Q1995" s="13">
        <f t="shared" si="315"/>
        <v>0.59465439165</v>
      </c>
      <c r="R1995" s="13">
        <v>3.0559349999999998</v>
      </c>
      <c r="S1995" s="13">
        <v>2.3220000000000001</v>
      </c>
      <c r="T1995" s="13">
        <v>0.19500000000000001</v>
      </c>
      <c r="U1995" s="13">
        <f t="shared" si="316"/>
        <v>7.0958810699999999</v>
      </c>
      <c r="V1995" s="13">
        <f t="shared" si="317"/>
        <v>0.59590732499999999</v>
      </c>
      <c r="W1995" s="13">
        <f t="shared" si="318"/>
        <v>0.31514187491771978</v>
      </c>
      <c r="X1995" s="13">
        <f t="shared" si="319"/>
        <v>0.31967213114754101</v>
      </c>
    </row>
    <row r="1996" spans="1:24" x14ac:dyDescent="0.25">
      <c r="A1996" s="12">
        <v>27</v>
      </c>
      <c r="B1996" s="12">
        <v>13</v>
      </c>
      <c r="C1996" s="13">
        <v>4.7120240000000004</v>
      </c>
      <c r="D1996" s="12">
        <v>170</v>
      </c>
      <c r="E1996" s="12">
        <v>27</v>
      </c>
      <c r="F1996" s="12">
        <v>13</v>
      </c>
      <c r="G1996" s="12" t="s">
        <v>46</v>
      </c>
      <c r="H1996" s="13">
        <v>7.3681099999999997</v>
      </c>
      <c r="I1996" s="13">
        <v>0.61</v>
      </c>
      <c r="J1996" s="13">
        <f t="shared" si="310"/>
        <v>34.718711154640005</v>
      </c>
      <c r="K1996" s="13">
        <f t="shared" si="311"/>
        <v>2.8743346400000003</v>
      </c>
      <c r="L1996" s="13">
        <v>0.315</v>
      </c>
      <c r="M1996" s="13">
        <v>0.31900000000000001</v>
      </c>
      <c r="N1996" s="13">
        <f t="shared" si="312"/>
        <v>2.32095465</v>
      </c>
      <c r="O1996" s="13">
        <f t="shared" si="313"/>
        <v>0.19459000000000001</v>
      </c>
      <c r="P1996" s="13">
        <f t="shared" si="314"/>
        <v>10.936394013711601</v>
      </c>
      <c r="Q1996" s="13">
        <f t="shared" si="315"/>
        <v>0.91691275016000018</v>
      </c>
      <c r="R1996" s="13">
        <v>4.7120240000000004</v>
      </c>
      <c r="S1996" s="13">
        <v>2.3220000000000001</v>
      </c>
      <c r="T1996" s="13">
        <v>0.19500000000000001</v>
      </c>
      <c r="U1996" s="13">
        <f t="shared" si="316"/>
        <v>10.941319728000002</v>
      </c>
      <c r="V1996" s="13">
        <f t="shared" si="317"/>
        <v>0.91884468000000008</v>
      </c>
      <c r="W1996" s="13">
        <f t="shared" si="318"/>
        <v>0.31514187491771972</v>
      </c>
      <c r="X1996" s="13">
        <f t="shared" si="319"/>
        <v>0.31967213114754101</v>
      </c>
    </row>
    <row r="1997" spans="1:24" x14ac:dyDescent="0.25">
      <c r="A1997" s="12">
        <v>27</v>
      </c>
      <c r="B1997" s="12">
        <v>13</v>
      </c>
      <c r="C1997" s="13">
        <v>2.3912360000000001</v>
      </c>
      <c r="D1997" s="12">
        <v>170</v>
      </c>
      <c r="E1997" s="12">
        <v>27</v>
      </c>
      <c r="F1997" s="12">
        <v>13</v>
      </c>
      <c r="G1997" s="12" t="s">
        <v>46</v>
      </c>
      <c r="H1997" s="13">
        <v>7.3681099999999997</v>
      </c>
      <c r="I1997" s="13">
        <v>0.61</v>
      </c>
      <c r="J1997" s="13">
        <f t="shared" si="310"/>
        <v>17.618889883960001</v>
      </c>
      <c r="K1997" s="13">
        <f t="shared" si="311"/>
        <v>1.4586539600000001</v>
      </c>
      <c r="L1997" s="13">
        <v>0.315</v>
      </c>
      <c r="M1997" s="13">
        <v>0.31900000000000001</v>
      </c>
      <c r="N1997" s="13">
        <f t="shared" si="312"/>
        <v>2.32095465</v>
      </c>
      <c r="O1997" s="13">
        <f t="shared" si="313"/>
        <v>0.19459000000000001</v>
      </c>
      <c r="P1997" s="13">
        <f t="shared" si="314"/>
        <v>5.5499503134474004</v>
      </c>
      <c r="Q1997" s="13">
        <f t="shared" si="315"/>
        <v>0.46531061324000006</v>
      </c>
      <c r="R1997" s="13">
        <v>2.3912360000000001</v>
      </c>
      <c r="S1997" s="13">
        <v>2.3220000000000001</v>
      </c>
      <c r="T1997" s="13">
        <v>0.19500000000000001</v>
      </c>
      <c r="U1997" s="13">
        <f t="shared" si="316"/>
        <v>5.5524499920000006</v>
      </c>
      <c r="V1997" s="13">
        <f t="shared" si="317"/>
        <v>0.46629102000000006</v>
      </c>
      <c r="W1997" s="13">
        <f t="shared" si="318"/>
        <v>0.31514187491771972</v>
      </c>
      <c r="X1997" s="13">
        <f t="shared" si="319"/>
        <v>0.31967213114754101</v>
      </c>
    </row>
    <row r="1998" spans="1:24" x14ac:dyDescent="0.25">
      <c r="A1998" s="12">
        <v>27</v>
      </c>
      <c r="B1998" s="12">
        <v>13</v>
      </c>
      <c r="C1998" s="13">
        <v>0.88961100000000004</v>
      </c>
      <c r="D1998" s="12">
        <v>170</v>
      </c>
      <c r="E1998" s="12">
        <v>27</v>
      </c>
      <c r="F1998" s="12">
        <v>13</v>
      </c>
      <c r="G1998" s="12" t="s">
        <v>46</v>
      </c>
      <c r="H1998" s="13">
        <v>7.3681099999999997</v>
      </c>
      <c r="I1998" s="13">
        <v>0.61</v>
      </c>
      <c r="J1998" s="13">
        <f t="shared" si="310"/>
        <v>6.5547517052100002</v>
      </c>
      <c r="K1998" s="13">
        <f t="shared" si="311"/>
        <v>0.54266270999999999</v>
      </c>
      <c r="L1998" s="13">
        <v>0.315</v>
      </c>
      <c r="M1998" s="13">
        <v>0.31900000000000001</v>
      </c>
      <c r="N1998" s="13">
        <f t="shared" si="312"/>
        <v>2.32095465</v>
      </c>
      <c r="O1998" s="13">
        <f t="shared" si="313"/>
        <v>0.19459000000000001</v>
      </c>
      <c r="P1998" s="13">
        <f t="shared" si="314"/>
        <v>2.06474678714115</v>
      </c>
      <c r="Q1998" s="13">
        <f t="shared" si="315"/>
        <v>0.17310940449000001</v>
      </c>
      <c r="R1998" s="13">
        <v>0.88961100000000004</v>
      </c>
      <c r="S1998" s="13">
        <v>2.3220000000000001</v>
      </c>
      <c r="T1998" s="13">
        <v>0.19500000000000001</v>
      </c>
      <c r="U1998" s="13">
        <f t="shared" si="316"/>
        <v>2.065676742</v>
      </c>
      <c r="V1998" s="13">
        <f t="shared" si="317"/>
        <v>0.17347414500000002</v>
      </c>
      <c r="W1998" s="13">
        <f t="shared" si="318"/>
        <v>0.31514187491771972</v>
      </c>
      <c r="X1998" s="13">
        <f t="shared" si="319"/>
        <v>0.31967213114754101</v>
      </c>
    </row>
    <row r="1999" spans="1:24" x14ac:dyDescent="0.25">
      <c r="A1999" s="12">
        <v>27</v>
      </c>
      <c r="B1999" s="12">
        <v>13</v>
      </c>
      <c r="C1999" s="13">
        <v>16.670107999999999</v>
      </c>
      <c r="D1999" s="12">
        <v>170</v>
      </c>
      <c r="E1999" s="12">
        <v>27</v>
      </c>
      <c r="F1999" s="12">
        <v>13</v>
      </c>
      <c r="G1999" s="12" t="s">
        <v>46</v>
      </c>
      <c r="H1999" s="13">
        <v>7.3681099999999997</v>
      </c>
      <c r="I1999" s="13">
        <v>0.61</v>
      </c>
      <c r="J1999" s="13">
        <f t="shared" si="310"/>
        <v>122.82718945587999</v>
      </c>
      <c r="K1999" s="13">
        <f t="shared" si="311"/>
        <v>10.168765879999999</v>
      </c>
      <c r="L1999" s="13">
        <v>0.315</v>
      </c>
      <c r="M1999" s="13">
        <v>0.31900000000000001</v>
      </c>
      <c r="N1999" s="13">
        <f t="shared" si="312"/>
        <v>2.32095465</v>
      </c>
      <c r="O1999" s="13">
        <f t="shared" si="313"/>
        <v>0.19459000000000001</v>
      </c>
      <c r="P1999" s="13">
        <f t="shared" si="314"/>
        <v>38.6905646786022</v>
      </c>
      <c r="Q1999" s="13">
        <f t="shared" si="315"/>
        <v>3.2438363157199999</v>
      </c>
      <c r="R1999" s="13">
        <v>16.670107999999999</v>
      </c>
      <c r="S1999" s="13">
        <v>2.3220000000000001</v>
      </c>
      <c r="T1999" s="13">
        <v>0.19500000000000001</v>
      </c>
      <c r="U1999" s="13">
        <f t="shared" si="316"/>
        <v>38.707990775999995</v>
      </c>
      <c r="V1999" s="13">
        <f t="shared" si="317"/>
        <v>3.2506710599999997</v>
      </c>
      <c r="W1999" s="13">
        <f t="shared" si="318"/>
        <v>0.31514187491771972</v>
      </c>
      <c r="X1999" s="13">
        <f t="shared" si="319"/>
        <v>0.31967213114754101</v>
      </c>
    </row>
    <row r="2000" spans="1:24" x14ac:dyDescent="0.25">
      <c r="A2000" s="12">
        <v>27</v>
      </c>
      <c r="B2000" s="12">
        <v>13</v>
      </c>
      <c r="C2000" s="13">
        <v>1.468871</v>
      </c>
      <c r="D2000" s="12">
        <v>170</v>
      </c>
      <c r="E2000" s="12">
        <v>27</v>
      </c>
      <c r="F2000" s="12">
        <v>13</v>
      </c>
      <c r="G2000" s="12" t="s">
        <v>46</v>
      </c>
      <c r="H2000" s="13">
        <v>7.3681099999999997</v>
      </c>
      <c r="I2000" s="13">
        <v>0.61</v>
      </c>
      <c r="J2000" s="13">
        <f t="shared" si="310"/>
        <v>10.822803103809999</v>
      </c>
      <c r="K2000" s="13">
        <f t="shared" si="311"/>
        <v>0.89601131000000001</v>
      </c>
      <c r="L2000" s="13">
        <v>0.315</v>
      </c>
      <c r="M2000" s="13">
        <v>0.31900000000000001</v>
      </c>
      <c r="N2000" s="13">
        <f t="shared" si="312"/>
        <v>2.32095465</v>
      </c>
      <c r="O2000" s="13">
        <f t="shared" si="313"/>
        <v>0.19459000000000001</v>
      </c>
      <c r="P2000" s="13">
        <f t="shared" si="314"/>
        <v>3.4091829777001501</v>
      </c>
      <c r="Q2000" s="13">
        <f t="shared" si="315"/>
        <v>0.28582760789</v>
      </c>
      <c r="R2000" s="13">
        <v>1.468871</v>
      </c>
      <c r="S2000" s="13">
        <v>2.3220000000000001</v>
      </c>
      <c r="T2000" s="13">
        <v>0.19500000000000001</v>
      </c>
      <c r="U2000" s="13">
        <f t="shared" si="316"/>
        <v>3.4107184620000002</v>
      </c>
      <c r="V2000" s="13">
        <f t="shared" si="317"/>
        <v>0.28642984500000002</v>
      </c>
      <c r="W2000" s="13">
        <f t="shared" si="318"/>
        <v>0.31514187491771978</v>
      </c>
      <c r="X2000" s="13">
        <f t="shared" si="319"/>
        <v>0.31967213114754101</v>
      </c>
    </row>
    <row r="2001" spans="1:24" x14ac:dyDescent="0.25">
      <c r="A2001" s="12">
        <v>27</v>
      </c>
      <c r="B2001" s="12">
        <v>13</v>
      </c>
      <c r="C2001" s="13">
        <v>1.903562</v>
      </c>
      <c r="D2001" s="12">
        <v>170</v>
      </c>
      <c r="E2001" s="12">
        <v>27</v>
      </c>
      <c r="F2001" s="12">
        <v>13</v>
      </c>
      <c r="G2001" s="12" t="s">
        <v>46</v>
      </c>
      <c r="H2001" s="13">
        <v>7.3681099999999997</v>
      </c>
      <c r="I2001" s="13">
        <v>0.61</v>
      </c>
      <c r="J2001" s="13">
        <f t="shared" si="310"/>
        <v>14.025654207819999</v>
      </c>
      <c r="K2001" s="13">
        <f t="shared" si="311"/>
        <v>1.16117282</v>
      </c>
      <c r="L2001" s="13">
        <v>0.315</v>
      </c>
      <c r="M2001" s="13">
        <v>0.31900000000000001</v>
      </c>
      <c r="N2001" s="13">
        <f t="shared" si="312"/>
        <v>2.32095465</v>
      </c>
      <c r="O2001" s="13">
        <f t="shared" si="313"/>
        <v>0.19459000000000001</v>
      </c>
      <c r="P2001" s="13">
        <f t="shared" si="314"/>
        <v>4.4180810754632995</v>
      </c>
      <c r="Q2001" s="13">
        <f t="shared" si="315"/>
        <v>0.37041412958000003</v>
      </c>
      <c r="R2001" s="13">
        <v>1.903562</v>
      </c>
      <c r="S2001" s="13">
        <v>2.3220000000000001</v>
      </c>
      <c r="T2001" s="13">
        <v>0.19500000000000001</v>
      </c>
      <c r="U2001" s="13">
        <f t="shared" si="316"/>
        <v>4.4200709639999998</v>
      </c>
      <c r="V2001" s="13">
        <f t="shared" si="317"/>
        <v>0.37119458999999999</v>
      </c>
      <c r="W2001" s="13">
        <f t="shared" si="318"/>
        <v>0.31514187491771978</v>
      </c>
      <c r="X2001" s="13">
        <f t="shared" si="319"/>
        <v>0.31967213114754095</v>
      </c>
    </row>
    <row r="2002" spans="1:24" x14ac:dyDescent="0.25">
      <c r="A2002" s="12">
        <v>27</v>
      </c>
      <c r="B2002" s="12">
        <v>13</v>
      </c>
      <c r="C2002" s="13">
        <v>2.1166710000000002</v>
      </c>
      <c r="D2002" s="12">
        <v>170</v>
      </c>
      <c r="E2002" s="12">
        <v>27</v>
      </c>
      <c r="F2002" s="12">
        <v>13</v>
      </c>
      <c r="G2002" s="12" t="s">
        <v>46</v>
      </c>
      <c r="H2002" s="13">
        <v>7.3681099999999997</v>
      </c>
      <c r="I2002" s="13">
        <v>0.61</v>
      </c>
      <c r="J2002" s="13">
        <f t="shared" si="310"/>
        <v>15.595864761810001</v>
      </c>
      <c r="K2002" s="13">
        <f t="shared" si="311"/>
        <v>1.2911693100000001</v>
      </c>
      <c r="L2002" s="13">
        <v>0.315</v>
      </c>
      <c r="M2002" s="13">
        <v>0.31900000000000001</v>
      </c>
      <c r="N2002" s="13">
        <f t="shared" si="312"/>
        <v>2.32095465</v>
      </c>
      <c r="O2002" s="13">
        <f t="shared" si="313"/>
        <v>0.19459000000000001</v>
      </c>
      <c r="P2002" s="13">
        <f t="shared" si="314"/>
        <v>4.9126973999701509</v>
      </c>
      <c r="Q2002" s="13">
        <f t="shared" si="315"/>
        <v>0.41188300989000004</v>
      </c>
      <c r="R2002" s="13">
        <v>2.1166710000000002</v>
      </c>
      <c r="S2002" s="13">
        <v>2.3220000000000001</v>
      </c>
      <c r="T2002" s="13">
        <v>0.19500000000000001</v>
      </c>
      <c r="U2002" s="13">
        <f t="shared" si="316"/>
        <v>4.9149100620000006</v>
      </c>
      <c r="V2002" s="13">
        <f t="shared" si="317"/>
        <v>0.41275084500000003</v>
      </c>
      <c r="W2002" s="13">
        <f t="shared" si="318"/>
        <v>0.31514187491771978</v>
      </c>
      <c r="X2002" s="13">
        <f t="shared" si="319"/>
        <v>0.31967213114754101</v>
      </c>
    </row>
    <row r="2003" spans="1:24" x14ac:dyDescent="0.25">
      <c r="A2003" s="12">
        <v>27</v>
      </c>
      <c r="B2003" s="12">
        <v>13</v>
      </c>
      <c r="C2003" s="13">
        <v>9.3340000000000003E-3</v>
      </c>
      <c r="D2003" s="12">
        <v>170</v>
      </c>
      <c r="E2003" s="12">
        <v>27</v>
      </c>
      <c r="F2003" s="12">
        <v>13</v>
      </c>
      <c r="G2003" s="12" t="s">
        <v>46</v>
      </c>
      <c r="H2003" s="13">
        <v>7.3681099999999997</v>
      </c>
      <c r="I2003" s="13">
        <v>0.61</v>
      </c>
      <c r="J2003" s="13">
        <f t="shared" si="310"/>
        <v>6.8773938739999999E-2</v>
      </c>
      <c r="K2003" s="13">
        <f t="shared" si="311"/>
        <v>5.6937400000000001E-3</v>
      </c>
      <c r="L2003" s="13">
        <v>0.315</v>
      </c>
      <c r="M2003" s="13">
        <v>0.31900000000000001</v>
      </c>
      <c r="N2003" s="13">
        <f t="shared" si="312"/>
        <v>2.32095465</v>
      </c>
      <c r="O2003" s="13">
        <f t="shared" si="313"/>
        <v>0.19459000000000001</v>
      </c>
      <c r="P2003" s="13">
        <f t="shared" si="314"/>
        <v>2.1663790703100001E-2</v>
      </c>
      <c r="Q2003" s="13">
        <f t="shared" si="315"/>
        <v>1.8163030600000002E-3</v>
      </c>
      <c r="R2003" s="13">
        <v>9.3340000000000003E-3</v>
      </c>
      <c r="S2003" s="13">
        <v>2.3220000000000001</v>
      </c>
      <c r="T2003" s="13">
        <v>0.19500000000000001</v>
      </c>
      <c r="U2003" s="13">
        <f t="shared" si="316"/>
        <v>2.1673548000000001E-2</v>
      </c>
      <c r="V2003" s="13">
        <f t="shared" si="317"/>
        <v>1.8201300000000001E-3</v>
      </c>
      <c r="W2003" s="13">
        <f t="shared" si="318"/>
        <v>0.31514187491771978</v>
      </c>
      <c r="X2003" s="13">
        <f t="shared" si="319"/>
        <v>0.31967213114754101</v>
      </c>
    </row>
    <row r="2004" spans="1:24" x14ac:dyDescent="0.25">
      <c r="A2004" s="12">
        <v>27</v>
      </c>
      <c r="B2004" s="12">
        <v>13</v>
      </c>
      <c r="C2004" s="13">
        <v>2.9405670000000002</v>
      </c>
      <c r="D2004" s="12">
        <v>170</v>
      </c>
      <c r="E2004" s="12">
        <v>27</v>
      </c>
      <c r="F2004" s="12">
        <v>13</v>
      </c>
      <c r="G2004" s="12" t="s">
        <v>46</v>
      </c>
      <c r="H2004" s="13">
        <v>7.3681099999999997</v>
      </c>
      <c r="I2004" s="13">
        <v>0.61</v>
      </c>
      <c r="J2004" s="13">
        <f t="shared" si="310"/>
        <v>21.66642111837</v>
      </c>
      <c r="K2004" s="13">
        <f t="shared" si="311"/>
        <v>1.79374587</v>
      </c>
      <c r="L2004" s="13">
        <v>0.315</v>
      </c>
      <c r="M2004" s="13">
        <v>0.31900000000000001</v>
      </c>
      <c r="N2004" s="13">
        <f t="shared" si="312"/>
        <v>2.32095465</v>
      </c>
      <c r="O2004" s="13">
        <f t="shared" si="313"/>
        <v>0.19459000000000001</v>
      </c>
      <c r="P2004" s="13">
        <f t="shared" si="314"/>
        <v>6.82492265228655</v>
      </c>
      <c r="Q2004" s="13">
        <f t="shared" si="315"/>
        <v>0.57220493253000004</v>
      </c>
      <c r="R2004" s="13">
        <v>2.9405670000000002</v>
      </c>
      <c r="S2004" s="13">
        <v>2.3220000000000001</v>
      </c>
      <c r="T2004" s="13">
        <v>0.19500000000000001</v>
      </c>
      <c r="U2004" s="13">
        <f t="shared" si="316"/>
        <v>6.8279965740000002</v>
      </c>
      <c r="V2004" s="13">
        <f t="shared" si="317"/>
        <v>0.57341056500000009</v>
      </c>
      <c r="W2004" s="13">
        <f t="shared" si="318"/>
        <v>0.31514187491771978</v>
      </c>
      <c r="X2004" s="13">
        <f t="shared" si="319"/>
        <v>0.31967213114754106</v>
      </c>
    </row>
    <row r="2005" spans="1:24" x14ac:dyDescent="0.25">
      <c r="A2005" s="12">
        <v>27</v>
      </c>
      <c r="B2005" s="12">
        <v>13</v>
      </c>
      <c r="C2005" s="13">
        <v>32.185076000000002</v>
      </c>
      <c r="D2005" s="12">
        <v>170</v>
      </c>
      <c r="E2005" s="12">
        <v>27</v>
      </c>
      <c r="F2005" s="12">
        <v>13</v>
      </c>
      <c r="G2005" s="12" t="s">
        <v>46</v>
      </c>
      <c r="H2005" s="13">
        <v>7.3681099999999997</v>
      </c>
      <c r="I2005" s="13">
        <v>0.61</v>
      </c>
      <c r="J2005" s="13">
        <f t="shared" si="310"/>
        <v>237.14318032636001</v>
      </c>
      <c r="K2005" s="13">
        <f t="shared" si="311"/>
        <v>19.63289636</v>
      </c>
      <c r="L2005" s="13">
        <v>0.315</v>
      </c>
      <c r="M2005" s="13">
        <v>0.31900000000000001</v>
      </c>
      <c r="N2005" s="13">
        <f t="shared" si="312"/>
        <v>2.32095465</v>
      </c>
      <c r="O2005" s="13">
        <f t="shared" si="313"/>
        <v>0.19459000000000001</v>
      </c>
      <c r="P2005" s="13">
        <f t="shared" si="314"/>
        <v>74.700101802803403</v>
      </c>
      <c r="Q2005" s="13">
        <f t="shared" si="315"/>
        <v>6.2628939388400005</v>
      </c>
      <c r="R2005" s="13">
        <v>32.185076000000002</v>
      </c>
      <c r="S2005" s="13">
        <v>2.3220000000000001</v>
      </c>
      <c r="T2005" s="13">
        <v>0.19500000000000001</v>
      </c>
      <c r="U2005" s="13">
        <f t="shared" si="316"/>
        <v>74.733746472000007</v>
      </c>
      <c r="V2005" s="13">
        <f t="shared" si="317"/>
        <v>6.276089820000001</v>
      </c>
      <c r="W2005" s="13">
        <f t="shared" si="318"/>
        <v>0.31514187491771978</v>
      </c>
      <c r="X2005" s="13">
        <f t="shared" si="319"/>
        <v>0.31967213114754106</v>
      </c>
    </row>
    <row r="2006" spans="1:24" x14ac:dyDescent="0.25">
      <c r="A2006" s="12">
        <v>27</v>
      </c>
      <c r="B2006" s="12">
        <v>13</v>
      </c>
      <c r="C2006" s="13">
        <v>12.983898</v>
      </c>
      <c r="D2006" s="12">
        <v>170</v>
      </c>
      <c r="E2006" s="12">
        <v>27</v>
      </c>
      <c r="F2006" s="12">
        <v>13</v>
      </c>
      <c r="G2006" s="12" t="s">
        <v>46</v>
      </c>
      <c r="H2006" s="13">
        <v>7.3681099999999997</v>
      </c>
      <c r="I2006" s="13">
        <v>0.61</v>
      </c>
      <c r="J2006" s="13">
        <f t="shared" si="310"/>
        <v>95.666788692780003</v>
      </c>
      <c r="K2006" s="13">
        <f t="shared" si="311"/>
        <v>7.9201777799999995</v>
      </c>
      <c r="L2006" s="13">
        <v>0.315</v>
      </c>
      <c r="M2006" s="13">
        <v>0.31900000000000001</v>
      </c>
      <c r="N2006" s="13">
        <f t="shared" si="312"/>
        <v>2.32095465</v>
      </c>
      <c r="O2006" s="13">
        <f t="shared" si="313"/>
        <v>0.19459000000000001</v>
      </c>
      <c r="P2006" s="13">
        <f t="shared" si="314"/>
        <v>30.135038438225699</v>
      </c>
      <c r="Q2006" s="13">
        <f t="shared" si="315"/>
        <v>2.5265367118199999</v>
      </c>
      <c r="R2006" s="13">
        <v>12.983898</v>
      </c>
      <c r="S2006" s="13">
        <v>2.3220000000000001</v>
      </c>
      <c r="T2006" s="13">
        <v>0.19500000000000001</v>
      </c>
      <c r="U2006" s="13">
        <f t="shared" si="316"/>
        <v>30.148611156000001</v>
      </c>
      <c r="V2006" s="13">
        <f t="shared" si="317"/>
        <v>2.5318601100000002</v>
      </c>
      <c r="W2006" s="13">
        <f t="shared" si="318"/>
        <v>0.31514187491771972</v>
      </c>
      <c r="X2006" s="13">
        <f t="shared" si="319"/>
        <v>0.31967213114754101</v>
      </c>
    </row>
    <row r="2007" spans="1:24" x14ac:dyDescent="0.25">
      <c r="A2007" s="12">
        <v>27</v>
      </c>
      <c r="B2007" s="12">
        <v>13</v>
      </c>
      <c r="C2007" s="13">
        <v>7.2514399999999997</v>
      </c>
      <c r="D2007" s="12">
        <v>170</v>
      </c>
      <c r="E2007" s="12">
        <v>27</v>
      </c>
      <c r="F2007" s="12">
        <v>13</v>
      </c>
      <c r="G2007" s="12" t="s">
        <v>46</v>
      </c>
      <c r="H2007" s="13">
        <v>7.3681099999999997</v>
      </c>
      <c r="I2007" s="13">
        <v>0.61</v>
      </c>
      <c r="J2007" s="13">
        <f t="shared" si="310"/>
        <v>53.429407578399996</v>
      </c>
      <c r="K2007" s="13">
        <f t="shared" si="311"/>
        <v>4.4233783999999998</v>
      </c>
      <c r="L2007" s="13">
        <v>0.315</v>
      </c>
      <c r="M2007" s="13">
        <v>0.31900000000000001</v>
      </c>
      <c r="N2007" s="13">
        <f t="shared" si="312"/>
        <v>2.32095465</v>
      </c>
      <c r="O2007" s="13">
        <f t="shared" si="313"/>
        <v>0.19459000000000001</v>
      </c>
      <c r="P2007" s="13">
        <f t="shared" si="314"/>
        <v>16.830263387195998</v>
      </c>
      <c r="Q2007" s="13">
        <f t="shared" si="315"/>
        <v>1.4110577096000001</v>
      </c>
      <c r="R2007" s="13">
        <v>7.2514399999999997</v>
      </c>
      <c r="S2007" s="13">
        <v>2.3220000000000001</v>
      </c>
      <c r="T2007" s="13">
        <v>0.19500000000000001</v>
      </c>
      <c r="U2007" s="13">
        <f t="shared" si="316"/>
        <v>16.837843679999999</v>
      </c>
      <c r="V2007" s="13">
        <f t="shared" si="317"/>
        <v>1.4140307999999999</v>
      </c>
      <c r="W2007" s="13">
        <f t="shared" si="318"/>
        <v>0.31514187491771972</v>
      </c>
      <c r="X2007" s="13">
        <f t="shared" si="319"/>
        <v>0.31967213114754101</v>
      </c>
    </row>
    <row r="2008" spans="1:24" x14ac:dyDescent="0.25">
      <c r="A2008" s="12">
        <v>28</v>
      </c>
      <c r="B2008" s="12">
        <v>13</v>
      </c>
      <c r="C2008" s="13">
        <v>32.531973000000001</v>
      </c>
      <c r="D2008" s="12">
        <v>182</v>
      </c>
      <c r="E2008" s="12">
        <v>28</v>
      </c>
      <c r="F2008" s="12">
        <v>13</v>
      </c>
      <c r="G2008" s="12" t="s">
        <v>46</v>
      </c>
      <c r="H2008" s="13">
        <v>5.0182880000000001</v>
      </c>
      <c r="I2008" s="13">
        <v>0.46</v>
      </c>
      <c r="J2008" s="13">
        <f t="shared" si="310"/>
        <v>163.254809722224</v>
      </c>
      <c r="K2008" s="13">
        <f t="shared" si="311"/>
        <v>14.964707580000001</v>
      </c>
      <c r="L2008" s="13">
        <v>0.74</v>
      </c>
      <c r="M2008" s="13">
        <v>0.71399999999999997</v>
      </c>
      <c r="N2008" s="13">
        <f t="shared" si="312"/>
        <v>3.7135331200000001</v>
      </c>
      <c r="O2008" s="13">
        <f t="shared" si="313"/>
        <v>0.32844000000000001</v>
      </c>
      <c r="P2008" s="13">
        <f t="shared" si="314"/>
        <v>120.80855919444576</v>
      </c>
      <c r="Q2008" s="13">
        <f t="shared" si="315"/>
        <v>10.68480121212</v>
      </c>
      <c r="R2008" s="13">
        <v>32.531973000000001</v>
      </c>
      <c r="S2008" s="13">
        <v>3.7149999999999999</v>
      </c>
      <c r="T2008" s="13">
        <v>0.32900000000000001</v>
      </c>
      <c r="U2008" s="13">
        <f t="shared" si="316"/>
        <v>120.856279695</v>
      </c>
      <c r="V2008" s="13">
        <f t="shared" si="317"/>
        <v>10.703019117</v>
      </c>
      <c r="W2008" s="13">
        <f t="shared" si="318"/>
        <v>0.74029230685843461</v>
      </c>
      <c r="X2008" s="13">
        <f t="shared" si="319"/>
        <v>0.7152173913043478</v>
      </c>
    </row>
    <row r="2009" spans="1:24" x14ac:dyDescent="0.25">
      <c r="A2009" s="12">
        <v>28</v>
      </c>
      <c r="B2009" s="12">
        <v>13</v>
      </c>
      <c r="C2009" s="13">
        <v>4.6281610000000004</v>
      </c>
      <c r="D2009" s="12">
        <v>182</v>
      </c>
      <c r="E2009" s="12">
        <v>28</v>
      </c>
      <c r="F2009" s="12">
        <v>13</v>
      </c>
      <c r="G2009" s="12" t="s">
        <v>46</v>
      </c>
      <c r="H2009" s="13">
        <v>5.0182880000000001</v>
      </c>
      <c r="I2009" s="13">
        <v>0.46</v>
      </c>
      <c r="J2009" s="13">
        <f t="shared" si="310"/>
        <v>23.225444808368003</v>
      </c>
      <c r="K2009" s="13">
        <f t="shared" si="311"/>
        <v>2.1289540600000003</v>
      </c>
      <c r="L2009" s="13">
        <v>0.74</v>
      </c>
      <c r="M2009" s="13">
        <v>0.71399999999999997</v>
      </c>
      <c r="N2009" s="13">
        <f t="shared" si="312"/>
        <v>3.7135331200000001</v>
      </c>
      <c r="O2009" s="13">
        <f t="shared" si="313"/>
        <v>0.32844000000000001</v>
      </c>
      <c r="P2009" s="13">
        <f t="shared" si="314"/>
        <v>17.186829158192321</v>
      </c>
      <c r="Q2009" s="13">
        <f t="shared" si="315"/>
        <v>1.5200731988400003</v>
      </c>
      <c r="R2009" s="13">
        <v>4.6281610000000004</v>
      </c>
      <c r="S2009" s="13">
        <v>3.7149999999999999</v>
      </c>
      <c r="T2009" s="13">
        <v>0.32900000000000001</v>
      </c>
      <c r="U2009" s="13">
        <f t="shared" si="316"/>
        <v>17.193618115</v>
      </c>
      <c r="V2009" s="13">
        <f t="shared" si="317"/>
        <v>1.5226649690000003</v>
      </c>
      <c r="W2009" s="13">
        <f t="shared" si="318"/>
        <v>0.7402923068584345</v>
      </c>
      <c r="X2009" s="13">
        <f t="shared" si="319"/>
        <v>0.7152173913043478</v>
      </c>
    </row>
    <row r="2010" spans="1:24" x14ac:dyDescent="0.25">
      <c r="A2010" s="12">
        <v>28</v>
      </c>
      <c r="B2010" s="12">
        <v>13</v>
      </c>
      <c r="C2010" s="13">
        <v>9.8820979999999992</v>
      </c>
      <c r="D2010" s="12">
        <v>182</v>
      </c>
      <c r="E2010" s="12">
        <v>28</v>
      </c>
      <c r="F2010" s="12">
        <v>13</v>
      </c>
      <c r="G2010" s="12" t="s">
        <v>46</v>
      </c>
      <c r="H2010" s="13">
        <v>5.0182880000000001</v>
      </c>
      <c r="I2010" s="13">
        <v>0.46</v>
      </c>
      <c r="J2010" s="13">
        <f t="shared" si="310"/>
        <v>49.591213808223998</v>
      </c>
      <c r="K2010" s="13">
        <f t="shared" si="311"/>
        <v>4.5457650799999998</v>
      </c>
      <c r="L2010" s="13">
        <v>0.74</v>
      </c>
      <c r="M2010" s="13">
        <v>0.71399999999999997</v>
      </c>
      <c r="N2010" s="13">
        <f t="shared" si="312"/>
        <v>3.7135331200000001</v>
      </c>
      <c r="O2010" s="13">
        <f t="shared" si="313"/>
        <v>0.32844000000000001</v>
      </c>
      <c r="P2010" s="13">
        <f t="shared" si="314"/>
        <v>36.697498218085755</v>
      </c>
      <c r="Q2010" s="13">
        <f t="shared" si="315"/>
        <v>3.2456762671199999</v>
      </c>
      <c r="R2010" s="13">
        <v>9.8820979999999992</v>
      </c>
      <c r="S2010" s="13">
        <v>3.7149999999999999</v>
      </c>
      <c r="T2010" s="13">
        <v>0.32900000000000001</v>
      </c>
      <c r="U2010" s="13">
        <f t="shared" si="316"/>
        <v>36.711994069999996</v>
      </c>
      <c r="V2010" s="13">
        <f t="shared" si="317"/>
        <v>3.251210242</v>
      </c>
      <c r="W2010" s="13">
        <f t="shared" si="318"/>
        <v>0.7402923068584345</v>
      </c>
      <c r="X2010" s="13">
        <f t="shared" si="319"/>
        <v>0.7152173913043478</v>
      </c>
    </row>
    <row r="2011" spans="1:24" x14ac:dyDescent="0.25">
      <c r="A2011" s="12">
        <v>28</v>
      </c>
      <c r="B2011" s="12">
        <v>13</v>
      </c>
      <c r="C2011" s="13">
        <v>8.5069909999999993</v>
      </c>
      <c r="D2011" s="12">
        <v>182</v>
      </c>
      <c r="E2011" s="12">
        <v>28</v>
      </c>
      <c r="F2011" s="12">
        <v>13</v>
      </c>
      <c r="G2011" s="12" t="s">
        <v>46</v>
      </c>
      <c r="H2011" s="13">
        <v>5.0182880000000001</v>
      </c>
      <c r="I2011" s="13">
        <v>0.46</v>
      </c>
      <c r="J2011" s="13">
        <f t="shared" si="310"/>
        <v>42.690530851407999</v>
      </c>
      <c r="K2011" s="13">
        <f t="shared" si="311"/>
        <v>3.9132158599999998</v>
      </c>
      <c r="L2011" s="13">
        <v>0.74</v>
      </c>
      <c r="M2011" s="13">
        <v>0.71399999999999997</v>
      </c>
      <c r="N2011" s="13">
        <f t="shared" si="312"/>
        <v>3.7135331200000001</v>
      </c>
      <c r="O2011" s="13">
        <f t="shared" si="313"/>
        <v>0.32844000000000001</v>
      </c>
      <c r="P2011" s="13">
        <f t="shared" si="314"/>
        <v>31.59099283004192</v>
      </c>
      <c r="Q2011" s="13">
        <f t="shared" si="315"/>
        <v>2.7940361240399998</v>
      </c>
      <c r="R2011" s="13">
        <v>8.5069909999999993</v>
      </c>
      <c r="S2011" s="13">
        <v>3.7149999999999999</v>
      </c>
      <c r="T2011" s="13">
        <v>0.32900000000000001</v>
      </c>
      <c r="U2011" s="13">
        <f t="shared" si="316"/>
        <v>31.603471564999996</v>
      </c>
      <c r="V2011" s="13">
        <f t="shared" si="317"/>
        <v>2.7988000390000001</v>
      </c>
      <c r="W2011" s="13">
        <f t="shared" si="318"/>
        <v>0.7402923068584345</v>
      </c>
      <c r="X2011" s="13">
        <f t="shared" si="319"/>
        <v>0.71521739130434792</v>
      </c>
    </row>
    <row r="2012" spans="1:24" x14ac:dyDescent="0.25">
      <c r="A2012" s="12">
        <v>28</v>
      </c>
      <c r="B2012" s="12">
        <v>13</v>
      </c>
      <c r="C2012" s="13">
        <v>1.06E-4</v>
      </c>
      <c r="D2012" s="12">
        <v>182</v>
      </c>
      <c r="E2012" s="12">
        <v>28</v>
      </c>
      <c r="F2012" s="12">
        <v>13</v>
      </c>
      <c r="G2012" s="12" t="s">
        <v>46</v>
      </c>
      <c r="H2012" s="13">
        <v>5.0182880000000001</v>
      </c>
      <c r="I2012" s="13">
        <v>0.46</v>
      </c>
      <c r="J2012" s="13">
        <f t="shared" si="310"/>
        <v>5.3193852799999998E-4</v>
      </c>
      <c r="K2012" s="13">
        <f t="shared" si="311"/>
        <v>4.8760000000000001E-5</v>
      </c>
      <c r="L2012" s="13">
        <v>0.74</v>
      </c>
      <c r="M2012" s="13">
        <v>0.71399999999999997</v>
      </c>
      <c r="N2012" s="13">
        <f t="shared" si="312"/>
        <v>3.7135331200000001</v>
      </c>
      <c r="O2012" s="13">
        <f t="shared" si="313"/>
        <v>0.32844000000000001</v>
      </c>
      <c r="P2012" s="13">
        <f t="shared" si="314"/>
        <v>3.9363451072E-4</v>
      </c>
      <c r="Q2012" s="13">
        <f t="shared" si="315"/>
        <v>3.481464E-5</v>
      </c>
      <c r="R2012" s="13">
        <v>1.06E-4</v>
      </c>
      <c r="S2012" s="13">
        <v>3.7149999999999999</v>
      </c>
      <c r="T2012" s="13">
        <v>0.32900000000000001</v>
      </c>
      <c r="U2012" s="13">
        <f t="shared" si="316"/>
        <v>3.9378999999999998E-4</v>
      </c>
      <c r="V2012" s="13">
        <f t="shared" si="317"/>
        <v>3.4874000000000005E-5</v>
      </c>
      <c r="W2012" s="13">
        <f t="shared" si="318"/>
        <v>0.74029230685843461</v>
      </c>
      <c r="X2012" s="13">
        <f t="shared" si="319"/>
        <v>0.71521739130434792</v>
      </c>
    </row>
    <row r="2013" spans="1:24" x14ac:dyDescent="0.25">
      <c r="A2013" s="12">
        <v>28</v>
      </c>
      <c r="B2013" s="12">
        <v>13</v>
      </c>
      <c r="C2013" s="13">
        <v>12.785883</v>
      </c>
      <c r="D2013" s="12">
        <v>182</v>
      </c>
      <c r="E2013" s="12">
        <v>28</v>
      </c>
      <c r="F2013" s="12">
        <v>13</v>
      </c>
      <c r="G2013" s="12" t="s">
        <v>46</v>
      </c>
      <c r="H2013" s="13">
        <v>5.0182880000000001</v>
      </c>
      <c r="I2013" s="13">
        <v>0.46</v>
      </c>
      <c r="J2013" s="13">
        <f t="shared" si="310"/>
        <v>64.163243228303998</v>
      </c>
      <c r="K2013" s="13">
        <f t="shared" si="311"/>
        <v>5.8815061800000006</v>
      </c>
      <c r="L2013" s="13">
        <v>0.74</v>
      </c>
      <c r="M2013" s="13">
        <v>0.71399999999999997</v>
      </c>
      <c r="N2013" s="13">
        <f t="shared" si="312"/>
        <v>3.7135331200000001</v>
      </c>
      <c r="O2013" s="13">
        <f t="shared" si="313"/>
        <v>0.32844000000000001</v>
      </c>
      <c r="P2013" s="13">
        <f t="shared" si="314"/>
        <v>47.480799988944959</v>
      </c>
      <c r="Q2013" s="13">
        <f t="shared" si="315"/>
        <v>4.1993954125200004</v>
      </c>
      <c r="R2013" s="13">
        <v>12.785883</v>
      </c>
      <c r="S2013" s="13">
        <v>3.7149999999999999</v>
      </c>
      <c r="T2013" s="13">
        <v>0.32900000000000001</v>
      </c>
      <c r="U2013" s="13">
        <f t="shared" si="316"/>
        <v>47.499555344999997</v>
      </c>
      <c r="V2013" s="13">
        <f t="shared" si="317"/>
        <v>4.206555507</v>
      </c>
      <c r="W2013" s="13">
        <f t="shared" si="318"/>
        <v>0.74029230685843461</v>
      </c>
      <c r="X2013" s="13">
        <f t="shared" si="319"/>
        <v>0.7152173913043478</v>
      </c>
    </row>
    <row r="2014" spans="1:24" x14ac:dyDescent="0.25">
      <c r="A2014" s="12">
        <v>28</v>
      </c>
      <c r="B2014" s="12">
        <v>13</v>
      </c>
      <c r="C2014" s="13">
        <v>6.3775050000000002</v>
      </c>
      <c r="D2014" s="12">
        <v>182</v>
      </c>
      <c r="E2014" s="12">
        <v>28</v>
      </c>
      <c r="F2014" s="12">
        <v>13</v>
      </c>
      <c r="G2014" s="12" t="s">
        <v>46</v>
      </c>
      <c r="H2014" s="13">
        <v>5.0182880000000001</v>
      </c>
      <c r="I2014" s="13">
        <v>0.46</v>
      </c>
      <c r="J2014" s="13">
        <f t="shared" si="310"/>
        <v>32.004156811440005</v>
      </c>
      <c r="K2014" s="13">
        <f t="shared" si="311"/>
        <v>2.9336523000000003</v>
      </c>
      <c r="L2014" s="13">
        <v>0.74</v>
      </c>
      <c r="M2014" s="13">
        <v>0.71399999999999997</v>
      </c>
      <c r="N2014" s="13">
        <f t="shared" si="312"/>
        <v>3.7135331200000001</v>
      </c>
      <c r="O2014" s="13">
        <f t="shared" si="313"/>
        <v>0.32844000000000001</v>
      </c>
      <c r="P2014" s="13">
        <f t="shared" si="314"/>
        <v>23.6830760404656</v>
      </c>
      <c r="Q2014" s="13">
        <f t="shared" si="315"/>
        <v>2.0946277422000001</v>
      </c>
      <c r="R2014" s="13">
        <v>6.3775050000000002</v>
      </c>
      <c r="S2014" s="13">
        <v>3.7149999999999999</v>
      </c>
      <c r="T2014" s="13">
        <v>0.32900000000000001</v>
      </c>
      <c r="U2014" s="13">
        <f t="shared" si="316"/>
        <v>23.692431074999998</v>
      </c>
      <c r="V2014" s="13">
        <f t="shared" si="317"/>
        <v>2.0981991450000002</v>
      </c>
      <c r="W2014" s="13">
        <f t="shared" si="318"/>
        <v>0.74029230685843439</v>
      </c>
      <c r="X2014" s="13">
        <f t="shared" si="319"/>
        <v>0.7152173913043478</v>
      </c>
    </row>
    <row r="2015" spans="1:24" x14ac:dyDescent="0.25">
      <c r="A2015" s="12">
        <v>28</v>
      </c>
      <c r="B2015" s="12">
        <v>13</v>
      </c>
      <c r="C2015" s="13">
        <v>210.58399199999999</v>
      </c>
      <c r="D2015" s="12">
        <v>182</v>
      </c>
      <c r="E2015" s="12">
        <v>28</v>
      </c>
      <c r="F2015" s="12">
        <v>13</v>
      </c>
      <c r="G2015" s="12" t="s">
        <v>46</v>
      </c>
      <c r="H2015" s="13">
        <v>5.0182880000000001</v>
      </c>
      <c r="I2015" s="13">
        <v>0.46</v>
      </c>
      <c r="J2015" s="13">
        <f t="shared" si="310"/>
        <v>1056.7711200456961</v>
      </c>
      <c r="K2015" s="13">
        <f t="shared" si="311"/>
        <v>96.868636320000007</v>
      </c>
      <c r="L2015" s="13">
        <v>0.74</v>
      </c>
      <c r="M2015" s="13">
        <v>0.71399999999999997</v>
      </c>
      <c r="N2015" s="13">
        <f t="shared" si="312"/>
        <v>3.7135331200000001</v>
      </c>
      <c r="O2015" s="13">
        <f t="shared" si="313"/>
        <v>0.32844000000000001</v>
      </c>
      <c r="P2015" s="13">
        <f t="shared" si="314"/>
        <v>782.01062883381508</v>
      </c>
      <c r="Q2015" s="13">
        <f t="shared" si="315"/>
        <v>69.164206332480006</v>
      </c>
      <c r="R2015" s="13">
        <v>210.58399199999999</v>
      </c>
      <c r="S2015" s="13">
        <v>3.7149999999999999</v>
      </c>
      <c r="T2015" s="13">
        <v>0.32900000000000001</v>
      </c>
      <c r="U2015" s="13">
        <f t="shared" si="316"/>
        <v>782.31953027999998</v>
      </c>
      <c r="V2015" s="13">
        <f t="shared" si="317"/>
        <v>69.282133368000004</v>
      </c>
      <c r="W2015" s="13">
        <f t="shared" si="318"/>
        <v>0.7402923068584345</v>
      </c>
      <c r="X2015" s="13">
        <f t="shared" si="319"/>
        <v>0.7152173913043478</v>
      </c>
    </row>
    <row r="2016" spans="1:24" x14ac:dyDescent="0.25">
      <c r="A2016" s="12">
        <v>28</v>
      </c>
      <c r="B2016" s="12">
        <v>13</v>
      </c>
      <c r="C2016" s="13">
        <v>0.95212600000000003</v>
      </c>
      <c r="D2016" s="12">
        <v>182</v>
      </c>
      <c r="E2016" s="12">
        <v>28</v>
      </c>
      <c r="F2016" s="12">
        <v>13</v>
      </c>
      <c r="G2016" s="12" t="s">
        <v>46</v>
      </c>
      <c r="H2016" s="13">
        <v>5.0182880000000001</v>
      </c>
      <c r="I2016" s="13">
        <v>0.46</v>
      </c>
      <c r="J2016" s="13">
        <f t="shared" si="310"/>
        <v>4.7780424802880006</v>
      </c>
      <c r="K2016" s="13">
        <f t="shared" si="311"/>
        <v>0.43797796000000006</v>
      </c>
      <c r="L2016" s="13">
        <v>0.74</v>
      </c>
      <c r="M2016" s="13">
        <v>0.71399999999999997</v>
      </c>
      <c r="N2016" s="13">
        <f t="shared" si="312"/>
        <v>3.7135331200000001</v>
      </c>
      <c r="O2016" s="13">
        <f t="shared" si="313"/>
        <v>0.32844000000000001</v>
      </c>
      <c r="P2016" s="13">
        <f t="shared" si="314"/>
        <v>3.5357514354131201</v>
      </c>
      <c r="Q2016" s="13">
        <f t="shared" si="315"/>
        <v>0.31271626344000003</v>
      </c>
      <c r="R2016" s="13">
        <v>0.95212600000000003</v>
      </c>
      <c r="S2016" s="13">
        <v>3.7149999999999999</v>
      </c>
      <c r="T2016" s="13">
        <v>0.32900000000000001</v>
      </c>
      <c r="U2016" s="13">
        <f t="shared" si="316"/>
        <v>3.5371480900000001</v>
      </c>
      <c r="V2016" s="13">
        <f t="shared" si="317"/>
        <v>0.31324945400000004</v>
      </c>
      <c r="W2016" s="13">
        <f t="shared" si="318"/>
        <v>0.7402923068584345</v>
      </c>
      <c r="X2016" s="13">
        <f t="shared" si="319"/>
        <v>0.7152173913043478</v>
      </c>
    </row>
    <row r="2017" spans="1:24" x14ac:dyDescent="0.25">
      <c r="A2017" s="12">
        <v>28</v>
      </c>
      <c r="B2017" s="12">
        <v>13</v>
      </c>
      <c r="C2017" s="13">
        <v>15.394410000000001</v>
      </c>
      <c r="D2017" s="12">
        <v>182</v>
      </c>
      <c r="E2017" s="12">
        <v>28</v>
      </c>
      <c r="F2017" s="12">
        <v>13</v>
      </c>
      <c r="G2017" s="12" t="s">
        <v>46</v>
      </c>
      <c r="H2017" s="13">
        <v>5.0182880000000001</v>
      </c>
      <c r="I2017" s="13">
        <v>0.46</v>
      </c>
      <c r="J2017" s="13">
        <f t="shared" si="310"/>
        <v>77.253582970080004</v>
      </c>
      <c r="K2017" s="13">
        <f t="shared" si="311"/>
        <v>7.0814286000000006</v>
      </c>
      <c r="L2017" s="13">
        <v>0.74</v>
      </c>
      <c r="M2017" s="13">
        <v>0.71399999999999997</v>
      </c>
      <c r="N2017" s="13">
        <f t="shared" si="312"/>
        <v>3.7135331200000001</v>
      </c>
      <c r="O2017" s="13">
        <f t="shared" si="313"/>
        <v>0.32844000000000001</v>
      </c>
      <c r="P2017" s="13">
        <f t="shared" si="314"/>
        <v>57.167651397859203</v>
      </c>
      <c r="Q2017" s="13">
        <f t="shared" si="315"/>
        <v>5.0561400204</v>
      </c>
      <c r="R2017" s="13">
        <v>15.394410000000001</v>
      </c>
      <c r="S2017" s="13">
        <v>3.7149999999999999</v>
      </c>
      <c r="T2017" s="13">
        <v>0.32900000000000001</v>
      </c>
      <c r="U2017" s="13">
        <f t="shared" si="316"/>
        <v>57.190233149999997</v>
      </c>
      <c r="V2017" s="13">
        <f t="shared" si="317"/>
        <v>5.0647608900000005</v>
      </c>
      <c r="W2017" s="13">
        <f t="shared" si="318"/>
        <v>0.7402923068584345</v>
      </c>
      <c r="X2017" s="13">
        <f t="shared" si="319"/>
        <v>0.7152173913043478</v>
      </c>
    </row>
    <row r="2018" spans="1:24" x14ac:dyDescent="0.25">
      <c r="A2018" s="12">
        <v>28</v>
      </c>
      <c r="B2018" s="12">
        <v>13</v>
      </c>
      <c r="C2018" s="13">
        <v>3.802384</v>
      </c>
      <c r="D2018" s="12">
        <v>182</v>
      </c>
      <c r="E2018" s="12">
        <v>28</v>
      </c>
      <c r="F2018" s="12">
        <v>13</v>
      </c>
      <c r="G2018" s="12" t="s">
        <v>46</v>
      </c>
      <c r="H2018" s="13">
        <v>5.0182880000000001</v>
      </c>
      <c r="I2018" s="13">
        <v>0.46</v>
      </c>
      <c r="J2018" s="13">
        <f t="shared" si="310"/>
        <v>19.081457998592001</v>
      </c>
      <c r="K2018" s="13">
        <f t="shared" si="311"/>
        <v>1.7490966400000001</v>
      </c>
      <c r="L2018" s="13">
        <v>0.74</v>
      </c>
      <c r="M2018" s="13">
        <v>0.71399999999999997</v>
      </c>
      <c r="N2018" s="13">
        <f t="shared" si="312"/>
        <v>3.7135331200000001</v>
      </c>
      <c r="O2018" s="13">
        <f t="shared" si="313"/>
        <v>0.32844000000000001</v>
      </c>
      <c r="P2018" s="13">
        <f t="shared" si="314"/>
        <v>14.12027891895808</v>
      </c>
      <c r="Q2018" s="13">
        <f t="shared" si="315"/>
        <v>1.2488550009600001</v>
      </c>
      <c r="R2018" s="13">
        <v>3.802384</v>
      </c>
      <c r="S2018" s="13">
        <v>3.7149999999999999</v>
      </c>
      <c r="T2018" s="13">
        <v>0.32900000000000001</v>
      </c>
      <c r="U2018" s="13">
        <f t="shared" si="316"/>
        <v>14.125856559999999</v>
      </c>
      <c r="V2018" s="13">
        <f t="shared" si="317"/>
        <v>1.2509843360000001</v>
      </c>
      <c r="W2018" s="13">
        <f t="shared" si="318"/>
        <v>0.7402923068584345</v>
      </c>
      <c r="X2018" s="13">
        <f t="shared" si="319"/>
        <v>0.71521739130434792</v>
      </c>
    </row>
    <row r="2019" spans="1:24" x14ac:dyDescent="0.25">
      <c r="A2019" s="12">
        <v>28</v>
      </c>
      <c r="B2019" s="12">
        <v>13</v>
      </c>
      <c r="C2019" s="13">
        <v>0.71640199999999998</v>
      </c>
      <c r="D2019" s="12">
        <v>182</v>
      </c>
      <c r="E2019" s="12">
        <v>28</v>
      </c>
      <c r="F2019" s="12">
        <v>13</v>
      </c>
      <c r="G2019" s="12" t="s">
        <v>46</v>
      </c>
      <c r="H2019" s="13">
        <v>5.0182880000000001</v>
      </c>
      <c r="I2019" s="13">
        <v>0.46</v>
      </c>
      <c r="J2019" s="13">
        <f t="shared" si="310"/>
        <v>3.5951115597759999</v>
      </c>
      <c r="K2019" s="13">
        <f t="shared" si="311"/>
        <v>0.32954492000000002</v>
      </c>
      <c r="L2019" s="13">
        <v>0.74</v>
      </c>
      <c r="M2019" s="13">
        <v>0.71399999999999997</v>
      </c>
      <c r="N2019" s="13">
        <f t="shared" si="312"/>
        <v>3.7135331200000001</v>
      </c>
      <c r="O2019" s="13">
        <f t="shared" si="313"/>
        <v>0.32844000000000001</v>
      </c>
      <c r="P2019" s="13">
        <f t="shared" si="314"/>
        <v>2.6603825542342401</v>
      </c>
      <c r="Q2019" s="13">
        <f t="shared" si="315"/>
        <v>0.23529507288000001</v>
      </c>
      <c r="R2019" s="13">
        <v>0.71640199999999998</v>
      </c>
      <c r="S2019" s="13">
        <v>3.7149999999999999</v>
      </c>
      <c r="T2019" s="13">
        <v>0.32900000000000001</v>
      </c>
      <c r="U2019" s="13">
        <f t="shared" si="316"/>
        <v>2.6614334299999998</v>
      </c>
      <c r="V2019" s="13">
        <f t="shared" si="317"/>
        <v>0.23569625799999999</v>
      </c>
      <c r="W2019" s="13">
        <f t="shared" si="318"/>
        <v>0.7402923068584345</v>
      </c>
      <c r="X2019" s="13">
        <f t="shared" si="319"/>
        <v>0.7152173913043478</v>
      </c>
    </row>
    <row r="2020" spans="1:24" x14ac:dyDescent="0.25">
      <c r="A2020" s="12">
        <v>28</v>
      </c>
      <c r="B2020" s="12">
        <v>13</v>
      </c>
      <c r="C2020" s="13">
        <v>1.5626469999999999</v>
      </c>
      <c r="D2020" s="12">
        <v>182</v>
      </c>
      <c r="E2020" s="12">
        <v>28</v>
      </c>
      <c r="F2020" s="12">
        <v>13</v>
      </c>
      <c r="G2020" s="12" t="s">
        <v>46</v>
      </c>
      <c r="H2020" s="13">
        <v>5.0182880000000001</v>
      </c>
      <c r="I2020" s="13">
        <v>0.46</v>
      </c>
      <c r="J2020" s="13">
        <f t="shared" si="310"/>
        <v>7.8418126883359998</v>
      </c>
      <c r="K2020" s="13">
        <f t="shared" si="311"/>
        <v>0.71881761999999993</v>
      </c>
      <c r="L2020" s="13">
        <v>0.74</v>
      </c>
      <c r="M2020" s="13">
        <v>0.71399999999999997</v>
      </c>
      <c r="N2020" s="13">
        <f t="shared" si="312"/>
        <v>3.7135331200000001</v>
      </c>
      <c r="O2020" s="13">
        <f t="shared" si="313"/>
        <v>0.32844000000000001</v>
      </c>
      <c r="P2020" s="13">
        <f t="shared" si="314"/>
        <v>5.8029413893686401</v>
      </c>
      <c r="Q2020" s="13">
        <f t="shared" si="315"/>
        <v>0.51323578067999998</v>
      </c>
      <c r="R2020" s="13">
        <v>1.5626469999999999</v>
      </c>
      <c r="S2020" s="13">
        <v>3.7149999999999999</v>
      </c>
      <c r="T2020" s="13">
        <v>0.32900000000000001</v>
      </c>
      <c r="U2020" s="13">
        <f t="shared" si="316"/>
        <v>5.8052336049999997</v>
      </c>
      <c r="V2020" s="13">
        <f t="shared" si="317"/>
        <v>0.51411086299999997</v>
      </c>
      <c r="W2020" s="13">
        <f t="shared" si="318"/>
        <v>0.74029230685843461</v>
      </c>
      <c r="X2020" s="13">
        <f t="shared" si="319"/>
        <v>0.7152173913043478</v>
      </c>
    </row>
    <row r="2021" spans="1:24" x14ac:dyDescent="0.25">
      <c r="A2021" s="12">
        <v>28</v>
      </c>
      <c r="B2021" s="12">
        <v>13</v>
      </c>
      <c r="C2021" s="13">
        <v>4.3604979999999998</v>
      </c>
      <c r="D2021" s="12">
        <v>182</v>
      </c>
      <c r="E2021" s="12">
        <v>28</v>
      </c>
      <c r="F2021" s="12">
        <v>13</v>
      </c>
      <c r="G2021" s="12" t="s">
        <v>46</v>
      </c>
      <c r="H2021" s="13">
        <v>5.0182880000000001</v>
      </c>
      <c r="I2021" s="13">
        <v>0.46</v>
      </c>
      <c r="J2021" s="13">
        <f t="shared" si="310"/>
        <v>21.882234787424</v>
      </c>
      <c r="K2021" s="13">
        <f t="shared" si="311"/>
        <v>2.0058290799999998</v>
      </c>
      <c r="L2021" s="13">
        <v>0.74</v>
      </c>
      <c r="M2021" s="13">
        <v>0.71399999999999997</v>
      </c>
      <c r="N2021" s="13">
        <f t="shared" si="312"/>
        <v>3.7135331200000001</v>
      </c>
      <c r="O2021" s="13">
        <f t="shared" si="313"/>
        <v>0.32844000000000001</v>
      </c>
      <c r="P2021" s="13">
        <f t="shared" si="314"/>
        <v>16.19285374269376</v>
      </c>
      <c r="Q2021" s="13">
        <f t="shared" si="315"/>
        <v>1.43216196312</v>
      </c>
      <c r="R2021" s="13">
        <v>4.3604979999999998</v>
      </c>
      <c r="S2021" s="13">
        <v>3.7149999999999999</v>
      </c>
      <c r="T2021" s="13">
        <v>0.32900000000000001</v>
      </c>
      <c r="U2021" s="13">
        <f t="shared" si="316"/>
        <v>16.199250069999998</v>
      </c>
      <c r="V2021" s="13">
        <f t="shared" si="317"/>
        <v>1.434603842</v>
      </c>
      <c r="W2021" s="13">
        <f t="shared" si="318"/>
        <v>0.7402923068584345</v>
      </c>
      <c r="X2021" s="13">
        <f t="shared" si="319"/>
        <v>0.71521739130434792</v>
      </c>
    </row>
    <row r="2022" spans="1:24" x14ac:dyDescent="0.25">
      <c r="A2022" s="12">
        <v>28</v>
      </c>
      <c r="B2022" s="12">
        <v>13</v>
      </c>
      <c r="C2022" s="13">
        <v>6.4484750000000002</v>
      </c>
      <c r="D2022" s="12">
        <v>182</v>
      </c>
      <c r="E2022" s="12">
        <v>28</v>
      </c>
      <c r="F2022" s="12">
        <v>13</v>
      </c>
      <c r="G2022" s="12" t="s">
        <v>46</v>
      </c>
      <c r="H2022" s="13">
        <v>5.0182880000000001</v>
      </c>
      <c r="I2022" s="13">
        <v>0.46</v>
      </c>
      <c r="J2022" s="13">
        <f t="shared" si="310"/>
        <v>32.360304710800001</v>
      </c>
      <c r="K2022" s="13">
        <f t="shared" si="311"/>
        <v>2.9662985000000002</v>
      </c>
      <c r="L2022" s="13">
        <v>0.74</v>
      </c>
      <c r="M2022" s="13">
        <v>0.71399999999999997</v>
      </c>
      <c r="N2022" s="13">
        <f t="shared" si="312"/>
        <v>3.7135331200000001</v>
      </c>
      <c r="O2022" s="13">
        <f t="shared" si="313"/>
        <v>0.32844000000000001</v>
      </c>
      <c r="P2022" s="13">
        <f t="shared" si="314"/>
        <v>23.946625485992001</v>
      </c>
      <c r="Q2022" s="13">
        <f t="shared" si="315"/>
        <v>2.117937129</v>
      </c>
      <c r="R2022" s="13">
        <v>6.4484750000000002</v>
      </c>
      <c r="S2022" s="13">
        <v>3.7149999999999999</v>
      </c>
      <c r="T2022" s="13">
        <v>0.32900000000000001</v>
      </c>
      <c r="U2022" s="13">
        <f t="shared" si="316"/>
        <v>23.956084624999999</v>
      </c>
      <c r="V2022" s="13">
        <f t="shared" si="317"/>
        <v>2.1215482750000003</v>
      </c>
      <c r="W2022" s="13">
        <f t="shared" si="318"/>
        <v>0.7402923068584345</v>
      </c>
      <c r="X2022" s="13">
        <f t="shared" si="319"/>
        <v>0.71521739130434792</v>
      </c>
    </row>
    <row r="2023" spans="1:24" x14ac:dyDescent="0.25">
      <c r="A2023" s="12">
        <v>28</v>
      </c>
      <c r="B2023" s="12">
        <v>13</v>
      </c>
      <c r="C2023" s="13">
        <v>30.716635</v>
      </c>
      <c r="D2023" s="12">
        <v>182</v>
      </c>
      <c r="E2023" s="12">
        <v>28</v>
      </c>
      <c r="F2023" s="12">
        <v>13</v>
      </c>
      <c r="G2023" s="12" t="s">
        <v>46</v>
      </c>
      <c r="H2023" s="13">
        <v>5.0182880000000001</v>
      </c>
      <c r="I2023" s="13">
        <v>0.46</v>
      </c>
      <c r="J2023" s="13">
        <f t="shared" si="310"/>
        <v>154.14492082088</v>
      </c>
      <c r="K2023" s="13">
        <f t="shared" si="311"/>
        <v>14.129652100000001</v>
      </c>
      <c r="L2023" s="13">
        <v>0.74</v>
      </c>
      <c r="M2023" s="13">
        <v>0.71399999999999997</v>
      </c>
      <c r="N2023" s="13">
        <f t="shared" si="312"/>
        <v>3.7135331200000001</v>
      </c>
      <c r="O2023" s="13">
        <f t="shared" si="313"/>
        <v>0.32844000000000001</v>
      </c>
      <c r="P2023" s="13">
        <f t="shared" si="314"/>
        <v>114.06724140745121</v>
      </c>
      <c r="Q2023" s="13">
        <f t="shared" si="315"/>
        <v>10.0885715994</v>
      </c>
      <c r="R2023" s="13">
        <v>30.716635</v>
      </c>
      <c r="S2023" s="13">
        <v>3.7149999999999999</v>
      </c>
      <c r="T2023" s="13">
        <v>0.32900000000000001</v>
      </c>
      <c r="U2023" s="13">
        <f t="shared" si="316"/>
        <v>114.112299025</v>
      </c>
      <c r="V2023" s="13">
        <f t="shared" si="317"/>
        <v>10.105772915000001</v>
      </c>
      <c r="W2023" s="13">
        <f t="shared" si="318"/>
        <v>0.74029230685843461</v>
      </c>
      <c r="X2023" s="13">
        <f t="shared" si="319"/>
        <v>0.7152173913043478</v>
      </c>
    </row>
    <row r="2024" spans="1:24" x14ac:dyDescent="0.25">
      <c r="A2024" s="12">
        <v>28</v>
      </c>
      <c r="B2024" s="12">
        <v>13</v>
      </c>
      <c r="C2024" s="13">
        <v>2.1064720000000001</v>
      </c>
      <c r="D2024" s="12">
        <v>182</v>
      </c>
      <c r="E2024" s="12">
        <v>28</v>
      </c>
      <c r="F2024" s="12">
        <v>13</v>
      </c>
      <c r="G2024" s="12" t="s">
        <v>46</v>
      </c>
      <c r="H2024" s="13">
        <v>5.0182880000000001</v>
      </c>
      <c r="I2024" s="13">
        <v>0.46</v>
      </c>
      <c r="J2024" s="13">
        <f t="shared" si="310"/>
        <v>10.570883159936001</v>
      </c>
      <c r="K2024" s="13">
        <f t="shared" si="311"/>
        <v>0.96897712000000014</v>
      </c>
      <c r="L2024" s="13">
        <v>0.74</v>
      </c>
      <c r="M2024" s="13">
        <v>0.71399999999999997</v>
      </c>
      <c r="N2024" s="13">
        <f t="shared" si="312"/>
        <v>3.7135331200000001</v>
      </c>
      <c r="O2024" s="13">
        <f t="shared" si="313"/>
        <v>0.32844000000000001</v>
      </c>
      <c r="P2024" s="13">
        <f t="shared" si="314"/>
        <v>7.822453538352641</v>
      </c>
      <c r="Q2024" s="13">
        <f t="shared" si="315"/>
        <v>0.69184966368000012</v>
      </c>
      <c r="R2024" s="13">
        <v>2.1064720000000001</v>
      </c>
      <c r="S2024" s="13">
        <v>3.7149999999999999</v>
      </c>
      <c r="T2024" s="13">
        <v>0.32900000000000001</v>
      </c>
      <c r="U2024" s="13">
        <f t="shared" si="316"/>
        <v>7.8255434800000003</v>
      </c>
      <c r="V2024" s="13">
        <f t="shared" si="317"/>
        <v>0.69302928800000008</v>
      </c>
      <c r="W2024" s="13">
        <f t="shared" si="318"/>
        <v>0.74029230685843461</v>
      </c>
      <c r="X2024" s="13">
        <f t="shared" si="319"/>
        <v>0.7152173913043478</v>
      </c>
    </row>
    <row r="2025" spans="1:24" x14ac:dyDescent="0.25">
      <c r="A2025" s="12">
        <v>28</v>
      </c>
      <c r="B2025" s="12">
        <v>13</v>
      </c>
      <c r="C2025" s="13">
        <v>17.334358999999999</v>
      </c>
      <c r="D2025" s="12">
        <v>182</v>
      </c>
      <c r="E2025" s="12">
        <v>28</v>
      </c>
      <c r="F2025" s="12">
        <v>13</v>
      </c>
      <c r="G2025" s="12" t="s">
        <v>46</v>
      </c>
      <c r="H2025" s="13">
        <v>5.0182880000000001</v>
      </c>
      <c r="I2025" s="13">
        <v>0.46</v>
      </c>
      <c r="J2025" s="13">
        <f t="shared" si="310"/>
        <v>86.988805757392001</v>
      </c>
      <c r="K2025" s="13">
        <f t="shared" si="311"/>
        <v>7.9738051399999996</v>
      </c>
      <c r="L2025" s="13">
        <v>0.74</v>
      </c>
      <c r="M2025" s="13">
        <v>0.71399999999999997</v>
      </c>
      <c r="N2025" s="13">
        <f t="shared" si="312"/>
        <v>3.7135331200000001</v>
      </c>
      <c r="O2025" s="13">
        <f t="shared" si="313"/>
        <v>0.32844000000000001</v>
      </c>
      <c r="P2025" s="13">
        <f t="shared" si="314"/>
        <v>64.37171626047008</v>
      </c>
      <c r="Q2025" s="13">
        <f t="shared" si="315"/>
        <v>5.6932968699600002</v>
      </c>
      <c r="R2025" s="13">
        <v>17.334358999999999</v>
      </c>
      <c r="S2025" s="13">
        <v>3.7149999999999999</v>
      </c>
      <c r="T2025" s="13">
        <v>0.32900000000000001</v>
      </c>
      <c r="U2025" s="13">
        <f t="shared" si="316"/>
        <v>64.397143684999989</v>
      </c>
      <c r="V2025" s="13">
        <f t="shared" si="317"/>
        <v>5.7030041110000003</v>
      </c>
      <c r="W2025" s="13">
        <f t="shared" si="318"/>
        <v>0.7402923068584345</v>
      </c>
      <c r="X2025" s="13">
        <f t="shared" si="319"/>
        <v>0.71521739130434792</v>
      </c>
    </row>
    <row r="2026" spans="1:24" x14ac:dyDescent="0.25">
      <c r="A2026" s="12">
        <v>28</v>
      </c>
      <c r="B2026" s="12">
        <v>13</v>
      </c>
      <c r="C2026" s="13">
        <v>86.592010999999999</v>
      </c>
      <c r="D2026" s="12">
        <v>182</v>
      </c>
      <c r="E2026" s="12">
        <v>28</v>
      </c>
      <c r="F2026" s="12">
        <v>13</v>
      </c>
      <c r="G2026" s="12" t="s">
        <v>46</v>
      </c>
      <c r="H2026" s="13">
        <v>5.0182880000000001</v>
      </c>
      <c r="I2026" s="13">
        <v>0.46</v>
      </c>
      <c r="J2026" s="13">
        <f t="shared" si="310"/>
        <v>434.54364969716801</v>
      </c>
      <c r="K2026" s="13">
        <f t="shared" si="311"/>
        <v>39.832325060000002</v>
      </c>
      <c r="L2026" s="13">
        <v>0.74</v>
      </c>
      <c r="M2026" s="13">
        <v>0.71399999999999997</v>
      </c>
      <c r="N2026" s="13">
        <f t="shared" si="312"/>
        <v>3.7135331200000001</v>
      </c>
      <c r="O2026" s="13">
        <f t="shared" si="313"/>
        <v>0.32844000000000001</v>
      </c>
      <c r="P2026" s="13">
        <f t="shared" si="314"/>
        <v>321.5623007759043</v>
      </c>
      <c r="Q2026" s="13">
        <f t="shared" si="315"/>
        <v>28.440280092840002</v>
      </c>
      <c r="R2026" s="13">
        <v>86.592010999999999</v>
      </c>
      <c r="S2026" s="13">
        <v>3.7149999999999999</v>
      </c>
      <c r="T2026" s="13">
        <v>0.32900000000000001</v>
      </c>
      <c r="U2026" s="13">
        <f t="shared" si="316"/>
        <v>321.68932086500001</v>
      </c>
      <c r="V2026" s="13">
        <f t="shared" si="317"/>
        <v>28.488771619000001</v>
      </c>
      <c r="W2026" s="13">
        <f t="shared" si="318"/>
        <v>0.74029230685843461</v>
      </c>
      <c r="X2026" s="13">
        <f t="shared" si="319"/>
        <v>0.7152173913043478</v>
      </c>
    </row>
    <row r="2027" spans="1:24" x14ac:dyDescent="0.25">
      <c r="A2027" s="12">
        <v>28</v>
      </c>
      <c r="B2027" s="12">
        <v>13</v>
      </c>
      <c r="C2027" s="13">
        <v>11.057442999999999</v>
      </c>
      <c r="D2027" s="12">
        <v>182</v>
      </c>
      <c r="E2027" s="12">
        <v>28</v>
      </c>
      <c r="F2027" s="12">
        <v>13</v>
      </c>
      <c r="G2027" s="12" t="s">
        <v>46</v>
      </c>
      <c r="H2027" s="13">
        <v>5.0182880000000001</v>
      </c>
      <c r="I2027" s="13">
        <v>0.46</v>
      </c>
      <c r="J2027" s="13">
        <f t="shared" si="310"/>
        <v>55.489433517583997</v>
      </c>
      <c r="K2027" s="13">
        <f t="shared" si="311"/>
        <v>5.0864237799999996</v>
      </c>
      <c r="L2027" s="13">
        <v>0.74</v>
      </c>
      <c r="M2027" s="13">
        <v>0.71399999999999997</v>
      </c>
      <c r="N2027" s="13">
        <f t="shared" si="312"/>
        <v>3.7135331200000001</v>
      </c>
      <c r="O2027" s="13">
        <f t="shared" si="313"/>
        <v>0.32844000000000001</v>
      </c>
      <c r="P2027" s="13">
        <f t="shared" si="314"/>
        <v>41.062180803012161</v>
      </c>
      <c r="Q2027" s="13">
        <f t="shared" si="315"/>
        <v>3.6317065789199998</v>
      </c>
      <c r="R2027" s="13">
        <v>11.057442999999999</v>
      </c>
      <c r="S2027" s="13">
        <v>3.7149999999999999</v>
      </c>
      <c r="T2027" s="13">
        <v>0.32900000000000001</v>
      </c>
      <c r="U2027" s="13">
        <f t="shared" si="316"/>
        <v>41.078400744999996</v>
      </c>
      <c r="V2027" s="13">
        <f t="shared" si="317"/>
        <v>3.6378987469999999</v>
      </c>
      <c r="W2027" s="13">
        <f t="shared" si="318"/>
        <v>0.74029230685843461</v>
      </c>
      <c r="X2027" s="13">
        <f t="shared" si="319"/>
        <v>0.71521739130434792</v>
      </c>
    </row>
    <row r="2028" spans="1:24" x14ac:dyDescent="0.25">
      <c r="A2028" s="12">
        <v>28</v>
      </c>
      <c r="B2028" s="12">
        <v>13</v>
      </c>
      <c r="C2028" s="13">
        <v>0.38466099999999998</v>
      </c>
      <c r="D2028" s="12">
        <v>182</v>
      </c>
      <c r="E2028" s="12">
        <v>28</v>
      </c>
      <c r="F2028" s="12">
        <v>13</v>
      </c>
      <c r="G2028" s="12" t="s">
        <v>46</v>
      </c>
      <c r="H2028" s="13">
        <v>5.0182880000000001</v>
      </c>
      <c r="I2028" s="13">
        <v>0.46</v>
      </c>
      <c r="J2028" s="13">
        <f t="shared" si="310"/>
        <v>1.930339680368</v>
      </c>
      <c r="K2028" s="13">
        <f t="shared" si="311"/>
        <v>0.17694405999999999</v>
      </c>
      <c r="L2028" s="13">
        <v>0.74</v>
      </c>
      <c r="M2028" s="13">
        <v>0.71399999999999997</v>
      </c>
      <c r="N2028" s="13">
        <f t="shared" si="312"/>
        <v>3.7135331200000001</v>
      </c>
      <c r="O2028" s="13">
        <f t="shared" si="313"/>
        <v>0.32844000000000001</v>
      </c>
      <c r="P2028" s="13">
        <f t="shared" si="314"/>
        <v>1.4284513634723199</v>
      </c>
      <c r="Q2028" s="13">
        <f t="shared" si="315"/>
        <v>0.12633805883999999</v>
      </c>
      <c r="R2028" s="13">
        <v>0.38466099999999998</v>
      </c>
      <c r="S2028" s="13">
        <v>3.7149999999999999</v>
      </c>
      <c r="T2028" s="13">
        <v>0.32900000000000001</v>
      </c>
      <c r="U2028" s="13">
        <f t="shared" si="316"/>
        <v>1.429015615</v>
      </c>
      <c r="V2028" s="13">
        <f t="shared" si="317"/>
        <v>0.126553469</v>
      </c>
      <c r="W2028" s="13">
        <f t="shared" si="318"/>
        <v>0.74029230685843461</v>
      </c>
      <c r="X2028" s="13">
        <f t="shared" si="319"/>
        <v>0.71521739130434792</v>
      </c>
    </row>
    <row r="2029" spans="1:24" x14ac:dyDescent="0.25">
      <c r="A2029" s="12">
        <v>28</v>
      </c>
      <c r="B2029" s="12">
        <v>13</v>
      </c>
      <c r="C2029" s="13">
        <v>0.61837699999999995</v>
      </c>
      <c r="D2029" s="12">
        <v>182</v>
      </c>
      <c r="E2029" s="12">
        <v>28</v>
      </c>
      <c r="F2029" s="12">
        <v>13</v>
      </c>
      <c r="G2029" s="12" t="s">
        <v>46</v>
      </c>
      <c r="H2029" s="13">
        <v>5.0182880000000001</v>
      </c>
      <c r="I2029" s="13">
        <v>0.46</v>
      </c>
      <c r="J2029" s="13">
        <f t="shared" si="310"/>
        <v>3.103193878576</v>
      </c>
      <c r="K2029" s="13">
        <f t="shared" si="311"/>
        <v>0.28445342000000001</v>
      </c>
      <c r="L2029" s="13">
        <v>0.74</v>
      </c>
      <c r="M2029" s="13">
        <v>0.71399999999999997</v>
      </c>
      <c r="N2029" s="13">
        <f t="shared" si="312"/>
        <v>3.7135331200000001</v>
      </c>
      <c r="O2029" s="13">
        <f t="shared" si="313"/>
        <v>0.32844000000000001</v>
      </c>
      <c r="P2029" s="13">
        <f t="shared" si="314"/>
        <v>2.2963634701462401</v>
      </c>
      <c r="Q2029" s="13">
        <f t="shared" si="315"/>
        <v>0.20309974187999999</v>
      </c>
      <c r="R2029" s="13">
        <v>0.61837699999999995</v>
      </c>
      <c r="S2029" s="13">
        <v>3.7149999999999999</v>
      </c>
      <c r="T2029" s="13">
        <v>0.32900000000000001</v>
      </c>
      <c r="U2029" s="13">
        <f t="shared" si="316"/>
        <v>2.2972705549999999</v>
      </c>
      <c r="V2029" s="13">
        <f t="shared" si="317"/>
        <v>0.203446033</v>
      </c>
      <c r="W2029" s="13">
        <f t="shared" si="318"/>
        <v>0.7402923068584345</v>
      </c>
      <c r="X2029" s="13">
        <f t="shared" si="319"/>
        <v>0.7152173913043478</v>
      </c>
    </row>
    <row r="2030" spans="1:24" x14ac:dyDescent="0.25">
      <c r="A2030" s="12">
        <v>28</v>
      </c>
      <c r="B2030" s="12">
        <v>13</v>
      </c>
      <c r="C2030" s="13">
        <v>1.7100880000000001</v>
      </c>
      <c r="D2030" s="12">
        <v>182</v>
      </c>
      <c r="E2030" s="12">
        <v>28</v>
      </c>
      <c r="F2030" s="12">
        <v>13</v>
      </c>
      <c r="G2030" s="12" t="s">
        <v>46</v>
      </c>
      <c r="H2030" s="13">
        <v>5.0182880000000001</v>
      </c>
      <c r="I2030" s="13">
        <v>0.46</v>
      </c>
      <c r="J2030" s="13">
        <f t="shared" si="310"/>
        <v>8.5817140893440005</v>
      </c>
      <c r="K2030" s="13">
        <f t="shared" si="311"/>
        <v>0.78664048000000009</v>
      </c>
      <c r="L2030" s="13">
        <v>0.74</v>
      </c>
      <c r="M2030" s="13">
        <v>0.71399999999999997</v>
      </c>
      <c r="N2030" s="13">
        <f t="shared" si="312"/>
        <v>3.7135331200000001</v>
      </c>
      <c r="O2030" s="13">
        <f t="shared" si="313"/>
        <v>0.32844000000000001</v>
      </c>
      <c r="P2030" s="13">
        <f t="shared" si="314"/>
        <v>6.3504684261145607</v>
      </c>
      <c r="Q2030" s="13">
        <f t="shared" si="315"/>
        <v>0.56166130272000003</v>
      </c>
      <c r="R2030" s="13">
        <v>1.7100880000000001</v>
      </c>
      <c r="S2030" s="13">
        <v>3.7149999999999999</v>
      </c>
      <c r="T2030" s="13">
        <v>0.32900000000000001</v>
      </c>
      <c r="U2030" s="13">
        <f t="shared" si="316"/>
        <v>6.3529769199999997</v>
      </c>
      <c r="V2030" s="13">
        <f t="shared" si="317"/>
        <v>0.56261895200000001</v>
      </c>
      <c r="W2030" s="13">
        <f t="shared" si="318"/>
        <v>0.7402923068584345</v>
      </c>
      <c r="X2030" s="13">
        <f t="shared" si="319"/>
        <v>0.7152173913043478</v>
      </c>
    </row>
    <row r="2031" spans="1:24" x14ac:dyDescent="0.25">
      <c r="A2031" s="12">
        <v>28</v>
      </c>
      <c r="B2031" s="12">
        <v>13</v>
      </c>
      <c r="C2031" s="13">
        <v>3.710445</v>
      </c>
      <c r="D2031" s="12">
        <v>182</v>
      </c>
      <c r="E2031" s="12">
        <v>28</v>
      </c>
      <c r="F2031" s="12">
        <v>13</v>
      </c>
      <c r="G2031" s="12" t="s">
        <v>46</v>
      </c>
      <c r="H2031" s="13">
        <v>5.0182880000000001</v>
      </c>
      <c r="I2031" s="13">
        <v>0.46</v>
      </c>
      <c r="J2031" s="13">
        <f t="shared" si="310"/>
        <v>18.62008161816</v>
      </c>
      <c r="K2031" s="13">
        <f t="shared" si="311"/>
        <v>1.7068047000000002</v>
      </c>
      <c r="L2031" s="13">
        <v>0.74</v>
      </c>
      <c r="M2031" s="13">
        <v>0.71399999999999997</v>
      </c>
      <c r="N2031" s="13">
        <f t="shared" si="312"/>
        <v>3.7135331200000001</v>
      </c>
      <c r="O2031" s="13">
        <f t="shared" si="313"/>
        <v>0.32844000000000001</v>
      </c>
      <c r="P2031" s="13">
        <f t="shared" si="314"/>
        <v>13.7788603974384</v>
      </c>
      <c r="Q2031" s="13">
        <f t="shared" si="315"/>
        <v>1.2186585558</v>
      </c>
      <c r="R2031" s="13">
        <v>3.710445</v>
      </c>
      <c r="S2031" s="13">
        <v>3.7149999999999999</v>
      </c>
      <c r="T2031" s="13">
        <v>0.32900000000000001</v>
      </c>
      <c r="U2031" s="13">
        <f t="shared" si="316"/>
        <v>13.784303175</v>
      </c>
      <c r="V2031" s="13">
        <f t="shared" si="317"/>
        <v>1.220736405</v>
      </c>
      <c r="W2031" s="13">
        <f t="shared" si="318"/>
        <v>0.74029230685843461</v>
      </c>
      <c r="X2031" s="13">
        <f t="shared" si="319"/>
        <v>0.7152173913043478</v>
      </c>
    </row>
    <row r="2032" spans="1:24" x14ac:dyDescent="0.25">
      <c r="A2032" s="12">
        <v>28</v>
      </c>
      <c r="B2032" s="12">
        <v>13</v>
      </c>
      <c r="C2032" s="13">
        <v>7.7848220000000001</v>
      </c>
      <c r="D2032" s="12">
        <v>182</v>
      </c>
      <c r="E2032" s="12">
        <v>28</v>
      </c>
      <c r="F2032" s="12">
        <v>13</v>
      </c>
      <c r="G2032" s="12" t="s">
        <v>46</v>
      </c>
      <c r="H2032" s="13">
        <v>5.0182880000000001</v>
      </c>
      <c r="I2032" s="13">
        <v>0.46</v>
      </c>
      <c r="J2032" s="13">
        <f t="shared" si="310"/>
        <v>39.066478824736002</v>
      </c>
      <c r="K2032" s="13">
        <f t="shared" si="311"/>
        <v>3.5810181200000004</v>
      </c>
      <c r="L2032" s="13">
        <v>0.74</v>
      </c>
      <c r="M2032" s="13">
        <v>0.71399999999999997</v>
      </c>
      <c r="N2032" s="13">
        <f t="shared" si="312"/>
        <v>3.7135331200000001</v>
      </c>
      <c r="O2032" s="13">
        <f t="shared" si="313"/>
        <v>0.32844000000000001</v>
      </c>
      <c r="P2032" s="13">
        <f t="shared" si="314"/>
        <v>28.90919433030464</v>
      </c>
      <c r="Q2032" s="13">
        <f t="shared" si="315"/>
        <v>2.55684693768</v>
      </c>
      <c r="R2032" s="13">
        <v>7.7848220000000001</v>
      </c>
      <c r="S2032" s="13">
        <v>3.7149999999999999</v>
      </c>
      <c r="T2032" s="13">
        <v>0.32900000000000001</v>
      </c>
      <c r="U2032" s="13">
        <f t="shared" si="316"/>
        <v>28.920613729999999</v>
      </c>
      <c r="V2032" s="13">
        <f t="shared" si="317"/>
        <v>2.5612064380000001</v>
      </c>
      <c r="W2032" s="13">
        <f t="shared" si="318"/>
        <v>0.7402923068584345</v>
      </c>
      <c r="X2032" s="13">
        <f t="shared" si="319"/>
        <v>0.7152173913043478</v>
      </c>
    </row>
    <row r="2033" spans="1:24" x14ac:dyDescent="0.25">
      <c r="A2033" s="12">
        <v>29</v>
      </c>
      <c r="B2033" s="12">
        <v>13</v>
      </c>
      <c r="C2033" s="13">
        <v>243.97460799999999</v>
      </c>
      <c r="D2033" s="12">
        <v>191</v>
      </c>
      <c r="E2033" s="12">
        <v>29</v>
      </c>
      <c r="F2033" s="12">
        <v>13</v>
      </c>
      <c r="G2033" s="12" t="s">
        <v>46</v>
      </c>
      <c r="H2033" s="13">
        <v>6.0023210000000002</v>
      </c>
      <c r="I2033" s="13">
        <v>0.54500000000000004</v>
      </c>
      <c r="J2033" s="13">
        <f t="shared" si="310"/>
        <v>1464.4139130651679</v>
      </c>
      <c r="K2033" s="13">
        <f t="shared" si="311"/>
        <v>132.96616136</v>
      </c>
      <c r="L2033" s="13">
        <v>0.60399999999999998</v>
      </c>
      <c r="M2033" s="13">
        <v>0.56399999999999995</v>
      </c>
      <c r="N2033" s="13">
        <f t="shared" si="312"/>
        <v>3.625401884</v>
      </c>
      <c r="O2033" s="13">
        <f t="shared" si="313"/>
        <v>0.30737999999999999</v>
      </c>
      <c r="P2033" s="13">
        <f t="shared" si="314"/>
        <v>884.50600349136141</v>
      </c>
      <c r="Q2033" s="13">
        <f t="shared" si="315"/>
        <v>74.992915007039997</v>
      </c>
      <c r="R2033" s="13">
        <v>243.97460799999999</v>
      </c>
      <c r="S2033" s="13">
        <v>3.6280000000000001</v>
      </c>
      <c r="T2033" s="13">
        <v>0.307</v>
      </c>
      <c r="U2033" s="13">
        <f t="shared" si="316"/>
        <v>885.139877824</v>
      </c>
      <c r="V2033" s="13">
        <f t="shared" si="317"/>
        <v>74.900204656</v>
      </c>
      <c r="W2033" s="13">
        <f t="shared" si="318"/>
        <v>0.60443285189179319</v>
      </c>
      <c r="X2033" s="13">
        <f t="shared" si="319"/>
        <v>0.56330275229357796</v>
      </c>
    </row>
    <row r="2034" spans="1:24" x14ac:dyDescent="0.25">
      <c r="A2034" s="12">
        <v>29</v>
      </c>
      <c r="B2034" s="12">
        <v>13</v>
      </c>
      <c r="C2034" s="13">
        <v>1.9932749999999999</v>
      </c>
      <c r="D2034" s="12">
        <v>191</v>
      </c>
      <c r="E2034" s="12">
        <v>29</v>
      </c>
      <c r="F2034" s="12">
        <v>13</v>
      </c>
      <c r="G2034" s="12" t="s">
        <v>46</v>
      </c>
      <c r="H2034" s="13">
        <v>6.0023210000000002</v>
      </c>
      <c r="I2034" s="13">
        <v>0.54500000000000004</v>
      </c>
      <c r="J2034" s="13">
        <f t="shared" si="310"/>
        <v>11.964276391275</v>
      </c>
      <c r="K2034" s="13">
        <f t="shared" si="311"/>
        <v>1.0863348749999999</v>
      </c>
      <c r="L2034" s="13">
        <v>0.60399999999999998</v>
      </c>
      <c r="M2034" s="13">
        <v>0.56399999999999995</v>
      </c>
      <c r="N2034" s="13">
        <f t="shared" si="312"/>
        <v>3.625401884</v>
      </c>
      <c r="O2034" s="13">
        <f t="shared" si="313"/>
        <v>0.30737999999999999</v>
      </c>
      <c r="P2034" s="13">
        <f t="shared" si="314"/>
        <v>7.2264229403300995</v>
      </c>
      <c r="Q2034" s="13">
        <f t="shared" si="315"/>
        <v>0.6126928694999999</v>
      </c>
      <c r="R2034" s="13">
        <v>1.9932749999999999</v>
      </c>
      <c r="S2034" s="13">
        <v>3.6280000000000001</v>
      </c>
      <c r="T2034" s="13">
        <v>0.307</v>
      </c>
      <c r="U2034" s="13">
        <f t="shared" si="316"/>
        <v>7.2316016999999997</v>
      </c>
      <c r="V2034" s="13">
        <f t="shared" si="317"/>
        <v>0.61193542499999998</v>
      </c>
      <c r="W2034" s="13">
        <f t="shared" si="318"/>
        <v>0.60443285189179319</v>
      </c>
      <c r="X2034" s="13">
        <f t="shared" si="319"/>
        <v>0.56330275229357796</v>
      </c>
    </row>
    <row r="2035" spans="1:24" x14ac:dyDescent="0.25">
      <c r="A2035" s="12">
        <v>29</v>
      </c>
      <c r="B2035" s="12">
        <v>13</v>
      </c>
      <c r="C2035" s="13">
        <v>1.4994369999999999</v>
      </c>
      <c r="D2035" s="12">
        <v>191</v>
      </c>
      <c r="E2035" s="12">
        <v>29</v>
      </c>
      <c r="F2035" s="12">
        <v>13</v>
      </c>
      <c r="G2035" s="12" t="s">
        <v>46</v>
      </c>
      <c r="H2035" s="13">
        <v>6.0023210000000002</v>
      </c>
      <c r="I2035" s="13">
        <v>0.54500000000000004</v>
      </c>
      <c r="J2035" s="13">
        <f t="shared" si="310"/>
        <v>9.0001021932769998</v>
      </c>
      <c r="K2035" s="13">
        <f t="shared" si="311"/>
        <v>0.81719316500000005</v>
      </c>
      <c r="L2035" s="13">
        <v>0.60399999999999998</v>
      </c>
      <c r="M2035" s="13">
        <v>0.56399999999999995</v>
      </c>
      <c r="N2035" s="13">
        <f t="shared" si="312"/>
        <v>3.625401884</v>
      </c>
      <c r="O2035" s="13">
        <f t="shared" si="313"/>
        <v>0.30737999999999999</v>
      </c>
      <c r="P2035" s="13">
        <f t="shared" si="314"/>
        <v>5.4360617247393073</v>
      </c>
      <c r="Q2035" s="13">
        <f t="shared" si="315"/>
        <v>0.46089694505999995</v>
      </c>
      <c r="R2035" s="13">
        <v>1.4994369999999999</v>
      </c>
      <c r="S2035" s="13">
        <v>3.6280000000000001</v>
      </c>
      <c r="T2035" s="13">
        <v>0.307</v>
      </c>
      <c r="U2035" s="13">
        <f t="shared" si="316"/>
        <v>5.4399574360000003</v>
      </c>
      <c r="V2035" s="13">
        <f t="shared" si="317"/>
        <v>0.46032715899999999</v>
      </c>
      <c r="W2035" s="13">
        <f t="shared" si="318"/>
        <v>0.60443285189179319</v>
      </c>
      <c r="X2035" s="13">
        <f t="shared" si="319"/>
        <v>0.56330275229357796</v>
      </c>
    </row>
    <row r="2036" spans="1:24" x14ac:dyDescent="0.25">
      <c r="A2036" s="12">
        <v>29</v>
      </c>
      <c r="B2036" s="12">
        <v>13</v>
      </c>
      <c r="C2036" s="13">
        <v>1.9142729999999999</v>
      </c>
      <c r="D2036" s="12">
        <v>191</v>
      </c>
      <c r="E2036" s="12">
        <v>29</v>
      </c>
      <c r="F2036" s="12">
        <v>13</v>
      </c>
      <c r="G2036" s="12" t="s">
        <v>46</v>
      </c>
      <c r="H2036" s="13">
        <v>6.0023210000000002</v>
      </c>
      <c r="I2036" s="13">
        <v>0.54500000000000004</v>
      </c>
      <c r="J2036" s="13">
        <f t="shared" si="310"/>
        <v>11.490081027633</v>
      </c>
      <c r="K2036" s="13">
        <f t="shared" si="311"/>
        <v>1.043278785</v>
      </c>
      <c r="L2036" s="13">
        <v>0.60399999999999998</v>
      </c>
      <c r="M2036" s="13">
        <v>0.56399999999999995</v>
      </c>
      <c r="N2036" s="13">
        <f t="shared" si="312"/>
        <v>3.625401884</v>
      </c>
      <c r="O2036" s="13">
        <f t="shared" si="313"/>
        <v>0.30737999999999999</v>
      </c>
      <c r="P2036" s="13">
        <f t="shared" si="314"/>
        <v>6.9400089406903316</v>
      </c>
      <c r="Q2036" s="13">
        <f t="shared" si="315"/>
        <v>0.58840923473999995</v>
      </c>
      <c r="R2036" s="13">
        <v>1.9142729999999999</v>
      </c>
      <c r="S2036" s="13">
        <v>3.6280000000000001</v>
      </c>
      <c r="T2036" s="13">
        <v>0.307</v>
      </c>
      <c r="U2036" s="13">
        <f t="shared" si="316"/>
        <v>6.9449824439999999</v>
      </c>
      <c r="V2036" s="13">
        <f t="shared" si="317"/>
        <v>0.58768181099999994</v>
      </c>
      <c r="W2036" s="13">
        <f t="shared" si="318"/>
        <v>0.60443285189179319</v>
      </c>
      <c r="X2036" s="13">
        <f t="shared" si="319"/>
        <v>0.56330275229357796</v>
      </c>
    </row>
    <row r="2037" spans="1:24" x14ac:dyDescent="0.25">
      <c r="A2037" s="12">
        <v>29</v>
      </c>
      <c r="B2037" s="12">
        <v>13</v>
      </c>
      <c r="C2037" s="13">
        <v>1.7468349999999999</v>
      </c>
      <c r="D2037" s="12">
        <v>191</v>
      </c>
      <c r="E2037" s="12">
        <v>29</v>
      </c>
      <c r="F2037" s="12">
        <v>13</v>
      </c>
      <c r="G2037" s="12" t="s">
        <v>46</v>
      </c>
      <c r="H2037" s="13">
        <v>6.0023210000000002</v>
      </c>
      <c r="I2037" s="13">
        <v>0.54500000000000004</v>
      </c>
      <c r="J2037" s="13">
        <f t="shared" si="310"/>
        <v>10.485064404035001</v>
      </c>
      <c r="K2037" s="13">
        <f t="shared" si="311"/>
        <v>0.952025075</v>
      </c>
      <c r="L2037" s="13">
        <v>0.60399999999999998</v>
      </c>
      <c r="M2037" s="13">
        <v>0.56399999999999995</v>
      </c>
      <c r="N2037" s="13">
        <f t="shared" si="312"/>
        <v>3.625401884</v>
      </c>
      <c r="O2037" s="13">
        <f t="shared" si="313"/>
        <v>0.30737999999999999</v>
      </c>
      <c r="P2037" s="13">
        <f t="shared" si="314"/>
        <v>6.3329789000371397</v>
      </c>
      <c r="Q2037" s="13">
        <f t="shared" si="315"/>
        <v>0.53694214229999992</v>
      </c>
      <c r="R2037" s="13">
        <v>1.7468349999999999</v>
      </c>
      <c r="S2037" s="13">
        <v>3.6280000000000001</v>
      </c>
      <c r="T2037" s="13">
        <v>0.307</v>
      </c>
      <c r="U2037" s="13">
        <f t="shared" si="316"/>
        <v>6.3375173799999995</v>
      </c>
      <c r="V2037" s="13">
        <f t="shared" si="317"/>
        <v>0.53627834499999993</v>
      </c>
      <c r="W2037" s="13">
        <f t="shared" si="318"/>
        <v>0.60443285189179308</v>
      </c>
      <c r="X2037" s="13">
        <f t="shared" si="319"/>
        <v>0.56330275229357796</v>
      </c>
    </row>
    <row r="2038" spans="1:24" x14ac:dyDescent="0.25">
      <c r="A2038" s="12">
        <v>29</v>
      </c>
      <c r="B2038" s="12">
        <v>13</v>
      </c>
      <c r="C2038" s="13">
        <v>3.9265659999999998</v>
      </c>
      <c r="D2038" s="12">
        <v>191</v>
      </c>
      <c r="E2038" s="12">
        <v>29</v>
      </c>
      <c r="F2038" s="12">
        <v>13</v>
      </c>
      <c r="G2038" s="12" t="s">
        <v>46</v>
      </c>
      <c r="H2038" s="13">
        <v>6.0023210000000002</v>
      </c>
      <c r="I2038" s="13">
        <v>0.54500000000000004</v>
      </c>
      <c r="J2038" s="13">
        <f t="shared" si="310"/>
        <v>23.568509559685999</v>
      </c>
      <c r="K2038" s="13">
        <f t="shared" si="311"/>
        <v>2.13997847</v>
      </c>
      <c r="L2038" s="13">
        <v>0.60399999999999998</v>
      </c>
      <c r="M2038" s="13">
        <v>0.56399999999999995</v>
      </c>
      <c r="N2038" s="13">
        <f t="shared" si="312"/>
        <v>3.625401884</v>
      </c>
      <c r="O2038" s="13">
        <f t="shared" si="313"/>
        <v>0.30737999999999999</v>
      </c>
      <c r="P2038" s="13">
        <f t="shared" si="314"/>
        <v>14.235379774050344</v>
      </c>
      <c r="Q2038" s="13">
        <f t="shared" si="315"/>
        <v>1.2069478570799999</v>
      </c>
      <c r="R2038" s="13">
        <v>3.9265659999999998</v>
      </c>
      <c r="S2038" s="13">
        <v>3.6280000000000001</v>
      </c>
      <c r="T2038" s="13">
        <v>0.307</v>
      </c>
      <c r="U2038" s="13">
        <f t="shared" si="316"/>
        <v>14.245581447999999</v>
      </c>
      <c r="V2038" s="13">
        <f t="shared" si="317"/>
        <v>1.2054557619999999</v>
      </c>
      <c r="W2038" s="13">
        <f t="shared" si="318"/>
        <v>0.60443285189179319</v>
      </c>
      <c r="X2038" s="13">
        <f t="shared" si="319"/>
        <v>0.56330275229357796</v>
      </c>
    </row>
    <row r="2039" spans="1:24" x14ac:dyDescent="0.25">
      <c r="A2039" s="12">
        <v>29</v>
      </c>
      <c r="B2039" s="12">
        <v>13</v>
      </c>
      <c r="C2039" s="13">
        <v>2.7513350000000001</v>
      </c>
      <c r="D2039" s="12">
        <v>191</v>
      </c>
      <c r="E2039" s="12">
        <v>29</v>
      </c>
      <c r="F2039" s="12">
        <v>13</v>
      </c>
      <c r="G2039" s="12" t="s">
        <v>46</v>
      </c>
      <c r="H2039" s="13">
        <v>6.0023210000000002</v>
      </c>
      <c r="I2039" s="13">
        <v>0.54500000000000004</v>
      </c>
      <c r="J2039" s="13">
        <f t="shared" si="310"/>
        <v>16.514395848535003</v>
      </c>
      <c r="K2039" s="13">
        <f t="shared" si="311"/>
        <v>1.4994775750000002</v>
      </c>
      <c r="L2039" s="13">
        <v>0.60399999999999998</v>
      </c>
      <c r="M2039" s="13">
        <v>0.56399999999999995</v>
      </c>
      <c r="N2039" s="13">
        <f t="shared" si="312"/>
        <v>3.625401884</v>
      </c>
      <c r="O2039" s="13">
        <f t="shared" si="313"/>
        <v>0.30737999999999999</v>
      </c>
      <c r="P2039" s="13">
        <f t="shared" si="314"/>
        <v>9.974695092515141</v>
      </c>
      <c r="Q2039" s="13">
        <f t="shared" si="315"/>
        <v>0.84570535229999999</v>
      </c>
      <c r="R2039" s="13">
        <v>2.7513350000000001</v>
      </c>
      <c r="S2039" s="13">
        <v>3.6280000000000001</v>
      </c>
      <c r="T2039" s="13">
        <v>0.307</v>
      </c>
      <c r="U2039" s="13">
        <f t="shared" si="316"/>
        <v>9.9818433800000008</v>
      </c>
      <c r="V2039" s="13">
        <f t="shared" si="317"/>
        <v>0.84465984500000002</v>
      </c>
      <c r="W2039" s="13">
        <f t="shared" si="318"/>
        <v>0.60443285189179319</v>
      </c>
      <c r="X2039" s="13">
        <f t="shared" si="319"/>
        <v>0.56330275229357796</v>
      </c>
    </row>
    <row r="2040" spans="1:24" x14ac:dyDescent="0.25">
      <c r="A2040" s="12">
        <v>29</v>
      </c>
      <c r="B2040" s="12">
        <v>13</v>
      </c>
      <c r="C2040" s="13">
        <v>7.1050000000000002E-3</v>
      </c>
      <c r="D2040" s="12">
        <v>191</v>
      </c>
      <c r="E2040" s="12">
        <v>29</v>
      </c>
      <c r="F2040" s="12">
        <v>13</v>
      </c>
      <c r="G2040" s="12" t="s">
        <v>46</v>
      </c>
      <c r="H2040" s="13">
        <v>6.0023210000000002</v>
      </c>
      <c r="I2040" s="13">
        <v>0.54500000000000004</v>
      </c>
      <c r="J2040" s="13">
        <f t="shared" si="310"/>
        <v>4.2646490705000005E-2</v>
      </c>
      <c r="K2040" s="13">
        <f t="shared" si="311"/>
        <v>3.8722250000000004E-3</v>
      </c>
      <c r="L2040" s="13">
        <v>0.60399999999999998</v>
      </c>
      <c r="M2040" s="13">
        <v>0.56399999999999995</v>
      </c>
      <c r="N2040" s="13">
        <f t="shared" si="312"/>
        <v>3.625401884</v>
      </c>
      <c r="O2040" s="13">
        <f t="shared" si="313"/>
        <v>0.30737999999999999</v>
      </c>
      <c r="P2040" s="13">
        <f t="shared" si="314"/>
        <v>2.5758480385820001E-2</v>
      </c>
      <c r="Q2040" s="13">
        <f t="shared" si="315"/>
        <v>2.1839349000000001E-3</v>
      </c>
      <c r="R2040" s="13">
        <v>7.1050000000000002E-3</v>
      </c>
      <c r="S2040" s="13">
        <v>3.6280000000000001</v>
      </c>
      <c r="T2040" s="13">
        <v>0.307</v>
      </c>
      <c r="U2040" s="13">
        <f t="shared" si="316"/>
        <v>2.5776940000000002E-2</v>
      </c>
      <c r="V2040" s="13">
        <f t="shared" si="317"/>
        <v>2.1812350000000001E-3</v>
      </c>
      <c r="W2040" s="13">
        <f t="shared" si="318"/>
        <v>0.60443285189179319</v>
      </c>
      <c r="X2040" s="13">
        <f t="shared" si="319"/>
        <v>0.56330275229357796</v>
      </c>
    </row>
    <row r="2041" spans="1:24" x14ac:dyDescent="0.25">
      <c r="A2041" s="12">
        <v>29</v>
      </c>
      <c r="B2041" s="12">
        <v>13</v>
      </c>
      <c r="C2041" s="13">
        <v>1.4706410000000001</v>
      </c>
      <c r="D2041" s="12">
        <v>191</v>
      </c>
      <c r="E2041" s="12">
        <v>29</v>
      </c>
      <c r="F2041" s="12">
        <v>13</v>
      </c>
      <c r="G2041" s="12" t="s">
        <v>46</v>
      </c>
      <c r="H2041" s="13">
        <v>6.0023210000000002</v>
      </c>
      <c r="I2041" s="13">
        <v>0.54500000000000004</v>
      </c>
      <c r="J2041" s="13">
        <f t="shared" si="310"/>
        <v>8.827259357761001</v>
      </c>
      <c r="K2041" s="13">
        <f t="shared" si="311"/>
        <v>0.80149934500000009</v>
      </c>
      <c r="L2041" s="13">
        <v>0.60399999999999998</v>
      </c>
      <c r="M2041" s="13">
        <v>0.56399999999999995</v>
      </c>
      <c r="N2041" s="13">
        <f t="shared" si="312"/>
        <v>3.625401884</v>
      </c>
      <c r="O2041" s="13">
        <f t="shared" si="313"/>
        <v>0.30737999999999999</v>
      </c>
      <c r="P2041" s="13">
        <f t="shared" si="314"/>
        <v>5.3316646520876443</v>
      </c>
      <c r="Q2041" s="13">
        <f t="shared" si="315"/>
        <v>0.45204563058000002</v>
      </c>
      <c r="R2041" s="13">
        <v>1.4706410000000001</v>
      </c>
      <c r="S2041" s="13">
        <v>3.6280000000000001</v>
      </c>
      <c r="T2041" s="13">
        <v>0.307</v>
      </c>
      <c r="U2041" s="13">
        <f t="shared" si="316"/>
        <v>5.3354855480000003</v>
      </c>
      <c r="V2041" s="13">
        <f t="shared" si="317"/>
        <v>0.451486787</v>
      </c>
      <c r="W2041" s="13">
        <f t="shared" si="318"/>
        <v>0.60443285189179319</v>
      </c>
      <c r="X2041" s="13">
        <f t="shared" si="319"/>
        <v>0.56330275229357796</v>
      </c>
    </row>
    <row r="2042" spans="1:24" x14ac:dyDescent="0.25">
      <c r="A2042" s="12">
        <v>29</v>
      </c>
      <c r="B2042" s="12">
        <v>13</v>
      </c>
      <c r="C2042" s="13">
        <v>2.6286740000000002</v>
      </c>
      <c r="D2042" s="12">
        <v>191</v>
      </c>
      <c r="E2042" s="12">
        <v>29</v>
      </c>
      <c r="F2042" s="12">
        <v>13</v>
      </c>
      <c r="G2042" s="12" t="s">
        <v>46</v>
      </c>
      <c r="H2042" s="13">
        <v>6.0023210000000002</v>
      </c>
      <c r="I2042" s="13">
        <v>0.54500000000000004</v>
      </c>
      <c r="J2042" s="13">
        <f t="shared" si="310"/>
        <v>15.778145152354002</v>
      </c>
      <c r="K2042" s="13">
        <f t="shared" si="311"/>
        <v>1.4326273300000003</v>
      </c>
      <c r="L2042" s="13">
        <v>0.60399999999999998</v>
      </c>
      <c r="M2042" s="13">
        <v>0.56399999999999995</v>
      </c>
      <c r="N2042" s="13">
        <f t="shared" si="312"/>
        <v>3.625401884</v>
      </c>
      <c r="O2042" s="13">
        <f t="shared" si="313"/>
        <v>0.30737999999999999</v>
      </c>
      <c r="P2042" s="13">
        <f t="shared" si="314"/>
        <v>9.5299996720218161</v>
      </c>
      <c r="Q2042" s="13">
        <f t="shared" si="315"/>
        <v>0.80800181412000005</v>
      </c>
      <c r="R2042" s="13">
        <v>2.6286740000000002</v>
      </c>
      <c r="S2042" s="13">
        <v>3.6280000000000001</v>
      </c>
      <c r="T2042" s="13">
        <v>0.307</v>
      </c>
      <c r="U2042" s="13">
        <f t="shared" si="316"/>
        <v>9.5368292720000003</v>
      </c>
      <c r="V2042" s="13">
        <f t="shared" si="317"/>
        <v>0.80700291800000001</v>
      </c>
      <c r="W2042" s="13">
        <f t="shared" si="318"/>
        <v>0.60443285189179319</v>
      </c>
      <c r="X2042" s="13">
        <f t="shared" si="319"/>
        <v>0.56330275229357785</v>
      </c>
    </row>
    <row r="2043" spans="1:24" x14ac:dyDescent="0.25">
      <c r="A2043" s="12">
        <v>29</v>
      </c>
      <c r="B2043" s="12">
        <v>13</v>
      </c>
      <c r="C2043" s="13">
        <v>0.41026000000000001</v>
      </c>
      <c r="D2043" s="12">
        <v>191</v>
      </c>
      <c r="E2043" s="12">
        <v>29</v>
      </c>
      <c r="F2043" s="12">
        <v>13</v>
      </c>
      <c r="G2043" s="12" t="s">
        <v>46</v>
      </c>
      <c r="H2043" s="13">
        <v>6.0023210000000002</v>
      </c>
      <c r="I2043" s="13">
        <v>0.54500000000000004</v>
      </c>
      <c r="J2043" s="13">
        <f t="shared" si="310"/>
        <v>2.4625122134600002</v>
      </c>
      <c r="K2043" s="13">
        <f t="shared" si="311"/>
        <v>0.22359170000000003</v>
      </c>
      <c r="L2043" s="13">
        <v>0.60399999999999998</v>
      </c>
      <c r="M2043" s="13">
        <v>0.56399999999999995</v>
      </c>
      <c r="N2043" s="13">
        <f t="shared" si="312"/>
        <v>3.625401884</v>
      </c>
      <c r="O2043" s="13">
        <f t="shared" si="313"/>
        <v>0.30737999999999999</v>
      </c>
      <c r="P2043" s="13">
        <f t="shared" si="314"/>
        <v>1.48735737692984</v>
      </c>
      <c r="Q2043" s="13">
        <f t="shared" si="315"/>
        <v>0.12610571879999999</v>
      </c>
      <c r="R2043" s="13">
        <v>0.41026000000000001</v>
      </c>
      <c r="S2043" s="13">
        <v>3.6280000000000001</v>
      </c>
      <c r="T2043" s="13">
        <v>0.307</v>
      </c>
      <c r="U2043" s="13">
        <f t="shared" si="316"/>
        <v>1.4884232800000001</v>
      </c>
      <c r="V2043" s="13">
        <f t="shared" si="317"/>
        <v>0.12594981999999999</v>
      </c>
      <c r="W2043" s="13">
        <f t="shared" si="318"/>
        <v>0.60443285189179319</v>
      </c>
      <c r="X2043" s="13">
        <f t="shared" si="319"/>
        <v>0.56330275229357785</v>
      </c>
    </row>
    <row r="2044" spans="1:24" x14ac:dyDescent="0.25">
      <c r="A2044" s="12">
        <v>30</v>
      </c>
      <c r="B2044" s="12">
        <v>13</v>
      </c>
      <c r="C2044" s="13">
        <v>0.78554000000000002</v>
      </c>
      <c r="D2044" s="12">
        <v>199</v>
      </c>
      <c r="E2044" s="12">
        <v>30</v>
      </c>
      <c r="F2044" s="12">
        <v>13</v>
      </c>
      <c r="G2044" s="12" t="s">
        <v>46</v>
      </c>
      <c r="H2044" s="13">
        <v>0.462532</v>
      </c>
      <c r="I2044" s="13">
        <v>3.3000000000000002E-2</v>
      </c>
      <c r="J2044" s="13">
        <f t="shared" si="310"/>
        <v>0.36333738727999998</v>
      </c>
      <c r="K2044" s="13">
        <f t="shared" si="311"/>
        <v>2.5922820000000003E-2</v>
      </c>
      <c r="L2044" s="13">
        <v>0.86699999999999999</v>
      </c>
      <c r="M2044" s="13">
        <v>1.0640000000000001</v>
      </c>
      <c r="N2044" s="13">
        <f t="shared" si="312"/>
        <v>0.40101524399999999</v>
      </c>
      <c r="O2044" s="13">
        <f t="shared" si="313"/>
        <v>3.5112000000000004E-2</v>
      </c>
      <c r="P2044" s="13">
        <f t="shared" si="314"/>
        <v>0.31501351477175998</v>
      </c>
      <c r="Q2044" s="13">
        <f t="shared" si="315"/>
        <v>2.7581880480000005E-2</v>
      </c>
      <c r="R2044" s="13">
        <v>0.78554000000000002</v>
      </c>
      <c r="S2044" s="13">
        <v>0.40100000000000002</v>
      </c>
      <c r="T2044" s="13">
        <v>3.3000000000000002E-2</v>
      </c>
      <c r="U2044" s="13">
        <f t="shared" si="316"/>
        <v>0.31500154000000002</v>
      </c>
      <c r="V2044" s="13">
        <f t="shared" si="317"/>
        <v>2.5922820000000003E-2</v>
      </c>
      <c r="W2044" s="13">
        <f t="shared" si="318"/>
        <v>0.86696704228031807</v>
      </c>
      <c r="X2044" s="13">
        <f t="shared" si="319"/>
        <v>1</v>
      </c>
    </row>
    <row r="2045" spans="1:24" x14ac:dyDescent="0.25">
      <c r="A2045" s="12">
        <v>30</v>
      </c>
      <c r="B2045" s="12">
        <v>13</v>
      </c>
      <c r="C2045" s="13">
        <v>84.827563999999995</v>
      </c>
      <c r="D2045" s="12">
        <v>199</v>
      </c>
      <c r="E2045" s="12">
        <v>30</v>
      </c>
      <c r="F2045" s="12">
        <v>13</v>
      </c>
      <c r="G2045" s="12" t="s">
        <v>46</v>
      </c>
      <c r="H2045" s="13">
        <v>0.462532</v>
      </c>
      <c r="I2045" s="13">
        <v>3.3000000000000002E-2</v>
      </c>
      <c r="J2045" s="13">
        <f t="shared" si="310"/>
        <v>39.235462832048</v>
      </c>
      <c r="K2045" s="13">
        <f t="shared" si="311"/>
        <v>2.7993096120000001</v>
      </c>
      <c r="L2045" s="13">
        <v>0.86699999999999999</v>
      </c>
      <c r="M2045" s="13">
        <v>1.0640000000000001</v>
      </c>
      <c r="N2045" s="13">
        <f t="shared" si="312"/>
        <v>0.40101524399999999</v>
      </c>
      <c r="O2045" s="13">
        <f t="shared" si="313"/>
        <v>3.5112000000000004E-2</v>
      </c>
      <c r="P2045" s="13">
        <f t="shared" si="314"/>
        <v>34.017146275385613</v>
      </c>
      <c r="Q2045" s="13">
        <f t="shared" si="315"/>
        <v>2.978465427168</v>
      </c>
      <c r="R2045" s="13">
        <v>84.827563999999995</v>
      </c>
      <c r="S2045" s="13">
        <v>0.40100000000000002</v>
      </c>
      <c r="T2045" s="13">
        <v>3.3000000000000002E-2</v>
      </c>
      <c r="U2045" s="13">
        <f t="shared" si="316"/>
        <v>34.015853163999999</v>
      </c>
      <c r="V2045" s="13">
        <f t="shared" si="317"/>
        <v>2.7993096120000001</v>
      </c>
      <c r="W2045" s="13">
        <f t="shared" si="318"/>
        <v>0.86696704228031785</v>
      </c>
      <c r="X2045" s="13">
        <f t="shared" si="319"/>
        <v>1</v>
      </c>
    </row>
    <row r="2046" spans="1:24" x14ac:dyDescent="0.25">
      <c r="A2046" s="12">
        <v>32</v>
      </c>
      <c r="B2046" s="12">
        <v>13</v>
      </c>
      <c r="C2046" s="13">
        <v>0.69027099999999997</v>
      </c>
      <c r="D2046" s="12">
        <v>210</v>
      </c>
      <c r="E2046" s="12">
        <v>32</v>
      </c>
      <c r="F2046" s="12">
        <v>13</v>
      </c>
      <c r="G2046" s="12" t="s">
        <v>46</v>
      </c>
      <c r="H2046" s="13">
        <v>4.0631700000000004</v>
      </c>
      <c r="I2046" s="13">
        <v>0.38600000000000001</v>
      </c>
      <c r="J2046" s="13">
        <f t="shared" si="310"/>
        <v>2.8046884190700001</v>
      </c>
      <c r="K2046" s="13">
        <f t="shared" si="311"/>
        <v>0.26644460599999997</v>
      </c>
      <c r="L2046" s="13">
        <v>0.876</v>
      </c>
      <c r="M2046" s="13">
        <v>0.879</v>
      </c>
      <c r="N2046" s="13">
        <f t="shared" si="312"/>
        <v>3.5593369200000002</v>
      </c>
      <c r="O2046" s="13">
        <f t="shared" si="313"/>
        <v>0.33929399999999998</v>
      </c>
      <c r="P2046" s="13">
        <f t="shared" si="314"/>
        <v>2.45690705510532</v>
      </c>
      <c r="Q2046" s="13">
        <f t="shared" si="315"/>
        <v>0.23420480867399998</v>
      </c>
      <c r="R2046" s="13">
        <v>0.69027099999999997</v>
      </c>
      <c r="S2046" s="13">
        <v>3.5609999999999999</v>
      </c>
      <c r="T2046" s="13">
        <v>0.34</v>
      </c>
      <c r="U2046" s="13">
        <f t="shared" si="316"/>
        <v>2.4580550309999998</v>
      </c>
      <c r="V2046" s="13">
        <f t="shared" si="317"/>
        <v>0.23469213999999999</v>
      </c>
      <c r="W2046" s="13">
        <f t="shared" si="318"/>
        <v>0.87640930603445077</v>
      </c>
      <c r="X2046" s="13">
        <f t="shared" si="319"/>
        <v>0.88082901554404147</v>
      </c>
    </row>
    <row r="2047" spans="1:24" x14ac:dyDescent="0.25">
      <c r="A2047" s="12">
        <v>32</v>
      </c>
      <c r="B2047" s="12">
        <v>13</v>
      </c>
      <c r="C2047" s="13">
        <v>19.596641999999999</v>
      </c>
      <c r="D2047" s="12">
        <v>210</v>
      </c>
      <c r="E2047" s="12">
        <v>32</v>
      </c>
      <c r="F2047" s="12">
        <v>13</v>
      </c>
      <c r="G2047" s="12" t="s">
        <v>46</v>
      </c>
      <c r="H2047" s="13">
        <v>4.0631700000000004</v>
      </c>
      <c r="I2047" s="13">
        <v>0.38600000000000001</v>
      </c>
      <c r="J2047" s="13">
        <f t="shared" si="310"/>
        <v>79.624487875140005</v>
      </c>
      <c r="K2047" s="13">
        <f t="shared" si="311"/>
        <v>7.5643038119999995</v>
      </c>
      <c r="L2047" s="13">
        <v>0.876</v>
      </c>
      <c r="M2047" s="13">
        <v>0.879</v>
      </c>
      <c r="N2047" s="13">
        <f t="shared" si="312"/>
        <v>3.5593369200000002</v>
      </c>
      <c r="O2047" s="13">
        <f t="shared" si="313"/>
        <v>0.33929399999999998</v>
      </c>
      <c r="P2047" s="13">
        <f t="shared" si="314"/>
        <v>69.751051378622648</v>
      </c>
      <c r="Q2047" s="13">
        <f t="shared" si="315"/>
        <v>6.6490230507479993</v>
      </c>
      <c r="R2047" s="13">
        <v>19.596641999999999</v>
      </c>
      <c r="S2047" s="13">
        <v>3.5609999999999999</v>
      </c>
      <c r="T2047" s="13">
        <v>0.34</v>
      </c>
      <c r="U2047" s="13">
        <f t="shared" si="316"/>
        <v>69.783642161999992</v>
      </c>
      <c r="V2047" s="13">
        <f t="shared" si="317"/>
        <v>6.66285828</v>
      </c>
      <c r="W2047" s="13">
        <f t="shared" si="318"/>
        <v>0.87640930603445077</v>
      </c>
      <c r="X2047" s="13">
        <f t="shared" si="319"/>
        <v>0.88082901554404147</v>
      </c>
    </row>
    <row r="2048" spans="1:24" x14ac:dyDescent="0.25">
      <c r="A2048" s="12">
        <v>32</v>
      </c>
      <c r="B2048" s="12">
        <v>13</v>
      </c>
      <c r="C2048" s="13">
        <v>0.98876399999999998</v>
      </c>
      <c r="D2048" s="12">
        <v>210</v>
      </c>
      <c r="E2048" s="12">
        <v>32</v>
      </c>
      <c r="F2048" s="12">
        <v>13</v>
      </c>
      <c r="G2048" s="12" t="s">
        <v>46</v>
      </c>
      <c r="H2048" s="13">
        <v>4.0631700000000004</v>
      </c>
      <c r="I2048" s="13">
        <v>0.38600000000000001</v>
      </c>
      <c r="J2048" s="13">
        <f t="shared" si="310"/>
        <v>4.0175162218800002</v>
      </c>
      <c r="K2048" s="13">
        <f t="shared" si="311"/>
        <v>0.38166290400000003</v>
      </c>
      <c r="L2048" s="13">
        <v>0.876</v>
      </c>
      <c r="M2048" s="13">
        <v>0.879</v>
      </c>
      <c r="N2048" s="13">
        <f t="shared" si="312"/>
        <v>3.5593369200000002</v>
      </c>
      <c r="O2048" s="13">
        <f t="shared" si="313"/>
        <v>0.33929399999999998</v>
      </c>
      <c r="P2048" s="13">
        <f t="shared" si="314"/>
        <v>3.5193442103668802</v>
      </c>
      <c r="Q2048" s="13">
        <f t="shared" si="315"/>
        <v>0.33548169261599997</v>
      </c>
      <c r="R2048" s="13">
        <v>0.98876399999999998</v>
      </c>
      <c r="S2048" s="13">
        <v>3.5609999999999999</v>
      </c>
      <c r="T2048" s="13">
        <v>0.34</v>
      </c>
      <c r="U2048" s="13">
        <f t="shared" si="316"/>
        <v>3.5209886039999998</v>
      </c>
      <c r="V2048" s="13">
        <f t="shared" si="317"/>
        <v>0.33617975999999999</v>
      </c>
      <c r="W2048" s="13">
        <f t="shared" si="318"/>
        <v>0.87640930603445089</v>
      </c>
      <c r="X2048" s="13">
        <f t="shared" si="319"/>
        <v>0.88082901554404136</v>
      </c>
    </row>
    <row r="2049" spans="1:24" x14ac:dyDescent="0.25">
      <c r="A2049" s="12">
        <v>32</v>
      </c>
      <c r="B2049" s="12">
        <v>13</v>
      </c>
      <c r="C2049" s="13">
        <v>13.083962</v>
      </c>
      <c r="D2049" s="12">
        <v>210</v>
      </c>
      <c r="E2049" s="12">
        <v>32</v>
      </c>
      <c r="F2049" s="12">
        <v>13</v>
      </c>
      <c r="G2049" s="12" t="s">
        <v>46</v>
      </c>
      <c r="H2049" s="13">
        <v>4.0631700000000004</v>
      </c>
      <c r="I2049" s="13">
        <v>0.38600000000000001</v>
      </c>
      <c r="J2049" s="13">
        <f t="shared" si="310"/>
        <v>53.162361879540001</v>
      </c>
      <c r="K2049" s="13">
        <f t="shared" si="311"/>
        <v>5.0504093320000001</v>
      </c>
      <c r="L2049" s="13">
        <v>0.876</v>
      </c>
      <c r="M2049" s="13">
        <v>0.879</v>
      </c>
      <c r="N2049" s="13">
        <f t="shared" si="312"/>
        <v>3.5593369200000002</v>
      </c>
      <c r="O2049" s="13">
        <f t="shared" si="313"/>
        <v>0.33929399999999998</v>
      </c>
      <c r="P2049" s="13">
        <f t="shared" si="314"/>
        <v>46.570229006477042</v>
      </c>
      <c r="Q2049" s="13">
        <f t="shared" si="315"/>
        <v>4.4393098028279994</v>
      </c>
      <c r="R2049" s="13">
        <v>13.083962</v>
      </c>
      <c r="S2049" s="13">
        <v>3.5609999999999999</v>
      </c>
      <c r="T2049" s="13">
        <v>0.34</v>
      </c>
      <c r="U2049" s="13">
        <f t="shared" si="316"/>
        <v>46.591988682</v>
      </c>
      <c r="V2049" s="13">
        <f t="shared" si="317"/>
        <v>4.44854708</v>
      </c>
      <c r="W2049" s="13">
        <f t="shared" si="318"/>
        <v>0.87640930603445089</v>
      </c>
      <c r="X2049" s="13">
        <f t="shared" si="319"/>
        <v>0.88082901554404147</v>
      </c>
    </row>
    <row r="2050" spans="1:24" x14ac:dyDescent="0.25">
      <c r="A2050" s="12">
        <v>32</v>
      </c>
      <c r="B2050" s="12">
        <v>13</v>
      </c>
      <c r="C2050" s="13">
        <v>7.4022589999999999</v>
      </c>
      <c r="D2050" s="12">
        <v>210</v>
      </c>
      <c r="E2050" s="12">
        <v>32</v>
      </c>
      <c r="F2050" s="12">
        <v>13</v>
      </c>
      <c r="G2050" s="12" t="s">
        <v>46</v>
      </c>
      <c r="H2050" s="13">
        <v>4.0631700000000004</v>
      </c>
      <c r="I2050" s="13">
        <v>0.38600000000000001</v>
      </c>
      <c r="J2050" s="13">
        <f t="shared" si="310"/>
        <v>30.076636701030001</v>
      </c>
      <c r="K2050" s="13">
        <f t="shared" si="311"/>
        <v>2.8572719740000001</v>
      </c>
      <c r="L2050" s="13">
        <v>0.876</v>
      </c>
      <c r="M2050" s="13">
        <v>0.879</v>
      </c>
      <c r="N2050" s="13">
        <f t="shared" si="312"/>
        <v>3.5593369200000002</v>
      </c>
      <c r="O2050" s="13">
        <f t="shared" si="313"/>
        <v>0.33929399999999998</v>
      </c>
      <c r="P2050" s="13">
        <f t="shared" si="314"/>
        <v>26.34713375010228</v>
      </c>
      <c r="Q2050" s="13">
        <f t="shared" si="315"/>
        <v>2.5115420651459996</v>
      </c>
      <c r="R2050" s="13">
        <v>7.4022589999999999</v>
      </c>
      <c r="S2050" s="13">
        <v>3.5609999999999999</v>
      </c>
      <c r="T2050" s="13">
        <v>0.34</v>
      </c>
      <c r="U2050" s="13">
        <f t="shared" si="316"/>
        <v>26.359444299</v>
      </c>
      <c r="V2050" s="13">
        <f t="shared" si="317"/>
        <v>2.51676806</v>
      </c>
      <c r="W2050" s="13">
        <f t="shared" si="318"/>
        <v>0.87640930603445089</v>
      </c>
      <c r="X2050" s="13">
        <f t="shared" si="319"/>
        <v>0.88082901554404136</v>
      </c>
    </row>
    <row r="2051" spans="1:24" x14ac:dyDescent="0.25">
      <c r="A2051" s="12">
        <v>32</v>
      </c>
      <c r="B2051" s="12">
        <v>13</v>
      </c>
      <c r="C2051" s="13">
        <v>15.199021999999999</v>
      </c>
      <c r="D2051" s="12">
        <v>210</v>
      </c>
      <c r="E2051" s="12">
        <v>32</v>
      </c>
      <c r="F2051" s="12">
        <v>13</v>
      </c>
      <c r="G2051" s="12" t="s">
        <v>46</v>
      </c>
      <c r="H2051" s="13">
        <v>4.0631700000000004</v>
      </c>
      <c r="I2051" s="13">
        <v>0.38600000000000001</v>
      </c>
      <c r="J2051" s="13">
        <f t="shared" si="310"/>
        <v>61.756210219740005</v>
      </c>
      <c r="K2051" s="13">
        <f t="shared" si="311"/>
        <v>5.8668224919999998</v>
      </c>
      <c r="L2051" s="13">
        <v>0.876</v>
      </c>
      <c r="M2051" s="13">
        <v>0.879</v>
      </c>
      <c r="N2051" s="13">
        <f t="shared" si="312"/>
        <v>3.5593369200000002</v>
      </c>
      <c r="O2051" s="13">
        <f t="shared" si="313"/>
        <v>0.33929399999999998</v>
      </c>
      <c r="P2051" s="13">
        <f t="shared" si="314"/>
        <v>54.098440152492245</v>
      </c>
      <c r="Q2051" s="13">
        <f t="shared" si="315"/>
        <v>5.1569369704679993</v>
      </c>
      <c r="R2051" s="13">
        <v>15.199021999999999</v>
      </c>
      <c r="S2051" s="13">
        <v>3.5609999999999999</v>
      </c>
      <c r="T2051" s="13">
        <v>0.34</v>
      </c>
      <c r="U2051" s="13">
        <f t="shared" si="316"/>
        <v>54.123717341999999</v>
      </c>
      <c r="V2051" s="13">
        <f t="shared" si="317"/>
        <v>5.1676674800000004</v>
      </c>
      <c r="W2051" s="13">
        <f t="shared" si="318"/>
        <v>0.87640930603445089</v>
      </c>
      <c r="X2051" s="13">
        <f t="shared" si="319"/>
        <v>0.88082901554404158</v>
      </c>
    </row>
    <row r="2052" spans="1:24" x14ac:dyDescent="0.25">
      <c r="A2052" s="12">
        <v>32</v>
      </c>
      <c r="B2052" s="12">
        <v>13</v>
      </c>
      <c r="C2052" s="13">
        <v>2.8451409999999999</v>
      </c>
      <c r="D2052" s="12">
        <v>210</v>
      </c>
      <c r="E2052" s="12">
        <v>32</v>
      </c>
      <c r="F2052" s="12">
        <v>13</v>
      </c>
      <c r="G2052" s="12" t="s">
        <v>46</v>
      </c>
      <c r="H2052" s="13">
        <v>4.0631700000000004</v>
      </c>
      <c r="I2052" s="13">
        <v>0.38600000000000001</v>
      </c>
      <c r="J2052" s="13">
        <f t="shared" ref="J2052:J2115" si="320">C2052*H2052</f>
        <v>11.56029155697</v>
      </c>
      <c r="K2052" s="13">
        <f t="shared" ref="K2052:K2115" si="321">C2052*I2052</f>
        <v>1.098224426</v>
      </c>
      <c r="L2052" s="13">
        <v>0.876</v>
      </c>
      <c r="M2052" s="13">
        <v>0.879</v>
      </c>
      <c r="N2052" s="13">
        <f t="shared" ref="N2052:N2115" si="322">H2052*L2052</f>
        <v>3.5593369200000002</v>
      </c>
      <c r="O2052" s="13">
        <f t="shared" ref="O2052:O2115" si="323">I2052*M2052</f>
        <v>0.33929399999999998</v>
      </c>
      <c r="P2052" s="13">
        <f t="shared" ref="P2052:P2115" si="324">C2052*N2052</f>
        <v>10.12681540390572</v>
      </c>
      <c r="Q2052" s="13">
        <f t="shared" ref="Q2052:Q2115" si="325">C2052*O2052</f>
        <v>0.96533927045399992</v>
      </c>
      <c r="R2052" s="13">
        <v>2.8451409999999999</v>
      </c>
      <c r="S2052" s="13">
        <v>3.5609999999999999</v>
      </c>
      <c r="T2052" s="13">
        <v>0.34</v>
      </c>
      <c r="U2052" s="13">
        <f t="shared" ref="U2052:U2115" si="326">R2052*S2052</f>
        <v>10.131547100999999</v>
      </c>
      <c r="V2052" s="13">
        <f t="shared" ref="V2052:V2115" si="327">R2052*T2052</f>
        <v>0.96734794000000002</v>
      </c>
      <c r="W2052" s="13">
        <f t="shared" ref="W2052:W2115" si="328">U2052/J2052</f>
        <v>0.87640930603445077</v>
      </c>
      <c r="X2052" s="13">
        <f t="shared" ref="X2052:X2115" si="329">V2052/K2052</f>
        <v>0.88082901554404147</v>
      </c>
    </row>
    <row r="2053" spans="1:24" x14ac:dyDescent="0.25">
      <c r="A2053" s="12">
        <v>32</v>
      </c>
      <c r="B2053" s="12">
        <v>13</v>
      </c>
      <c r="C2053" s="13">
        <v>3.1361889999999999</v>
      </c>
      <c r="D2053" s="12">
        <v>210</v>
      </c>
      <c r="E2053" s="12">
        <v>32</v>
      </c>
      <c r="F2053" s="12">
        <v>13</v>
      </c>
      <c r="G2053" s="12" t="s">
        <v>46</v>
      </c>
      <c r="H2053" s="13">
        <v>4.0631700000000004</v>
      </c>
      <c r="I2053" s="13">
        <v>0.38600000000000001</v>
      </c>
      <c r="J2053" s="13">
        <f t="shared" si="320"/>
        <v>12.742869059130001</v>
      </c>
      <c r="K2053" s="13">
        <f t="shared" si="321"/>
        <v>1.210568954</v>
      </c>
      <c r="L2053" s="13">
        <v>0.876</v>
      </c>
      <c r="M2053" s="13">
        <v>0.879</v>
      </c>
      <c r="N2053" s="13">
        <f t="shared" si="322"/>
        <v>3.5593369200000002</v>
      </c>
      <c r="O2053" s="13">
        <f t="shared" si="323"/>
        <v>0.33929399999999998</v>
      </c>
      <c r="P2053" s="13">
        <f t="shared" si="324"/>
        <v>11.162753295797881</v>
      </c>
      <c r="Q2053" s="13">
        <f t="shared" si="325"/>
        <v>1.0640901105659999</v>
      </c>
      <c r="R2053" s="13">
        <v>3.1361889999999999</v>
      </c>
      <c r="S2053" s="13">
        <v>3.5609999999999999</v>
      </c>
      <c r="T2053" s="13">
        <v>0.34</v>
      </c>
      <c r="U2053" s="13">
        <f t="shared" si="326"/>
        <v>11.167969029</v>
      </c>
      <c r="V2053" s="13">
        <f t="shared" si="327"/>
        <v>1.0663042600000001</v>
      </c>
      <c r="W2053" s="13">
        <f t="shared" si="328"/>
        <v>0.87640930603445089</v>
      </c>
      <c r="X2053" s="13">
        <f t="shared" si="329"/>
        <v>0.88082901554404158</v>
      </c>
    </row>
    <row r="2054" spans="1:24" x14ac:dyDescent="0.25">
      <c r="A2054" s="12">
        <v>32</v>
      </c>
      <c r="B2054" s="12">
        <v>13</v>
      </c>
      <c r="C2054" s="13">
        <v>6.9999999999999999E-6</v>
      </c>
      <c r="D2054" s="12">
        <v>210</v>
      </c>
      <c r="E2054" s="12">
        <v>32</v>
      </c>
      <c r="F2054" s="12">
        <v>13</v>
      </c>
      <c r="G2054" s="12" t="s">
        <v>46</v>
      </c>
      <c r="H2054" s="13">
        <v>4.0631700000000004</v>
      </c>
      <c r="I2054" s="13">
        <v>0.38600000000000001</v>
      </c>
      <c r="J2054" s="13">
        <f t="shared" si="320"/>
        <v>2.8442190000000003E-5</v>
      </c>
      <c r="K2054" s="13">
        <f t="shared" si="321"/>
        <v>2.7020000000000001E-6</v>
      </c>
      <c r="L2054" s="13">
        <v>0.876</v>
      </c>
      <c r="M2054" s="13">
        <v>0.879</v>
      </c>
      <c r="N2054" s="13">
        <f t="shared" si="322"/>
        <v>3.5593369200000002</v>
      </c>
      <c r="O2054" s="13">
        <f t="shared" si="323"/>
        <v>0.33929399999999998</v>
      </c>
      <c r="P2054" s="13">
        <f t="shared" si="324"/>
        <v>2.4915358440000003E-5</v>
      </c>
      <c r="Q2054" s="13">
        <f t="shared" si="325"/>
        <v>2.375058E-6</v>
      </c>
      <c r="R2054" s="13">
        <v>6.9999999999999999E-6</v>
      </c>
      <c r="S2054" s="13">
        <v>3.5609999999999999</v>
      </c>
      <c r="T2054" s="13">
        <v>0.34</v>
      </c>
      <c r="U2054" s="13">
        <f t="shared" si="326"/>
        <v>2.4927E-5</v>
      </c>
      <c r="V2054" s="13">
        <f t="shared" si="327"/>
        <v>2.3800000000000001E-6</v>
      </c>
      <c r="W2054" s="13">
        <f t="shared" si="328"/>
        <v>0.87640930603445089</v>
      </c>
      <c r="X2054" s="13">
        <f t="shared" si="329"/>
        <v>0.88082901554404147</v>
      </c>
    </row>
    <row r="2055" spans="1:24" x14ac:dyDescent="0.25">
      <c r="A2055" s="12">
        <v>32</v>
      </c>
      <c r="B2055" s="12">
        <v>13</v>
      </c>
      <c r="C2055" s="13">
        <v>939.16079000000002</v>
      </c>
      <c r="D2055" s="12">
        <v>210</v>
      </c>
      <c r="E2055" s="12">
        <v>32</v>
      </c>
      <c r="F2055" s="12">
        <v>13</v>
      </c>
      <c r="G2055" s="12" t="s">
        <v>46</v>
      </c>
      <c r="H2055" s="13">
        <v>4.0631700000000004</v>
      </c>
      <c r="I2055" s="13">
        <v>0.38600000000000001</v>
      </c>
      <c r="J2055" s="13">
        <f t="shared" si="320"/>
        <v>3815.9699471043004</v>
      </c>
      <c r="K2055" s="13">
        <f t="shared" si="321"/>
        <v>362.51606494000004</v>
      </c>
      <c r="L2055" s="13">
        <v>0.876</v>
      </c>
      <c r="M2055" s="13">
        <v>0.879</v>
      </c>
      <c r="N2055" s="13">
        <f t="shared" si="322"/>
        <v>3.5593369200000002</v>
      </c>
      <c r="O2055" s="13">
        <f t="shared" si="323"/>
        <v>0.33929399999999998</v>
      </c>
      <c r="P2055" s="13">
        <f t="shared" si="324"/>
        <v>3342.789673663367</v>
      </c>
      <c r="Q2055" s="13">
        <f t="shared" si="325"/>
        <v>318.65162108225996</v>
      </c>
      <c r="R2055" s="13">
        <v>939.16079000000002</v>
      </c>
      <c r="S2055" s="13">
        <v>3.5609999999999999</v>
      </c>
      <c r="T2055" s="13">
        <v>0.34</v>
      </c>
      <c r="U2055" s="13">
        <f t="shared" si="326"/>
        <v>3344.3515731900002</v>
      </c>
      <c r="V2055" s="13">
        <f t="shared" si="327"/>
        <v>319.3146686</v>
      </c>
      <c r="W2055" s="13">
        <f t="shared" si="328"/>
        <v>0.87640930603445089</v>
      </c>
      <c r="X2055" s="13">
        <f t="shared" si="329"/>
        <v>0.88082901554404136</v>
      </c>
    </row>
    <row r="2056" spans="1:24" x14ac:dyDescent="0.25">
      <c r="A2056" s="12">
        <v>33</v>
      </c>
      <c r="B2056" s="12">
        <v>13</v>
      </c>
      <c r="C2056" s="13">
        <v>0.51475599999999999</v>
      </c>
      <c r="D2056" s="12">
        <v>217</v>
      </c>
      <c r="E2056" s="12">
        <v>33</v>
      </c>
      <c r="F2056" s="12">
        <v>13</v>
      </c>
      <c r="G2056" s="12" t="s">
        <v>46</v>
      </c>
      <c r="H2056" s="13">
        <v>2.3632379999999999</v>
      </c>
      <c r="I2056" s="13">
        <v>0.184</v>
      </c>
      <c r="J2056" s="13">
        <f t="shared" si="320"/>
        <v>1.2164909399279999</v>
      </c>
      <c r="K2056" s="13">
        <f t="shared" si="321"/>
        <v>9.4715103999999994E-2</v>
      </c>
      <c r="L2056" s="13">
        <v>0.47</v>
      </c>
      <c r="M2056" s="13">
        <v>0.377</v>
      </c>
      <c r="N2056" s="13">
        <f t="shared" si="322"/>
        <v>1.1107218599999999</v>
      </c>
      <c r="O2056" s="13">
        <f t="shared" si="323"/>
        <v>6.9367999999999999E-2</v>
      </c>
      <c r="P2056" s="13">
        <f t="shared" si="324"/>
        <v>0.57175074176615992</v>
      </c>
      <c r="Q2056" s="13">
        <f t="shared" si="325"/>
        <v>3.5707594208000001E-2</v>
      </c>
      <c r="R2056" s="13">
        <v>0.51475599999999999</v>
      </c>
      <c r="S2056" s="13">
        <v>1.111</v>
      </c>
      <c r="T2056" s="13">
        <v>6.9000000000000006E-2</v>
      </c>
      <c r="U2056" s="13">
        <f t="shared" si="326"/>
        <v>0.57189391599999995</v>
      </c>
      <c r="V2056" s="13">
        <f t="shared" si="327"/>
        <v>3.5518164000000005E-2</v>
      </c>
      <c r="W2056" s="13">
        <f t="shared" si="328"/>
        <v>0.47011769445142637</v>
      </c>
      <c r="X2056" s="13">
        <f t="shared" si="329"/>
        <v>0.37500000000000006</v>
      </c>
    </row>
    <row r="2057" spans="1:24" x14ac:dyDescent="0.25">
      <c r="A2057" s="12">
        <v>33</v>
      </c>
      <c r="B2057" s="12">
        <v>13</v>
      </c>
      <c r="C2057" s="13">
        <v>5.3317000000000003E-2</v>
      </c>
      <c r="D2057" s="12">
        <v>217</v>
      </c>
      <c r="E2057" s="12">
        <v>33</v>
      </c>
      <c r="F2057" s="12">
        <v>13</v>
      </c>
      <c r="G2057" s="12" t="s">
        <v>46</v>
      </c>
      <c r="H2057" s="13">
        <v>2.3632379999999999</v>
      </c>
      <c r="I2057" s="13">
        <v>0.184</v>
      </c>
      <c r="J2057" s="13">
        <f t="shared" si="320"/>
        <v>0.126000760446</v>
      </c>
      <c r="K2057" s="13">
        <f t="shared" si="321"/>
        <v>9.8103280000000001E-3</v>
      </c>
      <c r="L2057" s="13">
        <v>0.47</v>
      </c>
      <c r="M2057" s="13">
        <v>0.377</v>
      </c>
      <c r="N2057" s="13">
        <f t="shared" si="322"/>
        <v>1.1107218599999999</v>
      </c>
      <c r="O2057" s="13">
        <f t="shared" si="323"/>
        <v>6.9367999999999999E-2</v>
      </c>
      <c r="P2057" s="13">
        <f t="shared" si="324"/>
        <v>5.9220357409619999E-2</v>
      </c>
      <c r="Q2057" s="13">
        <f t="shared" si="325"/>
        <v>3.6984936560000002E-3</v>
      </c>
      <c r="R2057" s="13">
        <v>5.3317000000000003E-2</v>
      </c>
      <c r="S2057" s="13">
        <v>1.111</v>
      </c>
      <c r="T2057" s="13">
        <v>6.9000000000000006E-2</v>
      </c>
      <c r="U2057" s="13">
        <f t="shared" si="326"/>
        <v>5.9235187000000002E-2</v>
      </c>
      <c r="V2057" s="13">
        <f t="shared" si="327"/>
        <v>3.6788730000000005E-3</v>
      </c>
      <c r="W2057" s="13">
        <f t="shared" si="328"/>
        <v>0.47011769445142637</v>
      </c>
      <c r="X2057" s="13">
        <f t="shared" si="329"/>
        <v>0.37500000000000006</v>
      </c>
    </row>
    <row r="2058" spans="1:24" x14ac:dyDescent="0.25">
      <c r="A2058" s="12">
        <v>33</v>
      </c>
      <c r="B2058" s="12">
        <v>13</v>
      </c>
      <c r="C2058" s="13">
        <v>5.3134670000000002</v>
      </c>
      <c r="D2058" s="12">
        <v>217</v>
      </c>
      <c r="E2058" s="12">
        <v>33</v>
      </c>
      <c r="F2058" s="12">
        <v>13</v>
      </c>
      <c r="G2058" s="12" t="s">
        <v>46</v>
      </c>
      <c r="H2058" s="13">
        <v>2.3632379999999999</v>
      </c>
      <c r="I2058" s="13">
        <v>0.184</v>
      </c>
      <c r="J2058" s="13">
        <f t="shared" si="320"/>
        <v>12.556987126146</v>
      </c>
      <c r="K2058" s="13">
        <f t="shared" si="321"/>
        <v>0.97767792799999997</v>
      </c>
      <c r="L2058" s="13">
        <v>0.47</v>
      </c>
      <c r="M2058" s="13">
        <v>0.377</v>
      </c>
      <c r="N2058" s="13">
        <f t="shared" si="322"/>
        <v>1.1107218599999999</v>
      </c>
      <c r="O2058" s="13">
        <f t="shared" si="323"/>
        <v>6.9367999999999999E-2</v>
      </c>
      <c r="P2058" s="13">
        <f t="shared" si="324"/>
        <v>5.9017839492886202</v>
      </c>
      <c r="Q2058" s="13">
        <f t="shared" si="325"/>
        <v>0.36858457885599999</v>
      </c>
      <c r="R2058" s="13">
        <v>5.3134670000000002</v>
      </c>
      <c r="S2058" s="13">
        <v>1.111</v>
      </c>
      <c r="T2058" s="13">
        <v>6.9000000000000006E-2</v>
      </c>
      <c r="U2058" s="13">
        <f t="shared" si="326"/>
        <v>5.9032618370000005</v>
      </c>
      <c r="V2058" s="13">
        <f t="shared" si="327"/>
        <v>0.36662922300000006</v>
      </c>
      <c r="W2058" s="13">
        <f t="shared" si="328"/>
        <v>0.47011769445142643</v>
      </c>
      <c r="X2058" s="13">
        <f t="shared" si="329"/>
        <v>0.37500000000000006</v>
      </c>
    </row>
    <row r="2059" spans="1:24" x14ac:dyDescent="0.25">
      <c r="A2059" s="12">
        <v>33</v>
      </c>
      <c r="B2059" s="12">
        <v>13</v>
      </c>
      <c r="C2059" s="13">
        <v>9.9377779999999998</v>
      </c>
      <c r="D2059" s="12">
        <v>217</v>
      </c>
      <c r="E2059" s="12">
        <v>33</v>
      </c>
      <c r="F2059" s="12">
        <v>13</v>
      </c>
      <c r="G2059" s="12" t="s">
        <v>46</v>
      </c>
      <c r="H2059" s="13">
        <v>2.3632379999999999</v>
      </c>
      <c r="I2059" s="13">
        <v>0.184</v>
      </c>
      <c r="J2059" s="13">
        <f t="shared" si="320"/>
        <v>23.485334605163999</v>
      </c>
      <c r="K2059" s="13">
        <f t="shared" si="321"/>
        <v>1.828551152</v>
      </c>
      <c r="L2059" s="13">
        <v>0.47</v>
      </c>
      <c r="M2059" s="13">
        <v>0.377</v>
      </c>
      <c r="N2059" s="13">
        <f t="shared" si="322"/>
        <v>1.1107218599999999</v>
      </c>
      <c r="O2059" s="13">
        <f t="shared" si="323"/>
        <v>6.9367999999999999E-2</v>
      </c>
      <c r="P2059" s="13">
        <f t="shared" si="324"/>
        <v>11.038107264427079</v>
      </c>
      <c r="Q2059" s="13">
        <f t="shared" si="325"/>
        <v>0.68936378430400003</v>
      </c>
      <c r="R2059" s="13">
        <v>9.9377779999999998</v>
      </c>
      <c r="S2059" s="13">
        <v>1.111</v>
      </c>
      <c r="T2059" s="13">
        <v>6.9000000000000006E-2</v>
      </c>
      <c r="U2059" s="13">
        <f t="shared" si="326"/>
        <v>11.040871358</v>
      </c>
      <c r="V2059" s="13">
        <f t="shared" si="327"/>
        <v>0.68570668200000007</v>
      </c>
      <c r="W2059" s="13">
        <f t="shared" si="328"/>
        <v>0.47011769445142643</v>
      </c>
      <c r="X2059" s="13">
        <f t="shared" si="329"/>
        <v>0.37500000000000006</v>
      </c>
    </row>
    <row r="2060" spans="1:24" x14ac:dyDescent="0.25">
      <c r="A2060" s="12">
        <v>33</v>
      </c>
      <c r="B2060" s="12">
        <v>13</v>
      </c>
      <c r="C2060" s="13">
        <v>13.499153</v>
      </c>
      <c r="D2060" s="12">
        <v>217</v>
      </c>
      <c r="E2060" s="12">
        <v>33</v>
      </c>
      <c r="F2060" s="12">
        <v>13</v>
      </c>
      <c r="G2060" s="12" t="s">
        <v>46</v>
      </c>
      <c r="H2060" s="13">
        <v>2.3632379999999999</v>
      </c>
      <c r="I2060" s="13">
        <v>0.184</v>
      </c>
      <c r="J2060" s="13">
        <f t="shared" si="320"/>
        <v>31.901711337414</v>
      </c>
      <c r="K2060" s="13">
        <f t="shared" si="321"/>
        <v>2.4838441520000001</v>
      </c>
      <c r="L2060" s="13">
        <v>0.47</v>
      </c>
      <c r="M2060" s="13">
        <v>0.377</v>
      </c>
      <c r="N2060" s="13">
        <f t="shared" si="322"/>
        <v>1.1107218599999999</v>
      </c>
      <c r="O2060" s="13">
        <f t="shared" si="323"/>
        <v>6.9367999999999999E-2</v>
      </c>
      <c r="P2060" s="13">
        <f t="shared" si="324"/>
        <v>14.993804328584579</v>
      </c>
      <c r="Q2060" s="13">
        <f t="shared" si="325"/>
        <v>0.93640924530399994</v>
      </c>
      <c r="R2060" s="13">
        <v>13.499153</v>
      </c>
      <c r="S2060" s="13">
        <v>1.111</v>
      </c>
      <c r="T2060" s="13">
        <v>6.9000000000000006E-2</v>
      </c>
      <c r="U2060" s="13">
        <f t="shared" si="326"/>
        <v>14.997558982999999</v>
      </c>
      <c r="V2060" s="13">
        <f t="shared" si="327"/>
        <v>0.93144155700000009</v>
      </c>
      <c r="W2060" s="13">
        <f t="shared" si="328"/>
        <v>0.47011769445142637</v>
      </c>
      <c r="X2060" s="13">
        <f t="shared" si="329"/>
        <v>0.375</v>
      </c>
    </row>
    <row r="2061" spans="1:24" x14ac:dyDescent="0.25">
      <c r="A2061" s="12">
        <v>33</v>
      </c>
      <c r="B2061" s="12">
        <v>13</v>
      </c>
      <c r="C2061" s="13">
        <v>13.163942</v>
      </c>
      <c r="D2061" s="12">
        <v>217</v>
      </c>
      <c r="E2061" s="12">
        <v>33</v>
      </c>
      <c r="F2061" s="12">
        <v>13</v>
      </c>
      <c r="G2061" s="12" t="s">
        <v>46</v>
      </c>
      <c r="H2061" s="13">
        <v>2.3632379999999999</v>
      </c>
      <c r="I2061" s="13">
        <v>0.184</v>
      </c>
      <c r="J2061" s="13">
        <f t="shared" si="320"/>
        <v>31.109527964196001</v>
      </c>
      <c r="K2061" s="13">
        <f t="shared" si="321"/>
        <v>2.4221653280000002</v>
      </c>
      <c r="L2061" s="13">
        <v>0.47</v>
      </c>
      <c r="M2061" s="13">
        <v>0.377</v>
      </c>
      <c r="N2061" s="13">
        <f t="shared" si="322"/>
        <v>1.1107218599999999</v>
      </c>
      <c r="O2061" s="13">
        <f t="shared" si="323"/>
        <v>6.9367999999999999E-2</v>
      </c>
      <c r="P2061" s="13">
        <f t="shared" si="324"/>
        <v>14.621478143172119</v>
      </c>
      <c r="Q2061" s="13">
        <f t="shared" si="325"/>
        <v>0.91315632865600005</v>
      </c>
      <c r="R2061" s="13">
        <v>13.163942</v>
      </c>
      <c r="S2061" s="13">
        <v>1.111</v>
      </c>
      <c r="T2061" s="13">
        <v>6.9000000000000006E-2</v>
      </c>
      <c r="U2061" s="13">
        <f t="shared" si="326"/>
        <v>14.625139562000001</v>
      </c>
      <c r="V2061" s="13">
        <f t="shared" si="327"/>
        <v>0.90831199800000006</v>
      </c>
      <c r="W2061" s="13">
        <f t="shared" si="328"/>
        <v>0.47011769445142643</v>
      </c>
      <c r="X2061" s="13">
        <f t="shared" si="329"/>
        <v>0.375</v>
      </c>
    </row>
    <row r="2062" spans="1:24" x14ac:dyDescent="0.25">
      <c r="A2062" s="12">
        <v>33</v>
      </c>
      <c r="B2062" s="12">
        <v>13</v>
      </c>
      <c r="C2062" s="13">
        <v>1.5562339999999999</v>
      </c>
      <c r="D2062" s="12">
        <v>217</v>
      </c>
      <c r="E2062" s="12">
        <v>33</v>
      </c>
      <c r="F2062" s="12">
        <v>13</v>
      </c>
      <c r="G2062" s="12" t="s">
        <v>46</v>
      </c>
      <c r="H2062" s="13">
        <v>2.3632379999999999</v>
      </c>
      <c r="I2062" s="13">
        <v>0.184</v>
      </c>
      <c r="J2062" s="13">
        <f t="shared" si="320"/>
        <v>3.6777513256919998</v>
      </c>
      <c r="K2062" s="13">
        <f t="shared" si="321"/>
        <v>0.28634705599999999</v>
      </c>
      <c r="L2062" s="13">
        <v>0.47</v>
      </c>
      <c r="M2062" s="13">
        <v>0.377</v>
      </c>
      <c r="N2062" s="13">
        <f t="shared" si="322"/>
        <v>1.1107218599999999</v>
      </c>
      <c r="O2062" s="13">
        <f t="shared" si="323"/>
        <v>6.9367999999999999E-2</v>
      </c>
      <c r="P2062" s="13">
        <f t="shared" si="324"/>
        <v>1.7285431230752397</v>
      </c>
      <c r="Q2062" s="13">
        <f t="shared" si="325"/>
        <v>0.10795284011199999</v>
      </c>
      <c r="R2062" s="13">
        <v>1.5562339999999999</v>
      </c>
      <c r="S2062" s="13">
        <v>1.111</v>
      </c>
      <c r="T2062" s="13">
        <v>6.9000000000000006E-2</v>
      </c>
      <c r="U2062" s="13">
        <f t="shared" si="326"/>
        <v>1.7289759739999999</v>
      </c>
      <c r="V2062" s="13">
        <f t="shared" si="327"/>
        <v>0.107380146</v>
      </c>
      <c r="W2062" s="13">
        <f t="shared" si="328"/>
        <v>0.47011769445142637</v>
      </c>
      <c r="X2062" s="13">
        <f t="shared" si="329"/>
        <v>0.375</v>
      </c>
    </row>
    <row r="2063" spans="1:24" x14ac:dyDescent="0.25">
      <c r="A2063" s="12">
        <v>33</v>
      </c>
      <c r="B2063" s="12">
        <v>13</v>
      </c>
      <c r="C2063" s="13">
        <v>0.17186799999999999</v>
      </c>
      <c r="D2063" s="12">
        <v>217</v>
      </c>
      <c r="E2063" s="12">
        <v>33</v>
      </c>
      <c r="F2063" s="12">
        <v>13</v>
      </c>
      <c r="G2063" s="12" t="s">
        <v>46</v>
      </c>
      <c r="H2063" s="13">
        <v>2.3632379999999999</v>
      </c>
      <c r="I2063" s="13">
        <v>0.184</v>
      </c>
      <c r="J2063" s="13">
        <f t="shared" si="320"/>
        <v>0.40616498858399996</v>
      </c>
      <c r="K2063" s="13">
        <f t="shared" si="321"/>
        <v>3.1623711999999998E-2</v>
      </c>
      <c r="L2063" s="13">
        <v>0.47</v>
      </c>
      <c r="M2063" s="13">
        <v>0.377</v>
      </c>
      <c r="N2063" s="13">
        <f t="shared" si="322"/>
        <v>1.1107218599999999</v>
      </c>
      <c r="O2063" s="13">
        <f t="shared" si="323"/>
        <v>6.9367999999999999E-2</v>
      </c>
      <c r="P2063" s="13">
        <f t="shared" si="324"/>
        <v>0.19089754463447997</v>
      </c>
      <c r="Q2063" s="13">
        <f t="shared" si="325"/>
        <v>1.1922139424E-2</v>
      </c>
      <c r="R2063" s="13">
        <v>0.17186799999999999</v>
      </c>
      <c r="S2063" s="13">
        <v>1.111</v>
      </c>
      <c r="T2063" s="13">
        <v>6.9000000000000006E-2</v>
      </c>
      <c r="U2063" s="13">
        <f t="shared" si="326"/>
        <v>0.19094534799999999</v>
      </c>
      <c r="V2063" s="13">
        <f t="shared" si="327"/>
        <v>1.1858892000000001E-2</v>
      </c>
      <c r="W2063" s="13">
        <f t="shared" si="328"/>
        <v>0.47011769445142643</v>
      </c>
      <c r="X2063" s="13">
        <f t="shared" si="329"/>
        <v>0.37500000000000006</v>
      </c>
    </row>
    <row r="2064" spans="1:24" x14ac:dyDescent="0.25">
      <c r="A2064" s="12">
        <v>33</v>
      </c>
      <c r="B2064" s="12">
        <v>13</v>
      </c>
      <c r="C2064" s="13">
        <v>6.5536450000000004</v>
      </c>
      <c r="D2064" s="12">
        <v>217</v>
      </c>
      <c r="E2064" s="12">
        <v>33</v>
      </c>
      <c r="F2064" s="12">
        <v>13</v>
      </c>
      <c r="G2064" s="12" t="s">
        <v>46</v>
      </c>
      <c r="H2064" s="13">
        <v>2.3632379999999999</v>
      </c>
      <c r="I2064" s="13">
        <v>0.184</v>
      </c>
      <c r="J2064" s="13">
        <f t="shared" si="320"/>
        <v>15.48782290251</v>
      </c>
      <c r="K2064" s="13">
        <f t="shared" si="321"/>
        <v>1.2058706800000001</v>
      </c>
      <c r="L2064" s="13">
        <v>0.47</v>
      </c>
      <c r="M2064" s="13">
        <v>0.377</v>
      </c>
      <c r="N2064" s="13">
        <f t="shared" si="322"/>
        <v>1.1107218599999999</v>
      </c>
      <c r="O2064" s="13">
        <f t="shared" si="323"/>
        <v>6.9367999999999999E-2</v>
      </c>
      <c r="P2064" s="13">
        <f t="shared" si="324"/>
        <v>7.2792767641797003</v>
      </c>
      <c r="Q2064" s="13">
        <f t="shared" si="325"/>
        <v>0.45461324636</v>
      </c>
      <c r="R2064" s="13">
        <v>6.5536450000000004</v>
      </c>
      <c r="S2064" s="13">
        <v>1.111</v>
      </c>
      <c r="T2064" s="13">
        <v>6.9000000000000006E-2</v>
      </c>
      <c r="U2064" s="13">
        <f t="shared" si="326"/>
        <v>7.2810995950000006</v>
      </c>
      <c r="V2064" s="13">
        <f t="shared" si="327"/>
        <v>0.45220150500000006</v>
      </c>
      <c r="W2064" s="13">
        <f t="shared" si="328"/>
        <v>0.47011769445142643</v>
      </c>
      <c r="X2064" s="13">
        <f t="shared" si="329"/>
        <v>0.375</v>
      </c>
    </row>
    <row r="2065" spans="1:24" x14ac:dyDescent="0.25">
      <c r="A2065" s="12">
        <v>33</v>
      </c>
      <c r="B2065" s="12">
        <v>13</v>
      </c>
      <c r="C2065" s="13">
        <v>2.6545420000000002</v>
      </c>
      <c r="D2065" s="12">
        <v>217</v>
      </c>
      <c r="E2065" s="12">
        <v>33</v>
      </c>
      <c r="F2065" s="12">
        <v>13</v>
      </c>
      <c r="G2065" s="12" t="s">
        <v>46</v>
      </c>
      <c r="H2065" s="13">
        <v>2.3632379999999999</v>
      </c>
      <c r="I2065" s="13">
        <v>0.184</v>
      </c>
      <c r="J2065" s="13">
        <f t="shared" si="320"/>
        <v>6.2733145269960007</v>
      </c>
      <c r="K2065" s="13">
        <f t="shared" si="321"/>
        <v>0.48843572800000001</v>
      </c>
      <c r="L2065" s="13">
        <v>0.47</v>
      </c>
      <c r="M2065" s="13">
        <v>0.377</v>
      </c>
      <c r="N2065" s="13">
        <f t="shared" si="322"/>
        <v>1.1107218599999999</v>
      </c>
      <c r="O2065" s="13">
        <f t="shared" si="323"/>
        <v>6.9367999999999999E-2</v>
      </c>
      <c r="P2065" s="13">
        <f t="shared" si="324"/>
        <v>2.9484578276881201</v>
      </c>
      <c r="Q2065" s="13">
        <f t="shared" si="325"/>
        <v>0.18414026945600001</v>
      </c>
      <c r="R2065" s="13">
        <v>2.6545420000000002</v>
      </c>
      <c r="S2065" s="13">
        <v>1.111</v>
      </c>
      <c r="T2065" s="13">
        <v>6.9000000000000006E-2</v>
      </c>
      <c r="U2065" s="13">
        <f t="shared" si="326"/>
        <v>2.9491961620000002</v>
      </c>
      <c r="V2065" s="13">
        <f t="shared" si="327"/>
        <v>0.18316339800000003</v>
      </c>
      <c r="W2065" s="13">
        <f t="shared" si="328"/>
        <v>0.47011769445142637</v>
      </c>
      <c r="X2065" s="13">
        <f t="shared" si="329"/>
        <v>0.37500000000000006</v>
      </c>
    </row>
    <row r="2066" spans="1:24" x14ac:dyDescent="0.25">
      <c r="A2066" s="12">
        <v>33</v>
      </c>
      <c r="B2066" s="12">
        <v>13</v>
      </c>
      <c r="C2066" s="13">
        <v>3.520867</v>
      </c>
      <c r="D2066" s="12">
        <v>217</v>
      </c>
      <c r="E2066" s="12">
        <v>33</v>
      </c>
      <c r="F2066" s="12">
        <v>13</v>
      </c>
      <c r="G2066" s="12" t="s">
        <v>46</v>
      </c>
      <c r="H2066" s="13">
        <v>2.3632379999999999</v>
      </c>
      <c r="I2066" s="13">
        <v>0.184</v>
      </c>
      <c r="J2066" s="13">
        <f t="shared" si="320"/>
        <v>8.3206466873460005</v>
      </c>
      <c r="K2066" s="13">
        <f t="shared" si="321"/>
        <v>0.647839528</v>
      </c>
      <c r="L2066" s="13">
        <v>0.47</v>
      </c>
      <c r="M2066" s="13">
        <v>0.377</v>
      </c>
      <c r="N2066" s="13">
        <f t="shared" si="322"/>
        <v>1.1107218599999999</v>
      </c>
      <c r="O2066" s="13">
        <f t="shared" si="323"/>
        <v>6.9367999999999999E-2</v>
      </c>
      <c r="P2066" s="13">
        <f t="shared" si="324"/>
        <v>3.9107039430526198</v>
      </c>
      <c r="Q2066" s="13">
        <f t="shared" si="325"/>
        <v>0.244235502056</v>
      </c>
      <c r="R2066" s="13">
        <v>3.520867</v>
      </c>
      <c r="S2066" s="13">
        <v>1.111</v>
      </c>
      <c r="T2066" s="13">
        <v>6.9000000000000006E-2</v>
      </c>
      <c r="U2066" s="13">
        <f t="shared" si="326"/>
        <v>3.9116832370000001</v>
      </c>
      <c r="V2066" s="13">
        <f t="shared" si="327"/>
        <v>0.24293982300000003</v>
      </c>
      <c r="W2066" s="13">
        <f t="shared" si="328"/>
        <v>0.47011769445142637</v>
      </c>
      <c r="X2066" s="13">
        <f t="shared" si="329"/>
        <v>0.37500000000000006</v>
      </c>
    </row>
    <row r="2067" spans="1:24" x14ac:dyDescent="0.25">
      <c r="A2067" s="12">
        <v>33</v>
      </c>
      <c r="B2067" s="12">
        <v>13</v>
      </c>
      <c r="C2067" s="13">
        <v>1.007412</v>
      </c>
      <c r="D2067" s="12">
        <v>217</v>
      </c>
      <c r="E2067" s="12">
        <v>33</v>
      </c>
      <c r="F2067" s="12">
        <v>13</v>
      </c>
      <c r="G2067" s="12" t="s">
        <v>46</v>
      </c>
      <c r="H2067" s="13">
        <v>2.3632379999999999</v>
      </c>
      <c r="I2067" s="13">
        <v>0.184</v>
      </c>
      <c r="J2067" s="13">
        <f t="shared" si="320"/>
        <v>2.380754320056</v>
      </c>
      <c r="K2067" s="13">
        <f t="shared" si="321"/>
        <v>0.18536380799999999</v>
      </c>
      <c r="L2067" s="13">
        <v>0.47</v>
      </c>
      <c r="M2067" s="13">
        <v>0.377</v>
      </c>
      <c r="N2067" s="13">
        <f t="shared" si="322"/>
        <v>1.1107218599999999</v>
      </c>
      <c r="O2067" s="13">
        <f t="shared" si="323"/>
        <v>6.9367999999999999E-2</v>
      </c>
      <c r="P2067" s="13">
        <f t="shared" si="324"/>
        <v>1.11895453042632</v>
      </c>
      <c r="Q2067" s="13">
        <f t="shared" si="325"/>
        <v>6.9882155616000002E-2</v>
      </c>
      <c r="R2067" s="13">
        <v>1.007412</v>
      </c>
      <c r="S2067" s="13">
        <v>1.111</v>
      </c>
      <c r="T2067" s="13">
        <v>6.9000000000000006E-2</v>
      </c>
      <c r="U2067" s="13">
        <f t="shared" si="326"/>
        <v>1.119234732</v>
      </c>
      <c r="V2067" s="13">
        <f t="shared" si="327"/>
        <v>6.9511428E-2</v>
      </c>
      <c r="W2067" s="13">
        <f t="shared" si="328"/>
        <v>0.47011769445142643</v>
      </c>
      <c r="X2067" s="13">
        <f t="shared" si="329"/>
        <v>0.375</v>
      </c>
    </row>
    <row r="2068" spans="1:24" x14ac:dyDescent="0.25">
      <c r="A2068" s="12">
        <v>33</v>
      </c>
      <c r="B2068" s="12">
        <v>13</v>
      </c>
      <c r="C2068" s="13">
        <v>2.3607</v>
      </c>
      <c r="D2068" s="12">
        <v>217</v>
      </c>
      <c r="E2068" s="12">
        <v>33</v>
      </c>
      <c r="F2068" s="12">
        <v>13</v>
      </c>
      <c r="G2068" s="12" t="s">
        <v>46</v>
      </c>
      <c r="H2068" s="13">
        <v>2.3632379999999999</v>
      </c>
      <c r="I2068" s="13">
        <v>0.184</v>
      </c>
      <c r="J2068" s="13">
        <f t="shared" si="320"/>
        <v>5.5788959466000003</v>
      </c>
      <c r="K2068" s="13">
        <f t="shared" si="321"/>
        <v>0.4343688</v>
      </c>
      <c r="L2068" s="13">
        <v>0.47</v>
      </c>
      <c r="M2068" s="13">
        <v>0.377</v>
      </c>
      <c r="N2068" s="13">
        <f t="shared" si="322"/>
        <v>1.1107218599999999</v>
      </c>
      <c r="O2068" s="13">
        <f t="shared" si="323"/>
        <v>6.9367999999999999E-2</v>
      </c>
      <c r="P2068" s="13">
        <f t="shared" si="324"/>
        <v>2.6220810949019997</v>
      </c>
      <c r="Q2068" s="13">
        <f t="shared" si="325"/>
        <v>0.16375703759999999</v>
      </c>
      <c r="R2068" s="13">
        <v>2.3607</v>
      </c>
      <c r="S2068" s="13">
        <v>1.111</v>
      </c>
      <c r="T2068" s="13">
        <v>6.9000000000000006E-2</v>
      </c>
      <c r="U2068" s="13">
        <f t="shared" si="326"/>
        <v>2.6227377000000001</v>
      </c>
      <c r="V2068" s="13">
        <f t="shared" si="327"/>
        <v>0.16288830000000001</v>
      </c>
      <c r="W2068" s="13">
        <f t="shared" si="328"/>
        <v>0.47011769445142637</v>
      </c>
      <c r="X2068" s="13">
        <f t="shared" si="329"/>
        <v>0.37500000000000006</v>
      </c>
    </row>
    <row r="2069" spans="1:24" x14ac:dyDescent="0.25">
      <c r="A2069" s="12">
        <v>33</v>
      </c>
      <c r="B2069" s="12">
        <v>13</v>
      </c>
      <c r="C2069" s="13">
        <v>5.645651</v>
      </c>
      <c r="D2069" s="12">
        <v>217</v>
      </c>
      <c r="E2069" s="12">
        <v>33</v>
      </c>
      <c r="F2069" s="12">
        <v>13</v>
      </c>
      <c r="G2069" s="12" t="s">
        <v>46</v>
      </c>
      <c r="H2069" s="13">
        <v>2.3632379999999999</v>
      </c>
      <c r="I2069" s="13">
        <v>0.184</v>
      </c>
      <c r="J2069" s="13">
        <f t="shared" si="320"/>
        <v>13.342016977938</v>
      </c>
      <c r="K2069" s="13">
        <f t="shared" si="321"/>
        <v>1.0387997840000001</v>
      </c>
      <c r="L2069" s="13">
        <v>0.47</v>
      </c>
      <c r="M2069" s="13">
        <v>0.377</v>
      </c>
      <c r="N2069" s="13">
        <f t="shared" si="322"/>
        <v>1.1107218599999999</v>
      </c>
      <c r="O2069" s="13">
        <f t="shared" si="323"/>
        <v>6.9367999999999999E-2</v>
      </c>
      <c r="P2069" s="13">
        <f t="shared" si="324"/>
        <v>6.2707479796308601</v>
      </c>
      <c r="Q2069" s="13">
        <f t="shared" si="325"/>
        <v>0.39162751856799999</v>
      </c>
      <c r="R2069" s="13">
        <v>5.645651</v>
      </c>
      <c r="S2069" s="13">
        <v>1.111</v>
      </c>
      <c r="T2069" s="13">
        <v>6.9000000000000006E-2</v>
      </c>
      <c r="U2069" s="13">
        <f t="shared" si="326"/>
        <v>6.2723182609999997</v>
      </c>
      <c r="V2069" s="13">
        <f t="shared" si="327"/>
        <v>0.38954991900000002</v>
      </c>
      <c r="W2069" s="13">
        <f t="shared" si="328"/>
        <v>0.47011769445142637</v>
      </c>
      <c r="X2069" s="13">
        <f t="shared" si="329"/>
        <v>0.375</v>
      </c>
    </row>
    <row r="2070" spans="1:24" x14ac:dyDescent="0.25">
      <c r="A2070" s="12">
        <v>33</v>
      </c>
      <c r="B2070" s="12">
        <v>13</v>
      </c>
      <c r="C2070" s="13">
        <v>1.6221909999999999</v>
      </c>
      <c r="D2070" s="12">
        <v>217</v>
      </c>
      <c r="E2070" s="12">
        <v>33</v>
      </c>
      <c r="F2070" s="12">
        <v>13</v>
      </c>
      <c r="G2070" s="12" t="s">
        <v>46</v>
      </c>
      <c r="H2070" s="13">
        <v>2.3632379999999999</v>
      </c>
      <c r="I2070" s="13">
        <v>0.184</v>
      </c>
      <c r="J2070" s="13">
        <f t="shared" si="320"/>
        <v>3.8336234144579997</v>
      </c>
      <c r="K2070" s="13">
        <f t="shared" si="321"/>
        <v>0.29848314399999998</v>
      </c>
      <c r="L2070" s="13">
        <v>0.47</v>
      </c>
      <c r="M2070" s="13">
        <v>0.377</v>
      </c>
      <c r="N2070" s="13">
        <f t="shared" si="322"/>
        <v>1.1107218599999999</v>
      </c>
      <c r="O2070" s="13">
        <f t="shared" si="323"/>
        <v>6.9367999999999999E-2</v>
      </c>
      <c r="P2070" s="13">
        <f t="shared" si="324"/>
        <v>1.8018030047952598</v>
      </c>
      <c r="Q2070" s="13">
        <f t="shared" si="325"/>
        <v>0.11252814528799999</v>
      </c>
      <c r="R2070" s="13">
        <v>1.6221909999999999</v>
      </c>
      <c r="S2070" s="13">
        <v>1.111</v>
      </c>
      <c r="T2070" s="13">
        <v>6.9000000000000006E-2</v>
      </c>
      <c r="U2070" s="13">
        <f t="shared" si="326"/>
        <v>1.802254201</v>
      </c>
      <c r="V2070" s="13">
        <f t="shared" si="327"/>
        <v>0.11193117900000001</v>
      </c>
      <c r="W2070" s="13">
        <f t="shared" si="328"/>
        <v>0.47011769445142643</v>
      </c>
      <c r="X2070" s="13">
        <f t="shared" si="329"/>
        <v>0.37500000000000006</v>
      </c>
    </row>
    <row r="2071" spans="1:24" x14ac:dyDescent="0.25">
      <c r="A2071" s="12">
        <v>33</v>
      </c>
      <c r="B2071" s="12">
        <v>13</v>
      </c>
      <c r="C2071" s="13">
        <v>0.52504899999999999</v>
      </c>
      <c r="D2071" s="12">
        <v>217</v>
      </c>
      <c r="E2071" s="12">
        <v>33</v>
      </c>
      <c r="F2071" s="12">
        <v>13</v>
      </c>
      <c r="G2071" s="12" t="s">
        <v>46</v>
      </c>
      <c r="H2071" s="13">
        <v>2.3632379999999999</v>
      </c>
      <c r="I2071" s="13">
        <v>0.184</v>
      </c>
      <c r="J2071" s="13">
        <f t="shared" si="320"/>
        <v>1.240815748662</v>
      </c>
      <c r="K2071" s="13">
        <f t="shared" si="321"/>
        <v>9.6609015999999992E-2</v>
      </c>
      <c r="L2071" s="13">
        <v>0.47</v>
      </c>
      <c r="M2071" s="13">
        <v>0.377</v>
      </c>
      <c r="N2071" s="13">
        <f t="shared" si="322"/>
        <v>1.1107218599999999</v>
      </c>
      <c r="O2071" s="13">
        <f t="shared" si="323"/>
        <v>6.9367999999999999E-2</v>
      </c>
      <c r="P2071" s="13">
        <f t="shared" si="324"/>
        <v>0.58318340187113993</v>
      </c>
      <c r="Q2071" s="13">
        <f t="shared" si="325"/>
        <v>3.6421599031999999E-2</v>
      </c>
      <c r="R2071" s="13">
        <v>0.52504899999999999</v>
      </c>
      <c r="S2071" s="13">
        <v>1.111</v>
      </c>
      <c r="T2071" s="13">
        <v>6.9000000000000006E-2</v>
      </c>
      <c r="U2071" s="13">
        <f t="shared" si="326"/>
        <v>0.58332943900000001</v>
      </c>
      <c r="V2071" s="13">
        <f t="shared" si="327"/>
        <v>3.6228381000000004E-2</v>
      </c>
      <c r="W2071" s="13">
        <f t="shared" si="328"/>
        <v>0.47011769445142643</v>
      </c>
      <c r="X2071" s="13">
        <f t="shared" si="329"/>
        <v>0.37500000000000006</v>
      </c>
    </row>
    <row r="2072" spans="1:24" x14ac:dyDescent="0.25">
      <c r="A2072" s="12">
        <v>33</v>
      </c>
      <c r="B2072" s="12">
        <v>13</v>
      </c>
      <c r="C2072" s="13">
        <v>8.8664999999999994E-2</v>
      </c>
      <c r="D2072" s="12">
        <v>217</v>
      </c>
      <c r="E2072" s="12">
        <v>33</v>
      </c>
      <c r="F2072" s="12">
        <v>13</v>
      </c>
      <c r="G2072" s="12" t="s">
        <v>46</v>
      </c>
      <c r="H2072" s="13">
        <v>2.3632379999999999</v>
      </c>
      <c r="I2072" s="13">
        <v>0.184</v>
      </c>
      <c r="J2072" s="13">
        <f t="shared" si="320"/>
        <v>0.20953649726999998</v>
      </c>
      <c r="K2072" s="13">
        <f t="shared" si="321"/>
        <v>1.631436E-2</v>
      </c>
      <c r="L2072" s="13">
        <v>0.47</v>
      </c>
      <c r="M2072" s="13">
        <v>0.377</v>
      </c>
      <c r="N2072" s="13">
        <f t="shared" si="322"/>
        <v>1.1107218599999999</v>
      </c>
      <c r="O2072" s="13">
        <f t="shared" si="323"/>
        <v>6.9367999999999999E-2</v>
      </c>
      <c r="P2072" s="13">
        <f t="shared" si="324"/>
        <v>9.8482153716899987E-2</v>
      </c>
      <c r="Q2072" s="13">
        <f t="shared" si="325"/>
        <v>6.1505137199999995E-3</v>
      </c>
      <c r="R2072" s="13">
        <v>8.8664999999999994E-2</v>
      </c>
      <c r="S2072" s="13">
        <v>1.111</v>
      </c>
      <c r="T2072" s="13">
        <v>6.9000000000000006E-2</v>
      </c>
      <c r="U2072" s="13">
        <f t="shared" si="326"/>
        <v>9.8506814999999998E-2</v>
      </c>
      <c r="V2072" s="13">
        <f t="shared" si="327"/>
        <v>6.117885E-3</v>
      </c>
      <c r="W2072" s="13">
        <f t="shared" si="328"/>
        <v>0.47011769445142643</v>
      </c>
      <c r="X2072" s="13">
        <f t="shared" si="329"/>
        <v>0.375</v>
      </c>
    </row>
    <row r="2073" spans="1:24" x14ac:dyDescent="0.25">
      <c r="A2073" s="12">
        <v>33</v>
      </c>
      <c r="B2073" s="12">
        <v>13</v>
      </c>
      <c r="C2073" s="13">
        <v>0.28371600000000002</v>
      </c>
      <c r="D2073" s="12">
        <v>217</v>
      </c>
      <c r="E2073" s="12">
        <v>33</v>
      </c>
      <c r="F2073" s="12">
        <v>13</v>
      </c>
      <c r="G2073" s="12" t="s">
        <v>46</v>
      </c>
      <c r="H2073" s="13">
        <v>2.3632379999999999</v>
      </c>
      <c r="I2073" s="13">
        <v>0.184</v>
      </c>
      <c r="J2073" s="13">
        <f t="shared" si="320"/>
        <v>0.67048843240800005</v>
      </c>
      <c r="K2073" s="13">
        <f t="shared" si="321"/>
        <v>5.2203744000000003E-2</v>
      </c>
      <c r="L2073" s="13">
        <v>0.47</v>
      </c>
      <c r="M2073" s="13">
        <v>0.377</v>
      </c>
      <c r="N2073" s="13">
        <f t="shared" si="322"/>
        <v>1.1107218599999999</v>
      </c>
      <c r="O2073" s="13">
        <f t="shared" si="323"/>
        <v>6.9367999999999999E-2</v>
      </c>
      <c r="P2073" s="13">
        <f t="shared" si="324"/>
        <v>0.31512956323176</v>
      </c>
      <c r="Q2073" s="13">
        <f t="shared" si="325"/>
        <v>1.9680811488000001E-2</v>
      </c>
      <c r="R2073" s="13">
        <v>0.28371600000000002</v>
      </c>
      <c r="S2073" s="13">
        <v>1.111</v>
      </c>
      <c r="T2073" s="13">
        <v>6.9000000000000006E-2</v>
      </c>
      <c r="U2073" s="13">
        <f t="shared" si="326"/>
        <v>0.31520847600000002</v>
      </c>
      <c r="V2073" s="13">
        <f t="shared" si="327"/>
        <v>1.9576404000000002E-2</v>
      </c>
      <c r="W2073" s="13">
        <f t="shared" si="328"/>
        <v>0.47011769445142637</v>
      </c>
      <c r="X2073" s="13">
        <f t="shared" si="329"/>
        <v>0.375</v>
      </c>
    </row>
    <row r="2074" spans="1:24" x14ac:dyDescent="0.25">
      <c r="A2074" s="12">
        <v>33</v>
      </c>
      <c r="B2074" s="12">
        <v>13</v>
      </c>
      <c r="C2074" s="13">
        <v>4.7070000000000002E-3</v>
      </c>
      <c r="D2074" s="12">
        <v>217</v>
      </c>
      <c r="E2074" s="12">
        <v>33</v>
      </c>
      <c r="F2074" s="12">
        <v>13</v>
      </c>
      <c r="G2074" s="12" t="s">
        <v>46</v>
      </c>
      <c r="H2074" s="13">
        <v>2.3632379999999999</v>
      </c>
      <c r="I2074" s="13">
        <v>0.184</v>
      </c>
      <c r="J2074" s="13">
        <f t="shared" si="320"/>
        <v>1.1123761266000001E-2</v>
      </c>
      <c r="K2074" s="13">
        <f t="shared" si="321"/>
        <v>8.6608799999999999E-4</v>
      </c>
      <c r="L2074" s="13">
        <v>0.47</v>
      </c>
      <c r="M2074" s="13">
        <v>0.377</v>
      </c>
      <c r="N2074" s="13">
        <f t="shared" si="322"/>
        <v>1.1107218599999999</v>
      </c>
      <c r="O2074" s="13">
        <f t="shared" si="323"/>
        <v>6.9367999999999999E-2</v>
      </c>
      <c r="P2074" s="13">
        <f t="shared" si="324"/>
        <v>5.2281677950200001E-3</v>
      </c>
      <c r="Q2074" s="13">
        <f t="shared" si="325"/>
        <v>3.2651517599999999E-4</v>
      </c>
      <c r="R2074" s="13">
        <v>4.7070000000000002E-3</v>
      </c>
      <c r="S2074" s="13">
        <v>1.111</v>
      </c>
      <c r="T2074" s="13">
        <v>6.9000000000000006E-2</v>
      </c>
      <c r="U2074" s="13">
        <f t="shared" si="326"/>
        <v>5.2294770000000006E-3</v>
      </c>
      <c r="V2074" s="13">
        <f t="shared" si="327"/>
        <v>3.2478300000000004E-4</v>
      </c>
      <c r="W2074" s="13">
        <f t="shared" si="328"/>
        <v>0.47011769445142643</v>
      </c>
      <c r="X2074" s="13">
        <f t="shared" si="329"/>
        <v>0.37500000000000006</v>
      </c>
    </row>
    <row r="2075" spans="1:24" x14ac:dyDescent="0.25">
      <c r="A2075" s="12">
        <v>33</v>
      </c>
      <c r="B2075" s="12">
        <v>13</v>
      </c>
      <c r="C2075" s="13">
        <v>80.228234999999998</v>
      </c>
      <c r="D2075" s="12">
        <v>217</v>
      </c>
      <c r="E2075" s="12">
        <v>33</v>
      </c>
      <c r="F2075" s="12">
        <v>13</v>
      </c>
      <c r="G2075" s="12" t="s">
        <v>46</v>
      </c>
      <c r="H2075" s="13">
        <v>2.3632379999999999</v>
      </c>
      <c r="I2075" s="13">
        <v>0.184</v>
      </c>
      <c r="J2075" s="13">
        <f t="shared" si="320"/>
        <v>189.59841362493</v>
      </c>
      <c r="K2075" s="13">
        <f t="shared" si="321"/>
        <v>14.761995239999999</v>
      </c>
      <c r="L2075" s="13">
        <v>0.47</v>
      </c>
      <c r="M2075" s="13">
        <v>0.377</v>
      </c>
      <c r="N2075" s="13">
        <f t="shared" si="322"/>
        <v>1.1107218599999999</v>
      </c>
      <c r="O2075" s="13">
        <f t="shared" si="323"/>
        <v>6.9367999999999999E-2</v>
      </c>
      <c r="P2075" s="13">
        <f t="shared" si="324"/>
        <v>89.111254403717098</v>
      </c>
      <c r="Q2075" s="13">
        <f t="shared" si="325"/>
        <v>5.5652722054799995</v>
      </c>
      <c r="R2075" s="13">
        <v>80.228234999999998</v>
      </c>
      <c r="S2075" s="13">
        <v>1.111</v>
      </c>
      <c r="T2075" s="13">
        <v>6.9000000000000006E-2</v>
      </c>
      <c r="U2075" s="13">
        <f t="shared" si="326"/>
        <v>89.133569084999991</v>
      </c>
      <c r="V2075" s="13">
        <f t="shared" si="327"/>
        <v>5.5357482149999999</v>
      </c>
      <c r="W2075" s="13">
        <f t="shared" si="328"/>
        <v>0.47011769445142632</v>
      </c>
      <c r="X2075" s="13">
        <f t="shared" si="329"/>
        <v>0.375</v>
      </c>
    </row>
    <row r="2076" spans="1:24" x14ac:dyDescent="0.25">
      <c r="A2076" s="12">
        <v>33</v>
      </c>
      <c r="B2076" s="12">
        <v>13</v>
      </c>
      <c r="C2076" s="13">
        <v>1.507536</v>
      </c>
      <c r="D2076" s="12">
        <v>217</v>
      </c>
      <c r="E2076" s="12">
        <v>33</v>
      </c>
      <c r="F2076" s="12">
        <v>13</v>
      </c>
      <c r="G2076" s="12" t="s">
        <v>46</v>
      </c>
      <c r="H2076" s="13">
        <v>2.3632379999999999</v>
      </c>
      <c r="I2076" s="13">
        <v>0.184</v>
      </c>
      <c r="J2076" s="13">
        <f t="shared" si="320"/>
        <v>3.5626663615680001</v>
      </c>
      <c r="K2076" s="13">
        <f t="shared" si="321"/>
        <v>0.27738662399999997</v>
      </c>
      <c r="L2076" s="13">
        <v>0.47</v>
      </c>
      <c r="M2076" s="13">
        <v>0.377</v>
      </c>
      <c r="N2076" s="13">
        <f t="shared" si="322"/>
        <v>1.1107218599999999</v>
      </c>
      <c r="O2076" s="13">
        <f t="shared" si="323"/>
        <v>6.9367999999999999E-2</v>
      </c>
      <c r="P2076" s="13">
        <f t="shared" si="324"/>
        <v>1.6744531899369599</v>
      </c>
      <c r="Q2076" s="13">
        <f t="shared" si="325"/>
        <v>0.104574757248</v>
      </c>
      <c r="R2076" s="13">
        <v>1.507536</v>
      </c>
      <c r="S2076" s="13">
        <v>1.111</v>
      </c>
      <c r="T2076" s="13">
        <v>6.9000000000000006E-2</v>
      </c>
      <c r="U2076" s="13">
        <f t="shared" si="326"/>
        <v>1.6748724959999999</v>
      </c>
      <c r="V2076" s="13">
        <f t="shared" si="327"/>
        <v>0.10401998400000001</v>
      </c>
      <c r="W2076" s="13">
        <f t="shared" si="328"/>
        <v>0.47011769445142637</v>
      </c>
      <c r="X2076" s="13">
        <f t="shared" si="329"/>
        <v>0.37500000000000006</v>
      </c>
    </row>
    <row r="2077" spans="1:24" x14ac:dyDescent="0.25">
      <c r="A2077" s="12">
        <v>33</v>
      </c>
      <c r="B2077" s="12">
        <v>13</v>
      </c>
      <c r="C2077" s="13">
        <v>6.5700000000000003E-4</v>
      </c>
      <c r="D2077" s="12">
        <v>217</v>
      </c>
      <c r="E2077" s="12">
        <v>33</v>
      </c>
      <c r="F2077" s="12">
        <v>13</v>
      </c>
      <c r="G2077" s="12" t="s">
        <v>46</v>
      </c>
      <c r="H2077" s="13">
        <v>2.3632379999999999</v>
      </c>
      <c r="I2077" s="13">
        <v>0.184</v>
      </c>
      <c r="J2077" s="13">
        <f t="shared" si="320"/>
        <v>1.5526473659999999E-3</v>
      </c>
      <c r="K2077" s="13">
        <f t="shared" si="321"/>
        <v>1.20888E-4</v>
      </c>
      <c r="L2077" s="13">
        <v>0.47</v>
      </c>
      <c r="M2077" s="13">
        <v>0.377</v>
      </c>
      <c r="N2077" s="13">
        <f t="shared" si="322"/>
        <v>1.1107218599999999</v>
      </c>
      <c r="O2077" s="13">
        <f t="shared" si="323"/>
        <v>6.9367999999999999E-2</v>
      </c>
      <c r="P2077" s="13">
        <f t="shared" si="324"/>
        <v>7.2974426202000004E-4</v>
      </c>
      <c r="Q2077" s="13">
        <f t="shared" si="325"/>
        <v>4.5574776000000004E-5</v>
      </c>
      <c r="R2077" s="13">
        <v>6.5700000000000003E-4</v>
      </c>
      <c r="S2077" s="13">
        <v>1.111</v>
      </c>
      <c r="T2077" s="13">
        <v>6.9000000000000006E-2</v>
      </c>
      <c r="U2077" s="13">
        <f t="shared" si="326"/>
        <v>7.2992700000000001E-4</v>
      </c>
      <c r="V2077" s="13">
        <f t="shared" si="327"/>
        <v>4.5333000000000008E-5</v>
      </c>
      <c r="W2077" s="13">
        <f t="shared" si="328"/>
        <v>0.47011769445142643</v>
      </c>
      <c r="X2077" s="13">
        <f t="shared" si="329"/>
        <v>0.37500000000000006</v>
      </c>
    </row>
    <row r="2078" spans="1:24" x14ac:dyDescent="0.25">
      <c r="A2078" s="12">
        <v>33</v>
      </c>
      <c r="B2078" s="12">
        <v>13</v>
      </c>
      <c r="C2078" s="13">
        <v>0.22054699999999999</v>
      </c>
      <c r="D2078" s="12">
        <v>217</v>
      </c>
      <c r="E2078" s="12">
        <v>33</v>
      </c>
      <c r="F2078" s="12">
        <v>13</v>
      </c>
      <c r="G2078" s="12" t="s">
        <v>46</v>
      </c>
      <c r="H2078" s="13">
        <v>2.3632379999999999</v>
      </c>
      <c r="I2078" s="13">
        <v>0.184</v>
      </c>
      <c r="J2078" s="13">
        <f t="shared" si="320"/>
        <v>0.52120505118600002</v>
      </c>
      <c r="K2078" s="13">
        <f t="shared" si="321"/>
        <v>4.0580647999999997E-2</v>
      </c>
      <c r="L2078" s="13">
        <v>0.47</v>
      </c>
      <c r="M2078" s="13">
        <v>0.377</v>
      </c>
      <c r="N2078" s="13">
        <f t="shared" si="322"/>
        <v>1.1107218599999999</v>
      </c>
      <c r="O2078" s="13">
        <f t="shared" si="323"/>
        <v>6.9367999999999999E-2</v>
      </c>
      <c r="P2078" s="13">
        <f t="shared" si="324"/>
        <v>0.24496637405741997</v>
      </c>
      <c r="Q2078" s="13">
        <f t="shared" si="325"/>
        <v>1.5298904295999999E-2</v>
      </c>
      <c r="R2078" s="13">
        <v>0.22054699999999999</v>
      </c>
      <c r="S2078" s="13">
        <v>1.111</v>
      </c>
      <c r="T2078" s="13">
        <v>6.9000000000000006E-2</v>
      </c>
      <c r="U2078" s="13">
        <f t="shared" si="326"/>
        <v>0.24502771699999998</v>
      </c>
      <c r="V2078" s="13">
        <f t="shared" si="327"/>
        <v>1.5217743000000001E-2</v>
      </c>
      <c r="W2078" s="13">
        <f t="shared" si="328"/>
        <v>0.47011769445142632</v>
      </c>
      <c r="X2078" s="13">
        <f t="shared" si="329"/>
        <v>0.37500000000000006</v>
      </c>
    </row>
    <row r="2079" spans="1:24" x14ac:dyDescent="0.25">
      <c r="A2079" s="12">
        <v>33</v>
      </c>
      <c r="B2079" s="12">
        <v>13</v>
      </c>
      <c r="C2079" s="13">
        <v>2.9801410000000002</v>
      </c>
      <c r="D2079" s="12">
        <v>217</v>
      </c>
      <c r="E2079" s="12">
        <v>33</v>
      </c>
      <c r="F2079" s="12">
        <v>13</v>
      </c>
      <c r="G2079" s="12" t="s">
        <v>46</v>
      </c>
      <c r="H2079" s="13">
        <v>2.3632379999999999</v>
      </c>
      <c r="I2079" s="13">
        <v>0.184</v>
      </c>
      <c r="J2079" s="13">
        <f t="shared" si="320"/>
        <v>7.0427824565580002</v>
      </c>
      <c r="K2079" s="13">
        <f t="shared" si="321"/>
        <v>0.54834594400000003</v>
      </c>
      <c r="L2079" s="13">
        <v>0.47</v>
      </c>
      <c r="M2079" s="13">
        <v>0.377</v>
      </c>
      <c r="N2079" s="13">
        <f t="shared" si="322"/>
        <v>1.1107218599999999</v>
      </c>
      <c r="O2079" s="13">
        <f t="shared" si="323"/>
        <v>6.9367999999999999E-2</v>
      </c>
      <c r="P2079" s="13">
        <f t="shared" si="324"/>
        <v>3.3101077545822601</v>
      </c>
      <c r="Q2079" s="13">
        <f t="shared" si="325"/>
        <v>0.206726420888</v>
      </c>
      <c r="R2079" s="13">
        <v>2.9801410000000002</v>
      </c>
      <c r="S2079" s="13">
        <v>1.111</v>
      </c>
      <c r="T2079" s="13">
        <v>6.9000000000000006E-2</v>
      </c>
      <c r="U2079" s="13">
        <f t="shared" si="326"/>
        <v>3.310936651</v>
      </c>
      <c r="V2079" s="13">
        <f t="shared" si="327"/>
        <v>0.20562972900000004</v>
      </c>
      <c r="W2079" s="13">
        <f t="shared" si="328"/>
        <v>0.47011769445142637</v>
      </c>
      <c r="X2079" s="13">
        <f t="shared" si="329"/>
        <v>0.37500000000000006</v>
      </c>
    </row>
    <row r="2080" spans="1:24" x14ac:dyDescent="0.25">
      <c r="A2080" s="12">
        <v>33</v>
      </c>
      <c r="B2080" s="12">
        <v>13</v>
      </c>
      <c r="C2080" s="13">
        <v>37.979438000000002</v>
      </c>
      <c r="D2080" s="12">
        <v>217</v>
      </c>
      <c r="E2080" s="12">
        <v>33</v>
      </c>
      <c r="F2080" s="12">
        <v>13</v>
      </c>
      <c r="G2080" s="12" t="s">
        <v>46</v>
      </c>
      <c r="H2080" s="13">
        <v>2.3632379999999999</v>
      </c>
      <c r="I2080" s="13">
        <v>0.184</v>
      </c>
      <c r="J2080" s="13">
        <f t="shared" si="320"/>
        <v>89.754451100243998</v>
      </c>
      <c r="K2080" s="13">
        <f t="shared" si="321"/>
        <v>6.9882165920000006</v>
      </c>
      <c r="L2080" s="13">
        <v>0.47</v>
      </c>
      <c r="M2080" s="13">
        <v>0.377</v>
      </c>
      <c r="N2080" s="13">
        <f t="shared" si="322"/>
        <v>1.1107218599999999</v>
      </c>
      <c r="O2080" s="13">
        <f t="shared" si="323"/>
        <v>6.9367999999999999E-2</v>
      </c>
      <c r="P2080" s="13">
        <f t="shared" si="324"/>
        <v>42.184592017114682</v>
      </c>
      <c r="Q2080" s="13">
        <f t="shared" si="325"/>
        <v>2.634557655184</v>
      </c>
      <c r="R2080" s="13">
        <v>37.979438000000002</v>
      </c>
      <c r="S2080" s="13">
        <v>1.111</v>
      </c>
      <c r="T2080" s="13">
        <v>6.9000000000000006E-2</v>
      </c>
      <c r="U2080" s="13">
        <f t="shared" si="326"/>
        <v>42.195155618000001</v>
      </c>
      <c r="V2080" s="13">
        <f t="shared" si="327"/>
        <v>2.6205812220000002</v>
      </c>
      <c r="W2080" s="13">
        <f t="shared" si="328"/>
        <v>0.47011769445142643</v>
      </c>
      <c r="X2080" s="13">
        <f t="shared" si="329"/>
        <v>0.375</v>
      </c>
    </row>
    <row r="2081" spans="1:24" x14ac:dyDescent="0.25">
      <c r="A2081" s="12">
        <v>33</v>
      </c>
      <c r="B2081" s="12">
        <v>13</v>
      </c>
      <c r="C2081" s="13">
        <v>6.2698749999999999</v>
      </c>
      <c r="D2081" s="12">
        <v>217</v>
      </c>
      <c r="E2081" s="12">
        <v>33</v>
      </c>
      <c r="F2081" s="12">
        <v>13</v>
      </c>
      <c r="G2081" s="12" t="s">
        <v>46</v>
      </c>
      <c r="H2081" s="13">
        <v>2.3632379999999999</v>
      </c>
      <c r="I2081" s="13">
        <v>0.184</v>
      </c>
      <c r="J2081" s="13">
        <f t="shared" si="320"/>
        <v>14.817206855249999</v>
      </c>
      <c r="K2081" s="13">
        <f t="shared" si="321"/>
        <v>1.1536569999999999</v>
      </c>
      <c r="L2081" s="13">
        <v>0.47</v>
      </c>
      <c r="M2081" s="13">
        <v>0.377</v>
      </c>
      <c r="N2081" s="13">
        <f t="shared" si="322"/>
        <v>1.1107218599999999</v>
      </c>
      <c r="O2081" s="13">
        <f t="shared" si="323"/>
        <v>6.9367999999999999E-2</v>
      </c>
      <c r="P2081" s="13">
        <f t="shared" si="324"/>
        <v>6.9640872219674996</v>
      </c>
      <c r="Q2081" s="13">
        <f t="shared" si="325"/>
        <v>0.43492868899999998</v>
      </c>
      <c r="R2081" s="13">
        <v>6.2698749999999999</v>
      </c>
      <c r="S2081" s="13">
        <v>1.111</v>
      </c>
      <c r="T2081" s="13">
        <v>6.9000000000000006E-2</v>
      </c>
      <c r="U2081" s="13">
        <f t="shared" si="326"/>
        <v>6.9658311249999993</v>
      </c>
      <c r="V2081" s="13">
        <f t="shared" si="327"/>
        <v>0.43262137500000003</v>
      </c>
      <c r="W2081" s="13">
        <f t="shared" si="328"/>
        <v>0.47011769445142637</v>
      </c>
      <c r="X2081" s="13">
        <f t="shared" si="329"/>
        <v>0.37500000000000006</v>
      </c>
    </row>
    <row r="2082" spans="1:24" x14ac:dyDescent="0.25">
      <c r="A2082" s="12">
        <v>33</v>
      </c>
      <c r="B2082" s="12">
        <v>13</v>
      </c>
      <c r="C2082" s="13">
        <v>4.6615529999999996</v>
      </c>
      <c r="D2082" s="12">
        <v>217</v>
      </c>
      <c r="E2082" s="12">
        <v>33</v>
      </c>
      <c r="F2082" s="12">
        <v>13</v>
      </c>
      <c r="G2082" s="12" t="s">
        <v>46</v>
      </c>
      <c r="H2082" s="13">
        <v>2.3632379999999999</v>
      </c>
      <c r="I2082" s="13">
        <v>0.184</v>
      </c>
      <c r="J2082" s="13">
        <f t="shared" si="320"/>
        <v>11.016359188613999</v>
      </c>
      <c r="K2082" s="13">
        <f t="shared" si="321"/>
        <v>0.8577257519999999</v>
      </c>
      <c r="L2082" s="13">
        <v>0.47</v>
      </c>
      <c r="M2082" s="13">
        <v>0.377</v>
      </c>
      <c r="N2082" s="13">
        <f t="shared" si="322"/>
        <v>1.1107218599999999</v>
      </c>
      <c r="O2082" s="13">
        <f t="shared" si="323"/>
        <v>6.9367999999999999E-2</v>
      </c>
      <c r="P2082" s="13">
        <f t="shared" si="324"/>
        <v>5.177688818648579</v>
      </c>
      <c r="Q2082" s="13">
        <f t="shared" si="325"/>
        <v>0.32336260850399995</v>
      </c>
      <c r="R2082" s="13">
        <v>4.6615529999999996</v>
      </c>
      <c r="S2082" s="13">
        <v>1.111</v>
      </c>
      <c r="T2082" s="13">
        <v>6.9000000000000006E-2</v>
      </c>
      <c r="U2082" s="13">
        <f t="shared" si="326"/>
        <v>5.1789853829999997</v>
      </c>
      <c r="V2082" s="13">
        <f t="shared" si="327"/>
        <v>0.32164715700000002</v>
      </c>
      <c r="W2082" s="13">
        <f t="shared" si="328"/>
        <v>0.47011769445142643</v>
      </c>
      <c r="X2082" s="13">
        <f t="shared" si="329"/>
        <v>0.37500000000000006</v>
      </c>
    </row>
    <row r="2083" spans="1:24" x14ac:dyDescent="0.25">
      <c r="A2083" s="12">
        <v>33</v>
      </c>
      <c r="B2083" s="12">
        <v>13</v>
      </c>
      <c r="C2083" s="13">
        <v>14.707067</v>
      </c>
      <c r="D2083" s="12">
        <v>217</v>
      </c>
      <c r="E2083" s="12">
        <v>33</v>
      </c>
      <c r="F2083" s="12">
        <v>13</v>
      </c>
      <c r="G2083" s="12" t="s">
        <v>46</v>
      </c>
      <c r="H2083" s="13">
        <v>2.3632379999999999</v>
      </c>
      <c r="I2083" s="13">
        <v>0.184</v>
      </c>
      <c r="J2083" s="13">
        <f t="shared" si="320"/>
        <v>34.756299602946001</v>
      </c>
      <c r="K2083" s="13">
        <f t="shared" si="321"/>
        <v>2.7061003280000002</v>
      </c>
      <c r="L2083" s="13">
        <v>0.47</v>
      </c>
      <c r="M2083" s="13">
        <v>0.377</v>
      </c>
      <c r="N2083" s="13">
        <f t="shared" si="322"/>
        <v>1.1107218599999999</v>
      </c>
      <c r="O2083" s="13">
        <f t="shared" si="323"/>
        <v>6.9367999999999999E-2</v>
      </c>
      <c r="P2083" s="13">
        <f t="shared" si="324"/>
        <v>16.335460813384621</v>
      </c>
      <c r="Q2083" s="13">
        <f t="shared" si="325"/>
        <v>1.0201998236559999</v>
      </c>
      <c r="R2083" s="13">
        <v>14.707067</v>
      </c>
      <c r="S2083" s="13">
        <v>1.111</v>
      </c>
      <c r="T2083" s="13">
        <v>6.9000000000000006E-2</v>
      </c>
      <c r="U2083" s="13">
        <f t="shared" si="326"/>
        <v>16.339551437000001</v>
      </c>
      <c r="V2083" s="13">
        <f t="shared" si="327"/>
        <v>1.0147876230000001</v>
      </c>
      <c r="W2083" s="13">
        <f t="shared" si="328"/>
        <v>0.47011769445142643</v>
      </c>
      <c r="X2083" s="13">
        <f t="shared" si="329"/>
        <v>0.375</v>
      </c>
    </row>
    <row r="2084" spans="1:24" x14ac:dyDescent="0.25">
      <c r="A2084" s="12">
        <v>33</v>
      </c>
      <c r="B2084" s="12">
        <v>13</v>
      </c>
      <c r="C2084" s="13">
        <v>3.0317430000000001</v>
      </c>
      <c r="D2084" s="12">
        <v>217</v>
      </c>
      <c r="E2084" s="12">
        <v>33</v>
      </c>
      <c r="F2084" s="12">
        <v>13</v>
      </c>
      <c r="G2084" s="12" t="s">
        <v>46</v>
      </c>
      <c r="H2084" s="13">
        <v>2.3632379999999999</v>
      </c>
      <c r="I2084" s="13">
        <v>0.184</v>
      </c>
      <c r="J2084" s="13">
        <f t="shared" si="320"/>
        <v>7.1647302638340005</v>
      </c>
      <c r="K2084" s="13">
        <f t="shared" si="321"/>
        <v>0.55784071199999996</v>
      </c>
      <c r="L2084" s="13">
        <v>0.47</v>
      </c>
      <c r="M2084" s="13">
        <v>0.377</v>
      </c>
      <c r="N2084" s="13">
        <f t="shared" si="322"/>
        <v>1.1107218599999999</v>
      </c>
      <c r="O2084" s="13">
        <f t="shared" si="323"/>
        <v>6.9367999999999999E-2</v>
      </c>
      <c r="P2084" s="13">
        <f t="shared" si="324"/>
        <v>3.3674232240019801</v>
      </c>
      <c r="Q2084" s="13">
        <f t="shared" si="325"/>
        <v>0.21030594842399999</v>
      </c>
      <c r="R2084" s="13">
        <v>3.0317430000000001</v>
      </c>
      <c r="S2084" s="13">
        <v>1.111</v>
      </c>
      <c r="T2084" s="13">
        <v>6.9000000000000006E-2</v>
      </c>
      <c r="U2084" s="13">
        <f t="shared" si="326"/>
        <v>3.3682664730000003</v>
      </c>
      <c r="V2084" s="13">
        <f t="shared" si="327"/>
        <v>0.20919026700000001</v>
      </c>
      <c r="W2084" s="13">
        <f t="shared" si="328"/>
        <v>0.47011769445142637</v>
      </c>
      <c r="X2084" s="13">
        <f t="shared" si="329"/>
        <v>0.37500000000000006</v>
      </c>
    </row>
    <row r="2085" spans="1:24" x14ac:dyDescent="0.25">
      <c r="A2085" s="12">
        <v>33</v>
      </c>
      <c r="B2085" s="12">
        <v>13</v>
      </c>
      <c r="C2085" s="13">
        <v>0.78225800000000001</v>
      </c>
      <c r="D2085" s="12">
        <v>217</v>
      </c>
      <c r="E2085" s="12">
        <v>33</v>
      </c>
      <c r="F2085" s="12">
        <v>13</v>
      </c>
      <c r="G2085" s="12" t="s">
        <v>46</v>
      </c>
      <c r="H2085" s="13">
        <v>2.3632379999999999</v>
      </c>
      <c r="I2085" s="13">
        <v>0.184</v>
      </c>
      <c r="J2085" s="13">
        <f t="shared" si="320"/>
        <v>1.848661831404</v>
      </c>
      <c r="K2085" s="13">
        <f t="shared" si="321"/>
        <v>0.14393547200000001</v>
      </c>
      <c r="L2085" s="13">
        <v>0.47</v>
      </c>
      <c r="M2085" s="13">
        <v>0.377</v>
      </c>
      <c r="N2085" s="13">
        <f t="shared" si="322"/>
        <v>1.1107218599999999</v>
      </c>
      <c r="O2085" s="13">
        <f t="shared" si="323"/>
        <v>6.9367999999999999E-2</v>
      </c>
      <c r="P2085" s="13">
        <f t="shared" si="324"/>
        <v>0.86887106075987997</v>
      </c>
      <c r="Q2085" s="13">
        <f t="shared" si="325"/>
        <v>5.4263672944000002E-2</v>
      </c>
      <c r="R2085" s="13">
        <v>0.78225800000000001</v>
      </c>
      <c r="S2085" s="13">
        <v>1.111</v>
      </c>
      <c r="T2085" s="13">
        <v>6.9000000000000006E-2</v>
      </c>
      <c r="U2085" s="13">
        <f t="shared" si="326"/>
        <v>0.86908863800000002</v>
      </c>
      <c r="V2085" s="13">
        <f t="shared" si="327"/>
        <v>5.3975802000000003E-2</v>
      </c>
      <c r="W2085" s="13">
        <f t="shared" si="328"/>
        <v>0.47011769445142643</v>
      </c>
      <c r="X2085" s="13">
        <f t="shared" si="329"/>
        <v>0.375</v>
      </c>
    </row>
    <row r="2086" spans="1:24" x14ac:dyDescent="0.25">
      <c r="A2086" s="12">
        <v>33</v>
      </c>
      <c r="B2086" s="12">
        <v>13</v>
      </c>
      <c r="C2086" s="13">
        <v>51.967104999999997</v>
      </c>
      <c r="D2086" s="12">
        <v>217</v>
      </c>
      <c r="E2086" s="12">
        <v>33</v>
      </c>
      <c r="F2086" s="12">
        <v>13</v>
      </c>
      <c r="G2086" s="12" t="s">
        <v>46</v>
      </c>
      <c r="H2086" s="13">
        <v>2.3632379999999999</v>
      </c>
      <c r="I2086" s="13">
        <v>0.184</v>
      </c>
      <c r="J2086" s="13">
        <f t="shared" si="320"/>
        <v>122.81063728598998</v>
      </c>
      <c r="K2086" s="13">
        <f t="shared" si="321"/>
        <v>9.5619473199999998</v>
      </c>
      <c r="L2086" s="13">
        <v>0.47</v>
      </c>
      <c r="M2086" s="13">
        <v>0.377</v>
      </c>
      <c r="N2086" s="13">
        <f t="shared" si="322"/>
        <v>1.1107218599999999</v>
      </c>
      <c r="O2086" s="13">
        <f t="shared" si="323"/>
        <v>6.9367999999999999E-2</v>
      </c>
      <c r="P2086" s="13">
        <f t="shared" si="324"/>
        <v>57.720999524415291</v>
      </c>
      <c r="Q2086" s="13">
        <f t="shared" si="325"/>
        <v>3.6048541396399996</v>
      </c>
      <c r="R2086" s="13">
        <v>51.967104999999997</v>
      </c>
      <c r="S2086" s="13">
        <v>1.111</v>
      </c>
      <c r="T2086" s="13">
        <v>6.9000000000000006E-2</v>
      </c>
      <c r="U2086" s="13">
        <f t="shared" si="326"/>
        <v>57.735453654999993</v>
      </c>
      <c r="V2086" s="13">
        <f t="shared" si="327"/>
        <v>3.5857302450000001</v>
      </c>
      <c r="W2086" s="13">
        <f t="shared" si="328"/>
        <v>0.47011769445142643</v>
      </c>
      <c r="X2086" s="13">
        <f t="shared" si="329"/>
        <v>0.375</v>
      </c>
    </row>
    <row r="2087" spans="1:24" x14ac:dyDescent="0.25">
      <c r="A2087" s="12">
        <v>34</v>
      </c>
      <c r="B2087" s="12">
        <v>13</v>
      </c>
      <c r="C2087" s="13">
        <v>0.99239900000000003</v>
      </c>
      <c r="D2087" s="12">
        <v>225</v>
      </c>
      <c r="E2087" s="12">
        <v>34</v>
      </c>
      <c r="F2087" s="12">
        <v>13</v>
      </c>
      <c r="G2087" s="12" t="s">
        <v>46</v>
      </c>
      <c r="H2087" s="13">
        <v>1.7146189999999999</v>
      </c>
      <c r="I2087" s="13">
        <v>0.14099999999999999</v>
      </c>
      <c r="J2087" s="13">
        <f t="shared" si="320"/>
        <v>1.701586180981</v>
      </c>
      <c r="K2087" s="13">
        <f t="shared" si="321"/>
        <v>0.139928259</v>
      </c>
      <c r="L2087" s="13">
        <v>0.746</v>
      </c>
      <c r="M2087" s="13">
        <v>0.69599999999999995</v>
      </c>
      <c r="N2087" s="13">
        <f t="shared" si="322"/>
        <v>1.2791057739999998</v>
      </c>
      <c r="O2087" s="13">
        <f t="shared" si="323"/>
        <v>9.8135999999999987E-2</v>
      </c>
      <c r="P2087" s="13">
        <f t="shared" si="324"/>
        <v>1.2693832910118259</v>
      </c>
      <c r="Q2087" s="13">
        <f t="shared" si="325"/>
        <v>9.7390068263999985E-2</v>
      </c>
      <c r="R2087" s="13">
        <v>0.99239900000000003</v>
      </c>
      <c r="S2087" s="13">
        <v>1.2789999999999999</v>
      </c>
      <c r="T2087" s="13">
        <v>9.8000000000000004E-2</v>
      </c>
      <c r="U2087" s="13">
        <f t="shared" si="326"/>
        <v>1.269278321</v>
      </c>
      <c r="V2087" s="13">
        <f t="shared" si="327"/>
        <v>9.725510200000001E-2</v>
      </c>
      <c r="W2087" s="13">
        <f t="shared" si="328"/>
        <v>0.74593831049346826</v>
      </c>
      <c r="X2087" s="13">
        <f t="shared" si="329"/>
        <v>0.69503546099290792</v>
      </c>
    </row>
    <row r="2088" spans="1:24" x14ac:dyDescent="0.25">
      <c r="A2088" s="12">
        <v>34</v>
      </c>
      <c r="B2088" s="12">
        <v>13</v>
      </c>
      <c r="C2088" s="13">
        <v>7.7810360000000003</v>
      </c>
      <c r="D2088" s="12">
        <v>225</v>
      </c>
      <c r="E2088" s="12">
        <v>34</v>
      </c>
      <c r="F2088" s="12">
        <v>13</v>
      </c>
      <c r="G2088" s="12" t="s">
        <v>46</v>
      </c>
      <c r="H2088" s="13">
        <v>1.7146189999999999</v>
      </c>
      <c r="I2088" s="13">
        <v>0.14099999999999999</v>
      </c>
      <c r="J2088" s="13">
        <f t="shared" si="320"/>
        <v>13.341512165284</v>
      </c>
      <c r="K2088" s="13">
        <f t="shared" si="321"/>
        <v>1.0971260759999999</v>
      </c>
      <c r="L2088" s="13">
        <v>0.746</v>
      </c>
      <c r="M2088" s="13">
        <v>0.69599999999999995</v>
      </c>
      <c r="N2088" s="13">
        <f t="shared" si="322"/>
        <v>1.2791057739999998</v>
      </c>
      <c r="O2088" s="13">
        <f t="shared" si="323"/>
        <v>9.8135999999999987E-2</v>
      </c>
      <c r="P2088" s="13">
        <f t="shared" si="324"/>
        <v>9.9527680753018632</v>
      </c>
      <c r="Q2088" s="13">
        <f t="shared" si="325"/>
        <v>0.76359974889599991</v>
      </c>
      <c r="R2088" s="13">
        <v>7.7810360000000003</v>
      </c>
      <c r="S2088" s="13">
        <v>1.2789999999999999</v>
      </c>
      <c r="T2088" s="13">
        <v>9.8000000000000004E-2</v>
      </c>
      <c r="U2088" s="13">
        <f t="shared" si="326"/>
        <v>9.9519450440000004</v>
      </c>
      <c r="V2088" s="13">
        <f t="shared" si="327"/>
        <v>0.76254152800000008</v>
      </c>
      <c r="W2088" s="13">
        <f t="shared" si="328"/>
        <v>0.74593831049346826</v>
      </c>
      <c r="X2088" s="13">
        <f t="shared" si="329"/>
        <v>0.69503546099290792</v>
      </c>
    </row>
    <row r="2089" spans="1:24" x14ac:dyDescent="0.25">
      <c r="A2089" s="12">
        <v>34</v>
      </c>
      <c r="B2089" s="12">
        <v>13</v>
      </c>
      <c r="C2089" s="13">
        <v>2.3651149999999999</v>
      </c>
      <c r="D2089" s="12">
        <v>225</v>
      </c>
      <c r="E2089" s="12">
        <v>34</v>
      </c>
      <c r="F2089" s="12">
        <v>13</v>
      </c>
      <c r="G2089" s="12" t="s">
        <v>46</v>
      </c>
      <c r="H2089" s="13">
        <v>1.7146189999999999</v>
      </c>
      <c r="I2089" s="13">
        <v>0.14099999999999999</v>
      </c>
      <c r="J2089" s="13">
        <f t="shared" si="320"/>
        <v>4.0552711161849997</v>
      </c>
      <c r="K2089" s="13">
        <f t="shared" si="321"/>
        <v>0.33348121499999994</v>
      </c>
      <c r="L2089" s="13">
        <v>0.746</v>
      </c>
      <c r="M2089" s="13">
        <v>0.69599999999999995</v>
      </c>
      <c r="N2089" s="13">
        <f t="shared" si="322"/>
        <v>1.2791057739999998</v>
      </c>
      <c r="O2089" s="13">
        <f t="shared" si="323"/>
        <v>9.8135999999999987E-2</v>
      </c>
      <c r="P2089" s="13">
        <f t="shared" si="324"/>
        <v>3.0252322526740092</v>
      </c>
      <c r="Q2089" s="13">
        <f t="shared" si="325"/>
        <v>0.23210292563999996</v>
      </c>
      <c r="R2089" s="13">
        <v>2.3651149999999999</v>
      </c>
      <c r="S2089" s="13">
        <v>1.2789999999999999</v>
      </c>
      <c r="T2089" s="13">
        <v>9.8000000000000004E-2</v>
      </c>
      <c r="U2089" s="13">
        <f t="shared" si="326"/>
        <v>3.0249820849999995</v>
      </c>
      <c r="V2089" s="13">
        <f t="shared" si="327"/>
        <v>0.23178126999999998</v>
      </c>
      <c r="W2089" s="13">
        <f t="shared" si="328"/>
        <v>0.74593831049346815</v>
      </c>
      <c r="X2089" s="13">
        <f t="shared" si="329"/>
        <v>0.69503546099290792</v>
      </c>
    </row>
    <row r="2090" spans="1:24" x14ac:dyDescent="0.25">
      <c r="A2090" s="12">
        <v>34</v>
      </c>
      <c r="B2090" s="12">
        <v>13</v>
      </c>
      <c r="C2090" s="13">
        <v>2.1353200000000001</v>
      </c>
      <c r="D2090" s="12">
        <v>225</v>
      </c>
      <c r="E2090" s="12">
        <v>34</v>
      </c>
      <c r="F2090" s="12">
        <v>13</v>
      </c>
      <c r="G2090" s="12" t="s">
        <v>46</v>
      </c>
      <c r="H2090" s="13">
        <v>1.7146189999999999</v>
      </c>
      <c r="I2090" s="13">
        <v>0.14099999999999999</v>
      </c>
      <c r="J2090" s="13">
        <f t="shared" si="320"/>
        <v>3.6612602430800001</v>
      </c>
      <c r="K2090" s="13">
        <f t="shared" si="321"/>
        <v>0.30108012000000001</v>
      </c>
      <c r="L2090" s="13">
        <v>0.746</v>
      </c>
      <c r="M2090" s="13">
        <v>0.69599999999999995</v>
      </c>
      <c r="N2090" s="13">
        <f t="shared" si="322"/>
        <v>1.2791057739999998</v>
      </c>
      <c r="O2090" s="13">
        <f t="shared" si="323"/>
        <v>9.8135999999999987E-2</v>
      </c>
      <c r="P2090" s="13">
        <f t="shared" si="324"/>
        <v>2.7313001413376798</v>
      </c>
      <c r="Q2090" s="13">
        <f t="shared" si="325"/>
        <v>0.20955176351999999</v>
      </c>
      <c r="R2090" s="13">
        <v>2.1353200000000001</v>
      </c>
      <c r="S2090" s="13">
        <v>1.2789999999999999</v>
      </c>
      <c r="T2090" s="13">
        <v>9.8000000000000004E-2</v>
      </c>
      <c r="U2090" s="13">
        <f t="shared" si="326"/>
        <v>2.7310742800000001</v>
      </c>
      <c r="V2090" s="13">
        <f t="shared" si="327"/>
        <v>0.20926136000000001</v>
      </c>
      <c r="W2090" s="13">
        <f t="shared" si="328"/>
        <v>0.74593831049346826</v>
      </c>
      <c r="X2090" s="13">
        <f t="shared" si="329"/>
        <v>0.69503546099290781</v>
      </c>
    </row>
    <row r="2091" spans="1:24" x14ac:dyDescent="0.25">
      <c r="A2091" s="12">
        <v>34</v>
      </c>
      <c r="B2091" s="12">
        <v>13</v>
      </c>
      <c r="C2091" s="13">
        <v>2.0822029999999998</v>
      </c>
      <c r="D2091" s="12">
        <v>225</v>
      </c>
      <c r="E2091" s="12">
        <v>34</v>
      </c>
      <c r="F2091" s="12">
        <v>13</v>
      </c>
      <c r="G2091" s="12" t="s">
        <v>46</v>
      </c>
      <c r="H2091" s="13">
        <v>1.7146189999999999</v>
      </c>
      <c r="I2091" s="13">
        <v>0.14099999999999999</v>
      </c>
      <c r="J2091" s="13">
        <f t="shared" si="320"/>
        <v>3.5701848256569995</v>
      </c>
      <c r="K2091" s="13">
        <f t="shared" si="321"/>
        <v>0.29359062299999994</v>
      </c>
      <c r="L2091" s="13">
        <v>0.746</v>
      </c>
      <c r="M2091" s="13">
        <v>0.69599999999999995</v>
      </c>
      <c r="N2091" s="13">
        <f t="shared" si="322"/>
        <v>1.2791057739999998</v>
      </c>
      <c r="O2091" s="13">
        <f t="shared" si="323"/>
        <v>9.8135999999999987E-2</v>
      </c>
      <c r="P2091" s="13">
        <f t="shared" si="324"/>
        <v>2.6633578799401212</v>
      </c>
      <c r="Q2091" s="13">
        <f t="shared" si="325"/>
        <v>0.20433907360799997</v>
      </c>
      <c r="R2091" s="13">
        <v>2.0822029999999998</v>
      </c>
      <c r="S2091" s="13">
        <v>1.2789999999999999</v>
      </c>
      <c r="T2091" s="13">
        <v>9.8000000000000004E-2</v>
      </c>
      <c r="U2091" s="13">
        <f t="shared" si="326"/>
        <v>2.6631376369999997</v>
      </c>
      <c r="V2091" s="13">
        <f t="shared" si="327"/>
        <v>0.20405589399999999</v>
      </c>
      <c r="W2091" s="13">
        <f t="shared" si="328"/>
        <v>0.74593831049346826</v>
      </c>
      <c r="X2091" s="13">
        <f t="shared" si="329"/>
        <v>0.69503546099290792</v>
      </c>
    </row>
    <row r="2092" spans="1:24" x14ac:dyDescent="0.25">
      <c r="A2092" s="12">
        <v>34</v>
      </c>
      <c r="B2092" s="12">
        <v>13</v>
      </c>
      <c r="C2092" s="13">
        <v>2.2923089999999999</v>
      </c>
      <c r="D2092" s="12">
        <v>225</v>
      </c>
      <c r="E2092" s="12">
        <v>34</v>
      </c>
      <c r="F2092" s="12">
        <v>13</v>
      </c>
      <c r="G2092" s="12" t="s">
        <v>46</v>
      </c>
      <c r="H2092" s="13">
        <v>1.7146189999999999</v>
      </c>
      <c r="I2092" s="13">
        <v>0.14099999999999999</v>
      </c>
      <c r="J2092" s="13">
        <f t="shared" si="320"/>
        <v>3.9304365652709996</v>
      </c>
      <c r="K2092" s="13">
        <f t="shared" si="321"/>
        <v>0.32321556899999998</v>
      </c>
      <c r="L2092" s="13">
        <v>0.746</v>
      </c>
      <c r="M2092" s="13">
        <v>0.69599999999999995</v>
      </c>
      <c r="N2092" s="13">
        <f t="shared" si="322"/>
        <v>1.2791057739999998</v>
      </c>
      <c r="O2092" s="13">
        <f t="shared" si="323"/>
        <v>9.8135999999999987E-2</v>
      </c>
      <c r="P2092" s="13">
        <f t="shared" si="324"/>
        <v>2.9321056776921655</v>
      </c>
      <c r="Q2092" s="13">
        <f t="shared" si="325"/>
        <v>0.22495803602399997</v>
      </c>
      <c r="R2092" s="13">
        <v>2.2923089999999999</v>
      </c>
      <c r="S2092" s="13">
        <v>1.2789999999999999</v>
      </c>
      <c r="T2092" s="13">
        <v>9.8000000000000004E-2</v>
      </c>
      <c r="U2092" s="13">
        <f t="shared" si="326"/>
        <v>2.9318632109999996</v>
      </c>
      <c r="V2092" s="13">
        <f t="shared" si="327"/>
        <v>0.224646282</v>
      </c>
      <c r="W2092" s="13">
        <f t="shared" si="328"/>
        <v>0.74593831049346815</v>
      </c>
      <c r="X2092" s="13">
        <f t="shared" si="329"/>
        <v>0.69503546099290781</v>
      </c>
    </row>
    <row r="2093" spans="1:24" x14ac:dyDescent="0.25">
      <c r="A2093" s="12">
        <v>34</v>
      </c>
      <c r="B2093" s="12">
        <v>13</v>
      </c>
      <c r="C2093" s="13">
        <v>0.85887999999999998</v>
      </c>
      <c r="D2093" s="12">
        <v>225</v>
      </c>
      <c r="E2093" s="12">
        <v>34</v>
      </c>
      <c r="F2093" s="12">
        <v>13</v>
      </c>
      <c r="G2093" s="12" t="s">
        <v>46</v>
      </c>
      <c r="H2093" s="13">
        <v>1.7146189999999999</v>
      </c>
      <c r="I2093" s="13">
        <v>0.14099999999999999</v>
      </c>
      <c r="J2093" s="13">
        <f t="shared" si="320"/>
        <v>1.4726519667199998</v>
      </c>
      <c r="K2093" s="13">
        <f t="shared" si="321"/>
        <v>0.12110207999999999</v>
      </c>
      <c r="L2093" s="13">
        <v>0.746</v>
      </c>
      <c r="M2093" s="13">
        <v>0.69599999999999995</v>
      </c>
      <c r="N2093" s="13">
        <f t="shared" si="322"/>
        <v>1.2791057739999998</v>
      </c>
      <c r="O2093" s="13">
        <f t="shared" si="323"/>
        <v>9.8135999999999987E-2</v>
      </c>
      <c r="P2093" s="13">
        <f t="shared" si="324"/>
        <v>1.0985983671731199</v>
      </c>
      <c r="Q2093" s="13">
        <f t="shared" si="325"/>
        <v>8.4287047679999991E-2</v>
      </c>
      <c r="R2093" s="13">
        <v>0.85887999999999998</v>
      </c>
      <c r="S2093" s="13">
        <v>1.2789999999999999</v>
      </c>
      <c r="T2093" s="13">
        <v>9.8000000000000004E-2</v>
      </c>
      <c r="U2093" s="13">
        <f t="shared" si="326"/>
        <v>1.0985075199999998</v>
      </c>
      <c r="V2093" s="13">
        <f t="shared" si="327"/>
        <v>8.4170240000000007E-2</v>
      </c>
      <c r="W2093" s="13">
        <f t="shared" si="328"/>
        <v>0.74593831049346826</v>
      </c>
      <c r="X2093" s="13">
        <f t="shared" si="329"/>
        <v>0.69503546099290792</v>
      </c>
    </row>
    <row r="2094" spans="1:24" x14ac:dyDescent="0.25">
      <c r="A2094" s="12">
        <v>34</v>
      </c>
      <c r="B2094" s="12">
        <v>13</v>
      </c>
      <c r="C2094" s="13">
        <v>0.92696000000000001</v>
      </c>
      <c r="D2094" s="12">
        <v>225</v>
      </c>
      <c r="E2094" s="12">
        <v>34</v>
      </c>
      <c r="F2094" s="12">
        <v>13</v>
      </c>
      <c r="G2094" s="12" t="s">
        <v>46</v>
      </c>
      <c r="H2094" s="13">
        <v>1.7146189999999999</v>
      </c>
      <c r="I2094" s="13">
        <v>0.14099999999999999</v>
      </c>
      <c r="J2094" s="13">
        <f t="shared" si="320"/>
        <v>1.58938322824</v>
      </c>
      <c r="K2094" s="13">
        <f t="shared" si="321"/>
        <v>0.13070135999999999</v>
      </c>
      <c r="L2094" s="13">
        <v>0.746</v>
      </c>
      <c r="M2094" s="13">
        <v>0.69599999999999995</v>
      </c>
      <c r="N2094" s="13">
        <f t="shared" si="322"/>
        <v>1.2791057739999998</v>
      </c>
      <c r="O2094" s="13">
        <f t="shared" si="323"/>
        <v>9.8135999999999987E-2</v>
      </c>
      <c r="P2094" s="13">
        <f t="shared" si="324"/>
        <v>1.1856798882670398</v>
      </c>
      <c r="Q2094" s="13">
        <f t="shared" si="325"/>
        <v>9.0968146559999991E-2</v>
      </c>
      <c r="R2094" s="13">
        <v>0.92696000000000001</v>
      </c>
      <c r="S2094" s="13">
        <v>1.2789999999999999</v>
      </c>
      <c r="T2094" s="13">
        <v>9.8000000000000004E-2</v>
      </c>
      <c r="U2094" s="13">
        <f t="shared" si="326"/>
        <v>1.18558184</v>
      </c>
      <c r="V2094" s="13">
        <f t="shared" si="327"/>
        <v>9.0842080000000006E-2</v>
      </c>
      <c r="W2094" s="13">
        <f t="shared" si="328"/>
        <v>0.74593831049346826</v>
      </c>
      <c r="X2094" s="13">
        <f t="shared" si="329"/>
        <v>0.69503546099290792</v>
      </c>
    </row>
    <row r="2095" spans="1:24" x14ac:dyDescent="0.25">
      <c r="A2095" s="12">
        <v>34</v>
      </c>
      <c r="B2095" s="12">
        <v>13</v>
      </c>
      <c r="C2095" s="13">
        <v>3.7169159999999999</v>
      </c>
      <c r="D2095" s="12">
        <v>225</v>
      </c>
      <c r="E2095" s="12">
        <v>34</v>
      </c>
      <c r="F2095" s="12">
        <v>13</v>
      </c>
      <c r="G2095" s="12" t="s">
        <v>46</v>
      </c>
      <c r="H2095" s="13">
        <v>1.7146189999999999</v>
      </c>
      <c r="I2095" s="13">
        <v>0.14099999999999999</v>
      </c>
      <c r="J2095" s="13">
        <f t="shared" si="320"/>
        <v>6.3730947950039996</v>
      </c>
      <c r="K2095" s="13">
        <f t="shared" si="321"/>
        <v>0.52408515599999994</v>
      </c>
      <c r="L2095" s="13">
        <v>0.746</v>
      </c>
      <c r="M2095" s="13">
        <v>0.69599999999999995</v>
      </c>
      <c r="N2095" s="13">
        <f t="shared" si="322"/>
        <v>1.2791057739999998</v>
      </c>
      <c r="O2095" s="13">
        <f t="shared" si="323"/>
        <v>9.8135999999999987E-2</v>
      </c>
      <c r="P2095" s="13">
        <f t="shared" si="324"/>
        <v>4.7543287170729833</v>
      </c>
      <c r="Q2095" s="13">
        <f t="shared" si="325"/>
        <v>0.36476326857599994</v>
      </c>
      <c r="R2095" s="13">
        <v>3.7169159999999999</v>
      </c>
      <c r="S2095" s="13">
        <v>1.2789999999999999</v>
      </c>
      <c r="T2095" s="13">
        <v>9.8000000000000004E-2</v>
      </c>
      <c r="U2095" s="13">
        <f t="shared" si="326"/>
        <v>4.7539355639999998</v>
      </c>
      <c r="V2095" s="13">
        <f t="shared" si="327"/>
        <v>0.36425776799999998</v>
      </c>
      <c r="W2095" s="13">
        <f t="shared" si="328"/>
        <v>0.74593831049346826</v>
      </c>
      <c r="X2095" s="13">
        <f t="shared" si="329"/>
        <v>0.69503546099290781</v>
      </c>
    </row>
    <row r="2096" spans="1:24" x14ac:dyDescent="0.25">
      <c r="A2096" s="12">
        <v>34</v>
      </c>
      <c r="B2096" s="12">
        <v>13</v>
      </c>
      <c r="C2096" s="13">
        <v>0.41571999999999998</v>
      </c>
      <c r="D2096" s="12">
        <v>225</v>
      </c>
      <c r="E2096" s="12">
        <v>34</v>
      </c>
      <c r="F2096" s="12">
        <v>13</v>
      </c>
      <c r="G2096" s="12" t="s">
        <v>46</v>
      </c>
      <c r="H2096" s="13">
        <v>1.7146189999999999</v>
      </c>
      <c r="I2096" s="13">
        <v>0.14099999999999999</v>
      </c>
      <c r="J2096" s="13">
        <f t="shared" si="320"/>
        <v>0.71280141067999991</v>
      </c>
      <c r="K2096" s="13">
        <f t="shared" si="321"/>
        <v>5.8616519999999991E-2</v>
      </c>
      <c r="L2096" s="13">
        <v>0.746</v>
      </c>
      <c r="M2096" s="13">
        <v>0.69599999999999995</v>
      </c>
      <c r="N2096" s="13">
        <f t="shared" si="322"/>
        <v>1.2791057739999998</v>
      </c>
      <c r="O2096" s="13">
        <f t="shared" si="323"/>
        <v>9.8135999999999987E-2</v>
      </c>
      <c r="P2096" s="13">
        <f t="shared" si="324"/>
        <v>0.5317498523672799</v>
      </c>
      <c r="Q2096" s="13">
        <f t="shared" si="325"/>
        <v>4.079709791999999E-2</v>
      </c>
      <c r="R2096" s="13">
        <v>0.41571999999999998</v>
      </c>
      <c r="S2096" s="13">
        <v>1.2789999999999999</v>
      </c>
      <c r="T2096" s="13">
        <v>9.8000000000000004E-2</v>
      </c>
      <c r="U2096" s="13">
        <f t="shared" si="326"/>
        <v>0.53170587999999996</v>
      </c>
      <c r="V2096" s="13">
        <f t="shared" si="327"/>
        <v>4.0740560000000002E-2</v>
      </c>
      <c r="W2096" s="13">
        <f t="shared" si="328"/>
        <v>0.74593831049346826</v>
      </c>
      <c r="X2096" s="13">
        <f t="shared" si="329"/>
        <v>0.69503546099290792</v>
      </c>
    </row>
    <row r="2097" spans="1:24" x14ac:dyDescent="0.25">
      <c r="A2097" s="12">
        <v>34</v>
      </c>
      <c r="B2097" s="12">
        <v>13</v>
      </c>
      <c r="C2097" s="13">
        <v>1.5312969999999999</v>
      </c>
      <c r="D2097" s="12">
        <v>225</v>
      </c>
      <c r="E2097" s="12">
        <v>34</v>
      </c>
      <c r="F2097" s="12">
        <v>13</v>
      </c>
      <c r="G2097" s="12" t="s">
        <v>46</v>
      </c>
      <c r="H2097" s="13">
        <v>1.7146189999999999</v>
      </c>
      <c r="I2097" s="13">
        <v>0.14099999999999999</v>
      </c>
      <c r="J2097" s="13">
        <f t="shared" si="320"/>
        <v>2.6255909308429999</v>
      </c>
      <c r="K2097" s="13">
        <f t="shared" si="321"/>
        <v>0.21591287699999998</v>
      </c>
      <c r="L2097" s="13">
        <v>0.746</v>
      </c>
      <c r="M2097" s="13">
        <v>0.69599999999999995</v>
      </c>
      <c r="N2097" s="13">
        <f t="shared" si="322"/>
        <v>1.2791057739999998</v>
      </c>
      <c r="O2097" s="13">
        <f t="shared" si="323"/>
        <v>9.8135999999999987E-2</v>
      </c>
      <c r="P2097" s="13">
        <f t="shared" si="324"/>
        <v>1.9586908344088776</v>
      </c>
      <c r="Q2097" s="13">
        <f t="shared" si="325"/>
        <v>0.15027536239199998</v>
      </c>
      <c r="R2097" s="13">
        <v>1.5312969999999999</v>
      </c>
      <c r="S2097" s="13">
        <v>1.2789999999999999</v>
      </c>
      <c r="T2097" s="13">
        <v>9.8000000000000004E-2</v>
      </c>
      <c r="U2097" s="13">
        <f t="shared" si="326"/>
        <v>1.9585288629999997</v>
      </c>
      <c r="V2097" s="13">
        <f t="shared" si="327"/>
        <v>0.15006710600000001</v>
      </c>
      <c r="W2097" s="13">
        <f t="shared" si="328"/>
        <v>0.74593831049346815</v>
      </c>
      <c r="X2097" s="13">
        <f t="shared" si="329"/>
        <v>0.69503546099290792</v>
      </c>
    </row>
    <row r="2098" spans="1:24" x14ac:dyDescent="0.25">
      <c r="A2098" s="12">
        <v>34</v>
      </c>
      <c r="B2098" s="12">
        <v>13</v>
      </c>
      <c r="C2098" s="13">
        <v>2.913462</v>
      </c>
      <c r="D2098" s="12">
        <v>225</v>
      </c>
      <c r="E2098" s="12">
        <v>34</v>
      </c>
      <c r="F2098" s="12">
        <v>13</v>
      </c>
      <c r="G2098" s="12" t="s">
        <v>46</v>
      </c>
      <c r="H2098" s="13">
        <v>1.7146189999999999</v>
      </c>
      <c r="I2098" s="13">
        <v>0.14099999999999999</v>
      </c>
      <c r="J2098" s="13">
        <f t="shared" si="320"/>
        <v>4.995477300978</v>
      </c>
      <c r="K2098" s="13">
        <f t="shared" si="321"/>
        <v>0.41079814199999998</v>
      </c>
      <c r="L2098" s="13">
        <v>0.746</v>
      </c>
      <c r="M2098" s="13">
        <v>0.69599999999999995</v>
      </c>
      <c r="N2098" s="13">
        <f t="shared" si="322"/>
        <v>1.2791057739999998</v>
      </c>
      <c r="O2098" s="13">
        <f t="shared" si="323"/>
        <v>9.8135999999999987E-2</v>
      </c>
      <c r="P2098" s="13">
        <f t="shared" si="324"/>
        <v>3.7266260665295876</v>
      </c>
      <c r="Q2098" s="13">
        <f t="shared" si="325"/>
        <v>0.28591550683199995</v>
      </c>
      <c r="R2098" s="13">
        <v>2.913462</v>
      </c>
      <c r="S2098" s="13">
        <v>1.2789999999999999</v>
      </c>
      <c r="T2098" s="13">
        <v>9.8000000000000004E-2</v>
      </c>
      <c r="U2098" s="13">
        <f t="shared" si="326"/>
        <v>3.7263178979999996</v>
      </c>
      <c r="V2098" s="13">
        <f t="shared" si="327"/>
        <v>0.28551927599999999</v>
      </c>
      <c r="W2098" s="13">
        <f t="shared" si="328"/>
        <v>0.74593831049346815</v>
      </c>
      <c r="X2098" s="13">
        <f t="shared" si="329"/>
        <v>0.69503546099290781</v>
      </c>
    </row>
    <row r="2099" spans="1:24" x14ac:dyDescent="0.25">
      <c r="A2099" s="12">
        <v>34</v>
      </c>
      <c r="B2099" s="12">
        <v>13</v>
      </c>
      <c r="C2099" s="13">
        <v>3.184E-2</v>
      </c>
      <c r="D2099" s="12">
        <v>225</v>
      </c>
      <c r="E2099" s="12">
        <v>34</v>
      </c>
      <c r="F2099" s="12">
        <v>13</v>
      </c>
      <c r="G2099" s="12" t="s">
        <v>46</v>
      </c>
      <c r="H2099" s="13">
        <v>1.7146189999999999</v>
      </c>
      <c r="I2099" s="13">
        <v>0.14099999999999999</v>
      </c>
      <c r="J2099" s="13">
        <f t="shared" si="320"/>
        <v>5.4593468959999995E-2</v>
      </c>
      <c r="K2099" s="13">
        <f t="shared" si="321"/>
        <v>4.4894399999999999E-3</v>
      </c>
      <c r="L2099" s="13">
        <v>0.746</v>
      </c>
      <c r="M2099" s="13">
        <v>0.69599999999999995</v>
      </c>
      <c r="N2099" s="13">
        <f t="shared" si="322"/>
        <v>1.2791057739999998</v>
      </c>
      <c r="O2099" s="13">
        <f t="shared" si="323"/>
        <v>9.8135999999999987E-2</v>
      </c>
      <c r="P2099" s="13">
        <f t="shared" si="324"/>
        <v>4.0726727844159996E-2</v>
      </c>
      <c r="Q2099" s="13">
        <f t="shared" si="325"/>
        <v>3.1246502399999996E-3</v>
      </c>
      <c r="R2099" s="13">
        <v>3.184E-2</v>
      </c>
      <c r="S2099" s="13">
        <v>1.2789999999999999</v>
      </c>
      <c r="T2099" s="13">
        <v>9.8000000000000004E-2</v>
      </c>
      <c r="U2099" s="13">
        <f t="shared" si="326"/>
        <v>4.072336E-2</v>
      </c>
      <c r="V2099" s="13">
        <f t="shared" si="327"/>
        <v>3.1203200000000002E-3</v>
      </c>
      <c r="W2099" s="13">
        <f t="shared" si="328"/>
        <v>0.74593831049346826</v>
      </c>
      <c r="X2099" s="13">
        <f t="shared" si="329"/>
        <v>0.69503546099290781</v>
      </c>
    </row>
    <row r="2100" spans="1:24" x14ac:dyDescent="0.25">
      <c r="A2100" s="12">
        <v>34</v>
      </c>
      <c r="B2100" s="12">
        <v>13</v>
      </c>
      <c r="C2100" s="13">
        <v>3.9517999999999998E-2</v>
      </c>
      <c r="D2100" s="12">
        <v>225</v>
      </c>
      <c r="E2100" s="12">
        <v>34</v>
      </c>
      <c r="F2100" s="12">
        <v>13</v>
      </c>
      <c r="G2100" s="12" t="s">
        <v>46</v>
      </c>
      <c r="H2100" s="13">
        <v>1.7146189999999999</v>
      </c>
      <c r="I2100" s="13">
        <v>0.14099999999999999</v>
      </c>
      <c r="J2100" s="13">
        <f t="shared" si="320"/>
        <v>6.7758313641999995E-2</v>
      </c>
      <c r="K2100" s="13">
        <f t="shared" si="321"/>
        <v>5.5720379999999988E-3</v>
      </c>
      <c r="L2100" s="13">
        <v>0.746</v>
      </c>
      <c r="M2100" s="13">
        <v>0.69599999999999995</v>
      </c>
      <c r="N2100" s="13">
        <f t="shared" si="322"/>
        <v>1.2791057739999998</v>
      </c>
      <c r="O2100" s="13">
        <f t="shared" si="323"/>
        <v>9.8135999999999987E-2</v>
      </c>
      <c r="P2100" s="13">
        <f t="shared" si="324"/>
        <v>5.0547701976931987E-2</v>
      </c>
      <c r="Q2100" s="13">
        <f t="shared" si="325"/>
        <v>3.8781384479999992E-3</v>
      </c>
      <c r="R2100" s="13">
        <v>3.9517999999999998E-2</v>
      </c>
      <c r="S2100" s="13">
        <v>1.2789999999999999</v>
      </c>
      <c r="T2100" s="13">
        <v>9.8000000000000004E-2</v>
      </c>
      <c r="U2100" s="13">
        <f t="shared" si="326"/>
        <v>5.0543521999999994E-2</v>
      </c>
      <c r="V2100" s="13">
        <f t="shared" si="327"/>
        <v>3.8727639999999999E-3</v>
      </c>
      <c r="W2100" s="13">
        <f t="shared" si="328"/>
        <v>0.74593831049346815</v>
      </c>
      <c r="X2100" s="13">
        <f t="shared" si="329"/>
        <v>0.69503546099290792</v>
      </c>
    </row>
    <row r="2101" spans="1:24" x14ac:dyDescent="0.25">
      <c r="A2101" s="12">
        <v>34</v>
      </c>
      <c r="B2101" s="12">
        <v>13</v>
      </c>
      <c r="C2101" s="13">
        <v>480.38641000000001</v>
      </c>
      <c r="D2101" s="12">
        <v>225</v>
      </c>
      <c r="E2101" s="12">
        <v>34</v>
      </c>
      <c r="F2101" s="12">
        <v>13</v>
      </c>
      <c r="G2101" s="12" t="s">
        <v>46</v>
      </c>
      <c r="H2101" s="13">
        <v>1.7146189999999999</v>
      </c>
      <c r="I2101" s="13">
        <v>0.14099999999999999</v>
      </c>
      <c r="J2101" s="13">
        <f t="shared" si="320"/>
        <v>823.67966592778998</v>
      </c>
      <c r="K2101" s="13">
        <f t="shared" si="321"/>
        <v>67.73448381</v>
      </c>
      <c r="L2101" s="13">
        <v>0.746</v>
      </c>
      <c r="M2101" s="13">
        <v>0.69599999999999995</v>
      </c>
      <c r="N2101" s="13">
        <f t="shared" si="322"/>
        <v>1.2791057739999998</v>
      </c>
      <c r="O2101" s="13">
        <f t="shared" si="323"/>
        <v>9.8135999999999987E-2</v>
      </c>
      <c r="P2101" s="13">
        <f t="shared" si="324"/>
        <v>614.46503078213129</v>
      </c>
      <c r="Q2101" s="13">
        <f t="shared" si="325"/>
        <v>47.143200731759997</v>
      </c>
      <c r="R2101" s="13">
        <v>480.38641000000001</v>
      </c>
      <c r="S2101" s="13">
        <v>1.2789999999999999</v>
      </c>
      <c r="T2101" s="13">
        <v>9.8000000000000004E-2</v>
      </c>
      <c r="U2101" s="13">
        <f t="shared" si="326"/>
        <v>614.41421838999997</v>
      </c>
      <c r="V2101" s="13">
        <f t="shared" si="327"/>
        <v>47.077868180000003</v>
      </c>
      <c r="W2101" s="13">
        <f t="shared" si="328"/>
        <v>0.74593831049346826</v>
      </c>
      <c r="X2101" s="13">
        <f t="shared" si="329"/>
        <v>0.69503546099290781</v>
      </c>
    </row>
    <row r="2102" spans="1:24" x14ac:dyDescent="0.25">
      <c r="A2102" s="12">
        <v>34</v>
      </c>
      <c r="B2102" s="12">
        <v>13</v>
      </c>
      <c r="C2102" s="13">
        <v>0.158051</v>
      </c>
      <c r="D2102" s="12">
        <v>225</v>
      </c>
      <c r="E2102" s="12">
        <v>34</v>
      </c>
      <c r="F2102" s="12">
        <v>13</v>
      </c>
      <c r="G2102" s="12" t="s">
        <v>46</v>
      </c>
      <c r="H2102" s="13">
        <v>1.7146189999999999</v>
      </c>
      <c r="I2102" s="13">
        <v>0.14099999999999999</v>
      </c>
      <c r="J2102" s="13">
        <f t="shared" si="320"/>
        <v>0.27099724756899995</v>
      </c>
      <c r="K2102" s="13">
        <f t="shared" si="321"/>
        <v>2.2285190999999996E-2</v>
      </c>
      <c r="L2102" s="13">
        <v>0.746</v>
      </c>
      <c r="M2102" s="13">
        <v>0.69599999999999995</v>
      </c>
      <c r="N2102" s="13">
        <f t="shared" si="322"/>
        <v>1.2791057739999998</v>
      </c>
      <c r="O2102" s="13">
        <f t="shared" si="323"/>
        <v>9.8135999999999987E-2</v>
      </c>
      <c r="P2102" s="13">
        <f t="shared" si="324"/>
        <v>0.20216394668647397</v>
      </c>
      <c r="Q2102" s="13">
        <f t="shared" si="325"/>
        <v>1.5510492935999997E-2</v>
      </c>
      <c r="R2102" s="13">
        <v>0.158051</v>
      </c>
      <c r="S2102" s="13">
        <v>1.2789999999999999</v>
      </c>
      <c r="T2102" s="13">
        <v>9.8000000000000004E-2</v>
      </c>
      <c r="U2102" s="13">
        <f t="shared" si="326"/>
        <v>0.20214722899999998</v>
      </c>
      <c r="V2102" s="13">
        <f t="shared" si="327"/>
        <v>1.5488998E-2</v>
      </c>
      <c r="W2102" s="13">
        <f t="shared" si="328"/>
        <v>0.74593831049346826</v>
      </c>
      <c r="X2102" s="13">
        <f t="shared" si="329"/>
        <v>0.69503546099290792</v>
      </c>
    </row>
    <row r="2103" spans="1:24" x14ac:dyDescent="0.25">
      <c r="A2103" s="12">
        <v>34</v>
      </c>
      <c r="B2103" s="12">
        <v>13</v>
      </c>
      <c r="C2103" s="13">
        <v>0.409194</v>
      </c>
      <c r="D2103" s="12">
        <v>225</v>
      </c>
      <c r="E2103" s="12">
        <v>34</v>
      </c>
      <c r="F2103" s="12">
        <v>13</v>
      </c>
      <c r="G2103" s="12" t="s">
        <v>46</v>
      </c>
      <c r="H2103" s="13">
        <v>1.7146189999999999</v>
      </c>
      <c r="I2103" s="13">
        <v>0.14099999999999999</v>
      </c>
      <c r="J2103" s="13">
        <f t="shared" si="320"/>
        <v>0.70161180708599991</v>
      </c>
      <c r="K2103" s="13">
        <f t="shared" si="321"/>
        <v>5.7696353999999991E-2</v>
      </c>
      <c r="L2103" s="13">
        <v>0.746</v>
      </c>
      <c r="M2103" s="13">
        <v>0.69599999999999995</v>
      </c>
      <c r="N2103" s="13">
        <f t="shared" si="322"/>
        <v>1.2791057739999998</v>
      </c>
      <c r="O2103" s="13">
        <f t="shared" si="323"/>
        <v>9.8135999999999987E-2</v>
      </c>
      <c r="P2103" s="13">
        <f t="shared" si="324"/>
        <v>0.5234024080861559</v>
      </c>
      <c r="Q2103" s="13">
        <f t="shared" si="325"/>
        <v>4.0156662383999994E-2</v>
      </c>
      <c r="R2103" s="13">
        <v>0.409194</v>
      </c>
      <c r="S2103" s="13">
        <v>1.2789999999999999</v>
      </c>
      <c r="T2103" s="13">
        <v>9.8000000000000004E-2</v>
      </c>
      <c r="U2103" s="13">
        <f t="shared" si="326"/>
        <v>0.52335912600000001</v>
      </c>
      <c r="V2103" s="13">
        <f t="shared" si="327"/>
        <v>4.0101011999999998E-2</v>
      </c>
      <c r="W2103" s="13">
        <f t="shared" si="328"/>
        <v>0.74593831049346837</v>
      </c>
      <c r="X2103" s="13">
        <f t="shared" si="329"/>
        <v>0.69503546099290792</v>
      </c>
    </row>
    <row r="2104" spans="1:24" x14ac:dyDescent="0.25">
      <c r="A2104" s="12">
        <v>36</v>
      </c>
      <c r="B2104" s="12">
        <v>13</v>
      </c>
      <c r="C2104" s="13">
        <v>1.7070999999999999E-2</v>
      </c>
      <c r="D2104" s="12">
        <v>237</v>
      </c>
      <c r="E2104" s="12">
        <v>36</v>
      </c>
      <c r="F2104" s="12">
        <v>13</v>
      </c>
      <c r="G2104" s="12" t="s">
        <v>46</v>
      </c>
      <c r="H2104" s="13">
        <v>2.5089440000000001</v>
      </c>
      <c r="I2104" s="13">
        <v>0.19700000000000001</v>
      </c>
      <c r="J2104" s="13">
        <f t="shared" si="320"/>
        <v>4.2830183023999997E-2</v>
      </c>
      <c r="K2104" s="13">
        <f t="shared" si="321"/>
        <v>3.362987E-3</v>
      </c>
      <c r="L2104" s="13">
        <v>0.69</v>
      </c>
      <c r="M2104" s="13">
        <v>0.64600000000000002</v>
      </c>
      <c r="N2104" s="13">
        <f t="shared" si="322"/>
        <v>1.7311713599999998</v>
      </c>
      <c r="O2104" s="13">
        <f t="shared" si="323"/>
        <v>0.12726200000000001</v>
      </c>
      <c r="P2104" s="13">
        <f t="shared" si="324"/>
        <v>2.9552826286559995E-2</v>
      </c>
      <c r="Q2104" s="13">
        <f t="shared" si="325"/>
        <v>2.1724896020000003E-3</v>
      </c>
      <c r="R2104" s="13">
        <v>1.7070999999999999E-2</v>
      </c>
      <c r="S2104" s="13">
        <v>1.7310000000000001</v>
      </c>
      <c r="T2104" s="13">
        <v>0.127</v>
      </c>
      <c r="U2104" s="13">
        <f t="shared" si="326"/>
        <v>2.9549901E-2</v>
      </c>
      <c r="V2104" s="13">
        <f t="shared" si="327"/>
        <v>2.1680169999999999E-3</v>
      </c>
      <c r="W2104" s="13">
        <f t="shared" si="328"/>
        <v>0.68993170034883211</v>
      </c>
      <c r="X2104" s="13">
        <f t="shared" si="329"/>
        <v>0.64467005076142125</v>
      </c>
    </row>
    <row r="2105" spans="1:24" x14ac:dyDescent="0.25">
      <c r="A2105" s="12">
        <v>36</v>
      </c>
      <c r="B2105" s="12">
        <v>13</v>
      </c>
      <c r="C2105" s="13">
        <v>2.533137</v>
      </c>
      <c r="D2105" s="12">
        <v>237</v>
      </c>
      <c r="E2105" s="12">
        <v>36</v>
      </c>
      <c r="F2105" s="12">
        <v>13</v>
      </c>
      <c r="G2105" s="12" t="s">
        <v>46</v>
      </c>
      <c r="H2105" s="13">
        <v>2.5089440000000001</v>
      </c>
      <c r="I2105" s="13">
        <v>0.19700000000000001</v>
      </c>
      <c r="J2105" s="13">
        <f t="shared" si="320"/>
        <v>6.3554988773280003</v>
      </c>
      <c r="K2105" s="13">
        <f t="shared" si="321"/>
        <v>0.49902798900000001</v>
      </c>
      <c r="L2105" s="13">
        <v>0.69</v>
      </c>
      <c r="M2105" s="13">
        <v>0.64600000000000002</v>
      </c>
      <c r="N2105" s="13">
        <f t="shared" si="322"/>
        <v>1.7311713599999998</v>
      </c>
      <c r="O2105" s="13">
        <f t="shared" si="323"/>
        <v>0.12726200000000001</v>
      </c>
      <c r="P2105" s="13">
        <f t="shared" si="324"/>
        <v>4.3852942253563194</v>
      </c>
      <c r="Q2105" s="13">
        <f t="shared" si="325"/>
        <v>0.32237208089400005</v>
      </c>
      <c r="R2105" s="13">
        <v>2.533137</v>
      </c>
      <c r="S2105" s="13">
        <v>1.7310000000000001</v>
      </c>
      <c r="T2105" s="13">
        <v>0.127</v>
      </c>
      <c r="U2105" s="13">
        <f t="shared" si="326"/>
        <v>4.3848601470000004</v>
      </c>
      <c r="V2105" s="13">
        <f t="shared" si="327"/>
        <v>0.32170839899999998</v>
      </c>
      <c r="W2105" s="13">
        <f t="shared" si="328"/>
        <v>0.689931700348832</v>
      </c>
      <c r="X2105" s="13">
        <f t="shared" si="329"/>
        <v>0.64467005076142125</v>
      </c>
    </row>
    <row r="2106" spans="1:24" x14ac:dyDescent="0.25">
      <c r="A2106" s="12">
        <v>36</v>
      </c>
      <c r="B2106" s="12">
        <v>13</v>
      </c>
      <c r="C2106" s="13">
        <v>8.6224249999999998</v>
      </c>
      <c r="D2106" s="12">
        <v>237</v>
      </c>
      <c r="E2106" s="12">
        <v>36</v>
      </c>
      <c r="F2106" s="12">
        <v>13</v>
      </c>
      <c r="G2106" s="12" t="s">
        <v>46</v>
      </c>
      <c r="H2106" s="13">
        <v>2.5089440000000001</v>
      </c>
      <c r="I2106" s="13">
        <v>0.19700000000000001</v>
      </c>
      <c r="J2106" s="13">
        <f t="shared" si="320"/>
        <v>21.6331814692</v>
      </c>
      <c r="K2106" s="13">
        <f t="shared" si="321"/>
        <v>1.6986177250000001</v>
      </c>
      <c r="L2106" s="13">
        <v>0.69</v>
      </c>
      <c r="M2106" s="13">
        <v>0.64600000000000002</v>
      </c>
      <c r="N2106" s="13">
        <f t="shared" si="322"/>
        <v>1.7311713599999998</v>
      </c>
      <c r="O2106" s="13">
        <f t="shared" si="323"/>
        <v>0.12726200000000001</v>
      </c>
      <c r="P2106" s="13">
        <f t="shared" si="324"/>
        <v>14.926895213747999</v>
      </c>
      <c r="Q2106" s="13">
        <f t="shared" si="325"/>
        <v>1.0973070503500002</v>
      </c>
      <c r="R2106" s="13">
        <v>8.6224249999999998</v>
      </c>
      <c r="S2106" s="13">
        <v>1.7310000000000001</v>
      </c>
      <c r="T2106" s="13">
        <v>0.127</v>
      </c>
      <c r="U2106" s="13">
        <f t="shared" si="326"/>
        <v>14.925417675</v>
      </c>
      <c r="V2106" s="13">
        <f t="shared" si="327"/>
        <v>1.095047975</v>
      </c>
      <c r="W2106" s="13">
        <f t="shared" si="328"/>
        <v>0.689931700348832</v>
      </c>
      <c r="X2106" s="13">
        <f t="shared" si="329"/>
        <v>0.64467005076142125</v>
      </c>
    </row>
    <row r="2107" spans="1:24" x14ac:dyDescent="0.25">
      <c r="A2107" s="12">
        <v>36</v>
      </c>
      <c r="B2107" s="12">
        <v>13</v>
      </c>
      <c r="C2107" s="13">
        <v>0.88517400000000002</v>
      </c>
      <c r="D2107" s="12">
        <v>237</v>
      </c>
      <c r="E2107" s="12">
        <v>36</v>
      </c>
      <c r="F2107" s="12">
        <v>13</v>
      </c>
      <c r="G2107" s="12" t="s">
        <v>46</v>
      </c>
      <c r="H2107" s="13">
        <v>2.5089440000000001</v>
      </c>
      <c r="I2107" s="13">
        <v>0.19700000000000001</v>
      </c>
      <c r="J2107" s="13">
        <f t="shared" si="320"/>
        <v>2.220851996256</v>
      </c>
      <c r="K2107" s="13">
        <f t="shared" si="321"/>
        <v>0.174379278</v>
      </c>
      <c r="L2107" s="13">
        <v>0.69</v>
      </c>
      <c r="M2107" s="13">
        <v>0.64600000000000002</v>
      </c>
      <c r="N2107" s="13">
        <f t="shared" si="322"/>
        <v>1.7311713599999998</v>
      </c>
      <c r="O2107" s="13">
        <f t="shared" si="323"/>
        <v>0.12726200000000001</v>
      </c>
      <c r="P2107" s="13">
        <f t="shared" si="324"/>
        <v>1.53238787741664</v>
      </c>
      <c r="Q2107" s="13">
        <f t="shared" si="325"/>
        <v>0.11264901358800002</v>
      </c>
      <c r="R2107" s="13">
        <v>0.88517400000000002</v>
      </c>
      <c r="S2107" s="13">
        <v>1.7310000000000001</v>
      </c>
      <c r="T2107" s="13">
        <v>0.127</v>
      </c>
      <c r="U2107" s="13">
        <f t="shared" si="326"/>
        <v>1.5322361940000002</v>
      </c>
      <c r="V2107" s="13">
        <f t="shared" si="327"/>
        <v>0.11241709800000001</v>
      </c>
      <c r="W2107" s="13">
        <f t="shared" si="328"/>
        <v>0.68993170034883211</v>
      </c>
      <c r="X2107" s="13">
        <f t="shared" si="329"/>
        <v>0.64467005076142136</v>
      </c>
    </row>
    <row r="2108" spans="1:24" x14ac:dyDescent="0.25">
      <c r="A2108" s="12">
        <v>36</v>
      </c>
      <c r="B2108" s="12">
        <v>13</v>
      </c>
      <c r="C2108" s="13">
        <v>0.41019699999999998</v>
      </c>
      <c r="D2108" s="12">
        <v>237</v>
      </c>
      <c r="E2108" s="12">
        <v>36</v>
      </c>
      <c r="F2108" s="12">
        <v>13</v>
      </c>
      <c r="G2108" s="12" t="s">
        <v>46</v>
      </c>
      <c r="H2108" s="13">
        <v>2.5089440000000001</v>
      </c>
      <c r="I2108" s="13">
        <v>0.19700000000000001</v>
      </c>
      <c r="J2108" s="13">
        <f t="shared" si="320"/>
        <v>1.0291613019679999</v>
      </c>
      <c r="K2108" s="13">
        <f t="shared" si="321"/>
        <v>8.0808808999999995E-2</v>
      </c>
      <c r="L2108" s="13">
        <v>0.69</v>
      </c>
      <c r="M2108" s="13">
        <v>0.64600000000000002</v>
      </c>
      <c r="N2108" s="13">
        <f t="shared" si="322"/>
        <v>1.7311713599999998</v>
      </c>
      <c r="O2108" s="13">
        <f t="shared" si="323"/>
        <v>0.12726200000000001</v>
      </c>
      <c r="P2108" s="13">
        <f t="shared" si="324"/>
        <v>0.71012129835791993</v>
      </c>
      <c r="Q2108" s="13">
        <f t="shared" si="325"/>
        <v>5.2202490614000001E-2</v>
      </c>
      <c r="R2108" s="13">
        <v>0.41019699999999998</v>
      </c>
      <c r="S2108" s="13">
        <v>1.7310000000000001</v>
      </c>
      <c r="T2108" s="13">
        <v>0.127</v>
      </c>
      <c r="U2108" s="13">
        <f t="shared" si="326"/>
        <v>0.71005100700000001</v>
      </c>
      <c r="V2108" s="13">
        <f t="shared" si="327"/>
        <v>5.2095018999999999E-2</v>
      </c>
      <c r="W2108" s="13">
        <f t="shared" si="328"/>
        <v>0.68993170034883211</v>
      </c>
      <c r="X2108" s="13">
        <f t="shared" si="329"/>
        <v>0.64467005076142136</v>
      </c>
    </row>
    <row r="2109" spans="1:24" x14ac:dyDescent="0.25">
      <c r="A2109" s="12">
        <v>36</v>
      </c>
      <c r="B2109" s="12">
        <v>13</v>
      </c>
      <c r="C2109" s="13">
        <v>3.8785959999999999</v>
      </c>
      <c r="D2109" s="12">
        <v>237</v>
      </c>
      <c r="E2109" s="12">
        <v>36</v>
      </c>
      <c r="F2109" s="12">
        <v>13</v>
      </c>
      <c r="G2109" s="12" t="s">
        <v>46</v>
      </c>
      <c r="H2109" s="13">
        <v>2.5089440000000001</v>
      </c>
      <c r="I2109" s="13">
        <v>0.19700000000000001</v>
      </c>
      <c r="J2109" s="13">
        <f t="shared" si="320"/>
        <v>9.7311801626239998</v>
      </c>
      <c r="K2109" s="13">
        <f t="shared" si="321"/>
        <v>0.76408341200000007</v>
      </c>
      <c r="L2109" s="13">
        <v>0.69</v>
      </c>
      <c r="M2109" s="13">
        <v>0.64600000000000002</v>
      </c>
      <c r="N2109" s="13">
        <f t="shared" si="322"/>
        <v>1.7311713599999998</v>
      </c>
      <c r="O2109" s="13">
        <f t="shared" si="323"/>
        <v>0.12726200000000001</v>
      </c>
      <c r="P2109" s="13">
        <f t="shared" si="324"/>
        <v>6.7145143122105591</v>
      </c>
      <c r="Q2109" s="13">
        <f t="shared" si="325"/>
        <v>0.49359788415200007</v>
      </c>
      <c r="R2109" s="13">
        <v>3.8785959999999999</v>
      </c>
      <c r="S2109" s="13">
        <v>1.7310000000000001</v>
      </c>
      <c r="T2109" s="13">
        <v>0.127</v>
      </c>
      <c r="U2109" s="13">
        <f t="shared" si="326"/>
        <v>6.7138496760000006</v>
      </c>
      <c r="V2109" s="13">
        <f t="shared" si="327"/>
        <v>0.49258169200000002</v>
      </c>
      <c r="W2109" s="13">
        <f t="shared" si="328"/>
        <v>0.68993170034883211</v>
      </c>
      <c r="X2109" s="13">
        <f t="shared" si="329"/>
        <v>0.64467005076142125</v>
      </c>
    </row>
    <row r="2110" spans="1:24" x14ac:dyDescent="0.25">
      <c r="A2110" s="12">
        <v>36</v>
      </c>
      <c r="B2110" s="12">
        <v>13</v>
      </c>
      <c r="C2110" s="13">
        <v>0.49151800000000001</v>
      </c>
      <c r="D2110" s="12">
        <v>237</v>
      </c>
      <c r="E2110" s="12">
        <v>36</v>
      </c>
      <c r="F2110" s="12">
        <v>13</v>
      </c>
      <c r="G2110" s="12" t="s">
        <v>46</v>
      </c>
      <c r="H2110" s="13">
        <v>2.5089440000000001</v>
      </c>
      <c r="I2110" s="13">
        <v>0.19700000000000001</v>
      </c>
      <c r="J2110" s="13">
        <f t="shared" si="320"/>
        <v>1.2331911369920001</v>
      </c>
      <c r="K2110" s="13">
        <f t="shared" si="321"/>
        <v>9.6829046000000002E-2</v>
      </c>
      <c r="L2110" s="13">
        <v>0.69</v>
      </c>
      <c r="M2110" s="13">
        <v>0.64600000000000002</v>
      </c>
      <c r="N2110" s="13">
        <f t="shared" si="322"/>
        <v>1.7311713599999998</v>
      </c>
      <c r="O2110" s="13">
        <f t="shared" si="323"/>
        <v>0.12726200000000001</v>
      </c>
      <c r="P2110" s="13">
        <f t="shared" si="324"/>
        <v>0.8509018845244799</v>
      </c>
      <c r="Q2110" s="13">
        <f t="shared" si="325"/>
        <v>6.2551563716000014E-2</v>
      </c>
      <c r="R2110" s="13">
        <v>0.49151800000000001</v>
      </c>
      <c r="S2110" s="13">
        <v>1.7310000000000001</v>
      </c>
      <c r="T2110" s="13">
        <v>0.127</v>
      </c>
      <c r="U2110" s="13">
        <f t="shared" si="326"/>
        <v>0.85081765800000009</v>
      </c>
      <c r="V2110" s="13">
        <f t="shared" si="327"/>
        <v>6.2422786000000001E-2</v>
      </c>
      <c r="W2110" s="13">
        <f t="shared" si="328"/>
        <v>0.689931700348832</v>
      </c>
      <c r="X2110" s="13">
        <f t="shared" si="329"/>
        <v>0.64467005076142136</v>
      </c>
    </row>
    <row r="2111" spans="1:24" x14ac:dyDescent="0.25">
      <c r="A2111" s="12">
        <v>36</v>
      </c>
      <c r="B2111" s="12">
        <v>13</v>
      </c>
      <c r="C2111" s="13">
        <v>171.90048300000001</v>
      </c>
      <c r="D2111" s="12">
        <v>237</v>
      </c>
      <c r="E2111" s="12">
        <v>36</v>
      </c>
      <c r="F2111" s="12">
        <v>13</v>
      </c>
      <c r="G2111" s="12" t="s">
        <v>46</v>
      </c>
      <c r="H2111" s="13">
        <v>2.5089440000000001</v>
      </c>
      <c r="I2111" s="13">
        <v>0.19700000000000001</v>
      </c>
      <c r="J2111" s="13">
        <f t="shared" si="320"/>
        <v>431.28868541995206</v>
      </c>
      <c r="K2111" s="13">
        <f t="shared" si="321"/>
        <v>33.864395151000004</v>
      </c>
      <c r="L2111" s="13">
        <v>0.69</v>
      </c>
      <c r="M2111" s="13">
        <v>0.64600000000000002</v>
      </c>
      <c r="N2111" s="13">
        <f t="shared" si="322"/>
        <v>1.7311713599999998</v>
      </c>
      <c r="O2111" s="13">
        <f t="shared" si="323"/>
        <v>0.12726200000000001</v>
      </c>
      <c r="P2111" s="13">
        <f t="shared" si="324"/>
        <v>297.58919293976686</v>
      </c>
      <c r="Q2111" s="13">
        <f t="shared" si="325"/>
        <v>21.876399267546002</v>
      </c>
      <c r="R2111" s="13">
        <v>171.90048300000001</v>
      </c>
      <c r="S2111" s="13">
        <v>1.7310000000000001</v>
      </c>
      <c r="T2111" s="13">
        <v>0.127</v>
      </c>
      <c r="U2111" s="13">
        <f t="shared" si="326"/>
        <v>297.55973607300001</v>
      </c>
      <c r="V2111" s="13">
        <f t="shared" si="327"/>
        <v>21.831361341000001</v>
      </c>
      <c r="W2111" s="13">
        <f t="shared" si="328"/>
        <v>0.689931700348832</v>
      </c>
      <c r="X2111" s="13">
        <f t="shared" si="329"/>
        <v>0.64467005076142125</v>
      </c>
    </row>
    <row r="2112" spans="1:24" x14ac:dyDescent="0.25">
      <c r="A2112" s="12">
        <v>36</v>
      </c>
      <c r="B2112" s="12">
        <v>13</v>
      </c>
      <c r="C2112" s="13">
        <v>155.159888</v>
      </c>
      <c r="D2112" s="12">
        <v>237</v>
      </c>
      <c r="E2112" s="12">
        <v>36</v>
      </c>
      <c r="F2112" s="12">
        <v>13</v>
      </c>
      <c r="G2112" s="12" t="s">
        <v>46</v>
      </c>
      <c r="H2112" s="13">
        <v>2.5089440000000001</v>
      </c>
      <c r="I2112" s="13">
        <v>0.19700000000000001</v>
      </c>
      <c r="J2112" s="13">
        <f t="shared" si="320"/>
        <v>389.28747003827198</v>
      </c>
      <c r="K2112" s="13">
        <f t="shared" si="321"/>
        <v>30.566497936000001</v>
      </c>
      <c r="L2112" s="13">
        <v>0.69</v>
      </c>
      <c r="M2112" s="13">
        <v>0.64600000000000002</v>
      </c>
      <c r="N2112" s="13">
        <f t="shared" si="322"/>
        <v>1.7311713599999998</v>
      </c>
      <c r="O2112" s="13">
        <f t="shared" si="323"/>
        <v>0.12726200000000001</v>
      </c>
      <c r="P2112" s="13">
        <f t="shared" si="324"/>
        <v>268.60835432640766</v>
      </c>
      <c r="Q2112" s="13">
        <f t="shared" si="325"/>
        <v>19.745957666656</v>
      </c>
      <c r="R2112" s="13">
        <v>155.159888</v>
      </c>
      <c r="S2112" s="13">
        <v>1.7310000000000001</v>
      </c>
      <c r="T2112" s="13">
        <v>0.127</v>
      </c>
      <c r="U2112" s="13">
        <f t="shared" si="326"/>
        <v>268.58176612800003</v>
      </c>
      <c r="V2112" s="13">
        <f t="shared" si="327"/>
        <v>19.705305775999999</v>
      </c>
      <c r="W2112" s="13">
        <f t="shared" si="328"/>
        <v>0.68993170034883211</v>
      </c>
      <c r="X2112" s="13">
        <f t="shared" si="329"/>
        <v>0.64467005076142125</v>
      </c>
    </row>
    <row r="2113" spans="1:24" x14ac:dyDescent="0.25">
      <c r="A2113" s="12">
        <v>36</v>
      </c>
      <c r="B2113" s="12">
        <v>13</v>
      </c>
      <c r="C2113" s="13">
        <v>5.8709699999999998</v>
      </c>
      <c r="D2113" s="12">
        <v>237</v>
      </c>
      <c r="E2113" s="12">
        <v>36</v>
      </c>
      <c r="F2113" s="12">
        <v>13</v>
      </c>
      <c r="G2113" s="12" t="s">
        <v>46</v>
      </c>
      <c r="H2113" s="13">
        <v>2.5089440000000001</v>
      </c>
      <c r="I2113" s="13">
        <v>0.19700000000000001</v>
      </c>
      <c r="J2113" s="13">
        <f t="shared" si="320"/>
        <v>14.729934955679999</v>
      </c>
      <c r="K2113" s="13">
        <f t="shared" si="321"/>
        <v>1.15658109</v>
      </c>
      <c r="L2113" s="13">
        <v>0.69</v>
      </c>
      <c r="M2113" s="13">
        <v>0.64600000000000002</v>
      </c>
      <c r="N2113" s="13">
        <f t="shared" si="322"/>
        <v>1.7311713599999998</v>
      </c>
      <c r="O2113" s="13">
        <f t="shared" si="323"/>
        <v>0.12726200000000001</v>
      </c>
      <c r="P2113" s="13">
        <f t="shared" si="324"/>
        <v>10.163655119419198</v>
      </c>
      <c r="Q2113" s="13">
        <f t="shared" si="325"/>
        <v>0.74715138414000004</v>
      </c>
      <c r="R2113" s="13">
        <v>5.8709699999999998</v>
      </c>
      <c r="S2113" s="13">
        <v>1.7310000000000001</v>
      </c>
      <c r="T2113" s="13">
        <v>0.127</v>
      </c>
      <c r="U2113" s="13">
        <f t="shared" si="326"/>
        <v>10.162649070000001</v>
      </c>
      <c r="V2113" s="13">
        <f t="shared" si="327"/>
        <v>0.74561319000000004</v>
      </c>
      <c r="W2113" s="13">
        <f t="shared" si="328"/>
        <v>0.68993170034883211</v>
      </c>
      <c r="X2113" s="13">
        <f t="shared" si="329"/>
        <v>0.64467005076142136</v>
      </c>
    </row>
    <row r="2114" spans="1:24" x14ac:dyDescent="0.25">
      <c r="A2114" s="12">
        <v>36</v>
      </c>
      <c r="B2114" s="12">
        <v>13</v>
      </c>
      <c r="C2114" s="13">
        <v>1.754921</v>
      </c>
      <c r="D2114" s="12">
        <v>237</v>
      </c>
      <c r="E2114" s="12">
        <v>36</v>
      </c>
      <c r="F2114" s="12">
        <v>13</v>
      </c>
      <c r="G2114" s="12" t="s">
        <v>46</v>
      </c>
      <c r="H2114" s="13">
        <v>2.5089440000000001</v>
      </c>
      <c r="I2114" s="13">
        <v>0.19700000000000001</v>
      </c>
      <c r="J2114" s="13">
        <f t="shared" si="320"/>
        <v>4.4029985134240004</v>
      </c>
      <c r="K2114" s="13">
        <f t="shared" si="321"/>
        <v>0.34571943700000002</v>
      </c>
      <c r="L2114" s="13">
        <v>0.69</v>
      </c>
      <c r="M2114" s="13">
        <v>0.64600000000000002</v>
      </c>
      <c r="N2114" s="13">
        <f t="shared" si="322"/>
        <v>1.7311713599999998</v>
      </c>
      <c r="O2114" s="13">
        <f t="shared" si="323"/>
        <v>0.12726200000000001</v>
      </c>
      <c r="P2114" s="13">
        <f t="shared" si="324"/>
        <v>3.0380689742625595</v>
      </c>
      <c r="Q2114" s="13">
        <f t="shared" si="325"/>
        <v>0.22333475630200003</v>
      </c>
      <c r="R2114" s="13">
        <v>1.754921</v>
      </c>
      <c r="S2114" s="13">
        <v>1.7310000000000001</v>
      </c>
      <c r="T2114" s="13">
        <v>0.127</v>
      </c>
      <c r="U2114" s="13">
        <f t="shared" si="326"/>
        <v>3.0377682510000001</v>
      </c>
      <c r="V2114" s="13">
        <f t="shared" si="327"/>
        <v>0.22287496700000001</v>
      </c>
      <c r="W2114" s="13">
        <f t="shared" si="328"/>
        <v>0.689931700348832</v>
      </c>
      <c r="X2114" s="13">
        <f t="shared" si="329"/>
        <v>0.64467005076142125</v>
      </c>
    </row>
    <row r="2115" spans="1:24" x14ac:dyDescent="0.25">
      <c r="A2115" s="12">
        <v>36</v>
      </c>
      <c r="B2115" s="12">
        <v>13</v>
      </c>
      <c r="C2115" s="13">
        <v>19.404814999999999</v>
      </c>
      <c r="D2115" s="12">
        <v>237</v>
      </c>
      <c r="E2115" s="12">
        <v>36</v>
      </c>
      <c r="F2115" s="12">
        <v>13</v>
      </c>
      <c r="G2115" s="12" t="s">
        <v>46</v>
      </c>
      <c r="H2115" s="13">
        <v>2.5089440000000001</v>
      </c>
      <c r="I2115" s="13">
        <v>0.19700000000000001</v>
      </c>
      <c r="J2115" s="13">
        <f t="shared" si="320"/>
        <v>48.685594165360001</v>
      </c>
      <c r="K2115" s="13">
        <f t="shared" si="321"/>
        <v>3.822748555</v>
      </c>
      <c r="L2115" s="13">
        <v>0.69</v>
      </c>
      <c r="M2115" s="13">
        <v>0.64600000000000002</v>
      </c>
      <c r="N2115" s="13">
        <f t="shared" si="322"/>
        <v>1.7311713599999998</v>
      </c>
      <c r="O2115" s="13">
        <f t="shared" si="323"/>
        <v>0.12726200000000001</v>
      </c>
      <c r="P2115" s="13">
        <f t="shared" si="324"/>
        <v>33.593059974098395</v>
      </c>
      <c r="Q2115" s="13">
        <f t="shared" si="325"/>
        <v>2.46949556653</v>
      </c>
      <c r="R2115" s="13">
        <v>19.404814999999999</v>
      </c>
      <c r="S2115" s="13">
        <v>1.7310000000000001</v>
      </c>
      <c r="T2115" s="13">
        <v>0.127</v>
      </c>
      <c r="U2115" s="13">
        <f t="shared" si="326"/>
        <v>33.589734765000003</v>
      </c>
      <c r="V2115" s="13">
        <f t="shared" si="327"/>
        <v>2.4644115049999997</v>
      </c>
      <c r="W2115" s="13">
        <f t="shared" si="328"/>
        <v>0.68993170034883211</v>
      </c>
      <c r="X2115" s="13">
        <f t="shared" si="329"/>
        <v>0.64467005076142125</v>
      </c>
    </row>
    <row r="2116" spans="1:24" x14ac:dyDescent="0.25">
      <c r="A2116" s="12">
        <v>36</v>
      </c>
      <c r="B2116" s="12">
        <v>13</v>
      </c>
      <c r="C2116" s="13">
        <v>3.4E-5</v>
      </c>
      <c r="D2116" s="12">
        <v>237</v>
      </c>
      <c r="E2116" s="12">
        <v>36</v>
      </c>
      <c r="F2116" s="12">
        <v>13</v>
      </c>
      <c r="G2116" s="12" t="s">
        <v>46</v>
      </c>
      <c r="H2116" s="13">
        <v>2.5089440000000001</v>
      </c>
      <c r="I2116" s="13">
        <v>0.19700000000000001</v>
      </c>
      <c r="J2116" s="13">
        <f t="shared" ref="J2116:J2179" si="330">C2116*H2116</f>
        <v>8.5304096000000004E-5</v>
      </c>
      <c r="K2116" s="13">
        <f t="shared" ref="K2116:K2179" si="331">C2116*I2116</f>
        <v>6.6980000000000001E-6</v>
      </c>
      <c r="L2116" s="13">
        <v>0.69</v>
      </c>
      <c r="M2116" s="13">
        <v>0.64600000000000002</v>
      </c>
      <c r="N2116" s="13">
        <f t="shared" ref="N2116:N2179" si="332">H2116*L2116</f>
        <v>1.7311713599999998</v>
      </c>
      <c r="O2116" s="13">
        <f t="shared" ref="O2116:O2179" si="333">I2116*M2116</f>
        <v>0.12726200000000001</v>
      </c>
      <c r="P2116" s="13">
        <f t="shared" ref="P2116:P2179" si="334">C2116*N2116</f>
        <v>5.8859826239999995E-5</v>
      </c>
      <c r="Q2116" s="13">
        <f t="shared" ref="Q2116:Q2179" si="335">C2116*O2116</f>
        <v>4.3269080000000002E-6</v>
      </c>
      <c r="R2116" s="13">
        <v>3.4E-5</v>
      </c>
      <c r="S2116" s="13">
        <v>1.7310000000000001</v>
      </c>
      <c r="T2116" s="13">
        <v>0.127</v>
      </c>
      <c r="U2116" s="13">
        <f t="shared" ref="U2116:U2179" si="336">R2116*S2116</f>
        <v>5.8854000000000003E-5</v>
      </c>
      <c r="V2116" s="13">
        <f t="shared" ref="V2116:V2179" si="337">R2116*T2116</f>
        <v>4.318E-6</v>
      </c>
      <c r="W2116" s="13">
        <f t="shared" ref="W2116:W2179" si="338">U2116/J2116</f>
        <v>0.689931700348832</v>
      </c>
      <c r="X2116" s="13">
        <f t="shared" ref="X2116:X2179" si="339">V2116/K2116</f>
        <v>0.64467005076142136</v>
      </c>
    </row>
    <row r="2117" spans="1:24" x14ac:dyDescent="0.25">
      <c r="A2117" s="12">
        <v>36</v>
      </c>
      <c r="B2117" s="12">
        <v>13</v>
      </c>
      <c r="C2117" s="13">
        <v>0.90351800000000004</v>
      </c>
      <c r="D2117" s="12">
        <v>237</v>
      </c>
      <c r="E2117" s="12">
        <v>36</v>
      </c>
      <c r="F2117" s="12">
        <v>13</v>
      </c>
      <c r="G2117" s="12" t="s">
        <v>46</v>
      </c>
      <c r="H2117" s="13">
        <v>2.5089440000000001</v>
      </c>
      <c r="I2117" s="13">
        <v>0.19700000000000001</v>
      </c>
      <c r="J2117" s="13">
        <f t="shared" si="330"/>
        <v>2.2668760649920001</v>
      </c>
      <c r="K2117" s="13">
        <f t="shared" si="331"/>
        <v>0.17799304600000002</v>
      </c>
      <c r="L2117" s="13">
        <v>0.69</v>
      </c>
      <c r="M2117" s="13">
        <v>0.64600000000000002</v>
      </c>
      <c r="N2117" s="13">
        <f t="shared" si="332"/>
        <v>1.7311713599999998</v>
      </c>
      <c r="O2117" s="13">
        <f t="shared" si="333"/>
        <v>0.12726200000000001</v>
      </c>
      <c r="P2117" s="13">
        <f t="shared" si="334"/>
        <v>1.5641444848444799</v>
      </c>
      <c r="Q2117" s="13">
        <f t="shared" si="335"/>
        <v>0.11498350771600002</v>
      </c>
      <c r="R2117" s="13">
        <v>0.90351800000000004</v>
      </c>
      <c r="S2117" s="13">
        <v>1.7310000000000001</v>
      </c>
      <c r="T2117" s="13">
        <v>0.127</v>
      </c>
      <c r="U2117" s="13">
        <f t="shared" si="336"/>
        <v>1.5639896580000001</v>
      </c>
      <c r="V2117" s="13">
        <f t="shared" si="337"/>
        <v>0.114746786</v>
      </c>
      <c r="W2117" s="13">
        <f t="shared" si="338"/>
        <v>0.689931700348832</v>
      </c>
      <c r="X2117" s="13">
        <f t="shared" si="339"/>
        <v>0.64467005076142125</v>
      </c>
    </row>
    <row r="2118" spans="1:24" x14ac:dyDescent="0.25">
      <c r="A2118" s="12">
        <v>36</v>
      </c>
      <c r="B2118" s="12">
        <v>13</v>
      </c>
      <c r="C2118" s="13">
        <v>0.147703</v>
      </c>
      <c r="D2118" s="12">
        <v>237</v>
      </c>
      <c r="E2118" s="12">
        <v>36</v>
      </c>
      <c r="F2118" s="12">
        <v>13</v>
      </c>
      <c r="G2118" s="12" t="s">
        <v>46</v>
      </c>
      <c r="H2118" s="13">
        <v>2.5089440000000001</v>
      </c>
      <c r="I2118" s="13">
        <v>0.19700000000000001</v>
      </c>
      <c r="J2118" s="13">
        <f t="shared" si="330"/>
        <v>0.37057855563199998</v>
      </c>
      <c r="K2118" s="13">
        <f t="shared" si="331"/>
        <v>2.9097491000000003E-2</v>
      </c>
      <c r="L2118" s="13">
        <v>0.69</v>
      </c>
      <c r="M2118" s="13">
        <v>0.64600000000000002</v>
      </c>
      <c r="N2118" s="13">
        <f t="shared" si="332"/>
        <v>1.7311713599999998</v>
      </c>
      <c r="O2118" s="13">
        <f t="shared" si="333"/>
        <v>0.12726200000000001</v>
      </c>
      <c r="P2118" s="13">
        <f t="shared" si="334"/>
        <v>0.25569920338607999</v>
      </c>
      <c r="Q2118" s="13">
        <f t="shared" si="335"/>
        <v>1.8796979186000002E-2</v>
      </c>
      <c r="R2118" s="13">
        <v>0.147703</v>
      </c>
      <c r="S2118" s="13">
        <v>1.7310000000000001</v>
      </c>
      <c r="T2118" s="13">
        <v>0.127</v>
      </c>
      <c r="U2118" s="13">
        <f t="shared" si="336"/>
        <v>0.25567389300000004</v>
      </c>
      <c r="V2118" s="13">
        <f t="shared" si="337"/>
        <v>1.8758281000000002E-2</v>
      </c>
      <c r="W2118" s="13">
        <f t="shared" si="338"/>
        <v>0.68993170034883211</v>
      </c>
      <c r="X2118" s="13">
        <f t="shared" si="339"/>
        <v>0.64467005076142125</v>
      </c>
    </row>
    <row r="2119" spans="1:24" x14ac:dyDescent="0.25">
      <c r="A2119" s="12">
        <v>36</v>
      </c>
      <c r="B2119" s="12">
        <v>13</v>
      </c>
      <c r="C2119" s="13">
        <v>37.529021999999998</v>
      </c>
      <c r="D2119" s="12">
        <v>237</v>
      </c>
      <c r="E2119" s="12">
        <v>36</v>
      </c>
      <c r="F2119" s="12">
        <v>13</v>
      </c>
      <c r="G2119" s="12" t="s">
        <v>46</v>
      </c>
      <c r="H2119" s="13">
        <v>2.5089440000000001</v>
      </c>
      <c r="I2119" s="13">
        <v>0.19700000000000001</v>
      </c>
      <c r="J2119" s="13">
        <f t="shared" si="330"/>
        <v>94.158214572768003</v>
      </c>
      <c r="K2119" s="13">
        <f t="shared" si="331"/>
        <v>7.393217334</v>
      </c>
      <c r="L2119" s="13">
        <v>0.69</v>
      </c>
      <c r="M2119" s="13">
        <v>0.64600000000000002</v>
      </c>
      <c r="N2119" s="13">
        <f t="shared" si="332"/>
        <v>1.7311713599999998</v>
      </c>
      <c r="O2119" s="13">
        <f t="shared" si="333"/>
        <v>0.12726200000000001</v>
      </c>
      <c r="P2119" s="13">
        <f t="shared" si="334"/>
        <v>64.969168055209906</v>
      </c>
      <c r="Q2119" s="13">
        <f t="shared" si="335"/>
        <v>4.7760183977640001</v>
      </c>
      <c r="R2119" s="13">
        <v>37.529021999999998</v>
      </c>
      <c r="S2119" s="13">
        <v>1.7310000000000001</v>
      </c>
      <c r="T2119" s="13">
        <v>0.127</v>
      </c>
      <c r="U2119" s="13">
        <f t="shared" si="336"/>
        <v>64.962737082000004</v>
      </c>
      <c r="V2119" s="13">
        <f t="shared" si="337"/>
        <v>4.7661857940000001</v>
      </c>
      <c r="W2119" s="13">
        <f t="shared" si="338"/>
        <v>0.689931700348832</v>
      </c>
      <c r="X2119" s="13">
        <f t="shared" si="339"/>
        <v>0.64467005076142136</v>
      </c>
    </row>
    <row r="2120" spans="1:24" x14ac:dyDescent="0.25">
      <c r="A2120" s="12">
        <v>36</v>
      </c>
      <c r="B2120" s="12">
        <v>13</v>
      </c>
      <c r="C2120" s="13">
        <v>7.2782200000000001</v>
      </c>
      <c r="D2120" s="12">
        <v>237</v>
      </c>
      <c r="E2120" s="12">
        <v>36</v>
      </c>
      <c r="F2120" s="12">
        <v>13</v>
      </c>
      <c r="G2120" s="12" t="s">
        <v>46</v>
      </c>
      <c r="H2120" s="13">
        <v>2.5089440000000001</v>
      </c>
      <c r="I2120" s="13">
        <v>0.19700000000000001</v>
      </c>
      <c r="J2120" s="13">
        <f t="shared" si="330"/>
        <v>18.260646399680002</v>
      </c>
      <c r="K2120" s="13">
        <f t="shared" si="331"/>
        <v>1.43380934</v>
      </c>
      <c r="L2120" s="13">
        <v>0.69</v>
      </c>
      <c r="M2120" s="13">
        <v>0.64600000000000002</v>
      </c>
      <c r="N2120" s="13">
        <f t="shared" si="332"/>
        <v>1.7311713599999998</v>
      </c>
      <c r="O2120" s="13">
        <f t="shared" si="333"/>
        <v>0.12726200000000001</v>
      </c>
      <c r="P2120" s="13">
        <f t="shared" si="334"/>
        <v>12.5998460157792</v>
      </c>
      <c r="Q2120" s="13">
        <f t="shared" si="335"/>
        <v>0.92624083364000009</v>
      </c>
      <c r="R2120" s="13">
        <v>7.2782200000000001</v>
      </c>
      <c r="S2120" s="13">
        <v>1.7310000000000001</v>
      </c>
      <c r="T2120" s="13">
        <v>0.127</v>
      </c>
      <c r="U2120" s="13">
        <f t="shared" si="336"/>
        <v>12.598598820000001</v>
      </c>
      <c r="V2120" s="13">
        <f t="shared" si="337"/>
        <v>0.92433394000000002</v>
      </c>
      <c r="W2120" s="13">
        <f t="shared" si="338"/>
        <v>0.689931700348832</v>
      </c>
      <c r="X2120" s="13">
        <f t="shared" si="339"/>
        <v>0.64467005076142136</v>
      </c>
    </row>
    <row r="2121" spans="1:24" x14ac:dyDescent="0.25">
      <c r="A2121" s="12">
        <v>36</v>
      </c>
      <c r="B2121" s="12">
        <v>13</v>
      </c>
      <c r="C2121" s="13">
        <v>1.8466880000000001</v>
      </c>
      <c r="D2121" s="12">
        <v>237</v>
      </c>
      <c r="E2121" s="12">
        <v>36</v>
      </c>
      <c r="F2121" s="12">
        <v>13</v>
      </c>
      <c r="G2121" s="12" t="s">
        <v>46</v>
      </c>
      <c r="H2121" s="13">
        <v>2.5089440000000001</v>
      </c>
      <c r="I2121" s="13">
        <v>0.19700000000000001</v>
      </c>
      <c r="J2121" s="13">
        <f t="shared" si="330"/>
        <v>4.6332367774720007</v>
      </c>
      <c r="K2121" s="13">
        <f t="shared" si="331"/>
        <v>0.36379753600000003</v>
      </c>
      <c r="L2121" s="13">
        <v>0.69</v>
      </c>
      <c r="M2121" s="13">
        <v>0.64600000000000002</v>
      </c>
      <c r="N2121" s="13">
        <f t="shared" si="332"/>
        <v>1.7311713599999998</v>
      </c>
      <c r="O2121" s="13">
        <f t="shared" si="333"/>
        <v>0.12726200000000001</v>
      </c>
      <c r="P2121" s="13">
        <f t="shared" si="334"/>
        <v>3.19693337645568</v>
      </c>
      <c r="Q2121" s="13">
        <f t="shared" si="335"/>
        <v>0.23501320825600003</v>
      </c>
      <c r="R2121" s="13">
        <v>1.8466880000000001</v>
      </c>
      <c r="S2121" s="13">
        <v>1.7310000000000001</v>
      </c>
      <c r="T2121" s="13">
        <v>0.127</v>
      </c>
      <c r="U2121" s="13">
        <f t="shared" si="336"/>
        <v>3.1966169280000005</v>
      </c>
      <c r="V2121" s="13">
        <f t="shared" si="337"/>
        <v>0.23452937600000001</v>
      </c>
      <c r="W2121" s="13">
        <f t="shared" si="338"/>
        <v>0.689931700348832</v>
      </c>
      <c r="X2121" s="13">
        <f t="shared" si="339"/>
        <v>0.64467005076142125</v>
      </c>
    </row>
    <row r="2122" spans="1:24" x14ac:dyDescent="0.25">
      <c r="A2122" s="12">
        <v>36</v>
      </c>
      <c r="B2122" s="12">
        <v>13</v>
      </c>
      <c r="C2122" s="13">
        <v>0.29609099999999999</v>
      </c>
      <c r="D2122" s="12">
        <v>237</v>
      </c>
      <c r="E2122" s="12">
        <v>36</v>
      </c>
      <c r="F2122" s="12">
        <v>13</v>
      </c>
      <c r="G2122" s="12" t="s">
        <v>46</v>
      </c>
      <c r="H2122" s="13">
        <v>2.5089440000000001</v>
      </c>
      <c r="I2122" s="13">
        <v>0.19700000000000001</v>
      </c>
      <c r="J2122" s="13">
        <f t="shared" si="330"/>
        <v>0.74287573790399997</v>
      </c>
      <c r="K2122" s="13">
        <f t="shared" si="331"/>
        <v>5.8329927000000004E-2</v>
      </c>
      <c r="L2122" s="13">
        <v>0.69</v>
      </c>
      <c r="M2122" s="13">
        <v>0.64600000000000002</v>
      </c>
      <c r="N2122" s="13">
        <f t="shared" si="332"/>
        <v>1.7311713599999998</v>
      </c>
      <c r="O2122" s="13">
        <f t="shared" si="333"/>
        <v>0.12726200000000001</v>
      </c>
      <c r="P2122" s="13">
        <f t="shared" si="334"/>
        <v>0.51258425915375994</v>
      </c>
      <c r="Q2122" s="13">
        <f t="shared" si="335"/>
        <v>3.7681132842000004E-2</v>
      </c>
      <c r="R2122" s="13">
        <v>0.29609099999999999</v>
      </c>
      <c r="S2122" s="13">
        <v>1.7310000000000001</v>
      </c>
      <c r="T2122" s="13">
        <v>0.127</v>
      </c>
      <c r="U2122" s="13">
        <f t="shared" si="336"/>
        <v>0.51253352100000005</v>
      </c>
      <c r="V2122" s="13">
        <f t="shared" si="337"/>
        <v>3.7603557000000003E-2</v>
      </c>
      <c r="W2122" s="13">
        <f t="shared" si="338"/>
        <v>0.68993170034883211</v>
      </c>
      <c r="X2122" s="13">
        <f t="shared" si="339"/>
        <v>0.64467005076142136</v>
      </c>
    </row>
    <row r="2123" spans="1:24" x14ac:dyDescent="0.25">
      <c r="A2123" s="12">
        <v>36</v>
      </c>
      <c r="B2123" s="12">
        <v>13</v>
      </c>
      <c r="C2123" s="13">
        <v>0.65796200000000005</v>
      </c>
      <c r="D2123" s="12">
        <v>237</v>
      </c>
      <c r="E2123" s="12">
        <v>36</v>
      </c>
      <c r="F2123" s="12">
        <v>13</v>
      </c>
      <c r="G2123" s="12" t="s">
        <v>46</v>
      </c>
      <c r="H2123" s="13">
        <v>2.5089440000000001</v>
      </c>
      <c r="I2123" s="13">
        <v>0.19700000000000001</v>
      </c>
      <c r="J2123" s="13">
        <f t="shared" si="330"/>
        <v>1.6507898121280002</v>
      </c>
      <c r="K2123" s="13">
        <f t="shared" si="331"/>
        <v>0.12961851400000002</v>
      </c>
      <c r="L2123" s="13">
        <v>0.69</v>
      </c>
      <c r="M2123" s="13">
        <v>0.64600000000000002</v>
      </c>
      <c r="N2123" s="13">
        <f t="shared" si="332"/>
        <v>1.7311713599999998</v>
      </c>
      <c r="O2123" s="13">
        <f t="shared" si="333"/>
        <v>0.12726200000000001</v>
      </c>
      <c r="P2123" s="13">
        <f t="shared" si="334"/>
        <v>1.1390449703683199</v>
      </c>
      <c r="Q2123" s="13">
        <f t="shared" si="335"/>
        <v>8.3733560044000011E-2</v>
      </c>
      <c r="R2123" s="13">
        <v>0.65796200000000005</v>
      </c>
      <c r="S2123" s="13">
        <v>1.7310000000000001</v>
      </c>
      <c r="T2123" s="13">
        <v>0.127</v>
      </c>
      <c r="U2123" s="13">
        <f t="shared" si="336"/>
        <v>1.1389322220000002</v>
      </c>
      <c r="V2123" s="13">
        <f t="shared" si="337"/>
        <v>8.3561174000000002E-2</v>
      </c>
      <c r="W2123" s="13">
        <f t="shared" si="338"/>
        <v>0.689931700348832</v>
      </c>
      <c r="X2123" s="13">
        <f t="shared" si="339"/>
        <v>0.64467005076142125</v>
      </c>
    </row>
    <row r="2124" spans="1:24" x14ac:dyDescent="0.25">
      <c r="A2124" s="12">
        <v>36</v>
      </c>
      <c r="B2124" s="12">
        <v>13</v>
      </c>
      <c r="C2124" s="13">
        <v>0.56118100000000004</v>
      </c>
      <c r="D2124" s="12">
        <v>237</v>
      </c>
      <c r="E2124" s="12">
        <v>36</v>
      </c>
      <c r="F2124" s="12">
        <v>13</v>
      </c>
      <c r="G2124" s="12" t="s">
        <v>46</v>
      </c>
      <c r="H2124" s="13">
        <v>2.5089440000000001</v>
      </c>
      <c r="I2124" s="13">
        <v>0.19700000000000001</v>
      </c>
      <c r="J2124" s="13">
        <f t="shared" si="330"/>
        <v>1.4079717028640002</v>
      </c>
      <c r="K2124" s="13">
        <f t="shared" si="331"/>
        <v>0.11055265700000001</v>
      </c>
      <c r="L2124" s="13">
        <v>0.69</v>
      </c>
      <c r="M2124" s="13">
        <v>0.64600000000000002</v>
      </c>
      <c r="N2124" s="13">
        <f t="shared" si="332"/>
        <v>1.7311713599999998</v>
      </c>
      <c r="O2124" s="13">
        <f t="shared" si="333"/>
        <v>0.12726200000000001</v>
      </c>
      <c r="P2124" s="13">
        <f t="shared" si="334"/>
        <v>0.97150047497615999</v>
      </c>
      <c r="Q2124" s="13">
        <f t="shared" si="335"/>
        <v>7.1417016422000018E-2</v>
      </c>
      <c r="R2124" s="13">
        <v>0.56118100000000004</v>
      </c>
      <c r="S2124" s="13">
        <v>1.7310000000000001</v>
      </c>
      <c r="T2124" s="13">
        <v>0.127</v>
      </c>
      <c r="U2124" s="13">
        <f t="shared" si="336"/>
        <v>0.97140431100000013</v>
      </c>
      <c r="V2124" s="13">
        <f t="shared" si="337"/>
        <v>7.1269987000000007E-2</v>
      </c>
      <c r="W2124" s="13">
        <f t="shared" si="338"/>
        <v>0.689931700348832</v>
      </c>
      <c r="X2124" s="13">
        <f t="shared" si="339"/>
        <v>0.64467005076142125</v>
      </c>
    </row>
    <row r="2125" spans="1:24" x14ac:dyDescent="0.25">
      <c r="A2125" s="12">
        <v>36</v>
      </c>
      <c r="B2125" s="12">
        <v>13</v>
      </c>
      <c r="C2125" s="13">
        <v>1.631168</v>
      </c>
      <c r="D2125" s="12">
        <v>237</v>
      </c>
      <c r="E2125" s="12">
        <v>36</v>
      </c>
      <c r="F2125" s="12">
        <v>13</v>
      </c>
      <c r="G2125" s="12" t="s">
        <v>46</v>
      </c>
      <c r="H2125" s="13">
        <v>2.5089440000000001</v>
      </c>
      <c r="I2125" s="13">
        <v>0.19700000000000001</v>
      </c>
      <c r="J2125" s="13">
        <f t="shared" si="330"/>
        <v>4.0925091665920004</v>
      </c>
      <c r="K2125" s="13">
        <f t="shared" si="331"/>
        <v>0.32134009600000002</v>
      </c>
      <c r="L2125" s="13">
        <v>0.69</v>
      </c>
      <c r="M2125" s="13">
        <v>0.64600000000000002</v>
      </c>
      <c r="N2125" s="13">
        <f t="shared" si="332"/>
        <v>1.7311713599999998</v>
      </c>
      <c r="O2125" s="13">
        <f t="shared" si="333"/>
        <v>0.12726200000000001</v>
      </c>
      <c r="P2125" s="13">
        <f t="shared" si="334"/>
        <v>2.8238313249484794</v>
      </c>
      <c r="Q2125" s="13">
        <f t="shared" si="335"/>
        <v>0.20758570201600002</v>
      </c>
      <c r="R2125" s="13">
        <v>1.631168</v>
      </c>
      <c r="S2125" s="13">
        <v>1.7310000000000001</v>
      </c>
      <c r="T2125" s="13">
        <v>0.127</v>
      </c>
      <c r="U2125" s="13">
        <f t="shared" si="336"/>
        <v>2.8235518079999999</v>
      </c>
      <c r="V2125" s="13">
        <f t="shared" si="337"/>
        <v>0.207158336</v>
      </c>
      <c r="W2125" s="13">
        <f t="shared" si="338"/>
        <v>0.68993170034883189</v>
      </c>
      <c r="X2125" s="13">
        <f t="shared" si="339"/>
        <v>0.64467005076142125</v>
      </c>
    </row>
    <row r="2126" spans="1:24" x14ac:dyDescent="0.25">
      <c r="A2126" s="12">
        <v>36</v>
      </c>
      <c r="B2126" s="12">
        <v>13</v>
      </c>
      <c r="C2126" s="13">
        <v>617.12728200000004</v>
      </c>
      <c r="D2126" s="12">
        <v>237</v>
      </c>
      <c r="E2126" s="12">
        <v>36</v>
      </c>
      <c r="F2126" s="12">
        <v>13</v>
      </c>
      <c r="G2126" s="12" t="s">
        <v>46</v>
      </c>
      <c r="H2126" s="13">
        <v>2.5089440000000001</v>
      </c>
      <c r="I2126" s="13">
        <v>0.19700000000000001</v>
      </c>
      <c r="J2126" s="13">
        <f t="shared" si="330"/>
        <v>1548.3377914102082</v>
      </c>
      <c r="K2126" s="13">
        <f t="shared" si="331"/>
        <v>121.57407455400001</v>
      </c>
      <c r="L2126" s="13">
        <v>0.69</v>
      </c>
      <c r="M2126" s="13">
        <v>0.64600000000000002</v>
      </c>
      <c r="N2126" s="13">
        <f t="shared" si="332"/>
        <v>1.7311713599999998</v>
      </c>
      <c r="O2126" s="13">
        <f t="shared" si="333"/>
        <v>0.12726200000000001</v>
      </c>
      <c r="P2126" s="13">
        <f t="shared" si="334"/>
        <v>1068.3530760730434</v>
      </c>
      <c r="Q2126" s="13">
        <f t="shared" si="335"/>
        <v>78.536852161884013</v>
      </c>
      <c r="R2126" s="13">
        <v>617.12728200000004</v>
      </c>
      <c r="S2126" s="13">
        <v>1.7310000000000001</v>
      </c>
      <c r="T2126" s="13">
        <v>0.127</v>
      </c>
      <c r="U2126" s="13">
        <f t="shared" si="336"/>
        <v>1068.2473251420001</v>
      </c>
      <c r="V2126" s="13">
        <f t="shared" si="337"/>
        <v>78.375164814000001</v>
      </c>
      <c r="W2126" s="13">
        <f t="shared" si="338"/>
        <v>0.689931700348832</v>
      </c>
      <c r="X2126" s="13">
        <f t="shared" si="339"/>
        <v>0.64467005076142125</v>
      </c>
    </row>
    <row r="2127" spans="1:24" x14ac:dyDescent="0.25">
      <c r="A2127" s="12">
        <v>36</v>
      </c>
      <c r="B2127" s="12">
        <v>13</v>
      </c>
      <c r="C2127" s="13">
        <v>1.1405510000000001</v>
      </c>
      <c r="D2127" s="12">
        <v>237</v>
      </c>
      <c r="E2127" s="12">
        <v>36</v>
      </c>
      <c r="F2127" s="12">
        <v>13</v>
      </c>
      <c r="G2127" s="12" t="s">
        <v>46</v>
      </c>
      <c r="H2127" s="13">
        <v>2.5089440000000001</v>
      </c>
      <c r="I2127" s="13">
        <v>0.19700000000000001</v>
      </c>
      <c r="J2127" s="13">
        <f t="shared" si="330"/>
        <v>2.8615785881440003</v>
      </c>
      <c r="K2127" s="13">
        <f t="shared" si="331"/>
        <v>0.22468854700000002</v>
      </c>
      <c r="L2127" s="13">
        <v>0.69</v>
      </c>
      <c r="M2127" s="13">
        <v>0.64600000000000002</v>
      </c>
      <c r="N2127" s="13">
        <f t="shared" si="332"/>
        <v>1.7311713599999998</v>
      </c>
      <c r="O2127" s="13">
        <f t="shared" si="333"/>
        <v>0.12726200000000001</v>
      </c>
      <c r="P2127" s="13">
        <f t="shared" si="334"/>
        <v>1.97448922581936</v>
      </c>
      <c r="Q2127" s="13">
        <f t="shared" si="335"/>
        <v>0.14514880136200004</v>
      </c>
      <c r="R2127" s="13">
        <v>1.1405510000000001</v>
      </c>
      <c r="S2127" s="13">
        <v>1.7310000000000001</v>
      </c>
      <c r="T2127" s="13">
        <v>0.127</v>
      </c>
      <c r="U2127" s="13">
        <f t="shared" si="336"/>
        <v>1.9742937810000003</v>
      </c>
      <c r="V2127" s="13">
        <f t="shared" si="337"/>
        <v>0.14484997700000002</v>
      </c>
      <c r="W2127" s="13">
        <f t="shared" si="338"/>
        <v>0.689931700348832</v>
      </c>
      <c r="X2127" s="13">
        <f t="shared" si="339"/>
        <v>0.64467005076142136</v>
      </c>
    </row>
    <row r="2128" spans="1:24" x14ac:dyDescent="0.25">
      <c r="A2128" s="12">
        <v>37</v>
      </c>
      <c r="B2128" s="12">
        <v>13</v>
      </c>
      <c r="C2128" s="13">
        <v>0.77984399999999998</v>
      </c>
      <c r="D2128" s="12">
        <v>246</v>
      </c>
      <c r="E2128" s="12">
        <v>37</v>
      </c>
      <c r="F2128" s="12">
        <v>13</v>
      </c>
      <c r="G2128" s="12" t="s">
        <v>46</v>
      </c>
      <c r="H2128" s="13">
        <v>3.507666</v>
      </c>
      <c r="I2128" s="13">
        <v>0.316</v>
      </c>
      <c r="J2128" s="13">
        <f t="shared" si="330"/>
        <v>2.7354322841039997</v>
      </c>
      <c r="K2128" s="13">
        <f t="shared" si="331"/>
        <v>0.246430704</v>
      </c>
      <c r="L2128" s="13">
        <v>0.82899999999999996</v>
      </c>
      <c r="M2128" s="13">
        <v>0.81200000000000006</v>
      </c>
      <c r="N2128" s="13">
        <f t="shared" si="332"/>
        <v>2.9078551139999997</v>
      </c>
      <c r="O2128" s="13">
        <f t="shared" si="333"/>
        <v>0.25659200000000004</v>
      </c>
      <c r="P2128" s="13">
        <f t="shared" si="334"/>
        <v>2.2676733635222157</v>
      </c>
      <c r="Q2128" s="13">
        <f t="shared" si="335"/>
        <v>0.20010173164800002</v>
      </c>
      <c r="R2128" s="13">
        <v>0.77984399999999998</v>
      </c>
      <c r="S2128" s="13">
        <v>2.9060000000000001</v>
      </c>
      <c r="T2128" s="13">
        <v>0.25700000000000001</v>
      </c>
      <c r="U2128" s="13">
        <f t="shared" si="336"/>
        <v>2.2662266639999999</v>
      </c>
      <c r="V2128" s="13">
        <f t="shared" si="337"/>
        <v>0.20041990800000001</v>
      </c>
      <c r="W2128" s="13">
        <f t="shared" si="338"/>
        <v>0.82847112581414539</v>
      </c>
      <c r="X2128" s="13">
        <f t="shared" si="339"/>
        <v>0.81329113924050633</v>
      </c>
    </row>
    <row r="2129" spans="1:24" x14ac:dyDescent="0.25">
      <c r="A2129" s="12">
        <v>37</v>
      </c>
      <c r="B2129" s="12">
        <v>13</v>
      </c>
      <c r="C2129" s="13">
        <v>1.351121</v>
      </c>
      <c r="D2129" s="12">
        <v>246</v>
      </c>
      <c r="E2129" s="12">
        <v>37</v>
      </c>
      <c r="F2129" s="12">
        <v>13</v>
      </c>
      <c r="G2129" s="12" t="s">
        <v>46</v>
      </c>
      <c r="H2129" s="13">
        <v>3.507666</v>
      </c>
      <c r="I2129" s="13">
        <v>0.316</v>
      </c>
      <c r="J2129" s="13">
        <f t="shared" si="330"/>
        <v>4.7392811935859998</v>
      </c>
      <c r="K2129" s="13">
        <f t="shared" si="331"/>
        <v>0.42695423599999999</v>
      </c>
      <c r="L2129" s="13">
        <v>0.82899999999999996</v>
      </c>
      <c r="M2129" s="13">
        <v>0.81200000000000006</v>
      </c>
      <c r="N2129" s="13">
        <f t="shared" si="332"/>
        <v>2.9078551139999997</v>
      </c>
      <c r="O2129" s="13">
        <f t="shared" si="333"/>
        <v>0.25659200000000004</v>
      </c>
      <c r="P2129" s="13">
        <f t="shared" si="334"/>
        <v>3.9288641094827939</v>
      </c>
      <c r="Q2129" s="13">
        <f t="shared" si="335"/>
        <v>0.34668683963200009</v>
      </c>
      <c r="R2129" s="13">
        <v>1.351121</v>
      </c>
      <c r="S2129" s="13">
        <v>2.9060000000000001</v>
      </c>
      <c r="T2129" s="13">
        <v>0.25700000000000001</v>
      </c>
      <c r="U2129" s="13">
        <f t="shared" si="336"/>
        <v>3.9263576260000002</v>
      </c>
      <c r="V2129" s="13">
        <f t="shared" si="337"/>
        <v>0.34723809700000002</v>
      </c>
      <c r="W2129" s="13">
        <f t="shared" si="338"/>
        <v>0.82847112581414539</v>
      </c>
      <c r="X2129" s="13">
        <f t="shared" si="339"/>
        <v>0.81329113924050644</v>
      </c>
    </row>
    <row r="2130" spans="1:24" x14ac:dyDescent="0.25">
      <c r="A2130" s="12">
        <v>37</v>
      </c>
      <c r="B2130" s="12">
        <v>13</v>
      </c>
      <c r="C2130" s="13">
        <v>30.537994999999999</v>
      </c>
      <c r="D2130" s="12">
        <v>246</v>
      </c>
      <c r="E2130" s="12">
        <v>37</v>
      </c>
      <c r="F2130" s="12">
        <v>13</v>
      </c>
      <c r="G2130" s="12" t="s">
        <v>46</v>
      </c>
      <c r="H2130" s="13">
        <v>3.507666</v>
      </c>
      <c r="I2130" s="13">
        <v>0.316</v>
      </c>
      <c r="J2130" s="13">
        <f t="shared" si="330"/>
        <v>107.11708676967</v>
      </c>
      <c r="K2130" s="13">
        <f t="shared" si="331"/>
        <v>9.6500064200000004</v>
      </c>
      <c r="L2130" s="13">
        <v>0.82899999999999996</v>
      </c>
      <c r="M2130" s="13">
        <v>0.81200000000000006</v>
      </c>
      <c r="N2130" s="13">
        <f t="shared" si="332"/>
        <v>2.9078551139999997</v>
      </c>
      <c r="O2130" s="13">
        <f t="shared" si="333"/>
        <v>0.25659200000000004</v>
      </c>
      <c r="P2130" s="13">
        <f t="shared" si="334"/>
        <v>88.800064932056415</v>
      </c>
      <c r="Q2130" s="13">
        <f t="shared" si="335"/>
        <v>7.8358052130400013</v>
      </c>
      <c r="R2130" s="13">
        <v>30.537994999999999</v>
      </c>
      <c r="S2130" s="13">
        <v>2.9060000000000001</v>
      </c>
      <c r="T2130" s="13">
        <v>0.25700000000000001</v>
      </c>
      <c r="U2130" s="13">
        <f t="shared" si="336"/>
        <v>88.743413470000007</v>
      </c>
      <c r="V2130" s="13">
        <f t="shared" si="337"/>
        <v>7.848264715</v>
      </c>
      <c r="W2130" s="13">
        <f t="shared" si="338"/>
        <v>0.8284711258141455</v>
      </c>
      <c r="X2130" s="13">
        <f t="shared" si="339"/>
        <v>0.81329113924050633</v>
      </c>
    </row>
    <row r="2131" spans="1:24" x14ac:dyDescent="0.25">
      <c r="A2131" s="12">
        <v>37</v>
      </c>
      <c r="B2131" s="12">
        <v>13</v>
      </c>
      <c r="C2131" s="13">
        <v>0.18498300000000001</v>
      </c>
      <c r="D2131" s="12">
        <v>246</v>
      </c>
      <c r="E2131" s="12">
        <v>37</v>
      </c>
      <c r="F2131" s="12">
        <v>13</v>
      </c>
      <c r="G2131" s="12" t="s">
        <v>46</v>
      </c>
      <c r="H2131" s="13">
        <v>3.507666</v>
      </c>
      <c r="I2131" s="13">
        <v>0.316</v>
      </c>
      <c r="J2131" s="13">
        <f t="shared" si="330"/>
        <v>0.64885857967799998</v>
      </c>
      <c r="K2131" s="13">
        <f t="shared" si="331"/>
        <v>5.8454628000000002E-2</v>
      </c>
      <c r="L2131" s="13">
        <v>0.82899999999999996</v>
      </c>
      <c r="M2131" s="13">
        <v>0.81200000000000006</v>
      </c>
      <c r="N2131" s="13">
        <f t="shared" si="332"/>
        <v>2.9078551139999997</v>
      </c>
      <c r="O2131" s="13">
        <f t="shared" si="333"/>
        <v>0.25659200000000004</v>
      </c>
      <c r="P2131" s="13">
        <f t="shared" si="334"/>
        <v>0.53790376255306194</v>
      </c>
      <c r="Q2131" s="13">
        <f t="shared" si="335"/>
        <v>4.7465157936000008E-2</v>
      </c>
      <c r="R2131" s="13">
        <v>0.18498300000000001</v>
      </c>
      <c r="S2131" s="13">
        <v>2.9060000000000001</v>
      </c>
      <c r="T2131" s="13">
        <v>0.25700000000000001</v>
      </c>
      <c r="U2131" s="13">
        <f t="shared" si="336"/>
        <v>0.537560598</v>
      </c>
      <c r="V2131" s="13">
        <f t="shared" si="337"/>
        <v>4.7540631000000007E-2</v>
      </c>
      <c r="W2131" s="13">
        <f t="shared" si="338"/>
        <v>0.82847112581414539</v>
      </c>
      <c r="X2131" s="13">
        <f t="shared" si="339"/>
        <v>0.81329113924050644</v>
      </c>
    </row>
    <row r="2132" spans="1:24" x14ac:dyDescent="0.25">
      <c r="A2132" s="12">
        <v>37</v>
      </c>
      <c r="B2132" s="12">
        <v>13</v>
      </c>
      <c r="C2132" s="13">
        <v>18.39283</v>
      </c>
      <c r="D2132" s="12">
        <v>246</v>
      </c>
      <c r="E2132" s="12">
        <v>37</v>
      </c>
      <c r="F2132" s="12">
        <v>13</v>
      </c>
      <c r="G2132" s="12" t="s">
        <v>46</v>
      </c>
      <c r="H2132" s="13">
        <v>3.507666</v>
      </c>
      <c r="I2132" s="13">
        <v>0.316</v>
      </c>
      <c r="J2132" s="13">
        <f t="shared" si="330"/>
        <v>64.515904434779998</v>
      </c>
      <c r="K2132" s="13">
        <f t="shared" si="331"/>
        <v>5.8121342800000004</v>
      </c>
      <c r="L2132" s="13">
        <v>0.82899999999999996</v>
      </c>
      <c r="M2132" s="13">
        <v>0.81200000000000006</v>
      </c>
      <c r="N2132" s="13">
        <f t="shared" si="332"/>
        <v>2.9078551139999997</v>
      </c>
      <c r="O2132" s="13">
        <f t="shared" si="333"/>
        <v>0.25659200000000004</v>
      </c>
      <c r="P2132" s="13">
        <f t="shared" si="334"/>
        <v>53.483684776432618</v>
      </c>
      <c r="Q2132" s="13">
        <f t="shared" si="335"/>
        <v>4.7194530353600008</v>
      </c>
      <c r="R2132" s="13">
        <v>18.39283</v>
      </c>
      <c r="S2132" s="13">
        <v>2.9060000000000001</v>
      </c>
      <c r="T2132" s="13">
        <v>0.25700000000000001</v>
      </c>
      <c r="U2132" s="13">
        <f t="shared" si="336"/>
        <v>53.449563980000001</v>
      </c>
      <c r="V2132" s="13">
        <f t="shared" si="337"/>
        <v>4.7269573100000004</v>
      </c>
      <c r="W2132" s="13">
        <f t="shared" si="338"/>
        <v>0.82847112581414539</v>
      </c>
      <c r="X2132" s="13">
        <f t="shared" si="339"/>
        <v>0.81329113924050633</v>
      </c>
    </row>
    <row r="2133" spans="1:24" x14ac:dyDescent="0.25">
      <c r="A2133" s="12">
        <v>37</v>
      </c>
      <c r="B2133" s="12">
        <v>13</v>
      </c>
      <c r="C2133" s="13">
        <v>118.995323</v>
      </c>
      <c r="D2133" s="12">
        <v>246</v>
      </c>
      <c r="E2133" s="12">
        <v>37</v>
      </c>
      <c r="F2133" s="12">
        <v>13</v>
      </c>
      <c r="G2133" s="12" t="s">
        <v>46</v>
      </c>
      <c r="H2133" s="13">
        <v>3.507666</v>
      </c>
      <c r="I2133" s="13">
        <v>0.316</v>
      </c>
      <c r="J2133" s="13">
        <f t="shared" si="330"/>
        <v>417.395848646118</v>
      </c>
      <c r="K2133" s="13">
        <f t="shared" si="331"/>
        <v>37.602522067999999</v>
      </c>
      <c r="L2133" s="13">
        <v>0.82899999999999996</v>
      </c>
      <c r="M2133" s="13">
        <v>0.81200000000000006</v>
      </c>
      <c r="N2133" s="13">
        <f t="shared" si="332"/>
        <v>2.9078551139999997</v>
      </c>
      <c r="O2133" s="13">
        <f t="shared" si="333"/>
        <v>0.25659200000000004</v>
      </c>
      <c r="P2133" s="13">
        <f t="shared" si="334"/>
        <v>346.02115852763177</v>
      </c>
      <c r="Q2133" s="13">
        <f t="shared" si="335"/>
        <v>30.533247919216006</v>
      </c>
      <c r="R2133" s="13">
        <v>118.995323</v>
      </c>
      <c r="S2133" s="13">
        <v>2.9060000000000001</v>
      </c>
      <c r="T2133" s="13">
        <v>0.25700000000000001</v>
      </c>
      <c r="U2133" s="13">
        <f t="shared" si="336"/>
        <v>345.80040863800002</v>
      </c>
      <c r="V2133" s="13">
        <f t="shared" si="337"/>
        <v>30.581798011</v>
      </c>
      <c r="W2133" s="13">
        <f t="shared" si="338"/>
        <v>0.82847112581414539</v>
      </c>
      <c r="X2133" s="13">
        <f t="shared" si="339"/>
        <v>0.81329113924050633</v>
      </c>
    </row>
    <row r="2134" spans="1:24" x14ac:dyDescent="0.25">
      <c r="A2134" s="12">
        <v>37</v>
      </c>
      <c r="B2134" s="12">
        <v>13</v>
      </c>
      <c r="C2134" s="13">
        <v>3.5025000000000001E-2</v>
      </c>
      <c r="D2134" s="12">
        <v>246</v>
      </c>
      <c r="E2134" s="12">
        <v>37</v>
      </c>
      <c r="F2134" s="12">
        <v>13</v>
      </c>
      <c r="G2134" s="12" t="s">
        <v>46</v>
      </c>
      <c r="H2134" s="13">
        <v>3.507666</v>
      </c>
      <c r="I2134" s="13">
        <v>0.316</v>
      </c>
      <c r="J2134" s="13">
        <f t="shared" si="330"/>
        <v>0.12285600165</v>
      </c>
      <c r="K2134" s="13">
        <f t="shared" si="331"/>
        <v>1.10679E-2</v>
      </c>
      <c r="L2134" s="13">
        <v>0.82899999999999996</v>
      </c>
      <c r="M2134" s="13">
        <v>0.81200000000000006</v>
      </c>
      <c r="N2134" s="13">
        <f t="shared" si="332"/>
        <v>2.9078551139999997</v>
      </c>
      <c r="O2134" s="13">
        <f t="shared" si="333"/>
        <v>0.25659200000000004</v>
      </c>
      <c r="P2134" s="13">
        <f t="shared" si="334"/>
        <v>0.10184762536785</v>
      </c>
      <c r="Q2134" s="13">
        <f t="shared" si="335"/>
        <v>8.9871348000000011E-3</v>
      </c>
      <c r="R2134" s="13">
        <v>3.5025000000000001E-2</v>
      </c>
      <c r="S2134" s="13">
        <v>2.9060000000000001</v>
      </c>
      <c r="T2134" s="13">
        <v>0.25700000000000001</v>
      </c>
      <c r="U2134" s="13">
        <f t="shared" si="336"/>
        <v>0.10178265</v>
      </c>
      <c r="V2134" s="13">
        <f t="shared" si="337"/>
        <v>9.0014250000000004E-3</v>
      </c>
      <c r="W2134" s="13">
        <f t="shared" si="338"/>
        <v>0.82847112581414539</v>
      </c>
      <c r="X2134" s="13">
        <f t="shared" si="339"/>
        <v>0.81329113924050633</v>
      </c>
    </row>
    <row r="2135" spans="1:24" x14ac:dyDescent="0.25">
      <c r="A2135" s="12">
        <v>37</v>
      </c>
      <c r="B2135" s="12">
        <v>13</v>
      </c>
      <c r="C2135" s="13">
        <v>8.2869999999999999E-2</v>
      </c>
      <c r="D2135" s="12">
        <v>246</v>
      </c>
      <c r="E2135" s="12">
        <v>37</v>
      </c>
      <c r="F2135" s="12">
        <v>13</v>
      </c>
      <c r="G2135" s="12" t="s">
        <v>46</v>
      </c>
      <c r="H2135" s="13">
        <v>3.507666</v>
      </c>
      <c r="I2135" s="13">
        <v>0.316</v>
      </c>
      <c r="J2135" s="13">
        <f t="shared" si="330"/>
        <v>0.29068028142000002</v>
      </c>
      <c r="K2135" s="13">
        <f t="shared" si="331"/>
        <v>2.6186919999999999E-2</v>
      </c>
      <c r="L2135" s="13">
        <v>0.82899999999999996</v>
      </c>
      <c r="M2135" s="13">
        <v>0.81200000000000006</v>
      </c>
      <c r="N2135" s="13">
        <f t="shared" si="332"/>
        <v>2.9078551139999997</v>
      </c>
      <c r="O2135" s="13">
        <f t="shared" si="333"/>
        <v>0.25659200000000004</v>
      </c>
      <c r="P2135" s="13">
        <f t="shared" si="334"/>
        <v>0.24097395329717997</v>
      </c>
      <c r="Q2135" s="13">
        <f t="shared" si="335"/>
        <v>2.1263779040000003E-2</v>
      </c>
      <c r="R2135" s="13">
        <v>8.2869999999999999E-2</v>
      </c>
      <c r="S2135" s="13">
        <v>2.9060000000000001</v>
      </c>
      <c r="T2135" s="13">
        <v>0.25700000000000001</v>
      </c>
      <c r="U2135" s="13">
        <f t="shared" si="336"/>
        <v>0.24082022</v>
      </c>
      <c r="V2135" s="13">
        <f t="shared" si="337"/>
        <v>2.1297590000000002E-2</v>
      </c>
      <c r="W2135" s="13">
        <f t="shared" si="338"/>
        <v>0.82847112581414528</v>
      </c>
      <c r="X2135" s="13">
        <f t="shared" si="339"/>
        <v>0.81329113924050644</v>
      </c>
    </row>
    <row r="2136" spans="1:24" x14ac:dyDescent="0.25">
      <c r="A2136" s="12">
        <v>37</v>
      </c>
      <c r="B2136" s="12">
        <v>13</v>
      </c>
      <c r="C2136" s="13">
        <v>67.965755000000001</v>
      </c>
      <c r="D2136" s="12">
        <v>246</v>
      </c>
      <c r="E2136" s="12">
        <v>37</v>
      </c>
      <c r="F2136" s="12">
        <v>13</v>
      </c>
      <c r="G2136" s="12" t="s">
        <v>46</v>
      </c>
      <c r="H2136" s="13">
        <v>3.507666</v>
      </c>
      <c r="I2136" s="13">
        <v>0.316</v>
      </c>
      <c r="J2136" s="13">
        <f t="shared" si="330"/>
        <v>238.40116797783</v>
      </c>
      <c r="K2136" s="13">
        <f t="shared" si="331"/>
        <v>21.47717858</v>
      </c>
      <c r="L2136" s="13">
        <v>0.82899999999999996</v>
      </c>
      <c r="M2136" s="13">
        <v>0.81200000000000006</v>
      </c>
      <c r="N2136" s="13">
        <f t="shared" si="332"/>
        <v>2.9078551139999997</v>
      </c>
      <c r="O2136" s="13">
        <f t="shared" si="333"/>
        <v>0.25659200000000004</v>
      </c>
      <c r="P2136" s="13">
        <f t="shared" si="334"/>
        <v>197.63456825362107</v>
      </c>
      <c r="Q2136" s="13">
        <f t="shared" si="335"/>
        <v>17.439469006960003</v>
      </c>
      <c r="R2136" s="13">
        <v>67.965755000000001</v>
      </c>
      <c r="S2136" s="13">
        <v>2.9060000000000001</v>
      </c>
      <c r="T2136" s="13">
        <v>0.25700000000000001</v>
      </c>
      <c r="U2136" s="13">
        <f t="shared" si="336"/>
        <v>197.50848403000001</v>
      </c>
      <c r="V2136" s="13">
        <f t="shared" si="337"/>
        <v>17.467199035</v>
      </c>
      <c r="W2136" s="13">
        <f t="shared" si="338"/>
        <v>0.82847112581414539</v>
      </c>
      <c r="X2136" s="13">
        <f t="shared" si="339"/>
        <v>0.81329113924050633</v>
      </c>
    </row>
    <row r="2137" spans="1:24" x14ac:dyDescent="0.25">
      <c r="A2137" s="12">
        <v>37</v>
      </c>
      <c r="B2137" s="12">
        <v>13</v>
      </c>
      <c r="C2137" s="13">
        <v>1.46773</v>
      </c>
      <c r="D2137" s="12">
        <v>246</v>
      </c>
      <c r="E2137" s="12">
        <v>37</v>
      </c>
      <c r="F2137" s="12">
        <v>13</v>
      </c>
      <c r="G2137" s="12" t="s">
        <v>46</v>
      </c>
      <c r="H2137" s="13">
        <v>3.507666</v>
      </c>
      <c r="I2137" s="13">
        <v>0.316</v>
      </c>
      <c r="J2137" s="13">
        <f t="shared" si="330"/>
        <v>5.1483066181799995</v>
      </c>
      <c r="K2137" s="13">
        <f t="shared" si="331"/>
        <v>0.46380268000000002</v>
      </c>
      <c r="L2137" s="13">
        <v>0.82899999999999996</v>
      </c>
      <c r="M2137" s="13">
        <v>0.81200000000000006</v>
      </c>
      <c r="N2137" s="13">
        <f t="shared" si="332"/>
        <v>2.9078551139999997</v>
      </c>
      <c r="O2137" s="13">
        <f t="shared" si="333"/>
        <v>0.25659200000000004</v>
      </c>
      <c r="P2137" s="13">
        <f t="shared" si="334"/>
        <v>4.2679461864712191</v>
      </c>
      <c r="Q2137" s="13">
        <f t="shared" si="335"/>
        <v>0.37660777616000007</v>
      </c>
      <c r="R2137" s="13">
        <v>1.46773</v>
      </c>
      <c r="S2137" s="13">
        <v>2.9060000000000001</v>
      </c>
      <c r="T2137" s="13">
        <v>0.25700000000000001</v>
      </c>
      <c r="U2137" s="13">
        <f t="shared" si="336"/>
        <v>4.2652233800000001</v>
      </c>
      <c r="V2137" s="13">
        <f t="shared" si="337"/>
        <v>0.37720661</v>
      </c>
      <c r="W2137" s="13">
        <f t="shared" si="338"/>
        <v>0.8284711258141455</v>
      </c>
      <c r="X2137" s="13">
        <f t="shared" si="339"/>
        <v>0.81329113924050633</v>
      </c>
    </row>
    <row r="2138" spans="1:24" x14ac:dyDescent="0.25">
      <c r="A2138" s="12">
        <v>37</v>
      </c>
      <c r="B2138" s="12">
        <v>13</v>
      </c>
      <c r="C2138" s="13">
        <v>2.0704379999999998</v>
      </c>
      <c r="D2138" s="12">
        <v>246</v>
      </c>
      <c r="E2138" s="12">
        <v>37</v>
      </c>
      <c r="F2138" s="12">
        <v>13</v>
      </c>
      <c r="G2138" s="12" t="s">
        <v>46</v>
      </c>
      <c r="H2138" s="13">
        <v>3.507666</v>
      </c>
      <c r="I2138" s="13">
        <v>0.316</v>
      </c>
      <c r="J2138" s="13">
        <f t="shared" si="330"/>
        <v>7.2624049777079991</v>
      </c>
      <c r="K2138" s="13">
        <f t="shared" si="331"/>
        <v>0.6542584079999999</v>
      </c>
      <c r="L2138" s="13">
        <v>0.82899999999999996</v>
      </c>
      <c r="M2138" s="13">
        <v>0.81200000000000006</v>
      </c>
      <c r="N2138" s="13">
        <f t="shared" si="332"/>
        <v>2.9078551139999997</v>
      </c>
      <c r="O2138" s="13">
        <f t="shared" si="333"/>
        <v>0.25659200000000004</v>
      </c>
      <c r="P2138" s="13">
        <f t="shared" si="334"/>
        <v>6.0205337265199308</v>
      </c>
      <c r="Q2138" s="13">
        <f t="shared" si="335"/>
        <v>0.53125782729600002</v>
      </c>
      <c r="R2138" s="13">
        <v>2.0704379999999998</v>
      </c>
      <c r="S2138" s="13">
        <v>2.9060000000000001</v>
      </c>
      <c r="T2138" s="13">
        <v>0.25700000000000001</v>
      </c>
      <c r="U2138" s="13">
        <f t="shared" si="336"/>
        <v>6.016692828</v>
      </c>
      <c r="V2138" s="13">
        <f t="shared" si="337"/>
        <v>0.53210256599999994</v>
      </c>
      <c r="W2138" s="13">
        <f t="shared" si="338"/>
        <v>0.8284711258141455</v>
      </c>
      <c r="X2138" s="13">
        <f t="shared" si="339"/>
        <v>0.81329113924050633</v>
      </c>
    </row>
    <row r="2139" spans="1:24" x14ac:dyDescent="0.25">
      <c r="A2139" s="12">
        <v>37</v>
      </c>
      <c r="B2139" s="12">
        <v>13</v>
      </c>
      <c r="C2139" s="13">
        <v>0.69070600000000004</v>
      </c>
      <c r="D2139" s="12">
        <v>246</v>
      </c>
      <c r="E2139" s="12">
        <v>37</v>
      </c>
      <c r="F2139" s="12">
        <v>13</v>
      </c>
      <c r="G2139" s="12" t="s">
        <v>46</v>
      </c>
      <c r="H2139" s="13">
        <v>3.507666</v>
      </c>
      <c r="I2139" s="13">
        <v>0.316</v>
      </c>
      <c r="J2139" s="13">
        <f t="shared" si="330"/>
        <v>2.4227659521960003</v>
      </c>
      <c r="K2139" s="13">
        <f t="shared" si="331"/>
        <v>0.21826309600000002</v>
      </c>
      <c r="L2139" s="13">
        <v>0.82899999999999996</v>
      </c>
      <c r="M2139" s="13">
        <v>0.81200000000000006</v>
      </c>
      <c r="N2139" s="13">
        <f t="shared" si="332"/>
        <v>2.9078551139999997</v>
      </c>
      <c r="O2139" s="13">
        <f t="shared" si="333"/>
        <v>0.25659200000000004</v>
      </c>
      <c r="P2139" s="13">
        <f t="shared" si="334"/>
        <v>2.0084729743704841</v>
      </c>
      <c r="Q2139" s="13">
        <f t="shared" si="335"/>
        <v>0.17722963395200003</v>
      </c>
      <c r="R2139" s="13">
        <v>0.69070600000000004</v>
      </c>
      <c r="S2139" s="13">
        <v>2.9060000000000001</v>
      </c>
      <c r="T2139" s="13">
        <v>0.25700000000000001</v>
      </c>
      <c r="U2139" s="13">
        <f t="shared" si="336"/>
        <v>2.0071916360000004</v>
      </c>
      <c r="V2139" s="13">
        <f t="shared" si="337"/>
        <v>0.17751144200000002</v>
      </c>
      <c r="W2139" s="13">
        <f t="shared" si="338"/>
        <v>0.82847112581414539</v>
      </c>
      <c r="X2139" s="13">
        <f t="shared" si="339"/>
        <v>0.81329113924050633</v>
      </c>
    </row>
    <row r="2140" spans="1:24" x14ac:dyDescent="0.25">
      <c r="A2140" s="12">
        <v>37</v>
      </c>
      <c r="B2140" s="12">
        <v>13</v>
      </c>
      <c r="C2140" s="13">
        <v>0.13364899999999999</v>
      </c>
      <c r="D2140" s="12">
        <v>246</v>
      </c>
      <c r="E2140" s="12">
        <v>37</v>
      </c>
      <c r="F2140" s="12">
        <v>13</v>
      </c>
      <c r="G2140" s="12" t="s">
        <v>46</v>
      </c>
      <c r="H2140" s="13">
        <v>3.507666</v>
      </c>
      <c r="I2140" s="13">
        <v>0.316</v>
      </c>
      <c r="J2140" s="13">
        <f t="shared" si="330"/>
        <v>0.46879605323399998</v>
      </c>
      <c r="K2140" s="13">
        <f t="shared" si="331"/>
        <v>4.2233083999999997E-2</v>
      </c>
      <c r="L2140" s="13">
        <v>0.82899999999999996</v>
      </c>
      <c r="M2140" s="13">
        <v>0.81200000000000006</v>
      </c>
      <c r="N2140" s="13">
        <f t="shared" si="332"/>
        <v>2.9078551139999997</v>
      </c>
      <c r="O2140" s="13">
        <f t="shared" si="333"/>
        <v>0.25659200000000004</v>
      </c>
      <c r="P2140" s="13">
        <f t="shared" si="334"/>
        <v>0.38863192813098596</v>
      </c>
      <c r="Q2140" s="13">
        <f t="shared" si="335"/>
        <v>3.4293264208000003E-2</v>
      </c>
      <c r="R2140" s="13">
        <v>0.13364899999999999</v>
      </c>
      <c r="S2140" s="13">
        <v>2.9060000000000001</v>
      </c>
      <c r="T2140" s="13">
        <v>0.25700000000000001</v>
      </c>
      <c r="U2140" s="13">
        <f t="shared" si="336"/>
        <v>0.38838399400000001</v>
      </c>
      <c r="V2140" s="13">
        <f t="shared" si="337"/>
        <v>3.4347793000000001E-2</v>
      </c>
      <c r="W2140" s="13">
        <f t="shared" si="338"/>
        <v>0.82847112581414539</v>
      </c>
      <c r="X2140" s="13">
        <f t="shared" si="339"/>
        <v>0.81329113924050644</v>
      </c>
    </row>
    <row r="2141" spans="1:24" x14ac:dyDescent="0.25">
      <c r="A2141" s="12">
        <v>37</v>
      </c>
      <c r="B2141" s="12">
        <v>13</v>
      </c>
      <c r="C2141" s="13">
        <v>8.3878999999999995E-2</v>
      </c>
      <c r="D2141" s="12">
        <v>246</v>
      </c>
      <c r="E2141" s="12">
        <v>37</v>
      </c>
      <c r="F2141" s="12">
        <v>13</v>
      </c>
      <c r="G2141" s="12" t="s">
        <v>46</v>
      </c>
      <c r="H2141" s="13">
        <v>3.507666</v>
      </c>
      <c r="I2141" s="13">
        <v>0.316</v>
      </c>
      <c r="J2141" s="13">
        <f t="shared" si="330"/>
        <v>0.29421951641399996</v>
      </c>
      <c r="K2141" s="13">
        <f t="shared" si="331"/>
        <v>2.6505763999999998E-2</v>
      </c>
      <c r="L2141" s="13">
        <v>0.82899999999999996</v>
      </c>
      <c r="M2141" s="13">
        <v>0.81200000000000006</v>
      </c>
      <c r="N2141" s="13">
        <f t="shared" si="332"/>
        <v>2.9078551139999997</v>
      </c>
      <c r="O2141" s="13">
        <f t="shared" si="333"/>
        <v>0.25659200000000004</v>
      </c>
      <c r="P2141" s="13">
        <f t="shared" si="334"/>
        <v>0.24390797910720596</v>
      </c>
      <c r="Q2141" s="13">
        <f t="shared" si="335"/>
        <v>2.1522680368000001E-2</v>
      </c>
      <c r="R2141" s="13">
        <v>8.3878999999999995E-2</v>
      </c>
      <c r="S2141" s="13">
        <v>2.9060000000000001</v>
      </c>
      <c r="T2141" s="13">
        <v>0.25700000000000001</v>
      </c>
      <c r="U2141" s="13">
        <f t="shared" si="336"/>
        <v>0.24375237399999999</v>
      </c>
      <c r="V2141" s="13">
        <f t="shared" si="337"/>
        <v>2.1556902999999999E-2</v>
      </c>
      <c r="W2141" s="13">
        <f t="shared" si="338"/>
        <v>0.8284711258141455</v>
      </c>
      <c r="X2141" s="13">
        <f t="shared" si="339"/>
        <v>0.81329113924050633</v>
      </c>
    </row>
    <row r="2142" spans="1:24" x14ac:dyDescent="0.25">
      <c r="A2142" s="12">
        <v>37</v>
      </c>
      <c r="B2142" s="12">
        <v>13</v>
      </c>
      <c r="C2142" s="13">
        <v>1.0749E-2</v>
      </c>
      <c r="D2142" s="12">
        <v>246</v>
      </c>
      <c r="E2142" s="12">
        <v>37</v>
      </c>
      <c r="F2142" s="12">
        <v>13</v>
      </c>
      <c r="G2142" s="12" t="s">
        <v>46</v>
      </c>
      <c r="H2142" s="13">
        <v>3.507666</v>
      </c>
      <c r="I2142" s="13">
        <v>0.316</v>
      </c>
      <c r="J2142" s="13">
        <f t="shared" si="330"/>
        <v>3.7703901833999999E-2</v>
      </c>
      <c r="K2142" s="13">
        <f t="shared" si="331"/>
        <v>3.3966840000000001E-3</v>
      </c>
      <c r="L2142" s="13">
        <v>0.82899999999999996</v>
      </c>
      <c r="M2142" s="13">
        <v>0.81200000000000006</v>
      </c>
      <c r="N2142" s="13">
        <f t="shared" si="332"/>
        <v>2.9078551139999997</v>
      </c>
      <c r="O2142" s="13">
        <f t="shared" si="333"/>
        <v>0.25659200000000004</v>
      </c>
      <c r="P2142" s="13">
        <f t="shared" si="334"/>
        <v>3.1256534620385995E-2</v>
      </c>
      <c r="Q2142" s="13">
        <f t="shared" si="335"/>
        <v>2.7581074080000006E-3</v>
      </c>
      <c r="R2142" s="13">
        <v>1.0749E-2</v>
      </c>
      <c r="S2142" s="13">
        <v>2.9060000000000001</v>
      </c>
      <c r="T2142" s="13">
        <v>0.25700000000000001</v>
      </c>
      <c r="U2142" s="13">
        <f t="shared" si="336"/>
        <v>3.1236593999999999E-2</v>
      </c>
      <c r="V2142" s="13">
        <f t="shared" si="337"/>
        <v>2.762493E-3</v>
      </c>
      <c r="W2142" s="13">
        <f t="shared" si="338"/>
        <v>0.82847112581414539</v>
      </c>
      <c r="X2142" s="13">
        <f t="shared" si="339"/>
        <v>0.81329113924050633</v>
      </c>
    </row>
    <row r="2143" spans="1:24" x14ac:dyDescent="0.25">
      <c r="A2143" s="12">
        <v>38</v>
      </c>
      <c r="B2143" s="12">
        <v>13</v>
      </c>
      <c r="C2143" s="13">
        <v>1.387059</v>
      </c>
      <c r="D2143" s="12">
        <v>258</v>
      </c>
      <c r="E2143" s="12">
        <v>38</v>
      </c>
      <c r="F2143" s="12">
        <v>13</v>
      </c>
      <c r="G2143" s="12" t="s">
        <v>46</v>
      </c>
      <c r="H2143" s="13">
        <v>6.7199410000000004</v>
      </c>
      <c r="I2143" s="13">
        <v>0.66600000000000004</v>
      </c>
      <c r="J2143" s="13">
        <f t="shared" si="330"/>
        <v>9.3209546435190003</v>
      </c>
      <c r="K2143" s="13">
        <f t="shared" si="331"/>
        <v>0.92378129400000009</v>
      </c>
      <c r="L2143" s="13">
        <v>0.75900000000000001</v>
      </c>
      <c r="M2143" s="13">
        <v>0.75</v>
      </c>
      <c r="N2143" s="13">
        <f t="shared" si="332"/>
        <v>5.1004352190000004</v>
      </c>
      <c r="O2143" s="13">
        <f t="shared" si="333"/>
        <v>0.49950000000000006</v>
      </c>
      <c r="P2143" s="13">
        <f t="shared" si="334"/>
        <v>7.0746045744309214</v>
      </c>
      <c r="Q2143" s="13">
        <f t="shared" si="335"/>
        <v>0.69283597050000012</v>
      </c>
      <c r="R2143" s="13">
        <v>1.387059</v>
      </c>
      <c r="S2143" s="13">
        <v>5.1040000000000001</v>
      </c>
      <c r="T2143" s="13">
        <v>0.5</v>
      </c>
      <c r="U2143" s="13">
        <f t="shared" si="336"/>
        <v>7.0795491360000007</v>
      </c>
      <c r="V2143" s="13">
        <f t="shared" si="337"/>
        <v>0.69352950000000002</v>
      </c>
      <c r="W2143" s="13">
        <f t="shared" si="338"/>
        <v>0.75953047802056606</v>
      </c>
      <c r="X2143" s="13">
        <f t="shared" si="339"/>
        <v>0.75075075075075071</v>
      </c>
    </row>
    <row r="2144" spans="1:24" x14ac:dyDescent="0.25">
      <c r="A2144" s="12">
        <v>38</v>
      </c>
      <c r="B2144" s="12">
        <v>13</v>
      </c>
      <c r="C2144" s="13">
        <v>0.76731799999999994</v>
      </c>
      <c r="D2144" s="12">
        <v>258</v>
      </c>
      <c r="E2144" s="12">
        <v>38</v>
      </c>
      <c r="F2144" s="12">
        <v>13</v>
      </c>
      <c r="G2144" s="12" t="s">
        <v>46</v>
      </c>
      <c r="H2144" s="13">
        <v>6.7199410000000004</v>
      </c>
      <c r="I2144" s="13">
        <v>0.66600000000000004</v>
      </c>
      <c r="J2144" s="13">
        <f t="shared" si="330"/>
        <v>5.1563316882379997</v>
      </c>
      <c r="K2144" s="13">
        <f t="shared" si="331"/>
        <v>0.51103378799999999</v>
      </c>
      <c r="L2144" s="13">
        <v>0.75900000000000001</v>
      </c>
      <c r="M2144" s="13">
        <v>0.75</v>
      </c>
      <c r="N2144" s="13">
        <f t="shared" si="332"/>
        <v>5.1004352190000004</v>
      </c>
      <c r="O2144" s="13">
        <f t="shared" si="333"/>
        <v>0.49950000000000006</v>
      </c>
      <c r="P2144" s="13">
        <f t="shared" si="334"/>
        <v>3.9136557513726422</v>
      </c>
      <c r="Q2144" s="13">
        <f t="shared" si="335"/>
        <v>0.38327534099999999</v>
      </c>
      <c r="R2144" s="13">
        <v>0.76731799999999994</v>
      </c>
      <c r="S2144" s="13">
        <v>5.1040000000000001</v>
      </c>
      <c r="T2144" s="13">
        <v>0.5</v>
      </c>
      <c r="U2144" s="13">
        <f t="shared" si="336"/>
        <v>3.9163910719999997</v>
      </c>
      <c r="V2144" s="13">
        <f t="shared" si="337"/>
        <v>0.38365899999999997</v>
      </c>
      <c r="W2144" s="13">
        <f t="shared" si="338"/>
        <v>0.75953047802056595</v>
      </c>
      <c r="X2144" s="13">
        <f t="shared" si="339"/>
        <v>0.75075075075075071</v>
      </c>
    </row>
    <row r="2145" spans="1:24" x14ac:dyDescent="0.25">
      <c r="A2145" s="12">
        <v>38</v>
      </c>
      <c r="B2145" s="12">
        <v>13</v>
      </c>
      <c r="C2145" s="13">
        <v>2.8953549999999999</v>
      </c>
      <c r="D2145" s="12">
        <v>258</v>
      </c>
      <c r="E2145" s="12">
        <v>38</v>
      </c>
      <c r="F2145" s="12">
        <v>13</v>
      </c>
      <c r="G2145" s="12" t="s">
        <v>46</v>
      </c>
      <c r="H2145" s="13">
        <v>6.7199410000000004</v>
      </c>
      <c r="I2145" s="13">
        <v>0.66600000000000004</v>
      </c>
      <c r="J2145" s="13">
        <f t="shared" si="330"/>
        <v>19.456614774055002</v>
      </c>
      <c r="K2145" s="13">
        <f t="shared" si="331"/>
        <v>1.9283064300000001</v>
      </c>
      <c r="L2145" s="13">
        <v>0.75900000000000001</v>
      </c>
      <c r="M2145" s="13">
        <v>0.75</v>
      </c>
      <c r="N2145" s="13">
        <f t="shared" si="332"/>
        <v>5.1004352190000004</v>
      </c>
      <c r="O2145" s="13">
        <f t="shared" si="333"/>
        <v>0.49950000000000006</v>
      </c>
      <c r="P2145" s="13">
        <f t="shared" si="334"/>
        <v>14.767570613507745</v>
      </c>
      <c r="Q2145" s="13">
        <f t="shared" si="335"/>
        <v>1.4462298225000001</v>
      </c>
      <c r="R2145" s="13">
        <v>2.8953549999999999</v>
      </c>
      <c r="S2145" s="13">
        <v>5.1040000000000001</v>
      </c>
      <c r="T2145" s="13">
        <v>0.5</v>
      </c>
      <c r="U2145" s="13">
        <f t="shared" si="336"/>
        <v>14.77789192</v>
      </c>
      <c r="V2145" s="13">
        <f t="shared" si="337"/>
        <v>1.4476775</v>
      </c>
      <c r="W2145" s="13">
        <f t="shared" si="338"/>
        <v>0.75953047802056595</v>
      </c>
      <c r="X2145" s="13">
        <f t="shared" si="339"/>
        <v>0.75075075075075071</v>
      </c>
    </row>
    <row r="2146" spans="1:24" x14ac:dyDescent="0.25">
      <c r="A2146" s="12">
        <v>38</v>
      </c>
      <c r="B2146" s="12">
        <v>13</v>
      </c>
      <c r="C2146" s="13">
        <v>1.7347539999999999</v>
      </c>
      <c r="D2146" s="12">
        <v>258</v>
      </c>
      <c r="E2146" s="12">
        <v>38</v>
      </c>
      <c r="F2146" s="12">
        <v>13</v>
      </c>
      <c r="G2146" s="12" t="s">
        <v>46</v>
      </c>
      <c r="H2146" s="13">
        <v>6.7199410000000004</v>
      </c>
      <c r="I2146" s="13">
        <v>0.66600000000000004</v>
      </c>
      <c r="J2146" s="13">
        <f t="shared" si="330"/>
        <v>11.657444529514001</v>
      </c>
      <c r="K2146" s="13">
        <f t="shared" si="331"/>
        <v>1.155346164</v>
      </c>
      <c r="L2146" s="13">
        <v>0.75900000000000001</v>
      </c>
      <c r="M2146" s="13">
        <v>0.75</v>
      </c>
      <c r="N2146" s="13">
        <f t="shared" si="332"/>
        <v>5.1004352190000004</v>
      </c>
      <c r="O2146" s="13">
        <f t="shared" si="333"/>
        <v>0.49950000000000006</v>
      </c>
      <c r="P2146" s="13">
        <f t="shared" si="334"/>
        <v>8.8480003979011261</v>
      </c>
      <c r="Q2146" s="13">
        <f t="shared" si="335"/>
        <v>0.86650962300000001</v>
      </c>
      <c r="R2146" s="13">
        <v>1.7347539999999999</v>
      </c>
      <c r="S2146" s="13">
        <v>5.1040000000000001</v>
      </c>
      <c r="T2146" s="13">
        <v>0.5</v>
      </c>
      <c r="U2146" s="13">
        <f t="shared" si="336"/>
        <v>8.8541844159999989</v>
      </c>
      <c r="V2146" s="13">
        <f t="shared" si="337"/>
        <v>0.86737699999999995</v>
      </c>
      <c r="W2146" s="13">
        <f t="shared" si="338"/>
        <v>0.75953047802056584</v>
      </c>
      <c r="X2146" s="13">
        <f t="shared" si="339"/>
        <v>0.75075075075075071</v>
      </c>
    </row>
    <row r="2147" spans="1:24" x14ac:dyDescent="0.25">
      <c r="A2147" s="12">
        <v>38</v>
      </c>
      <c r="B2147" s="12">
        <v>13</v>
      </c>
      <c r="C2147" s="13">
        <v>0.45080199999999998</v>
      </c>
      <c r="D2147" s="12">
        <v>258</v>
      </c>
      <c r="E2147" s="12">
        <v>38</v>
      </c>
      <c r="F2147" s="12">
        <v>13</v>
      </c>
      <c r="G2147" s="12" t="s">
        <v>46</v>
      </c>
      <c r="H2147" s="13">
        <v>6.7199410000000004</v>
      </c>
      <c r="I2147" s="13">
        <v>0.66600000000000004</v>
      </c>
      <c r="J2147" s="13">
        <f t="shared" si="330"/>
        <v>3.0293628426820001</v>
      </c>
      <c r="K2147" s="13">
        <f t="shared" si="331"/>
        <v>0.30023413199999999</v>
      </c>
      <c r="L2147" s="13">
        <v>0.75900000000000001</v>
      </c>
      <c r="M2147" s="13">
        <v>0.75</v>
      </c>
      <c r="N2147" s="13">
        <f t="shared" si="332"/>
        <v>5.1004352190000004</v>
      </c>
      <c r="O2147" s="13">
        <f t="shared" si="333"/>
        <v>0.49950000000000006</v>
      </c>
      <c r="P2147" s="13">
        <f t="shared" si="334"/>
        <v>2.2992863975956381</v>
      </c>
      <c r="Q2147" s="13">
        <f t="shared" si="335"/>
        <v>0.225175599</v>
      </c>
      <c r="R2147" s="13">
        <v>0.45080199999999998</v>
      </c>
      <c r="S2147" s="13">
        <v>5.1040000000000001</v>
      </c>
      <c r="T2147" s="13">
        <v>0.5</v>
      </c>
      <c r="U2147" s="13">
        <f t="shared" si="336"/>
        <v>2.3008934079999999</v>
      </c>
      <c r="V2147" s="13">
        <f t="shared" si="337"/>
        <v>0.22540099999999999</v>
      </c>
      <c r="W2147" s="13">
        <f t="shared" si="338"/>
        <v>0.75953047802056595</v>
      </c>
      <c r="X2147" s="13">
        <f t="shared" si="339"/>
        <v>0.75075075075075071</v>
      </c>
    </row>
    <row r="2148" spans="1:24" x14ac:dyDescent="0.25">
      <c r="A2148" s="12">
        <v>38</v>
      </c>
      <c r="B2148" s="12">
        <v>13</v>
      </c>
      <c r="C2148" s="13">
        <v>1.7729539999999999</v>
      </c>
      <c r="D2148" s="12">
        <v>258</v>
      </c>
      <c r="E2148" s="12">
        <v>38</v>
      </c>
      <c r="F2148" s="12">
        <v>13</v>
      </c>
      <c r="G2148" s="12" t="s">
        <v>46</v>
      </c>
      <c r="H2148" s="13">
        <v>6.7199410000000004</v>
      </c>
      <c r="I2148" s="13">
        <v>0.66600000000000004</v>
      </c>
      <c r="J2148" s="13">
        <f t="shared" si="330"/>
        <v>11.914146275714</v>
      </c>
      <c r="K2148" s="13">
        <f t="shared" si="331"/>
        <v>1.180787364</v>
      </c>
      <c r="L2148" s="13">
        <v>0.75900000000000001</v>
      </c>
      <c r="M2148" s="13">
        <v>0.75</v>
      </c>
      <c r="N2148" s="13">
        <f t="shared" si="332"/>
        <v>5.1004352190000004</v>
      </c>
      <c r="O2148" s="13">
        <f t="shared" si="333"/>
        <v>0.49950000000000006</v>
      </c>
      <c r="P2148" s="13">
        <f t="shared" si="334"/>
        <v>9.0428370232669266</v>
      </c>
      <c r="Q2148" s="13">
        <f t="shared" si="335"/>
        <v>0.88559052300000007</v>
      </c>
      <c r="R2148" s="13">
        <v>1.7729539999999999</v>
      </c>
      <c r="S2148" s="13">
        <v>5.1040000000000001</v>
      </c>
      <c r="T2148" s="13">
        <v>0.5</v>
      </c>
      <c r="U2148" s="13">
        <f t="shared" si="336"/>
        <v>9.0491572159999993</v>
      </c>
      <c r="V2148" s="13">
        <f t="shared" si="337"/>
        <v>0.88647699999999996</v>
      </c>
      <c r="W2148" s="13">
        <f t="shared" si="338"/>
        <v>0.75953047802056595</v>
      </c>
      <c r="X2148" s="13">
        <f t="shared" si="339"/>
        <v>0.75075075075075071</v>
      </c>
    </row>
    <row r="2149" spans="1:24" x14ac:dyDescent="0.25">
      <c r="A2149" s="12">
        <v>38</v>
      </c>
      <c r="B2149" s="12">
        <v>13</v>
      </c>
      <c r="C2149" s="13">
        <v>1.0400320000000001</v>
      </c>
      <c r="D2149" s="12">
        <v>258</v>
      </c>
      <c r="E2149" s="12">
        <v>38</v>
      </c>
      <c r="F2149" s="12">
        <v>13</v>
      </c>
      <c r="G2149" s="12" t="s">
        <v>46</v>
      </c>
      <c r="H2149" s="13">
        <v>6.7199410000000004</v>
      </c>
      <c r="I2149" s="13">
        <v>0.66600000000000004</v>
      </c>
      <c r="J2149" s="13">
        <f t="shared" si="330"/>
        <v>6.9889536781120007</v>
      </c>
      <c r="K2149" s="13">
        <f t="shared" si="331"/>
        <v>0.69266131200000003</v>
      </c>
      <c r="L2149" s="13">
        <v>0.75900000000000001</v>
      </c>
      <c r="M2149" s="13">
        <v>0.75</v>
      </c>
      <c r="N2149" s="13">
        <f t="shared" si="332"/>
        <v>5.1004352190000004</v>
      </c>
      <c r="O2149" s="13">
        <f t="shared" si="333"/>
        <v>0.49950000000000006</v>
      </c>
      <c r="P2149" s="13">
        <f t="shared" si="334"/>
        <v>5.3046158416870091</v>
      </c>
      <c r="Q2149" s="13">
        <f t="shared" si="335"/>
        <v>0.51949598400000008</v>
      </c>
      <c r="R2149" s="13">
        <v>1.0400320000000001</v>
      </c>
      <c r="S2149" s="13">
        <v>5.1040000000000001</v>
      </c>
      <c r="T2149" s="13">
        <v>0.5</v>
      </c>
      <c r="U2149" s="13">
        <f t="shared" si="336"/>
        <v>5.3083233280000002</v>
      </c>
      <c r="V2149" s="13">
        <f t="shared" si="337"/>
        <v>0.52001600000000003</v>
      </c>
      <c r="W2149" s="13">
        <f t="shared" si="338"/>
        <v>0.75953047802056595</v>
      </c>
      <c r="X2149" s="13">
        <f t="shared" si="339"/>
        <v>0.75075075075075082</v>
      </c>
    </row>
    <row r="2150" spans="1:24" x14ac:dyDescent="0.25">
      <c r="A2150" s="12">
        <v>38</v>
      </c>
      <c r="B2150" s="12">
        <v>13</v>
      </c>
      <c r="C2150" s="13">
        <v>0.89681900000000003</v>
      </c>
      <c r="D2150" s="12">
        <v>258</v>
      </c>
      <c r="E2150" s="12">
        <v>38</v>
      </c>
      <c r="F2150" s="12">
        <v>13</v>
      </c>
      <c r="G2150" s="12" t="s">
        <v>46</v>
      </c>
      <c r="H2150" s="13">
        <v>6.7199410000000004</v>
      </c>
      <c r="I2150" s="13">
        <v>0.66600000000000004</v>
      </c>
      <c r="J2150" s="13">
        <f t="shared" si="330"/>
        <v>6.0265707676790008</v>
      </c>
      <c r="K2150" s="13">
        <f t="shared" si="331"/>
        <v>0.5972814540000001</v>
      </c>
      <c r="L2150" s="13">
        <v>0.75900000000000001</v>
      </c>
      <c r="M2150" s="13">
        <v>0.75</v>
      </c>
      <c r="N2150" s="13">
        <f t="shared" si="332"/>
        <v>5.1004352190000004</v>
      </c>
      <c r="O2150" s="13">
        <f t="shared" si="333"/>
        <v>0.49950000000000006</v>
      </c>
      <c r="P2150" s="13">
        <f t="shared" si="334"/>
        <v>4.5741672126683612</v>
      </c>
      <c r="Q2150" s="13">
        <f t="shared" si="335"/>
        <v>0.44796109050000005</v>
      </c>
      <c r="R2150" s="13">
        <v>0.89681900000000003</v>
      </c>
      <c r="S2150" s="13">
        <v>5.1040000000000001</v>
      </c>
      <c r="T2150" s="13">
        <v>0.5</v>
      </c>
      <c r="U2150" s="13">
        <f t="shared" si="336"/>
        <v>4.5773641760000006</v>
      </c>
      <c r="V2150" s="13">
        <f t="shared" si="337"/>
        <v>0.44840950000000002</v>
      </c>
      <c r="W2150" s="13">
        <f t="shared" si="338"/>
        <v>0.75953047802056595</v>
      </c>
      <c r="X2150" s="13">
        <f t="shared" si="339"/>
        <v>0.75075075075075071</v>
      </c>
    </row>
    <row r="2151" spans="1:24" x14ac:dyDescent="0.25">
      <c r="A2151" s="12">
        <v>38</v>
      </c>
      <c r="B2151" s="12">
        <v>13</v>
      </c>
      <c r="C2151" s="13">
        <v>2.0292810000000001</v>
      </c>
      <c r="D2151" s="12">
        <v>258</v>
      </c>
      <c r="E2151" s="12">
        <v>38</v>
      </c>
      <c r="F2151" s="12">
        <v>13</v>
      </c>
      <c r="G2151" s="12" t="s">
        <v>46</v>
      </c>
      <c r="H2151" s="13">
        <v>6.7199410000000004</v>
      </c>
      <c r="I2151" s="13">
        <v>0.66600000000000004</v>
      </c>
      <c r="J2151" s="13">
        <f t="shared" si="330"/>
        <v>13.636648592421002</v>
      </c>
      <c r="K2151" s="13">
        <f t="shared" si="331"/>
        <v>1.3515011460000002</v>
      </c>
      <c r="L2151" s="13">
        <v>0.75900000000000001</v>
      </c>
      <c r="M2151" s="13">
        <v>0.75</v>
      </c>
      <c r="N2151" s="13">
        <f t="shared" si="332"/>
        <v>5.1004352190000004</v>
      </c>
      <c r="O2151" s="13">
        <f t="shared" si="333"/>
        <v>0.49950000000000006</v>
      </c>
      <c r="P2151" s="13">
        <f t="shared" si="334"/>
        <v>10.35021628164754</v>
      </c>
      <c r="Q2151" s="13">
        <f t="shared" si="335"/>
        <v>1.0136258595000001</v>
      </c>
      <c r="R2151" s="13">
        <v>2.0292810000000001</v>
      </c>
      <c r="S2151" s="13">
        <v>5.1040000000000001</v>
      </c>
      <c r="T2151" s="13">
        <v>0.5</v>
      </c>
      <c r="U2151" s="13">
        <f t="shared" si="336"/>
        <v>10.357450224000001</v>
      </c>
      <c r="V2151" s="13">
        <f t="shared" si="337"/>
        <v>1.0146405000000001</v>
      </c>
      <c r="W2151" s="13">
        <f t="shared" si="338"/>
        <v>0.75953047802056595</v>
      </c>
      <c r="X2151" s="13">
        <f t="shared" si="339"/>
        <v>0.75075075075075071</v>
      </c>
    </row>
    <row r="2152" spans="1:24" x14ac:dyDescent="0.25">
      <c r="A2152" s="12">
        <v>38</v>
      </c>
      <c r="B2152" s="12">
        <v>13</v>
      </c>
      <c r="C2152" s="13">
        <v>14.804093999999999</v>
      </c>
      <c r="D2152" s="12">
        <v>258</v>
      </c>
      <c r="E2152" s="12">
        <v>38</v>
      </c>
      <c r="F2152" s="12">
        <v>13</v>
      </c>
      <c r="G2152" s="12" t="s">
        <v>46</v>
      </c>
      <c r="H2152" s="13">
        <v>6.7199410000000004</v>
      </c>
      <c r="I2152" s="13">
        <v>0.66600000000000004</v>
      </c>
      <c r="J2152" s="13">
        <f t="shared" si="330"/>
        <v>99.482638238454001</v>
      </c>
      <c r="K2152" s="13">
        <f t="shared" si="331"/>
        <v>9.8595266039999991</v>
      </c>
      <c r="L2152" s="13">
        <v>0.75900000000000001</v>
      </c>
      <c r="M2152" s="13">
        <v>0.75</v>
      </c>
      <c r="N2152" s="13">
        <f t="shared" si="332"/>
        <v>5.1004352190000004</v>
      </c>
      <c r="O2152" s="13">
        <f t="shared" si="333"/>
        <v>0.49950000000000006</v>
      </c>
      <c r="P2152" s="13">
        <f t="shared" si="334"/>
        <v>75.50732242298659</v>
      </c>
      <c r="Q2152" s="13">
        <f t="shared" si="335"/>
        <v>7.3946449530000002</v>
      </c>
      <c r="R2152" s="13">
        <v>14.804093999999999</v>
      </c>
      <c r="S2152" s="13">
        <v>5.1040000000000001</v>
      </c>
      <c r="T2152" s="13">
        <v>0.5</v>
      </c>
      <c r="U2152" s="13">
        <f t="shared" si="336"/>
        <v>75.560095775999997</v>
      </c>
      <c r="V2152" s="13">
        <f t="shared" si="337"/>
        <v>7.4020469999999996</v>
      </c>
      <c r="W2152" s="13">
        <f t="shared" si="338"/>
        <v>0.75953047802056595</v>
      </c>
      <c r="X2152" s="13">
        <f t="shared" si="339"/>
        <v>0.75075075075075082</v>
      </c>
    </row>
    <row r="2153" spans="1:24" x14ac:dyDescent="0.25">
      <c r="A2153" s="12">
        <v>38</v>
      </c>
      <c r="B2153" s="12">
        <v>13</v>
      </c>
      <c r="C2153" s="13">
        <v>23.887557000000001</v>
      </c>
      <c r="D2153" s="12">
        <v>258</v>
      </c>
      <c r="E2153" s="12">
        <v>38</v>
      </c>
      <c r="F2153" s="12">
        <v>13</v>
      </c>
      <c r="G2153" s="12" t="s">
        <v>46</v>
      </c>
      <c r="H2153" s="13">
        <v>6.7199410000000004</v>
      </c>
      <c r="I2153" s="13">
        <v>0.66600000000000004</v>
      </c>
      <c r="J2153" s="13">
        <f t="shared" si="330"/>
        <v>160.52297367413701</v>
      </c>
      <c r="K2153" s="13">
        <f t="shared" si="331"/>
        <v>15.909112962000002</v>
      </c>
      <c r="L2153" s="13">
        <v>0.75900000000000001</v>
      </c>
      <c r="M2153" s="13">
        <v>0.75</v>
      </c>
      <c r="N2153" s="13">
        <f t="shared" si="332"/>
        <v>5.1004352190000004</v>
      </c>
      <c r="O2153" s="13">
        <f t="shared" si="333"/>
        <v>0.49950000000000006</v>
      </c>
      <c r="P2153" s="13">
        <f t="shared" si="334"/>
        <v>121.83693701867</v>
      </c>
      <c r="Q2153" s="13">
        <f t="shared" si="335"/>
        <v>11.931834721500001</v>
      </c>
      <c r="R2153" s="13">
        <v>23.887557000000001</v>
      </c>
      <c r="S2153" s="13">
        <v>5.1040000000000001</v>
      </c>
      <c r="T2153" s="13">
        <v>0.5</v>
      </c>
      <c r="U2153" s="13">
        <f t="shared" si="336"/>
        <v>121.922090928</v>
      </c>
      <c r="V2153" s="13">
        <f t="shared" si="337"/>
        <v>11.943778500000001</v>
      </c>
      <c r="W2153" s="13">
        <f t="shared" si="338"/>
        <v>0.75953047802056595</v>
      </c>
      <c r="X2153" s="13">
        <f t="shared" si="339"/>
        <v>0.75075075075075071</v>
      </c>
    </row>
    <row r="2154" spans="1:24" x14ac:dyDescent="0.25">
      <c r="A2154" s="12">
        <v>38</v>
      </c>
      <c r="B2154" s="12">
        <v>13</v>
      </c>
      <c r="C2154" s="13">
        <v>31.254892999999999</v>
      </c>
      <c r="D2154" s="12">
        <v>258</v>
      </c>
      <c r="E2154" s="12">
        <v>38</v>
      </c>
      <c r="F2154" s="12">
        <v>13</v>
      </c>
      <c r="G2154" s="12" t="s">
        <v>46</v>
      </c>
      <c r="H2154" s="13">
        <v>6.7199410000000004</v>
      </c>
      <c r="I2154" s="13">
        <v>0.66600000000000004</v>
      </c>
      <c r="J2154" s="13">
        <f t="shared" si="330"/>
        <v>210.03103692131302</v>
      </c>
      <c r="K2154" s="13">
        <f t="shared" si="331"/>
        <v>20.815758738</v>
      </c>
      <c r="L2154" s="13">
        <v>0.75900000000000001</v>
      </c>
      <c r="M2154" s="13">
        <v>0.75</v>
      </c>
      <c r="N2154" s="13">
        <f t="shared" si="332"/>
        <v>5.1004352190000004</v>
      </c>
      <c r="O2154" s="13">
        <f t="shared" si="333"/>
        <v>0.49950000000000006</v>
      </c>
      <c r="P2154" s="13">
        <f t="shared" si="334"/>
        <v>159.41355702327658</v>
      </c>
      <c r="Q2154" s="13">
        <f t="shared" si="335"/>
        <v>15.611819053500001</v>
      </c>
      <c r="R2154" s="13">
        <v>31.254892999999999</v>
      </c>
      <c r="S2154" s="13">
        <v>5.1040000000000001</v>
      </c>
      <c r="T2154" s="13">
        <v>0.5</v>
      </c>
      <c r="U2154" s="13">
        <f t="shared" si="336"/>
        <v>159.524973872</v>
      </c>
      <c r="V2154" s="13">
        <f t="shared" si="337"/>
        <v>15.6274465</v>
      </c>
      <c r="W2154" s="13">
        <f t="shared" si="338"/>
        <v>0.75953047802056595</v>
      </c>
      <c r="X2154" s="13">
        <f t="shared" si="339"/>
        <v>0.75075075075075071</v>
      </c>
    </row>
    <row r="2155" spans="1:24" x14ac:dyDescent="0.25">
      <c r="A2155" s="12">
        <v>38</v>
      </c>
      <c r="B2155" s="12">
        <v>13</v>
      </c>
      <c r="C2155" s="13">
        <v>4.9555090000000002</v>
      </c>
      <c r="D2155" s="12">
        <v>258</v>
      </c>
      <c r="E2155" s="12">
        <v>38</v>
      </c>
      <c r="F2155" s="12">
        <v>13</v>
      </c>
      <c r="G2155" s="12" t="s">
        <v>46</v>
      </c>
      <c r="H2155" s="13">
        <v>6.7199410000000004</v>
      </c>
      <c r="I2155" s="13">
        <v>0.66600000000000004</v>
      </c>
      <c r="J2155" s="13">
        <f t="shared" si="330"/>
        <v>33.300728104969004</v>
      </c>
      <c r="K2155" s="13">
        <f t="shared" si="331"/>
        <v>3.3003689940000003</v>
      </c>
      <c r="L2155" s="13">
        <v>0.75900000000000001</v>
      </c>
      <c r="M2155" s="13">
        <v>0.75</v>
      </c>
      <c r="N2155" s="13">
        <f t="shared" si="332"/>
        <v>5.1004352190000004</v>
      </c>
      <c r="O2155" s="13">
        <f t="shared" si="333"/>
        <v>0.49950000000000006</v>
      </c>
      <c r="P2155" s="13">
        <f t="shared" si="334"/>
        <v>25.275252631671474</v>
      </c>
      <c r="Q2155" s="13">
        <f t="shared" si="335"/>
        <v>2.4752767455000004</v>
      </c>
      <c r="R2155" s="13">
        <v>4.9555090000000002</v>
      </c>
      <c r="S2155" s="13">
        <v>5.1040000000000001</v>
      </c>
      <c r="T2155" s="13">
        <v>0.5</v>
      </c>
      <c r="U2155" s="13">
        <f t="shared" si="336"/>
        <v>25.292917936000002</v>
      </c>
      <c r="V2155" s="13">
        <f t="shared" si="337"/>
        <v>2.4777545000000001</v>
      </c>
      <c r="W2155" s="13">
        <f t="shared" si="338"/>
        <v>0.75953047802056595</v>
      </c>
      <c r="X2155" s="13">
        <f t="shared" si="339"/>
        <v>0.75075075075075071</v>
      </c>
    </row>
    <row r="2156" spans="1:24" x14ac:dyDescent="0.25">
      <c r="A2156" s="12">
        <v>38</v>
      </c>
      <c r="B2156" s="12">
        <v>13</v>
      </c>
      <c r="C2156" s="13">
        <v>0.42508299999999999</v>
      </c>
      <c r="D2156" s="12">
        <v>258</v>
      </c>
      <c r="E2156" s="12">
        <v>38</v>
      </c>
      <c r="F2156" s="12">
        <v>13</v>
      </c>
      <c r="G2156" s="12" t="s">
        <v>46</v>
      </c>
      <c r="H2156" s="13">
        <v>6.7199410000000004</v>
      </c>
      <c r="I2156" s="13">
        <v>0.66600000000000004</v>
      </c>
      <c r="J2156" s="13">
        <f t="shared" si="330"/>
        <v>2.8565326801030002</v>
      </c>
      <c r="K2156" s="13">
        <f t="shared" si="331"/>
        <v>0.28310527800000002</v>
      </c>
      <c r="L2156" s="13">
        <v>0.75900000000000001</v>
      </c>
      <c r="M2156" s="13">
        <v>0.75</v>
      </c>
      <c r="N2156" s="13">
        <f t="shared" si="332"/>
        <v>5.1004352190000004</v>
      </c>
      <c r="O2156" s="13">
        <f t="shared" si="333"/>
        <v>0.49950000000000006</v>
      </c>
      <c r="P2156" s="13">
        <f t="shared" si="334"/>
        <v>2.168108304198177</v>
      </c>
      <c r="Q2156" s="13">
        <f t="shared" si="335"/>
        <v>0.21232895850000003</v>
      </c>
      <c r="R2156" s="13">
        <v>0.42508299999999999</v>
      </c>
      <c r="S2156" s="13">
        <v>5.1040000000000001</v>
      </c>
      <c r="T2156" s="13">
        <v>0.5</v>
      </c>
      <c r="U2156" s="13">
        <f t="shared" si="336"/>
        <v>2.169623632</v>
      </c>
      <c r="V2156" s="13">
        <f t="shared" si="337"/>
        <v>0.21254149999999999</v>
      </c>
      <c r="W2156" s="13">
        <f t="shared" si="338"/>
        <v>0.75953047802056584</v>
      </c>
      <c r="X2156" s="13">
        <f t="shared" si="339"/>
        <v>0.75075075075075071</v>
      </c>
    </row>
    <row r="2157" spans="1:24" x14ac:dyDescent="0.25">
      <c r="A2157" s="12">
        <v>38</v>
      </c>
      <c r="B2157" s="12">
        <v>13</v>
      </c>
      <c r="C2157" s="13">
        <v>69.576373000000004</v>
      </c>
      <c r="D2157" s="12">
        <v>258</v>
      </c>
      <c r="E2157" s="12">
        <v>38</v>
      </c>
      <c r="F2157" s="12">
        <v>13</v>
      </c>
      <c r="G2157" s="12" t="s">
        <v>46</v>
      </c>
      <c r="H2157" s="13">
        <v>6.7199410000000004</v>
      </c>
      <c r="I2157" s="13">
        <v>0.66600000000000004</v>
      </c>
      <c r="J2157" s="13">
        <f t="shared" si="330"/>
        <v>467.54912155399307</v>
      </c>
      <c r="K2157" s="13">
        <f t="shared" si="331"/>
        <v>46.337864418000002</v>
      </c>
      <c r="L2157" s="13">
        <v>0.75900000000000001</v>
      </c>
      <c r="M2157" s="13">
        <v>0.75</v>
      </c>
      <c r="N2157" s="13">
        <f t="shared" si="332"/>
        <v>5.1004352190000004</v>
      </c>
      <c r="O2157" s="13">
        <f t="shared" si="333"/>
        <v>0.49950000000000006</v>
      </c>
      <c r="P2157" s="13">
        <f t="shared" si="334"/>
        <v>354.86978325948076</v>
      </c>
      <c r="Q2157" s="13">
        <f t="shared" si="335"/>
        <v>34.753398313500007</v>
      </c>
      <c r="R2157" s="13">
        <v>69.576373000000004</v>
      </c>
      <c r="S2157" s="13">
        <v>5.1040000000000001</v>
      </c>
      <c r="T2157" s="13">
        <v>0.5</v>
      </c>
      <c r="U2157" s="13">
        <f t="shared" si="336"/>
        <v>355.11780779200001</v>
      </c>
      <c r="V2157" s="13">
        <f t="shared" si="337"/>
        <v>34.788186500000002</v>
      </c>
      <c r="W2157" s="13">
        <f t="shared" si="338"/>
        <v>0.75953047802056584</v>
      </c>
      <c r="X2157" s="13">
        <f t="shared" si="339"/>
        <v>0.75075075075075071</v>
      </c>
    </row>
    <row r="2158" spans="1:24" x14ac:dyDescent="0.25">
      <c r="A2158" s="12">
        <v>38</v>
      </c>
      <c r="B2158" s="12">
        <v>13</v>
      </c>
      <c r="C2158" s="13">
        <v>1.037612</v>
      </c>
      <c r="D2158" s="12">
        <v>258</v>
      </c>
      <c r="E2158" s="12">
        <v>38</v>
      </c>
      <c r="F2158" s="12">
        <v>13</v>
      </c>
      <c r="G2158" s="12" t="s">
        <v>46</v>
      </c>
      <c r="H2158" s="13">
        <v>6.7199410000000004</v>
      </c>
      <c r="I2158" s="13">
        <v>0.66600000000000004</v>
      </c>
      <c r="J2158" s="13">
        <f t="shared" si="330"/>
        <v>6.9726914208920006</v>
      </c>
      <c r="K2158" s="13">
        <f t="shared" si="331"/>
        <v>0.69104959200000005</v>
      </c>
      <c r="L2158" s="13">
        <v>0.75900000000000001</v>
      </c>
      <c r="M2158" s="13">
        <v>0.75</v>
      </c>
      <c r="N2158" s="13">
        <f t="shared" si="332"/>
        <v>5.1004352190000004</v>
      </c>
      <c r="O2158" s="13">
        <f t="shared" si="333"/>
        <v>0.49950000000000006</v>
      </c>
      <c r="P2158" s="13">
        <f t="shared" si="334"/>
        <v>5.2922727884570282</v>
      </c>
      <c r="Q2158" s="13">
        <f t="shared" si="335"/>
        <v>0.51828719400000001</v>
      </c>
      <c r="R2158" s="13">
        <v>1.037612</v>
      </c>
      <c r="S2158" s="13">
        <v>5.1040000000000001</v>
      </c>
      <c r="T2158" s="13">
        <v>0.5</v>
      </c>
      <c r="U2158" s="13">
        <f t="shared" si="336"/>
        <v>5.2959716480000001</v>
      </c>
      <c r="V2158" s="13">
        <f t="shared" si="337"/>
        <v>0.51880599999999999</v>
      </c>
      <c r="W2158" s="13">
        <f t="shared" si="338"/>
        <v>0.75953047802056595</v>
      </c>
      <c r="X2158" s="13">
        <f t="shared" si="339"/>
        <v>0.75075075075075071</v>
      </c>
    </row>
    <row r="2159" spans="1:24" x14ac:dyDescent="0.25">
      <c r="A2159" s="12">
        <v>38</v>
      </c>
      <c r="B2159" s="12">
        <v>13</v>
      </c>
      <c r="C2159" s="13">
        <v>2.6366930000000002</v>
      </c>
      <c r="D2159" s="12">
        <v>258</v>
      </c>
      <c r="E2159" s="12">
        <v>38</v>
      </c>
      <c r="F2159" s="12">
        <v>13</v>
      </c>
      <c r="G2159" s="12" t="s">
        <v>46</v>
      </c>
      <c r="H2159" s="13">
        <v>6.7199410000000004</v>
      </c>
      <c r="I2159" s="13">
        <v>0.66600000000000004</v>
      </c>
      <c r="J2159" s="13">
        <f t="shared" si="330"/>
        <v>17.718421395113001</v>
      </c>
      <c r="K2159" s="13">
        <f t="shared" si="331"/>
        <v>1.7560375380000002</v>
      </c>
      <c r="L2159" s="13">
        <v>0.75900000000000001</v>
      </c>
      <c r="M2159" s="13">
        <v>0.75</v>
      </c>
      <c r="N2159" s="13">
        <f t="shared" si="332"/>
        <v>5.1004352190000004</v>
      </c>
      <c r="O2159" s="13">
        <f t="shared" si="333"/>
        <v>0.49950000000000006</v>
      </c>
      <c r="P2159" s="13">
        <f t="shared" si="334"/>
        <v>13.448281838890768</v>
      </c>
      <c r="Q2159" s="13">
        <f t="shared" si="335"/>
        <v>1.3170281535000001</v>
      </c>
      <c r="R2159" s="13">
        <v>2.6366930000000002</v>
      </c>
      <c r="S2159" s="13">
        <v>5.1040000000000001</v>
      </c>
      <c r="T2159" s="13">
        <v>0.5</v>
      </c>
      <c r="U2159" s="13">
        <f t="shared" si="336"/>
        <v>13.457681072000002</v>
      </c>
      <c r="V2159" s="13">
        <f t="shared" si="337"/>
        <v>1.3183465000000001</v>
      </c>
      <c r="W2159" s="13">
        <f t="shared" si="338"/>
        <v>0.75953047802056595</v>
      </c>
      <c r="X2159" s="13">
        <f t="shared" si="339"/>
        <v>0.75075075075075071</v>
      </c>
    </row>
    <row r="2160" spans="1:24" x14ac:dyDescent="0.25">
      <c r="A2160" s="12">
        <v>38</v>
      </c>
      <c r="B2160" s="12">
        <v>13</v>
      </c>
      <c r="C2160" s="13">
        <v>1.300467</v>
      </c>
      <c r="D2160" s="12">
        <v>258</v>
      </c>
      <c r="E2160" s="12">
        <v>38</v>
      </c>
      <c r="F2160" s="12">
        <v>13</v>
      </c>
      <c r="G2160" s="12" t="s">
        <v>46</v>
      </c>
      <c r="H2160" s="13">
        <v>6.7199410000000004</v>
      </c>
      <c r="I2160" s="13">
        <v>0.66600000000000004</v>
      </c>
      <c r="J2160" s="13">
        <f t="shared" si="330"/>
        <v>8.7390615124469999</v>
      </c>
      <c r="K2160" s="13">
        <f t="shared" si="331"/>
        <v>0.86611102200000012</v>
      </c>
      <c r="L2160" s="13">
        <v>0.75900000000000001</v>
      </c>
      <c r="M2160" s="13">
        <v>0.75</v>
      </c>
      <c r="N2160" s="13">
        <f t="shared" si="332"/>
        <v>5.1004352190000004</v>
      </c>
      <c r="O2160" s="13">
        <f t="shared" si="333"/>
        <v>0.49950000000000006</v>
      </c>
      <c r="P2160" s="13">
        <f t="shared" si="334"/>
        <v>6.632947687947274</v>
      </c>
      <c r="Q2160" s="13">
        <f t="shared" si="335"/>
        <v>0.64958326650000009</v>
      </c>
      <c r="R2160" s="13">
        <v>1.300467</v>
      </c>
      <c r="S2160" s="13">
        <v>5.1040000000000001</v>
      </c>
      <c r="T2160" s="13">
        <v>0.5</v>
      </c>
      <c r="U2160" s="13">
        <f t="shared" si="336"/>
        <v>6.6375835680000002</v>
      </c>
      <c r="V2160" s="13">
        <f t="shared" si="337"/>
        <v>0.65023350000000002</v>
      </c>
      <c r="W2160" s="13">
        <f t="shared" si="338"/>
        <v>0.75953047802056595</v>
      </c>
      <c r="X2160" s="13">
        <f t="shared" si="339"/>
        <v>0.75075075075075071</v>
      </c>
    </row>
    <row r="2161" spans="1:24" x14ac:dyDescent="0.25">
      <c r="A2161" s="12">
        <v>38</v>
      </c>
      <c r="B2161" s="12">
        <v>13</v>
      </c>
      <c r="C2161" s="13">
        <v>9.7676029999999994</v>
      </c>
      <c r="D2161" s="12">
        <v>258</v>
      </c>
      <c r="E2161" s="12">
        <v>38</v>
      </c>
      <c r="F2161" s="12">
        <v>13</v>
      </c>
      <c r="G2161" s="12" t="s">
        <v>46</v>
      </c>
      <c r="H2161" s="13">
        <v>6.7199410000000004</v>
      </c>
      <c r="I2161" s="13">
        <v>0.66600000000000004</v>
      </c>
      <c r="J2161" s="13">
        <f t="shared" si="330"/>
        <v>65.637715871422998</v>
      </c>
      <c r="K2161" s="13">
        <f t="shared" si="331"/>
        <v>6.5052235979999997</v>
      </c>
      <c r="L2161" s="13">
        <v>0.75900000000000001</v>
      </c>
      <c r="M2161" s="13">
        <v>0.75</v>
      </c>
      <c r="N2161" s="13">
        <f t="shared" si="332"/>
        <v>5.1004352190000004</v>
      </c>
      <c r="O2161" s="13">
        <f t="shared" si="333"/>
        <v>0.49950000000000006</v>
      </c>
      <c r="P2161" s="13">
        <f t="shared" si="334"/>
        <v>49.819026346410055</v>
      </c>
      <c r="Q2161" s="13">
        <f t="shared" si="335"/>
        <v>4.8789176985000005</v>
      </c>
      <c r="R2161" s="13">
        <v>9.7676029999999994</v>
      </c>
      <c r="S2161" s="13">
        <v>5.1040000000000001</v>
      </c>
      <c r="T2161" s="13">
        <v>0.5</v>
      </c>
      <c r="U2161" s="13">
        <f t="shared" si="336"/>
        <v>49.853845711999995</v>
      </c>
      <c r="V2161" s="13">
        <f t="shared" si="337"/>
        <v>4.8838014999999997</v>
      </c>
      <c r="W2161" s="13">
        <f t="shared" si="338"/>
        <v>0.75953047802056595</v>
      </c>
      <c r="X2161" s="13">
        <f t="shared" si="339"/>
        <v>0.75075075075075071</v>
      </c>
    </row>
    <row r="2162" spans="1:24" x14ac:dyDescent="0.25">
      <c r="A2162" s="12">
        <v>38</v>
      </c>
      <c r="B2162" s="12">
        <v>13</v>
      </c>
      <c r="C2162" s="13">
        <v>24.877244999999998</v>
      </c>
      <c r="D2162" s="12">
        <v>258</v>
      </c>
      <c r="E2162" s="12">
        <v>38</v>
      </c>
      <c r="F2162" s="12">
        <v>13</v>
      </c>
      <c r="G2162" s="12" t="s">
        <v>46</v>
      </c>
      <c r="H2162" s="13">
        <v>6.7199410000000004</v>
      </c>
      <c r="I2162" s="13">
        <v>0.66600000000000004</v>
      </c>
      <c r="J2162" s="13">
        <f t="shared" si="330"/>
        <v>167.17361864254499</v>
      </c>
      <c r="K2162" s="13">
        <f t="shared" si="331"/>
        <v>16.568245170000001</v>
      </c>
      <c r="L2162" s="13">
        <v>0.75900000000000001</v>
      </c>
      <c r="M2162" s="13">
        <v>0.75</v>
      </c>
      <c r="N2162" s="13">
        <f t="shared" si="332"/>
        <v>5.1004352190000004</v>
      </c>
      <c r="O2162" s="13">
        <f t="shared" si="333"/>
        <v>0.49950000000000006</v>
      </c>
      <c r="P2162" s="13">
        <f t="shared" si="334"/>
        <v>126.88477654969165</v>
      </c>
      <c r="Q2162" s="13">
        <f t="shared" si="335"/>
        <v>12.4261838775</v>
      </c>
      <c r="R2162" s="13">
        <v>24.877244999999998</v>
      </c>
      <c r="S2162" s="13">
        <v>5.1040000000000001</v>
      </c>
      <c r="T2162" s="13">
        <v>0.5</v>
      </c>
      <c r="U2162" s="13">
        <f t="shared" si="336"/>
        <v>126.97345847999999</v>
      </c>
      <c r="V2162" s="13">
        <f t="shared" si="337"/>
        <v>12.438622499999999</v>
      </c>
      <c r="W2162" s="13">
        <f t="shared" si="338"/>
        <v>0.75953047802056595</v>
      </c>
      <c r="X2162" s="13">
        <f t="shared" si="339"/>
        <v>0.75075075075075071</v>
      </c>
    </row>
    <row r="2163" spans="1:24" x14ac:dyDescent="0.25">
      <c r="A2163" s="12">
        <v>38</v>
      </c>
      <c r="B2163" s="12">
        <v>13</v>
      </c>
      <c r="C2163" s="13">
        <v>13.579637999999999</v>
      </c>
      <c r="D2163" s="12">
        <v>258</v>
      </c>
      <c r="E2163" s="12">
        <v>38</v>
      </c>
      <c r="F2163" s="12">
        <v>13</v>
      </c>
      <c r="G2163" s="12" t="s">
        <v>46</v>
      </c>
      <c r="H2163" s="13">
        <v>6.7199410000000004</v>
      </c>
      <c r="I2163" s="13">
        <v>0.66600000000000004</v>
      </c>
      <c r="J2163" s="13">
        <f t="shared" si="330"/>
        <v>91.254366161357993</v>
      </c>
      <c r="K2163" s="13">
        <f t="shared" si="331"/>
        <v>9.0440389079999992</v>
      </c>
      <c r="L2163" s="13">
        <v>0.75900000000000001</v>
      </c>
      <c r="M2163" s="13">
        <v>0.75</v>
      </c>
      <c r="N2163" s="13">
        <f t="shared" si="332"/>
        <v>5.1004352190000004</v>
      </c>
      <c r="O2163" s="13">
        <f t="shared" si="333"/>
        <v>0.49950000000000006</v>
      </c>
      <c r="P2163" s="13">
        <f t="shared" si="334"/>
        <v>69.262063916470723</v>
      </c>
      <c r="Q2163" s="13">
        <f t="shared" si="335"/>
        <v>6.7830291810000007</v>
      </c>
      <c r="R2163" s="13">
        <v>13.579637999999999</v>
      </c>
      <c r="S2163" s="13">
        <v>5.1040000000000001</v>
      </c>
      <c r="T2163" s="13">
        <v>0.5</v>
      </c>
      <c r="U2163" s="13">
        <f t="shared" si="336"/>
        <v>69.310472351999991</v>
      </c>
      <c r="V2163" s="13">
        <f t="shared" si="337"/>
        <v>6.7898189999999996</v>
      </c>
      <c r="W2163" s="13">
        <f t="shared" si="338"/>
        <v>0.75953047802056595</v>
      </c>
      <c r="X2163" s="13">
        <f t="shared" si="339"/>
        <v>0.75075075075075082</v>
      </c>
    </row>
    <row r="2164" spans="1:24" x14ac:dyDescent="0.25">
      <c r="A2164" s="12">
        <v>38</v>
      </c>
      <c r="B2164" s="12">
        <v>13</v>
      </c>
      <c r="C2164" s="13">
        <v>1.75359</v>
      </c>
      <c r="D2164" s="12">
        <v>258</v>
      </c>
      <c r="E2164" s="12">
        <v>38</v>
      </c>
      <c r="F2164" s="12">
        <v>13</v>
      </c>
      <c r="G2164" s="12" t="s">
        <v>46</v>
      </c>
      <c r="H2164" s="13">
        <v>6.7199410000000004</v>
      </c>
      <c r="I2164" s="13">
        <v>0.66600000000000004</v>
      </c>
      <c r="J2164" s="13">
        <f t="shared" si="330"/>
        <v>11.784021338190001</v>
      </c>
      <c r="K2164" s="13">
        <f t="shared" si="331"/>
        <v>1.1678909400000002</v>
      </c>
      <c r="L2164" s="13">
        <v>0.75900000000000001</v>
      </c>
      <c r="M2164" s="13">
        <v>0.75</v>
      </c>
      <c r="N2164" s="13">
        <f t="shared" si="332"/>
        <v>5.1004352190000004</v>
      </c>
      <c r="O2164" s="13">
        <f t="shared" si="333"/>
        <v>0.49950000000000006</v>
      </c>
      <c r="P2164" s="13">
        <f t="shared" si="334"/>
        <v>8.9440721956862106</v>
      </c>
      <c r="Q2164" s="13">
        <f t="shared" si="335"/>
        <v>0.87591820500000006</v>
      </c>
      <c r="R2164" s="13">
        <v>1.75359</v>
      </c>
      <c r="S2164" s="13">
        <v>5.1040000000000001</v>
      </c>
      <c r="T2164" s="13">
        <v>0.5</v>
      </c>
      <c r="U2164" s="13">
        <f t="shared" si="336"/>
        <v>8.9503233600000005</v>
      </c>
      <c r="V2164" s="13">
        <f t="shared" si="337"/>
        <v>0.87679499999999999</v>
      </c>
      <c r="W2164" s="13">
        <f t="shared" si="338"/>
        <v>0.75953047802056595</v>
      </c>
      <c r="X2164" s="13">
        <f t="shared" si="339"/>
        <v>0.7507507507507506</v>
      </c>
    </row>
    <row r="2165" spans="1:24" x14ac:dyDescent="0.25">
      <c r="A2165" s="12">
        <v>38</v>
      </c>
      <c r="B2165" s="12">
        <v>13</v>
      </c>
      <c r="C2165" s="13">
        <v>1.764354</v>
      </c>
      <c r="D2165" s="12">
        <v>258</v>
      </c>
      <c r="E2165" s="12">
        <v>38</v>
      </c>
      <c r="F2165" s="12">
        <v>13</v>
      </c>
      <c r="G2165" s="12" t="s">
        <v>46</v>
      </c>
      <c r="H2165" s="13">
        <v>6.7199410000000004</v>
      </c>
      <c r="I2165" s="13">
        <v>0.66600000000000004</v>
      </c>
      <c r="J2165" s="13">
        <f t="shared" si="330"/>
        <v>11.856354783114</v>
      </c>
      <c r="K2165" s="13">
        <f t="shared" si="331"/>
        <v>1.175059764</v>
      </c>
      <c r="L2165" s="13">
        <v>0.75900000000000001</v>
      </c>
      <c r="M2165" s="13">
        <v>0.75</v>
      </c>
      <c r="N2165" s="13">
        <f t="shared" si="332"/>
        <v>5.1004352190000004</v>
      </c>
      <c r="O2165" s="13">
        <f t="shared" si="333"/>
        <v>0.49950000000000006</v>
      </c>
      <c r="P2165" s="13">
        <f t="shared" si="334"/>
        <v>8.9989732803835274</v>
      </c>
      <c r="Q2165" s="13">
        <f t="shared" si="335"/>
        <v>0.88129482300000006</v>
      </c>
      <c r="R2165" s="13">
        <v>1.764354</v>
      </c>
      <c r="S2165" s="13">
        <v>5.1040000000000001</v>
      </c>
      <c r="T2165" s="13">
        <v>0.5</v>
      </c>
      <c r="U2165" s="13">
        <f t="shared" si="336"/>
        <v>9.0052628160000001</v>
      </c>
      <c r="V2165" s="13">
        <f t="shared" si="337"/>
        <v>0.88217699999999999</v>
      </c>
      <c r="W2165" s="13">
        <f t="shared" si="338"/>
        <v>0.75953047802056595</v>
      </c>
      <c r="X2165" s="13">
        <f t="shared" si="339"/>
        <v>0.75075075075075071</v>
      </c>
    </row>
    <row r="2166" spans="1:24" x14ac:dyDescent="0.25">
      <c r="A2166" s="12">
        <v>38</v>
      </c>
      <c r="B2166" s="12">
        <v>13</v>
      </c>
      <c r="C2166" s="13">
        <v>29.472531</v>
      </c>
      <c r="D2166" s="12">
        <v>258</v>
      </c>
      <c r="E2166" s="12">
        <v>38</v>
      </c>
      <c r="F2166" s="12">
        <v>13</v>
      </c>
      <c r="G2166" s="12" t="s">
        <v>46</v>
      </c>
      <c r="H2166" s="13">
        <v>6.7199410000000004</v>
      </c>
      <c r="I2166" s="13">
        <v>0.66600000000000004</v>
      </c>
      <c r="J2166" s="13">
        <f t="shared" si="330"/>
        <v>198.053669440671</v>
      </c>
      <c r="K2166" s="13">
        <f t="shared" si="331"/>
        <v>19.628705646</v>
      </c>
      <c r="L2166" s="13">
        <v>0.75900000000000001</v>
      </c>
      <c r="M2166" s="13">
        <v>0.75</v>
      </c>
      <c r="N2166" s="13">
        <f t="shared" si="332"/>
        <v>5.1004352190000004</v>
      </c>
      <c r="O2166" s="13">
        <f t="shared" si="333"/>
        <v>0.49950000000000006</v>
      </c>
      <c r="P2166" s="13">
        <f t="shared" si="334"/>
        <v>150.32273510546929</v>
      </c>
      <c r="Q2166" s="13">
        <f t="shared" si="335"/>
        <v>14.721529234500002</v>
      </c>
      <c r="R2166" s="13">
        <v>29.472531</v>
      </c>
      <c r="S2166" s="13">
        <v>5.1040000000000001</v>
      </c>
      <c r="T2166" s="13">
        <v>0.5</v>
      </c>
      <c r="U2166" s="13">
        <f t="shared" si="336"/>
        <v>150.42779822400001</v>
      </c>
      <c r="V2166" s="13">
        <f t="shared" si="337"/>
        <v>14.7362655</v>
      </c>
      <c r="W2166" s="13">
        <f t="shared" si="338"/>
        <v>0.75953047802056606</v>
      </c>
      <c r="X2166" s="13">
        <f t="shared" si="339"/>
        <v>0.75075075075075071</v>
      </c>
    </row>
    <row r="2167" spans="1:24" x14ac:dyDescent="0.25">
      <c r="A2167" s="12">
        <v>38</v>
      </c>
      <c r="B2167" s="12">
        <v>13</v>
      </c>
      <c r="C2167" s="13">
        <v>33.161262999999998</v>
      </c>
      <c r="D2167" s="12">
        <v>258</v>
      </c>
      <c r="E2167" s="12">
        <v>38</v>
      </c>
      <c r="F2167" s="12">
        <v>13</v>
      </c>
      <c r="G2167" s="12" t="s">
        <v>46</v>
      </c>
      <c r="H2167" s="13">
        <v>6.7199410000000004</v>
      </c>
      <c r="I2167" s="13">
        <v>0.66600000000000004</v>
      </c>
      <c r="J2167" s="13">
        <f t="shared" si="330"/>
        <v>222.841730845483</v>
      </c>
      <c r="K2167" s="13">
        <f t="shared" si="331"/>
        <v>22.085401158</v>
      </c>
      <c r="L2167" s="13">
        <v>0.75900000000000001</v>
      </c>
      <c r="M2167" s="13">
        <v>0.75</v>
      </c>
      <c r="N2167" s="13">
        <f t="shared" si="332"/>
        <v>5.1004352190000004</v>
      </c>
      <c r="O2167" s="13">
        <f t="shared" si="333"/>
        <v>0.49950000000000006</v>
      </c>
      <c r="P2167" s="13">
        <f t="shared" si="334"/>
        <v>169.13687371172159</v>
      </c>
      <c r="Q2167" s="13">
        <f t="shared" si="335"/>
        <v>16.564050868500001</v>
      </c>
      <c r="R2167" s="13">
        <v>33.161262999999998</v>
      </c>
      <c r="S2167" s="13">
        <v>5.1040000000000001</v>
      </c>
      <c r="T2167" s="13">
        <v>0.5</v>
      </c>
      <c r="U2167" s="13">
        <f t="shared" si="336"/>
        <v>169.25508635200001</v>
      </c>
      <c r="V2167" s="13">
        <f t="shared" si="337"/>
        <v>16.580631499999999</v>
      </c>
      <c r="W2167" s="13">
        <f t="shared" si="338"/>
        <v>0.75953047802056595</v>
      </c>
      <c r="X2167" s="13">
        <f t="shared" si="339"/>
        <v>0.75075075075075071</v>
      </c>
    </row>
    <row r="2168" spans="1:24" x14ac:dyDescent="0.25">
      <c r="A2168" s="12">
        <v>38</v>
      </c>
      <c r="B2168" s="12">
        <v>13</v>
      </c>
      <c r="C2168" s="13">
        <v>4.3248090000000001</v>
      </c>
      <c r="D2168" s="12">
        <v>258</v>
      </c>
      <c r="E2168" s="12">
        <v>38</v>
      </c>
      <c r="F2168" s="12">
        <v>13</v>
      </c>
      <c r="G2168" s="12" t="s">
        <v>46</v>
      </c>
      <c r="H2168" s="13">
        <v>6.7199410000000004</v>
      </c>
      <c r="I2168" s="13">
        <v>0.66600000000000004</v>
      </c>
      <c r="J2168" s="13">
        <f t="shared" si="330"/>
        <v>29.062461316269001</v>
      </c>
      <c r="K2168" s="13">
        <f t="shared" si="331"/>
        <v>2.880322794</v>
      </c>
      <c r="L2168" s="13">
        <v>0.75900000000000001</v>
      </c>
      <c r="M2168" s="13">
        <v>0.75</v>
      </c>
      <c r="N2168" s="13">
        <f t="shared" si="332"/>
        <v>5.1004352190000004</v>
      </c>
      <c r="O2168" s="13">
        <f t="shared" si="333"/>
        <v>0.49950000000000006</v>
      </c>
      <c r="P2168" s="13">
        <f t="shared" si="334"/>
        <v>22.058408139048172</v>
      </c>
      <c r="Q2168" s="13">
        <f t="shared" si="335"/>
        <v>2.1602420955000001</v>
      </c>
      <c r="R2168" s="13">
        <v>4.3248090000000001</v>
      </c>
      <c r="S2168" s="13">
        <v>5.1040000000000001</v>
      </c>
      <c r="T2168" s="13">
        <v>0.5</v>
      </c>
      <c r="U2168" s="13">
        <f t="shared" si="336"/>
        <v>22.073825136</v>
      </c>
      <c r="V2168" s="13">
        <f t="shared" si="337"/>
        <v>2.1624045000000001</v>
      </c>
      <c r="W2168" s="13">
        <f t="shared" si="338"/>
        <v>0.75953047802056595</v>
      </c>
      <c r="X2168" s="13">
        <f t="shared" si="339"/>
        <v>0.75075075075075082</v>
      </c>
    </row>
    <row r="2169" spans="1:24" x14ac:dyDescent="0.25">
      <c r="A2169" s="12">
        <v>38</v>
      </c>
      <c r="B2169" s="12">
        <v>13</v>
      </c>
      <c r="C2169" s="13">
        <v>3.08988</v>
      </c>
      <c r="D2169" s="12">
        <v>258</v>
      </c>
      <c r="E2169" s="12">
        <v>38</v>
      </c>
      <c r="F2169" s="12">
        <v>13</v>
      </c>
      <c r="G2169" s="12" t="s">
        <v>46</v>
      </c>
      <c r="H2169" s="13">
        <v>6.7199410000000004</v>
      </c>
      <c r="I2169" s="13">
        <v>0.66600000000000004</v>
      </c>
      <c r="J2169" s="13">
        <f t="shared" si="330"/>
        <v>20.76381129708</v>
      </c>
      <c r="K2169" s="13">
        <f t="shared" si="331"/>
        <v>2.0578600800000002</v>
      </c>
      <c r="L2169" s="13">
        <v>0.75900000000000001</v>
      </c>
      <c r="M2169" s="13">
        <v>0.75</v>
      </c>
      <c r="N2169" s="13">
        <f t="shared" si="332"/>
        <v>5.1004352190000004</v>
      </c>
      <c r="O2169" s="13">
        <f t="shared" si="333"/>
        <v>0.49950000000000006</v>
      </c>
      <c r="P2169" s="13">
        <f t="shared" si="334"/>
        <v>15.759732774483721</v>
      </c>
      <c r="Q2169" s="13">
        <f t="shared" si="335"/>
        <v>1.5433950600000002</v>
      </c>
      <c r="R2169" s="13">
        <v>3.08988</v>
      </c>
      <c r="S2169" s="13">
        <v>5.1040000000000001</v>
      </c>
      <c r="T2169" s="13">
        <v>0.5</v>
      </c>
      <c r="U2169" s="13">
        <f t="shared" si="336"/>
        <v>15.77074752</v>
      </c>
      <c r="V2169" s="13">
        <f t="shared" si="337"/>
        <v>1.54494</v>
      </c>
      <c r="W2169" s="13">
        <f t="shared" si="338"/>
        <v>0.75953047802056595</v>
      </c>
      <c r="X2169" s="13">
        <f t="shared" si="339"/>
        <v>0.75075075075075071</v>
      </c>
    </row>
    <row r="2170" spans="1:24" x14ac:dyDescent="0.25">
      <c r="A2170" s="12">
        <v>38</v>
      </c>
      <c r="B2170" s="12">
        <v>13</v>
      </c>
      <c r="C2170" s="13">
        <v>10.962916999999999</v>
      </c>
      <c r="D2170" s="12">
        <v>258</v>
      </c>
      <c r="E2170" s="12">
        <v>38</v>
      </c>
      <c r="F2170" s="12">
        <v>13</v>
      </c>
      <c r="G2170" s="12" t="s">
        <v>46</v>
      </c>
      <c r="H2170" s="13">
        <v>6.7199410000000004</v>
      </c>
      <c r="I2170" s="13">
        <v>0.66600000000000004</v>
      </c>
      <c r="J2170" s="13">
        <f t="shared" si="330"/>
        <v>73.670155427897001</v>
      </c>
      <c r="K2170" s="13">
        <f t="shared" si="331"/>
        <v>7.301302722</v>
      </c>
      <c r="L2170" s="13">
        <v>0.75900000000000001</v>
      </c>
      <c r="M2170" s="13">
        <v>0.75</v>
      </c>
      <c r="N2170" s="13">
        <f t="shared" si="332"/>
        <v>5.1004352190000004</v>
      </c>
      <c r="O2170" s="13">
        <f t="shared" si="333"/>
        <v>0.49950000000000006</v>
      </c>
      <c r="P2170" s="13">
        <f t="shared" si="334"/>
        <v>55.915647969773822</v>
      </c>
      <c r="Q2170" s="13">
        <f t="shared" si="335"/>
        <v>5.4759770415000002</v>
      </c>
      <c r="R2170" s="13">
        <v>10.962916999999999</v>
      </c>
      <c r="S2170" s="13">
        <v>5.1040000000000001</v>
      </c>
      <c r="T2170" s="13">
        <v>0.5</v>
      </c>
      <c r="U2170" s="13">
        <f t="shared" si="336"/>
        <v>55.954728367999998</v>
      </c>
      <c r="V2170" s="13">
        <f t="shared" si="337"/>
        <v>5.4814584999999996</v>
      </c>
      <c r="W2170" s="13">
        <f t="shared" si="338"/>
        <v>0.75953047802056595</v>
      </c>
      <c r="X2170" s="13">
        <f t="shared" si="339"/>
        <v>0.75075075075075071</v>
      </c>
    </row>
    <row r="2171" spans="1:24" x14ac:dyDescent="0.25">
      <c r="A2171" s="12">
        <v>38</v>
      </c>
      <c r="B2171" s="12">
        <v>13</v>
      </c>
      <c r="C2171" s="13">
        <v>0.42757600000000001</v>
      </c>
      <c r="D2171" s="12">
        <v>258</v>
      </c>
      <c r="E2171" s="12">
        <v>38</v>
      </c>
      <c r="F2171" s="12">
        <v>13</v>
      </c>
      <c r="G2171" s="12" t="s">
        <v>46</v>
      </c>
      <c r="H2171" s="13">
        <v>6.7199410000000004</v>
      </c>
      <c r="I2171" s="13">
        <v>0.66600000000000004</v>
      </c>
      <c r="J2171" s="13">
        <f t="shared" si="330"/>
        <v>2.8732854930160001</v>
      </c>
      <c r="K2171" s="13">
        <f t="shared" si="331"/>
        <v>0.284765616</v>
      </c>
      <c r="L2171" s="13">
        <v>0.75900000000000001</v>
      </c>
      <c r="M2171" s="13">
        <v>0.75</v>
      </c>
      <c r="N2171" s="13">
        <f t="shared" si="332"/>
        <v>5.1004352190000004</v>
      </c>
      <c r="O2171" s="13">
        <f t="shared" si="333"/>
        <v>0.49950000000000006</v>
      </c>
      <c r="P2171" s="13">
        <f t="shared" si="334"/>
        <v>2.1808236891991442</v>
      </c>
      <c r="Q2171" s="13">
        <f t="shared" si="335"/>
        <v>0.21357421200000004</v>
      </c>
      <c r="R2171" s="13">
        <v>0.42757600000000001</v>
      </c>
      <c r="S2171" s="13">
        <v>5.1040000000000001</v>
      </c>
      <c r="T2171" s="13">
        <v>0.5</v>
      </c>
      <c r="U2171" s="13">
        <f t="shared" si="336"/>
        <v>2.1823479040000002</v>
      </c>
      <c r="V2171" s="13">
        <f t="shared" si="337"/>
        <v>0.21378800000000001</v>
      </c>
      <c r="W2171" s="13">
        <f t="shared" si="338"/>
        <v>0.75953047802056606</v>
      </c>
      <c r="X2171" s="13">
        <f t="shared" si="339"/>
        <v>0.75075075075075082</v>
      </c>
    </row>
    <row r="2172" spans="1:24" x14ac:dyDescent="0.25">
      <c r="A2172" s="12">
        <v>38</v>
      </c>
      <c r="B2172" s="12">
        <v>13</v>
      </c>
      <c r="C2172" s="13">
        <v>10.128173</v>
      </c>
      <c r="D2172" s="12">
        <v>258</v>
      </c>
      <c r="E2172" s="12">
        <v>38</v>
      </c>
      <c r="F2172" s="12">
        <v>13</v>
      </c>
      <c r="G2172" s="12" t="s">
        <v>46</v>
      </c>
      <c r="H2172" s="13">
        <v>6.7199410000000004</v>
      </c>
      <c r="I2172" s="13">
        <v>0.66600000000000004</v>
      </c>
      <c r="J2172" s="13">
        <f t="shared" si="330"/>
        <v>68.060724997793002</v>
      </c>
      <c r="K2172" s="13">
        <f t="shared" si="331"/>
        <v>6.7453632180000005</v>
      </c>
      <c r="L2172" s="13">
        <v>0.75900000000000001</v>
      </c>
      <c r="M2172" s="13">
        <v>0.75</v>
      </c>
      <c r="N2172" s="13">
        <f t="shared" si="332"/>
        <v>5.1004352190000004</v>
      </c>
      <c r="O2172" s="13">
        <f t="shared" si="333"/>
        <v>0.49950000000000006</v>
      </c>
      <c r="P2172" s="13">
        <f t="shared" si="334"/>
        <v>51.658090273324895</v>
      </c>
      <c r="Q2172" s="13">
        <f t="shared" si="335"/>
        <v>5.059022413500001</v>
      </c>
      <c r="R2172" s="13">
        <v>10.128173</v>
      </c>
      <c r="S2172" s="13">
        <v>5.1040000000000001</v>
      </c>
      <c r="T2172" s="13">
        <v>0.5</v>
      </c>
      <c r="U2172" s="13">
        <f t="shared" si="336"/>
        <v>51.694194992</v>
      </c>
      <c r="V2172" s="13">
        <f t="shared" si="337"/>
        <v>5.0640865000000002</v>
      </c>
      <c r="W2172" s="13">
        <f t="shared" si="338"/>
        <v>0.75953047802056595</v>
      </c>
      <c r="X2172" s="13">
        <f t="shared" si="339"/>
        <v>0.75075075075075071</v>
      </c>
    </row>
    <row r="2173" spans="1:24" x14ac:dyDescent="0.25">
      <c r="A2173" s="12">
        <v>38</v>
      </c>
      <c r="B2173" s="12">
        <v>13</v>
      </c>
      <c r="C2173" s="13">
        <v>13.296272999999999</v>
      </c>
      <c r="D2173" s="12">
        <v>258</v>
      </c>
      <c r="E2173" s="12">
        <v>38</v>
      </c>
      <c r="F2173" s="12">
        <v>13</v>
      </c>
      <c r="G2173" s="12" t="s">
        <v>46</v>
      </c>
      <c r="H2173" s="13">
        <v>6.7199410000000004</v>
      </c>
      <c r="I2173" s="13">
        <v>0.66600000000000004</v>
      </c>
      <c r="J2173" s="13">
        <f t="shared" si="330"/>
        <v>89.350170079893005</v>
      </c>
      <c r="K2173" s="13">
        <f t="shared" si="331"/>
        <v>8.8553178179999996</v>
      </c>
      <c r="L2173" s="13">
        <v>0.75900000000000001</v>
      </c>
      <c r="M2173" s="13">
        <v>0.75</v>
      </c>
      <c r="N2173" s="13">
        <f t="shared" si="332"/>
        <v>5.1004352190000004</v>
      </c>
      <c r="O2173" s="13">
        <f t="shared" si="333"/>
        <v>0.49950000000000006</v>
      </c>
      <c r="P2173" s="13">
        <f t="shared" si="334"/>
        <v>67.816779090638789</v>
      </c>
      <c r="Q2173" s="13">
        <f t="shared" si="335"/>
        <v>6.6414883635000006</v>
      </c>
      <c r="R2173" s="13">
        <v>13.296272999999999</v>
      </c>
      <c r="S2173" s="13">
        <v>5.1040000000000001</v>
      </c>
      <c r="T2173" s="13">
        <v>0.5</v>
      </c>
      <c r="U2173" s="13">
        <f t="shared" si="336"/>
        <v>67.864177392000002</v>
      </c>
      <c r="V2173" s="13">
        <f t="shared" si="337"/>
        <v>6.6481364999999997</v>
      </c>
      <c r="W2173" s="13">
        <f t="shared" si="338"/>
        <v>0.75953047802056595</v>
      </c>
      <c r="X2173" s="13">
        <f t="shared" si="339"/>
        <v>0.75075075075075071</v>
      </c>
    </row>
    <row r="2174" spans="1:24" x14ac:dyDescent="0.25">
      <c r="A2174" s="12">
        <v>38</v>
      </c>
      <c r="B2174" s="12">
        <v>13</v>
      </c>
      <c r="C2174" s="13">
        <v>10.200945000000001</v>
      </c>
      <c r="D2174" s="12">
        <v>258</v>
      </c>
      <c r="E2174" s="12">
        <v>38</v>
      </c>
      <c r="F2174" s="12">
        <v>13</v>
      </c>
      <c r="G2174" s="12" t="s">
        <v>46</v>
      </c>
      <c r="H2174" s="13">
        <v>6.7199410000000004</v>
      </c>
      <c r="I2174" s="13">
        <v>0.66600000000000004</v>
      </c>
      <c r="J2174" s="13">
        <f t="shared" si="330"/>
        <v>68.549748544245006</v>
      </c>
      <c r="K2174" s="13">
        <f t="shared" si="331"/>
        <v>6.793829370000001</v>
      </c>
      <c r="L2174" s="13">
        <v>0.75900000000000001</v>
      </c>
      <c r="M2174" s="13">
        <v>0.75</v>
      </c>
      <c r="N2174" s="13">
        <f t="shared" si="332"/>
        <v>5.1004352190000004</v>
      </c>
      <c r="O2174" s="13">
        <f t="shared" si="333"/>
        <v>0.49950000000000006</v>
      </c>
      <c r="P2174" s="13">
        <f t="shared" si="334"/>
        <v>52.029259145081966</v>
      </c>
      <c r="Q2174" s="13">
        <f t="shared" si="335"/>
        <v>5.0953720275000007</v>
      </c>
      <c r="R2174" s="13">
        <v>10.200945000000001</v>
      </c>
      <c r="S2174" s="13">
        <v>5.1040000000000001</v>
      </c>
      <c r="T2174" s="13">
        <v>0.5</v>
      </c>
      <c r="U2174" s="13">
        <f t="shared" si="336"/>
        <v>52.065623280000004</v>
      </c>
      <c r="V2174" s="13">
        <f t="shared" si="337"/>
        <v>5.1004725000000004</v>
      </c>
      <c r="W2174" s="13">
        <f t="shared" si="338"/>
        <v>0.75953047802056595</v>
      </c>
      <c r="X2174" s="13">
        <f t="shared" si="339"/>
        <v>0.75075075075075071</v>
      </c>
    </row>
    <row r="2175" spans="1:24" x14ac:dyDescent="0.25">
      <c r="A2175" s="12">
        <v>38</v>
      </c>
      <c r="B2175" s="12">
        <v>13</v>
      </c>
      <c r="C2175" s="13">
        <v>1.3656E-2</v>
      </c>
      <c r="D2175" s="12">
        <v>258</v>
      </c>
      <c r="E2175" s="12">
        <v>38</v>
      </c>
      <c r="F2175" s="12">
        <v>13</v>
      </c>
      <c r="G2175" s="12" t="s">
        <v>46</v>
      </c>
      <c r="H2175" s="13">
        <v>6.7199410000000004</v>
      </c>
      <c r="I2175" s="13">
        <v>0.66600000000000004</v>
      </c>
      <c r="J2175" s="13">
        <f t="shared" si="330"/>
        <v>9.1767514295999997E-2</v>
      </c>
      <c r="K2175" s="13">
        <f t="shared" si="331"/>
        <v>9.0948959999999999E-3</v>
      </c>
      <c r="L2175" s="13">
        <v>0.75900000000000001</v>
      </c>
      <c r="M2175" s="13">
        <v>0.75</v>
      </c>
      <c r="N2175" s="13">
        <f t="shared" si="332"/>
        <v>5.1004352190000004</v>
      </c>
      <c r="O2175" s="13">
        <f t="shared" si="333"/>
        <v>0.49950000000000006</v>
      </c>
      <c r="P2175" s="13">
        <f t="shared" si="334"/>
        <v>6.9651543350664008E-2</v>
      </c>
      <c r="Q2175" s="13">
        <f t="shared" si="335"/>
        <v>6.8211720000000003E-3</v>
      </c>
      <c r="R2175" s="13">
        <v>1.3656E-2</v>
      </c>
      <c r="S2175" s="13">
        <v>5.1040000000000001</v>
      </c>
      <c r="T2175" s="13">
        <v>0.5</v>
      </c>
      <c r="U2175" s="13">
        <f t="shared" si="336"/>
        <v>6.9700224000000005E-2</v>
      </c>
      <c r="V2175" s="13">
        <f t="shared" si="337"/>
        <v>6.8279999999999999E-3</v>
      </c>
      <c r="W2175" s="13">
        <f t="shared" si="338"/>
        <v>0.75953047802056606</v>
      </c>
      <c r="X2175" s="13">
        <f t="shared" si="339"/>
        <v>0.75075075075075071</v>
      </c>
    </row>
    <row r="2176" spans="1:24" x14ac:dyDescent="0.25">
      <c r="A2176" s="12">
        <v>38</v>
      </c>
      <c r="B2176" s="12">
        <v>13</v>
      </c>
      <c r="C2176" s="13">
        <v>7.2686000000000001E-2</v>
      </c>
      <c r="D2176" s="12">
        <v>258</v>
      </c>
      <c r="E2176" s="12">
        <v>38</v>
      </c>
      <c r="F2176" s="12">
        <v>13</v>
      </c>
      <c r="G2176" s="12" t="s">
        <v>46</v>
      </c>
      <c r="H2176" s="13">
        <v>6.7199410000000004</v>
      </c>
      <c r="I2176" s="13">
        <v>0.66600000000000004</v>
      </c>
      <c r="J2176" s="13">
        <f t="shared" si="330"/>
        <v>0.48844563152600001</v>
      </c>
      <c r="K2176" s="13">
        <f t="shared" si="331"/>
        <v>4.8408876000000003E-2</v>
      </c>
      <c r="L2176" s="13">
        <v>0.75900000000000001</v>
      </c>
      <c r="M2176" s="13">
        <v>0.75</v>
      </c>
      <c r="N2176" s="13">
        <f t="shared" si="332"/>
        <v>5.1004352190000004</v>
      </c>
      <c r="O2176" s="13">
        <f t="shared" si="333"/>
        <v>0.49950000000000006</v>
      </c>
      <c r="P2176" s="13">
        <f t="shared" si="334"/>
        <v>0.37073023432823404</v>
      </c>
      <c r="Q2176" s="13">
        <f t="shared" si="335"/>
        <v>3.6306657000000006E-2</v>
      </c>
      <c r="R2176" s="13">
        <v>7.2686000000000001E-2</v>
      </c>
      <c r="S2176" s="13">
        <v>5.1040000000000001</v>
      </c>
      <c r="T2176" s="13">
        <v>0.5</v>
      </c>
      <c r="U2176" s="13">
        <f t="shared" si="336"/>
        <v>0.370989344</v>
      </c>
      <c r="V2176" s="13">
        <f t="shared" si="337"/>
        <v>3.6343E-2</v>
      </c>
      <c r="W2176" s="13">
        <f t="shared" si="338"/>
        <v>0.75953047802056595</v>
      </c>
      <c r="X2176" s="13">
        <f t="shared" si="339"/>
        <v>0.75075075075075071</v>
      </c>
    </row>
    <row r="2177" spans="1:24" x14ac:dyDescent="0.25">
      <c r="A2177" s="12">
        <v>38</v>
      </c>
      <c r="B2177" s="12">
        <v>13</v>
      </c>
      <c r="C2177" s="13">
        <v>12.614082</v>
      </c>
      <c r="D2177" s="12">
        <v>258</v>
      </c>
      <c r="E2177" s="12">
        <v>38</v>
      </c>
      <c r="F2177" s="12">
        <v>13</v>
      </c>
      <c r="G2177" s="12" t="s">
        <v>46</v>
      </c>
      <c r="H2177" s="13">
        <v>6.7199410000000004</v>
      </c>
      <c r="I2177" s="13">
        <v>0.66600000000000004</v>
      </c>
      <c r="J2177" s="13">
        <f t="shared" si="330"/>
        <v>84.765886809161998</v>
      </c>
      <c r="K2177" s="13">
        <f t="shared" si="331"/>
        <v>8.4009786120000012</v>
      </c>
      <c r="L2177" s="13">
        <v>0.75900000000000001</v>
      </c>
      <c r="M2177" s="13">
        <v>0.75</v>
      </c>
      <c r="N2177" s="13">
        <f t="shared" si="332"/>
        <v>5.1004352190000004</v>
      </c>
      <c r="O2177" s="13">
        <f t="shared" si="333"/>
        <v>0.49950000000000006</v>
      </c>
      <c r="P2177" s="13">
        <f t="shared" si="334"/>
        <v>64.337308088153961</v>
      </c>
      <c r="Q2177" s="13">
        <f t="shared" si="335"/>
        <v>6.3007339590000004</v>
      </c>
      <c r="R2177" s="13">
        <v>12.614082</v>
      </c>
      <c r="S2177" s="13">
        <v>5.1040000000000001</v>
      </c>
      <c r="T2177" s="13">
        <v>0.5</v>
      </c>
      <c r="U2177" s="13">
        <f t="shared" si="336"/>
        <v>64.382274527999996</v>
      </c>
      <c r="V2177" s="13">
        <f t="shared" si="337"/>
        <v>6.3070409999999999</v>
      </c>
      <c r="W2177" s="13">
        <f t="shared" si="338"/>
        <v>0.75953047802056595</v>
      </c>
      <c r="X2177" s="13">
        <f t="shared" si="339"/>
        <v>0.7507507507507506</v>
      </c>
    </row>
    <row r="2178" spans="1:24" x14ac:dyDescent="0.25">
      <c r="A2178" s="12">
        <v>38</v>
      </c>
      <c r="B2178" s="12">
        <v>13</v>
      </c>
      <c r="C2178" s="13">
        <v>12.660821</v>
      </c>
      <c r="D2178" s="12">
        <v>258</v>
      </c>
      <c r="E2178" s="12">
        <v>38</v>
      </c>
      <c r="F2178" s="12">
        <v>13</v>
      </c>
      <c r="G2178" s="12" t="s">
        <v>46</v>
      </c>
      <c r="H2178" s="13">
        <v>6.7199410000000004</v>
      </c>
      <c r="I2178" s="13">
        <v>0.66600000000000004</v>
      </c>
      <c r="J2178" s="13">
        <f t="shared" si="330"/>
        <v>85.079970131561012</v>
      </c>
      <c r="K2178" s="13">
        <f t="shared" si="331"/>
        <v>8.4321067860000003</v>
      </c>
      <c r="L2178" s="13">
        <v>0.75900000000000001</v>
      </c>
      <c r="M2178" s="13">
        <v>0.75</v>
      </c>
      <c r="N2178" s="13">
        <f t="shared" si="332"/>
        <v>5.1004352190000004</v>
      </c>
      <c r="O2178" s="13">
        <f t="shared" si="333"/>
        <v>0.49950000000000006</v>
      </c>
      <c r="P2178" s="13">
        <f t="shared" si="334"/>
        <v>64.575697329854805</v>
      </c>
      <c r="Q2178" s="13">
        <f t="shared" si="335"/>
        <v>6.3240800895000007</v>
      </c>
      <c r="R2178" s="13">
        <v>12.660821</v>
      </c>
      <c r="S2178" s="13">
        <v>5.1040000000000001</v>
      </c>
      <c r="T2178" s="13">
        <v>0.5</v>
      </c>
      <c r="U2178" s="13">
        <f t="shared" si="336"/>
        <v>64.620830384000001</v>
      </c>
      <c r="V2178" s="13">
        <f t="shared" si="337"/>
        <v>6.3304105000000002</v>
      </c>
      <c r="W2178" s="13">
        <f t="shared" si="338"/>
        <v>0.75953047802056584</v>
      </c>
      <c r="X2178" s="13">
        <f t="shared" si="339"/>
        <v>0.75075075075075071</v>
      </c>
    </row>
    <row r="2179" spans="1:24" x14ac:dyDescent="0.25">
      <c r="A2179" s="12">
        <v>39</v>
      </c>
      <c r="B2179" s="12">
        <v>13</v>
      </c>
      <c r="C2179" s="13">
        <v>0.39538099999999998</v>
      </c>
      <c r="D2179" s="12">
        <v>270</v>
      </c>
      <c r="E2179" s="12">
        <v>39</v>
      </c>
      <c r="F2179" s="12">
        <v>13</v>
      </c>
      <c r="G2179" s="12" t="s">
        <v>46</v>
      </c>
      <c r="H2179" s="13">
        <v>2.4146679999999998</v>
      </c>
      <c r="I2179" s="13">
        <v>0.224</v>
      </c>
      <c r="J2179" s="13">
        <f t="shared" si="330"/>
        <v>0.9547138485079999</v>
      </c>
      <c r="K2179" s="13">
        <f t="shared" si="331"/>
        <v>8.8565344000000004E-2</v>
      </c>
      <c r="L2179" s="13">
        <v>1.0820000000000001</v>
      </c>
      <c r="M2179" s="13">
        <v>1.085</v>
      </c>
      <c r="N2179" s="13">
        <f t="shared" si="332"/>
        <v>2.6126707759999999</v>
      </c>
      <c r="O2179" s="13">
        <f t="shared" si="333"/>
        <v>0.24304000000000001</v>
      </c>
      <c r="P2179" s="13">
        <f t="shared" si="334"/>
        <v>1.0330003840856559</v>
      </c>
      <c r="Q2179" s="13">
        <f t="shared" si="335"/>
        <v>9.6093398240000003E-2</v>
      </c>
      <c r="R2179" s="13">
        <v>0.39538099999999998</v>
      </c>
      <c r="S2179" s="13">
        <v>2.419</v>
      </c>
      <c r="T2179" s="13">
        <v>0.221</v>
      </c>
      <c r="U2179" s="13">
        <f t="shared" si="336"/>
        <v>0.95642663900000002</v>
      </c>
      <c r="V2179" s="13">
        <f t="shared" si="337"/>
        <v>8.7379201000000004E-2</v>
      </c>
      <c r="W2179" s="13">
        <f t="shared" si="338"/>
        <v>1.0017940354533212</v>
      </c>
      <c r="X2179" s="13">
        <f t="shared" si="339"/>
        <v>0.9866071428571429</v>
      </c>
    </row>
    <row r="2180" spans="1:24" x14ac:dyDescent="0.25">
      <c r="A2180" s="12">
        <v>39</v>
      </c>
      <c r="B2180" s="12">
        <v>13</v>
      </c>
      <c r="C2180" s="13">
        <v>1.5982460000000001</v>
      </c>
      <c r="D2180" s="12">
        <v>270</v>
      </c>
      <c r="E2180" s="12">
        <v>39</v>
      </c>
      <c r="F2180" s="12">
        <v>13</v>
      </c>
      <c r="G2180" s="12" t="s">
        <v>46</v>
      </c>
      <c r="H2180" s="13">
        <v>2.4146679999999998</v>
      </c>
      <c r="I2180" s="13">
        <v>0.224</v>
      </c>
      <c r="J2180" s="13">
        <f t="shared" ref="J2180:J2243" si="340">C2180*H2180</f>
        <v>3.859233472328</v>
      </c>
      <c r="K2180" s="13">
        <f t="shared" ref="K2180:K2243" si="341">C2180*I2180</f>
        <v>0.35800710400000002</v>
      </c>
      <c r="L2180" s="13">
        <v>1.0820000000000001</v>
      </c>
      <c r="M2180" s="13">
        <v>1.085</v>
      </c>
      <c r="N2180" s="13">
        <f t="shared" ref="N2180:N2243" si="342">H2180*L2180</f>
        <v>2.6126707759999999</v>
      </c>
      <c r="O2180" s="13">
        <f t="shared" ref="O2180:O2243" si="343">I2180*M2180</f>
        <v>0.24304000000000001</v>
      </c>
      <c r="P2180" s="13">
        <f t="shared" ref="P2180:P2243" si="344">C2180*N2180</f>
        <v>4.1756906170588959</v>
      </c>
      <c r="Q2180" s="13">
        <f t="shared" ref="Q2180:Q2243" si="345">C2180*O2180</f>
        <v>0.38843770784000003</v>
      </c>
      <c r="R2180" s="13">
        <v>1.5982460000000001</v>
      </c>
      <c r="S2180" s="13">
        <v>2.419</v>
      </c>
      <c r="T2180" s="13">
        <v>0.221</v>
      </c>
      <c r="U2180" s="13">
        <f t="shared" ref="U2180:U2243" si="346">R2180*S2180</f>
        <v>3.8661570740000002</v>
      </c>
      <c r="V2180" s="13">
        <f t="shared" ref="V2180:V2243" si="347">R2180*T2180</f>
        <v>0.353212366</v>
      </c>
      <c r="W2180" s="13">
        <f t="shared" ref="W2180:W2243" si="348">U2180/J2180</f>
        <v>1.0017940354533212</v>
      </c>
      <c r="X2180" s="13">
        <f t="shared" ref="X2180:X2243" si="349">V2180/K2180</f>
        <v>0.98660714285714279</v>
      </c>
    </row>
    <row r="2181" spans="1:24" x14ac:dyDescent="0.25">
      <c r="A2181" s="12">
        <v>39</v>
      </c>
      <c r="B2181" s="12">
        <v>13</v>
      </c>
      <c r="C2181" s="13">
        <v>1.74224</v>
      </c>
      <c r="D2181" s="12">
        <v>270</v>
      </c>
      <c r="E2181" s="12">
        <v>39</v>
      </c>
      <c r="F2181" s="12">
        <v>13</v>
      </c>
      <c r="G2181" s="12" t="s">
        <v>46</v>
      </c>
      <c r="H2181" s="13">
        <v>2.4146679999999998</v>
      </c>
      <c r="I2181" s="13">
        <v>0.224</v>
      </c>
      <c r="J2181" s="13">
        <f t="shared" si="340"/>
        <v>4.2069311763199995</v>
      </c>
      <c r="K2181" s="13">
        <f t="shared" si="341"/>
        <v>0.39026176000000001</v>
      </c>
      <c r="L2181" s="13">
        <v>1.0820000000000001</v>
      </c>
      <c r="M2181" s="13">
        <v>1.085</v>
      </c>
      <c r="N2181" s="13">
        <f t="shared" si="342"/>
        <v>2.6126707759999999</v>
      </c>
      <c r="O2181" s="13">
        <f t="shared" si="343"/>
        <v>0.24304000000000001</v>
      </c>
      <c r="P2181" s="13">
        <f t="shared" si="344"/>
        <v>4.5518995327782399</v>
      </c>
      <c r="Q2181" s="13">
        <f t="shared" si="345"/>
        <v>0.42343400959999999</v>
      </c>
      <c r="R2181" s="13">
        <v>1.74224</v>
      </c>
      <c r="S2181" s="13">
        <v>2.419</v>
      </c>
      <c r="T2181" s="13">
        <v>0.221</v>
      </c>
      <c r="U2181" s="13">
        <f t="shared" si="346"/>
        <v>4.2144785599999999</v>
      </c>
      <c r="V2181" s="13">
        <f t="shared" si="347"/>
        <v>0.38503504</v>
      </c>
      <c r="W2181" s="13">
        <f t="shared" si="348"/>
        <v>1.0017940354533212</v>
      </c>
      <c r="X2181" s="13">
        <f t="shared" si="349"/>
        <v>0.98660714285714279</v>
      </c>
    </row>
    <row r="2182" spans="1:24" x14ac:dyDescent="0.25">
      <c r="A2182" s="12">
        <v>39</v>
      </c>
      <c r="B2182" s="12">
        <v>13</v>
      </c>
      <c r="C2182" s="13">
        <v>9.6959009999999992</v>
      </c>
      <c r="D2182" s="12">
        <v>270</v>
      </c>
      <c r="E2182" s="12">
        <v>39</v>
      </c>
      <c r="F2182" s="12">
        <v>13</v>
      </c>
      <c r="G2182" s="12" t="s">
        <v>46</v>
      </c>
      <c r="H2182" s="13">
        <v>2.4146679999999998</v>
      </c>
      <c r="I2182" s="13">
        <v>0.224</v>
      </c>
      <c r="J2182" s="13">
        <f t="shared" si="340"/>
        <v>23.412381875867997</v>
      </c>
      <c r="K2182" s="13">
        <f t="shared" si="341"/>
        <v>2.1718818239999997</v>
      </c>
      <c r="L2182" s="13">
        <v>1.0820000000000001</v>
      </c>
      <c r="M2182" s="13">
        <v>1.085</v>
      </c>
      <c r="N2182" s="13">
        <f t="shared" si="342"/>
        <v>2.6126707759999999</v>
      </c>
      <c r="O2182" s="13">
        <f t="shared" si="343"/>
        <v>0.24304000000000001</v>
      </c>
      <c r="P2182" s="13">
        <f t="shared" si="344"/>
        <v>25.332197189689172</v>
      </c>
      <c r="Q2182" s="13">
        <f t="shared" si="345"/>
        <v>2.3564917790399997</v>
      </c>
      <c r="R2182" s="13">
        <v>9.6959009999999992</v>
      </c>
      <c r="S2182" s="13">
        <v>2.419</v>
      </c>
      <c r="T2182" s="13">
        <v>0.221</v>
      </c>
      <c r="U2182" s="13">
        <f t="shared" si="346"/>
        <v>23.454384518999998</v>
      </c>
      <c r="V2182" s="13">
        <f t="shared" si="347"/>
        <v>2.1427941209999997</v>
      </c>
      <c r="W2182" s="13">
        <f t="shared" si="348"/>
        <v>1.0017940354533212</v>
      </c>
      <c r="X2182" s="13">
        <f t="shared" si="349"/>
        <v>0.98660714285714279</v>
      </c>
    </row>
    <row r="2183" spans="1:24" x14ac:dyDescent="0.25">
      <c r="A2183" s="12">
        <v>39</v>
      </c>
      <c r="B2183" s="12">
        <v>13</v>
      </c>
      <c r="C2183" s="13">
        <v>3.260561</v>
      </c>
      <c r="D2183" s="12">
        <v>270</v>
      </c>
      <c r="E2183" s="12">
        <v>39</v>
      </c>
      <c r="F2183" s="12">
        <v>13</v>
      </c>
      <c r="G2183" s="12" t="s">
        <v>46</v>
      </c>
      <c r="H2183" s="13">
        <v>2.4146679999999998</v>
      </c>
      <c r="I2183" s="13">
        <v>0.224</v>
      </c>
      <c r="J2183" s="13">
        <f t="shared" si="340"/>
        <v>7.8731723087479999</v>
      </c>
      <c r="K2183" s="13">
        <f t="shared" si="341"/>
        <v>0.73036566400000003</v>
      </c>
      <c r="L2183" s="13">
        <v>1.0820000000000001</v>
      </c>
      <c r="M2183" s="13">
        <v>1.085</v>
      </c>
      <c r="N2183" s="13">
        <f t="shared" si="342"/>
        <v>2.6126707759999999</v>
      </c>
      <c r="O2183" s="13">
        <f t="shared" si="343"/>
        <v>0.24304000000000001</v>
      </c>
      <c r="P2183" s="13">
        <f t="shared" si="344"/>
        <v>8.5187724380653354</v>
      </c>
      <c r="Q2183" s="13">
        <f t="shared" si="345"/>
        <v>0.79244674544000004</v>
      </c>
      <c r="R2183" s="13">
        <v>3.260561</v>
      </c>
      <c r="S2183" s="13">
        <v>2.419</v>
      </c>
      <c r="T2183" s="13">
        <v>0.221</v>
      </c>
      <c r="U2183" s="13">
        <f t="shared" si="346"/>
        <v>7.8872970590000007</v>
      </c>
      <c r="V2183" s="13">
        <f t="shared" si="347"/>
        <v>0.72058398099999998</v>
      </c>
      <c r="W2183" s="13">
        <f t="shared" si="348"/>
        <v>1.0017940354533212</v>
      </c>
      <c r="X2183" s="13">
        <f t="shared" si="349"/>
        <v>0.98660714285714279</v>
      </c>
    </row>
    <row r="2184" spans="1:24" x14ac:dyDescent="0.25">
      <c r="A2184" s="12">
        <v>39</v>
      </c>
      <c r="B2184" s="12">
        <v>13</v>
      </c>
      <c r="C2184" s="13">
        <v>0.32014199999999998</v>
      </c>
      <c r="D2184" s="12">
        <v>270</v>
      </c>
      <c r="E2184" s="12">
        <v>39</v>
      </c>
      <c r="F2184" s="12">
        <v>13</v>
      </c>
      <c r="G2184" s="12" t="s">
        <v>46</v>
      </c>
      <c r="H2184" s="13">
        <v>2.4146679999999998</v>
      </c>
      <c r="I2184" s="13">
        <v>0.224</v>
      </c>
      <c r="J2184" s="13">
        <f t="shared" si="340"/>
        <v>0.77303664285599993</v>
      </c>
      <c r="K2184" s="13">
        <f t="shared" si="341"/>
        <v>7.1711808000000002E-2</v>
      </c>
      <c r="L2184" s="13">
        <v>1.0820000000000001</v>
      </c>
      <c r="M2184" s="13">
        <v>1.085</v>
      </c>
      <c r="N2184" s="13">
        <f t="shared" si="342"/>
        <v>2.6126707759999999</v>
      </c>
      <c r="O2184" s="13">
        <f t="shared" si="343"/>
        <v>0.24304000000000001</v>
      </c>
      <c r="P2184" s="13">
        <f t="shared" si="344"/>
        <v>0.83642564757019189</v>
      </c>
      <c r="Q2184" s="13">
        <f t="shared" si="345"/>
        <v>7.7807311679999991E-2</v>
      </c>
      <c r="R2184" s="13">
        <v>0.32014199999999998</v>
      </c>
      <c r="S2184" s="13">
        <v>2.419</v>
      </c>
      <c r="T2184" s="13">
        <v>0.221</v>
      </c>
      <c r="U2184" s="13">
        <f t="shared" si="346"/>
        <v>0.77442349799999999</v>
      </c>
      <c r="V2184" s="13">
        <f t="shared" si="347"/>
        <v>7.0751382000000002E-2</v>
      </c>
      <c r="W2184" s="13">
        <f t="shared" si="348"/>
        <v>1.0017940354533212</v>
      </c>
      <c r="X2184" s="13">
        <f t="shared" si="349"/>
        <v>0.9866071428571429</v>
      </c>
    </row>
    <row r="2185" spans="1:24" x14ac:dyDescent="0.25">
      <c r="A2185" s="12">
        <v>39</v>
      </c>
      <c r="B2185" s="12">
        <v>13</v>
      </c>
      <c r="C2185" s="13">
        <v>0.94516</v>
      </c>
      <c r="D2185" s="12">
        <v>270</v>
      </c>
      <c r="E2185" s="12">
        <v>39</v>
      </c>
      <c r="F2185" s="12">
        <v>13</v>
      </c>
      <c r="G2185" s="12" t="s">
        <v>46</v>
      </c>
      <c r="H2185" s="13">
        <v>2.4146679999999998</v>
      </c>
      <c r="I2185" s="13">
        <v>0.224</v>
      </c>
      <c r="J2185" s="13">
        <f t="shared" si="340"/>
        <v>2.2822476068799999</v>
      </c>
      <c r="K2185" s="13">
        <f t="shared" si="341"/>
        <v>0.21171584000000002</v>
      </c>
      <c r="L2185" s="13">
        <v>1.0820000000000001</v>
      </c>
      <c r="M2185" s="13">
        <v>1.085</v>
      </c>
      <c r="N2185" s="13">
        <f t="shared" si="342"/>
        <v>2.6126707759999999</v>
      </c>
      <c r="O2185" s="13">
        <f t="shared" si="343"/>
        <v>0.24304000000000001</v>
      </c>
      <c r="P2185" s="13">
        <f t="shared" si="344"/>
        <v>2.46939191064416</v>
      </c>
      <c r="Q2185" s="13">
        <f t="shared" si="345"/>
        <v>0.2297116864</v>
      </c>
      <c r="R2185" s="13">
        <v>0.94516</v>
      </c>
      <c r="S2185" s="13">
        <v>2.419</v>
      </c>
      <c r="T2185" s="13">
        <v>0.221</v>
      </c>
      <c r="U2185" s="13">
        <f t="shared" si="346"/>
        <v>2.2863420400000001</v>
      </c>
      <c r="V2185" s="13">
        <f t="shared" si="347"/>
        <v>0.20888036000000001</v>
      </c>
      <c r="W2185" s="13">
        <f t="shared" si="348"/>
        <v>1.0017940354533212</v>
      </c>
      <c r="X2185" s="13">
        <f t="shared" si="349"/>
        <v>0.9866071428571429</v>
      </c>
    </row>
    <row r="2186" spans="1:24" x14ac:dyDescent="0.25">
      <c r="A2186" s="12">
        <v>39</v>
      </c>
      <c r="B2186" s="12">
        <v>13</v>
      </c>
      <c r="C2186" s="13">
        <v>2.7081999999999998E-2</v>
      </c>
      <c r="D2186" s="12">
        <v>270</v>
      </c>
      <c r="E2186" s="12">
        <v>39</v>
      </c>
      <c r="F2186" s="12">
        <v>13</v>
      </c>
      <c r="G2186" s="12" t="s">
        <v>46</v>
      </c>
      <c r="H2186" s="13">
        <v>2.4146679999999998</v>
      </c>
      <c r="I2186" s="13">
        <v>0.224</v>
      </c>
      <c r="J2186" s="13">
        <f t="shared" si="340"/>
        <v>6.5394038775999988E-2</v>
      </c>
      <c r="K2186" s="13">
        <f t="shared" si="341"/>
        <v>6.0663679999999999E-3</v>
      </c>
      <c r="L2186" s="13">
        <v>1.0820000000000001</v>
      </c>
      <c r="M2186" s="13">
        <v>1.085</v>
      </c>
      <c r="N2186" s="13">
        <f t="shared" si="342"/>
        <v>2.6126707759999999</v>
      </c>
      <c r="O2186" s="13">
        <f t="shared" si="343"/>
        <v>0.24304000000000001</v>
      </c>
      <c r="P2186" s="13">
        <f t="shared" si="344"/>
        <v>7.0756349955631986E-2</v>
      </c>
      <c r="Q2186" s="13">
        <f t="shared" si="345"/>
        <v>6.5820092799999995E-3</v>
      </c>
      <c r="R2186" s="13">
        <v>2.7081999999999998E-2</v>
      </c>
      <c r="S2186" s="13">
        <v>2.419</v>
      </c>
      <c r="T2186" s="13">
        <v>0.221</v>
      </c>
      <c r="U2186" s="13">
        <f t="shared" si="346"/>
        <v>6.5511357999999992E-2</v>
      </c>
      <c r="V2186" s="13">
        <f t="shared" si="347"/>
        <v>5.9851219999999998E-3</v>
      </c>
      <c r="W2186" s="13">
        <f t="shared" si="348"/>
        <v>1.0017940354533212</v>
      </c>
      <c r="X2186" s="13">
        <f t="shared" si="349"/>
        <v>0.98660714285714279</v>
      </c>
    </row>
    <row r="2187" spans="1:24" x14ac:dyDescent="0.25">
      <c r="A2187" s="12">
        <v>39</v>
      </c>
      <c r="B2187" s="12">
        <v>13</v>
      </c>
      <c r="C2187" s="13">
        <v>7.3861230000000004</v>
      </c>
      <c r="D2187" s="12">
        <v>270</v>
      </c>
      <c r="E2187" s="12">
        <v>39</v>
      </c>
      <c r="F2187" s="12">
        <v>13</v>
      </c>
      <c r="G2187" s="12" t="s">
        <v>46</v>
      </c>
      <c r="H2187" s="13">
        <v>2.4146679999999998</v>
      </c>
      <c r="I2187" s="13">
        <v>0.224</v>
      </c>
      <c r="J2187" s="13">
        <f t="shared" si="340"/>
        <v>17.835034852164</v>
      </c>
      <c r="K2187" s="13">
        <f t="shared" si="341"/>
        <v>1.6544915520000001</v>
      </c>
      <c r="L2187" s="13">
        <v>1.0820000000000001</v>
      </c>
      <c r="M2187" s="13">
        <v>1.085</v>
      </c>
      <c r="N2187" s="13">
        <f t="shared" si="342"/>
        <v>2.6126707759999999</v>
      </c>
      <c r="O2187" s="13">
        <f t="shared" si="343"/>
        <v>0.24304000000000001</v>
      </c>
      <c r="P2187" s="13">
        <f t="shared" si="344"/>
        <v>19.297507710041447</v>
      </c>
      <c r="Q2187" s="13">
        <f t="shared" si="345"/>
        <v>1.7951233339200001</v>
      </c>
      <c r="R2187" s="13">
        <v>7.3861230000000004</v>
      </c>
      <c r="S2187" s="13">
        <v>2.419</v>
      </c>
      <c r="T2187" s="13">
        <v>0.221</v>
      </c>
      <c r="U2187" s="13">
        <f t="shared" si="346"/>
        <v>17.867031537000003</v>
      </c>
      <c r="V2187" s="13">
        <f t="shared" si="347"/>
        <v>1.6323331830000001</v>
      </c>
      <c r="W2187" s="13">
        <f t="shared" si="348"/>
        <v>1.0017940354533212</v>
      </c>
      <c r="X2187" s="13">
        <f t="shared" si="349"/>
        <v>0.9866071428571429</v>
      </c>
    </row>
    <row r="2188" spans="1:24" x14ac:dyDescent="0.25">
      <c r="A2188" s="12">
        <v>39</v>
      </c>
      <c r="B2188" s="12">
        <v>13</v>
      </c>
      <c r="C2188" s="13">
        <v>28.082042999999999</v>
      </c>
      <c r="D2188" s="12">
        <v>270</v>
      </c>
      <c r="E2188" s="12">
        <v>39</v>
      </c>
      <c r="F2188" s="12">
        <v>13</v>
      </c>
      <c r="G2188" s="12" t="s">
        <v>46</v>
      </c>
      <c r="H2188" s="13">
        <v>2.4146679999999998</v>
      </c>
      <c r="I2188" s="13">
        <v>0.224</v>
      </c>
      <c r="J2188" s="13">
        <f t="shared" si="340"/>
        <v>67.808810606723995</v>
      </c>
      <c r="K2188" s="13">
        <f t="shared" si="341"/>
        <v>6.2903776320000002</v>
      </c>
      <c r="L2188" s="13">
        <v>1.0820000000000001</v>
      </c>
      <c r="M2188" s="13">
        <v>1.085</v>
      </c>
      <c r="N2188" s="13">
        <f t="shared" si="342"/>
        <v>2.6126707759999999</v>
      </c>
      <c r="O2188" s="13">
        <f t="shared" si="343"/>
        <v>0.24304000000000001</v>
      </c>
      <c r="P2188" s="13">
        <f t="shared" si="344"/>
        <v>73.369133076475364</v>
      </c>
      <c r="Q2188" s="13">
        <f t="shared" si="345"/>
        <v>6.8250597307199996</v>
      </c>
      <c r="R2188" s="13">
        <v>28.082042999999999</v>
      </c>
      <c r="S2188" s="13">
        <v>2.419</v>
      </c>
      <c r="T2188" s="13">
        <v>0.221</v>
      </c>
      <c r="U2188" s="13">
        <f t="shared" si="346"/>
        <v>67.930462016999996</v>
      </c>
      <c r="V2188" s="13">
        <f t="shared" si="347"/>
        <v>6.2061315029999999</v>
      </c>
      <c r="W2188" s="13">
        <f t="shared" si="348"/>
        <v>1.0017940354533212</v>
      </c>
      <c r="X2188" s="13">
        <f t="shared" si="349"/>
        <v>0.98660714285714279</v>
      </c>
    </row>
    <row r="2189" spans="1:24" x14ac:dyDescent="0.25">
      <c r="A2189" s="12">
        <v>39</v>
      </c>
      <c r="B2189" s="12">
        <v>13</v>
      </c>
      <c r="C2189" s="13">
        <v>129.963866</v>
      </c>
      <c r="D2189" s="12">
        <v>270</v>
      </c>
      <c r="E2189" s="12">
        <v>39</v>
      </c>
      <c r="F2189" s="12">
        <v>13</v>
      </c>
      <c r="G2189" s="12" t="s">
        <v>46</v>
      </c>
      <c r="H2189" s="13">
        <v>2.4146679999999998</v>
      </c>
      <c r="I2189" s="13">
        <v>0.224</v>
      </c>
      <c r="J2189" s="13">
        <f t="shared" si="340"/>
        <v>313.81958838648796</v>
      </c>
      <c r="K2189" s="13">
        <f t="shared" si="341"/>
        <v>29.111905984</v>
      </c>
      <c r="L2189" s="13">
        <v>1.0820000000000001</v>
      </c>
      <c r="M2189" s="13">
        <v>1.085</v>
      </c>
      <c r="N2189" s="13">
        <f t="shared" si="342"/>
        <v>2.6126707759999999</v>
      </c>
      <c r="O2189" s="13">
        <f t="shared" si="343"/>
        <v>0.24304000000000001</v>
      </c>
      <c r="P2189" s="13">
        <f t="shared" si="344"/>
        <v>339.55279463417997</v>
      </c>
      <c r="Q2189" s="13">
        <f t="shared" si="345"/>
        <v>31.586417992640001</v>
      </c>
      <c r="R2189" s="13">
        <v>129.963866</v>
      </c>
      <c r="S2189" s="13">
        <v>2.419</v>
      </c>
      <c r="T2189" s="13">
        <v>0.221</v>
      </c>
      <c r="U2189" s="13">
        <f t="shared" si="346"/>
        <v>314.382591854</v>
      </c>
      <c r="V2189" s="13">
        <f t="shared" si="347"/>
        <v>28.722014385999998</v>
      </c>
      <c r="W2189" s="13">
        <f t="shared" si="348"/>
        <v>1.0017940354533212</v>
      </c>
      <c r="X2189" s="13">
        <f t="shared" si="349"/>
        <v>0.98660714285714279</v>
      </c>
    </row>
    <row r="2190" spans="1:24" x14ac:dyDescent="0.25">
      <c r="A2190" s="12">
        <v>39</v>
      </c>
      <c r="B2190" s="12">
        <v>13</v>
      </c>
      <c r="C2190" s="13">
        <v>0.14452400000000001</v>
      </c>
      <c r="D2190" s="12">
        <v>270</v>
      </c>
      <c r="E2190" s="12">
        <v>39</v>
      </c>
      <c r="F2190" s="12">
        <v>13</v>
      </c>
      <c r="G2190" s="12" t="s">
        <v>46</v>
      </c>
      <c r="H2190" s="13">
        <v>2.4146679999999998</v>
      </c>
      <c r="I2190" s="13">
        <v>0.224</v>
      </c>
      <c r="J2190" s="13">
        <f t="shared" si="340"/>
        <v>0.34897747803200002</v>
      </c>
      <c r="K2190" s="13">
        <f t="shared" si="341"/>
        <v>3.2373376000000002E-2</v>
      </c>
      <c r="L2190" s="13">
        <v>1.0820000000000001</v>
      </c>
      <c r="M2190" s="13">
        <v>1.085</v>
      </c>
      <c r="N2190" s="13">
        <f t="shared" si="342"/>
        <v>2.6126707759999999</v>
      </c>
      <c r="O2190" s="13">
        <f t="shared" si="343"/>
        <v>0.24304000000000001</v>
      </c>
      <c r="P2190" s="13">
        <f t="shared" si="344"/>
        <v>0.37759363123062401</v>
      </c>
      <c r="Q2190" s="13">
        <f t="shared" si="345"/>
        <v>3.5125112960000003E-2</v>
      </c>
      <c r="R2190" s="13">
        <v>0.14452400000000001</v>
      </c>
      <c r="S2190" s="13">
        <v>2.419</v>
      </c>
      <c r="T2190" s="13">
        <v>0.221</v>
      </c>
      <c r="U2190" s="13">
        <f t="shared" si="346"/>
        <v>0.34960355600000004</v>
      </c>
      <c r="V2190" s="13">
        <f t="shared" si="347"/>
        <v>3.1939804000000002E-2</v>
      </c>
      <c r="W2190" s="13">
        <f t="shared" si="348"/>
        <v>1.0017940354533212</v>
      </c>
      <c r="X2190" s="13">
        <f t="shared" si="349"/>
        <v>0.9866071428571429</v>
      </c>
    </row>
    <row r="2191" spans="1:24" x14ac:dyDescent="0.25">
      <c r="A2191" s="12">
        <v>39</v>
      </c>
      <c r="B2191" s="12">
        <v>13</v>
      </c>
      <c r="C2191" s="13">
        <v>10.307717999999999</v>
      </c>
      <c r="D2191" s="12">
        <v>270</v>
      </c>
      <c r="E2191" s="12">
        <v>39</v>
      </c>
      <c r="F2191" s="12">
        <v>13</v>
      </c>
      <c r="G2191" s="12" t="s">
        <v>46</v>
      </c>
      <c r="H2191" s="13">
        <v>2.4146679999999998</v>
      </c>
      <c r="I2191" s="13">
        <v>0.224</v>
      </c>
      <c r="J2191" s="13">
        <f t="shared" si="340"/>
        <v>24.889716807623998</v>
      </c>
      <c r="K2191" s="13">
        <f t="shared" si="341"/>
        <v>2.3089288319999999</v>
      </c>
      <c r="L2191" s="13">
        <v>1.0820000000000001</v>
      </c>
      <c r="M2191" s="13">
        <v>1.085</v>
      </c>
      <c r="N2191" s="13">
        <f t="shared" si="342"/>
        <v>2.6126707759999999</v>
      </c>
      <c r="O2191" s="13">
        <f t="shared" si="343"/>
        <v>0.24304000000000001</v>
      </c>
      <c r="P2191" s="13">
        <f t="shared" si="344"/>
        <v>26.930673585849163</v>
      </c>
      <c r="Q2191" s="13">
        <f t="shared" si="345"/>
        <v>2.5051877827199998</v>
      </c>
      <c r="R2191" s="13">
        <v>10.307717999999999</v>
      </c>
      <c r="S2191" s="13">
        <v>2.419</v>
      </c>
      <c r="T2191" s="13">
        <v>0.221</v>
      </c>
      <c r="U2191" s="13">
        <f t="shared" si="346"/>
        <v>24.934369841999999</v>
      </c>
      <c r="V2191" s="13">
        <f t="shared" si="347"/>
        <v>2.278005678</v>
      </c>
      <c r="W2191" s="13">
        <f t="shared" si="348"/>
        <v>1.0017940354533212</v>
      </c>
      <c r="X2191" s="13">
        <f t="shared" si="349"/>
        <v>0.9866071428571429</v>
      </c>
    </row>
    <row r="2192" spans="1:24" x14ac:dyDescent="0.25">
      <c r="A2192" s="12">
        <v>39</v>
      </c>
      <c r="B2192" s="12">
        <v>13</v>
      </c>
      <c r="C2192" s="13">
        <v>0.98888200000000004</v>
      </c>
      <c r="D2192" s="12">
        <v>270</v>
      </c>
      <c r="E2192" s="12">
        <v>39</v>
      </c>
      <c r="F2192" s="12">
        <v>13</v>
      </c>
      <c r="G2192" s="12" t="s">
        <v>46</v>
      </c>
      <c r="H2192" s="13">
        <v>2.4146679999999998</v>
      </c>
      <c r="I2192" s="13">
        <v>0.224</v>
      </c>
      <c r="J2192" s="13">
        <f t="shared" si="340"/>
        <v>2.387821721176</v>
      </c>
      <c r="K2192" s="13">
        <f t="shared" si="341"/>
        <v>0.22150956800000002</v>
      </c>
      <c r="L2192" s="13">
        <v>1.0820000000000001</v>
      </c>
      <c r="M2192" s="13">
        <v>1.085</v>
      </c>
      <c r="N2192" s="13">
        <f t="shared" si="342"/>
        <v>2.6126707759999999</v>
      </c>
      <c r="O2192" s="13">
        <f t="shared" si="343"/>
        <v>0.24304000000000001</v>
      </c>
      <c r="P2192" s="13">
        <f t="shared" si="344"/>
        <v>2.5836231023124321</v>
      </c>
      <c r="Q2192" s="13">
        <f t="shared" si="345"/>
        <v>0.24033788128000003</v>
      </c>
      <c r="R2192" s="13">
        <v>0.98888200000000004</v>
      </c>
      <c r="S2192" s="13">
        <v>2.419</v>
      </c>
      <c r="T2192" s="13">
        <v>0.221</v>
      </c>
      <c r="U2192" s="13">
        <f t="shared" si="346"/>
        <v>2.3921055580000004</v>
      </c>
      <c r="V2192" s="13">
        <f t="shared" si="347"/>
        <v>0.218542922</v>
      </c>
      <c r="W2192" s="13">
        <f t="shared" si="348"/>
        <v>1.0017940354533212</v>
      </c>
      <c r="X2192" s="13">
        <f t="shared" si="349"/>
        <v>0.98660714285714279</v>
      </c>
    </row>
    <row r="2193" spans="1:24" x14ac:dyDescent="0.25">
      <c r="A2193" s="12">
        <v>39</v>
      </c>
      <c r="B2193" s="12">
        <v>13</v>
      </c>
      <c r="C2193" s="13">
        <v>1.2539149999999999</v>
      </c>
      <c r="D2193" s="12">
        <v>270</v>
      </c>
      <c r="E2193" s="12">
        <v>39</v>
      </c>
      <c r="F2193" s="12">
        <v>13</v>
      </c>
      <c r="G2193" s="12" t="s">
        <v>46</v>
      </c>
      <c r="H2193" s="13">
        <v>2.4146679999999998</v>
      </c>
      <c r="I2193" s="13">
        <v>0.224</v>
      </c>
      <c r="J2193" s="13">
        <f t="shared" si="340"/>
        <v>3.0277884252199994</v>
      </c>
      <c r="K2193" s="13">
        <f t="shared" si="341"/>
        <v>0.28087696000000001</v>
      </c>
      <c r="L2193" s="13">
        <v>1.0820000000000001</v>
      </c>
      <c r="M2193" s="13">
        <v>1.085</v>
      </c>
      <c r="N2193" s="13">
        <f t="shared" si="342"/>
        <v>2.6126707759999999</v>
      </c>
      <c r="O2193" s="13">
        <f t="shared" si="343"/>
        <v>0.24304000000000001</v>
      </c>
      <c r="P2193" s="13">
        <f t="shared" si="344"/>
        <v>3.2760670760880397</v>
      </c>
      <c r="Q2193" s="13">
        <f t="shared" si="345"/>
        <v>0.30475150159999997</v>
      </c>
      <c r="R2193" s="13">
        <v>1.2539149999999999</v>
      </c>
      <c r="S2193" s="13">
        <v>2.419</v>
      </c>
      <c r="T2193" s="13">
        <v>0.221</v>
      </c>
      <c r="U2193" s="13">
        <f t="shared" si="346"/>
        <v>3.0332203849999999</v>
      </c>
      <c r="V2193" s="13">
        <f t="shared" si="347"/>
        <v>0.27711521499999997</v>
      </c>
      <c r="W2193" s="13">
        <f t="shared" si="348"/>
        <v>1.0017940354533212</v>
      </c>
      <c r="X2193" s="13">
        <f t="shared" si="349"/>
        <v>0.98660714285714268</v>
      </c>
    </row>
    <row r="2194" spans="1:24" x14ac:dyDescent="0.25">
      <c r="A2194" s="12">
        <v>39</v>
      </c>
      <c r="B2194" s="12">
        <v>13</v>
      </c>
      <c r="C2194" s="13">
        <v>2.6259999999999999E-3</v>
      </c>
      <c r="D2194" s="12">
        <v>270</v>
      </c>
      <c r="E2194" s="12">
        <v>39</v>
      </c>
      <c r="F2194" s="12">
        <v>13</v>
      </c>
      <c r="G2194" s="12" t="s">
        <v>46</v>
      </c>
      <c r="H2194" s="13">
        <v>2.4146679999999998</v>
      </c>
      <c r="I2194" s="13">
        <v>0.224</v>
      </c>
      <c r="J2194" s="13">
        <f t="shared" si="340"/>
        <v>6.3409181679999994E-3</v>
      </c>
      <c r="K2194" s="13">
        <f t="shared" si="341"/>
        <v>5.8822399999999993E-4</v>
      </c>
      <c r="L2194" s="13">
        <v>1.0820000000000001</v>
      </c>
      <c r="M2194" s="13">
        <v>1.085</v>
      </c>
      <c r="N2194" s="13">
        <f t="shared" si="342"/>
        <v>2.6126707759999999</v>
      </c>
      <c r="O2194" s="13">
        <f t="shared" si="343"/>
        <v>0.24304000000000001</v>
      </c>
      <c r="P2194" s="13">
        <f t="shared" si="344"/>
        <v>6.8608734577759994E-3</v>
      </c>
      <c r="Q2194" s="13">
        <f t="shared" si="345"/>
        <v>6.3822303999999999E-4</v>
      </c>
      <c r="R2194" s="13">
        <v>2.6259999999999999E-3</v>
      </c>
      <c r="S2194" s="13">
        <v>2.419</v>
      </c>
      <c r="T2194" s="13">
        <v>0.221</v>
      </c>
      <c r="U2194" s="13">
        <f t="shared" si="346"/>
        <v>6.3522939999999996E-3</v>
      </c>
      <c r="V2194" s="13">
        <f t="shared" si="347"/>
        <v>5.8034599999999992E-4</v>
      </c>
      <c r="W2194" s="13">
        <f t="shared" si="348"/>
        <v>1.0017940354533212</v>
      </c>
      <c r="X2194" s="13">
        <f t="shared" si="349"/>
        <v>0.98660714285714279</v>
      </c>
    </row>
    <row r="2195" spans="1:24" x14ac:dyDescent="0.25">
      <c r="A2195" s="12">
        <v>39</v>
      </c>
      <c r="B2195" s="12">
        <v>13</v>
      </c>
      <c r="C2195" s="13">
        <v>15.938445</v>
      </c>
      <c r="D2195" s="12">
        <v>270</v>
      </c>
      <c r="E2195" s="12">
        <v>39</v>
      </c>
      <c r="F2195" s="12">
        <v>13</v>
      </c>
      <c r="G2195" s="12" t="s">
        <v>46</v>
      </c>
      <c r="H2195" s="13">
        <v>2.4146679999999998</v>
      </c>
      <c r="I2195" s="13">
        <v>0.224</v>
      </c>
      <c r="J2195" s="13">
        <f t="shared" si="340"/>
        <v>38.486053111259999</v>
      </c>
      <c r="K2195" s="13">
        <f t="shared" si="341"/>
        <v>3.5702116799999999</v>
      </c>
      <c r="L2195" s="13">
        <v>1.0820000000000001</v>
      </c>
      <c r="M2195" s="13">
        <v>1.085</v>
      </c>
      <c r="N2195" s="13">
        <f t="shared" si="342"/>
        <v>2.6126707759999999</v>
      </c>
      <c r="O2195" s="13">
        <f t="shared" si="343"/>
        <v>0.24304000000000001</v>
      </c>
      <c r="P2195" s="13">
        <f t="shared" si="344"/>
        <v>41.641909466383318</v>
      </c>
      <c r="Q2195" s="13">
        <f t="shared" si="345"/>
        <v>3.8736796728000003</v>
      </c>
      <c r="R2195" s="13">
        <v>15.938445</v>
      </c>
      <c r="S2195" s="13">
        <v>2.419</v>
      </c>
      <c r="T2195" s="13">
        <v>0.221</v>
      </c>
      <c r="U2195" s="13">
        <f t="shared" si="346"/>
        <v>38.555098455</v>
      </c>
      <c r="V2195" s="13">
        <f t="shared" si="347"/>
        <v>3.5223963449999998</v>
      </c>
      <c r="W2195" s="13">
        <f t="shared" si="348"/>
        <v>1.0017940354533212</v>
      </c>
      <c r="X2195" s="13">
        <f t="shared" si="349"/>
        <v>0.98660714285714279</v>
      </c>
    </row>
    <row r="2196" spans="1:24" x14ac:dyDescent="0.25">
      <c r="A2196" s="12">
        <v>39</v>
      </c>
      <c r="B2196" s="12">
        <v>13</v>
      </c>
      <c r="C2196" s="13">
        <v>480.92244799999997</v>
      </c>
      <c r="D2196" s="12">
        <v>270</v>
      </c>
      <c r="E2196" s="12">
        <v>39</v>
      </c>
      <c r="F2196" s="12">
        <v>13</v>
      </c>
      <c r="G2196" s="12" t="s">
        <v>46</v>
      </c>
      <c r="H2196" s="13">
        <v>2.4146679999999998</v>
      </c>
      <c r="I2196" s="13">
        <v>0.224</v>
      </c>
      <c r="J2196" s="13">
        <f t="shared" si="340"/>
        <v>1161.2680456672638</v>
      </c>
      <c r="K2196" s="13">
        <f t="shared" si="341"/>
        <v>107.72662835199999</v>
      </c>
      <c r="L2196" s="13">
        <v>1.0820000000000001</v>
      </c>
      <c r="M2196" s="13">
        <v>1.085</v>
      </c>
      <c r="N2196" s="13">
        <f t="shared" si="342"/>
        <v>2.6126707759999999</v>
      </c>
      <c r="O2196" s="13">
        <f t="shared" si="343"/>
        <v>0.24304000000000001</v>
      </c>
      <c r="P2196" s="13">
        <f t="shared" si="344"/>
        <v>1256.4920254119795</v>
      </c>
      <c r="Q2196" s="13">
        <f t="shared" si="345"/>
        <v>116.88339176192</v>
      </c>
      <c r="R2196" s="13">
        <v>480.92244799999997</v>
      </c>
      <c r="S2196" s="13">
        <v>2.419</v>
      </c>
      <c r="T2196" s="13">
        <v>0.221</v>
      </c>
      <c r="U2196" s="13">
        <f t="shared" si="346"/>
        <v>1163.3514017119999</v>
      </c>
      <c r="V2196" s="13">
        <f t="shared" si="347"/>
        <v>106.283861008</v>
      </c>
      <c r="W2196" s="13">
        <f t="shared" si="348"/>
        <v>1.0017940354533212</v>
      </c>
      <c r="X2196" s="13">
        <f t="shared" si="349"/>
        <v>0.9866071428571429</v>
      </c>
    </row>
    <row r="2197" spans="1:24" x14ac:dyDescent="0.25">
      <c r="A2197" s="12">
        <v>39</v>
      </c>
      <c r="B2197" s="12">
        <v>13</v>
      </c>
      <c r="C2197" s="13">
        <v>1.365677</v>
      </c>
      <c r="D2197" s="12">
        <v>270</v>
      </c>
      <c r="E2197" s="12">
        <v>39</v>
      </c>
      <c r="F2197" s="12">
        <v>13</v>
      </c>
      <c r="G2197" s="12" t="s">
        <v>46</v>
      </c>
      <c r="H2197" s="13">
        <v>2.4146679999999998</v>
      </c>
      <c r="I2197" s="13">
        <v>0.224</v>
      </c>
      <c r="J2197" s="13">
        <f t="shared" si="340"/>
        <v>3.2976565502359998</v>
      </c>
      <c r="K2197" s="13">
        <f t="shared" si="341"/>
        <v>0.30591164800000004</v>
      </c>
      <c r="L2197" s="13">
        <v>1.0820000000000001</v>
      </c>
      <c r="M2197" s="13">
        <v>1.085</v>
      </c>
      <c r="N2197" s="13">
        <f t="shared" si="342"/>
        <v>2.6126707759999999</v>
      </c>
      <c r="O2197" s="13">
        <f t="shared" si="343"/>
        <v>0.24304000000000001</v>
      </c>
      <c r="P2197" s="13">
        <f t="shared" si="344"/>
        <v>3.5680643873553519</v>
      </c>
      <c r="Q2197" s="13">
        <f t="shared" si="345"/>
        <v>0.33191413808000003</v>
      </c>
      <c r="R2197" s="13">
        <v>1.365677</v>
      </c>
      <c r="S2197" s="13">
        <v>2.419</v>
      </c>
      <c r="T2197" s="13">
        <v>0.221</v>
      </c>
      <c r="U2197" s="13">
        <f t="shared" si="346"/>
        <v>3.3035726630000002</v>
      </c>
      <c r="V2197" s="13">
        <f t="shared" si="347"/>
        <v>0.30181461700000001</v>
      </c>
      <c r="W2197" s="13">
        <f t="shared" si="348"/>
        <v>1.0017940354533212</v>
      </c>
      <c r="X2197" s="13">
        <f t="shared" si="349"/>
        <v>0.98660714285714279</v>
      </c>
    </row>
    <row r="2198" spans="1:24" x14ac:dyDescent="0.25">
      <c r="A2198" s="12">
        <v>39</v>
      </c>
      <c r="B2198" s="12">
        <v>13</v>
      </c>
      <c r="C2198" s="13">
        <v>2.237082</v>
      </c>
      <c r="D2198" s="12">
        <v>270</v>
      </c>
      <c r="E2198" s="12">
        <v>39</v>
      </c>
      <c r="F2198" s="12">
        <v>13</v>
      </c>
      <c r="G2198" s="12" t="s">
        <v>46</v>
      </c>
      <c r="H2198" s="13">
        <v>2.4146679999999998</v>
      </c>
      <c r="I2198" s="13">
        <v>0.224</v>
      </c>
      <c r="J2198" s="13">
        <f t="shared" si="340"/>
        <v>5.4018103187759996</v>
      </c>
      <c r="K2198" s="13">
        <f t="shared" si="341"/>
        <v>0.50110636799999997</v>
      </c>
      <c r="L2198" s="13">
        <v>1.0820000000000001</v>
      </c>
      <c r="M2198" s="13">
        <v>1.085</v>
      </c>
      <c r="N2198" s="13">
        <f t="shared" si="342"/>
        <v>2.6126707759999999</v>
      </c>
      <c r="O2198" s="13">
        <f t="shared" si="343"/>
        <v>0.24304000000000001</v>
      </c>
      <c r="P2198" s="13">
        <f t="shared" si="344"/>
        <v>5.8447587649156318</v>
      </c>
      <c r="Q2198" s="13">
        <f t="shared" si="345"/>
        <v>0.54370040927999996</v>
      </c>
      <c r="R2198" s="13">
        <v>2.237082</v>
      </c>
      <c r="S2198" s="13">
        <v>2.419</v>
      </c>
      <c r="T2198" s="13">
        <v>0.221</v>
      </c>
      <c r="U2198" s="13">
        <f t="shared" si="346"/>
        <v>5.4115013579999998</v>
      </c>
      <c r="V2198" s="13">
        <f t="shared" si="347"/>
        <v>0.49439512200000002</v>
      </c>
      <c r="W2198" s="13">
        <f t="shared" si="348"/>
        <v>1.0017940354533212</v>
      </c>
      <c r="X2198" s="13">
        <f t="shared" si="349"/>
        <v>0.9866071428571429</v>
      </c>
    </row>
    <row r="2199" spans="1:24" x14ac:dyDescent="0.25">
      <c r="A2199" s="12">
        <v>39</v>
      </c>
      <c r="B2199" s="12">
        <v>13</v>
      </c>
      <c r="C2199" s="13">
        <v>2.0857290000000002</v>
      </c>
      <c r="D2199" s="12">
        <v>270</v>
      </c>
      <c r="E2199" s="12">
        <v>39</v>
      </c>
      <c r="F2199" s="12">
        <v>13</v>
      </c>
      <c r="G2199" s="12" t="s">
        <v>46</v>
      </c>
      <c r="H2199" s="13">
        <v>2.4146679999999998</v>
      </c>
      <c r="I2199" s="13">
        <v>0.224</v>
      </c>
      <c r="J2199" s="13">
        <f t="shared" si="340"/>
        <v>5.0363430729720005</v>
      </c>
      <c r="K2199" s="13">
        <f t="shared" si="341"/>
        <v>0.46720329600000005</v>
      </c>
      <c r="L2199" s="13">
        <v>1.0820000000000001</v>
      </c>
      <c r="M2199" s="13">
        <v>1.085</v>
      </c>
      <c r="N2199" s="13">
        <f t="shared" si="342"/>
        <v>2.6126707759999999</v>
      </c>
      <c r="O2199" s="13">
        <f t="shared" si="343"/>
        <v>0.24304000000000001</v>
      </c>
      <c r="P2199" s="13">
        <f t="shared" si="344"/>
        <v>5.4493232049557045</v>
      </c>
      <c r="Q2199" s="13">
        <f t="shared" si="345"/>
        <v>0.50691557616000005</v>
      </c>
      <c r="R2199" s="13">
        <v>2.0857290000000002</v>
      </c>
      <c r="S2199" s="13">
        <v>2.419</v>
      </c>
      <c r="T2199" s="13">
        <v>0.221</v>
      </c>
      <c r="U2199" s="13">
        <f t="shared" si="346"/>
        <v>5.0453784510000004</v>
      </c>
      <c r="V2199" s="13">
        <f t="shared" si="347"/>
        <v>0.46094610900000005</v>
      </c>
      <c r="W2199" s="13">
        <f t="shared" si="348"/>
        <v>1.001794035453321</v>
      </c>
      <c r="X2199" s="13">
        <f t="shared" si="349"/>
        <v>0.9866071428571429</v>
      </c>
    </row>
    <row r="2200" spans="1:24" x14ac:dyDescent="0.25">
      <c r="A2200" s="12">
        <v>39</v>
      </c>
      <c r="B2200" s="12">
        <v>13</v>
      </c>
      <c r="C2200" s="13">
        <v>0.86805399999999999</v>
      </c>
      <c r="D2200" s="12">
        <v>270</v>
      </c>
      <c r="E2200" s="12">
        <v>39</v>
      </c>
      <c r="F2200" s="12">
        <v>13</v>
      </c>
      <c r="G2200" s="12" t="s">
        <v>46</v>
      </c>
      <c r="H2200" s="13">
        <v>2.4146679999999998</v>
      </c>
      <c r="I2200" s="13">
        <v>0.224</v>
      </c>
      <c r="J2200" s="13">
        <f t="shared" si="340"/>
        <v>2.0960622160719997</v>
      </c>
      <c r="K2200" s="13">
        <f t="shared" si="341"/>
        <v>0.19444409600000001</v>
      </c>
      <c r="L2200" s="13">
        <v>1.0820000000000001</v>
      </c>
      <c r="M2200" s="13">
        <v>1.085</v>
      </c>
      <c r="N2200" s="13">
        <f t="shared" si="342"/>
        <v>2.6126707759999999</v>
      </c>
      <c r="O2200" s="13">
        <f t="shared" si="343"/>
        <v>0.24304000000000001</v>
      </c>
      <c r="P2200" s="13">
        <f t="shared" si="344"/>
        <v>2.2679393177899039</v>
      </c>
      <c r="Q2200" s="13">
        <f t="shared" si="345"/>
        <v>0.21097184416</v>
      </c>
      <c r="R2200" s="13">
        <v>0.86805399999999999</v>
      </c>
      <c r="S2200" s="13">
        <v>2.419</v>
      </c>
      <c r="T2200" s="13">
        <v>0.221</v>
      </c>
      <c r="U2200" s="13">
        <f t="shared" si="346"/>
        <v>2.0998226259999999</v>
      </c>
      <c r="V2200" s="13">
        <f t="shared" si="347"/>
        <v>0.19183993399999999</v>
      </c>
      <c r="W2200" s="13">
        <f t="shared" si="348"/>
        <v>1.0017940354533212</v>
      </c>
      <c r="X2200" s="13">
        <f t="shared" si="349"/>
        <v>0.98660714285714279</v>
      </c>
    </row>
    <row r="2201" spans="1:24" x14ac:dyDescent="0.25">
      <c r="A2201" s="12">
        <v>39</v>
      </c>
      <c r="B2201" s="12">
        <v>13</v>
      </c>
      <c r="C2201" s="13">
        <v>7.7282029999999997</v>
      </c>
      <c r="D2201" s="12">
        <v>270</v>
      </c>
      <c r="E2201" s="12">
        <v>39</v>
      </c>
      <c r="F2201" s="12">
        <v>13</v>
      </c>
      <c r="G2201" s="12" t="s">
        <v>46</v>
      </c>
      <c r="H2201" s="13">
        <v>2.4146679999999998</v>
      </c>
      <c r="I2201" s="13">
        <v>0.224</v>
      </c>
      <c r="J2201" s="13">
        <f t="shared" si="340"/>
        <v>18.661044481603998</v>
      </c>
      <c r="K2201" s="13">
        <f t="shared" si="341"/>
        <v>1.731117472</v>
      </c>
      <c r="L2201" s="13">
        <v>1.0820000000000001</v>
      </c>
      <c r="M2201" s="13">
        <v>1.085</v>
      </c>
      <c r="N2201" s="13">
        <f t="shared" si="342"/>
        <v>2.6126707759999999</v>
      </c>
      <c r="O2201" s="13">
        <f t="shared" si="343"/>
        <v>0.24304000000000001</v>
      </c>
      <c r="P2201" s="13">
        <f t="shared" si="344"/>
        <v>20.191250129095526</v>
      </c>
      <c r="Q2201" s="13">
        <f t="shared" si="345"/>
        <v>1.87826245712</v>
      </c>
      <c r="R2201" s="13">
        <v>7.7282029999999997</v>
      </c>
      <c r="S2201" s="13">
        <v>2.419</v>
      </c>
      <c r="T2201" s="13">
        <v>0.221</v>
      </c>
      <c r="U2201" s="13">
        <f t="shared" si="346"/>
        <v>18.694523056999998</v>
      </c>
      <c r="V2201" s="13">
        <f t="shared" si="347"/>
        <v>1.7079328629999999</v>
      </c>
      <c r="W2201" s="13">
        <f t="shared" si="348"/>
        <v>1.001794035453321</v>
      </c>
      <c r="X2201" s="13">
        <f t="shared" si="349"/>
        <v>0.98660714285714279</v>
      </c>
    </row>
    <row r="2202" spans="1:24" x14ac:dyDescent="0.25">
      <c r="A2202" s="12">
        <v>39</v>
      </c>
      <c r="B2202" s="12">
        <v>13</v>
      </c>
      <c r="C2202" s="13">
        <v>6.4771619999999999</v>
      </c>
      <c r="D2202" s="12">
        <v>270</v>
      </c>
      <c r="E2202" s="12">
        <v>39</v>
      </c>
      <c r="F2202" s="12">
        <v>13</v>
      </c>
      <c r="G2202" s="12" t="s">
        <v>46</v>
      </c>
      <c r="H2202" s="13">
        <v>2.4146679999999998</v>
      </c>
      <c r="I2202" s="13">
        <v>0.224</v>
      </c>
      <c r="J2202" s="13">
        <f t="shared" si="340"/>
        <v>15.640195812215998</v>
      </c>
      <c r="K2202" s="13">
        <f t="shared" si="341"/>
        <v>1.4508842879999999</v>
      </c>
      <c r="L2202" s="13">
        <v>1.0820000000000001</v>
      </c>
      <c r="M2202" s="13">
        <v>1.085</v>
      </c>
      <c r="N2202" s="13">
        <f t="shared" si="342"/>
        <v>2.6126707759999999</v>
      </c>
      <c r="O2202" s="13">
        <f t="shared" si="343"/>
        <v>0.24304000000000001</v>
      </c>
      <c r="P2202" s="13">
        <f t="shared" si="344"/>
        <v>16.922691868817711</v>
      </c>
      <c r="Q2202" s="13">
        <f t="shared" si="345"/>
        <v>1.5742094524800001</v>
      </c>
      <c r="R2202" s="13">
        <v>6.4771619999999999</v>
      </c>
      <c r="S2202" s="13">
        <v>2.419</v>
      </c>
      <c r="T2202" s="13">
        <v>0.221</v>
      </c>
      <c r="U2202" s="13">
        <f t="shared" si="346"/>
        <v>15.668254877999999</v>
      </c>
      <c r="V2202" s="13">
        <f t="shared" si="347"/>
        <v>1.4314528019999999</v>
      </c>
      <c r="W2202" s="13">
        <f t="shared" si="348"/>
        <v>1.0017940354533212</v>
      </c>
      <c r="X2202" s="13">
        <f t="shared" si="349"/>
        <v>0.9866071428571429</v>
      </c>
    </row>
    <row r="2203" spans="1:24" x14ac:dyDescent="0.25">
      <c r="A2203" s="12">
        <v>39</v>
      </c>
      <c r="B2203" s="12">
        <v>13</v>
      </c>
      <c r="C2203" s="13">
        <v>8.0155639999999995</v>
      </c>
      <c r="D2203" s="12">
        <v>270</v>
      </c>
      <c r="E2203" s="12">
        <v>39</v>
      </c>
      <c r="F2203" s="12">
        <v>13</v>
      </c>
      <c r="G2203" s="12" t="s">
        <v>46</v>
      </c>
      <c r="H2203" s="13">
        <v>2.4146679999999998</v>
      </c>
      <c r="I2203" s="13">
        <v>0.224</v>
      </c>
      <c r="J2203" s="13">
        <f t="shared" si="340"/>
        <v>19.354925892751996</v>
      </c>
      <c r="K2203" s="13">
        <f t="shared" si="341"/>
        <v>1.795486336</v>
      </c>
      <c r="L2203" s="13">
        <v>1.0820000000000001</v>
      </c>
      <c r="M2203" s="13">
        <v>1.085</v>
      </c>
      <c r="N2203" s="13">
        <f t="shared" si="342"/>
        <v>2.6126707759999999</v>
      </c>
      <c r="O2203" s="13">
        <f t="shared" si="343"/>
        <v>0.24304000000000001</v>
      </c>
      <c r="P2203" s="13">
        <f t="shared" si="344"/>
        <v>20.94202981595766</v>
      </c>
      <c r="Q2203" s="13">
        <f t="shared" si="345"/>
        <v>1.9481026745599999</v>
      </c>
      <c r="R2203" s="13">
        <v>8.0155639999999995</v>
      </c>
      <c r="S2203" s="13">
        <v>2.419</v>
      </c>
      <c r="T2203" s="13">
        <v>0.221</v>
      </c>
      <c r="U2203" s="13">
        <f t="shared" si="346"/>
        <v>19.389649316</v>
      </c>
      <c r="V2203" s="13">
        <f t="shared" si="347"/>
        <v>1.771439644</v>
      </c>
      <c r="W2203" s="13">
        <f t="shared" si="348"/>
        <v>1.0017940354533212</v>
      </c>
      <c r="X2203" s="13">
        <f t="shared" si="349"/>
        <v>0.9866071428571429</v>
      </c>
    </row>
    <row r="2204" spans="1:24" x14ac:dyDescent="0.25">
      <c r="A2204" s="12">
        <v>39</v>
      </c>
      <c r="B2204" s="12">
        <v>13</v>
      </c>
      <c r="C2204" s="13">
        <v>10.794286</v>
      </c>
      <c r="D2204" s="12">
        <v>270</v>
      </c>
      <c r="E2204" s="12">
        <v>39</v>
      </c>
      <c r="F2204" s="12">
        <v>13</v>
      </c>
      <c r="G2204" s="12" t="s">
        <v>46</v>
      </c>
      <c r="H2204" s="13">
        <v>2.4146679999999998</v>
      </c>
      <c r="I2204" s="13">
        <v>0.224</v>
      </c>
      <c r="J2204" s="13">
        <f t="shared" si="340"/>
        <v>26.064616987047998</v>
      </c>
      <c r="K2204" s="13">
        <f t="shared" si="341"/>
        <v>2.417920064</v>
      </c>
      <c r="L2204" s="13">
        <v>1.0820000000000001</v>
      </c>
      <c r="M2204" s="13">
        <v>1.085</v>
      </c>
      <c r="N2204" s="13">
        <f t="shared" si="342"/>
        <v>2.6126707759999999</v>
      </c>
      <c r="O2204" s="13">
        <f t="shared" si="343"/>
        <v>0.24304000000000001</v>
      </c>
      <c r="P2204" s="13">
        <f t="shared" si="344"/>
        <v>28.201915579985933</v>
      </c>
      <c r="Q2204" s="13">
        <f t="shared" si="345"/>
        <v>2.6234432694400001</v>
      </c>
      <c r="R2204" s="13">
        <v>10.794286</v>
      </c>
      <c r="S2204" s="13">
        <v>2.419</v>
      </c>
      <c r="T2204" s="13">
        <v>0.221</v>
      </c>
      <c r="U2204" s="13">
        <f t="shared" si="346"/>
        <v>26.111377833999999</v>
      </c>
      <c r="V2204" s="13">
        <f t="shared" si="347"/>
        <v>2.385537206</v>
      </c>
      <c r="W2204" s="13">
        <f t="shared" si="348"/>
        <v>1.0017940354533212</v>
      </c>
      <c r="X2204" s="13">
        <f t="shared" si="349"/>
        <v>0.98660714285714279</v>
      </c>
    </row>
    <row r="2205" spans="1:24" x14ac:dyDescent="0.25">
      <c r="A2205" s="12">
        <v>39</v>
      </c>
      <c r="B2205" s="12">
        <v>13</v>
      </c>
      <c r="C2205" s="13">
        <v>45.727863999999997</v>
      </c>
      <c r="D2205" s="12">
        <v>270</v>
      </c>
      <c r="E2205" s="12">
        <v>39</v>
      </c>
      <c r="F2205" s="12">
        <v>13</v>
      </c>
      <c r="G2205" s="12" t="s">
        <v>46</v>
      </c>
      <c r="H2205" s="13">
        <v>2.4146679999999998</v>
      </c>
      <c r="I2205" s="13">
        <v>0.224</v>
      </c>
      <c r="J2205" s="13">
        <f t="shared" si="340"/>
        <v>110.41760990915198</v>
      </c>
      <c r="K2205" s="13">
        <f t="shared" si="341"/>
        <v>10.243041536</v>
      </c>
      <c r="L2205" s="13">
        <v>1.0820000000000001</v>
      </c>
      <c r="M2205" s="13">
        <v>1.085</v>
      </c>
      <c r="N2205" s="13">
        <f t="shared" si="342"/>
        <v>2.6126707759999999</v>
      </c>
      <c r="O2205" s="13">
        <f t="shared" si="343"/>
        <v>0.24304000000000001</v>
      </c>
      <c r="P2205" s="13">
        <f t="shared" si="344"/>
        <v>119.47185392170245</v>
      </c>
      <c r="Q2205" s="13">
        <f t="shared" si="345"/>
        <v>11.11370006656</v>
      </c>
      <c r="R2205" s="13">
        <v>45.727863999999997</v>
      </c>
      <c r="S2205" s="13">
        <v>2.419</v>
      </c>
      <c r="T2205" s="13">
        <v>0.221</v>
      </c>
      <c r="U2205" s="13">
        <f t="shared" si="346"/>
        <v>110.615703016</v>
      </c>
      <c r="V2205" s="13">
        <f t="shared" si="347"/>
        <v>10.105857943999998</v>
      </c>
      <c r="W2205" s="13">
        <f t="shared" si="348"/>
        <v>1.0017940354533212</v>
      </c>
      <c r="X2205" s="13">
        <f t="shared" si="349"/>
        <v>0.98660714285714268</v>
      </c>
    </row>
    <row r="2206" spans="1:24" x14ac:dyDescent="0.25">
      <c r="A2206" s="12">
        <v>39</v>
      </c>
      <c r="B2206" s="12">
        <v>13</v>
      </c>
      <c r="C2206" s="13">
        <v>1.2818E-2</v>
      </c>
      <c r="D2206" s="12">
        <v>270</v>
      </c>
      <c r="E2206" s="12">
        <v>39</v>
      </c>
      <c r="F2206" s="12">
        <v>13</v>
      </c>
      <c r="G2206" s="12" t="s">
        <v>46</v>
      </c>
      <c r="H2206" s="13">
        <v>2.4146679999999998</v>
      </c>
      <c r="I2206" s="13">
        <v>0.224</v>
      </c>
      <c r="J2206" s="13">
        <f t="shared" si="340"/>
        <v>3.0951214423999996E-2</v>
      </c>
      <c r="K2206" s="13">
        <f t="shared" si="341"/>
        <v>2.871232E-3</v>
      </c>
      <c r="L2206" s="13">
        <v>1.0820000000000001</v>
      </c>
      <c r="M2206" s="13">
        <v>1.085</v>
      </c>
      <c r="N2206" s="13">
        <f t="shared" si="342"/>
        <v>2.6126707759999999</v>
      </c>
      <c r="O2206" s="13">
        <f t="shared" si="343"/>
        <v>0.24304000000000001</v>
      </c>
      <c r="P2206" s="13">
        <f t="shared" si="344"/>
        <v>3.3489214006767999E-2</v>
      </c>
      <c r="Q2206" s="13">
        <f t="shared" si="345"/>
        <v>3.1152867199999998E-3</v>
      </c>
      <c r="R2206" s="13">
        <v>1.2818E-2</v>
      </c>
      <c r="S2206" s="13">
        <v>2.419</v>
      </c>
      <c r="T2206" s="13">
        <v>0.221</v>
      </c>
      <c r="U2206" s="13">
        <f t="shared" si="346"/>
        <v>3.1006742E-2</v>
      </c>
      <c r="V2206" s="13">
        <f t="shared" si="347"/>
        <v>2.8327779999999998E-3</v>
      </c>
      <c r="W2206" s="13">
        <f t="shared" si="348"/>
        <v>1.0017940354533212</v>
      </c>
      <c r="X2206" s="13">
        <f t="shared" si="349"/>
        <v>0.98660714285714279</v>
      </c>
    </row>
    <row r="2207" spans="1:24" x14ac:dyDescent="0.25">
      <c r="A2207" s="12">
        <v>39</v>
      </c>
      <c r="B2207" s="12">
        <v>13</v>
      </c>
      <c r="C2207" s="13">
        <v>3.7123400000000002</v>
      </c>
      <c r="D2207" s="12">
        <v>270</v>
      </c>
      <c r="E2207" s="12">
        <v>39</v>
      </c>
      <c r="F2207" s="12">
        <v>13</v>
      </c>
      <c r="G2207" s="12" t="s">
        <v>46</v>
      </c>
      <c r="H2207" s="13">
        <v>2.4146679999999998</v>
      </c>
      <c r="I2207" s="13">
        <v>0.224</v>
      </c>
      <c r="J2207" s="13">
        <f t="shared" si="340"/>
        <v>8.9640686031199994</v>
      </c>
      <c r="K2207" s="13">
        <f t="shared" si="341"/>
        <v>0.83156416000000011</v>
      </c>
      <c r="L2207" s="13">
        <v>1.0820000000000001</v>
      </c>
      <c r="M2207" s="13">
        <v>1.085</v>
      </c>
      <c r="N2207" s="13">
        <f t="shared" si="342"/>
        <v>2.6126707759999999</v>
      </c>
      <c r="O2207" s="13">
        <f t="shared" si="343"/>
        <v>0.24304000000000001</v>
      </c>
      <c r="P2207" s="13">
        <f t="shared" si="344"/>
        <v>9.6991222285758401</v>
      </c>
      <c r="Q2207" s="13">
        <f t="shared" si="345"/>
        <v>0.90224711360000009</v>
      </c>
      <c r="R2207" s="13">
        <v>3.7123400000000002</v>
      </c>
      <c r="S2207" s="13">
        <v>2.419</v>
      </c>
      <c r="T2207" s="13">
        <v>0.221</v>
      </c>
      <c r="U2207" s="13">
        <f t="shared" si="346"/>
        <v>8.9801504600000008</v>
      </c>
      <c r="V2207" s="13">
        <f t="shared" si="347"/>
        <v>0.82042714000000005</v>
      </c>
      <c r="W2207" s="13">
        <f t="shared" si="348"/>
        <v>1.0017940354533212</v>
      </c>
      <c r="X2207" s="13">
        <f t="shared" si="349"/>
        <v>0.98660714285714279</v>
      </c>
    </row>
    <row r="2208" spans="1:24" x14ac:dyDescent="0.25">
      <c r="A2208" s="12">
        <v>39</v>
      </c>
      <c r="B2208" s="12">
        <v>13</v>
      </c>
      <c r="C2208" s="13">
        <v>3.5646460000000002</v>
      </c>
      <c r="D2208" s="12">
        <v>270</v>
      </c>
      <c r="E2208" s="12">
        <v>39</v>
      </c>
      <c r="F2208" s="12">
        <v>13</v>
      </c>
      <c r="G2208" s="12" t="s">
        <v>46</v>
      </c>
      <c r="H2208" s="13">
        <v>2.4146679999999998</v>
      </c>
      <c r="I2208" s="13">
        <v>0.224</v>
      </c>
      <c r="J2208" s="13">
        <f t="shared" si="340"/>
        <v>8.6074366275279992</v>
      </c>
      <c r="K2208" s="13">
        <f t="shared" si="341"/>
        <v>0.79848070400000004</v>
      </c>
      <c r="L2208" s="13">
        <v>1.0820000000000001</v>
      </c>
      <c r="M2208" s="13">
        <v>1.085</v>
      </c>
      <c r="N2208" s="13">
        <f t="shared" si="342"/>
        <v>2.6126707759999999</v>
      </c>
      <c r="O2208" s="13">
        <f t="shared" si="343"/>
        <v>0.24304000000000001</v>
      </c>
      <c r="P2208" s="13">
        <f t="shared" si="344"/>
        <v>9.3132464309852967</v>
      </c>
      <c r="Q2208" s="13">
        <f t="shared" si="345"/>
        <v>0.86635156384000012</v>
      </c>
      <c r="R2208" s="13">
        <v>3.5646460000000002</v>
      </c>
      <c r="S2208" s="13">
        <v>2.419</v>
      </c>
      <c r="T2208" s="13">
        <v>0.221</v>
      </c>
      <c r="U2208" s="13">
        <f t="shared" si="346"/>
        <v>8.6228786740000007</v>
      </c>
      <c r="V2208" s="13">
        <f t="shared" si="347"/>
        <v>0.78778676600000008</v>
      </c>
      <c r="W2208" s="13">
        <f t="shared" si="348"/>
        <v>1.0017940354533212</v>
      </c>
      <c r="X2208" s="13">
        <f t="shared" si="349"/>
        <v>0.9866071428571429</v>
      </c>
    </row>
    <row r="2209" spans="1:24" x14ac:dyDescent="0.25">
      <c r="A2209" s="12">
        <v>39</v>
      </c>
      <c r="B2209" s="12">
        <v>13</v>
      </c>
      <c r="C2209" s="13">
        <v>0.27025900000000003</v>
      </c>
      <c r="D2209" s="12">
        <v>270</v>
      </c>
      <c r="E2209" s="12">
        <v>39</v>
      </c>
      <c r="F2209" s="12">
        <v>13</v>
      </c>
      <c r="G2209" s="12" t="s">
        <v>46</v>
      </c>
      <c r="H2209" s="13">
        <v>2.4146679999999998</v>
      </c>
      <c r="I2209" s="13">
        <v>0.224</v>
      </c>
      <c r="J2209" s="13">
        <f t="shared" si="340"/>
        <v>0.652585759012</v>
      </c>
      <c r="K2209" s="13">
        <f t="shared" si="341"/>
        <v>6.0538016000000007E-2</v>
      </c>
      <c r="L2209" s="13">
        <v>1.0820000000000001</v>
      </c>
      <c r="M2209" s="13">
        <v>1.085</v>
      </c>
      <c r="N2209" s="13">
        <f t="shared" si="342"/>
        <v>2.6126707759999999</v>
      </c>
      <c r="O2209" s="13">
        <f t="shared" si="343"/>
        <v>0.24304000000000001</v>
      </c>
      <c r="P2209" s="13">
        <f t="shared" si="344"/>
        <v>0.70609779125098404</v>
      </c>
      <c r="Q2209" s="13">
        <f t="shared" si="345"/>
        <v>6.5683747360000003E-2</v>
      </c>
      <c r="R2209" s="13">
        <v>0.27025900000000003</v>
      </c>
      <c r="S2209" s="13">
        <v>2.419</v>
      </c>
      <c r="T2209" s="13">
        <v>0.221</v>
      </c>
      <c r="U2209" s="13">
        <f t="shared" si="346"/>
        <v>0.65375652100000003</v>
      </c>
      <c r="V2209" s="13">
        <f t="shared" si="347"/>
        <v>5.9727239000000008E-2</v>
      </c>
      <c r="W2209" s="13">
        <f t="shared" si="348"/>
        <v>1.0017940354533212</v>
      </c>
      <c r="X2209" s="13">
        <f t="shared" si="349"/>
        <v>0.9866071428571429</v>
      </c>
    </row>
    <row r="2210" spans="1:24" x14ac:dyDescent="0.25">
      <c r="A2210" s="12">
        <v>39</v>
      </c>
      <c r="B2210" s="12">
        <v>13</v>
      </c>
      <c r="C2210" s="13">
        <v>0.79275600000000002</v>
      </c>
      <c r="D2210" s="12">
        <v>270</v>
      </c>
      <c r="E2210" s="12">
        <v>39</v>
      </c>
      <c r="F2210" s="12">
        <v>13</v>
      </c>
      <c r="G2210" s="12" t="s">
        <v>46</v>
      </c>
      <c r="H2210" s="13">
        <v>2.4146679999999998</v>
      </c>
      <c r="I2210" s="13">
        <v>0.224</v>
      </c>
      <c r="J2210" s="13">
        <f t="shared" si="340"/>
        <v>1.9142425450079998</v>
      </c>
      <c r="K2210" s="13">
        <f t="shared" si="341"/>
        <v>0.177577344</v>
      </c>
      <c r="L2210" s="13">
        <v>1.0820000000000001</v>
      </c>
      <c r="M2210" s="13">
        <v>1.085</v>
      </c>
      <c r="N2210" s="13">
        <f t="shared" si="342"/>
        <v>2.6126707759999999</v>
      </c>
      <c r="O2210" s="13">
        <f t="shared" si="343"/>
        <v>0.24304000000000001</v>
      </c>
      <c r="P2210" s="13">
        <f t="shared" si="344"/>
        <v>2.0712104336986559</v>
      </c>
      <c r="Q2210" s="13">
        <f t="shared" si="345"/>
        <v>0.19267141824</v>
      </c>
      <c r="R2210" s="13">
        <v>0.79275600000000002</v>
      </c>
      <c r="S2210" s="13">
        <v>2.419</v>
      </c>
      <c r="T2210" s="13">
        <v>0.221</v>
      </c>
      <c r="U2210" s="13">
        <f t="shared" si="346"/>
        <v>1.9176767640000001</v>
      </c>
      <c r="V2210" s="13">
        <f t="shared" si="347"/>
        <v>0.17519907600000001</v>
      </c>
      <c r="W2210" s="13">
        <f t="shared" si="348"/>
        <v>1.0017940354533212</v>
      </c>
      <c r="X2210" s="13">
        <f t="shared" si="349"/>
        <v>0.9866071428571429</v>
      </c>
    </row>
    <row r="2211" spans="1:24" x14ac:dyDescent="0.25">
      <c r="A2211" s="12">
        <v>39</v>
      </c>
      <c r="B2211" s="12">
        <v>13</v>
      </c>
      <c r="C2211" s="13">
        <v>0.75785800000000003</v>
      </c>
      <c r="D2211" s="12">
        <v>270</v>
      </c>
      <c r="E2211" s="12">
        <v>39</v>
      </c>
      <c r="F2211" s="12">
        <v>13</v>
      </c>
      <c r="G2211" s="12" t="s">
        <v>46</v>
      </c>
      <c r="H2211" s="13">
        <v>2.4146679999999998</v>
      </c>
      <c r="I2211" s="13">
        <v>0.224</v>
      </c>
      <c r="J2211" s="13">
        <f t="shared" si="340"/>
        <v>1.829975461144</v>
      </c>
      <c r="K2211" s="13">
        <f t="shared" si="341"/>
        <v>0.169760192</v>
      </c>
      <c r="L2211" s="13">
        <v>1.0820000000000001</v>
      </c>
      <c r="M2211" s="13">
        <v>1.085</v>
      </c>
      <c r="N2211" s="13">
        <f t="shared" si="342"/>
        <v>2.6126707759999999</v>
      </c>
      <c r="O2211" s="13">
        <f t="shared" si="343"/>
        <v>0.24304000000000001</v>
      </c>
      <c r="P2211" s="13">
        <f t="shared" si="344"/>
        <v>1.980033448957808</v>
      </c>
      <c r="Q2211" s="13">
        <f t="shared" si="345"/>
        <v>0.18418980832000001</v>
      </c>
      <c r="R2211" s="13">
        <v>0.75785800000000003</v>
      </c>
      <c r="S2211" s="13">
        <v>2.419</v>
      </c>
      <c r="T2211" s="13">
        <v>0.221</v>
      </c>
      <c r="U2211" s="13">
        <f t="shared" si="346"/>
        <v>1.8332585020000001</v>
      </c>
      <c r="V2211" s="13">
        <f t="shared" si="347"/>
        <v>0.167486618</v>
      </c>
      <c r="W2211" s="13">
        <f t="shared" si="348"/>
        <v>1.0017940354533212</v>
      </c>
      <c r="X2211" s="13">
        <f t="shared" si="349"/>
        <v>0.9866071428571429</v>
      </c>
    </row>
    <row r="2212" spans="1:24" x14ac:dyDescent="0.25">
      <c r="A2212" s="12">
        <v>39</v>
      </c>
      <c r="B2212" s="12">
        <v>13</v>
      </c>
      <c r="C2212" s="13">
        <v>0.72671300000000005</v>
      </c>
      <c r="D2212" s="12">
        <v>270</v>
      </c>
      <c r="E2212" s="12">
        <v>39</v>
      </c>
      <c r="F2212" s="12">
        <v>13</v>
      </c>
      <c r="G2212" s="12" t="s">
        <v>46</v>
      </c>
      <c r="H2212" s="13">
        <v>2.4146679999999998</v>
      </c>
      <c r="I2212" s="13">
        <v>0.224</v>
      </c>
      <c r="J2212" s="13">
        <f t="shared" si="340"/>
        <v>1.7547706262839999</v>
      </c>
      <c r="K2212" s="13">
        <f t="shared" si="341"/>
        <v>0.16278371200000002</v>
      </c>
      <c r="L2212" s="13">
        <v>1.0820000000000001</v>
      </c>
      <c r="M2212" s="13">
        <v>1.085</v>
      </c>
      <c r="N2212" s="13">
        <f t="shared" si="342"/>
        <v>2.6126707759999999</v>
      </c>
      <c r="O2212" s="13">
        <f t="shared" si="343"/>
        <v>0.24304000000000001</v>
      </c>
      <c r="P2212" s="13">
        <f t="shared" si="344"/>
        <v>1.898661817639288</v>
      </c>
      <c r="Q2212" s="13">
        <f t="shared" si="345"/>
        <v>0.17662032752000001</v>
      </c>
      <c r="R2212" s="13">
        <v>0.72671300000000005</v>
      </c>
      <c r="S2212" s="13">
        <v>2.419</v>
      </c>
      <c r="T2212" s="13">
        <v>0.221</v>
      </c>
      <c r="U2212" s="13">
        <f t="shared" si="346"/>
        <v>1.7579187470000002</v>
      </c>
      <c r="V2212" s="13">
        <f t="shared" si="347"/>
        <v>0.160603573</v>
      </c>
      <c r="W2212" s="13">
        <f t="shared" si="348"/>
        <v>1.0017940354533212</v>
      </c>
      <c r="X2212" s="13">
        <f t="shared" si="349"/>
        <v>0.98660714285714268</v>
      </c>
    </row>
    <row r="2213" spans="1:24" x14ac:dyDescent="0.25">
      <c r="A2213" s="12">
        <v>39</v>
      </c>
      <c r="B2213" s="12">
        <v>13</v>
      </c>
      <c r="C2213" s="13">
        <v>3.6837719999999998</v>
      </c>
      <c r="D2213" s="12">
        <v>270</v>
      </c>
      <c r="E2213" s="12">
        <v>39</v>
      </c>
      <c r="F2213" s="12">
        <v>13</v>
      </c>
      <c r="G2213" s="12" t="s">
        <v>46</v>
      </c>
      <c r="H2213" s="13">
        <v>2.4146679999999998</v>
      </c>
      <c r="I2213" s="13">
        <v>0.224</v>
      </c>
      <c r="J2213" s="13">
        <f t="shared" si="340"/>
        <v>8.895086367695999</v>
      </c>
      <c r="K2213" s="13">
        <f t="shared" si="341"/>
        <v>0.82516492799999996</v>
      </c>
      <c r="L2213" s="13">
        <v>1.0820000000000001</v>
      </c>
      <c r="M2213" s="13">
        <v>1.085</v>
      </c>
      <c r="N2213" s="13">
        <f t="shared" si="342"/>
        <v>2.6126707759999999</v>
      </c>
      <c r="O2213" s="13">
        <f t="shared" si="343"/>
        <v>0.24304000000000001</v>
      </c>
      <c r="P2213" s="13">
        <f t="shared" si="344"/>
        <v>9.6244834498470713</v>
      </c>
      <c r="Q2213" s="13">
        <f t="shared" si="345"/>
        <v>0.89530394688000003</v>
      </c>
      <c r="R2213" s="13">
        <v>3.6837719999999998</v>
      </c>
      <c r="S2213" s="13">
        <v>2.419</v>
      </c>
      <c r="T2213" s="13">
        <v>0.221</v>
      </c>
      <c r="U2213" s="13">
        <f t="shared" si="346"/>
        <v>8.9110444680000001</v>
      </c>
      <c r="V2213" s="13">
        <f t="shared" si="347"/>
        <v>0.81411361199999999</v>
      </c>
      <c r="W2213" s="13">
        <f t="shared" si="348"/>
        <v>1.0017940354533212</v>
      </c>
      <c r="X2213" s="13">
        <f t="shared" si="349"/>
        <v>0.9866071428571429</v>
      </c>
    </row>
    <row r="2214" spans="1:24" x14ac:dyDescent="0.25">
      <c r="A2214" s="12">
        <v>39</v>
      </c>
      <c r="B2214" s="12">
        <v>13</v>
      </c>
      <c r="C2214" s="13">
        <v>0.446133</v>
      </c>
      <c r="D2214" s="12">
        <v>270</v>
      </c>
      <c r="E2214" s="12">
        <v>39</v>
      </c>
      <c r="F2214" s="12">
        <v>13</v>
      </c>
      <c r="G2214" s="12" t="s">
        <v>46</v>
      </c>
      <c r="H2214" s="13">
        <v>2.4146679999999998</v>
      </c>
      <c r="I2214" s="13">
        <v>0.224</v>
      </c>
      <c r="J2214" s="13">
        <f t="shared" si="340"/>
        <v>1.0772630788439999</v>
      </c>
      <c r="K2214" s="13">
        <f t="shared" si="341"/>
        <v>9.9933792000000007E-2</v>
      </c>
      <c r="L2214" s="13">
        <v>1.0820000000000001</v>
      </c>
      <c r="M2214" s="13">
        <v>1.085</v>
      </c>
      <c r="N2214" s="13">
        <f t="shared" si="342"/>
        <v>2.6126707759999999</v>
      </c>
      <c r="O2214" s="13">
        <f t="shared" si="343"/>
        <v>0.24304000000000001</v>
      </c>
      <c r="P2214" s="13">
        <f t="shared" si="344"/>
        <v>1.165598651309208</v>
      </c>
      <c r="Q2214" s="13">
        <f t="shared" si="345"/>
        <v>0.10842816432000001</v>
      </c>
      <c r="R2214" s="13">
        <v>0.446133</v>
      </c>
      <c r="S2214" s="13">
        <v>2.419</v>
      </c>
      <c r="T2214" s="13">
        <v>0.221</v>
      </c>
      <c r="U2214" s="13">
        <f t="shared" si="346"/>
        <v>1.0791957270000001</v>
      </c>
      <c r="V2214" s="13">
        <f t="shared" si="347"/>
        <v>9.8595393000000003E-2</v>
      </c>
      <c r="W2214" s="13">
        <f t="shared" si="348"/>
        <v>1.0017940354533212</v>
      </c>
      <c r="X2214" s="13">
        <f t="shared" si="349"/>
        <v>0.98660714285714279</v>
      </c>
    </row>
    <row r="2215" spans="1:24" x14ac:dyDescent="0.25">
      <c r="A2215" s="12">
        <v>39</v>
      </c>
      <c r="B2215" s="12">
        <v>13</v>
      </c>
      <c r="C2215" s="13">
        <v>1.4014040000000001</v>
      </c>
      <c r="D2215" s="12">
        <v>270</v>
      </c>
      <c r="E2215" s="12">
        <v>39</v>
      </c>
      <c r="F2215" s="12">
        <v>13</v>
      </c>
      <c r="G2215" s="12" t="s">
        <v>46</v>
      </c>
      <c r="H2215" s="13">
        <v>2.4146679999999998</v>
      </c>
      <c r="I2215" s="13">
        <v>0.224</v>
      </c>
      <c r="J2215" s="13">
        <f t="shared" si="340"/>
        <v>3.383925393872</v>
      </c>
      <c r="K2215" s="13">
        <f t="shared" si="341"/>
        <v>0.31391449600000004</v>
      </c>
      <c r="L2215" s="13">
        <v>1.0820000000000001</v>
      </c>
      <c r="M2215" s="13">
        <v>1.085</v>
      </c>
      <c r="N2215" s="13">
        <f t="shared" si="342"/>
        <v>2.6126707759999999</v>
      </c>
      <c r="O2215" s="13">
        <f t="shared" si="343"/>
        <v>0.24304000000000001</v>
      </c>
      <c r="P2215" s="13">
        <f t="shared" si="344"/>
        <v>3.6614072761695042</v>
      </c>
      <c r="Q2215" s="13">
        <f t="shared" si="345"/>
        <v>0.34059722816000004</v>
      </c>
      <c r="R2215" s="13">
        <v>1.4014040000000001</v>
      </c>
      <c r="S2215" s="13">
        <v>2.419</v>
      </c>
      <c r="T2215" s="13">
        <v>0.221</v>
      </c>
      <c r="U2215" s="13">
        <f t="shared" si="346"/>
        <v>3.3899962760000002</v>
      </c>
      <c r="V2215" s="13">
        <f t="shared" si="347"/>
        <v>0.309710284</v>
      </c>
      <c r="W2215" s="13">
        <f t="shared" si="348"/>
        <v>1.0017940354533212</v>
      </c>
      <c r="X2215" s="13">
        <f t="shared" si="349"/>
        <v>0.98660714285714268</v>
      </c>
    </row>
    <row r="2216" spans="1:24" x14ac:dyDescent="0.25">
      <c r="A2216" s="12">
        <v>39</v>
      </c>
      <c r="B2216" s="12">
        <v>13</v>
      </c>
      <c r="C2216" s="13">
        <v>29.136049</v>
      </c>
      <c r="D2216" s="12">
        <v>270</v>
      </c>
      <c r="E2216" s="12">
        <v>39</v>
      </c>
      <c r="F2216" s="12">
        <v>13</v>
      </c>
      <c r="G2216" s="12" t="s">
        <v>46</v>
      </c>
      <c r="H2216" s="13">
        <v>2.4146679999999998</v>
      </c>
      <c r="I2216" s="13">
        <v>0.224</v>
      </c>
      <c r="J2216" s="13">
        <f t="shared" si="340"/>
        <v>70.353885166731999</v>
      </c>
      <c r="K2216" s="13">
        <f t="shared" si="341"/>
        <v>6.5264749760000003</v>
      </c>
      <c r="L2216" s="13">
        <v>1.0820000000000001</v>
      </c>
      <c r="M2216" s="13">
        <v>1.085</v>
      </c>
      <c r="N2216" s="13">
        <f t="shared" si="342"/>
        <v>2.6126707759999999</v>
      </c>
      <c r="O2216" s="13">
        <f t="shared" si="343"/>
        <v>0.24304000000000001</v>
      </c>
      <c r="P2216" s="13">
        <f t="shared" si="344"/>
        <v>76.122903750404021</v>
      </c>
      <c r="Q2216" s="13">
        <f t="shared" si="345"/>
        <v>7.0812253489600003</v>
      </c>
      <c r="R2216" s="13">
        <v>29.136049</v>
      </c>
      <c r="S2216" s="13">
        <v>2.419</v>
      </c>
      <c r="T2216" s="13">
        <v>0.221</v>
      </c>
      <c r="U2216" s="13">
        <f t="shared" si="346"/>
        <v>70.480102531</v>
      </c>
      <c r="V2216" s="13">
        <f t="shared" si="347"/>
        <v>6.4390668289999997</v>
      </c>
      <c r="W2216" s="13">
        <f t="shared" si="348"/>
        <v>1.0017940354533212</v>
      </c>
      <c r="X2216" s="13">
        <f t="shared" si="349"/>
        <v>0.98660714285714279</v>
      </c>
    </row>
    <row r="2217" spans="1:24" x14ac:dyDescent="0.25">
      <c r="A2217" s="12">
        <v>39</v>
      </c>
      <c r="B2217" s="12">
        <v>13</v>
      </c>
      <c r="C2217" s="13">
        <v>223.08572100000001</v>
      </c>
      <c r="D2217" s="12">
        <v>270</v>
      </c>
      <c r="E2217" s="12">
        <v>39</v>
      </c>
      <c r="F2217" s="12">
        <v>13</v>
      </c>
      <c r="G2217" s="12" t="s">
        <v>46</v>
      </c>
      <c r="H2217" s="13">
        <v>2.4146679999999998</v>
      </c>
      <c r="I2217" s="13">
        <v>0.224</v>
      </c>
      <c r="J2217" s="13">
        <f t="shared" si="340"/>
        <v>538.67795175562799</v>
      </c>
      <c r="K2217" s="13">
        <f t="shared" si="341"/>
        <v>49.971201504</v>
      </c>
      <c r="L2217" s="13">
        <v>1.0820000000000001</v>
      </c>
      <c r="M2217" s="13">
        <v>1.085</v>
      </c>
      <c r="N2217" s="13">
        <f t="shared" si="342"/>
        <v>2.6126707759999999</v>
      </c>
      <c r="O2217" s="13">
        <f t="shared" si="343"/>
        <v>0.24304000000000001</v>
      </c>
      <c r="P2217" s="13">
        <f t="shared" si="344"/>
        <v>582.84954379958947</v>
      </c>
      <c r="Q2217" s="13">
        <f t="shared" si="345"/>
        <v>54.218753631840002</v>
      </c>
      <c r="R2217" s="13">
        <v>223.08572100000001</v>
      </c>
      <c r="S2217" s="13">
        <v>2.419</v>
      </c>
      <c r="T2217" s="13">
        <v>0.221</v>
      </c>
      <c r="U2217" s="13">
        <f t="shared" si="346"/>
        <v>539.64435909899998</v>
      </c>
      <c r="V2217" s="13">
        <f t="shared" si="347"/>
        <v>49.301944341000002</v>
      </c>
      <c r="W2217" s="13">
        <f t="shared" si="348"/>
        <v>1.001794035453321</v>
      </c>
      <c r="X2217" s="13">
        <f t="shared" si="349"/>
        <v>0.9866071428571429</v>
      </c>
    </row>
    <row r="2218" spans="1:24" x14ac:dyDescent="0.25">
      <c r="A2218" s="12">
        <v>39</v>
      </c>
      <c r="B2218" s="12">
        <v>13</v>
      </c>
      <c r="C2218" s="13">
        <v>189.51327499999999</v>
      </c>
      <c r="D2218" s="12">
        <v>270</v>
      </c>
      <c r="E2218" s="12">
        <v>39</v>
      </c>
      <c r="F2218" s="12">
        <v>13</v>
      </c>
      <c r="G2218" s="12" t="s">
        <v>46</v>
      </c>
      <c r="H2218" s="13">
        <v>2.4146679999999998</v>
      </c>
      <c r="I2218" s="13">
        <v>0.224</v>
      </c>
      <c r="J2218" s="13">
        <f t="shared" si="340"/>
        <v>457.61164071769997</v>
      </c>
      <c r="K2218" s="13">
        <f t="shared" si="341"/>
        <v>42.450973599999998</v>
      </c>
      <c r="L2218" s="13">
        <v>1.0820000000000001</v>
      </c>
      <c r="M2218" s="13">
        <v>1.085</v>
      </c>
      <c r="N2218" s="13">
        <f t="shared" si="342"/>
        <v>2.6126707759999999</v>
      </c>
      <c r="O2218" s="13">
        <f t="shared" si="343"/>
        <v>0.24304000000000001</v>
      </c>
      <c r="P2218" s="13">
        <f t="shared" si="344"/>
        <v>495.13579525655138</v>
      </c>
      <c r="Q2218" s="13">
        <f t="shared" si="345"/>
        <v>46.059306356</v>
      </c>
      <c r="R2218" s="13">
        <v>189.51327499999999</v>
      </c>
      <c r="S2218" s="13">
        <v>2.419</v>
      </c>
      <c r="T2218" s="13">
        <v>0.221</v>
      </c>
      <c r="U2218" s="13">
        <f t="shared" si="346"/>
        <v>458.43261222500001</v>
      </c>
      <c r="V2218" s="13">
        <f t="shared" si="347"/>
        <v>41.882433774999996</v>
      </c>
      <c r="W2218" s="13">
        <f t="shared" si="348"/>
        <v>1.0017940354533212</v>
      </c>
      <c r="X2218" s="13">
        <f t="shared" si="349"/>
        <v>0.98660714285714279</v>
      </c>
    </row>
    <row r="2219" spans="1:24" x14ac:dyDescent="0.25">
      <c r="A2219" s="12">
        <v>39</v>
      </c>
      <c r="B2219" s="12">
        <v>13</v>
      </c>
      <c r="C2219" s="13">
        <v>380.65665999999999</v>
      </c>
      <c r="D2219" s="12">
        <v>270</v>
      </c>
      <c r="E2219" s="12">
        <v>39</v>
      </c>
      <c r="F2219" s="12">
        <v>13</v>
      </c>
      <c r="G2219" s="12" t="s">
        <v>46</v>
      </c>
      <c r="H2219" s="13">
        <v>2.4146679999999998</v>
      </c>
      <c r="I2219" s="13">
        <v>0.224</v>
      </c>
      <c r="J2219" s="13">
        <f t="shared" si="340"/>
        <v>919.15945588887985</v>
      </c>
      <c r="K2219" s="13">
        <f t="shared" si="341"/>
        <v>85.267091840000006</v>
      </c>
      <c r="L2219" s="13">
        <v>1.0820000000000001</v>
      </c>
      <c r="M2219" s="13">
        <v>1.085</v>
      </c>
      <c r="N2219" s="13">
        <f t="shared" si="342"/>
        <v>2.6126707759999999</v>
      </c>
      <c r="O2219" s="13">
        <f t="shared" si="343"/>
        <v>0.24304000000000001</v>
      </c>
      <c r="P2219" s="13">
        <f t="shared" si="344"/>
        <v>994.53053127176804</v>
      </c>
      <c r="Q2219" s="13">
        <f t="shared" si="345"/>
        <v>92.514794646400006</v>
      </c>
      <c r="R2219" s="13">
        <v>380.65665999999999</v>
      </c>
      <c r="S2219" s="13">
        <v>2.419</v>
      </c>
      <c r="T2219" s="13">
        <v>0.221</v>
      </c>
      <c r="U2219" s="13">
        <f t="shared" si="346"/>
        <v>920.80846053999994</v>
      </c>
      <c r="V2219" s="13">
        <f t="shared" si="347"/>
        <v>84.125121859999993</v>
      </c>
      <c r="W2219" s="13">
        <f t="shared" si="348"/>
        <v>1.0017940354533212</v>
      </c>
      <c r="X2219" s="13">
        <f t="shared" si="349"/>
        <v>0.98660714285714268</v>
      </c>
    </row>
    <row r="2220" spans="1:24" x14ac:dyDescent="0.25">
      <c r="A2220" s="12">
        <v>39</v>
      </c>
      <c r="B2220" s="12">
        <v>13</v>
      </c>
      <c r="C2220" s="13">
        <v>4.7952959999999996</v>
      </c>
      <c r="D2220" s="12">
        <v>270</v>
      </c>
      <c r="E2220" s="12">
        <v>39</v>
      </c>
      <c r="F2220" s="12">
        <v>13</v>
      </c>
      <c r="G2220" s="12" t="s">
        <v>46</v>
      </c>
      <c r="H2220" s="13">
        <v>2.4146679999999998</v>
      </c>
      <c r="I2220" s="13">
        <v>0.224</v>
      </c>
      <c r="J2220" s="13">
        <f t="shared" si="340"/>
        <v>11.579047801727999</v>
      </c>
      <c r="K2220" s="13">
        <f t="shared" si="341"/>
        <v>1.0741463039999999</v>
      </c>
      <c r="L2220" s="13">
        <v>1.0820000000000001</v>
      </c>
      <c r="M2220" s="13">
        <v>1.085</v>
      </c>
      <c r="N2220" s="13">
        <f t="shared" si="342"/>
        <v>2.6126707759999999</v>
      </c>
      <c r="O2220" s="13">
        <f t="shared" si="343"/>
        <v>0.24304000000000001</v>
      </c>
      <c r="P2220" s="13">
        <f t="shared" si="344"/>
        <v>12.528529721469694</v>
      </c>
      <c r="Q2220" s="13">
        <f t="shared" si="345"/>
        <v>1.16544873984</v>
      </c>
      <c r="R2220" s="13">
        <v>4.7952959999999996</v>
      </c>
      <c r="S2220" s="13">
        <v>2.419</v>
      </c>
      <c r="T2220" s="13">
        <v>0.221</v>
      </c>
      <c r="U2220" s="13">
        <f t="shared" si="346"/>
        <v>11.599821023999999</v>
      </c>
      <c r="V2220" s="13">
        <f t="shared" si="347"/>
        <v>1.0597604159999998</v>
      </c>
      <c r="W2220" s="13">
        <f t="shared" si="348"/>
        <v>1.001794035453321</v>
      </c>
      <c r="X2220" s="13">
        <f t="shared" si="349"/>
        <v>0.98660714285714279</v>
      </c>
    </row>
    <row r="2221" spans="1:24" x14ac:dyDescent="0.25">
      <c r="A2221" s="12">
        <v>39</v>
      </c>
      <c r="B2221" s="12">
        <v>13</v>
      </c>
      <c r="C2221" s="13">
        <v>0.85020600000000002</v>
      </c>
      <c r="D2221" s="12">
        <v>270</v>
      </c>
      <c r="E2221" s="12">
        <v>39</v>
      </c>
      <c r="F2221" s="12">
        <v>13</v>
      </c>
      <c r="G2221" s="12" t="s">
        <v>46</v>
      </c>
      <c r="H2221" s="13">
        <v>2.4146679999999998</v>
      </c>
      <c r="I2221" s="13">
        <v>0.224</v>
      </c>
      <c r="J2221" s="13">
        <f t="shared" si="340"/>
        <v>2.0529652216079999</v>
      </c>
      <c r="K2221" s="13">
        <f t="shared" si="341"/>
        <v>0.19044614400000001</v>
      </c>
      <c r="L2221" s="13">
        <v>1.0820000000000001</v>
      </c>
      <c r="M2221" s="13">
        <v>1.085</v>
      </c>
      <c r="N2221" s="13">
        <f t="shared" si="342"/>
        <v>2.6126707759999999</v>
      </c>
      <c r="O2221" s="13">
        <f t="shared" si="343"/>
        <v>0.24304000000000001</v>
      </c>
      <c r="P2221" s="13">
        <f t="shared" si="344"/>
        <v>2.2213083697798561</v>
      </c>
      <c r="Q2221" s="13">
        <f t="shared" si="345"/>
        <v>0.20663406624</v>
      </c>
      <c r="R2221" s="13">
        <v>0.85020600000000002</v>
      </c>
      <c r="S2221" s="13">
        <v>2.419</v>
      </c>
      <c r="T2221" s="13">
        <v>0.221</v>
      </c>
      <c r="U2221" s="13">
        <f t="shared" si="346"/>
        <v>2.0566483140000003</v>
      </c>
      <c r="V2221" s="13">
        <f t="shared" si="347"/>
        <v>0.18789552600000001</v>
      </c>
      <c r="W2221" s="13">
        <f t="shared" si="348"/>
        <v>1.0017940354533212</v>
      </c>
      <c r="X2221" s="13">
        <f t="shared" si="349"/>
        <v>0.98660714285714279</v>
      </c>
    </row>
    <row r="2222" spans="1:24" x14ac:dyDescent="0.25">
      <c r="A2222" s="12">
        <v>39</v>
      </c>
      <c r="B2222" s="12">
        <v>13</v>
      </c>
      <c r="C2222" s="13">
        <v>16.084859999999999</v>
      </c>
      <c r="D2222" s="12">
        <v>270</v>
      </c>
      <c r="E2222" s="12">
        <v>39</v>
      </c>
      <c r="F2222" s="12">
        <v>13</v>
      </c>
      <c r="G2222" s="12" t="s">
        <v>46</v>
      </c>
      <c r="H2222" s="13">
        <v>2.4146679999999998</v>
      </c>
      <c r="I2222" s="13">
        <v>0.224</v>
      </c>
      <c r="J2222" s="13">
        <f t="shared" si="340"/>
        <v>38.839596726479996</v>
      </c>
      <c r="K2222" s="13">
        <f t="shared" si="341"/>
        <v>3.6030086399999997</v>
      </c>
      <c r="L2222" s="13">
        <v>1.0820000000000001</v>
      </c>
      <c r="M2222" s="13">
        <v>1.085</v>
      </c>
      <c r="N2222" s="13">
        <f t="shared" si="342"/>
        <v>2.6126707759999999</v>
      </c>
      <c r="O2222" s="13">
        <f t="shared" si="343"/>
        <v>0.24304000000000001</v>
      </c>
      <c r="P2222" s="13">
        <f t="shared" si="344"/>
        <v>42.024443658051354</v>
      </c>
      <c r="Q2222" s="13">
        <f t="shared" si="345"/>
        <v>3.9092643743999997</v>
      </c>
      <c r="R2222" s="13">
        <v>16.084859999999999</v>
      </c>
      <c r="S2222" s="13">
        <v>2.419</v>
      </c>
      <c r="T2222" s="13">
        <v>0.221</v>
      </c>
      <c r="U2222" s="13">
        <f t="shared" si="346"/>
        <v>38.909276339999998</v>
      </c>
      <c r="V2222" s="13">
        <f t="shared" si="347"/>
        <v>3.5547540599999996</v>
      </c>
      <c r="W2222" s="13">
        <f t="shared" si="348"/>
        <v>1.0017940354533212</v>
      </c>
      <c r="X2222" s="13">
        <f t="shared" si="349"/>
        <v>0.98660714285714279</v>
      </c>
    </row>
    <row r="2223" spans="1:24" x14ac:dyDescent="0.25">
      <c r="A2223" s="12">
        <v>39</v>
      </c>
      <c r="B2223" s="12">
        <v>13</v>
      </c>
      <c r="C2223" s="13">
        <v>14.944162</v>
      </c>
      <c r="D2223" s="12">
        <v>270</v>
      </c>
      <c r="E2223" s="12">
        <v>39</v>
      </c>
      <c r="F2223" s="12">
        <v>13</v>
      </c>
      <c r="G2223" s="12" t="s">
        <v>46</v>
      </c>
      <c r="H2223" s="13">
        <v>2.4146679999999998</v>
      </c>
      <c r="I2223" s="13">
        <v>0.224</v>
      </c>
      <c r="J2223" s="13">
        <f t="shared" si="340"/>
        <v>36.085189768215997</v>
      </c>
      <c r="K2223" s="13">
        <f t="shared" si="341"/>
        <v>3.3474922880000002</v>
      </c>
      <c r="L2223" s="13">
        <v>1.0820000000000001</v>
      </c>
      <c r="M2223" s="13">
        <v>1.085</v>
      </c>
      <c r="N2223" s="13">
        <f t="shared" si="342"/>
        <v>2.6126707759999999</v>
      </c>
      <c r="O2223" s="13">
        <f t="shared" si="343"/>
        <v>0.24304000000000001</v>
      </c>
      <c r="P2223" s="13">
        <f t="shared" si="344"/>
        <v>39.044175329209708</v>
      </c>
      <c r="Q2223" s="13">
        <f t="shared" si="345"/>
        <v>3.63202913248</v>
      </c>
      <c r="R2223" s="13">
        <v>14.944162</v>
      </c>
      <c r="S2223" s="13">
        <v>2.419</v>
      </c>
      <c r="T2223" s="13">
        <v>0.221</v>
      </c>
      <c r="U2223" s="13">
        <f t="shared" si="346"/>
        <v>36.149927878</v>
      </c>
      <c r="V2223" s="13">
        <f t="shared" si="347"/>
        <v>3.302659802</v>
      </c>
      <c r="W2223" s="13">
        <f t="shared" si="348"/>
        <v>1.0017940354533212</v>
      </c>
      <c r="X2223" s="13">
        <f t="shared" si="349"/>
        <v>0.98660714285714279</v>
      </c>
    </row>
    <row r="2224" spans="1:24" x14ac:dyDescent="0.25">
      <c r="A2224" s="12">
        <v>39</v>
      </c>
      <c r="B2224" s="12">
        <v>13</v>
      </c>
      <c r="C2224" s="13">
        <v>71.471898999999993</v>
      </c>
      <c r="D2224" s="12">
        <v>270</v>
      </c>
      <c r="E2224" s="12">
        <v>39</v>
      </c>
      <c r="F2224" s="12">
        <v>13</v>
      </c>
      <c r="G2224" s="12" t="s">
        <v>46</v>
      </c>
      <c r="H2224" s="13">
        <v>2.4146679999999998</v>
      </c>
      <c r="I2224" s="13">
        <v>0.224</v>
      </c>
      <c r="J2224" s="13">
        <f t="shared" si="340"/>
        <v>172.58090741453196</v>
      </c>
      <c r="K2224" s="13">
        <f t="shared" si="341"/>
        <v>16.009705375999999</v>
      </c>
      <c r="L2224" s="13">
        <v>1.0820000000000001</v>
      </c>
      <c r="M2224" s="13">
        <v>1.085</v>
      </c>
      <c r="N2224" s="13">
        <f t="shared" si="342"/>
        <v>2.6126707759999999</v>
      </c>
      <c r="O2224" s="13">
        <f t="shared" si="343"/>
        <v>0.24304000000000001</v>
      </c>
      <c r="P2224" s="13">
        <f t="shared" si="344"/>
        <v>186.73254182252359</v>
      </c>
      <c r="Q2224" s="13">
        <f t="shared" si="345"/>
        <v>17.370530332959998</v>
      </c>
      <c r="R2224" s="13">
        <v>71.471898999999993</v>
      </c>
      <c r="S2224" s="13">
        <v>2.419</v>
      </c>
      <c r="T2224" s="13">
        <v>0.221</v>
      </c>
      <c r="U2224" s="13">
        <f t="shared" si="346"/>
        <v>172.89052368099999</v>
      </c>
      <c r="V2224" s="13">
        <f t="shared" si="347"/>
        <v>15.795289678999998</v>
      </c>
      <c r="W2224" s="13">
        <f t="shared" si="348"/>
        <v>1.0017940354533212</v>
      </c>
      <c r="X2224" s="13">
        <f t="shared" si="349"/>
        <v>0.98660714285714279</v>
      </c>
    </row>
    <row r="2225" spans="1:24" x14ac:dyDescent="0.25">
      <c r="A2225" s="12">
        <v>39</v>
      </c>
      <c r="B2225" s="12">
        <v>13</v>
      </c>
      <c r="C2225" s="13">
        <v>0.97944699999999996</v>
      </c>
      <c r="D2225" s="12">
        <v>270</v>
      </c>
      <c r="E2225" s="12">
        <v>39</v>
      </c>
      <c r="F2225" s="12">
        <v>13</v>
      </c>
      <c r="G2225" s="12" t="s">
        <v>46</v>
      </c>
      <c r="H2225" s="13">
        <v>2.4146679999999998</v>
      </c>
      <c r="I2225" s="13">
        <v>0.224</v>
      </c>
      <c r="J2225" s="13">
        <f t="shared" si="340"/>
        <v>2.3650393285959996</v>
      </c>
      <c r="K2225" s="13">
        <f t="shared" si="341"/>
        <v>0.219396128</v>
      </c>
      <c r="L2225" s="13">
        <v>1.0820000000000001</v>
      </c>
      <c r="M2225" s="13">
        <v>1.085</v>
      </c>
      <c r="N2225" s="13">
        <f t="shared" si="342"/>
        <v>2.6126707759999999</v>
      </c>
      <c r="O2225" s="13">
        <f t="shared" si="343"/>
        <v>0.24304000000000001</v>
      </c>
      <c r="P2225" s="13">
        <f t="shared" si="344"/>
        <v>2.5589725535408716</v>
      </c>
      <c r="Q2225" s="13">
        <f t="shared" si="345"/>
        <v>0.23804479887999999</v>
      </c>
      <c r="R2225" s="13">
        <v>0.97944699999999996</v>
      </c>
      <c r="S2225" s="13">
        <v>2.419</v>
      </c>
      <c r="T2225" s="13">
        <v>0.221</v>
      </c>
      <c r="U2225" s="13">
        <f t="shared" si="346"/>
        <v>2.3692822929999999</v>
      </c>
      <c r="V2225" s="13">
        <f t="shared" si="347"/>
        <v>0.21645778699999998</v>
      </c>
      <c r="W2225" s="13">
        <f t="shared" si="348"/>
        <v>1.0017940354533212</v>
      </c>
      <c r="X2225" s="13">
        <f t="shared" si="349"/>
        <v>0.98660714285714279</v>
      </c>
    </row>
    <row r="2226" spans="1:24" x14ac:dyDescent="0.25">
      <c r="A2226" s="12">
        <v>39</v>
      </c>
      <c r="B2226" s="12">
        <v>13</v>
      </c>
      <c r="C2226" s="13">
        <v>175.328427</v>
      </c>
      <c r="D2226" s="12">
        <v>270</v>
      </c>
      <c r="E2226" s="12">
        <v>39</v>
      </c>
      <c r="F2226" s="12">
        <v>13</v>
      </c>
      <c r="G2226" s="12" t="s">
        <v>46</v>
      </c>
      <c r="H2226" s="13">
        <v>2.4146679999999998</v>
      </c>
      <c r="I2226" s="13">
        <v>0.224</v>
      </c>
      <c r="J2226" s="13">
        <f t="shared" si="340"/>
        <v>423.359942167236</v>
      </c>
      <c r="K2226" s="13">
        <f t="shared" si="341"/>
        <v>39.273567648000004</v>
      </c>
      <c r="L2226" s="13">
        <v>1.0820000000000001</v>
      </c>
      <c r="M2226" s="13">
        <v>1.085</v>
      </c>
      <c r="N2226" s="13">
        <f t="shared" si="342"/>
        <v>2.6126707759999999</v>
      </c>
      <c r="O2226" s="13">
        <f t="shared" si="343"/>
        <v>0.24304000000000001</v>
      </c>
      <c r="P2226" s="13">
        <f t="shared" si="344"/>
        <v>458.07545742494932</v>
      </c>
      <c r="Q2226" s="13">
        <f t="shared" si="345"/>
        <v>42.611820898080005</v>
      </c>
      <c r="R2226" s="13">
        <v>175.328427</v>
      </c>
      <c r="S2226" s="13">
        <v>2.419</v>
      </c>
      <c r="T2226" s="13">
        <v>0.221</v>
      </c>
      <c r="U2226" s="13">
        <f t="shared" si="346"/>
        <v>424.119464913</v>
      </c>
      <c r="V2226" s="13">
        <f t="shared" si="347"/>
        <v>38.747582367</v>
      </c>
      <c r="W2226" s="13">
        <f t="shared" si="348"/>
        <v>1.001794035453321</v>
      </c>
      <c r="X2226" s="13">
        <f t="shared" si="349"/>
        <v>0.98660714285714279</v>
      </c>
    </row>
    <row r="2227" spans="1:24" x14ac:dyDescent="0.25">
      <c r="A2227" s="12">
        <v>39</v>
      </c>
      <c r="B2227" s="12">
        <v>13</v>
      </c>
      <c r="C2227" s="13">
        <v>32.642643</v>
      </c>
      <c r="D2227" s="12">
        <v>270</v>
      </c>
      <c r="E2227" s="12">
        <v>39</v>
      </c>
      <c r="F2227" s="12">
        <v>13</v>
      </c>
      <c r="G2227" s="12" t="s">
        <v>46</v>
      </c>
      <c r="H2227" s="13">
        <v>2.4146679999999998</v>
      </c>
      <c r="I2227" s="13">
        <v>0.224</v>
      </c>
      <c r="J2227" s="13">
        <f t="shared" si="340"/>
        <v>78.821145487523992</v>
      </c>
      <c r="K2227" s="13">
        <f t="shared" si="341"/>
        <v>7.3119520319999998</v>
      </c>
      <c r="L2227" s="13">
        <v>1.0820000000000001</v>
      </c>
      <c r="M2227" s="13">
        <v>1.085</v>
      </c>
      <c r="N2227" s="13">
        <f t="shared" si="342"/>
        <v>2.6126707759999999</v>
      </c>
      <c r="O2227" s="13">
        <f t="shared" si="343"/>
        <v>0.24304000000000001</v>
      </c>
      <c r="P2227" s="13">
        <f t="shared" si="344"/>
        <v>85.284479417500961</v>
      </c>
      <c r="Q2227" s="13">
        <f t="shared" si="345"/>
        <v>7.9334679547200002</v>
      </c>
      <c r="R2227" s="13">
        <v>32.642643</v>
      </c>
      <c r="S2227" s="13">
        <v>2.419</v>
      </c>
      <c r="T2227" s="13">
        <v>0.221</v>
      </c>
      <c r="U2227" s="13">
        <f t="shared" si="346"/>
        <v>78.962553416999995</v>
      </c>
      <c r="V2227" s="13">
        <f t="shared" si="347"/>
        <v>7.2140241029999999</v>
      </c>
      <c r="W2227" s="13">
        <f t="shared" si="348"/>
        <v>1.0017940354533212</v>
      </c>
      <c r="X2227" s="13">
        <f t="shared" si="349"/>
        <v>0.9866071428571429</v>
      </c>
    </row>
    <row r="2228" spans="1:24" x14ac:dyDescent="0.25">
      <c r="A2228" s="12">
        <v>39</v>
      </c>
      <c r="B2228" s="12">
        <v>13</v>
      </c>
      <c r="C2228" s="13">
        <v>16.309725</v>
      </c>
      <c r="D2228" s="12">
        <v>270</v>
      </c>
      <c r="E2228" s="12">
        <v>39</v>
      </c>
      <c r="F2228" s="12">
        <v>13</v>
      </c>
      <c r="G2228" s="12" t="s">
        <v>46</v>
      </c>
      <c r="H2228" s="13">
        <v>2.4146679999999998</v>
      </c>
      <c r="I2228" s="13">
        <v>0.224</v>
      </c>
      <c r="J2228" s="13">
        <f t="shared" si="340"/>
        <v>39.382571046300001</v>
      </c>
      <c r="K2228" s="13">
        <f t="shared" si="341"/>
        <v>3.6533784000000002</v>
      </c>
      <c r="L2228" s="13">
        <v>1.0820000000000001</v>
      </c>
      <c r="M2228" s="13">
        <v>1.085</v>
      </c>
      <c r="N2228" s="13">
        <f t="shared" si="342"/>
        <v>2.6126707759999999</v>
      </c>
      <c r="O2228" s="13">
        <f t="shared" si="343"/>
        <v>0.24304000000000001</v>
      </c>
      <c r="P2228" s="13">
        <f t="shared" si="344"/>
        <v>42.611941872096601</v>
      </c>
      <c r="Q2228" s="13">
        <f t="shared" si="345"/>
        <v>3.9639155640000001</v>
      </c>
      <c r="R2228" s="13">
        <v>16.309725</v>
      </c>
      <c r="S2228" s="13">
        <v>2.419</v>
      </c>
      <c r="T2228" s="13">
        <v>0.221</v>
      </c>
      <c r="U2228" s="13">
        <f t="shared" si="346"/>
        <v>39.453224775000002</v>
      </c>
      <c r="V2228" s="13">
        <f t="shared" si="347"/>
        <v>3.6044492250000002</v>
      </c>
      <c r="W2228" s="13">
        <f t="shared" si="348"/>
        <v>1.0017940354533212</v>
      </c>
      <c r="X2228" s="13">
        <f t="shared" si="349"/>
        <v>0.98660714285714279</v>
      </c>
    </row>
    <row r="2229" spans="1:24" x14ac:dyDescent="0.25">
      <c r="A2229" s="12">
        <v>39</v>
      </c>
      <c r="B2229" s="12">
        <v>13</v>
      </c>
      <c r="C2229" s="13">
        <v>7.5304950000000002</v>
      </c>
      <c r="D2229" s="12">
        <v>270</v>
      </c>
      <c r="E2229" s="12">
        <v>39</v>
      </c>
      <c r="F2229" s="12">
        <v>13</v>
      </c>
      <c r="G2229" s="12" t="s">
        <v>46</v>
      </c>
      <c r="H2229" s="13">
        <v>2.4146679999999998</v>
      </c>
      <c r="I2229" s="13">
        <v>0.224</v>
      </c>
      <c r="J2229" s="13">
        <f t="shared" si="340"/>
        <v>18.18364530066</v>
      </c>
      <c r="K2229" s="13">
        <f t="shared" si="341"/>
        <v>1.68683088</v>
      </c>
      <c r="L2229" s="13">
        <v>1.0820000000000001</v>
      </c>
      <c r="M2229" s="13">
        <v>1.085</v>
      </c>
      <c r="N2229" s="13">
        <f t="shared" si="342"/>
        <v>2.6126707759999999</v>
      </c>
      <c r="O2229" s="13">
        <f t="shared" si="343"/>
        <v>0.24304000000000001</v>
      </c>
      <c r="P2229" s="13">
        <f t="shared" si="344"/>
        <v>19.674704215314119</v>
      </c>
      <c r="Q2229" s="13">
        <f t="shared" si="345"/>
        <v>1.8302115048000001</v>
      </c>
      <c r="R2229" s="13">
        <v>7.5304950000000002</v>
      </c>
      <c r="S2229" s="13">
        <v>2.419</v>
      </c>
      <c r="T2229" s="13">
        <v>0.221</v>
      </c>
      <c r="U2229" s="13">
        <f t="shared" si="346"/>
        <v>18.216267405</v>
      </c>
      <c r="V2229" s="13">
        <f t="shared" si="347"/>
        <v>1.6642393950000001</v>
      </c>
      <c r="W2229" s="13">
        <f t="shared" si="348"/>
        <v>1.001794035453321</v>
      </c>
      <c r="X2229" s="13">
        <f t="shared" si="349"/>
        <v>0.9866071428571429</v>
      </c>
    </row>
    <row r="2230" spans="1:24" x14ac:dyDescent="0.25">
      <c r="A2230" s="12">
        <v>39</v>
      </c>
      <c r="B2230" s="12">
        <v>13</v>
      </c>
      <c r="C2230" s="13">
        <v>50.252488</v>
      </c>
      <c r="D2230" s="12">
        <v>270</v>
      </c>
      <c r="E2230" s="12">
        <v>39</v>
      </c>
      <c r="F2230" s="12">
        <v>13</v>
      </c>
      <c r="G2230" s="12" t="s">
        <v>46</v>
      </c>
      <c r="H2230" s="13">
        <v>2.4146679999999998</v>
      </c>
      <c r="I2230" s="13">
        <v>0.224</v>
      </c>
      <c r="J2230" s="13">
        <f t="shared" si="340"/>
        <v>121.34307469398399</v>
      </c>
      <c r="K2230" s="13">
        <f t="shared" si="341"/>
        <v>11.256557312</v>
      </c>
      <c r="L2230" s="13">
        <v>1.0820000000000001</v>
      </c>
      <c r="M2230" s="13">
        <v>1.085</v>
      </c>
      <c r="N2230" s="13">
        <f t="shared" si="342"/>
        <v>2.6126707759999999</v>
      </c>
      <c r="O2230" s="13">
        <f t="shared" si="343"/>
        <v>0.24304000000000001</v>
      </c>
      <c r="P2230" s="13">
        <f t="shared" si="344"/>
        <v>131.29320681889067</v>
      </c>
      <c r="Q2230" s="13">
        <f t="shared" si="345"/>
        <v>12.21336468352</v>
      </c>
      <c r="R2230" s="13">
        <v>50.252488</v>
      </c>
      <c r="S2230" s="13">
        <v>2.419</v>
      </c>
      <c r="T2230" s="13">
        <v>0.221</v>
      </c>
      <c r="U2230" s="13">
        <f t="shared" si="346"/>
        <v>121.56076847200001</v>
      </c>
      <c r="V2230" s="13">
        <f t="shared" si="347"/>
        <v>11.105799848</v>
      </c>
      <c r="W2230" s="13">
        <f t="shared" si="348"/>
        <v>1.0017940354533212</v>
      </c>
      <c r="X2230" s="13">
        <f t="shared" si="349"/>
        <v>0.9866071428571429</v>
      </c>
    </row>
    <row r="2231" spans="1:24" x14ac:dyDescent="0.25">
      <c r="A2231" s="12">
        <v>39</v>
      </c>
      <c r="B2231" s="12">
        <v>13</v>
      </c>
      <c r="C2231" s="13">
        <v>34.562089</v>
      </c>
      <c r="D2231" s="12">
        <v>270</v>
      </c>
      <c r="E2231" s="12">
        <v>39</v>
      </c>
      <c r="F2231" s="12">
        <v>13</v>
      </c>
      <c r="G2231" s="12" t="s">
        <v>46</v>
      </c>
      <c r="H2231" s="13">
        <v>2.4146679999999998</v>
      </c>
      <c r="I2231" s="13">
        <v>0.224</v>
      </c>
      <c r="J2231" s="13">
        <f t="shared" si="340"/>
        <v>83.455970321452</v>
      </c>
      <c r="K2231" s="13">
        <f t="shared" si="341"/>
        <v>7.7419079360000005</v>
      </c>
      <c r="L2231" s="13">
        <v>1.0820000000000001</v>
      </c>
      <c r="M2231" s="13">
        <v>1.085</v>
      </c>
      <c r="N2231" s="13">
        <f t="shared" si="342"/>
        <v>2.6126707759999999</v>
      </c>
      <c r="O2231" s="13">
        <f t="shared" si="343"/>
        <v>0.24304000000000001</v>
      </c>
      <c r="P2231" s="13">
        <f t="shared" si="344"/>
        <v>90.299359887811065</v>
      </c>
      <c r="Q2231" s="13">
        <f t="shared" si="345"/>
        <v>8.39997011056</v>
      </c>
      <c r="R2231" s="13">
        <v>34.562089</v>
      </c>
      <c r="S2231" s="13">
        <v>2.419</v>
      </c>
      <c r="T2231" s="13">
        <v>0.221</v>
      </c>
      <c r="U2231" s="13">
        <f t="shared" si="346"/>
        <v>83.605693291000009</v>
      </c>
      <c r="V2231" s="13">
        <f t="shared" si="347"/>
        <v>7.638221669</v>
      </c>
      <c r="W2231" s="13">
        <f t="shared" si="348"/>
        <v>1.0017940354533212</v>
      </c>
      <c r="X2231" s="13">
        <f t="shared" si="349"/>
        <v>0.98660714285714279</v>
      </c>
    </row>
    <row r="2232" spans="1:24" x14ac:dyDescent="0.25">
      <c r="A2232" s="12">
        <v>39</v>
      </c>
      <c r="B2232" s="12">
        <v>13</v>
      </c>
      <c r="C2232" s="13">
        <v>22.918956000000001</v>
      </c>
      <c r="D2232" s="12">
        <v>270</v>
      </c>
      <c r="E2232" s="12">
        <v>39</v>
      </c>
      <c r="F2232" s="12">
        <v>13</v>
      </c>
      <c r="G2232" s="12" t="s">
        <v>46</v>
      </c>
      <c r="H2232" s="13">
        <v>2.4146679999999998</v>
      </c>
      <c r="I2232" s="13">
        <v>0.224</v>
      </c>
      <c r="J2232" s="13">
        <f t="shared" si="340"/>
        <v>55.341669646607997</v>
      </c>
      <c r="K2232" s="13">
        <f t="shared" si="341"/>
        <v>5.1338461440000005</v>
      </c>
      <c r="L2232" s="13">
        <v>1.0820000000000001</v>
      </c>
      <c r="M2232" s="13">
        <v>1.085</v>
      </c>
      <c r="N2232" s="13">
        <f t="shared" si="342"/>
        <v>2.6126707759999999</v>
      </c>
      <c r="O2232" s="13">
        <f t="shared" si="343"/>
        <v>0.24304000000000001</v>
      </c>
      <c r="P2232" s="13">
        <f t="shared" si="344"/>
        <v>59.87968655762986</v>
      </c>
      <c r="Q2232" s="13">
        <f t="shared" si="345"/>
        <v>5.5702230662400005</v>
      </c>
      <c r="R2232" s="13">
        <v>22.918956000000001</v>
      </c>
      <c r="S2232" s="13">
        <v>2.419</v>
      </c>
      <c r="T2232" s="13">
        <v>0.221</v>
      </c>
      <c r="U2232" s="13">
        <f t="shared" si="346"/>
        <v>55.440954564000002</v>
      </c>
      <c r="V2232" s="13">
        <f t="shared" si="347"/>
        <v>5.0650892760000001</v>
      </c>
      <c r="W2232" s="13">
        <f t="shared" si="348"/>
        <v>1.0017940354533212</v>
      </c>
      <c r="X2232" s="13">
        <f t="shared" si="349"/>
        <v>0.98660714285714279</v>
      </c>
    </row>
    <row r="2233" spans="1:24" x14ac:dyDescent="0.25">
      <c r="A2233" s="12">
        <v>39</v>
      </c>
      <c r="B2233" s="12">
        <v>13</v>
      </c>
      <c r="C2233" s="13">
        <v>0.60576700000000006</v>
      </c>
      <c r="D2233" s="12">
        <v>270</v>
      </c>
      <c r="E2233" s="12">
        <v>39</v>
      </c>
      <c r="F2233" s="12">
        <v>13</v>
      </c>
      <c r="G2233" s="12" t="s">
        <v>46</v>
      </c>
      <c r="H2233" s="13">
        <v>2.4146679999999998</v>
      </c>
      <c r="I2233" s="13">
        <v>0.224</v>
      </c>
      <c r="J2233" s="13">
        <f t="shared" si="340"/>
        <v>1.462726190356</v>
      </c>
      <c r="K2233" s="13">
        <f t="shared" si="341"/>
        <v>0.13569180800000002</v>
      </c>
      <c r="L2233" s="13">
        <v>1.0820000000000001</v>
      </c>
      <c r="M2233" s="13">
        <v>1.085</v>
      </c>
      <c r="N2233" s="13">
        <f t="shared" si="342"/>
        <v>2.6126707759999999</v>
      </c>
      <c r="O2233" s="13">
        <f t="shared" si="343"/>
        <v>0.24304000000000001</v>
      </c>
      <c r="P2233" s="13">
        <f t="shared" si="344"/>
        <v>1.5826697379651922</v>
      </c>
      <c r="Q2233" s="13">
        <f t="shared" si="345"/>
        <v>0.14722561168000001</v>
      </c>
      <c r="R2233" s="13">
        <v>0.60576700000000006</v>
      </c>
      <c r="S2233" s="13">
        <v>2.419</v>
      </c>
      <c r="T2233" s="13">
        <v>0.221</v>
      </c>
      <c r="U2233" s="13">
        <f t="shared" si="346"/>
        <v>1.4653503730000002</v>
      </c>
      <c r="V2233" s="13">
        <f t="shared" si="347"/>
        <v>0.133874507</v>
      </c>
      <c r="W2233" s="13">
        <f t="shared" si="348"/>
        <v>1.0017940354533212</v>
      </c>
      <c r="X2233" s="13">
        <f t="shared" si="349"/>
        <v>0.98660714285714268</v>
      </c>
    </row>
    <row r="2234" spans="1:24" x14ac:dyDescent="0.25">
      <c r="A2234" s="12">
        <v>39</v>
      </c>
      <c r="B2234" s="12">
        <v>13</v>
      </c>
      <c r="C2234" s="13">
        <v>17.398674</v>
      </c>
      <c r="D2234" s="12">
        <v>270</v>
      </c>
      <c r="E2234" s="12">
        <v>39</v>
      </c>
      <c r="F2234" s="12">
        <v>13</v>
      </c>
      <c r="G2234" s="12" t="s">
        <v>46</v>
      </c>
      <c r="H2234" s="13">
        <v>2.4146679999999998</v>
      </c>
      <c r="I2234" s="13">
        <v>0.224</v>
      </c>
      <c r="J2234" s="13">
        <f t="shared" si="340"/>
        <v>42.012021350231997</v>
      </c>
      <c r="K2234" s="13">
        <f t="shared" si="341"/>
        <v>3.8973029760000002</v>
      </c>
      <c r="L2234" s="13">
        <v>1.0820000000000001</v>
      </c>
      <c r="M2234" s="13">
        <v>1.085</v>
      </c>
      <c r="N2234" s="13">
        <f t="shared" si="342"/>
        <v>2.6126707759999999</v>
      </c>
      <c r="O2234" s="13">
        <f t="shared" si="343"/>
        <v>0.24304000000000001</v>
      </c>
      <c r="P2234" s="13">
        <f t="shared" si="344"/>
        <v>45.457007100951024</v>
      </c>
      <c r="Q2234" s="13">
        <f t="shared" si="345"/>
        <v>4.2285737289599998</v>
      </c>
      <c r="R2234" s="13">
        <v>17.398674</v>
      </c>
      <c r="S2234" s="13">
        <v>2.419</v>
      </c>
      <c r="T2234" s="13">
        <v>0.221</v>
      </c>
      <c r="U2234" s="13">
        <f t="shared" si="346"/>
        <v>42.087392405999999</v>
      </c>
      <c r="V2234" s="13">
        <f t="shared" si="347"/>
        <v>3.8451069539999998</v>
      </c>
      <c r="W2234" s="13">
        <f t="shared" si="348"/>
        <v>1.0017940354533212</v>
      </c>
      <c r="X2234" s="13">
        <f t="shared" si="349"/>
        <v>0.98660714285714279</v>
      </c>
    </row>
    <row r="2235" spans="1:24" x14ac:dyDescent="0.25">
      <c r="A2235" s="12">
        <v>39</v>
      </c>
      <c r="B2235" s="12">
        <v>13</v>
      </c>
      <c r="C2235" s="13">
        <v>10.576001</v>
      </c>
      <c r="D2235" s="12">
        <v>270</v>
      </c>
      <c r="E2235" s="12">
        <v>39</v>
      </c>
      <c r="F2235" s="12">
        <v>13</v>
      </c>
      <c r="G2235" s="12" t="s">
        <v>46</v>
      </c>
      <c r="H2235" s="13">
        <v>2.4146679999999998</v>
      </c>
      <c r="I2235" s="13">
        <v>0.224</v>
      </c>
      <c r="J2235" s="13">
        <f t="shared" si="340"/>
        <v>25.537531182667998</v>
      </c>
      <c r="K2235" s="13">
        <f t="shared" si="341"/>
        <v>2.3690242239999999</v>
      </c>
      <c r="L2235" s="13">
        <v>1.0820000000000001</v>
      </c>
      <c r="M2235" s="13">
        <v>1.085</v>
      </c>
      <c r="N2235" s="13">
        <f t="shared" si="342"/>
        <v>2.6126707759999999</v>
      </c>
      <c r="O2235" s="13">
        <f t="shared" si="343"/>
        <v>0.24304000000000001</v>
      </c>
      <c r="P2235" s="13">
        <f t="shared" si="344"/>
        <v>27.631608739646772</v>
      </c>
      <c r="Q2235" s="13">
        <f t="shared" si="345"/>
        <v>2.5703912830400002</v>
      </c>
      <c r="R2235" s="13">
        <v>10.576001</v>
      </c>
      <c r="S2235" s="13">
        <v>2.419</v>
      </c>
      <c r="T2235" s="13">
        <v>0.221</v>
      </c>
      <c r="U2235" s="13">
        <f t="shared" si="346"/>
        <v>25.583346419000002</v>
      </c>
      <c r="V2235" s="13">
        <f t="shared" si="347"/>
        <v>2.3372962209999999</v>
      </c>
      <c r="W2235" s="13">
        <f t="shared" si="348"/>
        <v>1.0017940354533212</v>
      </c>
      <c r="X2235" s="13">
        <f t="shared" si="349"/>
        <v>0.9866071428571429</v>
      </c>
    </row>
    <row r="2236" spans="1:24" x14ac:dyDescent="0.25">
      <c r="A2236" s="12">
        <v>39</v>
      </c>
      <c r="B2236" s="12">
        <v>13</v>
      </c>
      <c r="C2236" s="13">
        <v>4.8717280000000001</v>
      </c>
      <c r="D2236" s="12">
        <v>270</v>
      </c>
      <c r="E2236" s="12">
        <v>39</v>
      </c>
      <c r="F2236" s="12">
        <v>13</v>
      </c>
      <c r="G2236" s="12" t="s">
        <v>46</v>
      </c>
      <c r="H2236" s="13">
        <v>2.4146679999999998</v>
      </c>
      <c r="I2236" s="13">
        <v>0.224</v>
      </c>
      <c r="J2236" s="13">
        <f t="shared" si="340"/>
        <v>11.763605706303998</v>
      </c>
      <c r="K2236" s="13">
        <f t="shared" si="341"/>
        <v>1.0912670719999999</v>
      </c>
      <c r="L2236" s="13">
        <v>1.0820000000000001</v>
      </c>
      <c r="M2236" s="13">
        <v>1.085</v>
      </c>
      <c r="N2236" s="13">
        <f t="shared" si="342"/>
        <v>2.6126707759999999</v>
      </c>
      <c r="O2236" s="13">
        <f t="shared" si="343"/>
        <v>0.24304000000000001</v>
      </c>
      <c r="P2236" s="13">
        <f t="shared" si="344"/>
        <v>12.728221374220928</v>
      </c>
      <c r="Q2236" s="13">
        <f t="shared" si="345"/>
        <v>1.18402477312</v>
      </c>
      <c r="R2236" s="13">
        <v>4.8717280000000001</v>
      </c>
      <c r="S2236" s="13">
        <v>2.419</v>
      </c>
      <c r="T2236" s="13">
        <v>0.221</v>
      </c>
      <c r="U2236" s="13">
        <f t="shared" si="346"/>
        <v>11.784710032</v>
      </c>
      <c r="V2236" s="13">
        <f t="shared" si="347"/>
        <v>1.076651888</v>
      </c>
      <c r="W2236" s="13">
        <f t="shared" si="348"/>
        <v>1.0017940354533212</v>
      </c>
      <c r="X2236" s="13">
        <f t="shared" si="349"/>
        <v>0.9866071428571429</v>
      </c>
    </row>
    <row r="2237" spans="1:24" x14ac:dyDescent="0.25">
      <c r="A2237" s="12">
        <v>39</v>
      </c>
      <c r="B2237" s="12">
        <v>13</v>
      </c>
      <c r="C2237" s="13">
        <v>1.3411230000000001</v>
      </c>
      <c r="D2237" s="12">
        <v>270</v>
      </c>
      <c r="E2237" s="12">
        <v>39</v>
      </c>
      <c r="F2237" s="12">
        <v>13</v>
      </c>
      <c r="G2237" s="12" t="s">
        <v>46</v>
      </c>
      <c r="H2237" s="13">
        <v>2.4146679999999998</v>
      </c>
      <c r="I2237" s="13">
        <v>0.224</v>
      </c>
      <c r="J2237" s="13">
        <f t="shared" si="340"/>
        <v>3.2383667921639998</v>
      </c>
      <c r="K2237" s="13">
        <f t="shared" si="341"/>
        <v>0.30041155200000003</v>
      </c>
      <c r="L2237" s="13">
        <v>1.0820000000000001</v>
      </c>
      <c r="M2237" s="13">
        <v>1.085</v>
      </c>
      <c r="N2237" s="13">
        <f t="shared" si="342"/>
        <v>2.6126707759999999</v>
      </c>
      <c r="O2237" s="13">
        <f t="shared" si="343"/>
        <v>0.24304000000000001</v>
      </c>
      <c r="P2237" s="13">
        <f t="shared" si="344"/>
        <v>3.5039128691214478</v>
      </c>
      <c r="Q2237" s="13">
        <f t="shared" si="345"/>
        <v>0.32594653392</v>
      </c>
      <c r="R2237" s="13">
        <v>1.3411230000000001</v>
      </c>
      <c r="S2237" s="13">
        <v>2.419</v>
      </c>
      <c r="T2237" s="13">
        <v>0.221</v>
      </c>
      <c r="U2237" s="13">
        <f t="shared" si="346"/>
        <v>3.2441765370000004</v>
      </c>
      <c r="V2237" s="13">
        <f t="shared" si="347"/>
        <v>0.29638818300000003</v>
      </c>
      <c r="W2237" s="13">
        <f t="shared" si="348"/>
        <v>1.0017940354533212</v>
      </c>
      <c r="X2237" s="13">
        <f t="shared" si="349"/>
        <v>0.9866071428571429</v>
      </c>
    </row>
    <row r="2238" spans="1:24" x14ac:dyDescent="0.25">
      <c r="A2238" s="12">
        <v>39</v>
      </c>
      <c r="B2238" s="12">
        <v>13</v>
      </c>
      <c r="C2238" s="13">
        <v>3.8491439999999999</v>
      </c>
      <c r="D2238" s="12">
        <v>270</v>
      </c>
      <c r="E2238" s="12">
        <v>39</v>
      </c>
      <c r="F2238" s="12">
        <v>13</v>
      </c>
      <c r="G2238" s="12" t="s">
        <v>46</v>
      </c>
      <c r="H2238" s="13">
        <v>2.4146679999999998</v>
      </c>
      <c r="I2238" s="13">
        <v>0.224</v>
      </c>
      <c r="J2238" s="13">
        <f t="shared" si="340"/>
        <v>9.2944048441919982</v>
      </c>
      <c r="K2238" s="13">
        <f t="shared" si="341"/>
        <v>0.86220825599999995</v>
      </c>
      <c r="L2238" s="13">
        <v>1.0820000000000001</v>
      </c>
      <c r="M2238" s="13">
        <v>1.085</v>
      </c>
      <c r="N2238" s="13">
        <f t="shared" si="342"/>
        <v>2.6126707759999999</v>
      </c>
      <c r="O2238" s="13">
        <f t="shared" si="343"/>
        <v>0.24304000000000001</v>
      </c>
      <c r="P2238" s="13">
        <f t="shared" si="344"/>
        <v>10.056546041415743</v>
      </c>
      <c r="Q2238" s="13">
        <f t="shared" si="345"/>
        <v>0.93549595776000005</v>
      </c>
      <c r="R2238" s="13">
        <v>3.8491439999999999</v>
      </c>
      <c r="S2238" s="13">
        <v>2.419</v>
      </c>
      <c r="T2238" s="13">
        <v>0.221</v>
      </c>
      <c r="U2238" s="13">
        <f t="shared" si="346"/>
        <v>9.3110793360000006</v>
      </c>
      <c r="V2238" s="13">
        <f t="shared" si="347"/>
        <v>0.85066082399999998</v>
      </c>
      <c r="W2238" s="13">
        <f t="shared" si="348"/>
        <v>1.0017940354533215</v>
      </c>
      <c r="X2238" s="13">
        <f t="shared" si="349"/>
        <v>0.9866071428571429</v>
      </c>
    </row>
    <row r="2239" spans="1:24" x14ac:dyDescent="0.25">
      <c r="A2239" s="12">
        <v>39</v>
      </c>
      <c r="B2239" s="12">
        <v>13</v>
      </c>
      <c r="C2239" s="13">
        <v>844.04143699999997</v>
      </c>
      <c r="D2239" s="12">
        <v>270</v>
      </c>
      <c r="E2239" s="12">
        <v>39</v>
      </c>
      <c r="F2239" s="12">
        <v>13</v>
      </c>
      <c r="G2239" s="12" t="s">
        <v>46</v>
      </c>
      <c r="H2239" s="13">
        <v>2.4146679999999998</v>
      </c>
      <c r="I2239" s="13">
        <v>0.224</v>
      </c>
      <c r="J2239" s="13">
        <f t="shared" si="340"/>
        <v>2038.0798485979158</v>
      </c>
      <c r="K2239" s="13">
        <f t="shared" si="341"/>
        <v>189.06528188799999</v>
      </c>
      <c r="L2239" s="13">
        <v>1.0820000000000001</v>
      </c>
      <c r="M2239" s="13">
        <v>1.085</v>
      </c>
      <c r="N2239" s="13">
        <f t="shared" si="342"/>
        <v>2.6126707759999999</v>
      </c>
      <c r="O2239" s="13">
        <f t="shared" si="343"/>
        <v>0.24304000000000001</v>
      </c>
      <c r="P2239" s="13">
        <f t="shared" si="344"/>
        <v>2205.202396182945</v>
      </c>
      <c r="Q2239" s="13">
        <f t="shared" si="345"/>
        <v>205.13583084848</v>
      </c>
      <c r="R2239" s="13">
        <v>844.04143699999997</v>
      </c>
      <c r="S2239" s="13">
        <v>2.419</v>
      </c>
      <c r="T2239" s="13">
        <v>0.221</v>
      </c>
      <c r="U2239" s="13">
        <f t="shared" si="346"/>
        <v>2041.736236103</v>
      </c>
      <c r="V2239" s="13">
        <f t="shared" si="347"/>
        <v>186.533157577</v>
      </c>
      <c r="W2239" s="13">
        <f t="shared" si="348"/>
        <v>1.0017940354533212</v>
      </c>
      <c r="X2239" s="13">
        <f t="shared" si="349"/>
        <v>0.9866071428571429</v>
      </c>
    </row>
    <row r="2240" spans="1:24" x14ac:dyDescent="0.25">
      <c r="A2240" s="12">
        <v>39</v>
      </c>
      <c r="B2240" s="12">
        <v>13</v>
      </c>
      <c r="C2240" s="13">
        <v>0.49176900000000001</v>
      </c>
      <c r="D2240" s="12">
        <v>270</v>
      </c>
      <c r="E2240" s="12">
        <v>39</v>
      </c>
      <c r="F2240" s="12">
        <v>13</v>
      </c>
      <c r="G2240" s="12" t="s">
        <v>46</v>
      </c>
      <c r="H2240" s="13">
        <v>2.4146679999999998</v>
      </c>
      <c r="I2240" s="13">
        <v>0.224</v>
      </c>
      <c r="J2240" s="13">
        <f t="shared" si="340"/>
        <v>1.1874588676919999</v>
      </c>
      <c r="K2240" s="13">
        <f t="shared" si="341"/>
        <v>0.11015625600000001</v>
      </c>
      <c r="L2240" s="13">
        <v>1.0820000000000001</v>
      </c>
      <c r="M2240" s="13">
        <v>1.085</v>
      </c>
      <c r="N2240" s="13">
        <f t="shared" si="342"/>
        <v>2.6126707759999999</v>
      </c>
      <c r="O2240" s="13">
        <f t="shared" si="343"/>
        <v>0.24304000000000001</v>
      </c>
      <c r="P2240" s="13">
        <f t="shared" si="344"/>
        <v>1.284830494842744</v>
      </c>
      <c r="Q2240" s="13">
        <f t="shared" si="345"/>
        <v>0.11951953776</v>
      </c>
      <c r="R2240" s="13">
        <v>0.49176900000000001</v>
      </c>
      <c r="S2240" s="13">
        <v>2.419</v>
      </c>
      <c r="T2240" s="13">
        <v>0.221</v>
      </c>
      <c r="U2240" s="13">
        <f t="shared" si="346"/>
        <v>1.1895892110000001</v>
      </c>
      <c r="V2240" s="13">
        <f t="shared" si="347"/>
        <v>0.108680949</v>
      </c>
      <c r="W2240" s="13">
        <f t="shared" si="348"/>
        <v>1.0017940354533212</v>
      </c>
      <c r="X2240" s="13">
        <f t="shared" si="349"/>
        <v>0.98660714285714279</v>
      </c>
    </row>
    <row r="2241" spans="1:24" x14ac:dyDescent="0.25">
      <c r="A2241" s="12">
        <v>39</v>
      </c>
      <c r="B2241" s="12">
        <v>13</v>
      </c>
      <c r="C2241" s="13">
        <v>0.415294</v>
      </c>
      <c r="D2241" s="12">
        <v>270</v>
      </c>
      <c r="E2241" s="12">
        <v>39</v>
      </c>
      <c r="F2241" s="12">
        <v>13</v>
      </c>
      <c r="G2241" s="12" t="s">
        <v>46</v>
      </c>
      <c r="H2241" s="13">
        <v>2.4146679999999998</v>
      </c>
      <c r="I2241" s="13">
        <v>0.224</v>
      </c>
      <c r="J2241" s="13">
        <f t="shared" si="340"/>
        <v>1.002797132392</v>
      </c>
      <c r="K2241" s="13">
        <f t="shared" si="341"/>
        <v>9.3025856000000004E-2</v>
      </c>
      <c r="L2241" s="13">
        <v>1.0820000000000001</v>
      </c>
      <c r="M2241" s="13">
        <v>1.085</v>
      </c>
      <c r="N2241" s="13">
        <f t="shared" si="342"/>
        <v>2.6126707759999999</v>
      </c>
      <c r="O2241" s="13">
        <f t="shared" si="343"/>
        <v>0.24304000000000001</v>
      </c>
      <c r="P2241" s="13">
        <f t="shared" si="344"/>
        <v>1.085026497248144</v>
      </c>
      <c r="Q2241" s="13">
        <f t="shared" si="345"/>
        <v>0.10093305376</v>
      </c>
      <c r="R2241" s="13">
        <v>0.415294</v>
      </c>
      <c r="S2241" s="13">
        <v>2.419</v>
      </c>
      <c r="T2241" s="13">
        <v>0.221</v>
      </c>
      <c r="U2241" s="13">
        <f t="shared" si="346"/>
        <v>1.0045961860000001</v>
      </c>
      <c r="V2241" s="13">
        <f t="shared" si="347"/>
        <v>9.1779974E-2</v>
      </c>
      <c r="W2241" s="13">
        <f t="shared" si="348"/>
        <v>1.0017940354533212</v>
      </c>
      <c r="X2241" s="13">
        <f t="shared" si="349"/>
        <v>0.98660714285714279</v>
      </c>
    </row>
    <row r="2242" spans="1:24" x14ac:dyDescent="0.25">
      <c r="A2242" s="12">
        <v>39</v>
      </c>
      <c r="B2242" s="12">
        <v>13</v>
      </c>
      <c r="C2242" s="13">
        <v>15.228262000000001</v>
      </c>
      <c r="D2242" s="12">
        <v>270</v>
      </c>
      <c r="E2242" s="12">
        <v>39</v>
      </c>
      <c r="F2242" s="12">
        <v>13</v>
      </c>
      <c r="G2242" s="12" t="s">
        <v>46</v>
      </c>
      <c r="H2242" s="13">
        <v>2.4146679999999998</v>
      </c>
      <c r="I2242" s="13">
        <v>0.224</v>
      </c>
      <c r="J2242" s="13">
        <f t="shared" si="340"/>
        <v>36.771196947016001</v>
      </c>
      <c r="K2242" s="13">
        <f t="shared" si="341"/>
        <v>3.4111306880000001</v>
      </c>
      <c r="L2242" s="13">
        <v>1.0820000000000001</v>
      </c>
      <c r="M2242" s="13">
        <v>1.085</v>
      </c>
      <c r="N2242" s="13">
        <f t="shared" si="342"/>
        <v>2.6126707759999999</v>
      </c>
      <c r="O2242" s="13">
        <f t="shared" si="343"/>
        <v>0.24304000000000001</v>
      </c>
      <c r="P2242" s="13">
        <f t="shared" si="344"/>
        <v>39.786435096671312</v>
      </c>
      <c r="Q2242" s="13">
        <f t="shared" si="345"/>
        <v>3.7010767964800002</v>
      </c>
      <c r="R2242" s="13">
        <v>15.228262000000001</v>
      </c>
      <c r="S2242" s="13">
        <v>2.419</v>
      </c>
      <c r="T2242" s="13">
        <v>0.221</v>
      </c>
      <c r="U2242" s="13">
        <f t="shared" si="346"/>
        <v>36.837165777999999</v>
      </c>
      <c r="V2242" s="13">
        <f t="shared" si="347"/>
        <v>3.3654459020000003</v>
      </c>
      <c r="W2242" s="13">
        <f t="shared" si="348"/>
        <v>1.001794035453321</v>
      </c>
      <c r="X2242" s="13">
        <f t="shared" si="349"/>
        <v>0.9866071428571429</v>
      </c>
    </row>
    <row r="2243" spans="1:24" x14ac:dyDescent="0.25">
      <c r="A2243" s="12">
        <v>39</v>
      </c>
      <c r="B2243" s="12">
        <v>13</v>
      </c>
      <c r="C2243" s="13">
        <v>544.37124300000005</v>
      </c>
      <c r="D2243" s="12">
        <v>270</v>
      </c>
      <c r="E2243" s="12">
        <v>39</v>
      </c>
      <c r="F2243" s="12">
        <v>13</v>
      </c>
      <c r="G2243" s="12" t="s">
        <v>46</v>
      </c>
      <c r="H2243" s="13">
        <v>2.4146679999999998</v>
      </c>
      <c r="I2243" s="13">
        <v>0.224</v>
      </c>
      <c r="J2243" s="13">
        <f t="shared" si="340"/>
        <v>1314.475820592324</v>
      </c>
      <c r="K2243" s="13">
        <f t="shared" si="341"/>
        <v>121.93915843200001</v>
      </c>
      <c r="L2243" s="13">
        <v>1.0820000000000001</v>
      </c>
      <c r="M2243" s="13">
        <v>1.085</v>
      </c>
      <c r="N2243" s="13">
        <f t="shared" si="342"/>
        <v>2.6126707759999999</v>
      </c>
      <c r="O2243" s="13">
        <f t="shared" si="343"/>
        <v>0.24304000000000001</v>
      </c>
      <c r="P2243" s="13">
        <f t="shared" si="344"/>
        <v>1422.2628378808947</v>
      </c>
      <c r="Q2243" s="13">
        <f t="shared" si="345"/>
        <v>132.30398689872001</v>
      </c>
      <c r="R2243" s="13">
        <v>544.37124300000005</v>
      </c>
      <c r="S2243" s="13">
        <v>2.419</v>
      </c>
      <c r="T2243" s="13">
        <v>0.221</v>
      </c>
      <c r="U2243" s="13">
        <f t="shared" si="346"/>
        <v>1316.8340368170002</v>
      </c>
      <c r="V2243" s="13">
        <f t="shared" si="347"/>
        <v>120.30604470300001</v>
      </c>
      <c r="W2243" s="13">
        <f t="shared" si="348"/>
        <v>1.0017940354533212</v>
      </c>
      <c r="X2243" s="13">
        <f t="shared" si="349"/>
        <v>0.98660714285714279</v>
      </c>
    </row>
    <row r="2244" spans="1:24" x14ac:dyDescent="0.25">
      <c r="A2244" s="12">
        <v>40</v>
      </c>
      <c r="B2244" s="12">
        <v>13</v>
      </c>
      <c r="C2244" s="13">
        <v>1.92E-4</v>
      </c>
      <c r="D2244" s="12">
        <v>281</v>
      </c>
      <c r="E2244" s="12">
        <v>40</v>
      </c>
      <c r="F2244" s="12">
        <v>13</v>
      </c>
      <c r="G2244" s="12" t="s">
        <v>46</v>
      </c>
      <c r="H2244" s="13">
        <v>1.118366</v>
      </c>
      <c r="I2244" s="13">
        <v>4.4999999999999998E-2</v>
      </c>
      <c r="J2244" s="13">
        <f t="shared" ref="J2244:J2307" si="350">C2244*H2244</f>
        <v>2.1472627199999999E-4</v>
      </c>
      <c r="K2244" s="13">
        <f t="shared" ref="K2244:K2307" si="351">C2244*I2244</f>
        <v>8.6400000000000003E-6</v>
      </c>
      <c r="L2244" s="13">
        <v>0.88</v>
      </c>
      <c r="M2244" s="13">
        <v>0.88900000000000001</v>
      </c>
      <c r="N2244" s="13">
        <f t="shared" ref="N2244:N2307" si="352">H2244*L2244</f>
        <v>0.98416207999999994</v>
      </c>
      <c r="O2244" s="13">
        <f t="shared" ref="O2244:O2307" si="353">I2244*M2244</f>
        <v>4.0004999999999999E-2</v>
      </c>
      <c r="P2244" s="13">
        <f t="shared" ref="P2244:P2307" si="354">C2244*N2244</f>
        <v>1.8895911935999998E-4</v>
      </c>
      <c r="Q2244" s="13">
        <f t="shared" ref="Q2244:Q2307" si="355">C2244*O2244</f>
        <v>7.6809600000000004E-6</v>
      </c>
      <c r="R2244" s="13">
        <v>1.92E-4</v>
      </c>
      <c r="S2244" s="13">
        <v>0.98499999999999999</v>
      </c>
      <c r="T2244" s="13">
        <v>0.04</v>
      </c>
      <c r="U2244" s="13">
        <f t="shared" ref="U2244:U2307" si="356">R2244*S2244</f>
        <v>1.8912000000000001E-4</v>
      </c>
      <c r="V2244" s="13">
        <f t="shared" ref="V2244:V2307" si="357">R2244*T2244</f>
        <v>7.680000000000001E-6</v>
      </c>
      <c r="W2244" s="13">
        <f t="shared" ref="W2244:W2307" si="358">U2244/J2244</f>
        <v>0.8807492359388609</v>
      </c>
      <c r="X2244" s="13">
        <f t="shared" ref="X2244:X2307" si="359">V2244/K2244</f>
        <v>0.88888888888888895</v>
      </c>
    </row>
    <row r="2245" spans="1:24" x14ac:dyDescent="0.25">
      <c r="A2245" s="12">
        <v>40</v>
      </c>
      <c r="B2245" s="12">
        <v>13</v>
      </c>
      <c r="C2245" s="13">
        <v>6.6347870000000002</v>
      </c>
      <c r="D2245" s="12">
        <v>281</v>
      </c>
      <c r="E2245" s="12">
        <v>40</v>
      </c>
      <c r="F2245" s="12">
        <v>13</v>
      </c>
      <c r="G2245" s="12" t="s">
        <v>46</v>
      </c>
      <c r="H2245" s="13">
        <v>1.118366</v>
      </c>
      <c r="I2245" s="13">
        <v>4.4999999999999998E-2</v>
      </c>
      <c r="J2245" s="13">
        <f t="shared" si="350"/>
        <v>7.4201201980420004</v>
      </c>
      <c r="K2245" s="13">
        <f t="shared" si="351"/>
        <v>0.298565415</v>
      </c>
      <c r="L2245" s="13">
        <v>0.88</v>
      </c>
      <c r="M2245" s="13">
        <v>0.88900000000000001</v>
      </c>
      <c r="N2245" s="13">
        <f t="shared" si="352"/>
        <v>0.98416207999999994</v>
      </c>
      <c r="O2245" s="13">
        <f t="shared" si="353"/>
        <v>4.0004999999999999E-2</v>
      </c>
      <c r="P2245" s="13">
        <f t="shared" si="354"/>
        <v>6.5297057742769598</v>
      </c>
      <c r="Q2245" s="13">
        <f t="shared" si="355"/>
        <v>0.26542465393499998</v>
      </c>
      <c r="R2245" s="13">
        <v>6.6347870000000002</v>
      </c>
      <c r="S2245" s="13">
        <v>0.98499999999999999</v>
      </c>
      <c r="T2245" s="13">
        <v>0.04</v>
      </c>
      <c r="U2245" s="13">
        <f t="shared" si="356"/>
        <v>6.535265195</v>
      </c>
      <c r="V2245" s="13">
        <f t="shared" si="357"/>
        <v>0.26539148000000001</v>
      </c>
      <c r="W2245" s="13">
        <f t="shared" si="358"/>
        <v>0.88074923593886079</v>
      </c>
      <c r="X2245" s="13">
        <f t="shared" si="359"/>
        <v>0.88888888888888895</v>
      </c>
    </row>
    <row r="2246" spans="1:24" x14ac:dyDescent="0.25">
      <c r="A2246" s="12">
        <v>40</v>
      </c>
      <c r="B2246" s="12">
        <v>13</v>
      </c>
      <c r="C2246" s="13">
        <v>0.82755800000000002</v>
      </c>
      <c r="D2246" s="12">
        <v>281</v>
      </c>
      <c r="E2246" s="12">
        <v>40</v>
      </c>
      <c r="F2246" s="12">
        <v>13</v>
      </c>
      <c r="G2246" s="12" t="s">
        <v>46</v>
      </c>
      <c r="H2246" s="13">
        <v>1.118366</v>
      </c>
      <c r="I2246" s="13">
        <v>4.4999999999999998E-2</v>
      </c>
      <c r="J2246" s="13">
        <f t="shared" si="350"/>
        <v>0.92551273022799996</v>
      </c>
      <c r="K2246" s="13">
        <f t="shared" si="351"/>
        <v>3.724011E-2</v>
      </c>
      <c r="L2246" s="13">
        <v>0.88</v>
      </c>
      <c r="M2246" s="13">
        <v>0.88900000000000001</v>
      </c>
      <c r="N2246" s="13">
        <f t="shared" si="352"/>
        <v>0.98416207999999994</v>
      </c>
      <c r="O2246" s="13">
        <f t="shared" si="353"/>
        <v>4.0004999999999999E-2</v>
      </c>
      <c r="P2246" s="13">
        <f t="shared" si="354"/>
        <v>0.81445120260063997</v>
      </c>
      <c r="Q2246" s="13">
        <f t="shared" si="355"/>
        <v>3.3106457790000002E-2</v>
      </c>
      <c r="R2246" s="13">
        <v>0.82755800000000002</v>
      </c>
      <c r="S2246" s="13">
        <v>0.98499999999999999</v>
      </c>
      <c r="T2246" s="13">
        <v>0.04</v>
      </c>
      <c r="U2246" s="13">
        <f t="shared" si="356"/>
        <v>0.81514463000000004</v>
      </c>
      <c r="V2246" s="13">
        <f t="shared" si="357"/>
        <v>3.3102320000000005E-2</v>
      </c>
      <c r="W2246" s="13">
        <f t="shared" si="358"/>
        <v>0.8807492359388609</v>
      </c>
      <c r="X2246" s="13">
        <f t="shared" si="359"/>
        <v>0.88888888888888906</v>
      </c>
    </row>
    <row r="2247" spans="1:24" x14ac:dyDescent="0.25">
      <c r="A2247" s="12">
        <v>40</v>
      </c>
      <c r="B2247" s="12">
        <v>13</v>
      </c>
      <c r="C2247" s="13">
        <v>1.3677630000000001</v>
      </c>
      <c r="D2247" s="12">
        <v>281</v>
      </c>
      <c r="E2247" s="12">
        <v>40</v>
      </c>
      <c r="F2247" s="12">
        <v>13</v>
      </c>
      <c r="G2247" s="12" t="s">
        <v>46</v>
      </c>
      <c r="H2247" s="13">
        <v>1.118366</v>
      </c>
      <c r="I2247" s="13">
        <v>4.4999999999999998E-2</v>
      </c>
      <c r="J2247" s="13">
        <f t="shared" si="350"/>
        <v>1.5296596352580001</v>
      </c>
      <c r="K2247" s="13">
        <f t="shared" si="351"/>
        <v>6.1549335000000004E-2</v>
      </c>
      <c r="L2247" s="13">
        <v>0.88</v>
      </c>
      <c r="M2247" s="13">
        <v>0.88900000000000001</v>
      </c>
      <c r="N2247" s="13">
        <f t="shared" si="352"/>
        <v>0.98416207999999994</v>
      </c>
      <c r="O2247" s="13">
        <f t="shared" si="353"/>
        <v>4.0004999999999999E-2</v>
      </c>
      <c r="P2247" s="13">
        <f t="shared" si="354"/>
        <v>1.3461004790270399</v>
      </c>
      <c r="Q2247" s="13">
        <f t="shared" si="355"/>
        <v>5.4717358814999999E-2</v>
      </c>
      <c r="R2247" s="13">
        <v>1.3677630000000001</v>
      </c>
      <c r="S2247" s="13">
        <v>0.98499999999999999</v>
      </c>
      <c r="T2247" s="13">
        <v>0.04</v>
      </c>
      <c r="U2247" s="13">
        <f t="shared" si="356"/>
        <v>1.3472465550000001</v>
      </c>
      <c r="V2247" s="13">
        <f t="shared" si="357"/>
        <v>5.4710520000000006E-2</v>
      </c>
      <c r="W2247" s="13">
        <f t="shared" si="358"/>
        <v>0.88074923593886079</v>
      </c>
      <c r="X2247" s="13">
        <f t="shared" si="359"/>
        <v>0.88888888888888895</v>
      </c>
    </row>
    <row r="2248" spans="1:24" x14ac:dyDescent="0.25">
      <c r="A2248" s="12">
        <v>40</v>
      </c>
      <c r="B2248" s="12">
        <v>13</v>
      </c>
      <c r="C2248" s="13">
        <v>1.3380350000000001</v>
      </c>
      <c r="D2248" s="12">
        <v>281</v>
      </c>
      <c r="E2248" s="12">
        <v>40</v>
      </c>
      <c r="F2248" s="12">
        <v>13</v>
      </c>
      <c r="G2248" s="12" t="s">
        <v>46</v>
      </c>
      <c r="H2248" s="13">
        <v>1.118366</v>
      </c>
      <c r="I2248" s="13">
        <v>4.4999999999999998E-2</v>
      </c>
      <c r="J2248" s="13">
        <f t="shared" si="350"/>
        <v>1.4964128508100001</v>
      </c>
      <c r="K2248" s="13">
        <f t="shared" si="351"/>
        <v>6.0211575000000003E-2</v>
      </c>
      <c r="L2248" s="13">
        <v>0.88</v>
      </c>
      <c r="M2248" s="13">
        <v>0.88900000000000001</v>
      </c>
      <c r="N2248" s="13">
        <f t="shared" si="352"/>
        <v>0.98416207999999994</v>
      </c>
      <c r="O2248" s="13">
        <f t="shared" si="353"/>
        <v>4.0004999999999999E-2</v>
      </c>
      <c r="P2248" s="13">
        <f t="shared" si="354"/>
        <v>1.3168433087128</v>
      </c>
      <c r="Q2248" s="13">
        <f t="shared" si="355"/>
        <v>5.3528090175000001E-2</v>
      </c>
      <c r="R2248" s="13">
        <v>1.3380350000000001</v>
      </c>
      <c r="S2248" s="13">
        <v>0.98499999999999999</v>
      </c>
      <c r="T2248" s="13">
        <v>0.04</v>
      </c>
      <c r="U2248" s="13">
        <f t="shared" si="356"/>
        <v>1.3179644750000001</v>
      </c>
      <c r="V2248" s="13">
        <f t="shared" si="357"/>
        <v>5.3521400000000004E-2</v>
      </c>
      <c r="W2248" s="13">
        <f t="shared" si="358"/>
        <v>0.8807492359388609</v>
      </c>
      <c r="X2248" s="13">
        <f t="shared" si="359"/>
        <v>0.88888888888888895</v>
      </c>
    </row>
    <row r="2249" spans="1:24" x14ac:dyDescent="0.25">
      <c r="A2249" s="12">
        <v>40</v>
      </c>
      <c r="B2249" s="12">
        <v>13</v>
      </c>
      <c r="C2249" s="13">
        <v>1.6568830000000001</v>
      </c>
      <c r="D2249" s="12">
        <v>281</v>
      </c>
      <c r="E2249" s="12">
        <v>40</v>
      </c>
      <c r="F2249" s="12">
        <v>13</v>
      </c>
      <c r="G2249" s="12" t="s">
        <v>46</v>
      </c>
      <c r="H2249" s="13">
        <v>1.118366</v>
      </c>
      <c r="I2249" s="13">
        <v>4.4999999999999998E-2</v>
      </c>
      <c r="J2249" s="13">
        <f t="shared" si="350"/>
        <v>1.8530016131780001</v>
      </c>
      <c r="K2249" s="13">
        <f t="shared" si="351"/>
        <v>7.4559735000000002E-2</v>
      </c>
      <c r="L2249" s="13">
        <v>0.88</v>
      </c>
      <c r="M2249" s="13">
        <v>0.88900000000000001</v>
      </c>
      <c r="N2249" s="13">
        <f t="shared" si="352"/>
        <v>0.98416207999999994</v>
      </c>
      <c r="O2249" s="13">
        <f t="shared" si="353"/>
        <v>4.0004999999999999E-2</v>
      </c>
      <c r="P2249" s="13">
        <f t="shared" si="354"/>
        <v>1.6306414195966401</v>
      </c>
      <c r="Q2249" s="13">
        <f t="shared" si="355"/>
        <v>6.6283604415000003E-2</v>
      </c>
      <c r="R2249" s="13">
        <v>1.6568830000000001</v>
      </c>
      <c r="S2249" s="13">
        <v>0.98499999999999999</v>
      </c>
      <c r="T2249" s="13">
        <v>0.04</v>
      </c>
      <c r="U2249" s="13">
        <f t="shared" si="356"/>
        <v>1.632029755</v>
      </c>
      <c r="V2249" s="13">
        <f t="shared" si="357"/>
        <v>6.6275319999999999E-2</v>
      </c>
      <c r="W2249" s="13">
        <f t="shared" si="358"/>
        <v>0.88074923593886079</v>
      </c>
      <c r="X2249" s="13">
        <f t="shared" si="359"/>
        <v>0.88888888888888884</v>
      </c>
    </row>
    <row r="2250" spans="1:24" x14ac:dyDescent="0.25">
      <c r="A2250" s="12">
        <v>40</v>
      </c>
      <c r="B2250" s="12">
        <v>13</v>
      </c>
      <c r="C2250" s="13">
        <v>1.5923890000000001</v>
      </c>
      <c r="D2250" s="12">
        <v>281</v>
      </c>
      <c r="E2250" s="12">
        <v>40</v>
      </c>
      <c r="F2250" s="12">
        <v>13</v>
      </c>
      <c r="G2250" s="12" t="s">
        <v>46</v>
      </c>
      <c r="H2250" s="13">
        <v>1.118366</v>
      </c>
      <c r="I2250" s="13">
        <v>4.4999999999999998E-2</v>
      </c>
      <c r="J2250" s="13">
        <f t="shared" si="350"/>
        <v>1.780873716374</v>
      </c>
      <c r="K2250" s="13">
        <f t="shared" si="351"/>
        <v>7.1657504999999996E-2</v>
      </c>
      <c r="L2250" s="13">
        <v>0.88</v>
      </c>
      <c r="M2250" s="13">
        <v>0.88900000000000001</v>
      </c>
      <c r="N2250" s="13">
        <f t="shared" si="352"/>
        <v>0.98416207999999994</v>
      </c>
      <c r="O2250" s="13">
        <f t="shared" si="353"/>
        <v>4.0004999999999999E-2</v>
      </c>
      <c r="P2250" s="13">
        <f t="shared" si="354"/>
        <v>1.56716887040912</v>
      </c>
      <c r="Q2250" s="13">
        <f t="shared" si="355"/>
        <v>6.3703521944999994E-2</v>
      </c>
      <c r="R2250" s="13">
        <v>1.5923890000000001</v>
      </c>
      <c r="S2250" s="13">
        <v>0.98499999999999999</v>
      </c>
      <c r="T2250" s="13">
        <v>0.04</v>
      </c>
      <c r="U2250" s="13">
        <f t="shared" si="356"/>
        <v>1.5685031650000001</v>
      </c>
      <c r="V2250" s="13">
        <f t="shared" si="357"/>
        <v>6.3695559999999998E-2</v>
      </c>
      <c r="W2250" s="13">
        <f t="shared" si="358"/>
        <v>0.88074923593886079</v>
      </c>
      <c r="X2250" s="13">
        <f t="shared" si="359"/>
        <v>0.88888888888888895</v>
      </c>
    </row>
    <row r="2251" spans="1:24" x14ac:dyDescent="0.25">
      <c r="A2251" s="12">
        <v>40</v>
      </c>
      <c r="B2251" s="12">
        <v>13</v>
      </c>
      <c r="C2251" s="13">
        <v>3.6274709999999999</v>
      </c>
      <c r="D2251" s="12">
        <v>281</v>
      </c>
      <c r="E2251" s="12">
        <v>40</v>
      </c>
      <c r="F2251" s="12">
        <v>13</v>
      </c>
      <c r="G2251" s="12" t="s">
        <v>46</v>
      </c>
      <c r="H2251" s="13">
        <v>1.118366</v>
      </c>
      <c r="I2251" s="13">
        <v>4.4999999999999998E-2</v>
      </c>
      <c r="J2251" s="13">
        <f t="shared" si="350"/>
        <v>4.0568402323859996</v>
      </c>
      <c r="K2251" s="13">
        <f t="shared" si="351"/>
        <v>0.163236195</v>
      </c>
      <c r="L2251" s="13">
        <v>0.88</v>
      </c>
      <c r="M2251" s="13">
        <v>0.88900000000000001</v>
      </c>
      <c r="N2251" s="13">
        <f t="shared" si="352"/>
        <v>0.98416207999999994</v>
      </c>
      <c r="O2251" s="13">
        <f t="shared" si="353"/>
        <v>4.0004999999999999E-2</v>
      </c>
      <c r="P2251" s="13">
        <f t="shared" si="354"/>
        <v>3.5700194044996798</v>
      </c>
      <c r="Q2251" s="13">
        <f t="shared" si="355"/>
        <v>0.14511697735499998</v>
      </c>
      <c r="R2251" s="13">
        <v>3.6274709999999999</v>
      </c>
      <c r="S2251" s="13">
        <v>0.98499999999999999</v>
      </c>
      <c r="T2251" s="13">
        <v>0.04</v>
      </c>
      <c r="U2251" s="13">
        <f t="shared" si="356"/>
        <v>3.5730589349999997</v>
      </c>
      <c r="V2251" s="13">
        <f t="shared" si="357"/>
        <v>0.14509884000000001</v>
      </c>
      <c r="W2251" s="13">
        <f t="shared" si="358"/>
        <v>0.88074923593886079</v>
      </c>
      <c r="X2251" s="13">
        <f t="shared" si="359"/>
        <v>0.88888888888888895</v>
      </c>
    </row>
    <row r="2252" spans="1:24" x14ac:dyDescent="0.25">
      <c r="A2252" s="12">
        <v>40</v>
      </c>
      <c r="B2252" s="12">
        <v>13</v>
      </c>
      <c r="C2252" s="13">
        <v>1.963522</v>
      </c>
      <c r="D2252" s="12">
        <v>281</v>
      </c>
      <c r="E2252" s="12">
        <v>40</v>
      </c>
      <c r="F2252" s="12">
        <v>13</v>
      </c>
      <c r="G2252" s="12" t="s">
        <v>46</v>
      </c>
      <c r="H2252" s="13">
        <v>1.118366</v>
      </c>
      <c r="I2252" s="13">
        <v>4.4999999999999998E-2</v>
      </c>
      <c r="J2252" s="13">
        <f t="shared" si="350"/>
        <v>2.1959362450520001</v>
      </c>
      <c r="K2252" s="13">
        <f t="shared" si="351"/>
        <v>8.8358489999999998E-2</v>
      </c>
      <c r="L2252" s="13">
        <v>0.88</v>
      </c>
      <c r="M2252" s="13">
        <v>0.88900000000000001</v>
      </c>
      <c r="N2252" s="13">
        <f t="shared" si="352"/>
        <v>0.98416207999999994</v>
      </c>
      <c r="O2252" s="13">
        <f t="shared" si="353"/>
        <v>4.0004999999999999E-2</v>
      </c>
      <c r="P2252" s="13">
        <f t="shared" si="354"/>
        <v>1.9324238956457598</v>
      </c>
      <c r="Q2252" s="13">
        <f t="shared" si="355"/>
        <v>7.8550697609999998E-2</v>
      </c>
      <c r="R2252" s="13">
        <v>1.963522</v>
      </c>
      <c r="S2252" s="13">
        <v>0.98499999999999999</v>
      </c>
      <c r="T2252" s="13">
        <v>0.04</v>
      </c>
      <c r="U2252" s="13">
        <f t="shared" si="356"/>
        <v>1.9340691699999999</v>
      </c>
      <c r="V2252" s="13">
        <f t="shared" si="357"/>
        <v>7.8540880000000007E-2</v>
      </c>
      <c r="W2252" s="13">
        <f t="shared" si="358"/>
        <v>0.88074923593886068</v>
      </c>
      <c r="X2252" s="13">
        <f t="shared" si="359"/>
        <v>0.88888888888888895</v>
      </c>
    </row>
    <row r="2253" spans="1:24" x14ac:dyDescent="0.25">
      <c r="A2253" s="12">
        <v>40</v>
      </c>
      <c r="B2253" s="12">
        <v>13</v>
      </c>
      <c r="C2253" s="13">
        <v>0.238402</v>
      </c>
      <c r="D2253" s="12">
        <v>281</v>
      </c>
      <c r="E2253" s="12">
        <v>40</v>
      </c>
      <c r="F2253" s="12">
        <v>13</v>
      </c>
      <c r="G2253" s="12" t="s">
        <v>46</v>
      </c>
      <c r="H2253" s="13">
        <v>1.118366</v>
      </c>
      <c r="I2253" s="13">
        <v>4.4999999999999998E-2</v>
      </c>
      <c r="J2253" s="13">
        <f t="shared" si="350"/>
        <v>0.26662069113199999</v>
      </c>
      <c r="K2253" s="13">
        <f t="shared" si="351"/>
        <v>1.0728089999999999E-2</v>
      </c>
      <c r="L2253" s="13">
        <v>0.88</v>
      </c>
      <c r="M2253" s="13">
        <v>0.88900000000000001</v>
      </c>
      <c r="N2253" s="13">
        <f t="shared" si="352"/>
        <v>0.98416207999999994</v>
      </c>
      <c r="O2253" s="13">
        <f t="shared" si="353"/>
        <v>4.0004999999999999E-2</v>
      </c>
      <c r="P2253" s="13">
        <f t="shared" si="354"/>
        <v>0.23462620819615998</v>
      </c>
      <c r="Q2253" s="13">
        <f t="shared" si="355"/>
        <v>9.5372720100000002E-3</v>
      </c>
      <c r="R2253" s="13">
        <v>0.238402</v>
      </c>
      <c r="S2253" s="13">
        <v>0.98499999999999999</v>
      </c>
      <c r="T2253" s="13">
        <v>0.04</v>
      </c>
      <c r="U2253" s="13">
        <f t="shared" si="356"/>
        <v>0.23482596999999999</v>
      </c>
      <c r="V2253" s="13">
        <f t="shared" si="357"/>
        <v>9.5360800000000006E-3</v>
      </c>
      <c r="W2253" s="13">
        <f t="shared" si="358"/>
        <v>0.88074923593886079</v>
      </c>
      <c r="X2253" s="13">
        <f t="shared" si="359"/>
        <v>0.88888888888888906</v>
      </c>
    </row>
    <row r="2254" spans="1:24" x14ac:dyDescent="0.25">
      <c r="A2254" s="12">
        <v>40</v>
      </c>
      <c r="B2254" s="12">
        <v>13</v>
      </c>
      <c r="C2254" s="13">
        <v>3.4173529999999999</v>
      </c>
      <c r="D2254" s="12">
        <v>281</v>
      </c>
      <c r="E2254" s="12">
        <v>40</v>
      </c>
      <c r="F2254" s="12">
        <v>13</v>
      </c>
      <c r="G2254" s="12" t="s">
        <v>46</v>
      </c>
      <c r="H2254" s="13">
        <v>1.118366</v>
      </c>
      <c r="I2254" s="13">
        <v>4.4999999999999998E-2</v>
      </c>
      <c r="J2254" s="13">
        <f t="shared" si="350"/>
        <v>3.8218514051979997</v>
      </c>
      <c r="K2254" s="13">
        <f t="shared" si="351"/>
        <v>0.15378088499999998</v>
      </c>
      <c r="L2254" s="13">
        <v>0.88</v>
      </c>
      <c r="M2254" s="13">
        <v>0.88900000000000001</v>
      </c>
      <c r="N2254" s="13">
        <f t="shared" si="352"/>
        <v>0.98416207999999994</v>
      </c>
      <c r="O2254" s="13">
        <f t="shared" si="353"/>
        <v>4.0004999999999999E-2</v>
      </c>
      <c r="P2254" s="13">
        <f t="shared" si="354"/>
        <v>3.3632292365742398</v>
      </c>
      <c r="Q2254" s="13">
        <f t="shared" si="355"/>
        <v>0.13671120676499998</v>
      </c>
      <c r="R2254" s="13">
        <v>3.4173529999999999</v>
      </c>
      <c r="S2254" s="13">
        <v>0.98499999999999999</v>
      </c>
      <c r="T2254" s="13">
        <v>0.04</v>
      </c>
      <c r="U2254" s="13">
        <f t="shared" si="356"/>
        <v>3.3660927049999998</v>
      </c>
      <c r="V2254" s="13">
        <f t="shared" si="357"/>
        <v>0.13669412</v>
      </c>
      <c r="W2254" s="13">
        <f t="shared" si="358"/>
        <v>0.88074923593886079</v>
      </c>
      <c r="X2254" s="13">
        <f t="shared" si="359"/>
        <v>0.88888888888888906</v>
      </c>
    </row>
    <row r="2255" spans="1:24" x14ac:dyDescent="0.25">
      <c r="A2255" s="12">
        <v>40</v>
      </c>
      <c r="B2255" s="12">
        <v>13</v>
      </c>
      <c r="C2255" s="13">
        <v>0.38770300000000002</v>
      </c>
      <c r="D2255" s="12">
        <v>281</v>
      </c>
      <c r="E2255" s="12">
        <v>40</v>
      </c>
      <c r="F2255" s="12">
        <v>13</v>
      </c>
      <c r="G2255" s="12" t="s">
        <v>46</v>
      </c>
      <c r="H2255" s="13">
        <v>1.118366</v>
      </c>
      <c r="I2255" s="13">
        <v>4.4999999999999998E-2</v>
      </c>
      <c r="J2255" s="13">
        <f t="shared" si="350"/>
        <v>0.43359385329799999</v>
      </c>
      <c r="K2255" s="13">
        <f t="shared" si="351"/>
        <v>1.7446634999999999E-2</v>
      </c>
      <c r="L2255" s="13">
        <v>0.88</v>
      </c>
      <c r="M2255" s="13">
        <v>0.88900000000000001</v>
      </c>
      <c r="N2255" s="13">
        <f t="shared" si="352"/>
        <v>0.98416207999999994</v>
      </c>
      <c r="O2255" s="13">
        <f t="shared" si="353"/>
        <v>4.0004999999999999E-2</v>
      </c>
      <c r="P2255" s="13">
        <f t="shared" si="354"/>
        <v>0.38156259090223998</v>
      </c>
      <c r="Q2255" s="13">
        <f t="shared" si="355"/>
        <v>1.5510058515000001E-2</v>
      </c>
      <c r="R2255" s="13">
        <v>0.38770300000000002</v>
      </c>
      <c r="S2255" s="13">
        <v>0.98499999999999999</v>
      </c>
      <c r="T2255" s="13">
        <v>0.04</v>
      </c>
      <c r="U2255" s="13">
        <f t="shared" si="356"/>
        <v>0.38188745499999999</v>
      </c>
      <c r="V2255" s="13">
        <f t="shared" si="357"/>
        <v>1.5508120000000002E-2</v>
      </c>
      <c r="W2255" s="13">
        <f t="shared" si="358"/>
        <v>0.88074923593886079</v>
      </c>
      <c r="X2255" s="13">
        <f t="shared" si="359"/>
        <v>0.88888888888888906</v>
      </c>
    </row>
    <row r="2256" spans="1:24" x14ac:dyDescent="0.25">
      <c r="A2256" s="12">
        <v>40</v>
      </c>
      <c r="B2256" s="12">
        <v>13</v>
      </c>
      <c r="C2256" s="13">
        <v>1.6178859999999999</v>
      </c>
      <c r="D2256" s="12">
        <v>281</v>
      </c>
      <c r="E2256" s="12">
        <v>40</v>
      </c>
      <c r="F2256" s="12">
        <v>13</v>
      </c>
      <c r="G2256" s="12" t="s">
        <v>46</v>
      </c>
      <c r="H2256" s="13">
        <v>1.118366</v>
      </c>
      <c r="I2256" s="13">
        <v>4.4999999999999998E-2</v>
      </c>
      <c r="J2256" s="13">
        <f t="shared" si="350"/>
        <v>1.8093886942759998</v>
      </c>
      <c r="K2256" s="13">
        <f t="shared" si="351"/>
        <v>7.2804869999999994E-2</v>
      </c>
      <c r="L2256" s="13">
        <v>0.88</v>
      </c>
      <c r="M2256" s="13">
        <v>0.88900000000000001</v>
      </c>
      <c r="N2256" s="13">
        <f t="shared" si="352"/>
        <v>0.98416207999999994</v>
      </c>
      <c r="O2256" s="13">
        <f t="shared" si="353"/>
        <v>4.0004999999999999E-2</v>
      </c>
      <c r="P2256" s="13">
        <f t="shared" si="354"/>
        <v>1.5922620509628798</v>
      </c>
      <c r="Q2256" s="13">
        <f t="shared" si="355"/>
        <v>6.4723529429999996E-2</v>
      </c>
      <c r="R2256" s="13">
        <v>1.6178859999999999</v>
      </c>
      <c r="S2256" s="13">
        <v>0.98499999999999999</v>
      </c>
      <c r="T2256" s="13">
        <v>0.04</v>
      </c>
      <c r="U2256" s="13">
        <f t="shared" si="356"/>
        <v>1.59361771</v>
      </c>
      <c r="V2256" s="13">
        <f t="shared" si="357"/>
        <v>6.4715439999999999E-2</v>
      </c>
      <c r="W2256" s="13">
        <f t="shared" si="358"/>
        <v>0.8807492359388609</v>
      </c>
      <c r="X2256" s="13">
        <f t="shared" si="359"/>
        <v>0.88888888888888895</v>
      </c>
    </row>
    <row r="2257" spans="1:24" x14ac:dyDescent="0.25">
      <c r="A2257" s="12">
        <v>40</v>
      </c>
      <c r="B2257" s="12">
        <v>13</v>
      </c>
      <c r="C2257" s="13">
        <v>2.4768349999999999</v>
      </c>
      <c r="D2257" s="12">
        <v>281</v>
      </c>
      <c r="E2257" s="12">
        <v>40</v>
      </c>
      <c r="F2257" s="12">
        <v>13</v>
      </c>
      <c r="G2257" s="12" t="s">
        <v>46</v>
      </c>
      <c r="H2257" s="13">
        <v>1.118366</v>
      </c>
      <c r="I2257" s="13">
        <v>4.4999999999999998E-2</v>
      </c>
      <c r="J2257" s="13">
        <f t="shared" si="350"/>
        <v>2.7700080516099996</v>
      </c>
      <c r="K2257" s="13">
        <f t="shared" si="351"/>
        <v>0.11145757499999999</v>
      </c>
      <c r="L2257" s="13">
        <v>0.88</v>
      </c>
      <c r="M2257" s="13">
        <v>0.88900000000000001</v>
      </c>
      <c r="N2257" s="13">
        <f t="shared" si="352"/>
        <v>0.98416207999999994</v>
      </c>
      <c r="O2257" s="13">
        <f t="shared" si="353"/>
        <v>4.0004999999999999E-2</v>
      </c>
      <c r="P2257" s="13">
        <f t="shared" si="354"/>
        <v>2.4376070854167997</v>
      </c>
      <c r="Q2257" s="13">
        <f t="shared" si="355"/>
        <v>9.9085784174999997E-2</v>
      </c>
      <c r="R2257" s="13">
        <v>2.4768349999999999</v>
      </c>
      <c r="S2257" s="13">
        <v>0.98499999999999999</v>
      </c>
      <c r="T2257" s="13">
        <v>0.04</v>
      </c>
      <c r="U2257" s="13">
        <f t="shared" si="356"/>
        <v>2.4396824749999997</v>
      </c>
      <c r="V2257" s="13">
        <f t="shared" si="357"/>
        <v>9.9073399999999992E-2</v>
      </c>
      <c r="W2257" s="13">
        <f t="shared" si="358"/>
        <v>0.88074923593886079</v>
      </c>
      <c r="X2257" s="13">
        <f t="shared" si="359"/>
        <v>0.88888888888888895</v>
      </c>
    </row>
    <row r="2258" spans="1:24" x14ac:dyDescent="0.25">
      <c r="A2258" s="12">
        <v>40</v>
      </c>
      <c r="B2258" s="12">
        <v>13</v>
      </c>
      <c r="C2258" s="13">
        <v>15.241740999999999</v>
      </c>
      <c r="D2258" s="12">
        <v>281</v>
      </c>
      <c r="E2258" s="12">
        <v>40</v>
      </c>
      <c r="F2258" s="12">
        <v>13</v>
      </c>
      <c r="G2258" s="12" t="s">
        <v>46</v>
      </c>
      <c r="H2258" s="13">
        <v>1.118366</v>
      </c>
      <c r="I2258" s="13">
        <v>4.4999999999999998E-2</v>
      </c>
      <c r="J2258" s="13">
        <f t="shared" si="350"/>
        <v>17.045844915206001</v>
      </c>
      <c r="K2258" s="13">
        <f t="shared" si="351"/>
        <v>0.68587834499999989</v>
      </c>
      <c r="L2258" s="13">
        <v>0.88</v>
      </c>
      <c r="M2258" s="13">
        <v>0.88900000000000001</v>
      </c>
      <c r="N2258" s="13">
        <f t="shared" si="352"/>
        <v>0.98416207999999994</v>
      </c>
      <c r="O2258" s="13">
        <f t="shared" si="353"/>
        <v>4.0004999999999999E-2</v>
      </c>
      <c r="P2258" s="13">
        <f t="shared" si="354"/>
        <v>15.000343525381279</v>
      </c>
      <c r="Q2258" s="13">
        <f t="shared" si="355"/>
        <v>0.60974584870499993</v>
      </c>
      <c r="R2258" s="13">
        <v>15.241740999999999</v>
      </c>
      <c r="S2258" s="13">
        <v>0.98499999999999999</v>
      </c>
      <c r="T2258" s="13">
        <v>0.04</v>
      </c>
      <c r="U2258" s="13">
        <f t="shared" si="356"/>
        <v>15.013114884999998</v>
      </c>
      <c r="V2258" s="13">
        <f t="shared" si="357"/>
        <v>0.60966964000000001</v>
      </c>
      <c r="W2258" s="13">
        <f t="shared" si="358"/>
        <v>0.88074923593886068</v>
      </c>
      <c r="X2258" s="13">
        <f t="shared" si="359"/>
        <v>0.88888888888888906</v>
      </c>
    </row>
    <row r="2259" spans="1:24" x14ac:dyDescent="0.25">
      <c r="A2259" s="12">
        <v>40</v>
      </c>
      <c r="B2259" s="12">
        <v>13</v>
      </c>
      <c r="C2259" s="13">
        <v>0.53084100000000001</v>
      </c>
      <c r="D2259" s="12">
        <v>281</v>
      </c>
      <c r="E2259" s="12">
        <v>40</v>
      </c>
      <c r="F2259" s="12">
        <v>13</v>
      </c>
      <c r="G2259" s="12" t="s">
        <v>46</v>
      </c>
      <c r="H2259" s="13">
        <v>1.118366</v>
      </c>
      <c r="I2259" s="13">
        <v>4.4999999999999998E-2</v>
      </c>
      <c r="J2259" s="13">
        <f t="shared" si="350"/>
        <v>0.593674525806</v>
      </c>
      <c r="K2259" s="13">
        <f t="shared" si="351"/>
        <v>2.3887844999999998E-2</v>
      </c>
      <c r="L2259" s="13">
        <v>0.88</v>
      </c>
      <c r="M2259" s="13">
        <v>0.88900000000000001</v>
      </c>
      <c r="N2259" s="13">
        <f t="shared" si="352"/>
        <v>0.98416207999999994</v>
      </c>
      <c r="O2259" s="13">
        <f t="shared" si="353"/>
        <v>4.0004999999999999E-2</v>
      </c>
      <c r="P2259" s="13">
        <f t="shared" si="354"/>
        <v>0.52243358270927998</v>
      </c>
      <c r="Q2259" s="13">
        <f t="shared" si="355"/>
        <v>2.1236294204999999E-2</v>
      </c>
      <c r="R2259" s="13">
        <v>0.53084100000000001</v>
      </c>
      <c r="S2259" s="13">
        <v>0.98499999999999999</v>
      </c>
      <c r="T2259" s="13">
        <v>0.04</v>
      </c>
      <c r="U2259" s="13">
        <f t="shared" si="356"/>
        <v>0.52287838499999995</v>
      </c>
      <c r="V2259" s="13">
        <f t="shared" si="357"/>
        <v>2.1233640000000002E-2</v>
      </c>
      <c r="W2259" s="13">
        <f t="shared" si="358"/>
        <v>0.88074923593886068</v>
      </c>
      <c r="X2259" s="13">
        <f t="shared" si="359"/>
        <v>0.88888888888888906</v>
      </c>
    </row>
    <row r="2260" spans="1:24" x14ac:dyDescent="0.25">
      <c r="A2260" s="12">
        <v>40</v>
      </c>
      <c r="B2260" s="12">
        <v>13</v>
      </c>
      <c r="C2260" s="13">
        <v>0.88952600000000004</v>
      </c>
      <c r="D2260" s="12">
        <v>281</v>
      </c>
      <c r="E2260" s="12">
        <v>40</v>
      </c>
      <c r="F2260" s="12">
        <v>13</v>
      </c>
      <c r="G2260" s="12" t="s">
        <v>46</v>
      </c>
      <c r="H2260" s="13">
        <v>1.118366</v>
      </c>
      <c r="I2260" s="13">
        <v>4.4999999999999998E-2</v>
      </c>
      <c r="J2260" s="13">
        <f t="shared" si="350"/>
        <v>0.99481563451599997</v>
      </c>
      <c r="K2260" s="13">
        <f t="shared" si="351"/>
        <v>4.0028670000000002E-2</v>
      </c>
      <c r="L2260" s="13">
        <v>0.88</v>
      </c>
      <c r="M2260" s="13">
        <v>0.88900000000000001</v>
      </c>
      <c r="N2260" s="13">
        <f t="shared" si="352"/>
        <v>0.98416207999999994</v>
      </c>
      <c r="O2260" s="13">
        <f t="shared" si="353"/>
        <v>4.0004999999999999E-2</v>
      </c>
      <c r="P2260" s="13">
        <f t="shared" si="354"/>
        <v>0.87543775837408</v>
      </c>
      <c r="Q2260" s="13">
        <f t="shared" si="355"/>
        <v>3.5585487630000003E-2</v>
      </c>
      <c r="R2260" s="13">
        <v>0.88952600000000004</v>
      </c>
      <c r="S2260" s="13">
        <v>0.98499999999999999</v>
      </c>
      <c r="T2260" s="13">
        <v>0.04</v>
      </c>
      <c r="U2260" s="13">
        <f t="shared" si="356"/>
        <v>0.87618311000000004</v>
      </c>
      <c r="V2260" s="13">
        <f t="shared" si="357"/>
        <v>3.5581040000000001E-2</v>
      </c>
      <c r="W2260" s="13">
        <f t="shared" si="358"/>
        <v>0.8807492359388609</v>
      </c>
      <c r="X2260" s="13">
        <f t="shared" si="359"/>
        <v>0.88888888888888884</v>
      </c>
    </row>
    <row r="2261" spans="1:24" x14ac:dyDescent="0.25">
      <c r="A2261" s="12">
        <v>40</v>
      </c>
      <c r="B2261" s="12">
        <v>13</v>
      </c>
      <c r="C2261" s="13">
        <v>2.9440469999999999</v>
      </c>
      <c r="D2261" s="12">
        <v>281</v>
      </c>
      <c r="E2261" s="12">
        <v>40</v>
      </c>
      <c r="F2261" s="12">
        <v>13</v>
      </c>
      <c r="G2261" s="12" t="s">
        <v>46</v>
      </c>
      <c r="H2261" s="13">
        <v>1.118366</v>
      </c>
      <c r="I2261" s="13">
        <v>4.4999999999999998E-2</v>
      </c>
      <c r="J2261" s="13">
        <f t="shared" si="350"/>
        <v>3.2925220672019999</v>
      </c>
      <c r="K2261" s="13">
        <f t="shared" si="351"/>
        <v>0.13248211499999998</v>
      </c>
      <c r="L2261" s="13">
        <v>0.88</v>
      </c>
      <c r="M2261" s="13">
        <v>0.88900000000000001</v>
      </c>
      <c r="N2261" s="13">
        <f t="shared" si="352"/>
        <v>0.98416207999999994</v>
      </c>
      <c r="O2261" s="13">
        <f t="shared" si="353"/>
        <v>4.0004999999999999E-2</v>
      </c>
      <c r="P2261" s="13">
        <f t="shared" si="354"/>
        <v>2.8974194191377598</v>
      </c>
      <c r="Q2261" s="13">
        <f t="shared" si="355"/>
        <v>0.11777660023499999</v>
      </c>
      <c r="R2261" s="13">
        <v>2.9440469999999999</v>
      </c>
      <c r="S2261" s="13">
        <v>0.98499999999999999</v>
      </c>
      <c r="T2261" s="13">
        <v>0.04</v>
      </c>
      <c r="U2261" s="13">
        <f t="shared" si="356"/>
        <v>2.8998862949999999</v>
      </c>
      <c r="V2261" s="13">
        <f t="shared" si="357"/>
        <v>0.11776188</v>
      </c>
      <c r="W2261" s="13">
        <f t="shared" si="358"/>
        <v>0.88074923593886079</v>
      </c>
      <c r="X2261" s="13">
        <f t="shared" si="359"/>
        <v>0.88888888888888895</v>
      </c>
    </row>
    <row r="2262" spans="1:24" x14ac:dyDescent="0.25">
      <c r="A2262" s="12">
        <v>40</v>
      </c>
      <c r="B2262" s="12">
        <v>13</v>
      </c>
      <c r="C2262" s="13">
        <v>0.46154499999999998</v>
      </c>
      <c r="D2262" s="12">
        <v>281</v>
      </c>
      <c r="E2262" s="12">
        <v>40</v>
      </c>
      <c r="F2262" s="12">
        <v>13</v>
      </c>
      <c r="G2262" s="12" t="s">
        <v>46</v>
      </c>
      <c r="H2262" s="13">
        <v>1.118366</v>
      </c>
      <c r="I2262" s="13">
        <v>4.4999999999999998E-2</v>
      </c>
      <c r="J2262" s="13">
        <f t="shared" si="350"/>
        <v>0.51617623547000002</v>
      </c>
      <c r="K2262" s="13">
        <f t="shared" si="351"/>
        <v>2.0769524999999997E-2</v>
      </c>
      <c r="L2262" s="13">
        <v>0.88</v>
      </c>
      <c r="M2262" s="13">
        <v>0.88900000000000001</v>
      </c>
      <c r="N2262" s="13">
        <f t="shared" si="352"/>
        <v>0.98416207999999994</v>
      </c>
      <c r="O2262" s="13">
        <f t="shared" si="353"/>
        <v>4.0004999999999999E-2</v>
      </c>
      <c r="P2262" s="13">
        <f t="shared" si="354"/>
        <v>0.45423508721359995</v>
      </c>
      <c r="Q2262" s="13">
        <f t="shared" si="355"/>
        <v>1.8464107724999998E-2</v>
      </c>
      <c r="R2262" s="13">
        <v>0.46154499999999998</v>
      </c>
      <c r="S2262" s="13">
        <v>0.98499999999999999</v>
      </c>
      <c r="T2262" s="13">
        <v>0.04</v>
      </c>
      <c r="U2262" s="13">
        <f t="shared" si="356"/>
        <v>0.45462182499999998</v>
      </c>
      <c r="V2262" s="13">
        <f t="shared" si="357"/>
        <v>1.84618E-2</v>
      </c>
      <c r="W2262" s="13">
        <f t="shared" si="358"/>
        <v>0.88074923593886068</v>
      </c>
      <c r="X2262" s="13">
        <f t="shared" si="359"/>
        <v>0.88888888888888906</v>
      </c>
    </row>
    <row r="2263" spans="1:24" x14ac:dyDescent="0.25">
      <c r="A2263" s="12">
        <v>40</v>
      </c>
      <c r="B2263" s="12">
        <v>13</v>
      </c>
      <c r="C2263" s="13">
        <v>3.8331719999999998</v>
      </c>
      <c r="D2263" s="12">
        <v>281</v>
      </c>
      <c r="E2263" s="12">
        <v>40</v>
      </c>
      <c r="F2263" s="12">
        <v>13</v>
      </c>
      <c r="G2263" s="12" t="s">
        <v>46</v>
      </c>
      <c r="H2263" s="13">
        <v>1.118366</v>
      </c>
      <c r="I2263" s="13">
        <v>4.4999999999999998E-2</v>
      </c>
      <c r="J2263" s="13">
        <f t="shared" si="350"/>
        <v>4.2868892369519997</v>
      </c>
      <c r="K2263" s="13">
        <f t="shared" si="351"/>
        <v>0.17249273999999998</v>
      </c>
      <c r="L2263" s="13">
        <v>0.88</v>
      </c>
      <c r="M2263" s="13">
        <v>0.88900000000000001</v>
      </c>
      <c r="N2263" s="13">
        <f t="shared" si="352"/>
        <v>0.98416207999999994</v>
      </c>
      <c r="O2263" s="13">
        <f t="shared" si="353"/>
        <v>4.0004999999999999E-2</v>
      </c>
      <c r="P2263" s="13">
        <f t="shared" si="354"/>
        <v>3.7724625285177598</v>
      </c>
      <c r="Q2263" s="13">
        <f t="shared" si="355"/>
        <v>0.15334604585999997</v>
      </c>
      <c r="R2263" s="13">
        <v>3.8331719999999998</v>
      </c>
      <c r="S2263" s="13">
        <v>0.98499999999999999</v>
      </c>
      <c r="T2263" s="13">
        <v>0.04</v>
      </c>
      <c r="U2263" s="13">
        <f t="shared" si="356"/>
        <v>3.7756744199999996</v>
      </c>
      <c r="V2263" s="13">
        <f t="shared" si="357"/>
        <v>0.15332688</v>
      </c>
      <c r="W2263" s="13">
        <f t="shared" si="358"/>
        <v>0.88074923593886079</v>
      </c>
      <c r="X2263" s="13">
        <f t="shared" si="359"/>
        <v>0.88888888888888895</v>
      </c>
    </row>
    <row r="2264" spans="1:24" x14ac:dyDescent="0.25">
      <c r="A2264" s="12">
        <v>40</v>
      </c>
      <c r="B2264" s="12">
        <v>13</v>
      </c>
      <c r="C2264" s="13">
        <v>3.4023020000000002</v>
      </c>
      <c r="D2264" s="12">
        <v>281</v>
      </c>
      <c r="E2264" s="12">
        <v>40</v>
      </c>
      <c r="F2264" s="12">
        <v>13</v>
      </c>
      <c r="G2264" s="12" t="s">
        <v>46</v>
      </c>
      <c r="H2264" s="13">
        <v>1.118366</v>
      </c>
      <c r="I2264" s="13">
        <v>4.4999999999999998E-2</v>
      </c>
      <c r="J2264" s="13">
        <f t="shared" si="350"/>
        <v>3.805018878532</v>
      </c>
      <c r="K2264" s="13">
        <f t="shared" si="351"/>
        <v>0.15310359000000001</v>
      </c>
      <c r="L2264" s="13">
        <v>0.88</v>
      </c>
      <c r="M2264" s="13">
        <v>0.88900000000000001</v>
      </c>
      <c r="N2264" s="13">
        <f t="shared" si="352"/>
        <v>0.98416207999999994</v>
      </c>
      <c r="O2264" s="13">
        <f t="shared" si="353"/>
        <v>4.0004999999999999E-2</v>
      </c>
      <c r="P2264" s="13">
        <f t="shared" si="354"/>
        <v>3.3484166131081601</v>
      </c>
      <c r="Q2264" s="13">
        <f t="shared" si="355"/>
        <v>0.13610909151</v>
      </c>
      <c r="R2264" s="13">
        <v>3.4023020000000002</v>
      </c>
      <c r="S2264" s="13">
        <v>0.98499999999999999</v>
      </c>
      <c r="T2264" s="13">
        <v>0.04</v>
      </c>
      <c r="U2264" s="13">
        <f t="shared" si="356"/>
        <v>3.3512674700000002</v>
      </c>
      <c r="V2264" s="13">
        <f t="shared" si="357"/>
        <v>0.13609208</v>
      </c>
      <c r="W2264" s="13">
        <f t="shared" si="358"/>
        <v>0.8807492359388609</v>
      </c>
      <c r="X2264" s="13">
        <f t="shared" si="359"/>
        <v>0.88888888888888884</v>
      </c>
    </row>
    <row r="2265" spans="1:24" x14ac:dyDescent="0.25">
      <c r="A2265" s="12">
        <v>40</v>
      </c>
      <c r="B2265" s="12">
        <v>13</v>
      </c>
      <c r="C2265" s="13">
        <v>0.50233300000000003</v>
      </c>
      <c r="D2265" s="12">
        <v>281</v>
      </c>
      <c r="E2265" s="12">
        <v>40</v>
      </c>
      <c r="F2265" s="12">
        <v>13</v>
      </c>
      <c r="G2265" s="12" t="s">
        <v>46</v>
      </c>
      <c r="H2265" s="13">
        <v>1.118366</v>
      </c>
      <c r="I2265" s="13">
        <v>4.4999999999999998E-2</v>
      </c>
      <c r="J2265" s="13">
        <f t="shared" si="350"/>
        <v>0.56179214787800003</v>
      </c>
      <c r="K2265" s="13">
        <f t="shared" si="351"/>
        <v>2.2604985000000001E-2</v>
      </c>
      <c r="L2265" s="13">
        <v>0.88</v>
      </c>
      <c r="M2265" s="13">
        <v>0.88900000000000001</v>
      </c>
      <c r="N2265" s="13">
        <f t="shared" si="352"/>
        <v>0.98416207999999994</v>
      </c>
      <c r="O2265" s="13">
        <f t="shared" si="353"/>
        <v>4.0004999999999999E-2</v>
      </c>
      <c r="P2265" s="13">
        <f t="shared" si="354"/>
        <v>0.49437709013263997</v>
      </c>
      <c r="Q2265" s="13">
        <f t="shared" si="355"/>
        <v>2.0095831665000001E-2</v>
      </c>
      <c r="R2265" s="13">
        <v>0.50233300000000003</v>
      </c>
      <c r="S2265" s="13">
        <v>0.98499999999999999</v>
      </c>
      <c r="T2265" s="13">
        <v>0.04</v>
      </c>
      <c r="U2265" s="13">
        <f t="shared" si="356"/>
        <v>0.49479800500000004</v>
      </c>
      <c r="V2265" s="13">
        <f t="shared" si="357"/>
        <v>2.0093320000000001E-2</v>
      </c>
      <c r="W2265" s="13">
        <f t="shared" si="358"/>
        <v>0.88074923593886079</v>
      </c>
      <c r="X2265" s="13">
        <f t="shared" si="359"/>
        <v>0.88888888888888895</v>
      </c>
    </row>
    <row r="2266" spans="1:24" x14ac:dyDescent="0.25">
      <c r="A2266" s="12">
        <v>40</v>
      </c>
      <c r="B2266" s="12">
        <v>13</v>
      </c>
      <c r="C2266" s="13">
        <v>0.92058799999999996</v>
      </c>
      <c r="D2266" s="12">
        <v>281</v>
      </c>
      <c r="E2266" s="12">
        <v>40</v>
      </c>
      <c r="F2266" s="12">
        <v>13</v>
      </c>
      <c r="G2266" s="12" t="s">
        <v>46</v>
      </c>
      <c r="H2266" s="13">
        <v>1.118366</v>
      </c>
      <c r="I2266" s="13">
        <v>4.4999999999999998E-2</v>
      </c>
      <c r="J2266" s="13">
        <f t="shared" si="350"/>
        <v>1.0295543192079999</v>
      </c>
      <c r="K2266" s="13">
        <f t="shared" si="351"/>
        <v>4.1426459999999998E-2</v>
      </c>
      <c r="L2266" s="13">
        <v>0.88</v>
      </c>
      <c r="M2266" s="13">
        <v>0.88900000000000001</v>
      </c>
      <c r="N2266" s="13">
        <f t="shared" si="352"/>
        <v>0.98416207999999994</v>
      </c>
      <c r="O2266" s="13">
        <f t="shared" si="353"/>
        <v>4.0004999999999999E-2</v>
      </c>
      <c r="P2266" s="13">
        <f t="shared" si="354"/>
        <v>0.90600780090303989</v>
      </c>
      <c r="Q2266" s="13">
        <f t="shared" si="355"/>
        <v>3.6828122939999999E-2</v>
      </c>
      <c r="R2266" s="13">
        <v>0.92058799999999996</v>
      </c>
      <c r="S2266" s="13">
        <v>0.98499999999999999</v>
      </c>
      <c r="T2266" s="13">
        <v>0.04</v>
      </c>
      <c r="U2266" s="13">
        <f t="shared" si="356"/>
        <v>0.90677917999999991</v>
      </c>
      <c r="V2266" s="13">
        <f t="shared" si="357"/>
        <v>3.6823519999999998E-2</v>
      </c>
      <c r="W2266" s="13">
        <f t="shared" si="358"/>
        <v>0.88074923593886079</v>
      </c>
      <c r="X2266" s="13">
        <f t="shared" si="359"/>
        <v>0.88888888888888884</v>
      </c>
    </row>
    <row r="2267" spans="1:24" x14ac:dyDescent="0.25">
      <c r="A2267" s="12">
        <v>40</v>
      </c>
      <c r="B2267" s="12">
        <v>13</v>
      </c>
      <c r="C2267" s="13">
        <v>21.375083</v>
      </c>
      <c r="D2267" s="12">
        <v>281</v>
      </c>
      <c r="E2267" s="12">
        <v>40</v>
      </c>
      <c r="F2267" s="12">
        <v>13</v>
      </c>
      <c r="G2267" s="12" t="s">
        <v>46</v>
      </c>
      <c r="H2267" s="13">
        <v>1.118366</v>
      </c>
      <c r="I2267" s="13">
        <v>4.4999999999999998E-2</v>
      </c>
      <c r="J2267" s="13">
        <f t="shared" si="350"/>
        <v>23.905166074377998</v>
      </c>
      <c r="K2267" s="13">
        <f t="shared" si="351"/>
        <v>0.96187873499999998</v>
      </c>
      <c r="L2267" s="13">
        <v>0.88</v>
      </c>
      <c r="M2267" s="13">
        <v>0.88900000000000001</v>
      </c>
      <c r="N2267" s="13">
        <f t="shared" si="352"/>
        <v>0.98416207999999994</v>
      </c>
      <c r="O2267" s="13">
        <f t="shared" si="353"/>
        <v>4.0004999999999999E-2</v>
      </c>
      <c r="P2267" s="13">
        <f t="shared" si="354"/>
        <v>21.03654614545264</v>
      </c>
      <c r="Q2267" s="13">
        <f t="shared" si="355"/>
        <v>0.855110195415</v>
      </c>
      <c r="R2267" s="13">
        <v>21.375083</v>
      </c>
      <c r="S2267" s="13">
        <v>0.98499999999999999</v>
      </c>
      <c r="T2267" s="13">
        <v>0.04</v>
      </c>
      <c r="U2267" s="13">
        <f t="shared" si="356"/>
        <v>21.054456755</v>
      </c>
      <c r="V2267" s="13">
        <f t="shared" si="357"/>
        <v>0.85500332000000001</v>
      </c>
      <c r="W2267" s="13">
        <f t="shared" si="358"/>
        <v>0.8807492359388609</v>
      </c>
      <c r="X2267" s="13">
        <f t="shared" si="359"/>
        <v>0.88888888888888895</v>
      </c>
    </row>
    <row r="2268" spans="1:24" x14ac:dyDescent="0.25">
      <c r="A2268" s="12">
        <v>40</v>
      </c>
      <c r="B2268" s="12">
        <v>13</v>
      </c>
      <c r="C2268" s="13">
        <v>3.8102809999999998</v>
      </c>
      <c r="D2268" s="12">
        <v>281</v>
      </c>
      <c r="E2268" s="12">
        <v>40</v>
      </c>
      <c r="F2268" s="12">
        <v>13</v>
      </c>
      <c r="G2268" s="12" t="s">
        <v>46</v>
      </c>
      <c r="H2268" s="13">
        <v>1.118366</v>
      </c>
      <c r="I2268" s="13">
        <v>4.4999999999999998E-2</v>
      </c>
      <c r="J2268" s="13">
        <f t="shared" si="350"/>
        <v>4.2612887208459993</v>
      </c>
      <c r="K2268" s="13">
        <f t="shared" si="351"/>
        <v>0.171462645</v>
      </c>
      <c r="L2268" s="13">
        <v>0.88</v>
      </c>
      <c r="M2268" s="13">
        <v>0.88900000000000001</v>
      </c>
      <c r="N2268" s="13">
        <f t="shared" si="352"/>
        <v>0.98416207999999994</v>
      </c>
      <c r="O2268" s="13">
        <f t="shared" si="353"/>
        <v>4.0004999999999999E-2</v>
      </c>
      <c r="P2268" s="13">
        <f t="shared" si="354"/>
        <v>3.7499340743444796</v>
      </c>
      <c r="Q2268" s="13">
        <f t="shared" si="355"/>
        <v>0.152430291405</v>
      </c>
      <c r="R2268" s="13">
        <v>3.8102809999999998</v>
      </c>
      <c r="S2268" s="13">
        <v>0.98499999999999999</v>
      </c>
      <c r="T2268" s="13">
        <v>0.04</v>
      </c>
      <c r="U2268" s="13">
        <f t="shared" si="356"/>
        <v>3.7531267849999996</v>
      </c>
      <c r="V2268" s="13">
        <f t="shared" si="357"/>
        <v>0.15241124</v>
      </c>
      <c r="W2268" s="13">
        <f t="shared" si="358"/>
        <v>0.8807492359388609</v>
      </c>
      <c r="X2268" s="13">
        <f t="shared" si="359"/>
        <v>0.88888888888888895</v>
      </c>
    </row>
    <row r="2269" spans="1:24" x14ac:dyDescent="0.25">
      <c r="A2269" s="12">
        <v>40</v>
      </c>
      <c r="B2269" s="12">
        <v>13</v>
      </c>
      <c r="C2269" s="13">
        <v>0.53555799999999998</v>
      </c>
      <c r="D2269" s="12">
        <v>281</v>
      </c>
      <c r="E2269" s="12">
        <v>40</v>
      </c>
      <c r="F2269" s="12">
        <v>13</v>
      </c>
      <c r="G2269" s="12" t="s">
        <v>46</v>
      </c>
      <c r="H2269" s="13">
        <v>1.118366</v>
      </c>
      <c r="I2269" s="13">
        <v>4.4999999999999998E-2</v>
      </c>
      <c r="J2269" s="13">
        <f t="shared" si="350"/>
        <v>0.59894985822799995</v>
      </c>
      <c r="K2269" s="13">
        <f t="shared" si="351"/>
        <v>2.4100109999999998E-2</v>
      </c>
      <c r="L2269" s="13">
        <v>0.88</v>
      </c>
      <c r="M2269" s="13">
        <v>0.88900000000000001</v>
      </c>
      <c r="N2269" s="13">
        <f t="shared" si="352"/>
        <v>0.98416207999999994</v>
      </c>
      <c r="O2269" s="13">
        <f t="shared" si="353"/>
        <v>4.0004999999999999E-2</v>
      </c>
      <c r="P2269" s="13">
        <f t="shared" si="354"/>
        <v>0.52707587524063992</v>
      </c>
      <c r="Q2269" s="13">
        <f t="shared" si="355"/>
        <v>2.1424997789999997E-2</v>
      </c>
      <c r="R2269" s="13">
        <v>0.53555799999999998</v>
      </c>
      <c r="S2269" s="13">
        <v>0.98499999999999999</v>
      </c>
      <c r="T2269" s="13">
        <v>0.04</v>
      </c>
      <c r="U2269" s="13">
        <f t="shared" si="356"/>
        <v>0.52752462999999994</v>
      </c>
      <c r="V2269" s="13">
        <f t="shared" si="357"/>
        <v>2.1422319999999998E-2</v>
      </c>
      <c r="W2269" s="13">
        <f t="shared" si="358"/>
        <v>0.88074923593886079</v>
      </c>
      <c r="X2269" s="13">
        <f t="shared" si="359"/>
        <v>0.88888888888888895</v>
      </c>
    </row>
    <row r="2270" spans="1:24" x14ac:dyDescent="0.25">
      <c r="A2270" s="12">
        <v>40</v>
      </c>
      <c r="B2270" s="12">
        <v>13</v>
      </c>
      <c r="C2270" s="13">
        <v>5.7130669999999997</v>
      </c>
      <c r="D2270" s="12">
        <v>281</v>
      </c>
      <c r="E2270" s="12">
        <v>40</v>
      </c>
      <c r="F2270" s="12">
        <v>13</v>
      </c>
      <c r="G2270" s="12" t="s">
        <v>46</v>
      </c>
      <c r="H2270" s="13">
        <v>1.118366</v>
      </c>
      <c r="I2270" s="13">
        <v>4.4999999999999998E-2</v>
      </c>
      <c r="J2270" s="13">
        <f t="shared" si="350"/>
        <v>6.3892998885219994</v>
      </c>
      <c r="K2270" s="13">
        <f t="shared" si="351"/>
        <v>0.257088015</v>
      </c>
      <c r="L2270" s="13">
        <v>0.88</v>
      </c>
      <c r="M2270" s="13">
        <v>0.88900000000000001</v>
      </c>
      <c r="N2270" s="13">
        <f t="shared" si="352"/>
        <v>0.98416207999999994</v>
      </c>
      <c r="O2270" s="13">
        <f t="shared" si="353"/>
        <v>4.0004999999999999E-2</v>
      </c>
      <c r="P2270" s="13">
        <f t="shared" si="354"/>
        <v>5.6225839018993593</v>
      </c>
      <c r="Q2270" s="13">
        <f t="shared" si="355"/>
        <v>0.22855124533499999</v>
      </c>
      <c r="R2270" s="13">
        <v>5.7130669999999997</v>
      </c>
      <c r="S2270" s="13">
        <v>0.98499999999999999</v>
      </c>
      <c r="T2270" s="13">
        <v>0.04</v>
      </c>
      <c r="U2270" s="13">
        <f t="shared" si="356"/>
        <v>5.6273709949999997</v>
      </c>
      <c r="V2270" s="13">
        <f t="shared" si="357"/>
        <v>0.22852267999999998</v>
      </c>
      <c r="W2270" s="13">
        <f t="shared" si="358"/>
        <v>0.8807492359388609</v>
      </c>
      <c r="X2270" s="13">
        <f t="shared" si="359"/>
        <v>0.88888888888888884</v>
      </c>
    </row>
    <row r="2271" spans="1:24" x14ac:dyDescent="0.25">
      <c r="A2271" s="12">
        <v>40</v>
      </c>
      <c r="B2271" s="12">
        <v>13</v>
      </c>
      <c r="C2271" s="13">
        <v>100.13762199999999</v>
      </c>
      <c r="D2271" s="12">
        <v>281</v>
      </c>
      <c r="E2271" s="12">
        <v>40</v>
      </c>
      <c r="F2271" s="12">
        <v>13</v>
      </c>
      <c r="G2271" s="12" t="s">
        <v>46</v>
      </c>
      <c r="H2271" s="13">
        <v>1.118366</v>
      </c>
      <c r="I2271" s="13">
        <v>4.4999999999999998E-2</v>
      </c>
      <c r="J2271" s="13">
        <f t="shared" si="350"/>
        <v>111.99051176565199</v>
      </c>
      <c r="K2271" s="13">
        <f t="shared" si="351"/>
        <v>4.5061929899999997</v>
      </c>
      <c r="L2271" s="13">
        <v>0.88</v>
      </c>
      <c r="M2271" s="13">
        <v>0.88900000000000001</v>
      </c>
      <c r="N2271" s="13">
        <f t="shared" si="352"/>
        <v>0.98416207999999994</v>
      </c>
      <c r="O2271" s="13">
        <f t="shared" si="353"/>
        <v>4.0004999999999999E-2</v>
      </c>
      <c r="P2271" s="13">
        <f t="shared" si="354"/>
        <v>98.551650353773752</v>
      </c>
      <c r="Q2271" s="13">
        <f t="shared" si="355"/>
        <v>4.00600556811</v>
      </c>
      <c r="R2271" s="13">
        <v>100.13762199999999</v>
      </c>
      <c r="S2271" s="13">
        <v>0.98499999999999999</v>
      </c>
      <c r="T2271" s="13">
        <v>0.04</v>
      </c>
      <c r="U2271" s="13">
        <f t="shared" si="356"/>
        <v>98.635557669999997</v>
      </c>
      <c r="V2271" s="13">
        <f t="shared" si="357"/>
        <v>4.0055048800000002</v>
      </c>
      <c r="W2271" s="13">
        <f t="shared" si="358"/>
        <v>0.8807492359388609</v>
      </c>
      <c r="X2271" s="13">
        <f t="shared" si="359"/>
        <v>0.88888888888888895</v>
      </c>
    </row>
    <row r="2272" spans="1:24" x14ac:dyDescent="0.25">
      <c r="A2272" s="12">
        <v>40</v>
      </c>
      <c r="B2272" s="12">
        <v>13</v>
      </c>
      <c r="C2272" s="13">
        <v>0.426533</v>
      </c>
      <c r="D2272" s="12">
        <v>281</v>
      </c>
      <c r="E2272" s="12">
        <v>40</v>
      </c>
      <c r="F2272" s="12">
        <v>13</v>
      </c>
      <c r="G2272" s="12" t="s">
        <v>46</v>
      </c>
      <c r="H2272" s="13">
        <v>1.118366</v>
      </c>
      <c r="I2272" s="13">
        <v>4.4999999999999998E-2</v>
      </c>
      <c r="J2272" s="13">
        <f t="shared" si="350"/>
        <v>0.47702000507799996</v>
      </c>
      <c r="K2272" s="13">
        <f t="shared" si="351"/>
        <v>1.9193985E-2</v>
      </c>
      <c r="L2272" s="13">
        <v>0.88</v>
      </c>
      <c r="M2272" s="13">
        <v>0.88900000000000001</v>
      </c>
      <c r="N2272" s="13">
        <f t="shared" si="352"/>
        <v>0.98416207999999994</v>
      </c>
      <c r="O2272" s="13">
        <f t="shared" si="353"/>
        <v>4.0004999999999999E-2</v>
      </c>
      <c r="P2272" s="13">
        <f t="shared" si="354"/>
        <v>0.41977760446863999</v>
      </c>
      <c r="Q2272" s="13">
        <f t="shared" si="355"/>
        <v>1.7063452664999999E-2</v>
      </c>
      <c r="R2272" s="13">
        <v>0.426533</v>
      </c>
      <c r="S2272" s="13">
        <v>0.98499999999999999</v>
      </c>
      <c r="T2272" s="13">
        <v>0.04</v>
      </c>
      <c r="U2272" s="13">
        <f t="shared" si="356"/>
        <v>0.42013500500000001</v>
      </c>
      <c r="V2272" s="13">
        <f t="shared" si="357"/>
        <v>1.7061320000000001E-2</v>
      </c>
      <c r="W2272" s="13">
        <f t="shared" si="358"/>
        <v>0.8807492359388609</v>
      </c>
      <c r="X2272" s="13">
        <f t="shared" si="359"/>
        <v>0.88888888888888895</v>
      </c>
    </row>
    <row r="2273" spans="1:24" x14ac:dyDescent="0.25">
      <c r="A2273" s="12">
        <v>40</v>
      </c>
      <c r="B2273" s="12">
        <v>13</v>
      </c>
      <c r="C2273" s="13">
        <v>10.529035</v>
      </c>
      <c r="D2273" s="12">
        <v>281</v>
      </c>
      <c r="E2273" s="12">
        <v>40</v>
      </c>
      <c r="F2273" s="12">
        <v>13</v>
      </c>
      <c r="G2273" s="12" t="s">
        <v>46</v>
      </c>
      <c r="H2273" s="13">
        <v>1.118366</v>
      </c>
      <c r="I2273" s="13">
        <v>4.4999999999999998E-2</v>
      </c>
      <c r="J2273" s="13">
        <f t="shared" si="350"/>
        <v>11.775314756809999</v>
      </c>
      <c r="K2273" s="13">
        <f t="shared" si="351"/>
        <v>0.47380657500000001</v>
      </c>
      <c r="L2273" s="13">
        <v>0.88</v>
      </c>
      <c r="M2273" s="13">
        <v>0.88900000000000001</v>
      </c>
      <c r="N2273" s="13">
        <f t="shared" si="352"/>
        <v>0.98416207999999994</v>
      </c>
      <c r="O2273" s="13">
        <f t="shared" si="353"/>
        <v>4.0004999999999999E-2</v>
      </c>
      <c r="P2273" s="13">
        <f t="shared" si="354"/>
        <v>10.3622769859928</v>
      </c>
      <c r="Q2273" s="13">
        <f t="shared" si="355"/>
        <v>0.421214045175</v>
      </c>
      <c r="R2273" s="13">
        <v>10.529035</v>
      </c>
      <c r="S2273" s="13">
        <v>0.98499999999999999</v>
      </c>
      <c r="T2273" s="13">
        <v>0.04</v>
      </c>
      <c r="U2273" s="13">
        <f t="shared" si="356"/>
        <v>10.371099474999999</v>
      </c>
      <c r="V2273" s="13">
        <f t="shared" si="357"/>
        <v>0.42116140000000002</v>
      </c>
      <c r="W2273" s="13">
        <f t="shared" si="358"/>
        <v>0.88074923593886079</v>
      </c>
      <c r="X2273" s="13">
        <f t="shared" si="359"/>
        <v>0.88888888888888895</v>
      </c>
    </row>
    <row r="2274" spans="1:24" x14ac:dyDescent="0.25">
      <c r="A2274" s="12">
        <v>40</v>
      </c>
      <c r="B2274" s="12">
        <v>13</v>
      </c>
      <c r="C2274" s="13">
        <v>1.83E-4</v>
      </c>
      <c r="D2274" s="12">
        <v>281</v>
      </c>
      <c r="E2274" s="12">
        <v>40</v>
      </c>
      <c r="F2274" s="12">
        <v>13</v>
      </c>
      <c r="G2274" s="12" t="s">
        <v>46</v>
      </c>
      <c r="H2274" s="13">
        <v>1.118366</v>
      </c>
      <c r="I2274" s="13">
        <v>4.4999999999999998E-2</v>
      </c>
      <c r="J2274" s="13">
        <f t="shared" si="350"/>
        <v>2.04660978E-4</v>
      </c>
      <c r="K2274" s="13">
        <f t="shared" si="351"/>
        <v>8.2349999999999999E-6</v>
      </c>
      <c r="L2274" s="13">
        <v>0.88</v>
      </c>
      <c r="M2274" s="13">
        <v>0.88900000000000001</v>
      </c>
      <c r="N2274" s="13">
        <f t="shared" si="352"/>
        <v>0.98416207999999994</v>
      </c>
      <c r="O2274" s="13">
        <f t="shared" si="353"/>
        <v>4.0004999999999999E-2</v>
      </c>
      <c r="P2274" s="13">
        <f t="shared" si="354"/>
        <v>1.8010166063999998E-4</v>
      </c>
      <c r="Q2274" s="13">
        <f t="shared" si="355"/>
        <v>7.3209149999999999E-6</v>
      </c>
      <c r="R2274" s="13">
        <v>1.83E-4</v>
      </c>
      <c r="S2274" s="13">
        <v>0.98499999999999999</v>
      </c>
      <c r="T2274" s="13">
        <v>0.04</v>
      </c>
      <c r="U2274" s="13">
        <f t="shared" si="356"/>
        <v>1.8025499999999999E-4</v>
      </c>
      <c r="V2274" s="13">
        <f t="shared" si="357"/>
        <v>7.3200000000000002E-6</v>
      </c>
      <c r="W2274" s="13">
        <f t="shared" si="358"/>
        <v>0.88074923593886068</v>
      </c>
      <c r="X2274" s="13">
        <f t="shared" si="359"/>
        <v>0.88888888888888895</v>
      </c>
    </row>
    <row r="2275" spans="1:24" x14ac:dyDescent="0.25">
      <c r="A2275" s="12">
        <v>40</v>
      </c>
      <c r="B2275" s="12">
        <v>13</v>
      </c>
      <c r="C2275" s="13">
        <v>7.649044</v>
      </c>
      <c r="D2275" s="12">
        <v>281</v>
      </c>
      <c r="E2275" s="12">
        <v>40</v>
      </c>
      <c r="F2275" s="12">
        <v>13</v>
      </c>
      <c r="G2275" s="12" t="s">
        <v>46</v>
      </c>
      <c r="H2275" s="13">
        <v>1.118366</v>
      </c>
      <c r="I2275" s="13">
        <v>4.4999999999999998E-2</v>
      </c>
      <c r="J2275" s="13">
        <f t="shared" si="350"/>
        <v>8.5544307421039996</v>
      </c>
      <c r="K2275" s="13">
        <f t="shared" si="351"/>
        <v>0.34420698</v>
      </c>
      <c r="L2275" s="13">
        <v>0.88</v>
      </c>
      <c r="M2275" s="13">
        <v>0.88900000000000001</v>
      </c>
      <c r="N2275" s="13">
        <f t="shared" si="352"/>
        <v>0.98416207999999994</v>
      </c>
      <c r="O2275" s="13">
        <f t="shared" si="353"/>
        <v>4.0004999999999999E-2</v>
      </c>
      <c r="P2275" s="13">
        <f t="shared" si="354"/>
        <v>7.5278990530515193</v>
      </c>
      <c r="Q2275" s="13">
        <f t="shared" si="355"/>
        <v>0.30600000521999998</v>
      </c>
      <c r="R2275" s="13">
        <v>7.649044</v>
      </c>
      <c r="S2275" s="13">
        <v>0.98499999999999999</v>
      </c>
      <c r="T2275" s="13">
        <v>0.04</v>
      </c>
      <c r="U2275" s="13">
        <f t="shared" si="356"/>
        <v>7.5343083399999999</v>
      </c>
      <c r="V2275" s="13">
        <f t="shared" si="357"/>
        <v>0.30596176000000003</v>
      </c>
      <c r="W2275" s="13">
        <f t="shared" si="358"/>
        <v>0.88074923593886079</v>
      </c>
      <c r="X2275" s="13">
        <f t="shared" si="359"/>
        <v>0.88888888888888895</v>
      </c>
    </row>
    <row r="2276" spans="1:24" x14ac:dyDescent="0.25">
      <c r="A2276" s="12">
        <v>40</v>
      </c>
      <c r="B2276" s="12">
        <v>13</v>
      </c>
      <c r="C2276" s="13">
        <v>6.0040149999999999</v>
      </c>
      <c r="D2276" s="12">
        <v>281</v>
      </c>
      <c r="E2276" s="12">
        <v>40</v>
      </c>
      <c r="F2276" s="12">
        <v>13</v>
      </c>
      <c r="G2276" s="12" t="s">
        <v>46</v>
      </c>
      <c r="H2276" s="13">
        <v>1.118366</v>
      </c>
      <c r="I2276" s="13">
        <v>4.4999999999999998E-2</v>
      </c>
      <c r="J2276" s="13">
        <f t="shared" si="350"/>
        <v>6.7146862394899998</v>
      </c>
      <c r="K2276" s="13">
        <f t="shared" si="351"/>
        <v>0.27018067499999998</v>
      </c>
      <c r="L2276" s="13">
        <v>0.88</v>
      </c>
      <c r="M2276" s="13">
        <v>0.88900000000000001</v>
      </c>
      <c r="N2276" s="13">
        <f t="shared" si="352"/>
        <v>0.98416207999999994</v>
      </c>
      <c r="O2276" s="13">
        <f t="shared" si="353"/>
        <v>4.0004999999999999E-2</v>
      </c>
      <c r="P2276" s="13">
        <f t="shared" si="354"/>
        <v>5.9089238907511996</v>
      </c>
      <c r="Q2276" s="13">
        <f t="shared" si="355"/>
        <v>0.240190620075</v>
      </c>
      <c r="R2276" s="13">
        <v>6.0040149999999999</v>
      </c>
      <c r="S2276" s="13">
        <v>0.98499999999999999</v>
      </c>
      <c r="T2276" s="13">
        <v>0.04</v>
      </c>
      <c r="U2276" s="13">
        <f t="shared" si="356"/>
        <v>5.9139547749999997</v>
      </c>
      <c r="V2276" s="13">
        <f t="shared" si="357"/>
        <v>0.2401606</v>
      </c>
      <c r="W2276" s="13">
        <f t="shared" si="358"/>
        <v>0.88074923593886079</v>
      </c>
      <c r="X2276" s="13">
        <f t="shared" si="359"/>
        <v>0.88888888888888895</v>
      </c>
    </row>
    <row r="2277" spans="1:24" x14ac:dyDescent="0.25">
      <c r="A2277" s="12">
        <v>40</v>
      </c>
      <c r="B2277" s="12">
        <v>13</v>
      </c>
      <c r="C2277" s="13">
        <v>0.461312</v>
      </c>
      <c r="D2277" s="12">
        <v>281</v>
      </c>
      <c r="E2277" s="12">
        <v>40</v>
      </c>
      <c r="F2277" s="12">
        <v>13</v>
      </c>
      <c r="G2277" s="12" t="s">
        <v>46</v>
      </c>
      <c r="H2277" s="13">
        <v>1.118366</v>
      </c>
      <c r="I2277" s="13">
        <v>4.4999999999999998E-2</v>
      </c>
      <c r="J2277" s="13">
        <f t="shared" si="350"/>
        <v>0.51591565619199997</v>
      </c>
      <c r="K2277" s="13">
        <f t="shared" si="351"/>
        <v>2.0759039999999999E-2</v>
      </c>
      <c r="L2277" s="13">
        <v>0.88</v>
      </c>
      <c r="M2277" s="13">
        <v>0.88900000000000001</v>
      </c>
      <c r="N2277" s="13">
        <f t="shared" si="352"/>
        <v>0.98416207999999994</v>
      </c>
      <c r="O2277" s="13">
        <f t="shared" si="353"/>
        <v>4.0004999999999999E-2</v>
      </c>
      <c r="P2277" s="13">
        <f t="shared" si="354"/>
        <v>0.45400577744895998</v>
      </c>
      <c r="Q2277" s="13">
        <f t="shared" si="355"/>
        <v>1.8454786559999999E-2</v>
      </c>
      <c r="R2277" s="13">
        <v>0.461312</v>
      </c>
      <c r="S2277" s="13">
        <v>0.98499999999999999</v>
      </c>
      <c r="T2277" s="13">
        <v>0.04</v>
      </c>
      <c r="U2277" s="13">
        <f t="shared" si="356"/>
        <v>0.45439232000000002</v>
      </c>
      <c r="V2277" s="13">
        <f t="shared" si="357"/>
        <v>1.845248E-2</v>
      </c>
      <c r="W2277" s="13">
        <f t="shared" si="358"/>
        <v>0.8807492359388609</v>
      </c>
      <c r="X2277" s="13">
        <f t="shared" si="359"/>
        <v>0.88888888888888895</v>
      </c>
    </row>
    <row r="2278" spans="1:24" x14ac:dyDescent="0.25">
      <c r="A2278" s="12">
        <v>40</v>
      </c>
      <c r="B2278" s="12">
        <v>13</v>
      </c>
      <c r="C2278" s="13">
        <v>0.86016000000000004</v>
      </c>
      <c r="D2278" s="12">
        <v>281</v>
      </c>
      <c r="E2278" s="12">
        <v>40</v>
      </c>
      <c r="F2278" s="12">
        <v>13</v>
      </c>
      <c r="G2278" s="12" t="s">
        <v>46</v>
      </c>
      <c r="H2278" s="13">
        <v>1.118366</v>
      </c>
      <c r="I2278" s="13">
        <v>4.4999999999999998E-2</v>
      </c>
      <c r="J2278" s="13">
        <f t="shared" si="350"/>
        <v>0.96197369856000003</v>
      </c>
      <c r="K2278" s="13">
        <f t="shared" si="351"/>
        <v>3.8707199999999997E-2</v>
      </c>
      <c r="L2278" s="13">
        <v>0.88</v>
      </c>
      <c r="M2278" s="13">
        <v>0.88900000000000001</v>
      </c>
      <c r="N2278" s="13">
        <f t="shared" si="352"/>
        <v>0.98416207999999994</v>
      </c>
      <c r="O2278" s="13">
        <f t="shared" si="353"/>
        <v>4.0004999999999999E-2</v>
      </c>
      <c r="P2278" s="13">
        <f t="shared" si="354"/>
        <v>0.84653685473279994</v>
      </c>
      <c r="Q2278" s="13">
        <f t="shared" si="355"/>
        <v>3.4410700799999999E-2</v>
      </c>
      <c r="R2278" s="13">
        <v>0.86016000000000004</v>
      </c>
      <c r="S2278" s="13">
        <v>0.98499999999999999</v>
      </c>
      <c r="T2278" s="13">
        <v>0.04</v>
      </c>
      <c r="U2278" s="13">
        <f t="shared" si="356"/>
        <v>0.84725760000000006</v>
      </c>
      <c r="V2278" s="13">
        <f t="shared" si="357"/>
        <v>3.4406400000000004E-2</v>
      </c>
      <c r="W2278" s="13">
        <f t="shared" si="358"/>
        <v>0.88074923593886079</v>
      </c>
      <c r="X2278" s="13">
        <f t="shared" si="359"/>
        <v>0.88888888888888906</v>
      </c>
    </row>
    <row r="2279" spans="1:24" x14ac:dyDescent="0.25">
      <c r="A2279" s="12">
        <v>40</v>
      </c>
      <c r="B2279" s="12">
        <v>13</v>
      </c>
      <c r="C2279" s="13">
        <v>1.5986069999999999</v>
      </c>
      <c r="D2279" s="12">
        <v>281</v>
      </c>
      <c r="E2279" s="12">
        <v>40</v>
      </c>
      <c r="F2279" s="12">
        <v>13</v>
      </c>
      <c r="G2279" s="12" t="s">
        <v>46</v>
      </c>
      <c r="H2279" s="13">
        <v>1.118366</v>
      </c>
      <c r="I2279" s="13">
        <v>4.4999999999999998E-2</v>
      </c>
      <c r="J2279" s="13">
        <f t="shared" si="350"/>
        <v>1.7878277161619998</v>
      </c>
      <c r="K2279" s="13">
        <f t="shared" si="351"/>
        <v>7.1937314999999988E-2</v>
      </c>
      <c r="L2279" s="13">
        <v>0.88</v>
      </c>
      <c r="M2279" s="13">
        <v>0.88900000000000001</v>
      </c>
      <c r="N2279" s="13">
        <f t="shared" si="352"/>
        <v>0.98416207999999994</v>
      </c>
      <c r="O2279" s="13">
        <f t="shared" si="353"/>
        <v>4.0004999999999999E-2</v>
      </c>
      <c r="P2279" s="13">
        <f t="shared" si="354"/>
        <v>1.5732883902225598</v>
      </c>
      <c r="Q2279" s="13">
        <f t="shared" si="355"/>
        <v>6.3952273034999993E-2</v>
      </c>
      <c r="R2279" s="13">
        <v>1.5986069999999999</v>
      </c>
      <c r="S2279" s="13">
        <v>0.98499999999999999</v>
      </c>
      <c r="T2279" s="13">
        <v>0.04</v>
      </c>
      <c r="U2279" s="13">
        <f t="shared" si="356"/>
        <v>1.5746278949999999</v>
      </c>
      <c r="V2279" s="13">
        <f t="shared" si="357"/>
        <v>6.3944279999999992E-2</v>
      </c>
      <c r="W2279" s="13">
        <f t="shared" si="358"/>
        <v>0.8807492359388609</v>
      </c>
      <c r="X2279" s="13">
        <f t="shared" si="359"/>
        <v>0.88888888888888895</v>
      </c>
    </row>
    <row r="2280" spans="1:24" x14ac:dyDescent="0.25">
      <c r="A2280" s="12">
        <v>40</v>
      </c>
      <c r="B2280" s="12">
        <v>13</v>
      </c>
      <c r="C2280" s="13">
        <v>1.958458</v>
      </c>
      <c r="D2280" s="12">
        <v>281</v>
      </c>
      <c r="E2280" s="12">
        <v>40</v>
      </c>
      <c r="F2280" s="12">
        <v>13</v>
      </c>
      <c r="G2280" s="12" t="s">
        <v>46</v>
      </c>
      <c r="H2280" s="13">
        <v>1.118366</v>
      </c>
      <c r="I2280" s="13">
        <v>4.4999999999999998E-2</v>
      </c>
      <c r="J2280" s="13">
        <f t="shared" si="350"/>
        <v>2.1902728396279998</v>
      </c>
      <c r="K2280" s="13">
        <f t="shared" si="351"/>
        <v>8.8130609999999998E-2</v>
      </c>
      <c r="L2280" s="13">
        <v>0.88</v>
      </c>
      <c r="M2280" s="13">
        <v>0.88900000000000001</v>
      </c>
      <c r="N2280" s="13">
        <f t="shared" si="352"/>
        <v>0.98416207999999994</v>
      </c>
      <c r="O2280" s="13">
        <f t="shared" si="353"/>
        <v>4.0004999999999999E-2</v>
      </c>
      <c r="P2280" s="13">
        <f t="shared" si="354"/>
        <v>1.9274400988726399</v>
      </c>
      <c r="Q2280" s="13">
        <f t="shared" si="355"/>
        <v>7.8348112289999994E-2</v>
      </c>
      <c r="R2280" s="13">
        <v>1.958458</v>
      </c>
      <c r="S2280" s="13">
        <v>0.98499999999999999</v>
      </c>
      <c r="T2280" s="13">
        <v>0.04</v>
      </c>
      <c r="U2280" s="13">
        <f t="shared" si="356"/>
        <v>1.9290811299999999</v>
      </c>
      <c r="V2280" s="13">
        <f t="shared" si="357"/>
        <v>7.8338320000000003E-2</v>
      </c>
      <c r="W2280" s="13">
        <f t="shared" si="358"/>
        <v>0.8807492359388609</v>
      </c>
      <c r="X2280" s="13">
        <f t="shared" si="359"/>
        <v>0.88888888888888895</v>
      </c>
    </row>
    <row r="2281" spans="1:24" x14ac:dyDescent="0.25">
      <c r="A2281" s="12">
        <v>40</v>
      </c>
      <c r="B2281" s="12">
        <v>13</v>
      </c>
      <c r="C2281" s="13">
        <v>0.25479400000000002</v>
      </c>
      <c r="D2281" s="12">
        <v>281</v>
      </c>
      <c r="E2281" s="12">
        <v>40</v>
      </c>
      <c r="F2281" s="12">
        <v>13</v>
      </c>
      <c r="G2281" s="12" t="s">
        <v>46</v>
      </c>
      <c r="H2281" s="13">
        <v>1.118366</v>
      </c>
      <c r="I2281" s="13">
        <v>4.4999999999999998E-2</v>
      </c>
      <c r="J2281" s="13">
        <f t="shared" si="350"/>
        <v>0.284952946604</v>
      </c>
      <c r="K2281" s="13">
        <f t="shared" si="351"/>
        <v>1.146573E-2</v>
      </c>
      <c r="L2281" s="13">
        <v>0.88</v>
      </c>
      <c r="M2281" s="13">
        <v>0.88900000000000001</v>
      </c>
      <c r="N2281" s="13">
        <f t="shared" si="352"/>
        <v>0.98416207999999994</v>
      </c>
      <c r="O2281" s="13">
        <f t="shared" si="353"/>
        <v>4.0004999999999999E-2</v>
      </c>
      <c r="P2281" s="13">
        <f t="shared" si="354"/>
        <v>0.25075859301151998</v>
      </c>
      <c r="Q2281" s="13">
        <f t="shared" si="355"/>
        <v>1.0193033970000001E-2</v>
      </c>
      <c r="R2281" s="13">
        <v>0.25479400000000002</v>
      </c>
      <c r="S2281" s="13">
        <v>0.98499999999999999</v>
      </c>
      <c r="T2281" s="13">
        <v>0.04</v>
      </c>
      <c r="U2281" s="13">
        <f t="shared" si="356"/>
        <v>0.25097209000000004</v>
      </c>
      <c r="V2281" s="13">
        <f t="shared" si="357"/>
        <v>1.0191760000000001E-2</v>
      </c>
      <c r="W2281" s="13">
        <f t="shared" si="358"/>
        <v>0.8807492359388609</v>
      </c>
      <c r="X2281" s="13">
        <f t="shared" si="359"/>
        <v>0.88888888888888895</v>
      </c>
    </row>
    <row r="2282" spans="1:24" x14ac:dyDescent="0.25">
      <c r="A2282" s="12">
        <v>40</v>
      </c>
      <c r="B2282" s="12">
        <v>13</v>
      </c>
      <c r="C2282" s="13">
        <v>14.285838</v>
      </c>
      <c r="D2282" s="12">
        <v>281</v>
      </c>
      <c r="E2282" s="12">
        <v>40</v>
      </c>
      <c r="F2282" s="12">
        <v>13</v>
      </c>
      <c r="G2282" s="12" t="s">
        <v>46</v>
      </c>
      <c r="H2282" s="13">
        <v>1.118366</v>
      </c>
      <c r="I2282" s="13">
        <v>4.4999999999999998E-2</v>
      </c>
      <c r="J2282" s="13">
        <f t="shared" si="350"/>
        <v>15.976795500708</v>
      </c>
      <c r="K2282" s="13">
        <f t="shared" si="351"/>
        <v>0.64286270999999995</v>
      </c>
      <c r="L2282" s="13">
        <v>0.88</v>
      </c>
      <c r="M2282" s="13">
        <v>0.88900000000000001</v>
      </c>
      <c r="N2282" s="13">
        <f t="shared" si="352"/>
        <v>0.98416207999999994</v>
      </c>
      <c r="O2282" s="13">
        <f t="shared" si="353"/>
        <v>4.0004999999999999E-2</v>
      </c>
      <c r="P2282" s="13">
        <f t="shared" si="354"/>
        <v>14.05958004062304</v>
      </c>
      <c r="Q2282" s="13">
        <f t="shared" si="355"/>
        <v>0.57150494918999994</v>
      </c>
      <c r="R2282" s="13">
        <v>14.285838</v>
      </c>
      <c r="S2282" s="13">
        <v>0.98499999999999999</v>
      </c>
      <c r="T2282" s="13">
        <v>0.04</v>
      </c>
      <c r="U2282" s="13">
        <f t="shared" si="356"/>
        <v>14.07155043</v>
      </c>
      <c r="V2282" s="13">
        <f t="shared" si="357"/>
        <v>0.57143352000000003</v>
      </c>
      <c r="W2282" s="13">
        <f t="shared" si="358"/>
        <v>0.88074923593886079</v>
      </c>
      <c r="X2282" s="13">
        <f t="shared" si="359"/>
        <v>0.88888888888888895</v>
      </c>
    </row>
    <row r="2283" spans="1:24" x14ac:dyDescent="0.25">
      <c r="A2283" s="12">
        <v>40</v>
      </c>
      <c r="B2283" s="12">
        <v>13</v>
      </c>
      <c r="C2283" s="13">
        <v>1.1466959999999999</v>
      </c>
      <c r="D2283" s="12">
        <v>281</v>
      </c>
      <c r="E2283" s="12">
        <v>40</v>
      </c>
      <c r="F2283" s="12">
        <v>13</v>
      </c>
      <c r="G2283" s="12" t="s">
        <v>46</v>
      </c>
      <c r="H2283" s="13">
        <v>1.118366</v>
      </c>
      <c r="I2283" s="13">
        <v>4.4999999999999998E-2</v>
      </c>
      <c r="J2283" s="13">
        <f t="shared" si="350"/>
        <v>1.2824258187359998</v>
      </c>
      <c r="K2283" s="13">
        <f t="shared" si="351"/>
        <v>5.1601319999999992E-2</v>
      </c>
      <c r="L2283" s="13">
        <v>0.88</v>
      </c>
      <c r="M2283" s="13">
        <v>0.88900000000000001</v>
      </c>
      <c r="N2283" s="13">
        <f t="shared" si="352"/>
        <v>0.98416207999999994</v>
      </c>
      <c r="O2283" s="13">
        <f t="shared" si="353"/>
        <v>4.0004999999999999E-2</v>
      </c>
      <c r="P2283" s="13">
        <f t="shared" si="354"/>
        <v>1.1285347204876799</v>
      </c>
      <c r="Q2283" s="13">
        <f t="shared" si="355"/>
        <v>4.5873573479999999E-2</v>
      </c>
      <c r="R2283" s="13">
        <v>1.1466959999999999</v>
      </c>
      <c r="S2283" s="13">
        <v>0.98499999999999999</v>
      </c>
      <c r="T2283" s="13">
        <v>0.04</v>
      </c>
      <c r="U2283" s="13">
        <f t="shared" si="356"/>
        <v>1.1294955599999998</v>
      </c>
      <c r="V2283" s="13">
        <f t="shared" si="357"/>
        <v>4.586784E-2</v>
      </c>
      <c r="W2283" s="13">
        <f t="shared" si="358"/>
        <v>0.88074923593886079</v>
      </c>
      <c r="X2283" s="13">
        <f t="shared" si="359"/>
        <v>0.88888888888888906</v>
      </c>
    </row>
    <row r="2284" spans="1:24" x14ac:dyDescent="0.25">
      <c r="A2284" s="12">
        <v>40</v>
      </c>
      <c r="B2284" s="12">
        <v>13</v>
      </c>
      <c r="C2284" s="13">
        <v>2.5583140000000002</v>
      </c>
      <c r="D2284" s="12">
        <v>281</v>
      </c>
      <c r="E2284" s="12">
        <v>40</v>
      </c>
      <c r="F2284" s="12">
        <v>13</v>
      </c>
      <c r="G2284" s="12" t="s">
        <v>46</v>
      </c>
      <c r="H2284" s="13">
        <v>1.118366</v>
      </c>
      <c r="I2284" s="13">
        <v>4.4999999999999998E-2</v>
      </c>
      <c r="J2284" s="13">
        <f t="shared" si="350"/>
        <v>2.861131394924</v>
      </c>
      <c r="K2284" s="13">
        <f t="shared" si="351"/>
        <v>0.11512413000000001</v>
      </c>
      <c r="L2284" s="13">
        <v>0.88</v>
      </c>
      <c r="M2284" s="13">
        <v>0.88900000000000001</v>
      </c>
      <c r="N2284" s="13">
        <f t="shared" si="352"/>
        <v>0.98416207999999994</v>
      </c>
      <c r="O2284" s="13">
        <f t="shared" si="353"/>
        <v>4.0004999999999999E-2</v>
      </c>
      <c r="P2284" s="13">
        <f t="shared" si="354"/>
        <v>2.5177956275331201</v>
      </c>
      <c r="Q2284" s="13">
        <f t="shared" si="355"/>
        <v>0.10234535157000001</v>
      </c>
      <c r="R2284" s="13">
        <v>2.5583140000000002</v>
      </c>
      <c r="S2284" s="13">
        <v>0.98499999999999999</v>
      </c>
      <c r="T2284" s="13">
        <v>0.04</v>
      </c>
      <c r="U2284" s="13">
        <f t="shared" si="356"/>
        <v>2.5199392899999999</v>
      </c>
      <c r="V2284" s="13">
        <f t="shared" si="357"/>
        <v>0.10233256000000002</v>
      </c>
      <c r="W2284" s="13">
        <f t="shared" si="358"/>
        <v>0.88074923593886079</v>
      </c>
      <c r="X2284" s="13">
        <f t="shared" si="359"/>
        <v>0.88888888888888895</v>
      </c>
    </row>
    <row r="2285" spans="1:24" x14ac:dyDescent="0.25">
      <c r="A2285" s="12">
        <v>40</v>
      </c>
      <c r="B2285" s="12">
        <v>13</v>
      </c>
      <c r="C2285" s="13">
        <v>1.0508150000000001</v>
      </c>
      <c r="D2285" s="12">
        <v>281</v>
      </c>
      <c r="E2285" s="12">
        <v>40</v>
      </c>
      <c r="F2285" s="12">
        <v>13</v>
      </c>
      <c r="G2285" s="12" t="s">
        <v>46</v>
      </c>
      <c r="H2285" s="13">
        <v>1.118366</v>
      </c>
      <c r="I2285" s="13">
        <v>4.4999999999999998E-2</v>
      </c>
      <c r="J2285" s="13">
        <f t="shared" si="350"/>
        <v>1.1751957682900001</v>
      </c>
      <c r="K2285" s="13">
        <f t="shared" si="351"/>
        <v>4.7286675E-2</v>
      </c>
      <c r="L2285" s="13">
        <v>0.88</v>
      </c>
      <c r="M2285" s="13">
        <v>0.88900000000000001</v>
      </c>
      <c r="N2285" s="13">
        <f t="shared" si="352"/>
        <v>0.98416207999999994</v>
      </c>
      <c r="O2285" s="13">
        <f t="shared" si="353"/>
        <v>4.0004999999999999E-2</v>
      </c>
      <c r="P2285" s="13">
        <f t="shared" si="354"/>
        <v>1.0341722760951999</v>
      </c>
      <c r="Q2285" s="13">
        <f t="shared" si="355"/>
        <v>4.2037854074999999E-2</v>
      </c>
      <c r="R2285" s="13">
        <v>1.0508150000000001</v>
      </c>
      <c r="S2285" s="13">
        <v>0.98499999999999999</v>
      </c>
      <c r="T2285" s="13">
        <v>0.04</v>
      </c>
      <c r="U2285" s="13">
        <f t="shared" si="356"/>
        <v>1.035052775</v>
      </c>
      <c r="V2285" s="13">
        <f t="shared" si="357"/>
        <v>4.2032600000000003E-2</v>
      </c>
      <c r="W2285" s="13">
        <f t="shared" si="358"/>
        <v>0.88074923593886079</v>
      </c>
      <c r="X2285" s="13">
        <f t="shared" si="359"/>
        <v>0.88888888888888895</v>
      </c>
    </row>
    <row r="2286" spans="1:24" x14ac:dyDescent="0.25">
      <c r="A2286" s="12">
        <v>40</v>
      </c>
      <c r="B2286" s="12">
        <v>13</v>
      </c>
      <c r="C2286" s="13">
        <v>1.157E-2</v>
      </c>
      <c r="D2286" s="12">
        <v>281</v>
      </c>
      <c r="E2286" s="12">
        <v>40</v>
      </c>
      <c r="F2286" s="12">
        <v>13</v>
      </c>
      <c r="G2286" s="12" t="s">
        <v>46</v>
      </c>
      <c r="H2286" s="13">
        <v>1.118366</v>
      </c>
      <c r="I2286" s="13">
        <v>4.4999999999999998E-2</v>
      </c>
      <c r="J2286" s="13">
        <f t="shared" si="350"/>
        <v>1.293949462E-2</v>
      </c>
      <c r="K2286" s="13">
        <f t="shared" si="351"/>
        <v>5.2065E-4</v>
      </c>
      <c r="L2286" s="13">
        <v>0.88</v>
      </c>
      <c r="M2286" s="13">
        <v>0.88900000000000001</v>
      </c>
      <c r="N2286" s="13">
        <f t="shared" si="352"/>
        <v>0.98416207999999994</v>
      </c>
      <c r="O2286" s="13">
        <f t="shared" si="353"/>
        <v>4.0004999999999999E-2</v>
      </c>
      <c r="P2286" s="13">
        <f t="shared" si="354"/>
        <v>1.13867552656E-2</v>
      </c>
      <c r="Q2286" s="13">
        <f t="shared" si="355"/>
        <v>4.6285785000000002E-4</v>
      </c>
      <c r="R2286" s="13">
        <v>1.157E-2</v>
      </c>
      <c r="S2286" s="13">
        <v>0.98499999999999999</v>
      </c>
      <c r="T2286" s="13">
        <v>0.04</v>
      </c>
      <c r="U2286" s="13">
        <f t="shared" si="356"/>
        <v>1.1396450000000001E-2</v>
      </c>
      <c r="V2286" s="13">
        <f t="shared" si="357"/>
        <v>4.6280000000000003E-4</v>
      </c>
      <c r="W2286" s="13">
        <f t="shared" si="358"/>
        <v>0.88074923593886079</v>
      </c>
      <c r="X2286" s="13">
        <f t="shared" si="359"/>
        <v>0.88888888888888895</v>
      </c>
    </row>
    <row r="2287" spans="1:24" x14ac:dyDescent="0.25">
      <c r="A2287" s="12">
        <v>40</v>
      </c>
      <c r="B2287" s="12">
        <v>13</v>
      </c>
      <c r="C2287" s="13">
        <v>0.12826199999999999</v>
      </c>
      <c r="D2287" s="12">
        <v>281</v>
      </c>
      <c r="E2287" s="12">
        <v>40</v>
      </c>
      <c r="F2287" s="12">
        <v>13</v>
      </c>
      <c r="G2287" s="12" t="s">
        <v>46</v>
      </c>
      <c r="H2287" s="13">
        <v>1.118366</v>
      </c>
      <c r="I2287" s="13">
        <v>4.4999999999999998E-2</v>
      </c>
      <c r="J2287" s="13">
        <f t="shared" si="350"/>
        <v>0.14344385989199998</v>
      </c>
      <c r="K2287" s="13">
        <f t="shared" si="351"/>
        <v>5.7717899999999989E-3</v>
      </c>
      <c r="L2287" s="13">
        <v>0.88</v>
      </c>
      <c r="M2287" s="13">
        <v>0.88900000000000001</v>
      </c>
      <c r="N2287" s="13">
        <f t="shared" si="352"/>
        <v>0.98416207999999994</v>
      </c>
      <c r="O2287" s="13">
        <f t="shared" si="353"/>
        <v>4.0004999999999999E-2</v>
      </c>
      <c r="P2287" s="13">
        <f t="shared" si="354"/>
        <v>0.12623059670495998</v>
      </c>
      <c r="Q2287" s="13">
        <f t="shared" si="355"/>
        <v>5.1311213099999994E-3</v>
      </c>
      <c r="R2287" s="13">
        <v>0.12826199999999999</v>
      </c>
      <c r="S2287" s="13">
        <v>0.98499999999999999</v>
      </c>
      <c r="T2287" s="13">
        <v>0.04</v>
      </c>
      <c r="U2287" s="13">
        <f t="shared" si="356"/>
        <v>0.12633807</v>
      </c>
      <c r="V2287" s="13">
        <f t="shared" si="357"/>
        <v>5.1304799999999998E-3</v>
      </c>
      <c r="W2287" s="13">
        <f t="shared" si="358"/>
        <v>0.8807492359388609</v>
      </c>
      <c r="X2287" s="13">
        <f t="shared" si="359"/>
        <v>0.88888888888888906</v>
      </c>
    </row>
    <row r="2288" spans="1:24" x14ac:dyDescent="0.25">
      <c r="A2288" s="12">
        <v>40</v>
      </c>
      <c r="B2288" s="12">
        <v>13</v>
      </c>
      <c r="C2288" s="13">
        <v>7.2772000000000003E-2</v>
      </c>
      <c r="D2288" s="12">
        <v>281</v>
      </c>
      <c r="E2288" s="12">
        <v>40</v>
      </c>
      <c r="F2288" s="12">
        <v>13</v>
      </c>
      <c r="G2288" s="12" t="s">
        <v>46</v>
      </c>
      <c r="H2288" s="13">
        <v>1.118366</v>
      </c>
      <c r="I2288" s="13">
        <v>4.4999999999999998E-2</v>
      </c>
      <c r="J2288" s="13">
        <f t="shared" si="350"/>
        <v>8.1385730552000005E-2</v>
      </c>
      <c r="K2288" s="13">
        <f t="shared" si="351"/>
        <v>3.2747399999999999E-3</v>
      </c>
      <c r="L2288" s="13">
        <v>0.88</v>
      </c>
      <c r="M2288" s="13">
        <v>0.88900000000000001</v>
      </c>
      <c r="N2288" s="13">
        <f t="shared" si="352"/>
        <v>0.98416207999999994</v>
      </c>
      <c r="O2288" s="13">
        <f t="shared" si="353"/>
        <v>4.0004999999999999E-2</v>
      </c>
      <c r="P2288" s="13">
        <f t="shared" si="354"/>
        <v>7.1619442885759999E-2</v>
      </c>
      <c r="Q2288" s="13">
        <f t="shared" si="355"/>
        <v>2.91124386E-3</v>
      </c>
      <c r="R2288" s="13">
        <v>7.2772000000000003E-2</v>
      </c>
      <c r="S2288" s="13">
        <v>0.98499999999999999</v>
      </c>
      <c r="T2288" s="13">
        <v>0.04</v>
      </c>
      <c r="U2288" s="13">
        <f t="shared" si="356"/>
        <v>7.1680420000000009E-2</v>
      </c>
      <c r="V2288" s="13">
        <f t="shared" si="357"/>
        <v>2.9108800000000002E-3</v>
      </c>
      <c r="W2288" s="13">
        <f t="shared" si="358"/>
        <v>0.8807492359388609</v>
      </c>
      <c r="X2288" s="13">
        <f t="shared" si="359"/>
        <v>0.88888888888888895</v>
      </c>
    </row>
    <row r="2289" spans="1:24" x14ac:dyDescent="0.25">
      <c r="A2289" s="12">
        <v>40</v>
      </c>
      <c r="B2289" s="12">
        <v>13</v>
      </c>
      <c r="C2289" s="13">
        <v>1.4908939999999999</v>
      </c>
      <c r="D2289" s="12">
        <v>281</v>
      </c>
      <c r="E2289" s="12">
        <v>40</v>
      </c>
      <c r="F2289" s="12">
        <v>13</v>
      </c>
      <c r="G2289" s="12" t="s">
        <v>46</v>
      </c>
      <c r="H2289" s="13">
        <v>1.118366</v>
      </c>
      <c r="I2289" s="13">
        <v>4.4999999999999998E-2</v>
      </c>
      <c r="J2289" s="13">
        <f t="shared" si="350"/>
        <v>1.667365159204</v>
      </c>
      <c r="K2289" s="13">
        <f t="shared" si="351"/>
        <v>6.7090230000000001E-2</v>
      </c>
      <c r="L2289" s="13">
        <v>0.88</v>
      </c>
      <c r="M2289" s="13">
        <v>0.88900000000000001</v>
      </c>
      <c r="N2289" s="13">
        <f t="shared" si="352"/>
        <v>0.98416207999999994</v>
      </c>
      <c r="O2289" s="13">
        <f t="shared" si="353"/>
        <v>4.0004999999999999E-2</v>
      </c>
      <c r="P2289" s="13">
        <f t="shared" si="354"/>
        <v>1.4672813400995199</v>
      </c>
      <c r="Q2289" s="13">
        <f t="shared" si="355"/>
        <v>5.9643214469999997E-2</v>
      </c>
      <c r="R2289" s="13">
        <v>1.4908939999999999</v>
      </c>
      <c r="S2289" s="13">
        <v>0.98499999999999999</v>
      </c>
      <c r="T2289" s="13">
        <v>0.04</v>
      </c>
      <c r="U2289" s="13">
        <f t="shared" si="356"/>
        <v>1.4685305899999999</v>
      </c>
      <c r="V2289" s="13">
        <f t="shared" si="357"/>
        <v>5.9635759999999996E-2</v>
      </c>
      <c r="W2289" s="13">
        <f t="shared" si="358"/>
        <v>0.88074923593886079</v>
      </c>
      <c r="X2289" s="13">
        <f t="shared" si="359"/>
        <v>0.88888888888888884</v>
      </c>
    </row>
    <row r="2290" spans="1:24" x14ac:dyDescent="0.25">
      <c r="A2290" s="12">
        <v>40</v>
      </c>
      <c r="B2290" s="12">
        <v>13</v>
      </c>
      <c r="C2290" s="13">
        <v>3.8549999999999999E-3</v>
      </c>
      <c r="D2290" s="12">
        <v>281</v>
      </c>
      <c r="E2290" s="12">
        <v>40</v>
      </c>
      <c r="F2290" s="12">
        <v>13</v>
      </c>
      <c r="G2290" s="12" t="s">
        <v>46</v>
      </c>
      <c r="H2290" s="13">
        <v>1.118366</v>
      </c>
      <c r="I2290" s="13">
        <v>4.4999999999999998E-2</v>
      </c>
      <c r="J2290" s="13">
        <f t="shared" si="350"/>
        <v>4.3113009299999994E-3</v>
      </c>
      <c r="K2290" s="13">
        <f t="shared" si="351"/>
        <v>1.73475E-4</v>
      </c>
      <c r="L2290" s="13">
        <v>0.88</v>
      </c>
      <c r="M2290" s="13">
        <v>0.88900000000000001</v>
      </c>
      <c r="N2290" s="13">
        <f t="shared" si="352"/>
        <v>0.98416207999999994</v>
      </c>
      <c r="O2290" s="13">
        <f t="shared" si="353"/>
        <v>4.0004999999999999E-2</v>
      </c>
      <c r="P2290" s="13">
        <f t="shared" si="354"/>
        <v>3.7939448183999997E-3</v>
      </c>
      <c r="Q2290" s="13">
        <f t="shared" si="355"/>
        <v>1.5421927499999999E-4</v>
      </c>
      <c r="R2290" s="13">
        <v>3.8549999999999999E-3</v>
      </c>
      <c r="S2290" s="13">
        <v>0.98499999999999999</v>
      </c>
      <c r="T2290" s="13">
        <v>0.04</v>
      </c>
      <c r="U2290" s="13">
        <f t="shared" si="356"/>
        <v>3.7971749999999999E-3</v>
      </c>
      <c r="V2290" s="13">
        <f t="shared" si="357"/>
        <v>1.5420000000000001E-4</v>
      </c>
      <c r="W2290" s="13">
        <f t="shared" si="358"/>
        <v>0.8807492359388609</v>
      </c>
      <c r="X2290" s="13">
        <f t="shared" si="359"/>
        <v>0.88888888888888895</v>
      </c>
    </row>
    <row r="2291" spans="1:24" x14ac:dyDescent="0.25">
      <c r="A2291" s="12">
        <v>40</v>
      </c>
      <c r="B2291" s="12">
        <v>13</v>
      </c>
      <c r="C2291" s="13">
        <v>5.2352869999999996</v>
      </c>
      <c r="D2291" s="12">
        <v>281</v>
      </c>
      <c r="E2291" s="12">
        <v>40</v>
      </c>
      <c r="F2291" s="12">
        <v>13</v>
      </c>
      <c r="G2291" s="12" t="s">
        <v>46</v>
      </c>
      <c r="H2291" s="13">
        <v>1.118366</v>
      </c>
      <c r="I2291" s="13">
        <v>4.4999999999999998E-2</v>
      </c>
      <c r="J2291" s="13">
        <f t="shared" si="350"/>
        <v>5.8549669810419998</v>
      </c>
      <c r="K2291" s="13">
        <f t="shared" si="351"/>
        <v>0.23558791499999998</v>
      </c>
      <c r="L2291" s="13">
        <v>0.88</v>
      </c>
      <c r="M2291" s="13">
        <v>0.88900000000000001</v>
      </c>
      <c r="N2291" s="13">
        <f t="shared" si="352"/>
        <v>0.98416207999999994</v>
      </c>
      <c r="O2291" s="13">
        <f t="shared" si="353"/>
        <v>4.0004999999999999E-2</v>
      </c>
      <c r="P2291" s="13">
        <f t="shared" si="354"/>
        <v>5.1523709433169591</v>
      </c>
      <c r="Q2291" s="13">
        <f t="shared" si="355"/>
        <v>0.20943765643499998</v>
      </c>
      <c r="R2291" s="13">
        <v>5.2352869999999996</v>
      </c>
      <c r="S2291" s="13">
        <v>0.98499999999999999</v>
      </c>
      <c r="T2291" s="13">
        <v>0.04</v>
      </c>
      <c r="U2291" s="13">
        <f t="shared" si="356"/>
        <v>5.1567576949999996</v>
      </c>
      <c r="V2291" s="13">
        <f t="shared" si="357"/>
        <v>0.20941147999999998</v>
      </c>
      <c r="W2291" s="13">
        <f t="shared" si="358"/>
        <v>0.88074923593886079</v>
      </c>
      <c r="X2291" s="13">
        <f t="shared" si="359"/>
        <v>0.88888888888888884</v>
      </c>
    </row>
    <row r="2292" spans="1:24" x14ac:dyDescent="0.25">
      <c r="A2292" s="12">
        <v>40</v>
      </c>
      <c r="B2292" s="12">
        <v>13</v>
      </c>
      <c r="C2292" s="13">
        <v>30.525196000000001</v>
      </c>
      <c r="D2292" s="12">
        <v>281</v>
      </c>
      <c r="E2292" s="12">
        <v>40</v>
      </c>
      <c r="F2292" s="12">
        <v>13</v>
      </c>
      <c r="G2292" s="12" t="s">
        <v>46</v>
      </c>
      <c r="H2292" s="13">
        <v>1.118366</v>
      </c>
      <c r="I2292" s="13">
        <v>4.4999999999999998E-2</v>
      </c>
      <c r="J2292" s="13">
        <f t="shared" si="350"/>
        <v>34.138341349736002</v>
      </c>
      <c r="K2292" s="13">
        <f t="shared" si="351"/>
        <v>1.37363382</v>
      </c>
      <c r="L2292" s="13">
        <v>0.88</v>
      </c>
      <c r="M2292" s="13">
        <v>0.88900000000000001</v>
      </c>
      <c r="N2292" s="13">
        <f t="shared" si="352"/>
        <v>0.98416207999999994</v>
      </c>
      <c r="O2292" s="13">
        <f t="shared" si="353"/>
        <v>4.0004999999999999E-2</v>
      </c>
      <c r="P2292" s="13">
        <f t="shared" si="354"/>
        <v>30.041740387767678</v>
      </c>
      <c r="Q2292" s="13">
        <f t="shared" si="355"/>
        <v>1.2211604659799999</v>
      </c>
      <c r="R2292" s="13">
        <v>30.525196000000001</v>
      </c>
      <c r="S2292" s="13">
        <v>0.98499999999999999</v>
      </c>
      <c r="T2292" s="13">
        <v>0.04</v>
      </c>
      <c r="U2292" s="13">
        <f t="shared" si="356"/>
        <v>30.067318060000002</v>
      </c>
      <c r="V2292" s="13">
        <f t="shared" si="357"/>
        <v>1.2210078400000002</v>
      </c>
      <c r="W2292" s="13">
        <f t="shared" si="358"/>
        <v>0.88074923593886079</v>
      </c>
      <c r="X2292" s="13">
        <f t="shared" si="359"/>
        <v>0.88888888888888906</v>
      </c>
    </row>
    <row r="2293" spans="1:24" x14ac:dyDescent="0.25">
      <c r="A2293" s="12">
        <v>40</v>
      </c>
      <c r="B2293" s="12">
        <v>13</v>
      </c>
      <c r="C2293" s="13">
        <v>8.1047919999999998</v>
      </c>
      <c r="D2293" s="12">
        <v>281</v>
      </c>
      <c r="E2293" s="12">
        <v>40</v>
      </c>
      <c r="F2293" s="12">
        <v>13</v>
      </c>
      <c r="G2293" s="12" t="s">
        <v>46</v>
      </c>
      <c r="H2293" s="13">
        <v>1.118366</v>
      </c>
      <c r="I2293" s="13">
        <v>4.4999999999999998E-2</v>
      </c>
      <c r="J2293" s="13">
        <f t="shared" si="350"/>
        <v>9.0641238098719992</v>
      </c>
      <c r="K2293" s="13">
        <f t="shared" si="351"/>
        <v>0.36471563999999995</v>
      </c>
      <c r="L2293" s="13">
        <v>0.88</v>
      </c>
      <c r="M2293" s="13">
        <v>0.88900000000000001</v>
      </c>
      <c r="N2293" s="13">
        <f t="shared" si="352"/>
        <v>0.98416207999999994</v>
      </c>
      <c r="O2293" s="13">
        <f t="shared" si="353"/>
        <v>4.0004999999999999E-2</v>
      </c>
      <c r="P2293" s="13">
        <f t="shared" si="354"/>
        <v>7.9764289526873595</v>
      </c>
      <c r="Q2293" s="13">
        <f t="shared" si="355"/>
        <v>0.32423220395999997</v>
      </c>
      <c r="R2293" s="13">
        <v>8.1047919999999998</v>
      </c>
      <c r="S2293" s="13">
        <v>0.98499999999999999</v>
      </c>
      <c r="T2293" s="13">
        <v>0.04</v>
      </c>
      <c r="U2293" s="13">
        <f t="shared" si="356"/>
        <v>7.9832201199999995</v>
      </c>
      <c r="V2293" s="13">
        <f t="shared" si="357"/>
        <v>0.32419167999999998</v>
      </c>
      <c r="W2293" s="13">
        <f t="shared" si="358"/>
        <v>0.88074923593886079</v>
      </c>
      <c r="X2293" s="13">
        <f t="shared" si="359"/>
        <v>0.88888888888888895</v>
      </c>
    </row>
    <row r="2294" spans="1:24" x14ac:dyDescent="0.25">
      <c r="A2294" s="12">
        <v>40</v>
      </c>
      <c r="B2294" s="12">
        <v>13</v>
      </c>
      <c r="C2294" s="13">
        <v>9.6507999999999997E-2</v>
      </c>
      <c r="D2294" s="12">
        <v>281</v>
      </c>
      <c r="E2294" s="12">
        <v>40</v>
      </c>
      <c r="F2294" s="12">
        <v>13</v>
      </c>
      <c r="G2294" s="12" t="s">
        <v>46</v>
      </c>
      <c r="H2294" s="13">
        <v>1.118366</v>
      </c>
      <c r="I2294" s="13">
        <v>4.4999999999999998E-2</v>
      </c>
      <c r="J2294" s="13">
        <f t="shared" si="350"/>
        <v>0.10793126592799999</v>
      </c>
      <c r="K2294" s="13">
        <f t="shared" si="351"/>
        <v>4.3428599999999996E-3</v>
      </c>
      <c r="L2294" s="13">
        <v>0.88</v>
      </c>
      <c r="M2294" s="13">
        <v>0.88900000000000001</v>
      </c>
      <c r="N2294" s="13">
        <f t="shared" si="352"/>
        <v>0.98416207999999994</v>
      </c>
      <c r="O2294" s="13">
        <f t="shared" si="353"/>
        <v>4.0004999999999999E-2</v>
      </c>
      <c r="P2294" s="13">
        <f t="shared" si="354"/>
        <v>9.4979514016639996E-2</v>
      </c>
      <c r="Q2294" s="13">
        <f t="shared" si="355"/>
        <v>3.8608025399999996E-3</v>
      </c>
      <c r="R2294" s="13">
        <v>9.6507999999999997E-2</v>
      </c>
      <c r="S2294" s="13">
        <v>0.98499999999999999</v>
      </c>
      <c r="T2294" s="13">
        <v>0.04</v>
      </c>
      <c r="U2294" s="13">
        <f t="shared" si="356"/>
        <v>9.506038E-2</v>
      </c>
      <c r="V2294" s="13">
        <f t="shared" si="357"/>
        <v>3.86032E-3</v>
      </c>
      <c r="W2294" s="13">
        <f t="shared" si="358"/>
        <v>0.8807492359388609</v>
      </c>
      <c r="X2294" s="13">
        <f t="shared" si="359"/>
        <v>0.88888888888888895</v>
      </c>
    </row>
    <row r="2295" spans="1:24" x14ac:dyDescent="0.25">
      <c r="A2295" s="12">
        <v>40</v>
      </c>
      <c r="B2295" s="12">
        <v>13</v>
      </c>
      <c r="C2295" s="13">
        <v>2.2499999999999999E-4</v>
      </c>
      <c r="D2295" s="12">
        <v>281</v>
      </c>
      <c r="E2295" s="12">
        <v>40</v>
      </c>
      <c r="F2295" s="12">
        <v>13</v>
      </c>
      <c r="G2295" s="12" t="s">
        <v>46</v>
      </c>
      <c r="H2295" s="13">
        <v>1.118366</v>
      </c>
      <c r="I2295" s="13">
        <v>4.4999999999999998E-2</v>
      </c>
      <c r="J2295" s="13">
        <f t="shared" si="350"/>
        <v>2.5163234999999996E-4</v>
      </c>
      <c r="K2295" s="13">
        <f t="shared" si="351"/>
        <v>1.0124999999999999E-5</v>
      </c>
      <c r="L2295" s="13">
        <v>0.88</v>
      </c>
      <c r="M2295" s="13">
        <v>0.88900000000000001</v>
      </c>
      <c r="N2295" s="13">
        <f t="shared" si="352"/>
        <v>0.98416207999999994</v>
      </c>
      <c r="O2295" s="13">
        <f t="shared" si="353"/>
        <v>4.0004999999999999E-2</v>
      </c>
      <c r="P2295" s="13">
        <f t="shared" si="354"/>
        <v>2.2143646799999999E-4</v>
      </c>
      <c r="Q2295" s="13">
        <f t="shared" si="355"/>
        <v>9.0011249999999993E-6</v>
      </c>
      <c r="R2295" s="13">
        <v>2.2499999999999999E-4</v>
      </c>
      <c r="S2295" s="13">
        <v>0.98499999999999999</v>
      </c>
      <c r="T2295" s="13">
        <v>0.04</v>
      </c>
      <c r="U2295" s="13">
        <f t="shared" si="356"/>
        <v>2.2162499999999998E-4</v>
      </c>
      <c r="V2295" s="13">
        <f t="shared" si="357"/>
        <v>9.0000000000000002E-6</v>
      </c>
      <c r="W2295" s="13">
        <f t="shared" si="358"/>
        <v>0.8807492359388609</v>
      </c>
      <c r="X2295" s="13">
        <f t="shared" si="359"/>
        <v>0.88888888888888906</v>
      </c>
    </row>
    <row r="2296" spans="1:24" x14ac:dyDescent="0.25">
      <c r="A2296" s="12">
        <v>40</v>
      </c>
      <c r="B2296" s="12">
        <v>13</v>
      </c>
      <c r="C2296" s="13">
        <v>7.5003E-2</v>
      </c>
      <c r="D2296" s="12">
        <v>281</v>
      </c>
      <c r="E2296" s="12">
        <v>40</v>
      </c>
      <c r="F2296" s="12">
        <v>13</v>
      </c>
      <c r="G2296" s="12" t="s">
        <v>46</v>
      </c>
      <c r="H2296" s="13">
        <v>1.118366</v>
      </c>
      <c r="I2296" s="13">
        <v>4.4999999999999998E-2</v>
      </c>
      <c r="J2296" s="13">
        <f t="shared" si="350"/>
        <v>8.3880805098E-2</v>
      </c>
      <c r="K2296" s="13">
        <f t="shared" si="351"/>
        <v>3.375135E-3</v>
      </c>
      <c r="L2296" s="13">
        <v>0.88</v>
      </c>
      <c r="M2296" s="13">
        <v>0.88900000000000001</v>
      </c>
      <c r="N2296" s="13">
        <f t="shared" si="352"/>
        <v>0.98416207999999994</v>
      </c>
      <c r="O2296" s="13">
        <f t="shared" si="353"/>
        <v>4.0004999999999999E-2</v>
      </c>
      <c r="P2296" s="13">
        <f t="shared" si="354"/>
        <v>7.3815108486239997E-2</v>
      </c>
      <c r="Q2296" s="13">
        <f t="shared" si="355"/>
        <v>3.0004950150000001E-3</v>
      </c>
      <c r="R2296" s="13">
        <v>7.5003E-2</v>
      </c>
      <c r="S2296" s="13">
        <v>0.98499999999999999</v>
      </c>
      <c r="T2296" s="13">
        <v>0.04</v>
      </c>
      <c r="U2296" s="13">
        <f t="shared" si="356"/>
        <v>7.3877954999999995E-2</v>
      </c>
      <c r="V2296" s="13">
        <f t="shared" si="357"/>
        <v>3.0001200000000002E-3</v>
      </c>
      <c r="W2296" s="13">
        <f t="shared" si="358"/>
        <v>0.88074923593886079</v>
      </c>
      <c r="X2296" s="13">
        <f t="shared" si="359"/>
        <v>0.88888888888888895</v>
      </c>
    </row>
    <row r="2297" spans="1:24" x14ac:dyDescent="0.25">
      <c r="A2297" s="12">
        <v>40</v>
      </c>
      <c r="B2297" s="12">
        <v>13</v>
      </c>
      <c r="C2297" s="13">
        <v>7.2000000000000002E-5</v>
      </c>
      <c r="D2297" s="12">
        <v>281</v>
      </c>
      <c r="E2297" s="12">
        <v>40</v>
      </c>
      <c r="F2297" s="12">
        <v>13</v>
      </c>
      <c r="G2297" s="12" t="s">
        <v>46</v>
      </c>
      <c r="H2297" s="13">
        <v>1.118366</v>
      </c>
      <c r="I2297" s="13">
        <v>4.4999999999999998E-2</v>
      </c>
      <c r="J2297" s="13">
        <f t="shared" si="350"/>
        <v>8.0522352000000002E-5</v>
      </c>
      <c r="K2297" s="13">
        <f t="shared" si="351"/>
        <v>3.2399999999999999E-6</v>
      </c>
      <c r="L2297" s="13">
        <v>0.88</v>
      </c>
      <c r="M2297" s="13">
        <v>0.88900000000000001</v>
      </c>
      <c r="N2297" s="13">
        <f t="shared" si="352"/>
        <v>0.98416207999999994</v>
      </c>
      <c r="O2297" s="13">
        <f t="shared" si="353"/>
        <v>4.0004999999999999E-2</v>
      </c>
      <c r="P2297" s="13">
        <f t="shared" si="354"/>
        <v>7.0859669760000004E-5</v>
      </c>
      <c r="Q2297" s="13">
        <f t="shared" si="355"/>
        <v>2.8803600000000002E-6</v>
      </c>
      <c r="R2297" s="13">
        <v>7.2000000000000002E-5</v>
      </c>
      <c r="S2297" s="13">
        <v>0.98499999999999999</v>
      </c>
      <c r="T2297" s="13">
        <v>0.04</v>
      </c>
      <c r="U2297" s="13">
        <f t="shared" si="356"/>
        <v>7.0920000000000005E-5</v>
      </c>
      <c r="V2297" s="13">
        <f t="shared" si="357"/>
        <v>2.88E-6</v>
      </c>
      <c r="W2297" s="13">
        <f t="shared" si="358"/>
        <v>0.8807492359388609</v>
      </c>
      <c r="X2297" s="13">
        <f t="shared" si="359"/>
        <v>0.88888888888888895</v>
      </c>
    </row>
    <row r="2298" spans="1:24" x14ac:dyDescent="0.25">
      <c r="A2298" s="12">
        <v>40</v>
      </c>
      <c r="B2298" s="12">
        <v>13</v>
      </c>
      <c r="C2298" s="13">
        <v>5.2579999999999997E-3</v>
      </c>
      <c r="D2298" s="12">
        <v>281</v>
      </c>
      <c r="E2298" s="12">
        <v>40</v>
      </c>
      <c r="F2298" s="12">
        <v>13</v>
      </c>
      <c r="G2298" s="12" t="s">
        <v>46</v>
      </c>
      <c r="H2298" s="13">
        <v>1.118366</v>
      </c>
      <c r="I2298" s="13">
        <v>4.4999999999999998E-2</v>
      </c>
      <c r="J2298" s="13">
        <f t="shared" si="350"/>
        <v>5.8803684279999996E-3</v>
      </c>
      <c r="K2298" s="13">
        <f t="shared" si="351"/>
        <v>2.3660999999999997E-4</v>
      </c>
      <c r="L2298" s="13">
        <v>0.88</v>
      </c>
      <c r="M2298" s="13">
        <v>0.88900000000000001</v>
      </c>
      <c r="N2298" s="13">
        <f t="shared" si="352"/>
        <v>0.98416207999999994</v>
      </c>
      <c r="O2298" s="13">
        <f t="shared" si="353"/>
        <v>4.0004999999999999E-2</v>
      </c>
      <c r="P2298" s="13">
        <f t="shared" si="354"/>
        <v>5.1747242166399997E-3</v>
      </c>
      <c r="Q2298" s="13">
        <f t="shared" si="355"/>
        <v>2.1034628999999999E-4</v>
      </c>
      <c r="R2298" s="13">
        <v>5.2579999999999997E-3</v>
      </c>
      <c r="S2298" s="13">
        <v>0.98499999999999999</v>
      </c>
      <c r="T2298" s="13">
        <v>0.04</v>
      </c>
      <c r="U2298" s="13">
        <f t="shared" si="356"/>
        <v>5.1791299999999997E-3</v>
      </c>
      <c r="V2298" s="13">
        <f t="shared" si="357"/>
        <v>2.1031999999999998E-4</v>
      </c>
      <c r="W2298" s="13">
        <f t="shared" si="358"/>
        <v>0.88074923593886079</v>
      </c>
      <c r="X2298" s="13">
        <f t="shared" si="359"/>
        <v>0.88888888888888895</v>
      </c>
    </row>
    <row r="2299" spans="1:24" x14ac:dyDescent="0.25">
      <c r="A2299" s="12">
        <v>40</v>
      </c>
      <c r="B2299" s="12">
        <v>13</v>
      </c>
      <c r="C2299" s="13">
        <v>1.1619000000000001E-2</v>
      </c>
      <c r="D2299" s="12">
        <v>281</v>
      </c>
      <c r="E2299" s="12">
        <v>40</v>
      </c>
      <c r="F2299" s="12">
        <v>13</v>
      </c>
      <c r="G2299" s="12" t="s">
        <v>46</v>
      </c>
      <c r="H2299" s="13">
        <v>1.118366</v>
      </c>
      <c r="I2299" s="13">
        <v>4.4999999999999998E-2</v>
      </c>
      <c r="J2299" s="13">
        <f t="shared" si="350"/>
        <v>1.2994294554E-2</v>
      </c>
      <c r="K2299" s="13">
        <f t="shared" si="351"/>
        <v>5.2285500000000002E-4</v>
      </c>
      <c r="L2299" s="13">
        <v>0.88</v>
      </c>
      <c r="M2299" s="13">
        <v>0.88900000000000001</v>
      </c>
      <c r="N2299" s="13">
        <f t="shared" si="352"/>
        <v>0.98416207999999994</v>
      </c>
      <c r="O2299" s="13">
        <f t="shared" si="353"/>
        <v>4.0004999999999999E-2</v>
      </c>
      <c r="P2299" s="13">
        <f t="shared" si="354"/>
        <v>1.1434979207520001E-2</v>
      </c>
      <c r="Q2299" s="13">
        <f t="shared" si="355"/>
        <v>4.6481809500000003E-4</v>
      </c>
      <c r="R2299" s="13">
        <v>1.1619000000000001E-2</v>
      </c>
      <c r="S2299" s="13">
        <v>0.98499999999999999</v>
      </c>
      <c r="T2299" s="13">
        <v>0.04</v>
      </c>
      <c r="U2299" s="13">
        <f t="shared" si="356"/>
        <v>1.1444715000000001E-2</v>
      </c>
      <c r="V2299" s="13">
        <f t="shared" si="357"/>
        <v>4.6476000000000004E-4</v>
      </c>
      <c r="W2299" s="13">
        <f t="shared" si="358"/>
        <v>0.8807492359388609</v>
      </c>
      <c r="X2299" s="13">
        <f t="shared" si="359"/>
        <v>0.88888888888888895</v>
      </c>
    </row>
    <row r="2300" spans="1:24" x14ac:dyDescent="0.25">
      <c r="A2300" s="12">
        <v>40</v>
      </c>
      <c r="B2300" s="12">
        <v>13</v>
      </c>
      <c r="C2300" s="13">
        <v>1.2E-5</v>
      </c>
      <c r="D2300" s="12">
        <v>281</v>
      </c>
      <c r="E2300" s="12">
        <v>40</v>
      </c>
      <c r="F2300" s="12">
        <v>13</v>
      </c>
      <c r="G2300" s="12" t="s">
        <v>46</v>
      </c>
      <c r="H2300" s="13">
        <v>1.118366</v>
      </c>
      <c r="I2300" s="13">
        <v>4.4999999999999998E-2</v>
      </c>
      <c r="J2300" s="13">
        <f t="shared" si="350"/>
        <v>1.3420391999999999E-5</v>
      </c>
      <c r="K2300" s="13">
        <f t="shared" si="351"/>
        <v>5.4000000000000002E-7</v>
      </c>
      <c r="L2300" s="13">
        <v>0.88</v>
      </c>
      <c r="M2300" s="13">
        <v>0.88900000000000001</v>
      </c>
      <c r="N2300" s="13">
        <f t="shared" si="352"/>
        <v>0.98416207999999994</v>
      </c>
      <c r="O2300" s="13">
        <f t="shared" si="353"/>
        <v>4.0004999999999999E-2</v>
      </c>
      <c r="P2300" s="13">
        <f t="shared" si="354"/>
        <v>1.1809944959999999E-5</v>
      </c>
      <c r="Q2300" s="13">
        <f t="shared" si="355"/>
        <v>4.8006000000000003E-7</v>
      </c>
      <c r="R2300" s="13">
        <v>1.2E-5</v>
      </c>
      <c r="S2300" s="13">
        <v>0.98499999999999999</v>
      </c>
      <c r="T2300" s="13">
        <v>0.04</v>
      </c>
      <c r="U2300" s="13">
        <f t="shared" si="356"/>
        <v>1.182E-5</v>
      </c>
      <c r="V2300" s="13">
        <f t="shared" si="357"/>
        <v>4.8000000000000006E-7</v>
      </c>
      <c r="W2300" s="13">
        <f t="shared" si="358"/>
        <v>0.8807492359388609</v>
      </c>
      <c r="X2300" s="13">
        <f t="shared" si="359"/>
        <v>0.88888888888888895</v>
      </c>
    </row>
    <row r="2301" spans="1:24" x14ac:dyDescent="0.25">
      <c r="A2301" s="12">
        <v>40</v>
      </c>
      <c r="B2301" s="12">
        <v>13</v>
      </c>
      <c r="C2301" s="13">
        <v>1.1199790000000001</v>
      </c>
      <c r="D2301" s="12">
        <v>281</v>
      </c>
      <c r="E2301" s="12">
        <v>40</v>
      </c>
      <c r="F2301" s="12">
        <v>13</v>
      </c>
      <c r="G2301" s="12" t="s">
        <v>46</v>
      </c>
      <c r="H2301" s="13">
        <v>1.118366</v>
      </c>
      <c r="I2301" s="13">
        <v>4.4999999999999998E-2</v>
      </c>
      <c r="J2301" s="13">
        <f t="shared" si="350"/>
        <v>1.252546434314</v>
      </c>
      <c r="K2301" s="13">
        <f t="shared" si="351"/>
        <v>5.0399054999999998E-2</v>
      </c>
      <c r="L2301" s="13">
        <v>0.88</v>
      </c>
      <c r="M2301" s="13">
        <v>0.88900000000000001</v>
      </c>
      <c r="N2301" s="13">
        <f t="shared" si="352"/>
        <v>0.98416207999999994</v>
      </c>
      <c r="O2301" s="13">
        <f t="shared" si="353"/>
        <v>4.0004999999999999E-2</v>
      </c>
      <c r="P2301" s="13">
        <f t="shared" si="354"/>
        <v>1.10224086219632</v>
      </c>
      <c r="Q2301" s="13">
        <f t="shared" si="355"/>
        <v>4.4804759895000004E-2</v>
      </c>
      <c r="R2301" s="13">
        <v>1.1199790000000001</v>
      </c>
      <c r="S2301" s="13">
        <v>0.98499999999999999</v>
      </c>
      <c r="T2301" s="13">
        <v>0.04</v>
      </c>
      <c r="U2301" s="13">
        <f t="shared" si="356"/>
        <v>1.103179315</v>
      </c>
      <c r="V2301" s="13">
        <f t="shared" si="357"/>
        <v>4.4799160000000005E-2</v>
      </c>
      <c r="W2301" s="13">
        <f t="shared" si="358"/>
        <v>0.88074923593886079</v>
      </c>
      <c r="X2301" s="13">
        <f t="shared" si="359"/>
        <v>0.88888888888888906</v>
      </c>
    </row>
    <row r="2302" spans="1:24" x14ac:dyDescent="0.25">
      <c r="A2302" s="12">
        <v>40</v>
      </c>
      <c r="B2302" s="12">
        <v>13</v>
      </c>
      <c r="C2302" s="13">
        <v>8.2562990000000003</v>
      </c>
      <c r="D2302" s="12">
        <v>281</v>
      </c>
      <c r="E2302" s="12">
        <v>40</v>
      </c>
      <c r="F2302" s="12">
        <v>13</v>
      </c>
      <c r="G2302" s="12" t="s">
        <v>46</v>
      </c>
      <c r="H2302" s="13">
        <v>1.118366</v>
      </c>
      <c r="I2302" s="13">
        <v>4.4999999999999998E-2</v>
      </c>
      <c r="J2302" s="13">
        <f t="shared" si="350"/>
        <v>9.2335640874340008</v>
      </c>
      <c r="K2302" s="13">
        <f t="shared" si="351"/>
        <v>0.37153345500000001</v>
      </c>
      <c r="L2302" s="13">
        <v>0.88</v>
      </c>
      <c r="M2302" s="13">
        <v>0.88900000000000001</v>
      </c>
      <c r="N2302" s="13">
        <f t="shared" si="352"/>
        <v>0.98416207999999994</v>
      </c>
      <c r="O2302" s="13">
        <f t="shared" si="353"/>
        <v>4.0004999999999999E-2</v>
      </c>
      <c r="P2302" s="13">
        <f t="shared" si="354"/>
        <v>8.1255363969419196</v>
      </c>
      <c r="Q2302" s="13">
        <f t="shared" si="355"/>
        <v>0.330293241495</v>
      </c>
      <c r="R2302" s="13">
        <v>8.2562990000000003</v>
      </c>
      <c r="S2302" s="13">
        <v>0.98499999999999999</v>
      </c>
      <c r="T2302" s="13">
        <v>0.04</v>
      </c>
      <c r="U2302" s="13">
        <f t="shared" si="356"/>
        <v>8.1324545150000009</v>
      </c>
      <c r="V2302" s="13">
        <f t="shared" si="357"/>
        <v>0.33025196000000001</v>
      </c>
      <c r="W2302" s="13">
        <f t="shared" si="358"/>
        <v>0.88074923593886079</v>
      </c>
      <c r="X2302" s="13">
        <f t="shared" si="359"/>
        <v>0.88888888888888884</v>
      </c>
    </row>
    <row r="2303" spans="1:24" x14ac:dyDescent="0.25">
      <c r="A2303" s="12">
        <v>40</v>
      </c>
      <c r="B2303" s="12">
        <v>13</v>
      </c>
      <c r="C2303" s="13">
        <v>3.6165919999999998</v>
      </c>
      <c r="D2303" s="12">
        <v>281</v>
      </c>
      <c r="E2303" s="12">
        <v>40</v>
      </c>
      <c r="F2303" s="12">
        <v>13</v>
      </c>
      <c r="G2303" s="12" t="s">
        <v>46</v>
      </c>
      <c r="H2303" s="13">
        <v>1.118366</v>
      </c>
      <c r="I2303" s="13">
        <v>4.4999999999999998E-2</v>
      </c>
      <c r="J2303" s="13">
        <f t="shared" si="350"/>
        <v>4.0446735286719999</v>
      </c>
      <c r="K2303" s="13">
        <f t="shared" si="351"/>
        <v>0.16274664</v>
      </c>
      <c r="L2303" s="13">
        <v>0.88</v>
      </c>
      <c r="M2303" s="13">
        <v>0.88900000000000001</v>
      </c>
      <c r="N2303" s="13">
        <f t="shared" si="352"/>
        <v>0.98416207999999994</v>
      </c>
      <c r="O2303" s="13">
        <f t="shared" si="353"/>
        <v>4.0004999999999999E-2</v>
      </c>
      <c r="P2303" s="13">
        <f t="shared" si="354"/>
        <v>3.5593127052313598</v>
      </c>
      <c r="Q2303" s="13">
        <f t="shared" si="355"/>
        <v>0.14468176295999999</v>
      </c>
      <c r="R2303" s="13">
        <v>3.6165919999999998</v>
      </c>
      <c r="S2303" s="13">
        <v>0.98499999999999999</v>
      </c>
      <c r="T2303" s="13">
        <v>0.04</v>
      </c>
      <c r="U2303" s="13">
        <f t="shared" si="356"/>
        <v>3.56234312</v>
      </c>
      <c r="V2303" s="13">
        <f t="shared" si="357"/>
        <v>0.14466367999999999</v>
      </c>
      <c r="W2303" s="13">
        <f t="shared" si="358"/>
        <v>0.88074923593886079</v>
      </c>
      <c r="X2303" s="13">
        <f t="shared" si="359"/>
        <v>0.88888888888888884</v>
      </c>
    </row>
    <row r="2304" spans="1:24" x14ac:dyDescent="0.25">
      <c r="A2304" s="12">
        <v>40</v>
      </c>
      <c r="B2304" s="12">
        <v>13</v>
      </c>
      <c r="C2304" s="13">
        <v>22.050654999999999</v>
      </c>
      <c r="D2304" s="12">
        <v>281</v>
      </c>
      <c r="E2304" s="12">
        <v>40</v>
      </c>
      <c r="F2304" s="12">
        <v>13</v>
      </c>
      <c r="G2304" s="12" t="s">
        <v>46</v>
      </c>
      <c r="H2304" s="13">
        <v>1.118366</v>
      </c>
      <c r="I2304" s="13">
        <v>4.4999999999999998E-2</v>
      </c>
      <c r="J2304" s="13">
        <f t="shared" si="350"/>
        <v>24.660702829729999</v>
      </c>
      <c r="K2304" s="13">
        <f t="shared" si="351"/>
        <v>0.99227947499999991</v>
      </c>
      <c r="L2304" s="13">
        <v>0.88</v>
      </c>
      <c r="M2304" s="13">
        <v>0.88900000000000001</v>
      </c>
      <c r="N2304" s="13">
        <f t="shared" si="352"/>
        <v>0.98416207999999994</v>
      </c>
      <c r="O2304" s="13">
        <f t="shared" si="353"/>
        <v>4.0004999999999999E-2</v>
      </c>
      <c r="P2304" s="13">
        <f t="shared" si="354"/>
        <v>21.701418490162396</v>
      </c>
      <c r="Q2304" s="13">
        <f t="shared" si="355"/>
        <v>0.8821364532749999</v>
      </c>
      <c r="R2304" s="13">
        <v>22.050654999999999</v>
      </c>
      <c r="S2304" s="13">
        <v>0.98499999999999999</v>
      </c>
      <c r="T2304" s="13">
        <v>0.04</v>
      </c>
      <c r="U2304" s="13">
        <f t="shared" si="356"/>
        <v>21.719895174999998</v>
      </c>
      <c r="V2304" s="13">
        <f t="shared" si="357"/>
        <v>0.88202619999999998</v>
      </c>
      <c r="W2304" s="13">
        <f t="shared" si="358"/>
        <v>0.88074923593886079</v>
      </c>
      <c r="X2304" s="13">
        <f t="shared" si="359"/>
        <v>0.88888888888888895</v>
      </c>
    </row>
    <row r="2305" spans="1:24" x14ac:dyDescent="0.25">
      <c r="A2305" s="12">
        <v>40</v>
      </c>
      <c r="B2305" s="12">
        <v>13</v>
      </c>
      <c r="C2305" s="13">
        <v>222.699252</v>
      </c>
      <c r="D2305" s="12">
        <v>281</v>
      </c>
      <c r="E2305" s="12">
        <v>40</v>
      </c>
      <c r="F2305" s="12">
        <v>13</v>
      </c>
      <c r="G2305" s="12" t="s">
        <v>46</v>
      </c>
      <c r="H2305" s="13">
        <v>1.118366</v>
      </c>
      <c r="I2305" s="13">
        <v>4.4999999999999998E-2</v>
      </c>
      <c r="J2305" s="13">
        <f t="shared" si="350"/>
        <v>249.05927166223199</v>
      </c>
      <c r="K2305" s="13">
        <f t="shared" si="351"/>
        <v>10.02146634</v>
      </c>
      <c r="L2305" s="13">
        <v>0.88</v>
      </c>
      <c r="M2305" s="13">
        <v>0.88900000000000001</v>
      </c>
      <c r="N2305" s="13">
        <f t="shared" si="352"/>
        <v>0.98416207999999994</v>
      </c>
      <c r="O2305" s="13">
        <f t="shared" si="353"/>
        <v>4.0004999999999999E-2</v>
      </c>
      <c r="P2305" s="13">
        <f t="shared" si="354"/>
        <v>219.17215906276414</v>
      </c>
      <c r="Q2305" s="13">
        <f t="shared" si="355"/>
        <v>8.9090835762600005</v>
      </c>
      <c r="R2305" s="13">
        <v>222.699252</v>
      </c>
      <c r="S2305" s="13">
        <v>0.98499999999999999</v>
      </c>
      <c r="T2305" s="13">
        <v>0.04</v>
      </c>
      <c r="U2305" s="13">
        <f t="shared" si="356"/>
        <v>219.35876321999999</v>
      </c>
      <c r="V2305" s="13">
        <f t="shared" si="357"/>
        <v>8.9079700800000001</v>
      </c>
      <c r="W2305" s="13">
        <f t="shared" si="358"/>
        <v>0.88074923593886079</v>
      </c>
      <c r="X2305" s="13">
        <f t="shared" si="359"/>
        <v>0.88888888888888895</v>
      </c>
    </row>
    <row r="2306" spans="1:24" x14ac:dyDescent="0.25">
      <c r="A2306" s="12">
        <v>41</v>
      </c>
      <c r="B2306" s="12">
        <v>13</v>
      </c>
      <c r="C2306" s="13">
        <v>0.42665599999999998</v>
      </c>
      <c r="D2306" s="12">
        <v>293</v>
      </c>
      <c r="E2306" s="12">
        <v>41</v>
      </c>
      <c r="F2306" s="12">
        <v>13</v>
      </c>
      <c r="G2306" s="12" t="s">
        <v>46</v>
      </c>
      <c r="H2306" s="13">
        <v>1.04836</v>
      </c>
      <c r="I2306" s="13">
        <v>4.1000000000000002E-2</v>
      </c>
      <c r="J2306" s="13">
        <f t="shared" si="350"/>
        <v>0.44728908415999996</v>
      </c>
      <c r="K2306" s="13">
        <f t="shared" si="351"/>
        <v>1.7492896000000001E-2</v>
      </c>
      <c r="L2306" s="13">
        <v>0.96199999999999997</v>
      </c>
      <c r="M2306" s="13">
        <v>0.92100000000000004</v>
      </c>
      <c r="N2306" s="13">
        <f t="shared" si="352"/>
        <v>1.00852232</v>
      </c>
      <c r="O2306" s="13">
        <f t="shared" si="353"/>
        <v>3.7761000000000003E-2</v>
      </c>
      <c r="P2306" s="13">
        <f t="shared" si="354"/>
        <v>0.43029209896191994</v>
      </c>
      <c r="Q2306" s="13">
        <f t="shared" si="355"/>
        <v>1.6110957216000001E-2</v>
      </c>
      <c r="R2306" s="13">
        <v>0.42665599999999998</v>
      </c>
      <c r="S2306" s="13">
        <v>0.88800000000000001</v>
      </c>
      <c r="T2306" s="13">
        <v>3.4000000000000002E-2</v>
      </c>
      <c r="U2306" s="13">
        <f t="shared" si="356"/>
        <v>0.37887052799999998</v>
      </c>
      <c r="V2306" s="13">
        <f t="shared" si="357"/>
        <v>1.4506304000000001E-2</v>
      </c>
      <c r="W2306" s="13">
        <f t="shared" si="358"/>
        <v>0.8470372772711664</v>
      </c>
      <c r="X2306" s="13">
        <f t="shared" si="359"/>
        <v>0.8292682926829269</v>
      </c>
    </row>
    <row r="2307" spans="1:24" x14ac:dyDescent="0.25">
      <c r="A2307" s="12">
        <v>41</v>
      </c>
      <c r="B2307" s="12">
        <v>13</v>
      </c>
      <c r="C2307" s="13">
        <v>1.1775439999999999</v>
      </c>
      <c r="D2307" s="12">
        <v>293</v>
      </c>
      <c r="E2307" s="12">
        <v>41</v>
      </c>
      <c r="F2307" s="12">
        <v>13</v>
      </c>
      <c r="G2307" s="12" t="s">
        <v>46</v>
      </c>
      <c r="H2307" s="13">
        <v>1.04836</v>
      </c>
      <c r="I2307" s="13">
        <v>4.1000000000000002E-2</v>
      </c>
      <c r="J2307" s="13">
        <f t="shared" si="350"/>
        <v>1.2344900278399999</v>
      </c>
      <c r="K2307" s="13">
        <f t="shared" si="351"/>
        <v>4.8279304000000002E-2</v>
      </c>
      <c r="L2307" s="13">
        <v>0.96199999999999997</v>
      </c>
      <c r="M2307" s="13">
        <v>0.92100000000000004</v>
      </c>
      <c r="N2307" s="13">
        <f t="shared" si="352"/>
        <v>1.00852232</v>
      </c>
      <c r="O2307" s="13">
        <f t="shared" si="353"/>
        <v>3.7761000000000003E-2</v>
      </c>
      <c r="P2307" s="13">
        <f t="shared" si="354"/>
        <v>1.18757940678208</v>
      </c>
      <c r="Q2307" s="13">
        <f t="shared" si="355"/>
        <v>4.4465238984000004E-2</v>
      </c>
      <c r="R2307" s="13">
        <v>1.1775439999999999</v>
      </c>
      <c r="S2307" s="13">
        <v>0.88800000000000001</v>
      </c>
      <c r="T2307" s="13">
        <v>3.4000000000000002E-2</v>
      </c>
      <c r="U2307" s="13">
        <f t="shared" si="356"/>
        <v>1.0456590719999999</v>
      </c>
      <c r="V2307" s="13">
        <f t="shared" si="357"/>
        <v>4.0036495999999998E-2</v>
      </c>
      <c r="W2307" s="13">
        <f t="shared" si="358"/>
        <v>0.84703727727116629</v>
      </c>
      <c r="X2307" s="13">
        <f t="shared" si="359"/>
        <v>0.82926829268292679</v>
      </c>
    </row>
    <row r="2308" spans="1:24" x14ac:dyDescent="0.25">
      <c r="A2308" s="12">
        <v>41</v>
      </c>
      <c r="B2308" s="12">
        <v>13</v>
      </c>
      <c r="C2308" s="13">
        <v>1.112662</v>
      </c>
      <c r="D2308" s="12">
        <v>293</v>
      </c>
      <c r="E2308" s="12">
        <v>41</v>
      </c>
      <c r="F2308" s="12">
        <v>13</v>
      </c>
      <c r="G2308" s="12" t="s">
        <v>46</v>
      </c>
      <c r="H2308" s="13">
        <v>1.04836</v>
      </c>
      <c r="I2308" s="13">
        <v>4.1000000000000002E-2</v>
      </c>
      <c r="J2308" s="13">
        <f t="shared" ref="J2308:J2371" si="360">C2308*H2308</f>
        <v>1.16647033432</v>
      </c>
      <c r="K2308" s="13">
        <f t="shared" ref="K2308:K2371" si="361">C2308*I2308</f>
        <v>4.5619142000000001E-2</v>
      </c>
      <c r="L2308" s="13">
        <v>0.96199999999999997</v>
      </c>
      <c r="M2308" s="13">
        <v>0.92100000000000004</v>
      </c>
      <c r="N2308" s="13">
        <f t="shared" ref="N2308:N2371" si="362">H2308*L2308</f>
        <v>1.00852232</v>
      </c>
      <c r="O2308" s="13">
        <f t="shared" ref="O2308:O2371" si="363">I2308*M2308</f>
        <v>3.7761000000000003E-2</v>
      </c>
      <c r="P2308" s="13">
        <f t="shared" ref="P2308:P2371" si="364">C2308*N2308</f>
        <v>1.12214446161584</v>
      </c>
      <c r="Q2308" s="13">
        <f t="shared" ref="Q2308:Q2371" si="365">C2308*O2308</f>
        <v>4.2015229782000008E-2</v>
      </c>
      <c r="R2308" s="13">
        <v>1.112662</v>
      </c>
      <c r="S2308" s="13">
        <v>0.88800000000000001</v>
      </c>
      <c r="T2308" s="13">
        <v>3.4000000000000002E-2</v>
      </c>
      <c r="U2308" s="13">
        <f t="shared" ref="U2308:U2371" si="366">R2308*S2308</f>
        <v>0.988043856</v>
      </c>
      <c r="V2308" s="13">
        <f t="shared" ref="V2308:V2371" si="367">R2308*T2308</f>
        <v>3.7830508000000006E-2</v>
      </c>
      <c r="W2308" s="13">
        <f t="shared" ref="W2308:W2371" si="368">U2308/J2308</f>
        <v>0.8470372772711664</v>
      </c>
      <c r="X2308" s="13">
        <f t="shared" ref="X2308:X2371" si="369">V2308/K2308</f>
        <v>0.8292682926829269</v>
      </c>
    </row>
    <row r="2309" spans="1:24" x14ac:dyDescent="0.25">
      <c r="A2309" s="12">
        <v>41</v>
      </c>
      <c r="B2309" s="12">
        <v>13</v>
      </c>
      <c r="C2309" s="13">
        <v>9.6562999999999996E-2</v>
      </c>
      <c r="D2309" s="12">
        <v>293</v>
      </c>
      <c r="E2309" s="12">
        <v>41</v>
      </c>
      <c r="F2309" s="12">
        <v>13</v>
      </c>
      <c r="G2309" s="12" t="s">
        <v>46</v>
      </c>
      <c r="H2309" s="13">
        <v>1.04836</v>
      </c>
      <c r="I2309" s="13">
        <v>4.1000000000000002E-2</v>
      </c>
      <c r="J2309" s="13">
        <f t="shared" si="360"/>
        <v>0.10123278667999999</v>
      </c>
      <c r="K2309" s="13">
        <f t="shared" si="361"/>
        <v>3.9590830000000004E-3</v>
      </c>
      <c r="L2309" s="13">
        <v>0.96199999999999997</v>
      </c>
      <c r="M2309" s="13">
        <v>0.92100000000000004</v>
      </c>
      <c r="N2309" s="13">
        <f t="shared" si="362"/>
        <v>1.00852232</v>
      </c>
      <c r="O2309" s="13">
        <f t="shared" si="363"/>
        <v>3.7761000000000003E-2</v>
      </c>
      <c r="P2309" s="13">
        <f t="shared" si="364"/>
        <v>9.7385940786159989E-2</v>
      </c>
      <c r="Q2309" s="13">
        <f t="shared" si="365"/>
        <v>3.6463154430000002E-3</v>
      </c>
      <c r="R2309" s="13">
        <v>9.6562999999999996E-2</v>
      </c>
      <c r="S2309" s="13">
        <v>0.88800000000000001</v>
      </c>
      <c r="T2309" s="13">
        <v>3.4000000000000002E-2</v>
      </c>
      <c r="U2309" s="13">
        <f t="shared" si="366"/>
        <v>8.5747943999999993E-2</v>
      </c>
      <c r="V2309" s="13">
        <f t="shared" si="367"/>
        <v>3.2831420000000002E-3</v>
      </c>
      <c r="W2309" s="13">
        <f t="shared" si="368"/>
        <v>0.8470372772711664</v>
      </c>
      <c r="X2309" s="13">
        <f t="shared" si="369"/>
        <v>0.82926829268292679</v>
      </c>
    </row>
    <row r="2310" spans="1:24" x14ac:dyDescent="0.25">
      <c r="A2310" s="12">
        <v>41</v>
      </c>
      <c r="B2310" s="12">
        <v>13</v>
      </c>
      <c r="C2310" s="13">
        <v>1.974002</v>
      </c>
      <c r="D2310" s="12">
        <v>293</v>
      </c>
      <c r="E2310" s="12">
        <v>41</v>
      </c>
      <c r="F2310" s="12">
        <v>13</v>
      </c>
      <c r="G2310" s="12" t="s">
        <v>46</v>
      </c>
      <c r="H2310" s="13">
        <v>1.04836</v>
      </c>
      <c r="I2310" s="13">
        <v>4.1000000000000002E-2</v>
      </c>
      <c r="J2310" s="13">
        <f t="shared" si="360"/>
        <v>2.0694647367200001</v>
      </c>
      <c r="K2310" s="13">
        <f t="shared" si="361"/>
        <v>8.0934082000000004E-2</v>
      </c>
      <c r="L2310" s="13">
        <v>0.96199999999999997</v>
      </c>
      <c r="M2310" s="13">
        <v>0.92100000000000004</v>
      </c>
      <c r="N2310" s="13">
        <f t="shared" si="362"/>
        <v>1.00852232</v>
      </c>
      <c r="O2310" s="13">
        <f t="shared" si="363"/>
        <v>3.7761000000000003E-2</v>
      </c>
      <c r="P2310" s="13">
        <f t="shared" si="364"/>
        <v>1.99082507672464</v>
      </c>
      <c r="Q2310" s="13">
        <f t="shared" si="365"/>
        <v>7.4540289522000008E-2</v>
      </c>
      <c r="R2310" s="13">
        <v>1.974002</v>
      </c>
      <c r="S2310" s="13">
        <v>0.88800000000000001</v>
      </c>
      <c r="T2310" s="13">
        <v>3.4000000000000002E-2</v>
      </c>
      <c r="U2310" s="13">
        <f t="shared" si="366"/>
        <v>1.752913776</v>
      </c>
      <c r="V2310" s="13">
        <f t="shared" si="367"/>
        <v>6.7116068000000001E-2</v>
      </c>
      <c r="W2310" s="13">
        <f t="shared" si="368"/>
        <v>0.8470372772711664</v>
      </c>
      <c r="X2310" s="13">
        <f t="shared" si="369"/>
        <v>0.82926829268292679</v>
      </c>
    </row>
    <row r="2311" spans="1:24" x14ac:dyDescent="0.25">
      <c r="A2311" s="12">
        <v>41</v>
      </c>
      <c r="B2311" s="12">
        <v>13</v>
      </c>
      <c r="C2311" s="13">
        <v>1.652E-3</v>
      </c>
      <c r="D2311" s="12">
        <v>293</v>
      </c>
      <c r="E2311" s="12">
        <v>41</v>
      </c>
      <c r="F2311" s="12">
        <v>13</v>
      </c>
      <c r="G2311" s="12" t="s">
        <v>46</v>
      </c>
      <c r="H2311" s="13">
        <v>1.04836</v>
      </c>
      <c r="I2311" s="13">
        <v>4.1000000000000002E-2</v>
      </c>
      <c r="J2311" s="13">
        <f t="shared" si="360"/>
        <v>1.73189072E-3</v>
      </c>
      <c r="K2311" s="13">
        <f t="shared" si="361"/>
        <v>6.7732000000000008E-5</v>
      </c>
      <c r="L2311" s="13">
        <v>0.96199999999999997</v>
      </c>
      <c r="M2311" s="13">
        <v>0.92100000000000004</v>
      </c>
      <c r="N2311" s="13">
        <f t="shared" si="362"/>
        <v>1.00852232</v>
      </c>
      <c r="O2311" s="13">
        <f t="shared" si="363"/>
        <v>3.7761000000000003E-2</v>
      </c>
      <c r="P2311" s="13">
        <f t="shared" si="364"/>
        <v>1.6660788726400001E-3</v>
      </c>
      <c r="Q2311" s="13">
        <f t="shared" si="365"/>
        <v>6.2381172000000002E-5</v>
      </c>
      <c r="R2311" s="13">
        <v>1.652E-3</v>
      </c>
      <c r="S2311" s="13">
        <v>0.88800000000000001</v>
      </c>
      <c r="T2311" s="13">
        <v>3.4000000000000002E-2</v>
      </c>
      <c r="U2311" s="13">
        <f t="shared" si="366"/>
        <v>1.466976E-3</v>
      </c>
      <c r="V2311" s="13">
        <f t="shared" si="367"/>
        <v>5.6168000000000008E-5</v>
      </c>
      <c r="W2311" s="13">
        <f t="shared" si="368"/>
        <v>0.8470372772711664</v>
      </c>
      <c r="X2311" s="13">
        <f t="shared" si="369"/>
        <v>0.8292682926829269</v>
      </c>
    </row>
    <row r="2312" spans="1:24" x14ac:dyDescent="0.25">
      <c r="A2312" s="12">
        <v>41</v>
      </c>
      <c r="B2312" s="12">
        <v>13</v>
      </c>
      <c r="C2312" s="13">
        <v>2.03E-4</v>
      </c>
      <c r="D2312" s="12">
        <v>293</v>
      </c>
      <c r="E2312" s="12">
        <v>41</v>
      </c>
      <c r="F2312" s="12">
        <v>13</v>
      </c>
      <c r="G2312" s="12" t="s">
        <v>46</v>
      </c>
      <c r="H2312" s="13">
        <v>1.04836</v>
      </c>
      <c r="I2312" s="13">
        <v>4.1000000000000002E-2</v>
      </c>
      <c r="J2312" s="13">
        <f t="shared" si="360"/>
        <v>2.1281708E-4</v>
      </c>
      <c r="K2312" s="13">
        <f t="shared" si="361"/>
        <v>8.3229999999999998E-6</v>
      </c>
      <c r="L2312" s="13">
        <v>0.96199999999999997</v>
      </c>
      <c r="M2312" s="13">
        <v>0.92100000000000004</v>
      </c>
      <c r="N2312" s="13">
        <f t="shared" si="362"/>
        <v>1.00852232</v>
      </c>
      <c r="O2312" s="13">
        <f t="shared" si="363"/>
        <v>3.7761000000000003E-2</v>
      </c>
      <c r="P2312" s="13">
        <f t="shared" si="364"/>
        <v>2.0473003096E-4</v>
      </c>
      <c r="Q2312" s="13">
        <f t="shared" si="365"/>
        <v>7.6654829999999999E-6</v>
      </c>
      <c r="R2312" s="13">
        <v>2.03E-4</v>
      </c>
      <c r="S2312" s="13">
        <v>0.88800000000000001</v>
      </c>
      <c r="T2312" s="13">
        <v>3.4000000000000002E-2</v>
      </c>
      <c r="U2312" s="13">
        <f t="shared" si="366"/>
        <v>1.8026399999999999E-4</v>
      </c>
      <c r="V2312" s="13">
        <f t="shared" si="367"/>
        <v>6.9020000000000002E-6</v>
      </c>
      <c r="W2312" s="13">
        <f t="shared" si="368"/>
        <v>0.8470372772711664</v>
      </c>
      <c r="X2312" s="13">
        <f t="shared" si="369"/>
        <v>0.8292682926829269</v>
      </c>
    </row>
    <row r="2313" spans="1:24" x14ac:dyDescent="0.25">
      <c r="A2313" s="12">
        <v>41</v>
      </c>
      <c r="B2313" s="12">
        <v>13</v>
      </c>
      <c r="C2313" s="13">
        <v>2.4919999999999999E-3</v>
      </c>
      <c r="D2313" s="12">
        <v>293</v>
      </c>
      <c r="E2313" s="12">
        <v>41</v>
      </c>
      <c r="F2313" s="12">
        <v>13</v>
      </c>
      <c r="G2313" s="12" t="s">
        <v>46</v>
      </c>
      <c r="H2313" s="13">
        <v>1.04836</v>
      </c>
      <c r="I2313" s="13">
        <v>4.1000000000000002E-2</v>
      </c>
      <c r="J2313" s="13">
        <f t="shared" si="360"/>
        <v>2.6125131199999999E-3</v>
      </c>
      <c r="K2313" s="13">
        <f t="shared" si="361"/>
        <v>1.02172E-4</v>
      </c>
      <c r="L2313" s="13">
        <v>0.96199999999999997</v>
      </c>
      <c r="M2313" s="13">
        <v>0.92100000000000004</v>
      </c>
      <c r="N2313" s="13">
        <f t="shared" si="362"/>
        <v>1.00852232</v>
      </c>
      <c r="O2313" s="13">
        <f t="shared" si="363"/>
        <v>3.7761000000000003E-2</v>
      </c>
      <c r="P2313" s="13">
        <f t="shared" si="364"/>
        <v>2.5132376214399999E-3</v>
      </c>
      <c r="Q2313" s="13">
        <f t="shared" si="365"/>
        <v>9.4100412000000004E-5</v>
      </c>
      <c r="R2313" s="13">
        <v>2.4919999999999999E-3</v>
      </c>
      <c r="S2313" s="13">
        <v>0.88800000000000001</v>
      </c>
      <c r="T2313" s="13">
        <v>3.4000000000000002E-2</v>
      </c>
      <c r="U2313" s="13">
        <f t="shared" si="366"/>
        <v>2.2128959999999998E-3</v>
      </c>
      <c r="V2313" s="13">
        <f t="shared" si="367"/>
        <v>8.4728000000000006E-5</v>
      </c>
      <c r="W2313" s="13">
        <f t="shared" si="368"/>
        <v>0.8470372772711664</v>
      </c>
      <c r="X2313" s="13">
        <f t="shared" si="369"/>
        <v>0.8292682926829269</v>
      </c>
    </row>
    <row r="2314" spans="1:24" x14ac:dyDescent="0.25">
      <c r="A2314" s="12">
        <v>41</v>
      </c>
      <c r="B2314" s="12">
        <v>13</v>
      </c>
      <c r="C2314" s="13">
        <v>9.7929999999999996E-3</v>
      </c>
      <c r="D2314" s="12">
        <v>293</v>
      </c>
      <c r="E2314" s="12">
        <v>41</v>
      </c>
      <c r="F2314" s="12">
        <v>13</v>
      </c>
      <c r="G2314" s="12" t="s">
        <v>46</v>
      </c>
      <c r="H2314" s="13">
        <v>1.04836</v>
      </c>
      <c r="I2314" s="13">
        <v>4.1000000000000002E-2</v>
      </c>
      <c r="J2314" s="13">
        <f t="shared" si="360"/>
        <v>1.0266589479999999E-2</v>
      </c>
      <c r="K2314" s="13">
        <f t="shared" si="361"/>
        <v>4.0151299999999999E-4</v>
      </c>
      <c r="L2314" s="13">
        <v>0.96199999999999997</v>
      </c>
      <c r="M2314" s="13">
        <v>0.92100000000000004</v>
      </c>
      <c r="N2314" s="13">
        <f t="shared" si="362"/>
        <v>1.00852232</v>
      </c>
      <c r="O2314" s="13">
        <f t="shared" si="363"/>
        <v>3.7761000000000003E-2</v>
      </c>
      <c r="P2314" s="13">
        <f t="shared" si="364"/>
        <v>9.8764590797599996E-3</v>
      </c>
      <c r="Q2314" s="13">
        <f t="shared" si="365"/>
        <v>3.69793473E-4</v>
      </c>
      <c r="R2314" s="13">
        <v>9.7929999999999996E-3</v>
      </c>
      <c r="S2314" s="13">
        <v>0.88800000000000001</v>
      </c>
      <c r="T2314" s="13">
        <v>3.4000000000000002E-2</v>
      </c>
      <c r="U2314" s="13">
        <f t="shared" si="366"/>
        <v>8.6961839999999992E-3</v>
      </c>
      <c r="V2314" s="13">
        <f t="shared" si="367"/>
        <v>3.3296200000000001E-4</v>
      </c>
      <c r="W2314" s="13">
        <f t="shared" si="368"/>
        <v>0.8470372772711664</v>
      </c>
      <c r="X2314" s="13">
        <f t="shared" si="369"/>
        <v>0.8292682926829269</v>
      </c>
    </row>
    <row r="2315" spans="1:24" x14ac:dyDescent="0.25">
      <c r="A2315" s="12">
        <v>41</v>
      </c>
      <c r="B2315" s="12">
        <v>13</v>
      </c>
      <c r="C2315" s="13">
        <v>7.7326000000000006E-2</v>
      </c>
      <c r="D2315" s="12">
        <v>293</v>
      </c>
      <c r="E2315" s="12">
        <v>41</v>
      </c>
      <c r="F2315" s="12">
        <v>13</v>
      </c>
      <c r="G2315" s="12" t="s">
        <v>46</v>
      </c>
      <c r="H2315" s="13">
        <v>1.04836</v>
      </c>
      <c r="I2315" s="13">
        <v>4.1000000000000002E-2</v>
      </c>
      <c r="J2315" s="13">
        <f t="shared" si="360"/>
        <v>8.1065485360000009E-2</v>
      </c>
      <c r="K2315" s="13">
        <f t="shared" si="361"/>
        <v>3.1703660000000004E-3</v>
      </c>
      <c r="L2315" s="13">
        <v>0.96199999999999997</v>
      </c>
      <c r="M2315" s="13">
        <v>0.92100000000000004</v>
      </c>
      <c r="N2315" s="13">
        <f t="shared" si="362"/>
        <v>1.00852232</v>
      </c>
      <c r="O2315" s="13">
        <f t="shared" si="363"/>
        <v>3.7761000000000003E-2</v>
      </c>
      <c r="P2315" s="13">
        <f t="shared" si="364"/>
        <v>7.7984996916320007E-2</v>
      </c>
      <c r="Q2315" s="13">
        <f t="shared" si="365"/>
        <v>2.9199070860000003E-3</v>
      </c>
      <c r="R2315" s="13">
        <v>7.7326000000000006E-2</v>
      </c>
      <c r="S2315" s="13">
        <v>0.88800000000000001</v>
      </c>
      <c r="T2315" s="13">
        <v>3.4000000000000002E-2</v>
      </c>
      <c r="U2315" s="13">
        <f t="shared" si="366"/>
        <v>6.8665488000000011E-2</v>
      </c>
      <c r="V2315" s="13">
        <f t="shared" si="367"/>
        <v>2.6290840000000003E-3</v>
      </c>
      <c r="W2315" s="13">
        <f t="shared" si="368"/>
        <v>0.8470372772711664</v>
      </c>
      <c r="X2315" s="13">
        <f t="shared" si="369"/>
        <v>0.82926829268292679</v>
      </c>
    </row>
    <row r="2316" spans="1:24" x14ac:dyDescent="0.25">
      <c r="A2316" s="12">
        <v>41</v>
      </c>
      <c r="B2316" s="12">
        <v>13</v>
      </c>
      <c r="C2316" s="13">
        <v>1.268818</v>
      </c>
      <c r="D2316" s="12">
        <v>293</v>
      </c>
      <c r="E2316" s="12">
        <v>41</v>
      </c>
      <c r="F2316" s="12">
        <v>13</v>
      </c>
      <c r="G2316" s="12" t="s">
        <v>46</v>
      </c>
      <c r="H2316" s="13">
        <v>1.04836</v>
      </c>
      <c r="I2316" s="13">
        <v>4.1000000000000002E-2</v>
      </c>
      <c r="J2316" s="13">
        <f t="shared" si="360"/>
        <v>1.3301780384799999</v>
      </c>
      <c r="K2316" s="13">
        <f t="shared" si="361"/>
        <v>5.2021537999999999E-2</v>
      </c>
      <c r="L2316" s="13">
        <v>0.96199999999999997</v>
      </c>
      <c r="M2316" s="13">
        <v>0.92100000000000004</v>
      </c>
      <c r="N2316" s="13">
        <f t="shared" si="362"/>
        <v>1.00852232</v>
      </c>
      <c r="O2316" s="13">
        <f t="shared" si="363"/>
        <v>3.7761000000000003E-2</v>
      </c>
      <c r="P2316" s="13">
        <f t="shared" si="364"/>
        <v>1.2796312730177599</v>
      </c>
      <c r="Q2316" s="13">
        <f t="shared" si="365"/>
        <v>4.7911836498000002E-2</v>
      </c>
      <c r="R2316" s="13">
        <v>1.268818</v>
      </c>
      <c r="S2316" s="13">
        <v>0.88800000000000001</v>
      </c>
      <c r="T2316" s="13">
        <v>3.4000000000000002E-2</v>
      </c>
      <c r="U2316" s="13">
        <f t="shared" si="366"/>
        <v>1.1267103840000001</v>
      </c>
      <c r="V2316" s="13">
        <f t="shared" si="367"/>
        <v>4.3139812000000007E-2</v>
      </c>
      <c r="W2316" s="13">
        <f t="shared" si="368"/>
        <v>0.84703727727116651</v>
      </c>
      <c r="X2316" s="13">
        <f t="shared" si="369"/>
        <v>0.82926829268292701</v>
      </c>
    </row>
    <row r="2317" spans="1:24" x14ac:dyDescent="0.25">
      <c r="A2317" s="12">
        <v>41</v>
      </c>
      <c r="B2317" s="12">
        <v>13</v>
      </c>
      <c r="C2317" s="13">
        <v>0.55198199999999997</v>
      </c>
      <c r="D2317" s="12">
        <v>293</v>
      </c>
      <c r="E2317" s="12">
        <v>41</v>
      </c>
      <c r="F2317" s="12">
        <v>13</v>
      </c>
      <c r="G2317" s="12" t="s">
        <v>46</v>
      </c>
      <c r="H2317" s="13">
        <v>1.04836</v>
      </c>
      <c r="I2317" s="13">
        <v>4.1000000000000002E-2</v>
      </c>
      <c r="J2317" s="13">
        <f t="shared" si="360"/>
        <v>0.57867584951999995</v>
      </c>
      <c r="K2317" s="13">
        <f t="shared" si="361"/>
        <v>2.2631261999999999E-2</v>
      </c>
      <c r="L2317" s="13">
        <v>0.96199999999999997</v>
      </c>
      <c r="M2317" s="13">
        <v>0.92100000000000004</v>
      </c>
      <c r="N2317" s="13">
        <f t="shared" si="362"/>
        <v>1.00852232</v>
      </c>
      <c r="O2317" s="13">
        <f t="shared" si="363"/>
        <v>3.7761000000000003E-2</v>
      </c>
      <c r="P2317" s="13">
        <f t="shared" si="364"/>
        <v>0.55668616723823994</v>
      </c>
      <c r="Q2317" s="13">
        <f t="shared" si="365"/>
        <v>2.0843392302E-2</v>
      </c>
      <c r="R2317" s="13">
        <v>0.55198199999999997</v>
      </c>
      <c r="S2317" s="13">
        <v>0.88800000000000001</v>
      </c>
      <c r="T2317" s="13">
        <v>3.4000000000000002E-2</v>
      </c>
      <c r="U2317" s="13">
        <f t="shared" si="366"/>
        <v>0.49016001599999998</v>
      </c>
      <c r="V2317" s="13">
        <f t="shared" si="367"/>
        <v>1.8767387999999999E-2</v>
      </c>
      <c r="W2317" s="13">
        <f t="shared" si="368"/>
        <v>0.8470372772711664</v>
      </c>
      <c r="X2317" s="13">
        <f t="shared" si="369"/>
        <v>0.82926829268292679</v>
      </c>
    </row>
    <row r="2318" spans="1:24" x14ac:dyDescent="0.25">
      <c r="A2318" s="12">
        <v>41</v>
      </c>
      <c r="B2318" s="12">
        <v>13</v>
      </c>
      <c r="C2318" s="13">
        <v>0.60763900000000004</v>
      </c>
      <c r="D2318" s="12">
        <v>293</v>
      </c>
      <c r="E2318" s="12">
        <v>41</v>
      </c>
      <c r="F2318" s="12">
        <v>13</v>
      </c>
      <c r="G2318" s="12" t="s">
        <v>46</v>
      </c>
      <c r="H2318" s="13">
        <v>1.04836</v>
      </c>
      <c r="I2318" s="13">
        <v>4.1000000000000002E-2</v>
      </c>
      <c r="J2318" s="13">
        <f t="shared" si="360"/>
        <v>0.63702442203999998</v>
      </c>
      <c r="K2318" s="13">
        <f t="shared" si="361"/>
        <v>2.4913199000000004E-2</v>
      </c>
      <c r="L2318" s="13">
        <v>0.96199999999999997</v>
      </c>
      <c r="M2318" s="13">
        <v>0.92100000000000004</v>
      </c>
      <c r="N2318" s="13">
        <f t="shared" si="362"/>
        <v>1.00852232</v>
      </c>
      <c r="O2318" s="13">
        <f t="shared" si="363"/>
        <v>3.7761000000000003E-2</v>
      </c>
      <c r="P2318" s="13">
        <f t="shared" si="364"/>
        <v>0.61281749400247998</v>
      </c>
      <c r="Q2318" s="13">
        <f t="shared" si="365"/>
        <v>2.2945056279000002E-2</v>
      </c>
      <c r="R2318" s="13">
        <v>0.60763900000000004</v>
      </c>
      <c r="S2318" s="13">
        <v>0.88800000000000001</v>
      </c>
      <c r="T2318" s="13">
        <v>3.4000000000000002E-2</v>
      </c>
      <c r="U2318" s="13">
        <f t="shared" si="366"/>
        <v>0.53958343200000003</v>
      </c>
      <c r="V2318" s="13">
        <f t="shared" si="367"/>
        <v>2.0659726000000003E-2</v>
      </c>
      <c r="W2318" s="13">
        <f t="shared" si="368"/>
        <v>0.84703727727116651</v>
      </c>
      <c r="X2318" s="13">
        <f t="shared" si="369"/>
        <v>0.82926829268292679</v>
      </c>
    </row>
    <row r="2319" spans="1:24" x14ac:dyDescent="0.25">
      <c r="A2319" s="12">
        <v>41</v>
      </c>
      <c r="B2319" s="12">
        <v>13</v>
      </c>
      <c r="C2319" s="13">
        <v>0.20261999999999999</v>
      </c>
      <c r="D2319" s="12">
        <v>293</v>
      </c>
      <c r="E2319" s="12">
        <v>41</v>
      </c>
      <c r="F2319" s="12">
        <v>13</v>
      </c>
      <c r="G2319" s="12" t="s">
        <v>46</v>
      </c>
      <c r="H2319" s="13">
        <v>1.04836</v>
      </c>
      <c r="I2319" s="13">
        <v>4.1000000000000002E-2</v>
      </c>
      <c r="J2319" s="13">
        <f t="shared" si="360"/>
        <v>0.21241870319999998</v>
      </c>
      <c r="K2319" s="13">
        <f t="shared" si="361"/>
        <v>8.3074199999999994E-3</v>
      </c>
      <c r="L2319" s="13">
        <v>0.96199999999999997</v>
      </c>
      <c r="M2319" s="13">
        <v>0.92100000000000004</v>
      </c>
      <c r="N2319" s="13">
        <f t="shared" si="362"/>
        <v>1.00852232</v>
      </c>
      <c r="O2319" s="13">
        <f t="shared" si="363"/>
        <v>3.7761000000000003E-2</v>
      </c>
      <c r="P2319" s="13">
        <f t="shared" si="364"/>
        <v>0.20434679247839999</v>
      </c>
      <c r="Q2319" s="13">
        <f t="shared" si="365"/>
        <v>7.6511338200000003E-3</v>
      </c>
      <c r="R2319" s="13">
        <v>0.20261999999999999</v>
      </c>
      <c r="S2319" s="13">
        <v>0.88800000000000001</v>
      </c>
      <c r="T2319" s="13">
        <v>3.4000000000000002E-2</v>
      </c>
      <c r="U2319" s="13">
        <f t="shared" si="366"/>
        <v>0.17992655999999999</v>
      </c>
      <c r="V2319" s="13">
        <f t="shared" si="367"/>
        <v>6.8890800000000006E-3</v>
      </c>
      <c r="W2319" s="13">
        <f t="shared" si="368"/>
        <v>0.8470372772711664</v>
      </c>
      <c r="X2319" s="13">
        <f t="shared" si="369"/>
        <v>0.82926829268292701</v>
      </c>
    </row>
    <row r="2320" spans="1:24" x14ac:dyDescent="0.25">
      <c r="A2320" s="12">
        <v>41</v>
      </c>
      <c r="B2320" s="12">
        <v>13</v>
      </c>
      <c r="C2320" s="13">
        <v>0.33153500000000002</v>
      </c>
      <c r="D2320" s="12">
        <v>293</v>
      </c>
      <c r="E2320" s="12">
        <v>41</v>
      </c>
      <c r="F2320" s="12">
        <v>13</v>
      </c>
      <c r="G2320" s="12" t="s">
        <v>46</v>
      </c>
      <c r="H2320" s="13">
        <v>1.04836</v>
      </c>
      <c r="I2320" s="13">
        <v>4.1000000000000002E-2</v>
      </c>
      <c r="J2320" s="13">
        <f t="shared" si="360"/>
        <v>0.34756803260000002</v>
      </c>
      <c r="K2320" s="13">
        <f t="shared" si="361"/>
        <v>1.3592935000000002E-2</v>
      </c>
      <c r="L2320" s="13">
        <v>0.96199999999999997</v>
      </c>
      <c r="M2320" s="13">
        <v>0.92100000000000004</v>
      </c>
      <c r="N2320" s="13">
        <f t="shared" si="362"/>
        <v>1.00852232</v>
      </c>
      <c r="O2320" s="13">
        <f t="shared" si="363"/>
        <v>3.7761000000000003E-2</v>
      </c>
      <c r="P2320" s="13">
        <f t="shared" si="364"/>
        <v>0.33436044736120002</v>
      </c>
      <c r="Q2320" s="13">
        <f t="shared" si="365"/>
        <v>1.2519093135000003E-2</v>
      </c>
      <c r="R2320" s="13">
        <v>0.33153500000000002</v>
      </c>
      <c r="S2320" s="13">
        <v>0.88800000000000001</v>
      </c>
      <c r="T2320" s="13">
        <v>3.4000000000000002E-2</v>
      </c>
      <c r="U2320" s="13">
        <f t="shared" si="366"/>
        <v>0.29440308000000004</v>
      </c>
      <c r="V2320" s="13">
        <f t="shared" si="367"/>
        <v>1.1272190000000001E-2</v>
      </c>
      <c r="W2320" s="13">
        <f t="shared" si="368"/>
        <v>0.8470372772711664</v>
      </c>
      <c r="X2320" s="13">
        <f t="shared" si="369"/>
        <v>0.82926829268292679</v>
      </c>
    </row>
    <row r="2321" spans="1:24" x14ac:dyDescent="0.25">
      <c r="A2321" s="12">
        <v>41</v>
      </c>
      <c r="B2321" s="12">
        <v>13</v>
      </c>
      <c r="C2321" s="13">
        <v>1.6739999999999999E-3</v>
      </c>
      <c r="D2321" s="12">
        <v>293</v>
      </c>
      <c r="E2321" s="12">
        <v>41</v>
      </c>
      <c r="F2321" s="12">
        <v>13</v>
      </c>
      <c r="G2321" s="12" t="s">
        <v>46</v>
      </c>
      <c r="H2321" s="13">
        <v>1.04836</v>
      </c>
      <c r="I2321" s="13">
        <v>4.1000000000000002E-2</v>
      </c>
      <c r="J2321" s="13">
        <f t="shared" si="360"/>
        <v>1.7549546399999998E-3</v>
      </c>
      <c r="K2321" s="13">
        <f t="shared" si="361"/>
        <v>6.8633999999999994E-5</v>
      </c>
      <c r="L2321" s="13">
        <v>0.96199999999999997</v>
      </c>
      <c r="M2321" s="13">
        <v>0.92100000000000004</v>
      </c>
      <c r="N2321" s="13">
        <f t="shared" si="362"/>
        <v>1.00852232</v>
      </c>
      <c r="O2321" s="13">
        <f t="shared" si="363"/>
        <v>3.7761000000000003E-2</v>
      </c>
      <c r="P2321" s="13">
        <f t="shared" si="364"/>
        <v>1.6882663636799999E-3</v>
      </c>
      <c r="Q2321" s="13">
        <f t="shared" si="365"/>
        <v>6.3211913999999995E-5</v>
      </c>
      <c r="R2321" s="13">
        <v>1.6739999999999999E-3</v>
      </c>
      <c r="S2321" s="13">
        <v>0.88800000000000001</v>
      </c>
      <c r="T2321" s="13">
        <v>3.4000000000000002E-2</v>
      </c>
      <c r="U2321" s="13">
        <f t="shared" si="366"/>
        <v>1.4865119999999999E-3</v>
      </c>
      <c r="V2321" s="13">
        <f t="shared" si="367"/>
        <v>5.6916000000000002E-5</v>
      </c>
      <c r="W2321" s="13">
        <f t="shared" si="368"/>
        <v>0.84703727727116651</v>
      </c>
      <c r="X2321" s="13">
        <f t="shared" si="369"/>
        <v>0.8292682926829269</v>
      </c>
    </row>
    <row r="2322" spans="1:24" x14ac:dyDescent="0.25">
      <c r="A2322" s="12">
        <v>41</v>
      </c>
      <c r="B2322" s="12">
        <v>13</v>
      </c>
      <c r="C2322" s="13">
        <v>2.2251E-2</v>
      </c>
      <c r="D2322" s="12">
        <v>293</v>
      </c>
      <c r="E2322" s="12">
        <v>41</v>
      </c>
      <c r="F2322" s="12">
        <v>13</v>
      </c>
      <c r="G2322" s="12" t="s">
        <v>46</v>
      </c>
      <c r="H2322" s="13">
        <v>1.04836</v>
      </c>
      <c r="I2322" s="13">
        <v>4.1000000000000002E-2</v>
      </c>
      <c r="J2322" s="13">
        <f t="shared" si="360"/>
        <v>2.332705836E-2</v>
      </c>
      <c r="K2322" s="13">
        <f t="shared" si="361"/>
        <v>9.1229100000000008E-4</v>
      </c>
      <c r="L2322" s="13">
        <v>0.96199999999999997</v>
      </c>
      <c r="M2322" s="13">
        <v>0.92100000000000004</v>
      </c>
      <c r="N2322" s="13">
        <f t="shared" si="362"/>
        <v>1.00852232</v>
      </c>
      <c r="O2322" s="13">
        <f t="shared" si="363"/>
        <v>3.7761000000000003E-2</v>
      </c>
      <c r="P2322" s="13">
        <f t="shared" si="364"/>
        <v>2.2440630142319999E-2</v>
      </c>
      <c r="Q2322" s="13">
        <f t="shared" si="365"/>
        <v>8.4022001100000009E-4</v>
      </c>
      <c r="R2322" s="13">
        <v>2.2251E-2</v>
      </c>
      <c r="S2322" s="13">
        <v>0.88800000000000001</v>
      </c>
      <c r="T2322" s="13">
        <v>3.4000000000000002E-2</v>
      </c>
      <c r="U2322" s="13">
        <f t="shared" si="366"/>
        <v>1.9758887999999999E-2</v>
      </c>
      <c r="V2322" s="13">
        <f t="shared" si="367"/>
        <v>7.56534E-4</v>
      </c>
      <c r="W2322" s="13">
        <f t="shared" si="368"/>
        <v>0.8470372772711664</v>
      </c>
      <c r="X2322" s="13">
        <f t="shared" si="369"/>
        <v>0.82926829268292679</v>
      </c>
    </row>
    <row r="2323" spans="1:24" x14ac:dyDescent="0.25">
      <c r="A2323" s="12">
        <v>41</v>
      </c>
      <c r="B2323" s="12">
        <v>13</v>
      </c>
      <c r="C2323" s="13">
        <v>4.30891</v>
      </c>
      <c r="D2323" s="12">
        <v>293</v>
      </c>
      <c r="E2323" s="12">
        <v>41</v>
      </c>
      <c r="F2323" s="12">
        <v>13</v>
      </c>
      <c r="G2323" s="12" t="s">
        <v>46</v>
      </c>
      <c r="H2323" s="13">
        <v>1.04836</v>
      </c>
      <c r="I2323" s="13">
        <v>4.1000000000000002E-2</v>
      </c>
      <c r="J2323" s="13">
        <f t="shared" si="360"/>
        <v>4.5172888875999995</v>
      </c>
      <c r="K2323" s="13">
        <f t="shared" si="361"/>
        <v>0.17666531000000002</v>
      </c>
      <c r="L2323" s="13">
        <v>0.96199999999999997</v>
      </c>
      <c r="M2323" s="13">
        <v>0.92100000000000004</v>
      </c>
      <c r="N2323" s="13">
        <f t="shared" si="362"/>
        <v>1.00852232</v>
      </c>
      <c r="O2323" s="13">
        <f t="shared" si="363"/>
        <v>3.7761000000000003E-2</v>
      </c>
      <c r="P2323" s="13">
        <f t="shared" si="364"/>
        <v>4.3456319098711997</v>
      </c>
      <c r="Q2323" s="13">
        <f t="shared" si="365"/>
        <v>0.16270875051</v>
      </c>
      <c r="R2323" s="13">
        <v>4.30891</v>
      </c>
      <c r="S2323" s="13">
        <v>0.88800000000000001</v>
      </c>
      <c r="T2323" s="13">
        <v>3.4000000000000002E-2</v>
      </c>
      <c r="U2323" s="13">
        <f t="shared" si="366"/>
        <v>3.8263120800000001</v>
      </c>
      <c r="V2323" s="13">
        <f t="shared" si="367"/>
        <v>0.14650294</v>
      </c>
      <c r="W2323" s="13">
        <f t="shared" si="368"/>
        <v>0.84703727727116651</v>
      </c>
      <c r="X2323" s="13">
        <f t="shared" si="369"/>
        <v>0.82926829268292668</v>
      </c>
    </row>
    <row r="2324" spans="1:24" x14ac:dyDescent="0.25">
      <c r="A2324" s="12">
        <v>41</v>
      </c>
      <c r="B2324" s="12">
        <v>13</v>
      </c>
      <c r="C2324" s="13">
        <v>0.32266</v>
      </c>
      <c r="D2324" s="12">
        <v>293</v>
      </c>
      <c r="E2324" s="12">
        <v>41</v>
      </c>
      <c r="F2324" s="12">
        <v>13</v>
      </c>
      <c r="G2324" s="12" t="s">
        <v>46</v>
      </c>
      <c r="H2324" s="13">
        <v>1.04836</v>
      </c>
      <c r="I2324" s="13">
        <v>4.1000000000000002E-2</v>
      </c>
      <c r="J2324" s="13">
        <f t="shared" si="360"/>
        <v>0.33826383760000001</v>
      </c>
      <c r="K2324" s="13">
        <f t="shared" si="361"/>
        <v>1.3229060000000001E-2</v>
      </c>
      <c r="L2324" s="13">
        <v>0.96199999999999997</v>
      </c>
      <c r="M2324" s="13">
        <v>0.92100000000000004</v>
      </c>
      <c r="N2324" s="13">
        <f t="shared" si="362"/>
        <v>1.00852232</v>
      </c>
      <c r="O2324" s="13">
        <f t="shared" si="363"/>
        <v>3.7761000000000003E-2</v>
      </c>
      <c r="P2324" s="13">
        <f t="shared" si="364"/>
        <v>0.32540981177119999</v>
      </c>
      <c r="Q2324" s="13">
        <f t="shared" si="365"/>
        <v>1.2183964260000001E-2</v>
      </c>
      <c r="R2324" s="13">
        <v>0.32266</v>
      </c>
      <c r="S2324" s="13">
        <v>0.88800000000000001</v>
      </c>
      <c r="T2324" s="13">
        <v>3.4000000000000002E-2</v>
      </c>
      <c r="U2324" s="13">
        <f t="shared" si="366"/>
        <v>0.28652208000000001</v>
      </c>
      <c r="V2324" s="13">
        <f t="shared" si="367"/>
        <v>1.0970440000000001E-2</v>
      </c>
      <c r="W2324" s="13">
        <f t="shared" si="368"/>
        <v>0.8470372772711664</v>
      </c>
      <c r="X2324" s="13">
        <f t="shared" si="369"/>
        <v>0.8292682926829269</v>
      </c>
    </row>
    <row r="2325" spans="1:24" x14ac:dyDescent="0.25">
      <c r="A2325" s="12">
        <v>41</v>
      </c>
      <c r="B2325" s="12">
        <v>13</v>
      </c>
      <c r="C2325" s="13">
        <v>50.817748999999999</v>
      </c>
      <c r="D2325" s="12">
        <v>293</v>
      </c>
      <c r="E2325" s="12">
        <v>41</v>
      </c>
      <c r="F2325" s="12">
        <v>13</v>
      </c>
      <c r="G2325" s="12" t="s">
        <v>46</v>
      </c>
      <c r="H2325" s="13">
        <v>1.04836</v>
      </c>
      <c r="I2325" s="13">
        <v>4.1000000000000002E-2</v>
      </c>
      <c r="J2325" s="13">
        <f t="shared" si="360"/>
        <v>53.275295341639996</v>
      </c>
      <c r="K2325" s="13">
        <f t="shared" si="361"/>
        <v>2.0835277090000002</v>
      </c>
      <c r="L2325" s="13">
        <v>0.96199999999999997</v>
      </c>
      <c r="M2325" s="13">
        <v>0.92100000000000004</v>
      </c>
      <c r="N2325" s="13">
        <f t="shared" si="362"/>
        <v>1.00852232</v>
      </c>
      <c r="O2325" s="13">
        <f t="shared" si="363"/>
        <v>3.7761000000000003E-2</v>
      </c>
      <c r="P2325" s="13">
        <f t="shared" si="364"/>
        <v>51.250834118657679</v>
      </c>
      <c r="Q2325" s="13">
        <f t="shared" si="365"/>
        <v>1.9189290199890001</v>
      </c>
      <c r="R2325" s="13">
        <v>50.817748999999999</v>
      </c>
      <c r="S2325" s="13">
        <v>0.88800000000000001</v>
      </c>
      <c r="T2325" s="13">
        <v>3.4000000000000002E-2</v>
      </c>
      <c r="U2325" s="13">
        <f t="shared" si="366"/>
        <v>45.126161111999998</v>
      </c>
      <c r="V2325" s="13">
        <f t="shared" si="367"/>
        <v>1.7278034660000001</v>
      </c>
      <c r="W2325" s="13">
        <f t="shared" si="368"/>
        <v>0.8470372772711664</v>
      </c>
      <c r="X2325" s="13">
        <f t="shared" si="369"/>
        <v>0.82926829268292679</v>
      </c>
    </row>
    <row r="2326" spans="1:24" x14ac:dyDescent="0.25">
      <c r="A2326" s="12">
        <v>41</v>
      </c>
      <c r="B2326" s="12">
        <v>13</v>
      </c>
      <c r="C2326" s="13">
        <v>3.706588</v>
      </c>
      <c r="D2326" s="12">
        <v>293</v>
      </c>
      <c r="E2326" s="12">
        <v>41</v>
      </c>
      <c r="F2326" s="12">
        <v>13</v>
      </c>
      <c r="G2326" s="12" t="s">
        <v>46</v>
      </c>
      <c r="H2326" s="13">
        <v>1.04836</v>
      </c>
      <c r="I2326" s="13">
        <v>4.1000000000000002E-2</v>
      </c>
      <c r="J2326" s="13">
        <f t="shared" si="360"/>
        <v>3.8858385956799997</v>
      </c>
      <c r="K2326" s="13">
        <f t="shared" si="361"/>
        <v>0.15197010799999999</v>
      </c>
      <c r="L2326" s="13">
        <v>0.96199999999999997</v>
      </c>
      <c r="M2326" s="13">
        <v>0.92100000000000004</v>
      </c>
      <c r="N2326" s="13">
        <f t="shared" si="362"/>
        <v>1.00852232</v>
      </c>
      <c r="O2326" s="13">
        <f t="shared" si="363"/>
        <v>3.7761000000000003E-2</v>
      </c>
      <c r="P2326" s="13">
        <f t="shared" si="364"/>
        <v>3.7381767290441599</v>
      </c>
      <c r="Q2326" s="13">
        <f t="shared" si="365"/>
        <v>0.13996446946800001</v>
      </c>
      <c r="R2326" s="13">
        <v>3.706588</v>
      </c>
      <c r="S2326" s="13">
        <v>0.88800000000000001</v>
      </c>
      <c r="T2326" s="13">
        <v>3.4000000000000002E-2</v>
      </c>
      <c r="U2326" s="13">
        <f t="shared" si="366"/>
        <v>3.2914501440000001</v>
      </c>
      <c r="V2326" s="13">
        <f t="shared" si="367"/>
        <v>0.126023992</v>
      </c>
      <c r="W2326" s="13">
        <f t="shared" si="368"/>
        <v>0.84703727727116651</v>
      </c>
      <c r="X2326" s="13">
        <f t="shared" si="369"/>
        <v>0.8292682926829269</v>
      </c>
    </row>
    <row r="2327" spans="1:24" x14ac:dyDescent="0.25">
      <c r="A2327" s="12">
        <v>41</v>
      </c>
      <c r="B2327" s="12">
        <v>13</v>
      </c>
      <c r="C2327" s="13">
        <v>3.6077439999999998</v>
      </c>
      <c r="D2327" s="12">
        <v>293</v>
      </c>
      <c r="E2327" s="12">
        <v>41</v>
      </c>
      <c r="F2327" s="12">
        <v>13</v>
      </c>
      <c r="G2327" s="12" t="s">
        <v>46</v>
      </c>
      <c r="H2327" s="13">
        <v>1.04836</v>
      </c>
      <c r="I2327" s="13">
        <v>4.1000000000000002E-2</v>
      </c>
      <c r="J2327" s="13">
        <f t="shared" si="360"/>
        <v>3.7822144998399998</v>
      </c>
      <c r="K2327" s="13">
        <f t="shared" si="361"/>
        <v>0.14791750400000001</v>
      </c>
      <c r="L2327" s="13">
        <v>0.96199999999999997</v>
      </c>
      <c r="M2327" s="13">
        <v>0.92100000000000004</v>
      </c>
      <c r="N2327" s="13">
        <f t="shared" si="362"/>
        <v>1.00852232</v>
      </c>
      <c r="O2327" s="13">
        <f t="shared" si="363"/>
        <v>3.7761000000000003E-2</v>
      </c>
      <c r="P2327" s="13">
        <f t="shared" si="364"/>
        <v>3.6384903488460796</v>
      </c>
      <c r="Q2327" s="13">
        <f t="shared" si="365"/>
        <v>0.13623202118399999</v>
      </c>
      <c r="R2327" s="13">
        <v>3.6077439999999998</v>
      </c>
      <c r="S2327" s="13">
        <v>0.88800000000000001</v>
      </c>
      <c r="T2327" s="13">
        <v>3.4000000000000002E-2</v>
      </c>
      <c r="U2327" s="13">
        <f t="shared" si="366"/>
        <v>3.2036766719999998</v>
      </c>
      <c r="V2327" s="13">
        <f t="shared" si="367"/>
        <v>0.122663296</v>
      </c>
      <c r="W2327" s="13">
        <f t="shared" si="368"/>
        <v>0.8470372772711664</v>
      </c>
      <c r="X2327" s="13">
        <f t="shared" si="369"/>
        <v>0.82926829268292679</v>
      </c>
    </row>
    <row r="2328" spans="1:24" x14ac:dyDescent="0.25">
      <c r="A2328" s="12">
        <v>41</v>
      </c>
      <c r="B2328" s="12">
        <v>13</v>
      </c>
      <c r="C2328" s="13">
        <v>4.3358080000000001</v>
      </c>
      <c r="D2328" s="12">
        <v>293</v>
      </c>
      <c r="E2328" s="12">
        <v>41</v>
      </c>
      <c r="F2328" s="12">
        <v>13</v>
      </c>
      <c r="G2328" s="12" t="s">
        <v>46</v>
      </c>
      <c r="H2328" s="13">
        <v>1.04836</v>
      </c>
      <c r="I2328" s="13">
        <v>4.1000000000000002E-2</v>
      </c>
      <c r="J2328" s="13">
        <f t="shared" si="360"/>
        <v>4.5454876748799995</v>
      </c>
      <c r="K2328" s="13">
        <f t="shared" si="361"/>
        <v>0.17776812800000003</v>
      </c>
      <c r="L2328" s="13">
        <v>0.96199999999999997</v>
      </c>
      <c r="M2328" s="13">
        <v>0.92100000000000004</v>
      </c>
      <c r="N2328" s="13">
        <f t="shared" si="362"/>
        <v>1.00852232</v>
      </c>
      <c r="O2328" s="13">
        <f t="shared" si="363"/>
        <v>3.7761000000000003E-2</v>
      </c>
      <c r="P2328" s="13">
        <f t="shared" si="364"/>
        <v>4.3727591432345596</v>
      </c>
      <c r="Q2328" s="13">
        <f t="shared" si="365"/>
        <v>0.163724445888</v>
      </c>
      <c r="R2328" s="13">
        <v>4.3358080000000001</v>
      </c>
      <c r="S2328" s="13">
        <v>0.88800000000000001</v>
      </c>
      <c r="T2328" s="13">
        <v>3.4000000000000002E-2</v>
      </c>
      <c r="U2328" s="13">
        <f t="shared" si="366"/>
        <v>3.850197504</v>
      </c>
      <c r="V2328" s="13">
        <f t="shared" si="367"/>
        <v>0.14741747200000002</v>
      </c>
      <c r="W2328" s="13">
        <f t="shared" si="368"/>
        <v>0.84703727727116651</v>
      </c>
      <c r="X2328" s="13">
        <f t="shared" si="369"/>
        <v>0.82926829268292679</v>
      </c>
    </row>
    <row r="2329" spans="1:24" x14ac:dyDescent="0.25">
      <c r="A2329" s="12">
        <v>41</v>
      </c>
      <c r="B2329" s="12">
        <v>13</v>
      </c>
      <c r="C2329" s="13">
        <v>5.9684900000000001</v>
      </c>
      <c r="D2329" s="12">
        <v>293</v>
      </c>
      <c r="E2329" s="12">
        <v>41</v>
      </c>
      <c r="F2329" s="12">
        <v>13</v>
      </c>
      <c r="G2329" s="12" t="s">
        <v>46</v>
      </c>
      <c r="H2329" s="13">
        <v>1.04836</v>
      </c>
      <c r="I2329" s="13">
        <v>4.1000000000000002E-2</v>
      </c>
      <c r="J2329" s="13">
        <f t="shared" si="360"/>
        <v>6.2571261763999999</v>
      </c>
      <c r="K2329" s="13">
        <f t="shared" si="361"/>
        <v>0.24470809000000002</v>
      </c>
      <c r="L2329" s="13">
        <v>0.96199999999999997</v>
      </c>
      <c r="M2329" s="13">
        <v>0.92100000000000004</v>
      </c>
      <c r="N2329" s="13">
        <f t="shared" si="362"/>
        <v>1.00852232</v>
      </c>
      <c r="O2329" s="13">
        <f t="shared" si="363"/>
        <v>3.7761000000000003E-2</v>
      </c>
      <c r="P2329" s="13">
        <f t="shared" si="364"/>
        <v>6.0193553816967995</v>
      </c>
      <c r="Q2329" s="13">
        <f t="shared" si="365"/>
        <v>0.22537615089000002</v>
      </c>
      <c r="R2329" s="13">
        <v>5.9684900000000001</v>
      </c>
      <c r="S2329" s="13">
        <v>0.88800000000000001</v>
      </c>
      <c r="T2329" s="13">
        <v>3.4000000000000002E-2</v>
      </c>
      <c r="U2329" s="13">
        <f t="shared" si="366"/>
        <v>5.30001912</v>
      </c>
      <c r="V2329" s="13">
        <f t="shared" si="367"/>
        <v>0.20292866000000001</v>
      </c>
      <c r="W2329" s="13">
        <f t="shared" si="368"/>
        <v>0.8470372772711664</v>
      </c>
      <c r="X2329" s="13">
        <f t="shared" si="369"/>
        <v>0.82926829268292679</v>
      </c>
    </row>
    <row r="2330" spans="1:24" x14ac:dyDescent="0.25">
      <c r="A2330" s="12">
        <v>41</v>
      </c>
      <c r="B2330" s="12">
        <v>13</v>
      </c>
      <c r="C2330" s="13">
        <v>3.6159469999999998</v>
      </c>
      <c r="D2330" s="12">
        <v>293</v>
      </c>
      <c r="E2330" s="12">
        <v>41</v>
      </c>
      <c r="F2330" s="12">
        <v>13</v>
      </c>
      <c r="G2330" s="12" t="s">
        <v>46</v>
      </c>
      <c r="H2330" s="13">
        <v>1.04836</v>
      </c>
      <c r="I2330" s="13">
        <v>4.1000000000000002E-2</v>
      </c>
      <c r="J2330" s="13">
        <f t="shared" si="360"/>
        <v>3.7908141969199995</v>
      </c>
      <c r="K2330" s="13">
        <f t="shared" si="361"/>
        <v>0.148253827</v>
      </c>
      <c r="L2330" s="13">
        <v>0.96199999999999997</v>
      </c>
      <c r="M2330" s="13">
        <v>0.92100000000000004</v>
      </c>
      <c r="N2330" s="13">
        <f t="shared" si="362"/>
        <v>1.00852232</v>
      </c>
      <c r="O2330" s="13">
        <f t="shared" si="363"/>
        <v>3.7761000000000003E-2</v>
      </c>
      <c r="P2330" s="13">
        <f t="shared" si="364"/>
        <v>3.6467632574370397</v>
      </c>
      <c r="Q2330" s="13">
        <f t="shared" si="365"/>
        <v>0.13654177466700002</v>
      </c>
      <c r="R2330" s="13">
        <v>3.6159469999999998</v>
      </c>
      <c r="S2330" s="13">
        <v>0.88800000000000001</v>
      </c>
      <c r="T2330" s="13">
        <v>3.4000000000000002E-2</v>
      </c>
      <c r="U2330" s="13">
        <f t="shared" si="366"/>
        <v>3.2109609359999998</v>
      </c>
      <c r="V2330" s="13">
        <f t="shared" si="367"/>
        <v>0.122942198</v>
      </c>
      <c r="W2330" s="13">
        <f t="shared" si="368"/>
        <v>0.8470372772711664</v>
      </c>
      <c r="X2330" s="13">
        <f t="shared" si="369"/>
        <v>0.82926829268292679</v>
      </c>
    </row>
    <row r="2331" spans="1:24" x14ac:dyDescent="0.25">
      <c r="A2331" s="12">
        <v>41</v>
      </c>
      <c r="B2331" s="12">
        <v>13</v>
      </c>
      <c r="C2331" s="13">
        <v>0.578986</v>
      </c>
      <c r="D2331" s="12">
        <v>293</v>
      </c>
      <c r="E2331" s="12">
        <v>41</v>
      </c>
      <c r="F2331" s="12">
        <v>13</v>
      </c>
      <c r="G2331" s="12" t="s">
        <v>46</v>
      </c>
      <c r="H2331" s="13">
        <v>1.04836</v>
      </c>
      <c r="I2331" s="13">
        <v>4.1000000000000002E-2</v>
      </c>
      <c r="J2331" s="13">
        <f t="shared" si="360"/>
        <v>0.60698576295999995</v>
      </c>
      <c r="K2331" s="13">
        <f t="shared" si="361"/>
        <v>2.3738426E-2</v>
      </c>
      <c r="L2331" s="13">
        <v>0.96199999999999997</v>
      </c>
      <c r="M2331" s="13">
        <v>0.92100000000000004</v>
      </c>
      <c r="N2331" s="13">
        <f t="shared" si="362"/>
        <v>1.00852232</v>
      </c>
      <c r="O2331" s="13">
        <f t="shared" si="363"/>
        <v>3.7761000000000003E-2</v>
      </c>
      <c r="P2331" s="13">
        <f t="shared" si="364"/>
        <v>0.58392030396752004</v>
      </c>
      <c r="Q2331" s="13">
        <f t="shared" si="365"/>
        <v>2.1863090346000001E-2</v>
      </c>
      <c r="R2331" s="13">
        <v>0.578986</v>
      </c>
      <c r="S2331" s="13">
        <v>0.88800000000000001</v>
      </c>
      <c r="T2331" s="13">
        <v>3.4000000000000002E-2</v>
      </c>
      <c r="U2331" s="13">
        <f t="shared" si="366"/>
        <v>0.51413956800000005</v>
      </c>
      <c r="V2331" s="13">
        <f t="shared" si="367"/>
        <v>1.9685524000000003E-2</v>
      </c>
      <c r="W2331" s="13">
        <f t="shared" si="368"/>
        <v>0.84703727727116651</v>
      </c>
      <c r="X2331" s="13">
        <f t="shared" si="369"/>
        <v>0.8292682926829269</v>
      </c>
    </row>
    <row r="2332" spans="1:24" x14ac:dyDescent="0.25">
      <c r="A2332" s="12">
        <v>41</v>
      </c>
      <c r="B2332" s="12">
        <v>13</v>
      </c>
      <c r="C2332" s="13">
        <v>1.071116</v>
      </c>
      <c r="D2332" s="12">
        <v>293</v>
      </c>
      <c r="E2332" s="12">
        <v>41</v>
      </c>
      <c r="F2332" s="12">
        <v>13</v>
      </c>
      <c r="G2332" s="12" t="s">
        <v>46</v>
      </c>
      <c r="H2332" s="13">
        <v>1.04836</v>
      </c>
      <c r="I2332" s="13">
        <v>4.1000000000000002E-2</v>
      </c>
      <c r="J2332" s="13">
        <f t="shared" si="360"/>
        <v>1.1229151697599999</v>
      </c>
      <c r="K2332" s="13">
        <f t="shared" si="361"/>
        <v>4.3915756E-2</v>
      </c>
      <c r="L2332" s="13">
        <v>0.96199999999999997</v>
      </c>
      <c r="M2332" s="13">
        <v>0.92100000000000004</v>
      </c>
      <c r="N2332" s="13">
        <f t="shared" si="362"/>
        <v>1.00852232</v>
      </c>
      <c r="O2332" s="13">
        <f t="shared" si="363"/>
        <v>3.7761000000000003E-2</v>
      </c>
      <c r="P2332" s="13">
        <f t="shared" si="364"/>
        <v>1.0802443933091199</v>
      </c>
      <c r="Q2332" s="13">
        <f t="shared" si="365"/>
        <v>4.0446411276000002E-2</v>
      </c>
      <c r="R2332" s="13">
        <v>1.071116</v>
      </c>
      <c r="S2332" s="13">
        <v>0.88800000000000001</v>
      </c>
      <c r="T2332" s="13">
        <v>3.4000000000000002E-2</v>
      </c>
      <c r="U2332" s="13">
        <f t="shared" si="366"/>
        <v>0.95115100799999996</v>
      </c>
      <c r="V2332" s="13">
        <f t="shared" si="367"/>
        <v>3.6417944000000001E-2</v>
      </c>
      <c r="W2332" s="13">
        <f t="shared" si="368"/>
        <v>0.8470372772711664</v>
      </c>
      <c r="X2332" s="13">
        <f t="shared" si="369"/>
        <v>0.82926829268292679</v>
      </c>
    </row>
    <row r="2333" spans="1:24" x14ac:dyDescent="0.25">
      <c r="A2333" s="12">
        <v>41</v>
      </c>
      <c r="B2333" s="12">
        <v>13</v>
      </c>
      <c r="C2333" s="13">
        <v>66.166557999999995</v>
      </c>
      <c r="D2333" s="12">
        <v>293</v>
      </c>
      <c r="E2333" s="12">
        <v>41</v>
      </c>
      <c r="F2333" s="12">
        <v>13</v>
      </c>
      <c r="G2333" s="12" t="s">
        <v>46</v>
      </c>
      <c r="H2333" s="13">
        <v>1.04836</v>
      </c>
      <c r="I2333" s="13">
        <v>4.1000000000000002E-2</v>
      </c>
      <c r="J2333" s="13">
        <f t="shared" si="360"/>
        <v>69.366372744879996</v>
      </c>
      <c r="K2333" s="13">
        <f t="shared" si="361"/>
        <v>2.7128288779999998</v>
      </c>
      <c r="L2333" s="13">
        <v>0.96199999999999997</v>
      </c>
      <c r="M2333" s="13">
        <v>0.92100000000000004</v>
      </c>
      <c r="N2333" s="13">
        <f t="shared" si="362"/>
        <v>1.00852232</v>
      </c>
      <c r="O2333" s="13">
        <f t="shared" si="363"/>
        <v>3.7761000000000003E-2</v>
      </c>
      <c r="P2333" s="13">
        <f t="shared" si="364"/>
        <v>66.730450580574555</v>
      </c>
      <c r="Q2333" s="13">
        <f t="shared" si="365"/>
        <v>2.498515396638</v>
      </c>
      <c r="R2333" s="13">
        <v>66.166557999999995</v>
      </c>
      <c r="S2333" s="13">
        <v>0.88800000000000001</v>
      </c>
      <c r="T2333" s="13">
        <v>3.4000000000000002E-2</v>
      </c>
      <c r="U2333" s="13">
        <f t="shared" si="366"/>
        <v>58.755903503999996</v>
      </c>
      <c r="V2333" s="13">
        <f t="shared" si="367"/>
        <v>2.2496629719999999</v>
      </c>
      <c r="W2333" s="13">
        <f t="shared" si="368"/>
        <v>0.8470372772711664</v>
      </c>
      <c r="X2333" s="13">
        <f t="shared" si="369"/>
        <v>0.82926829268292679</v>
      </c>
    </row>
    <row r="2334" spans="1:24" x14ac:dyDescent="0.25">
      <c r="A2334" s="12">
        <v>41</v>
      </c>
      <c r="B2334" s="12">
        <v>13</v>
      </c>
      <c r="C2334" s="13">
        <v>3.2986170000000001</v>
      </c>
      <c r="D2334" s="12">
        <v>293</v>
      </c>
      <c r="E2334" s="12">
        <v>41</v>
      </c>
      <c r="F2334" s="12">
        <v>13</v>
      </c>
      <c r="G2334" s="12" t="s">
        <v>46</v>
      </c>
      <c r="H2334" s="13">
        <v>1.04836</v>
      </c>
      <c r="I2334" s="13">
        <v>4.1000000000000002E-2</v>
      </c>
      <c r="J2334" s="13">
        <f t="shared" si="360"/>
        <v>3.4581381181199999</v>
      </c>
      <c r="K2334" s="13">
        <f t="shared" si="361"/>
        <v>0.13524329700000001</v>
      </c>
      <c r="L2334" s="13">
        <v>0.96199999999999997</v>
      </c>
      <c r="M2334" s="13">
        <v>0.92100000000000004</v>
      </c>
      <c r="N2334" s="13">
        <f t="shared" si="362"/>
        <v>1.00852232</v>
      </c>
      <c r="O2334" s="13">
        <f t="shared" si="363"/>
        <v>3.7761000000000003E-2</v>
      </c>
      <c r="P2334" s="13">
        <f t="shared" si="364"/>
        <v>3.3267288696314399</v>
      </c>
      <c r="Q2334" s="13">
        <f t="shared" si="365"/>
        <v>0.12455907653700002</v>
      </c>
      <c r="R2334" s="13">
        <v>3.2986170000000001</v>
      </c>
      <c r="S2334" s="13">
        <v>0.88800000000000001</v>
      </c>
      <c r="T2334" s="13">
        <v>3.4000000000000002E-2</v>
      </c>
      <c r="U2334" s="13">
        <f t="shared" si="366"/>
        <v>2.9291718960000002</v>
      </c>
      <c r="V2334" s="13">
        <f t="shared" si="367"/>
        <v>0.11215297800000001</v>
      </c>
      <c r="W2334" s="13">
        <f t="shared" si="368"/>
        <v>0.84703727727116651</v>
      </c>
      <c r="X2334" s="13">
        <f t="shared" si="369"/>
        <v>0.8292682926829269</v>
      </c>
    </row>
    <row r="2335" spans="1:24" x14ac:dyDescent="0.25">
      <c r="A2335" s="12">
        <v>41</v>
      </c>
      <c r="B2335" s="12">
        <v>13</v>
      </c>
      <c r="C2335" s="13">
        <v>4.189673</v>
      </c>
      <c r="D2335" s="12">
        <v>293</v>
      </c>
      <c r="E2335" s="12">
        <v>41</v>
      </c>
      <c r="F2335" s="12">
        <v>13</v>
      </c>
      <c r="G2335" s="12" t="s">
        <v>46</v>
      </c>
      <c r="H2335" s="13">
        <v>1.04836</v>
      </c>
      <c r="I2335" s="13">
        <v>4.1000000000000002E-2</v>
      </c>
      <c r="J2335" s="13">
        <f t="shared" si="360"/>
        <v>4.3922855862799999</v>
      </c>
      <c r="K2335" s="13">
        <f t="shared" si="361"/>
        <v>0.17177659300000001</v>
      </c>
      <c r="L2335" s="13">
        <v>0.96199999999999997</v>
      </c>
      <c r="M2335" s="13">
        <v>0.92100000000000004</v>
      </c>
      <c r="N2335" s="13">
        <f t="shared" si="362"/>
        <v>1.00852232</v>
      </c>
      <c r="O2335" s="13">
        <f t="shared" si="363"/>
        <v>3.7761000000000003E-2</v>
      </c>
      <c r="P2335" s="13">
        <f t="shared" si="364"/>
        <v>4.2253787340013602</v>
      </c>
      <c r="Q2335" s="13">
        <f t="shared" si="365"/>
        <v>0.158206242153</v>
      </c>
      <c r="R2335" s="13">
        <v>4.189673</v>
      </c>
      <c r="S2335" s="13">
        <v>0.88800000000000001</v>
      </c>
      <c r="T2335" s="13">
        <v>3.4000000000000002E-2</v>
      </c>
      <c r="U2335" s="13">
        <f t="shared" si="366"/>
        <v>3.7204296239999999</v>
      </c>
      <c r="V2335" s="13">
        <f t="shared" si="367"/>
        <v>0.142448882</v>
      </c>
      <c r="W2335" s="13">
        <f t="shared" si="368"/>
        <v>0.8470372772711664</v>
      </c>
      <c r="X2335" s="13">
        <f t="shared" si="369"/>
        <v>0.82926829268292679</v>
      </c>
    </row>
    <row r="2336" spans="1:24" x14ac:dyDescent="0.25">
      <c r="A2336" s="12">
        <v>41</v>
      </c>
      <c r="B2336" s="12">
        <v>13</v>
      </c>
      <c r="C2336" s="13">
        <v>1.5026820000000001</v>
      </c>
      <c r="D2336" s="12">
        <v>293</v>
      </c>
      <c r="E2336" s="12">
        <v>41</v>
      </c>
      <c r="F2336" s="12">
        <v>13</v>
      </c>
      <c r="G2336" s="12" t="s">
        <v>46</v>
      </c>
      <c r="H2336" s="13">
        <v>1.04836</v>
      </c>
      <c r="I2336" s="13">
        <v>4.1000000000000002E-2</v>
      </c>
      <c r="J2336" s="13">
        <f t="shared" si="360"/>
        <v>1.57535170152</v>
      </c>
      <c r="K2336" s="13">
        <f t="shared" si="361"/>
        <v>6.1609962000000004E-2</v>
      </c>
      <c r="L2336" s="13">
        <v>0.96199999999999997</v>
      </c>
      <c r="M2336" s="13">
        <v>0.92100000000000004</v>
      </c>
      <c r="N2336" s="13">
        <f t="shared" si="362"/>
        <v>1.00852232</v>
      </c>
      <c r="O2336" s="13">
        <f t="shared" si="363"/>
        <v>3.7761000000000003E-2</v>
      </c>
      <c r="P2336" s="13">
        <f t="shared" si="364"/>
        <v>1.51548833686224</v>
      </c>
      <c r="Q2336" s="13">
        <f t="shared" si="365"/>
        <v>5.6742775002000007E-2</v>
      </c>
      <c r="R2336" s="13">
        <v>1.5026820000000001</v>
      </c>
      <c r="S2336" s="13">
        <v>0.88800000000000001</v>
      </c>
      <c r="T2336" s="13">
        <v>3.4000000000000002E-2</v>
      </c>
      <c r="U2336" s="13">
        <f t="shared" si="366"/>
        <v>1.3343816160000002</v>
      </c>
      <c r="V2336" s="13">
        <f t="shared" si="367"/>
        <v>5.109118800000001E-2</v>
      </c>
      <c r="W2336" s="13">
        <f t="shared" si="368"/>
        <v>0.84703727727116651</v>
      </c>
      <c r="X2336" s="13">
        <f t="shared" si="369"/>
        <v>0.8292682926829269</v>
      </c>
    </row>
    <row r="2337" spans="1:24" x14ac:dyDescent="0.25">
      <c r="A2337" s="12">
        <v>41</v>
      </c>
      <c r="B2337" s="12">
        <v>13</v>
      </c>
      <c r="C2337" s="13">
        <v>4.9068000000000001E-2</v>
      </c>
      <c r="D2337" s="12">
        <v>293</v>
      </c>
      <c r="E2337" s="12">
        <v>41</v>
      </c>
      <c r="F2337" s="12">
        <v>13</v>
      </c>
      <c r="G2337" s="12" t="s">
        <v>46</v>
      </c>
      <c r="H2337" s="13">
        <v>1.04836</v>
      </c>
      <c r="I2337" s="13">
        <v>4.1000000000000002E-2</v>
      </c>
      <c r="J2337" s="13">
        <f t="shared" si="360"/>
        <v>5.1440928480000002E-2</v>
      </c>
      <c r="K2337" s="13">
        <f t="shared" si="361"/>
        <v>2.011788E-3</v>
      </c>
      <c r="L2337" s="13">
        <v>0.96199999999999997</v>
      </c>
      <c r="M2337" s="13">
        <v>0.92100000000000004</v>
      </c>
      <c r="N2337" s="13">
        <f t="shared" si="362"/>
        <v>1.00852232</v>
      </c>
      <c r="O2337" s="13">
        <f t="shared" si="363"/>
        <v>3.7761000000000003E-2</v>
      </c>
      <c r="P2337" s="13">
        <f t="shared" si="364"/>
        <v>4.9486173197759997E-2</v>
      </c>
      <c r="Q2337" s="13">
        <f t="shared" si="365"/>
        <v>1.8528567480000002E-3</v>
      </c>
      <c r="R2337" s="13">
        <v>4.9068000000000001E-2</v>
      </c>
      <c r="S2337" s="13">
        <v>0.88800000000000001</v>
      </c>
      <c r="T2337" s="13">
        <v>3.4000000000000002E-2</v>
      </c>
      <c r="U2337" s="13">
        <f t="shared" si="366"/>
        <v>4.3572383999999999E-2</v>
      </c>
      <c r="V2337" s="13">
        <f t="shared" si="367"/>
        <v>1.6683120000000001E-3</v>
      </c>
      <c r="W2337" s="13">
        <f t="shared" si="368"/>
        <v>0.84703727727116629</v>
      </c>
      <c r="X2337" s="13">
        <f t="shared" si="369"/>
        <v>0.8292682926829269</v>
      </c>
    </row>
    <row r="2338" spans="1:24" x14ac:dyDescent="0.25">
      <c r="A2338" s="12">
        <v>41</v>
      </c>
      <c r="B2338" s="12">
        <v>13</v>
      </c>
      <c r="C2338" s="13">
        <v>0.56409299999999996</v>
      </c>
      <c r="D2338" s="12">
        <v>293</v>
      </c>
      <c r="E2338" s="12">
        <v>41</v>
      </c>
      <c r="F2338" s="12">
        <v>13</v>
      </c>
      <c r="G2338" s="12" t="s">
        <v>46</v>
      </c>
      <c r="H2338" s="13">
        <v>1.04836</v>
      </c>
      <c r="I2338" s="13">
        <v>4.1000000000000002E-2</v>
      </c>
      <c r="J2338" s="13">
        <f t="shared" si="360"/>
        <v>0.59137253747999996</v>
      </c>
      <c r="K2338" s="13">
        <f t="shared" si="361"/>
        <v>2.3127813000000001E-2</v>
      </c>
      <c r="L2338" s="13">
        <v>0.96199999999999997</v>
      </c>
      <c r="M2338" s="13">
        <v>0.92100000000000004</v>
      </c>
      <c r="N2338" s="13">
        <f t="shared" si="362"/>
        <v>1.00852232</v>
      </c>
      <c r="O2338" s="13">
        <f t="shared" si="363"/>
        <v>3.7761000000000003E-2</v>
      </c>
      <c r="P2338" s="13">
        <f t="shared" si="364"/>
        <v>0.56890038105575991</v>
      </c>
      <c r="Q2338" s="13">
        <f t="shared" si="365"/>
        <v>2.1300715772999999E-2</v>
      </c>
      <c r="R2338" s="13">
        <v>0.56409299999999996</v>
      </c>
      <c r="S2338" s="13">
        <v>0.88800000000000001</v>
      </c>
      <c r="T2338" s="13">
        <v>3.4000000000000002E-2</v>
      </c>
      <c r="U2338" s="13">
        <f t="shared" si="366"/>
        <v>0.500914584</v>
      </c>
      <c r="V2338" s="13">
        <f t="shared" si="367"/>
        <v>1.9179162E-2</v>
      </c>
      <c r="W2338" s="13">
        <f t="shared" si="368"/>
        <v>0.8470372772711664</v>
      </c>
      <c r="X2338" s="13">
        <f t="shared" si="369"/>
        <v>0.82926829268292679</v>
      </c>
    </row>
    <row r="2339" spans="1:24" x14ac:dyDescent="0.25">
      <c r="A2339" s="12">
        <v>41</v>
      </c>
      <c r="B2339" s="12">
        <v>13</v>
      </c>
      <c r="C2339" s="13">
        <v>1.050529</v>
      </c>
      <c r="D2339" s="12">
        <v>293</v>
      </c>
      <c r="E2339" s="12">
        <v>41</v>
      </c>
      <c r="F2339" s="12">
        <v>13</v>
      </c>
      <c r="G2339" s="12" t="s">
        <v>46</v>
      </c>
      <c r="H2339" s="13">
        <v>1.04836</v>
      </c>
      <c r="I2339" s="13">
        <v>4.1000000000000002E-2</v>
      </c>
      <c r="J2339" s="13">
        <f t="shared" si="360"/>
        <v>1.10133258244</v>
      </c>
      <c r="K2339" s="13">
        <f t="shared" si="361"/>
        <v>4.3071689000000003E-2</v>
      </c>
      <c r="L2339" s="13">
        <v>0.96199999999999997</v>
      </c>
      <c r="M2339" s="13">
        <v>0.92100000000000004</v>
      </c>
      <c r="N2339" s="13">
        <f t="shared" si="362"/>
        <v>1.00852232</v>
      </c>
      <c r="O2339" s="13">
        <f t="shared" si="363"/>
        <v>3.7761000000000003E-2</v>
      </c>
      <c r="P2339" s="13">
        <f t="shared" si="364"/>
        <v>1.05948194430728</v>
      </c>
      <c r="Q2339" s="13">
        <f t="shared" si="365"/>
        <v>3.9669025569000003E-2</v>
      </c>
      <c r="R2339" s="13">
        <v>1.050529</v>
      </c>
      <c r="S2339" s="13">
        <v>0.88800000000000001</v>
      </c>
      <c r="T2339" s="13">
        <v>3.4000000000000002E-2</v>
      </c>
      <c r="U2339" s="13">
        <f t="shared" si="366"/>
        <v>0.93286975200000011</v>
      </c>
      <c r="V2339" s="13">
        <f t="shared" si="367"/>
        <v>3.5717986000000007E-2</v>
      </c>
      <c r="W2339" s="13">
        <f t="shared" si="368"/>
        <v>0.84703727727116651</v>
      </c>
      <c r="X2339" s="13">
        <f t="shared" si="369"/>
        <v>0.8292682926829269</v>
      </c>
    </row>
    <row r="2340" spans="1:24" x14ac:dyDescent="0.25">
      <c r="A2340" s="12">
        <v>41</v>
      </c>
      <c r="B2340" s="12">
        <v>13</v>
      </c>
      <c r="C2340" s="13">
        <v>8.0108960000000007</v>
      </c>
      <c r="D2340" s="12">
        <v>293</v>
      </c>
      <c r="E2340" s="12">
        <v>41</v>
      </c>
      <c r="F2340" s="12">
        <v>13</v>
      </c>
      <c r="G2340" s="12" t="s">
        <v>46</v>
      </c>
      <c r="H2340" s="13">
        <v>1.04836</v>
      </c>
      <c r="I2340" s="13">
        <v>4.1000000000000002E-2</v>
      </c>
      <c r="J2340" s="13">
        <f t="shared" si="360"/>
        <v>8.3983029305599999</v>
      </c>
      <c r="K2340" s="13">
        <f t="shared" si="361"/>
        <v>0.32844673600000002</v>
      </c>
      <c r="L2340" s="13">
        <v>0.96199999999999997</v>
      </c>
      <c r="M2340" s="13">
        <v>0.92100000000000004</v>
      </c>
      <c r="N2340" s="13">
        <f t="shared" si="362"/>
        <v>1.00852232</v>
      </c>
      <c r="O2340" s="13">
        <f t="shared" si="363"/>
        <v>3.7761000000000003E-2</v>
      </c>
      <c r="P2340" s="13">
        <f t="shared" si="364"/>
        <v>8.0791674191987202</v>
      </c>
      <c r="Q2340" s="13">
        <f t="shared" si="365"/>
        <v>0.30249944385600003</v>
      </c>
      <c r="R2340" s="13">
        <v>8.0108960000000007</v>
      </c>
      <c r="S2340" s="13">
        <v>0.88800000000000001</v>
      </c>
      <c r="T2340" s="13">
        <v>3.4000000000000002E-2</v>
      </c>
      <c r="U2340" s="13">
        <f t="shared" si="366"/>
        <v>7.113675648000001</v>
      </c>
      <c r="V2340" s="13">
        <f t="shared" si="367"/>
        <v>0.27237046400000003</v>
      </c>
      <c r="W2340" s="13">
        <f t="shared" si="368"/>
        <v>0.84703727727116651</v>
      </c>
      <c r="X2340" s="13">
        <f t="shared" si="369"/>
        <v>0.8292682926829269</v>
      </c>
    </row>
    <row r="2341" spans="1:24" x14ac:dyDescent="0.25">
      <c r="A2341" s="12">
        <v>41</v>
      </c>
      <c r="B2341" s="12">
        <v>13</v>
      </c>
      <c r="C2341" s="13">
        <v>48.656675999999997</v>
      </c>
      <c r="D2341" s="12">
        <v>293</v>
      </c>
      <c r="E2341" s="12">
        <v>41</v>
      </c>
      <c r="F2341" s="12">
        <v>13</v>
      </c>
      <c r="G2341" s="12" t="s">
        <v>46</v>
      </c>
      <c r="H2341" s="13">
        <v>1.04836</v>
      </c>
      <c r="I2341" s="13">
        <v>4.1000000000000002E-2</v>
      </c>
      <c r="J2341" s="13">
        <f t="shared" si="360"/>
        <v>51.009712851359993</v>
      </c>
      <c r="K2341" s="13">
        <f t="shared" si="361"/>
        <v>1.994923716</v>
      </c>
      <c r="L2341" s="13">
        <v>0.96199999999999997</v>
      </c>
      <c r="M2341" s="13">
        <v>0.92100000000000004</v>
      </c>
      <c r="N2341" s="13">
        <f t="shared" si="362"/>
        <v>1.00852232</v>
      </c>
      <c r="O2341" s="13">
        <f t="shared" si="363"/>
        <v>3.7761000000000003E-2</v>
      </c>
      <c r="P2341" s="13">
        <f t="shared" si="364"/>
        <v>49.071343763008315</v>
      </c>
      <c r="Q2341" s="13">
        <f t="shared" si="365"/>
        <v>1.837324742436</v>
      </c>
      <c r="R2341" s="13">
        <v>48.656675999999997</v>
      </c>
      <c r="S2341" s="13">
        <v>0.88800000000000001</v>
      </c>
      <c r="T2341" s="13">
        <v>3.4000000000000002E-2</v>
      </c>
      <c r="U2341" s="13">
        <f t="shared" si="366"/>
        <v>43.207128288</v>
      </c>
      <c r="V2341" s="13">
        <f t="shared" si="367"/>
        <v>1.6543269840000001</v>
      </c>
      <c r="W2341" s="13">
        <f t="shared" si="368"/>
        <v>0.84703727727116651</v>
      </c>
      <c r="X2341" s="13">
        <f t="shared" si="369"/>
        <v>0.8292682926829269</v>
      </c>
    </row>
    <row r="2342" spans="1:24" x14ac:dyDescent="0.25">
      <c r="A2342" s="12">
        <v>41</v>
      </c>
      <c r="B2342" s="12">
        <v>13</v>
      </c>
      <c r="C2342" s="13">
        <v>26.724574</v>
      </c>
      <c r="D2342" s="12">
        <v>293</v>
      </c>
      <c r="E2342" s="12">
        <v>41</v>
      </c>
      <c r="F2342" s="12">
        <v>13</v>
      </c>
      <c r="G2342" s="12" t="s">
        <v>46</v>
      </c>
      <c r="H2342" s="13">
        <v>1.04836</v>
      </c>
      <c r="I2342" s="13">
        <v>4.1000000000000002E-2</v>
      </c>
      <c r="J2342" s="13">
        <f t="shared" si="360"/>
        <v>28.016974398639999</v>
      </c>
      <c r="K2342" s="13">
        <f t="shared" si="361"/>
        <v>1.095707534</v>
      </c>
      <c r="L2342" s="13">
        <v>0.96199999999999997</v>
      </c>
      <c r="M2342" s="13">
        <v>0.92100000000000004</v>
      </c>
      <c r="N2342" s="13">
        <f t="shared" si="362"/>
        <v>1.00852232</v>
      </c>
      <c r="O2342" s="13">
        <f t="shared" si="363"/>
        <v>3.7761000000000003E-2</v>
      </c>
      <c r="P2342" s="13">
        <f t="shared" si="364"/>
        <v>26.952329371491679</v>
      </c>
      <c r="Q2342" s="13">
        <f t="shared" si="365"/>
        <v>1.009146638814</v>
      </c>
      <c r="R2342" s="13">
        <v>26.724574</v>
      </c>
      <c r="S2342" s="13">
        <v>0.88800000000000001</v>
      </c>
      <c r="T2342" s="13">
        <v>3.4000000000000002E-2</v>
      </c>
      <c r="U2342" s="13">
        <f t="shared" si="366"/>
        <v>23.731421712</v>
      </c>
      <c r="V2342" s="13">
        <f t="shared" si="367"/>
        <v>0.90863551600000003</v>
      </c>
      <c r="W2342" s="13">
        <f t="shared" si="368"/>
        <v>0.8470372772711664</v>
      </c>
      <c r="X2342" s="13">
        <f t="shared" si="369"/>
        <v>0.8292682926829269</v>
      </c>
    </row>
    <row r="2343" spans="1:24" x14ac:dyDescent="0.25">
      <c r="A2343" s="12">
        <v>41</v>
      </c>
      <c r="B2343" s="12">
        <v>13</v>
      </c>
      <c r="C2343" s="13">
        <v>0.83833599999999997</v>
      </c>
      <c r="D2343" s="12">
        <v>293</v>
      </c>
      <c r="E2343" s="12">
        <v>41</v>
      </c>
      <c r="F2343" s="12">
        <v>13</v>
      </c>
      <c r="G2343" s="12" t="s">
        <v>46</v>
      </c>
      <c r="H2343" s="13">
        <v>1.04836</v>
      </c>
      <c r="I2343" s="13">
        <v>4.1000000000000002E-2</v>
      </c>
      <c r="J2343" s="13">
        <f t="shared" si="360"/>
        <v>0.87887792895999994</v>
      </c>
      <c r="K2343" s="13">
        <f t="shared" si="361"/>
        <v>3.4371776E-2</v>
      </c>
      <c r="L2343" s="13">
        <v>0.96199999999999997</v>
      </c>
      <c r="M2343" s="13">
        <v>0.92100000000000004</v>
      </c>
      <c r="N2343" s="13">
        <f t="shared" si="362"/>
        <v>1.00852232</v>
      </c>
      <c r="O2343" s="13">
        <f t="shared" si="363"/>
        <v>3.7761000000000003E-2</v>
      </c>
      <c r="P2343" s="13">
        <f t="shared" si="364"/>
        <v>0.84548056765951995</v>
      </c>
      <c r="Q2343" s="13">
        <f t="shared" si="365"/>
        <v>3.1656405695999999E-2</v>
      </c>
      <c r="R2343" s="13">
        <v>0.83833599999999997</v>
      </c>
      <c r="S2343" s="13">
        <v>0.88800000000000001</v>
      </c>
      <c r="T2343" s="13">
        <v>3.4000000000000002E-2</v>
      </c>
      <c r="U2343" s="13">
        <f t="shared" si="366"/>
        <v>0.74444236799999997</v>
      </c>
      <c r="V2343" s="13">
        <f t="shared" si="367"/>
        <v>2.8503423999999999E-2</v>
      </c>
      <c r="W2343" s="13">
        <f t="shared" si="368"/>
        <v>0.8470372772711664</v>
      </c>
      <c r="X2343" s="13">
        <f t="shared" si="369"/>
        <v>0.82926829268292679</v>
      </c>
    </row>
    <row r="2344" spans="1:24" x14ac:dyDescent="0.25">
      <c r="A2344" s="12">
        <v>41</v>
      </c>
      <c r="B2344" s="12">
        <v>13</v>
      </c>
      <c r="C2344" s="13">
        <v>1.227684</v>
      </c>
      <c r="D2344" s="12">
        <v>293</v>
      </c>
      <c r="E2344" s="12">
        <v>41</v>
      </c>
      <c r="F2344" s="12">
        <v>13</v>
      </c>
      <c r="G2344" s="12" t="s">
        <v>46</v>
      </c>
      <c r="H2344" s="13">
        <v>1.04836</v>
      </c>
      <c r="I2344" s="13">
        <v>4.1000000000000002E-2</v>
      </c>
      <c r="J2344" s="13">
        <f t="shared" si="360"/>
        <v>1.28705479824</v>
      </c>
      <c r="K2344" s="13">
        <f t="shared" si="361"/>
        <v>5.0335044000000002E-2</v>
      </c>
      <c r="L2344" s="13">
        <v>0.96199999999999997</v>
      </c>
      <c r="M2344" s="13">
        <v>0.92100000000000004</v>
      </c>
      <c r="N2344" s="13">
        <f t="shared" si="362"/>
        <v>1.00852232</v>
      </c>
      <c r="O2344" s="13">
        <f t="shared" si="363"/>
        <v>3.7761000000000003E-2</v>
      </c>
      <c r="P2344" s="13">
        <f t="shared" si="364"/>
        <v>1.23814671590688</v>
      </c>
      <c r="Q2344" s="13">
        <f t="shared" si="365"/>
        <v>4.6358575524000002E-2</v>
      </c>
      <c r="R2344" s="13">
        <v>1.227684</v>
      </c>
      <c r="S2344" s="13">
        <v>0.88800000000000001</v>
      </c>
      <c r="T2344" s="13">
        <v>3.4000000000000002E-2</v>
      </c>
      <c r="U2344" s="13">
        <f t="shared" si="366"/>
        <v>1.0901833919999999</v>
      </c>
      <c r="V2344" s="13">
        <f t="shared" si="367"/>
        <v>4.1741256000000004E-2</v>
      </c>
      <c r="W2344" s="13">
        <f t="shared" si="368"/>
        <v>0.84703727727116629</v>
      </c>
      <c r="X2344" s="13">
        <f t="shared" si="369"/>
        <v>0.8292682926829269</v>
      </c>
    </row>
    <row r="2345" spans="1:24" x14ac:dyDescent="0.25">
      <c r="A2345" s="12">
        <v>41</v>
      </c>
      <c r="B2345" s="12">
        <v>13</v>
      </c>
      <c r="C2345" s="13">
        <v>3.7822559999999998</v>
      </c>
      <c r="D2345" s="12">
        <v>293</v>
      </c>
      <c r="E2345" s="12">
        <v>41</v>
      </c>
      <c r="F2345" s="12">
        <v>13</v>
      </c>
      <c r="G2345" s="12" t="s">
        <v>46</v>
      </c>
      <c r="H2345" s="13">
        <v>1.04836</v>
      </c>
      <c r="I2345" s="13">
        <v>4.1000000000000002E-2</v>
      </c>
      <c r="J2345" s="13">
        <f t="shared" si="360"/>
        <v>3.9651659001599997</v>
      </c>
      <c r="K2345" s="13">
        <f t="shared" si="361"/>
        <v>0.155072496</v>
      </c>
      <c r="L2345" s="13">
        <v>0.96199999999999997</v>
      </c>
      <c r="M2345" s="13">
        <v>0.92100000000000004</v>
      </c>
      <c r="N2345" s="13">
        <f t="shared" si="362"/>
        <v>1.00852232</v>
      </c>
      <c r="O2345" s="13">
        <f t="shared" si="363"/>
        <v>3.7761000000000003E-2</v>
      </c>
      <c r="P2345" s="13">
        <f t="shared" si="364"/>
        <v>3.8144895959539196</v>
      </c>
      <c r="Q2345" s="13">
        <f t="shared" si="365"/>
        <v>0.14282176881600001</v>
      </c>
      <c r="R2345" s="13">
        <v>3.7822559999999998</v>
      </c>
      <c r="S2345" s="13">
        <v>0.88800000000000001</v>
      </c>
      <c r="T2345" s="13">
        <v>3.4000000000000002E-2</v>
      </c>
      <c r="U2345" s="13">
        <f t="shared" si="366"/>
        <v>3.3586433279999999</v>
      </c>
      <c r="V2345" s="13">
        <f t="shared" si="367"/>
        <v>0.12859670400000001</v>
      </c>
      <c r="W2345" s="13">
        <f t="shared" si="368"/>
        <v>0.8470372772711664</v>
      </c>
      <c r="X2345" s="13">
        <f t="shared" si="369"/>
        <v>0.8292682926829269</v>
      </c>
    </row>
    <row r="2346" spans="1:24" x14ac:dyDescent="0.25">
      <c r="A2346" s="12">
        <v>41</v>
      </c>
      <c r="B2346" s="12">
        <v>13</v>
      </c>
      <c r="C2346" s="13">
        <v>3.4643480000000002</v>
      </c>
      <c r="D2346" s="12">
        <v>293</v>
      </c>
      <c r="E2346" s="12">
        <v>41</v>
      </c>
      <c r="F2346" s="12">
        <v>13</v>
      </c>
      <c r="G2346" s="12" t="s">
        <v>46</v>
      </c>
      <c r="H2346" s="13">
        <v>1.04836</v>
      </c>
      <c r="I2346" s="13">
        <v>4.1000000000000002E-2</v>
      </c>
      <c r="J2346" s="13">
        <f t="shared" si="360"/>
        <v>3.6318838692800002</v>
      </c>
      <c r="K2346" s="13">
        <f t="shared" si="361"/>
        <v>0.14203826800000002</v>
      </c>
      <c r="L2346" s="13">
        <v>0.96199999999999997</v>
      </c>
      <c r="M2346" s="13">
        <v>0.92100000000000004</v>
      </c>
      <c r="N2346" s="13">
        <f t="shared" si="362"/>
        <v>1.00852232</v>
      </c>
      <c r="O2346" s="13">
        <f t="shared" si="363"/>
        <v>3.7761000000000003E-2</v>
      </c>
      <c r="P2346" s="13">
        <f t="shared" si="364"/>
        <v>3.4938722822473602</v>
      </c>
      <c r="Q2346" s="13">
        <f t="shared" si="365"/>
        <v>0.13081724482800003</v>
      </c>
      <c r="R2346" s="13">
        <v>3.4643480000000002</v>
      </c>
      <c r="S2346" s="13">
        <v>0.88800000000000001</v>
      </c>
      <c r="T2346" s="13">
        <v>3.4000000000000002E-2</v>
      </c>
      <c r="U2346" s="13">
        <f t="shared" si="366"/>
        <v>3.0763410240000004</v>
      </c>
      <c r="V2346" s="13">
        <f t="shared" si="367"/>
        <v>0.11778783200000001</v>
      </c>
      <c r="W2346" s="13">
        <f t="shared" si="368"/>
        <v>0.84703727727116651</v>
      </c>
      <c r="X2346" s="13">
        <f t="shared" si="369"/>
        <v>0.82926829268292679</v>
      </c>
    </row>
    <row r="2347" spans="1:24" x14ac:dyDescent="0.25">
      <c r="A2347" s="12">
        <v>41</v>
      </c>
      <c r="B2347" s="12">
        <v>13</v>
      </c>
      <c r="C2347" s="13">
        <v>1.9154640000000001</v>
      </c>
      <c r="D2347" s="12">
        <v>293</v>
      </c>
      <c r="E2347" s="12">
        <v>41</v>
      </c>
      <c r="F2347" s="12">
        <v>13</v>
      </c>
      <c r="G2347" s="12" t="s">
        <v>46</v>
      </c>
      <c r="H2347" s="13">
        <v>1.04836</v>
      </c>
      <c r="I2347" s="13">
        <v>4.1000000000000002E-2</v>
      </c>
      <c r="J2347" s="13">
        <f t="shared" si="360"/>
        <v>2.0080958390400001</v>
      </c>
      <c r="K2347" s="13">
        <f t="shared" si="361"/>
        <v>7.8534024000000008E-2</v>
      </c>
      <c r="L2347" s="13">
        <v>0.96199999999999997</v>
      </c>
      <c r="M2347" s="13">
        <v>0.92100000000000004</v>
      </c>
      <c r="N2347" s="13">
        <f t="shared" si="362"/>
        <v>1.00852232</v>
      </c>
      <c r="O2347" s="13">
        <f t="shared" si="363"/>
        <v>3.7761000000000003E-2</v>
      </c>
      <c r="P2347" s="13">
        <f t="shared" si="364"/>
        <v>1.9317881971564801</v>
      </c>
      <c r="Q2347" s="13">
        <f t="shared" si="365"/>
        <v>7.2329836104000012E-2</v>
      </c>
      <c r="R2347" s="13">
        <v>1.9154640000000001</v>
      </c>
      <c r="S2347" s="13">
        <v>0.88800000000000001</v>
      </c>
      <c r="T2347" s="13">
        <v>3.4000000000000002E-2</v>
      </c>
      <c r="U2347" s="13">
        <f t="shared" si="366"/>
        <v>1.7009320320000001</v>
      </c>
      <c r="V2347" s="13">
        <f t="shared" si="367"/>
        <v>6.512577600000001E-2</v>
      </c>
      <c r="W2347" s="13">
        <f t="shared" si="368"/>
        <v>0.8470372772711664</v>
      </c>
      <c r="X2347" s="13">
        <f t="shared" si="369"/>
        <v>0.8292682926829269</v>
      </c>
    </row>
    <row r="2348" spans="1:24" x14ac:dyDescent="0.25">
      <c r="A2348" s="12">
        <v>41</v>
      </c>
      <c r="B2348" s="12">
        <v>13</v>
      </c>
      <c r="C2348" s="13">
        <v>0.476941</v>
      </c>
      <c r="D2348" s="12">
        <v>293</v>
      </c>
      <c r="E2348" s="12">
        <v>41</v>
      </c>
      <c r="F2348" s="12">
        <v>13</v>
      </c>
      <c r="G2348" s="12" t="s">
        <v>46</v>
      </c>
      <c r="H2348" s="13">
        <v>1.04836</v>
      </c>
      <c r="I2348" s="13">
        <v>4.1000000000000002E-2</v>
      </c>
      <c r="J2348" s="13">
        <f t="shared" si="360"/>
        <v>0.50000586676000003</v>
      </c>
      <c r="K2348" s="13">
        <f t="shared" si="361"/>
        <v>1.9554581000000001E-2</v>
      </c>
      <c r="L2348" s="13">
        <v>0.96199999999999997</v>
      </c>
      <c r="M2348" s="13">
        <v>0.92100000000000004</v>
      </c>
      <c r="N2348" s="13">
        <f t="shared" si="362"/>
        <v>1.00852232</v>
      </c>
      <c r="O2348" s="13">
        <f t="shared" si="363"/>
        <v>3.7761000000000003E-2</v>
      </c>
      <c r="P2348" s="13">
        <f t="shared" si="364"/>
        <v>0.48100564382312</v>
      </c>
      <c r="Q2348" s="13">
        <f t="shared" si="365"/>
        <v>1.8009769101000002E-2</v>
      </c>
      <c r="R2348" s="13">
        <v>0.476941</v>
      </c>
      <c r="S2348" s="13">
        <v>0.88800000000000001</v>
      </c>
      <c r="T2348" s="13">
        <v>3.4000000000000002E-2</v>
      </c>
      <c r="U2348" s="13">
        <f t="shared" si="366"/>
        <v>0.423523608</v>
      </c>
      <c r="V2348" s="13">
        <f t="shared" si="367"/>
        <v>1.6215994000000001E-2</v>
      </c>
      <c r="W2348" s="13">
        <f t="shared" si="368"/>
        <v>0.84703727727116629</v>
      </c>
      <c r="X2348" s="13">
        <f t="shared" si="369"/>
        <v>0.82926829268292679</v>
      </c>
    </row>
    <row r="2349" spans="1:24" x14ac:dyDescent="0.25">
      <c r="A2349" s="12">
        <v>41</v>
      </c>
      <c r="B2349" s="12">
        <v>13</v>
      </c>
      <c r="C2349" s="13">
        <v>1.456086</v>
      </c>
      <c r="D2349" s="12">
        <v>293</v>
      </c>
      <c r="E2349" s="12">
        <v>41</v>
      </c>
      <c r="F2349" s="12">
        <v>13</v>
      </c>
      <c r="G2349" s="12" t="s">
        <v>46</v>
      </c>
      <c r="H2349" s="13">
        <v>1.04836</v>
      </c>
      <c r="I2349" s="13">
        <v>4.1000000000000002E-2</v>
      </c>
      <c r="J2349" s="13">
        <f t="shared" si="360"/>
        <v>1.52650231896</v>
      </c>
      <c r="K2349" s="13">
        <f t="shared" si="361"/>
        <v>5.9699526000000003E-2</v>
      </c>
      <c r="L2349" s="13">
        <v>0.96199999999999997</v>
      </c>
      <c r="M2349" s="13">
        <v>0.92100000000000004</v>
      </c>
      <c r="N2349" s="13">
        <f t="shared" si="362"/>
        <v>1.00852232</v>
      </c>
      <c r="O2349" s="13">
        <f t="shared" si="363"/>
        <v>3.7761000000000003E-2</v>
      </c>
      <c r="P2349" s="13">
        <f t="shared" si="364"/>
        <v>1.46849523083952</v>
      </c>
      <c r="Q2349" s="13">
        <f t="shared" si="365"/>
        <v>5.4983263446000005E-2</v>
      </c>
      <c r="R2349" s="13">
        <v>1.456086</v>
      </c>
      <c r="S2349" s="13">
        <v>0.88800000000000001</v>
      </c>
      <c r="T2349" s="13">
        <v>3.4000000000000002E-2</v>
      </c>
      <c r="U2349" s="13">
        <f t="shared" si="366"/>
        <v>1.2930043680000001</v>
      </c>
      <c r="V2349" s="13">
        <f t="shared" si="367"/>
        <v>4.9506924000000001E-2</v>
      </c>
      <c r="W2349" s="13">
        <f t="shared" si="368"/>
        <v>0.8470372772711664</v>
      </c>
      <c r="X2349" s="13">
        <f t="shared" si="369"/>
        <v>0.82926829268292679</v>
      </c>
    </row>
    <row r="2350" spans="1:24" x14ac:dyDescent="0.25">
      <c r="A2350" s="12">
        <v>41</v>
      </c>
      <c r="B2350" s="12">
        <v>13</v>
      </c>
      <c r="C2350" s="13">
        <v>1.297755</v>
      </c>
      <c r="D2350" s="12">
        <v>293</v>
      </c>
      <c r="E2350" s="12">
        <v>41</v>
      </c>
      <c r="F2350" s="12">
        <v>13</v>
      </c>
      <c r="G2350" s="12" t="s">
        <v>46</v>
      </c>
      <c r="H2350" s="13">
        <v>1.04836</v>
      </c>
      <c r="I2350" s="13">
        <v>4.1000000000000002E-2</v>
      </c>
      <c r="J2350" s="13">
        <f t="shared" si="360"/>
        <v>1.3605144318</v>
      </c>
      <c r="K2350" s="13">
        <f t="shared" si="361"/>
        <v>5.3207955000000001E-2</v>
      </c>
      <c r="L2350" s="13">
        <v>0.96199999999999997</v>
      </c>
      <c r="M2350" s="13">
        <v>0.92100000000000004</v>
      </c>
      <c r="N2350" s="13">
        <f t="shared" si="362"/>
        <v>1.00852232</v>
      </c>
      <c r="O2350" s="13">
        <f t="shared" si="363"/>
        <v>3.7761000000000003E-2</v>
      </c>
      <c r="P2350" s="13">
        <f t="shared" si="364"/>
        <v>1.3088148833916</v>
      </c>
      <c r="Q2350" s="13">
        <f t="shared" si="365"/>
        <v>4.9004526555000004E-2</v>
      </c>
      <c r="R2350" s="13">
        <v>1.297755</v>
      </c>
      <c r="S2350" s="13">
        <v>0.88800000000000001</v>
      </c>
      <c r="T2350" s="13">
        <v>3.4000000000000002E-2</v>
      </c>
      <c r="U2350" s="13">
        <f t="shared" si="366"/>
        <v>1.15240644</v>
      </c>
      <c r="V2350" s="13">
        <f t="shared" si="367"/>
        <v>4.4123670000000004E-2</v>
      </c>
      <c r="W2350" s="13">
        <f t="shared" si="368"/>
        <v>0.8470372772711664</v>
      </c>
      <c r="X2350" s="13">
        <f t="shared" si="369"/>
        <v>0.8292682926829269</v>
      </c>
    </row>
    <row r="2351" spans="1:24" x14ac:dyDescent="0.25">
      <c r="A2351" s="12">
        <v>41</v>
      </c>
      <c r="B2351" s="12">
        <v>13</v>
      </c>
      <c r="C2351" s="13">
        <v>0.64450700000000005</v>
      </c>
      <c r="D2351" s="12">
        <v>293</v>
      </c>
      <c r="E2351" s="12">
        <v>41</v>
      </c>
      <c r="F2351" s="12">
        <v>13</v>
      </c>
      <c r="G2351" s="12" t="s">
        <v>46</v>
      </c>
      <c r="H2351" s="13">
        <v>1.04836</v>
      </c>
      <c r="I2351" s="13">
        <v>4.1000000000000002E-2</v>
      </c>
      <c r="J2351" s="13">
        <f t="shared" si="360"/>
        <v>0.67567535852000005</v>
      </c>
      <c r="K2351" s="13">
        <f t="shared" si="361"/>
        <v>2.6424787000000002E-2</v>
      </c>
      <c r="L2351" s="13">
        <v>0.96199999999999997</v>
      </c>
      <c r="M2351" s="13">
        <v>0.92100000000000004</v>
      </c>
      <c r="N2351" s="13">
        <f t="shared" si="362"/>
        <v>1.00852232</v>
      </c>
      <c r="O2351" s="13">
        <f t="shared" si="363"/>
        <v>3.7761000000000003E-2</v>
      </c>
      <c r="P2351" s="13">
        <f t="shared" si="364"/>
        <v>0.64999969489623999</v>
      </c>
      <c r="Q2351" s="13">
        <f t="shared" si="365"/>
        <v>2.4337228827000002E-2</v>
      </c>
      <c r="R2351" s="13">
        <v>0.64450700000000005</v>
      </c>
      <c r="S2351" s="13">
        <v>0.88800000000000001</v>
      </c>
      <c r="T2351" s="13">
        <v>3.4000000000000002E-2</v>
      </c>
      <c r="U2351" s="13">
        <f t="shared" si="366"/>
        <v>0.57232221600000011</v>
      </c>
      <c r="V2351" s="13">
        <f t="shared" si="367"/>
        <v>2.1913238000000005E-2</v>
      </c>
      <c r="W2351" s="13">
        <f t="shared" si="368"/>
        <v>0.84703727727116651</v>
      </c>
      <c r="X2351" s="13">
        <f t="shared" si="369"/>
        <v>0.82926829268292701</v>
      </c>
    </row>
    <row r="2352" spans="1:24" x14ac:dyDescent="0.25">
      <c r="A2352" s="12">
        <v>41</v>
      </c>
      <c r="B2352" s="12">
        <v>13</v>
      </c>
      <c r="C2352" s="13">
        <v>3.0844339999999999</v>
      </c>
      <c r="D2352" s="12">
        <v>293</v>
      </c>
      <c r="E2352" s="12">
        <v>41</v>
      </c>
      <c r="F2352" s="12">
        <v>13</v>
      </c>
      <c r="G2352" s="12" t="s">
        <v>46</v>
      </c>
      <c r="H2352" s="13">
        <v>1.04836</v>
      </c>
      <c r="I2352" s="13">
        <v>4.1000000000000002E-2</v>
      </c>
      <c r="J2352" s="13">
        <f t="shared" si="360"/>
        <v>3.2335972282399998</v>
      </c>
      <c r="K2352" s="13">
        <f t="shared" si="361"/>
        <v>0.12646179399999999</v>
      </c>
      <c r="L2352" s="13">
        <v>0.96199999999999997</v>
      </c>
      <c r="M2352" s="13">
        <v>0.92100000000000004</v>
      </c>
      <c r="N2352" s="13">
        <f t="shared" si="362"/>
        <v>1.00852232</v>
      </c>
      <c r="O2352" s="13">
        <f t="shared" si="363"/>
        <v>3.7761000000000003E-2</v>
      </c>
      <c r="P2352" s="13">
        <f t="shared" si="364"/>
        <v>3.1107205335668797</v>
      </c>
      <c r="Q2352" s="13">
        <f t="shared" si="365"/>
        <v>0.11647131227400001</v>
      </c>
      <c r="R2352" s="13">
        <v>3.0844339999999999</v>
      </c>
      <c r="S2352" s="13">
        <v>0.88800000000000001</v>
      </c>
      <c r="T2352" s="13">
        <v>3.4000000000000002E-2</v>
      </c>
      <c r="U2352" s="13">
        <f t="shared" si="366"/>
        <v>2.7389773919999998</v>
      </c>
      <c r="V2352" s="13">
        <f t="shared" si="367"/>
        <v>0.10487075600000001</v>
      </c>
      <c r="W2352" s="13">
        <f t="shared" si="368"/>
        <v>0.8470372772711664</v>
      </c>
      <c r="X2352" s="13">
        <f t="shared" si="369"/>
        <v>0.82926829268292701</v>
      </c>
    </row>
    <row r="2353" spans="1:24" x14ac:dyDescent="0.25">
      <c r="A2353" s="12">
        <v>41</v>
      </c>
      <c r="B2353" s="12">
        <v>13</v>
      </c>
      <c r="C2353" s="13">
        <v>14.736625999999999</v>
      </c>
      <c r="D2353" s="12">
        <v>293</v>
      </c>
      <c r="E2353" s="12">
        <v>41</v>
      </c>
      <c r="F2353" s="12">
        <v>13</v>
      </c>
      <c r="G2353" s="12" t="s">
        <v>46</v>
      </c>
      <c r="H2353" s="13">
        <v>1.04836</v>
      </c>
      <c r="I2353" s="13">
        <v>4.1000000000000002E-2</v>
      </c>
      <c r="J2353" s="13">
        <f t="shared" si="360"/>
        <v>15.449289233359998</v>
      </c>
      <c r="K2353" s="13">
        <f t="shared" si="361"/>
        <v>0.60420166600000003</v>
      </c>
      <c r="L2353" s="13">
        <v>0.96199999999999997</v>
      </c>
      <c r="M2353" s="13">
        <v>0.92100000000000004</v>
      </c>
      <c r="N2353" s="13">
        <f t="shared" si="362"/>
        <v>1.00852232</v>
      </c>
      <c r="O2353" s="13">
        <f t="shared" si="363"/>
        <v>3.7761000000000003E-2</v>
      </c>
      <c r="P2353" s="13">
        <f t="shared" si="364"/>
        <v>14.86221624249232</v>
      </c>
      <c r="Q2353" s="13">
        <f t="shared" si="365"/>
        <v>0.556469734386</v>
      </c>
      <c r="R2353" s="13">
        <v>14.736625999999999</v>
      </c>
      <c r="S2353" s="13">
        <v>0.88800000000000001</v>
      </c>
      <c r="T2353" s="13">
        <v>3.4000000000000002E-2</v>
      </c>
      <c r="U2353" s="13">
        <f t="shared" si="366"/>
        <v>13.086123887999999</v>
      </c>
      <c r="V2353" s="13">
        <f t="shared" si="367"/>
        <v>0.50104528400000004</v>
      </c>
      <c r="W2353" s="13">
        <f t="shared" si="368"/>
        <v>0.8470372772711664</v>
      </c>
      <c r="X2353" s="13">
        <f t="shared" si="369"/>
        <v>0.8292682926829269</v>
      </c>
    </row>
    <row r="2354" spans="1:24" x14ac:dyDescent="0.25">
      <c r="A2354" s="12">
        <v>41</v>
      </c>
      <c r="B2354" s="12">
        <v>13</v>
      </c>
      <c r="C2354" s="13">
        <v>40.847279999999998</v>
      </c>
      <c r="D2354" s="12">
        <v>293</v>
      </c>
      <c r="E2354" s="12">
        <v>41</v>
      </c>
      <c r="F2354" s="12">
        <v>13</v>
      </c>
      <c r="G2354" s="12" t="s">
        <v>46</v>
      </c>
      <c r="H2354" s="13">
        <v>1.04836</v>
      </c>
      <c r="I2354" s="13">
        <v>4.1000000000000002E-2</v>
      </c>
      <c r="J2354" s="13">
        <f t="shared" si="360"/>
        <v>42.822654460799995</v>
      </c>
      <c r="K2354" s="13">
        <f t="shared" si="361"/>
        <v>1.67473848</v>
      </c>
      <c r="L2354" s="13">
        <v>0.96199999999999997</v>
      </c>
      <c r="M2354" s="13">
        <v>0.92100000000000004</v>
      </c>
      <c r="N2354" s="13">
        <f t="shared" si="362"/>
        <v>1.00852232</v>
      </c>
      <c r="O2354" s="13">
        <f t="shared" si="363"/>
        <v>3.7761000000000003E-2</v>
      </c>
      <c r="P2354" s="13">
        <f t="shared" si="364"/>
        <v>41.195393591289594</v>
      </c>
      <c r="Q2354" s="13">
        <f t="shared" si="365"/>
        <v>1.5424341400800001</v>
      </c>
      <c r="R2354" s="13">
        <v>40.847279999999998</v>
      </c>
      <c r="S2354" s="13">
        <v>0.88800000000000001</v>
      </c>
      <c r="T2354" s="13">
        <v>3.4000000000000002E-2</v>
      </c>
      <c r="U2354" s="13">
        <f t="shared" si="366"/>
        <v>36.272384639999999</v>
      </c>
      <c r="V2354" s="13">
        <f t="shared" si="367"/>
        <v>1.3888075200000001</v>
      </c>
      <c r="W2354" s="13">
        <f t="shared" si="368"/>
        <v>0.8470372772711664</v>
      </c>
      <c r="X2354" s="13">
        <f t="shared" si="369"/>
        <v>0.8292682926829269</v>
      </c>
    </row>
    <row r="2355" spans="1:24" x14ac:dyDescent="0.25">
      <c r="A2355" s="12">
        <v>41</v>
      </c>
      <c r="B2355" s="12">
        <v>13</v>
      </c>
      <c r="C2355" s="13">
        <v>10.007809999999999</v>
      </c>
      <c r="D2355" s="12">
        <v>293</v>
      </c>
      <c r="E2355" s="12">
        <v>41</v>
      </c>
      <c r="F2355" s="12">
        <v>13</v>
      </c>
      <c r="G2355" s="12" t="s">
        <v>46</v>
      </c>
      <c r="H2355" s="13">
        <v>1.04836</v>
      </c>
      <c r="I2355" s="13">
        <v>4.1000000000000002E-2</v>
      </c>
      <c r="J2355" s="13">
        <f t="shared" si="360"/>
        <v>10.491787691599999</v>
      </c>
      <c r="K2355" s="13">
        <f t="shared" si="361"/>
        <v>0.41032020999999996</v>
      </c>
      <c r="L2355" s="13">
        <v>0.96199999999999997</v>
      </c>
      <c r="M2355" s="13">
        <v>0.92100000000000004</v>
      </c>
      <c r="N2355" s="13">
        <f t="shared" si="362"/>
        <v>1.00852232</v>
      </c>
      <c r="O2355" s="13">
        <f t="shared" si="363"/>
        <v>3.7761000000000003E-2</v>
      </c>
      <c r="P2355" s="13">
        <f t="shared" si="364"/>
        <v>10.093099759319198</v>
      </c>
      <c r="Q2355" s="13">
        <f t="shared" si="365"/>
        <v>0.37790491340999999</v>
      </c>
      <c r="R2355" s="13">
        <v>10.007809999999999</v>
      </c>
      <c r="S2355" s="13">
        <v>0.88800000000000001</v>
      </c>
      <c r="T2355" s="13">
        <v>3.4000000000000002E-2</v>
      </c>
      <c r="U2355" s="13">
        <f t="shared" si="366"/>
        <v>8.8869352799999994</v>
      </c>
      <c r="V2355" s="13">
        <f t="shared" si="367"/>
        <v>0.34026553999999998</v>
      </c>
      <c r="W2355" s="13">
        <f t="shared" si="368"/>
        <v>0.8470372772711664</v>
      </c>
      <c r="X2355" s="13">
        <f t="shared" si="369"/>
        <v>0.8292682926829269</v>
      </c>
    </row>
    <row r="2356" spans="1:24" x14ac:dyDescent="0.25">
      <c r="A2356" s="12">
        <v>41</v>
      </c>
      <c r="B2356" s="12">
        <v>13</v>
      </c>
      <c r="C2356" s="13">
        <v>7.3999999999999996E-5</v>
      </c>
      <c r="D2356" s="12">
        <v>293</v>
      </c>
      <c r="E2356" s="12">
        <v>41</v>
      </c>
      <c r="F2356" s="12">
        <v>13</v>
      </c>
      <c r="G2356" s="12" t="s">
        <v>46</v>
      </c>
      <c r="H2356" s="13">
        <v>1.04836</v>
      </c>
      <c r="I2356" s="13">
        <v>4.1000000000000002E-2</v>
      </c>
      <c r="J2356" s="13">
        <f t="shared" si="360"/>
        <v>7.7578639999999999E-5</v>
      </c>
      <c r="K2356" s="13">
        <f t="shared" si="361"/>
        <v>3.0340000000000001E-6</v>
      </c>
      <c r="L2356" s="13">
        <v>0.96199999999999997</v>
      </c>
      <c r="M2356" s="13">
        <v>0.92100000000000004</v>
      </c>
      <c r="N2356" s="13">
        <f t="shared" si="362"/>
        <v>1.00852232</v>
      </c>
      <c r="O2356" s="13">
        <f t="shared" si="363"/>
        <v>3.7761000000000003E-2</v>
      </c>
      <c r="P2356" s="13">
        <f t="shared" si="364"/>
        <v>7.4630651679999998E-5</v>
      </c>
      <c r="Q2356" s="13">
        <f t="shared" si="365"/>
        <v>2.794314E-6</v>
      </c>
      <c r="R2356" s="13">
        <v>7.3999999999999996E-5</v>
      </c>
      <c r="S2356" s="13">
        <v>0.88800000000000001</v>
      </c>
      <c r="T2356" s="13">
        <v>3.4000000000000002E-2</v>
      </c>
      <c r="U2356" s="13">
        <f t="shared" si="366"/>
        <v>6.5711999999999997E-5</v>
      </c>
      <c r="V2356" s="13">
        <f t="shared" si="367"/>
        <v>2.5160000000000001E-6</v>
      </c>
      <c r="W2356" s="13">
        <f t="shared" si="368"/>
        <v>0.8470372772711664</v>
      </c>
      <c r="X2356" s="13">
        <f t="shared" si="369"/>
        <v>0.8292682926829269</v>
      </c>
    </row>
    <row r="2357" spans="1:24" x14ac:dyDescent="0.25">
      <c r="A2357" s="12">
        <v>41</v>
      </c>
      <c r="B2357" s="12">
        <v>13</v>
      </c>
      <c r="C2357" s="13">
        <v>5.1050000000000002E-3</v>
      </c>
      <c r="D2357" s="12">
        <v>293</v>
      </c>
      <c r="E2357" s="12">
        <v>41</v>
      </c>
      <c r="F2357" s="12">
        <v>13</v>
      </c>
      <c r="G2357" s="12" t="s">
        <v>46</v>
      </c>
      <c r="H2357" s="13">
        <v>1.04836</v>
      </c>
      <c r="I2357" s="13">
        <v>4.1000000000000002E-2</v>
      </c>
      <c r="J2357" s="13">
        <f t="shared" si="360"/>
        <v>5.3518777999999999E-3</v>
      </c>
      <c r="K2357" s="13">
        <f t="shared" si="361"/>
        <v>2.0930500000000002E-4</v>
      </c>
      <c r="L2357" s="13">
        <v>0.96199999999999997</v>
      </c>
      <c r="M2357" s="13">
        <v>0.92100000000000004</v>
      </c>
      <c r="N2357" s="13">
        <f t="shared" si="362"/>
        <v>1.00852232</v>
      </c>
      <c r="O2357" s="13">
        <f t="shared" si="363"/>
        <v>3.7761000000000003E-2</v>
      </c>
      <c r="P2357" s="13">
        <f t="shared" si="364"/>
        <v>5.1485064436000002E-3</v>
      </c>
      <c r="Q2357" s="13">
        <f t="shared" si="365"/>
        <v>1.9276990500000001E-4</v>
      </c>
      <c r="R2357" s="13">
        <v>5.1050000000000002E-3</v>
      </c>
      <c r="S2357" s="13">
        <v>0.88800000000000001</v>
      </c>
      <c r="T2357" s="13">
        <v>3.4000000000000002E-2</v>
      </c>
      <c r="U2357" s="13">
        <f t="shared" si="366"/>
        <v>4.53324E-3</v>
      </c>
      <c r="V2357" s="13">
        <f t="shared" si="367"/>
        <v>1.7357000000000001E-4</v>
      </c>
      <c r="W2357" s="13">
        <f t="shared" si="368"/>
        <v>0.8470372772711664</v>
      </c>
      <c r="X2357" s="13">
        <f t="shared" si="369"/>
        <v>0.82926829268292679</v>
      </c>
    </row>
    <row r="2358" spans="1:24" x14ac:dyDescent="0.25">
      <c r="A2358" s="12">
        <v>41</v>
      </c>
      <c r="B2358" s="12">
        <v>13</v>
      </c>
      <c r="C2358" s="13">
        <v>3.2513010000000002</v>
      </c>
      <c r="D2358" s="12">
        <v>293</v>
      </c>
      <c r="E2358" s="12">
        <v>41</v>
      </c>
      <c r="F2358" s="12">
        <v>13</v>
      </c>
      <c r="G2358" s="12" t="s">
        <v>46</v>
      </c>
      <c r="H2358" s="13">
        <v>1.04836</v>
      </c>
      <c r="I2358" s="13">
        <v>4.1000000000000002E-2</v>
      </c>
      <c r="J2358" s="13">
        <f t="shared" si="360"/>
        <v>3.4085339163600001</v>
      </c>
      <c r="K2358" s="13">
        <f t="shared" si="361"/>
        <v>0.13330334100000002</v>
      </c>
      <c r="L2358" s="13">
        <v>0.96199999999999997</v>
      </c>
      <c r="M2358" s="13">
        <v>0.92100000000000004</v>
      </c>
      <c r="N2358" s="13">
        <f t="shared" si="362"/>
        <v>1.00852232</v>
      </c>
      <c r="O2358" s="13">
        <f t="shared" si="363"/>
        <v>3.7761000000000003E-2</v>
      </c>
      <c r="P2358" s="13">
        <f t="shared" si="364"/>
        <v>3.2790096275383203</v>
      </c>
      <c r="Q2358" s="13">
        <f t="shared" si="365"/>
        <v>0.12277237706100001</v>
      </c>
      <c r="R2358" s="13">
        <v>3.2513010000000002</v>
      </c>
      <c r="S2358" s="13">
        <v>0.88800000000000001</v>
      </c>
      <c r="T2358" s="13">
        <v>3.4000000000000002E-2</v>
      </c>
      <c r="U2358" s="13">
        <f t="shared" si="366"/>
        <v>2.8871552880000002</v>
      </c>
      <c r="V2358" s="13">
        <f t="shared" si="367"/>
        <v>0.11054423400000002</v>
      </c>
      <c r="W2358" s="13">
        <f t="shared" si="368"/>
        <v>0.8470372772711664</v>
      </c>
      <c r="X2358" s="13">
        <f t="shared" si="369"/>
        <v>0.8292682926829269</v>
      </c>
    </row>
    <row r="2359" spans="1:24" x14ac:dyDescent="0.25">
      <c r="A2359" s="12">
        <v>41</v>
      </c>
      <c r="B2359" s="12">
        <v>13</v>
      </c>
      <c r="C2359" s="13">
        <v>5.2659999999999998E-3</v>
      </c>
      <c r="D2359" s="12">
        <v>293</v>
      </c>
      <c r="E2359" s="12">
        <v>41</v>
      </c>
      <c r="F2359" s="12">
        <v>13</v>
      </c>
      <c r="G2359" s="12" t="s">
        <v>46</v>
      </c>
      <c r="H2359" s="13">
        <v>1.04836</v>
      </c>
      <c r="I2359" s="13">
        <v>4.1000000000000002E-2</v>
      </c>
      <c r="J2359" s="13">
        <f t="shared" si="360"/>
        <v>5.5206637599999999E-3</v>
      </c>
      <c r="K2359" s="13">
        <f t="shared" si="361"/>
        <v>2.15906E-4</v>
      </c>
      <c r="L2359" s="13">
        <v>0.96199999999999997</v>
      </c>
      <c r="M2359" s="13">
        <v>0.92100000000000004</v>
      </c>
      <c r="N2359" s="13">
        <f t="shared" si="362"/>
        <v>1.00852232</v>
      </c>
      <c r="O2359" s="13">
        <f t="shared" si="363"/>
        <v>3.7761000000000003E-2</v>
      </c>
      <c r="P2359" s="13">
        <f t="shared" si="364"/>
        <v>5.3108785371199993E-3</v>
      </c>
      <c r="Q2359" s="13">
        <f t="shared" si="365"/>
        <v>1.98849426E-4</v>
      </c>
      <c r="R2359" s="13">
        <v>5.2659999999999998E-3</v>
      </c>
      <c r="S2359" s="13">
        <v>0.88800000000000001</v>
      </c>
      <c r="T2359" s="13">
        <v>3.4000000000000002E-2</v>
      </c>
      <c r="U2359" s="13">
        <f t="shared" si="366"/>
        <v>4.6762080000000003E-3</v>
      </c>
      <c r="V2359" s="13">
        <f t="shared" si="367"/>
        <v>1.79044E-4</v>
      </c>
      <c r="W2359" s="13">
        <f t="shared" si="368"/>
        <v>0.84703727727116651</v>
      </c>
      <c r="X2359" s="13">
        <f t="shared" si="369"/>
        <v>0.82926829268292679</v>
      </c>
    </row>
    <row r="2360" spans="1:24" x14ac:dyDescent="0.25">
      <c r="A2360" s="12">
        <v>41</v>
      </c>
      <c r="B2360" s="12">
        <v>13</v>
      </c>
      <c r="C2360" s="13">
        <v>1.0710000000000001E-2</v>
      </c>
      <c r="D2360" s="12">
        <v>293</v>
      </c>
      <c r="E2360" s="12">
        <v>41</v>
      </c>
      <c r="F2360" s="12">
        <v>13</v>
      </c>
      <c r="G2360" s="12" t="s">
        <v>46</v>
      </c>
      <c r="H2360" s="13">
        <v>1.04836</v>
      </c>
      <c r="I2360" s="13">
        <v>4.1000000000000002E-2</v>
      </c>
      <c r="J2360" s="13">
        <f t="shared" si="360"/>
        <v>1.1227935600000001E-2</v>
      </c>
      <c r="K2360" s="13">
        <f t="shared" si="361"/>
        <v>4.3911000000000004E-4</v>
      </c>
      <c r="L2360" s="13">
        <v>0.96199999999999997</v>
      </c>
      <c r="M2360" s="13">
        <v>0.92100000000000004</v>
      </c>
      <c r="N2360" s="13">
        <f t="shared" si="362"/>
        <v>1.00852232</v>
      </c>
      <c r="O2360" s="13">
        <f t="shared" si="363"/>
        <v>3.7761000000000003E-2</v>
      </c>
      <c r="P2360" s="13">
        <f t="shared" si="364"/>
        <v>1.08012740472E-2</v>
      </c>
      <c r="Q2360" s="13">
        <f t="shared" si="365"/>
        <v>4.0442031000000007E-4</v>
      </c>
      <c r="R2360" s="13">
        <v>1.0710000000000001E-2</v>
      </c>
      <c r="S2360" s="13">
        <v>0.88800000000000001</v>
      </c>
      <c r="T2360" s="13">
        <v>3.4000000000000002E-2</v>
      </c>
      <c r="U2360" s="13">
        <f t="shared" si="366"/>
        <v>9.51048E-3</v>
      </c>
      <c r="V2360" s="13">
        <f t="shared" si="367"/>
        <v>3.6414000000000005E-4</v>
      </c>
      <c r="W2360" s="13">
        <f t="shared" si="368"/>
        <v>0.84703727727116629</v>
      </c>
      <c r="X2360" s="13">
        <f t="shared" si="369"/>
        <v>0.8292682926829269</v>
      </c>
    </row>
    <row r="2361" spans="1:24" x14ac:dyDescent="0.25">
      <c r="A2361" s="12">
        <v>41</v>
      </c>
      <c r="B2361" s="12">
        <v>13</v>
      </c>
      <c r="C2361" s="13">
        <v>1.1273329999999999</v>
      </c>
      <c r="D2361" s="12">
        <v>293</v>
      </c>
      <c r="E2361" s="12">
        <v>41</v>
      </c>
      <c r="F2361" s="12">
        <v>13</v>
      </c>
      <c r="G2361" s="12" t="s">
        <v>46</v>
      </c>
      <c r="H2361" s="13">
        <v>1.04836</v>
      </c>
      <c r="I2361" s="13">
        <v>4.1000000000000002E-2</v>
      </c>
      <c r="J2361" s="13">
        <f t="shared" si="360"/>
        <v>1.1818508238799998</v>
      </c>
      <c r="K2361" s="13">
        <f t="shared" si="361"/>
        <v>4.6220653E-2</v>
      </c>
      <c r="L2361" s="13">
        <v>0.96199999999999997</v>
      </c>
      <c r="M2361" s="13">
        <v>0.92100000000000004</v>
      </c>
      <c r="N2361" s="13">
        <f t="shared" si="362"/>
        <v>1.00852232</v>
      </c>
      <c r="O2361" s="13">
        <f t="shared" si="363"/>
        <v>3.7761000000000003E-2</v>
      </c>
      <c r="P2361" s="13">
        <f t="shared" si="364"/>
        <v>1.1369404925725599</v>
      </c>
      <c r="Q2361" s="13">
        <f t="shared" si="365"/>
        <v>4.2569221413E-2</v>
      </c>
      <c r="R2361" s="13">
        <v>1.1273329999999999</v>
      </c>
      <c r="S2361" s="13">
        <v>0.88800000000000001</v>
      </c>
      <c r="T2361" s="13">
        <v>3.4000000000000002E-2</v>
      </c>
      <c r="U2361" s="13">
        <f t="shared" si="366"/>
        <v>1.0010717039999999</v>
      </c>
      <c r="V2361" s="13">
        <f t="shared" si="367"/>
        <v>3.8329321999999999E-2</v>
      </c>
      <c r="W2361" s="13">
        <f t="shared" si="368"/>
        <v>0.8470372772711664</v>
      </c>
      <c r="X2361" s="13">
        <f t="shared" si="369"/>
        <v>0.82926829268292679</v>
      </c>
    </row>
    <row r="2362" spans="1:24" x14ac:dyDescent="0.25">
      <c r="A2362" s="12">
        <v>41</v>
      </c>
      <c r="B2362" s="12">
        <v>13</v>
      </c>
      <c r="C2362" s="13">
        <v>1.009201</v>
      </c>
      <c r="D2362" s="12">
        <v>293</v>
      </c>
      <c r="E2362" s="12">
        <v>41</v>
      </c>
      <c r="F2362" s="12">
        <v>13</v>
      </c>
      <c r="G2362" s="12" t="s">
        <v>46</v>
      </c>
      <c r="H2362" s="13">
        <v>1.04836</v>
      </c>
      <c r="I2362" s="13">
        <v>4.1000000000000002E-2</v>
      </c>
      <c r="J2362" s="13">
        <f t="shared" si="360"/>
        <v>1.0580059603600001</v>
      </c>
      <c r="K2362" s="13">
        <f t="shared" si="361"/>
        <v>4.1377241000000002E-2</v>
      </c>
      <c r="L2362" s="13">
        <v>0.96199999999999997</v>
      </c>
      <c r="M2362" s="13">
        <v>0.92100000000000004</v>
      </c>
      <c r="N2362" s="13">
        <f t="shared" si="362"/>
        <v>1.00852232</v>
      </c>
      <c r="O2362" s="13">
        <f t="shared" si="363"/>
        <v>3.7761000000000003E-2</v>
      </c>
      <c r="P2362" s="13">
        <f t="shared" si="364"/>
        <v>1.0178017338663199</v>
      </c>
      <c r="Q2362" s="13">
        <f t="shared" si="365"/>
        <v>3.8108438961000003E-2</v>
      </c>
      <c r="R2362" s="13">
        <v>1.009201</v>
      </c>
      <c r="S2362" s="13">
        <v>0.88800000000000001</v>
      </c>
      <c r="T2362" s="13">
        <v>3.4000000000000002E-2</v>
      </c>
      <c r="U2362" s="13">
        <f t="shared" si="366"/>
        <v>0.89617048799999999</v>
      </c>
      <c r="V2362" s="13">
        <f t="shared" si="367"/>
        <v>3.4312834E-2</v>
      </c>
      <c r="W2362" s="13">
        <f t="shared" si="368"/>
        <v>0.84703727727116629</v>
      </c>
      <c r="X2362" s="13">
        <f t="shared" si="369"/>
        <v>0.82926829268292679</v>
      </c>
    </row>
    <row r="2363" spans="1:24" x14ac:dyDescent="0.25">
      <c r="A2363" s="12">
        <v>41</v>
      </c>
      <c r="B2363" s="12">
        <v>13</v>
      </c>
      <c r="C2363" s="13">
        <v>0.50038400000000005</v>
      </c>
      <c r="D2363" s="12">
        <v>293</v>
      </c>
      <c r="E2363" s="12">
        <v>41</v>
      </c>
      <c r="F2363" s="12">
        <v>13</v>
      </c>
      <c r="G2363" s="12" t="s">
        <v>46</v>
      </c>
      <c r="H2363" s="13">
        <v>1.04836</v>
      </c>
      <c r="I2363" s="13">
        <v>4.1000000000000002E-2</v>
      </c>
      <c r="J2363" s="13">
        <f t="shared" si="360"/>
        <v>0.52458257023999999</v>
      </c>
      <c r="K2363" s="13">
        <f t="shared" si="361"/>
        <v>2.0515744000000002E-2</v>
      </c>
      <c r="L2363" s="13">
        <v>0.96199999999999997</v>
      </c>
      <c r="M2363" s="13">
        <v>0.92100000000000004</v>
      </c>
      <c r="N2363" s="13">
        <f t="shared" si="362"/>
        <v>1.00852232</v>
      </c>
      <c r="O2363" s="13">
        <f t="shared" si="363"/>
        <v>3.7761000000000003E-2</v>
      </c>
      <c r="P2363" s="13">
        <f t="shared" si="364"/>
        <v>0.50464843257087999</v>
      </c>
      <c r="Q2363" s="13">
        <f t="shared" si="365"/>
        <v>1.8895000224000005E-2</v>
      </c>
      <c r="R2363" s="13">
        <v>0.50038400000000005</v>
      </c>
      <c r="S2363" s="13">
        <v>0.88800000000000001</v>
      </c>
      <c r="T2363" s="13">
        <v>3.4000000000000002E-2</v>
      </c>
      <c r="U2363" s="13">
        <f t="shared" si="366"/>
        <v>0.44434099200000005</v>
      </c>
      <c r="V2363" s="13">
        <f t="shared" si="367"/>
        <v>1.7013056000000002E-2</v>
      </c>
      <c r="W2363" s="13">
        <f t="shared" si="368"/>
        <v>0.84703727727116651</v>
      </c>
      <c r="X2363" s="13">
        <f t="shared" si="369"/>
        <v>0.82926829268292679</v>
      </c>
    </row>
    <row r="2364" spans="1:24" x14ac:dyDescent="0.25">
      <c r="A2364" s="12">
        <v>41</v>
      </c>
      <c r="B2364" s="12">
        <v>13</v>
      </c>
      <c r="C2364" s="13">
        <v>37.962696000000001</v>
      </c>
      <c r="D2364" s="12">
        <v>293</v>
      </c>
      <c r="E2364" s="12">
        <v>41</v>
      </c>
      <c r="F2364" s="12">
        <v>13</v>
      </c>
      <c r="G2364" s="12" t="s">
        <v>46</v>
      </c>
      <c r="H2364" s="13">
        <v>1.04836</v>
      </c>
      <c r="I2364" s="13">
        <v>4.1000000000000002E-2</v>
      </c>
      <c r="J2364" s="13">
        <f t="shared" si="360"/>
        <v>39.798571978559998</v>
      </c>
      <c r="K2364" s="13">
        <f t="shared" si="361"/>
        <v>1.5564705360000002</v>
      </c>
      <c r="L2364" s="13">
        <v>0.96199999999999997</v>
      </c>
      <c r="M2364" s="13">
        <v>0.92100000000000004</v>
      </c>
      <c r="N2364" s="13">
        <f t="shared" si="362"/>
        <v>1.00852232</v>
      </c>
      <c r="O2364" s="13">
        <f t="shared" si="363"/>
        <v>3.7761000000000003E-2</v>
      </c>
      <c r="P2364" s="13">
        <f t="shared" si="364"/>
        <v>38.28622624337472</v>
      </c>
      <c r="Q2364" s="13">
        <f t="shared" si="365"/>
        <v>1.4335093636560001</v>
      </c>
      <c r="R2364" s="13">
        <v>37.962696000000001</v>
      </c>
      <c r="S2364" s="13">
        <v>0.88800000000000001</v>
      </c>
      <c r="T2364" s="13">
        <v>3.4000000000000002E-2</v>
      </c>
      <c r="U2364" s="13">
        <f t="shared" si="366"/>
        <v>33.710874048000001</v>
      </c>
      <c r="V2364" s="13">
        <f t="shared" si="367"/>
        <v>1.2907316640000002</v>
      </c>
      <c r="W2364" s="13">
        <f t="shared" si="368"/>
        <v>0.8470372772711664</v>
      </c>
      <c r="X2364" s="13">
        <f t="shared" si="369"/>
        <v>0.82926829268292679</v>
      </c>
    </row>
    <row r="2365" spans="1:24" x14ac:dyDescent="0.25">
      <c r="A2365" s="12">
        <v>41</v>
      </c>
      <c r="B2365" s="12">
        <v>13</v>
      </c>
      <c r="C2365" s="13">
        <v>2.4218760000000001</v>
      </c>
      <c r="D2365" s="12">
        <v>293</v>
      </c>
      <c r="E2365" s="12">
        <v>41</v>
      </c>
      <c r="F2365" s="12">
        <v>13</v>
      </c>
      <c r="G2365" s="12" t="s">
        <v>46</v>
      </c>
      <c r="H2365" s="13">
        <v>1.04836</v>
      </c>
      <c r="I2365" s="13">
        <v>4.1000000000000002E-2</v>
      </c>
      <c r="J2365" s="13">
        <f t="shared" si="360"/>
        <v>2.5389979233600002</v>
      </c>
      <c r="K2365" s="13">
        <f t="shared" si="361"/>
        <v>9.9296916000000013E-2</v>
      </c>
      <c r="L2365" s="13">
        <v>0.96199999999999997</v>
      </c>
      <c r="M2365" s="13">
        <v>0.92100000000000004</v>
      </c>
      <c r="N2365" s="13">
        <f t="shared" si="362"/>
        <v>1.00852232</v>
      </c>
      <c r="O2365" s="13">
        <f t="shared" si="363"/>
        <v>3.7761000000000003E-2</v>
      </c>
      <c r="P2365" s="13">
        <f t="shared" si="364"/>
        <v>2.44251600227232</v>
      </c>
      <c r="Q2365" s="13">
        <f t="shared" si="365"/>
        <v>9.1452459636000016E-2</v>
      </c>
      <c r="R2365" s="13">
        <v>2.4218760000000001</v>
      </c>
      <c r="S2365" s="13">
        <v>0.88800000000000001</v>
      </c>
      <c r="T2365" s="13">
        <v>3.4000000000000002E-2</v>
      </c>
      <c r="U2365" s="13">
        <f t="shared" si="366"/>
        <v>2.150625888</v>
      </c>
      <c r="V2365" s="13">
        <f t="shared" si="367"/>
        <v>8.2343784000000017E-2</v>
      </c>
      <c r="W2365" s="13">
        <f t="shared" si="368"/>
        <v>0.84703727727116629</v>
      </c>
      <c r="X2365" s="13">
        <f t="shared" si="369"/>
        <v>0.8292682926829269</v>
      </c>
    </row>
    <row r="2366" spans="1:24" x14ac:dyDescent="0.25">
      <c r="A2366" s="12">
        <v>41</v>
      </c>
      <c r="B2366" s="12">
        <v>13</v>
      </c>
      <c r="C2366" s="13">
        <v>25.241575999999998</v>
      </c>
      <c r="D2366" s="12">
        <v>293</v>
      </c>
      <c r="E2366" s="12">
        <v>41</v>
      </c>
      <c r="F2366" s="12">
        <v>13</v>
      </c>
      <c r="G2366" s="12" t="s">
        <v>46</v>
      </c>
      <c r="H2366" s="13">
        <v>1.04836</v>
      </c>
      <c r="I2366" s="13">
        <v>4.1000000000000002E-2</v>
      </c>
      <c r="J2366" s="13">
        <f t="shared" si="360"/>
        <v>26.462258615359996</v>
      </c>
      <c r="K2366" s="13">
        <f t="shared" si="361"/>
        <v>1.0349046159999999</v>
      </c>
      <c r="L2366" s="13">
        <v>0.96199999999999997</v>
      </c>
      <c r="M2366" s="13">
        <v>0.92100000000000004</v>
      </c>
      <c r="N2366" s="13">
        <f t="shared" si="362"/>
        <v>1.00852232</v>
      </c>
      <c r="O2366" s="13">
        <f t="shared" si="363"/>
        <v>3.7761000000000003E-2</v>
      </c>
      <c r="P2366" s="13">
        <f t="shared" si="364"/>
        <v>25.456692787976319</v>
      </c>
      <c r="Q2366" s="13">
        <f t="shared" si="365"/>
        <v>0.95314715133600003</v>
      </c>
      <c r="R2366" s="13">
        <v>25.241575999999998</v>
      </c>
      <c r="S2366" s="13">
        <v>0.88800000000000001</v>
      </c>
      <c r="T2366" s="13">
        <v>3.4000000000000002E-2</v>
      </c>
      <c r="U2366" s="13">
        <f t="shared" si="366"/>
        <v>22.414519488</v>
      </c>
      <c r="V2366" s="13">
        <f t="shared" si="367"/>
        <v>0.85821358400000003</v>
      </c>
      <c r="W2366" s="13">
        <f t="shared" si="368"/>
        <v>0.84703727727116651</v>
      </c>
      <c r="X2366" s="13">
        <f t="shared" si="369"/>
        <v>0.8292682926829269</v>
      </c>
    </row>
    <row r="2367" spans="1:24" x14ac:dyDescent="0.25">
      <c r="A2367" s="12">
        <v>41</v>
      </c>
      <c r="B2367" s="12">
        <v>13</v>
      </c>
      <c r="C2367" s="13">
        <v>10.861879999999999</v>
      </c>
      <c r="D2367" s="12">
        <v>293</v>
      </c>
      <c r="E2367" s="12">
        <v>41</v>
      </c>
      <c r="F2367" s="12">
        <v>13</v>
      </c>
      <c r="G2367" s="12" t="s">
        <v>46</v>
      </c>
      <c r="H2367" s="13">
        <v>1.04836</v>
      </c>
      <c r="I2367" s="13">
        <v>4.1000000000000002E-2</v>
      </c>
      <c r="J2367" s="13">
        <f t="shared" si="360"/>
        <v>11.387160516799998</v>
      </c>
      <c r="K2367" s="13">
        <f t="shared" si="361"/>
        <v>0.44533708</v>
      </c>
      <c r="L2367" s="13">
        <v>0.96199999999999997</v>
      </c>
      <c r="M2367" s="13">
        <v>0.92100000000000004</v>
      </c>
      <c r="N2367" s="13">
        <f t="shared" si="362"/>
        <v>1.00852232</v>
      </c>
      <c r="O2367" s="13">
        <f t="shared" si="363"/>
        <v>3.7761000000000003E-2</v>
      </c>
      <c r="P2367" s="13">
        <f t="shared" si="364"/>
        <v>10.954448417161599</v>
      </c>
      <c r="Q2367" s="13">
        <f t="shared" si="365"/>
        <v>0.41015545068000003</v>
      </c>
      <c r="R2367" s="13">
        <v>10.861879999999999</v>
      </c>
      <c r="S2367" s="13">
        <v>0.88800000000000001</v>
      </c>
      <c r="T2367" s="13">
        <v>3.4000000000000002E-2</v>
      </c>
      <c r="U2367" s="13">
        <f t="shared" si="366"/>
        <v>9.6453494400000004</v>
      </c>
      <c r="V2367" s="13">
        <f t="shared" si="367"/>
        <v>0.36930392000000001</v>
      </c>
      <c r="W2367" s="13">
        <f t="shared" si="368"/>
        <v>0.84703727727116662</v>
      </c>
      <c r="X2367" s="13">
        <f t="shared" si="369"/>
        <v>0.8292682926829269</v>
      </c>
    </row>
    <row r="2368" spans="1:24" x14ac:dyDescent="0.25">
      <c r="A2368" s="12">
        <v>41</v>
      </c>
      <c r="B2368" s="12">
        <v>13</v>
      </c>
      <c r="C2368" s="13">
        <v>1.221649</v>
      </c>
      <c r="D2368" s="12">
        <v>293</v>
      </c>
      <c r="E2368" s="12">
        <v>41</v>
      </c>
      <c r="F2368" s="12">
        <v>13</v>
      </c>
      <c r="G2368" s="12" t="s">
        <v>46</v>
      </c>
      <c r="H2368" s="13">
        <v>1.04836</v>
      </c>
      <c r="I2368" s="13">
        <v>4.1000000000000002E-2</v>
      </c>
      <c r="J2368" s="13">
        <f t="shared" si="360"/>
        <v>1.28072794564</v>
      </c>
      <c r="K2368" s="13">
        <f t="shared" si="361"/>
        <v>5.0087608999999998E-2</v>
      </c>
      <c r="L2368" s="13">
        <v>0.96199999999999997</v>
      </c>
      <c r="M2368" s="13">
        <v>0.92100000000000004</v>
      </c>
      <c r="N2368" s="13">
        <f t="shared" si="362"/>
        <v>1.00852232</v>
      </c>
      <c r="O2368" s="13">
        <f t="shared" si="363"/>
        <v>3.7761000000000003E-2</v>
      </c>
      <c r="P2368" s="13">
        <f t="shared" si="364"/>
        <v>1.23206028370568</v>
      </c>
      <c r="Q2368" s="13">
        <f t="shared" si="365"/>
        <v>4.6130687889000002E-2</v>
      </c>
      <c r="R2368" s="13">
        <v>1.221649</v>
      </c>
      <c r="S2368" s="13">
        <v>0.88800000000000001</v>
      </c>
      <c r="T2368" s="13">
        <v>3.4000000000000002E-2</v>
      </c>
      <c r="U2368" s="13">
        <f t="shared" si="366"/>
        <v>1.0848243120000001</v>
      </c>
      <c r="V2368" s="13">
        <f t="shared" si="367"/>
        <v>4.1536066000000003E-2</v>
      </c>
      <c r="W2368" s="13">
        <f t="shared" si="368"/>
        <v>0.8470372772711664</v>
      </c>
      <c r="X2368" s="13">
        <f t="shared" si="369"/>
        <v>0.8292682926829269</v>
      </c>
    </row>
    <row r="2369" spans="1:24" x14ac:dyDescent="0.25">
      <c r="A2369" s="12">
        <v>41</v>
      </c>
      <c r="B2369" s="12">
        <v>13</v>
      </c>
      <c r="C2369" s="13">
        <v>1.337458</v>
      </c>
      <c r="D2369" s="12">
        <v>293</v>
      </c>
      <c r="E2369" s="12">
        <v>41</v>
      </c>
      <c r="F2369" s="12">
        <v>13</v>
      </c>
      <c r="G2369" s="12" t="s">
        <v>46</v>
      </c>
      <c r="H2369" s="13">
        <v>1.04836</v>
      </c>
      <c r="I2369" s="13">
        <v>4.1000000000000002E-2</v>
      </c>
      <c r="J2369" s="13">
        <f t="shared" si="360"/>
        <v>1.4021374688799999</v>
      </c>
      <c r="K2369" s="13">
        <f t="shared" si="361"/>
        <v>5.4835778000000002E-2</v>
      </c>
      <c r="L2369" s="13">
        <v>0.96199999999999997</v>
      </c>
      <c r="M2369" s="13">
        <v>0.92100000000000004</v>
      </c>
      <c r="N2369" s="13">
        <f t="shared" si="362"/>
        <v>1.00852232</v>
      </c>
      <c r="O2369" s="13">
        <f t="shared" si="363"/>
        <v>3.7761000000000003E-2</v>
      </c>
      <c r="P2369" s="13">
        <f t="shared" si="364"/>
        <v>1.3488562450625601</v>
      </c>
      <c r="Q2369" s="13">
        <f t="shared" si="365"/>
        <v>5.0503751538000005E-2</v>
      </c>
      <c r="R2369" s="13">
        <v>1.337458</v>
      </c>
      <c r="S2369" s="13">
        <v>0.88800000000000001</v>
      </c>
      <c r="T2369" s="13">
        <v>3.4000000000000002E-2</v>
      </c>
      <c r="U2369" s="13">
        <f t="shared" si="366"/>
        <v>1.1876627040000001</v>
      </c>
      <c r="V2369" s="13">
        <f t="shared" si="367"/>
        <v>4.5473572000000004E-2</v>
      </c>
      <c r="W2369" s="13">
        <f t="shared" si="368"/>
        <v>0.84703727727116651</v>
      </c>
      <c r="X2369" s="13">
        <f t="shared" si="369"/>
        <v>0.8292682926829269</v>
      </c>
    </row>
    <row r="2370" spans="1:24" x14ac:dyDescent="0.25">
      <c r="A2370" s="12">
        <v>41</v>
      </c>
      <c r="B2370" s="12">
        <v>13</v>
      </c>
      <c r="C2370" s="13">
        <v>1.4162300000000001</v>
      </c>
      <c r="D2370" s="12">
        <v>293</v>
      </c>
      <c r="E2370" s="12">
        <v>41</v>
      </c>
      <c r="F2370" s="12">
        <v>13</v>
      </c>
      <c r="G2370" s="12" t="s">
        <v>46</v>
      </c>
      <c r="H2370" s="13">
        <v>1.04836</v>
      </c>
      <c r="I2370" s="13">
        <v>4.1000000000000002E-2</v>
      </c>
      <c r="J2370" s="13">
        <f t="shared" si="360"/>
        <v>1.4847188828</v>
      </c>
      <c r="K2370" s="13">
        <f t="shared" si="361"/>
        <v>5.8065430000000008E-2</v>
      </c>
      <c r="L2370" s="13">
        <v>0.96199999999999997</v>
      </c>
      <c r="M2370" s="13">
        <v>0.92100000000000004</v>
      </c>
      <c r="N2370" s="13">
        <f t="shared" si="362"/>
        <v>1.00852232</v>
      </c>
      <c r="O2370" s="13">
        <f t="shared" si="363"/>
        <v>3.7761000000000003E-2</v>
      </c>
      <c r="P2370" s="13">
        <f t="shared" si="364"/>
        <v>1.4282995652536001</v>
      </c>
      <c r="Q2370" s="13">
        <f t="shared" si="365"/>
        <v>5.3478261030000009E-2</v>
      </c>
      <c r="R2370" s="13">
        <v>1.4162300000000001</v>
      </c>
      <c r="S2370" s="13">
        <v>0.88800000000000001</v>
      </c>
      <c r="T2370" s="13">
        <v>3.4000000000000002E-2</v>
      </c>
      <c r="U2370" s="13">
        <f t="shared" si="366"/>
        <v>1.25761224</v>
      </c>
      <c r="V2370" s="13">
        <f t="shared" si="367"/>
        <v>4.8151820000000005E-2</v>
      </c>
      <c r="W2370" s="13">
        <f t="shared" si="368"/>
        <v>0.8470372772711664</v>
      </c>
      <c r="X2370" s="13">
        <f t="shared" si="369"/>
        <v>0.82926829268292679</v>
      </c>
    </row>
    <row r="2371" spans="1:24" x14ac:dyDescent="0.25">
      <c r="A2371" s="12">
        <v>41</v>
      </c>
      <c r="B2371" s="12">
        <v>13</v>
      </c>
      <c r="C2371" s="13">
        <v>24.040607000000001</v>
      </c>
      <c r="D2371" s="12">
        <v>293</v>
      </c>
      <c r="E2371" s="12">
        <v>41</v>
      </c>
      <c r="F2371" s="12">
        <v>13</v>
      </c>
      <c r="G2371" s="12" t="s">
        <v>46</v>
      </c>
      <c r="H2371" s="13">
        <v>1.04836</v>
      </c>
      <c r="I2371" s="13">
        <v>4.1000000000000002E-2</v>
      </c>
      <c r="J2371" s="13">
        <f t="shared" si="360"/>
        <v>25.203210754520001</v>
      </c>
      <c r="K2371" s="13">
        <f t="shared" si="361"/>
        <v>0.9856648870000001</v>
      </c>
      <c r="L2371" s="13">
        <v>0.96199999999999997</v>
      </c>
      <c r="M2371" s="13">
        <v>0.92100000000000004</v>
      </c>
      <c r="N2371" s="13">
        <f t="shared" si="362"/>
        <v>1.00852232</v>
      </c>
      <c r="O2371" s="13">
        <f t="shared" si="363"/>
        <v>3.7761000000000003E-2</v>
      </c>
      <c r="P2371" s="13">
        <f t="shared" si="364"/>
        <v>24.245488745848242</v>
      </c>
      <c r="Q2371" s="13">
        <f t="shared" si="365"/>
        <v>0.90779736092700014</v>
      </c>
      <c r="R2371" s="13">
        <v>24.040607000000001</v>
      </c>
      <c r="S2371" s="13">
        <v>0.88800000000000001</v>
      </c>
      <c r="T2371" s="13">
        <v>3.4000000000000002E-2</v>
      </c>
      <c r="U2371" s="13">
        <f t="shared" si="366"/>
        <v>21.348059016000001</v>
      </c>
      <c r="V2371" s="13">
        <f t="shared" si="367"/>
        <v>0.81738063800000016</v>
      </c>
      <c r="W2371" s="13">
        <f t="shared" si="368"/>
        <v>0.8470372772711664</v>
      </c>
      <c r="X2371" s="13">
        <f t="shared" si="369"/>
        <v>0.8292682926829269</v>
      </c>
    </row>
    <row r="2372" spans="1:24" x14ac:dyDescent="0.25">
      <c r="A2372" s="12">
        <v>41</v>
      </c>
      <c r="B2372" s="12">
        <v>13</v>
      </c>
      <c r="C2372" s="13">
        <v>9.8890650000000004</v>
      </c>
      <c r="D2372" s="12">
        <v>293</v>
      </c>
      <c r="E2372" s="12">
        <v>41</v>
      </c>
      <c r="F2372" s="12">
        <v>13</v>
      </c>
      <c r="G2372" s="12" t="s">
        <v>46</v>
      </c>
      <c r="H2372" s="13">
        <v>1.04836</v>
      </c>
      <c r="I2372" s="13">
        <v>4.1000000000000002E-2</v>
      </c>
      <c r="J2372" s="13">
        <f t="shared" ref="J2372:J2435" si="370">C2372*H2372</f>
        <v>10.367300183399999</v>
      </c>
      <c r="K2372" s="13">
        <f t="shared" ref="K2372:K2435" si="371">C2372*I2372</f>
        <v>0.40545166500000002</v>
      </c>
      <c r="L2372" s="13">
        <v>0.96199999999999997</v>
      </c>
      <c r="M2372" s="13">
        <v>0.92100000000000004</v>
      </c>
      <c r="N2372" s="13">
        <f t="shared" ref="N2372:N2435" si="372">H2372*L2372</f>
        <v>1.00852232</v>
      </c>
      <c r="O2372" s="13">
        <f t="shared" ref="O2372:O2435" si="373">I2372*M2372</f>
        <v>3.7761000000000003E-2</v>
      </c>
      <c r="P2372" s="13">
        <f t="shared" ref="P2372:P2435" si="374">C2372*N2372</f>
        <v>9.9733427764307994</v>
      </c>
      <c r="Q2372" s="13">
        <f t="shared" ref="Q2372:Q2435" si="375">C2372*O2372</f>
        <v>0.37342098346500002</v>
      </c>
      <c r="R2372" s="13">
        <v>9.8890650000000004</v>
      </c>
      <c r="S2372" s="13">
        <v>0.88800000000000001</v>
      </c>
      <c r="T2372" s="13">
        <v>3.4000000000000002E-2</v>
      </c>
      <c r="U2372" s="13">
        <f t="shared" ref="U2372:U2435" si="376">R2372*S2372</f>
        <v>8.7814897199999997</v>
      </c>
      <c r="V2372" s="13">
        <f t="shared" ref="V2372:V2435" si="377">R2372*T2372</f>
        <v>0.33622821000000003</v>
      </c>
      <c r="W2372" s="13">
        <f t="shared" ref="W2372:W2435" si="378">U2372/J2372</f>
        <v>0.8470372772711664</v>
      </c>
      <c r="X2372" s="13">
        <f t="shared" ref="X2372:X2435" si="379">V2372/K2372</f>
        <v>0.8292682926829269</v>
      </c>
    </row>
    <row r="2373" spans="1:24" x14ac:dyDescent="0.25">
      <c r="A2373" s="12">
        <v>41</v>
      </c>
      <c r="B2373" s="12">
        <v>13</v>
      </c>
      <c r="C2373" s="13">
        <v>6.2450559999999999</v>
      </c>
      <c r="D2373" s="12">
        <v>293</v>
      </c>
      <c r="E2373" s="12">
        <v>41</v>
      </c>
      <c r="F2373" s="12">
        <v>13</v>
      </c>
      <c r="G2373" s="12" t="s">
        <v>46</v>
      </c>
      <c r="H2373" s="13">
        <v>1.04836</v>
      </c>
      <c r="I2373" s="13">
        <v>4.1000000000000002E-2</v>
      </c>
      <c r="J2373" s="13">
        <f t="shared" si="370"/>
        <v>6.5470669081599997</v>
      </c>
      <c r="K2373" s="13">
        <f t="shared" si="371"/>
        <v>0.25604729600000004</v>
      </c>
      <c r="L2373" s="13">
        <v>0.96199999999999997</v>
      </c>
      <c r="M2373" s="13">
        <v>0.92100000000000004</v>
      </c>
      <c r="N2373" s="13">
        <f t="shared" si="372"/>
        <v>1.00852232</v>
      </c>
      <c r="O2373" s="13">
        <f t="shared" si="373"/>
        <v>3.7761000000000003E-2</v>
      </c>
      <c r="P2373" s="13">
        <f t="shared" si="374"/>
        <v>6.2982783656499199</v>
      </c>
      <c r="Q2373" s="13">
        <f t="shared" si="375"/>
        <v>0.23581955961600001</v>
      </c>
      <c r="R2373" s="13">
        <v>6.2450559999999999</v>
      </c>
      <c r="S2373" s="13">
        <v>0.88800000000000001</v>
      </c>
      <c r="T2373" s="13">
        <v>3.4000000000000002E-2</v>
      </c>
      <c r="U2373" s="13">
        <f t="shared" si="376"/>
        <v>5.5456097279999996</v>
      </c>
      <c r="V2373" s="13">
        <f t="shared" si="377"/>
        <v>0.21233190400000002</v>
      </c>
      <c r="W2373" s="13">
        <f t="shared" si="378"/>
        <v>0.8470372772711664</v>
      </c>
      <c r="X2373" s="13">
        <f t="shared" si="379"/>
        <v>0.82926829268292679</v>
      </c>
    </row>
    <row r="2374" spans="1:24" x14ac:dyDescent="0.25">
      <c r="A2374" s="12">
        <v>41</v>
      </c>
      <c r="B2374" s="12">
        <v>13</v>
      </c>
      <c r="C2374" s="13">
        <v>5.4437300000000004</v>
      </c>
      <c r="D2374" s="12">
        <v>293</v>
      </c>
      <c r="E2374" s="12">
        <v>41</v>
      </c>
      <c r="F2374" s="12">
        <v>13</v>
      </c>
      <c r="G2374" s="12" t="s">
        <v>46</v>
      </c>
      <c r="H2374" s="13">
        <v>1.04836</v>
      </c>
      <c r="I2374" s="13">
        <v>4.1000000000000002E-2</v>
      </c>
      <c r="J2374" s="13">
        <f t="shared" si="370"/>
        <v>5.7069887827999999</v>
      </c>
      <c r="K2374" s="13">
        <f t="shared" si="371"/>
        <v>0.22319293000000004</v>
      </c>
      <c r="L2374" s="13">
        <v>0.96199999999999997</v>
      </c>
      <c r="M2374" s="13">
        <v>0.92100000000000004</v>
      </c>
      <c r="N2374" s="13">
        <f t="shared" si="372"/>
        <v>1.00852232</v>
      </c>
      <c r="O2374" s="13">
        <f t="shared" si="373"/>
        <v>3.7761000000000003E-2</v>
      </c>
      <c r="P2374" s="13">
        <f t="shared" si="374"/>
        <v>5.4901232090535999</v>
      </c>
      <c r="Q2374" s="13">
        <f t="shared" si="375"/>
        <v>0.20556068853000004</v>
      </c>
      <c r="R2374" s="13">
        <v>5.4437300000000004</v>
      </c>
      <c r="S2374" s="13">
        <v>0.88800000000000001</v>
      </c>
      <c r="T2374" s="13">
        <v>3.4000000000000002E-2</v>
      </c>
      <c r="U2374" s="13">
        <f t="shared" si="376"/>
        <v>4.83403224</v>
      </c>
      <c r="V2374" s="13">
        <f t="shared" si="377"/>
        <v>0.18508682000000004</v>
      </c>
      <c r="W2374" s="13">
        <f t="shared" si="378"/>
        <v>0.8470372772711664</v>
      </c>
      <c r="X2374" s="13">
        <f t="shared" si="379"/>
        <v>0.8292682926829269</v>
      </c>
    </row>
    <row r="2375" spans="1:24" x14ac:dyDescent="0.25">
      <c r="A2375" s="12">
        <v>41</v>
      </c>
      <c r="B2375" s="12">
        <v>13</v>
      </c>
      <c r="C2375" s="13">
        <v>0.80952599999999997</v>
      </c>
      <c r="D2375" s="12">
        <v>293</v>
      </c>
      <c r="E2375" s="12">
        <v>41</v>
      </c>
      <c r="F2375" s="12">
        <v>13</v>
      </c>
      <c r="G2375" s="12" t="s">
        <v>46</v>
      </c>
      <c r="H2375" s="13">
        <v>1.04836</v>
      </c>
      <c r="I2375" s="13">
        <v>4.1000000000000002E-2</v>
      </c>
      <c r="J2375" s="13">
        <f t="shared" si="370"/>
        <v>0.84867467735999991</v>
      </c>
      <c r="K2375" s="13">
        <f t="shared" si="371"/>
        <v>3.3190565999999998E-2</v>
      </c>
      <c r="L2375" s="13">
        <v>0.96199999999999997</v>
      </c>
      <c r="M2375" s="13">
        <v>0.92100000000000004</v>
      </c>
      <c r="N2375" s="13">
        <f t="shared" si="372"/>
        <v>1.00852232</v>
      </c>
      <c r="O2375" s="13">
        <f t="shared" si="373"/>
        <v>3.7761000000000003E-2</v>
      </c>
      <c r="P2375" s="13">
        <f t="shared" si="374"/>
        <v>0.81642503962031998</v>
      </c>
      <c r="Q2375" s="13">
        <f t="shared" si="375"/>
        <v>3.0568511286000001E-2</v>
      </c>
      <c r="R2375" s="13">
        <v>0.80952599999999997</v>
      </c>
      <c r="S2375" s="13">
        <v>0.88800000000000001</v>
      </c>
      <c r="T2375" s="13">
        <v>3.4000000000000002E-2</v>
      </c>
      <c r="U2375" s="13">
        <f t="shared" si="376"/>
        <v>0.71885908799999998</v>
      </c>
      <c r="V2375" s="13">
        <f t="shared" si="377"/>
        <v>2.7523884000000002E-2</v>
      </c>
      <c r="W2375" s="13">
        <f t="shared" si="378"/>
        <v>0.84703727727116651</v>
      </c>
      <c r="X2375" s="13">
        <f t="shared" si="379"/>
        <v>0.8292682926829269</v>
      </c>
    </row>
    <row r="2376" spans="1:24" x14ac:dyDescent="0.25">
      <c r="A2376" s="12">
        <v>41</v>
      </c>
      <c r="B2376" s="12">
        <v>13</v>
      </c>
      <c r="C2376" s="13">
        <v>65.002504999999999</v>
      </c>
      <c r="D2376" s="12">
        <v>293</v>
      </c>
      <c r="E2376" s="12">
        <v>41</v>
      </c>
      <c r="F2376" s="12">
        <v>13</v>
      </c>
      <c r="G2376" s="12" t="s">
        <v>46</v>
      </c>
      <c r="H2376" s="13">
        <v>1.04836</v>
      </c>
      <c r="I2376" s="13">
        <v>4.1000000000000002E-2</v>
      </c>
      <c r="J2376" s="13">
        <f t="shared" si="370"/>
        <v>68.146026141799993</v>
      </c>
      <c r="K2376" s="13">
        <f t="shared" si="371"/>
        <v>2.6651027050000002</v>
      </c>
      <c r="L2376" s="13">
        <v>0.96199999999999997</v>
      </c>
      <c r="M2376" s="13">
        <v>0.92100000000000004</v>
      </c>
      <c r="N2376" s="13">
        <f t="shared" si="372"/>
        <v>1.00852232</v>
      </c>
      <c r="O2376" s="13">
        <f t="shared" si="373"/>
        <v>3.7761000000000003E-2</v>
      </c>
      <c r="P2376" s="13">
        <f t="shared" si="374"/>
        <v>65.556477148411602</v>
      </c>
      <c r="Q2376" s="13">
        <f t="shared" si="375"/>
        <v>2.4545595913050002</v>
      </c>
      <c r="R2376" s="13">
        <v>65.002504999999999</v>
      </c>
      <c r="S2376" s="13">
        <v>0.88800000000000001</v>
      </c>
      <c r="T2376" s="13">
        <v>3.4000000000000002E-2</v>
      </c>
      <c r="U2376" s="13">
        <f t="shared" si="376"/>
        <v>57.722224439999998</v>
      </c>
      <c r="V2376" s="13">
        <f t="shared" si="377"/>
        <v>2.2100851700000002</v>
      </c>
      <c r="W2376" s="13">
        <f t="shared" si="378"/>
        <v>0.8470372772711664</v>
      </c>
      <c r="X2376" s="13">
        <f t="shared" si="379"/>
        <v>0.82926829268292679</v>
      </c>
    </row>
    <row r="2377" spans="1:24" x14ac:dyDescent="0.25">
      <c r="A2377" s="12">
        <v>41</v>
      </c>
      <c r="B2377" s="12">
        <v>13</v>
      </c>
      <c r="C2377" s="13">
        <v>1.5134920000000001</v>
      </c>
      <c r="D2377" s="12">
        <v>293</v>
      </c>
      <c r="E2377" s="12">
        <v>41</v>
      </c>
      <c r="F2377" s="12">
        <v>13</v>
      </c>
      <c r="G2377" s="12" t="s">
        <v>46</v>
      </c>
      <c r="H2377" s="13">
        <v>1.04836</v>
      </c>
      <c r="I2377" s="13">
        <v>4.1000000000000002E-2</v>
      </c>
      <c r="J2377" s="13">
        <f t="shared" si="370"/>
        <v>1.58668447312</v>
      </c>
      <c r="K2377" s="13">
        <f t="shared" si="371"/>
        <v>6.2053172000000004E-2</v>
      </c>
      <c r="L2377" s="13">
        <v>0.96199999999999997</v>
      </c>
      <c r="M2377" s="13">
        <v>0.92100000000000004</v>
      </c>
      <c r="N2377" s="13">
        <f t="shared" si="372"/>
        <v>1.00852232</v>
      </c>
      <c r="O2377" s="13">
        <f t="shared" si="373"/>
        <v>3.7761000000000003E-2</v>
      </c>
      <c r="P2377" s="13">
        <f t="shared" si="374"/>
        <v>1.52639046314144</v>
      </c>
      <c r="Q2377" s="13">
        <f t="shared" si="375"/>
        <v>5.7150971412000005E-2</v>
      </c>
      <c r="R2377" s="13">
        <v>1.5134920000000001</v>
      </c>
      <c r="S2377" s="13">
        <v>0.88800000000000001</v>
      </c>
      <c r="T2377" s="13">
        <v>3.4000000000000002E-2</v>
      </c>
      <c r="U2377" s="13">
        <f t="shared" si="376"/>
        <v>1.3439808960000001</v>
      </c>
      <c r="V2377" s="13">
        <f t="shared" si="377"/>
        <v>5.1458728000000009E-2</v>
      </c>
      <c r="W2377" s="13">
        <f t="shared" si="378"/>
        <v>0.84703727727116651</v>
      </c>
      <c r="X2377" s="13">
        <f t="shared" si="379"/>
        <v>0.8292682926829269</v>
      </c>
    </row>
    <row r="2378" spans="1:24" x14ac:dyDescent="0.25">
      <c r="A2378" s="12">
        <v>41</v>
      </c>
      <c r="B2378" s="12">
        <v>13</v>
      </c>
      <c r="C2378" s="13">
        <v>5.8E-5</v>
      </c>
      <c r="D2378" s="12">
        <v>293</v>
      </c>
      <c r="E2378" s="12">
        <v>41</v>
      </c>
      <c r="F2378" s="12">
        <v>13</v>
      </c>
      <c r="G2378" s="12" t="s">
        <v>46</v>
      </c>
      <c r="H2378" s="13">
        <v>1.04836</v>
      </c>
      <c r="I2378" s="13">
        <v>4.1000000000000002E-2</v>
      </c>
      <c r="J2378" s="13">
        <f t="shared" si="370"/>
        <v>6.0804879999999996E-5</v>
      </c>
      <c r="K2378" s="13">
        <f t="shared" si="371"/>
        <v>2.3779999999999999E-6</v>
      </c>
      <c r="L2378" s="13">
        <v>0.96199999999999997</v>
      </c>
      <c r="M2378" s="13">
        <v>0.92100000000000004</v>
      </c>
      <c r="N2378" s="13">
        <f t="shared" si="372"/>
        <v>1.00852232</v>
      </c>
      <c r="O2378" s="13">
        <f t="shared" si="373"/>
        <v>3.7761000000000003E-2</v>
      </c>
      <c r="P2378" s="13">
        <f t="shared" si="374"/>
        <v>5.8494294560000001E-5</v>
      </c>
      <c r="Q2378" s="13">
        <f t="shared" si="375"/>
        <v>2.1901380000000002E-6</v>
      </c>
      <c r="R2378" s="13">
        <v>5.8E-5</v>
      </c>
      <c r="S2378" s="13">
        <v>0.88800000000000001</v>
      </c>
      <c r="T2378" s="13">
        <v>3.4000000000000002E-2</v>
      </c>
      <c r="U2378" s="13">
        <f t="shared" si="376"/>
        <v>5.1504E-5</v>
      </c>
      <c r="V2378" s="13">
        <f t="shared" si="377"/>
        <v>1.9720000000000003E-6</v>
      </c>
      <c r="W2378" s="13">
        <f t="shared" si="378"/>
        <v>0.8470372772711664</v>
      </c>
      <c r="X2378" s="13">
        <f t="shared" si="379"/>
        <v>0.82926829268292701</v>
      </c>
    </row>
    <row r="2379" spans="1:24" x14ac:dyDescent="0.25">
      <c r="A2379" s="12">
        <v>41</v>
      </c>
      <c r="B2379" s="12">
        <v>13</v>
      </c>
      <c r="C2379" s="13">
        <v>3.075E-3</v>
      </c>
      <c r="D2379" s="12">
        <v>293</v>
      </c>
      <c r="E2379" s="12">
        <v>41</v>
      </c>
      <c r="F2379" s="12">
        <v>13</v>
      </c>
      <c r="G2379" s="12" t="s">
        <v>46</v>
      </c>
      <c r="H2379" s="13">
        <v>1.04836</v>
      </c>
      <c r="I2379" s="13">
        <v>4.1000000000000002E-2</v>
      </c>
      <c r="J2379" s="13">
        <f t="shared" si="370"/>
        <v>3.2237069999999997E-3</v>
      </c>
      <c r="K2379" s="13">
        <f t="shared" si="371"/>
        <v>1.2607500000000002E-4</v>
      </c>
      <c r="L2379" s="13">
        <v>0.96199999999999997</v>
      </c>
      <c r="M2379" s="13">
        <v>0.92100000000000004</v>
      </c>
      <c r="N2379" s="13">
        <f t="shared" si="372"/>
        <v>1.00852232</v>
      </c>
      <c r="O2379" s="13">
        <f t="shared" si="373"/>
        <v>3.7761000000000003E-2</v>
      </c>
      <c r="P2379" s="13">
        <f t="shared" si="374"/>
        <v>3.1012061339999999E-3</v>
      </c>
      <c r="Q2379" s="13">
        <f t="shared" si="375"/>
        <v>1.1611507500000001E-4</v>
      </c>
      <c r="R2379" s="13">
        <v>3.075E-3</v>
      </c>
      <c r="S2379" s="13">
        <v>0.88800000000000001</v>
      </c>
      <c r="T2379" s="13">
        <v>3.4000000000000002E-2</v>
      </c>
      <c r="U2379" s="13">
        <f t="shared" si="376"/>
        <v>2.7306000000000001E-3</v>
      </c>
      <c r="V2379" s="13">
        <f t="shared" si="377"/>
        <v>1.0455000000000001E-4</v>
      </c>
      <c r="W2379" s="13">
        <f t="shared" si="378"/>
        <v>0.84703727727116651</v>
      </c>
      <c r="X2379" s="13">
        <f t="shared" si="379"/>
        <v>0.82926829268292679</v>
      </c>
    </row>
    <row r="2380" spans="1:24" x14ac:dyDescent="0.25">
      <c r="A2380" s="12">
        <v>41</v>
      </c>
      <c r="B2380" s="12">
        <v>13</v>
      </c>
      <c r="C2380" s="13">
        <v>5.5000000000000002E-5</v>
      </c>
      <c r="D2380" s="12">
        <v>293</v>
      </c>
      <c r="E2380" s="12">
        <v>41</v>
      </c>
      <c r="F2380" s="12">
        <v>13</v>
      </c>
      <c r="G2380" s="12" t="s">
        <v>46</v>
      </c>
      <c r="H2380" s="13">
        <v>1.04836</v>
      </c>
      <c r="I2380" s="13">
        <v>4.1000000000000002E-2</v>
      </c>
      <c r="J2380" s="13">
        <f t="shared" si="370"/>
        <v>5.76598E-5</v>
      </c>
      <c r="K2380" s="13">
        <f t="shared" si="371"/>
        <v>2.255E-6</v>
      </c>
      <c r="L2380" s="13">
        <v>0.96199999999999997</v>
      </c>
      <c r="M2380" s="13">
        <v>0.92100000000000004</v>
      </c>
      <c r="N2380" s="13">
        <f t="shared" si="372"/>
        <v>1.00852232</v>
      </c>
      <c r="O2380" s="13">
        <f t="shared" si="373"/>
        <v>3.7761000000000003E-2</v>
      </c>
      <c r="P2380" s="13">
        <f t="shared" si="374"/>
        <v>5.5468727600000003E-5</v>
      </c>
      <c r="Q2380" s="13">
        <f t="shared" si="375"/>
        <v>2.0768550000000002E-6</v>
      </c>
      <c r="R2380" s="13">
        <v>5.5000000000000002E-5</v>
      </c>
      <c r="S2380" s="13">
        <v>0.88800000000000001</v>
      </c>
      <c r="T2380" s="13">
        <v>3.4000000000000002E-2</v>
      </c>
      <c r="U2380" s="13">
        <f t="shared" si="376"/>
        <v>4.884E-5</v>
      </c>
      <c r="V2380" s="13">
        <f t="shared" si="377"/>
        <v>1.8700000000000001E-6</v>
      </c>
      <c r="W2380" s="13">
        <f t="shared" si="378"/>
        <v>0.8470372772711664</v>
      </c>
      <c r="X2380" s="13">
        <f t="shared" si="379"/>
        <v>0.8292682926829269</v>
      </c>
    </row>
    <row r="2381" spans="1:24" x14ac:dyDescent="0.25">
      <c r="A2381" s="12">
        <v>41</v>
      </c>
      <c r="B2381" s="12">
        <v>13</v>
      </c>
      <c r="C2381" s="13">
        <v>1.1E-5</v>
      </c>
      <c r="D2381" s="12">
        <v>293</v>
      </c>
      <c r="E2381" s="12">
        <v>41</v>
      </c>
      <c r="F2381" s="12">
        <v>13</v>
      </c>
      <c r="G2381" s="12" t="s">
        <v>46</v>
      </c>
      <c r="H2381" s="13">
        <v>1.04836</v>
      </c>
      <c r="I2381" s="13">
        <v>4.1000000000000002E-2</v>
      </c>
      <c r="J2381" s="13">
        <f t="shared" si="370"/>
        <v>1.153196E-5</v>
      </c>
      <c r="K2381" s="13">
        <f t="shared" si="371"/>
        <v>4.51E-7</v>
      </c>
      <c r="L2381" s="13">
        <v>0.96199999999999997</v>
      </c>
      <c r="M2381" s="13">
        <v>0.92100000000000004</v>
      </c>
      <c r="N2381" s="13">
        <f t="shared" si="372"/>
        <v>1.00852232</v>
      </c>
      <c r="O2381" s="13">
        <f t="shared" si="373"/>
        <v>3.7761000000000003E-2</v>
      </c>
      <c r="P2381" s="13">
        <f t="shared" si="374"/>
        <v>1.1093745519999999E-5</v>
      </c>
      <c r="Q2381" s="13">
        <f t="shared" si="375"/>
        <v>4.1537100000000002E-7</v>
      </c>
      <c r="R2381" s="13">
        <v>1.1E-5</v>
      </c>
      <c r="S2381" s="13">
        <v>0.88800000000000001</v>
      </c>
      <c r="T2381" s="13">
        <v>3.4000000000000002E-2</v>
      </c>
      <c r="U2381" s="13">
        <f t="shared" si="376"/>
        <v>9.7680000000000003E-6</v>
      </c>
      <c r="V2381" s="13">
        <f t="shared" si="377"/>
        <v>3.7400000000000004E-7</v>
      </c>
      <c r="W2381" s="13">
        <f t="shared" si="378"/>
        <v>0.8470372772711664</v>
      </c>
      <c r="X2381" s="13">
        <f t="shared" si="379"/>
        <v>0.8292682926829269</v>
      </c>
    </row>
    <row r="2382" spans="1:24" x14ac:dyDescent="0.25">
      <c r="A2382" s="12">
        <v>41</v>
      </c>
      <c r="B2382" s="12">
        <v>13</v>
      </c>
      <c r="C2382" s="13">
        <v>0.16958699999999999</v>
      </c>
      <c r="D2382" s="12">
        <v>293</v>
      </c>
      <c r="E2382" s="12">
        <v>41</v>
      </c>
      <c r="F2382" s="12">
        <v>13</v>
      </c>
      <c r="G2382" s="12" t="s">
        <v>46</v>
      </c>
      <c r="H2382" s="13">
        <v>1.04836</v>
      </c>
      <c r="I2382" s="13">
        <v>4.1000000000000002E-2</v>
      </c>
      <c r="J2382" s="13">
        <f t="shared" si="370"/>
        <v>0.17778822731999999</v>
      </c>
      <c r="K2382" s="13">
        <f t="shared" si="371"/>
        <v>6.9530669999999994E-3</v>
      </c>
      <c r="L2382" s="13">
        <v>0.96199999999999997</v>
      </c>
      <c r="M2382" s="13">
        <v>0.92100000000000004</v>
      </c>
      <c r="N2382" s="13">
        <f t="shared" si="372"/>
        <v>1.00852232</v>
      </c>
      <c r="O2382" s="13">
        <f t="shared" si="373"/>
        <v>3.7761000000000003E-2</v>
      </c>
      <c r="P2382" s="13">
        <f t="shared" si="374"/>
        <v>0.17103227468183999</v>
      </c>
      <c r="Q2382" s="13">
        <f t="shared" si="375"/>
        <v>6.4037747070000003E-3</v>
      </c>
      <c r="R2382" s="13">
        <v>0.16958699999999999</v>
      </c>
      <c r="S2382" s="13">
        <v>0.88800000000000001</v>
      </c>
      <c r="T2382" s="13">
        <v>3.4000000000000002E-2</v>
      </c>
      <c r="U2382" s="13">
        <f t="shared" si="376"/>
        <v>0.15059325599999998</v>
      </c>
      <c r="V2382" s="13">
        <f t="shared" si="377"/>
        <v>5.7659579999999998E-3</v>
      </c>
      <c r="W2382" s="13">
        <f t="shared" si="378"/>
        <v>0.84703727727116629</v>
      </c>
      <c r="X2382" s="13">
        <f t="shared" si="379"/>
        <v>0.8292682926829269</v>
      </c>
    </row>
    <row r="2383" spans="1:24" x14ac:dyDescent="0.25">
      <c r="A2383" s="12">
        <v>41</v>
      </c>
      <c r="B2383" s="12">
        <v>13</v>
      </c>
      <c r="C2383" s="13">
        <v>1.9699999999999999E-4</v>
      </c>
      <c r="D2383" s="12">
        <v>293</v>
      </c>
      <c r="E2383" s="12">
        <v>41</v>
      </c>
      <c r="F2383" s="12">
        <v>13</v>
      </c>
      <c r="G2383" s="12" t="s">
        <v>46</v>
      </c>
      <c r="H2383" s="13">
        <v>1.04836</v>
      </c>
      <c r="I2383" s="13">
        <v>4.1000000000000002E-2</v>
      </c>
      <c r="J2383" s="13">
        <f t="shared" si="370"/>
        <v>2.0652691999999999E-4</v>
      </c>
      <c r="K2383" s="13">
        <f t="shared" si="371"/>
        <v>8.0770000000000008E-6</v>
      </c>
      <c r="L2383" s="13">
        <v>0.96199999999999997</v>
      </c>
      <c r="M2383" s="13">
        <v>0.92100000000000004</v>
      </c>
      <c r="N2383" s="13">
        <f t="shared" si="372"/>
        <v>1.00852232</v>
      </c>
      <c r="O2383" s="13">
        <f t="shared" si="373"/>
        <v>3.7761000000000003E-2</v>
      </c>
      <c r="P2383" s="13">
        <f t="shared" si="374"/>
        <v>1.9867889703999999E-4</v>
      </c>
      <c r="Q2383" s="13">
        <f t="shared" si="375"/>
        <v>7.4389169999999999E-6</v>
      </c>
      <c r="R2383" s="13">
        <v>1.9699999999999999E-4</v>
      </c>
      <c r="S2383" s="13">
        <v>0.88800000000000001</v>
      </c>
      <c r="T2383" s="13">
        <v>3.4000000000000002E-2</v>
      </c>
      <c r="U2383" s="13">
        <f t="shared" si="376"/>
        <v>1.7493599999999999E-4</v>
      </c>
      <c r="V2383" s="13">
        <f t="shared" si="377"/>
        <v>6.6980000000000001E-6</v>
      </c>
      <c r="W2383" s="13">
        <f t="shared" si="378"/>
        <v>0.8470372772711664</v>
      </c>
      <c r="X2383" s="13">
        <f t="shared" si="379"/>
        <v>0.82926829268292679</v>
      </c>
    </row>
    <row r="2384" spans="1:24" x14ac:dyDescent="0.25">
      <c r="A2384" s="12">
        <v>41</v>
      </c>
      <c r="B2384" s="12">
        <v>13</v>
      </c>
      <c r="C2384" s="13">
        <v>8.2299999999999995E-4</v>
      </c>
      <c r="D2384" s="12">
        <v>293</v>
      </c>
      <c r="E2384" s="12">
        <v>41</v>
      </c>
      <c r="F2384" s="12">
        <v>13</v>
      </c>
      <c r="G2384" s="12" t="s">
        <v>46</v>
      </c>
      <c r="H2384" s="13">
        <v>1.04836</v>
      </c>
      <c r="I2384" s="13">
        <v>4.1000000000000002E-2</v>
      </c>
      <c r="J2384" s="13">
        <f t="shared" si="370"/>
        <v>8.628002799999999E-4</v>
      </c>
      <c r="K2384" s="13">
        <f t="shared" si="371"/>
        <v>3.3742999999999999E-5</v>
      </c>
      <c r="L2384" s="13">
        <v>0.96199999999999997</v>
      </c>
      <c r="M2384" s="13">
        <v>0.92100000000000004</v>
      </c>
      <c r="N2384" s="13">
        <f t="shared" si="372"/>
        <v>1.00852232</v>
      </c>
      <c r="O2384" s="13">
        <f t="shared" si="373"/>
        <v>3.7761000000000003E-2</v>
      </c>
      <c r="P2384" s="13">
        <f t="shared" si="374"/>
        <v>8.3001386935999989E-4</v>
      </c>
      <c r="Q2384" s="13">
        <f t="shared" si="375"/>
        <v>3.1077303000000003E-5</v>
      </c>
      <c r="R2384" s="13">
        <v>8.2299999999999995E-4</v>
      </c>
      <c r="S2384" s="13">
        <v>0.88800000000000001</v>
      </c>
      <c r="T2384" s="13">
        <v>3.4000000000000002E-2</v>
      </c>
      <c r="U2384" s="13">
        <f t="shared" si="376"/>
        <v>7.3082399999999993E-4</v>
      </c>
      <c r="V2384" s="13">
        <f t="shared" si="377"/>
        <v>2.7982000000000001E-5</v>
      </c>
      <c r="W2384" s="13">
        <f t="shared" si="378"/>
        <v>0.8470372772711664</v>
      </c>
      <c r="X2384" s="13">
        <f t="shared" si="379"/>
        <v>0.8292682926829269</v>
      </c>
    </row>
    <row r="2385" spans="1:24" x14ac:dyDescent="0.25">
      <c r="A2385" s="12">
        <v>41</v>
      </c>
      <c r="B2385" s="12">
        <v>13</v>
      </c>
      <c r="C2385" s="13">
        <v>1.8460000000000001E-2</v>
      </c>
      <c r="D2385" s="12">
        <v>293</v>
      </c>
      <c r="E2385" s="12">
        <v>41</v>
      </c>
      <c r="F2385" s="12">
        <v>13</v>
      </c>
      <c r="G2385" s="12" t="s">
        <v>46</v>
      </c>
      <c r="H2385" s="13">
        <v>1.04836</v>
      </c>
      <c r="I2385" s="13">
        <v>4.1000000000000002E-2</v>
      </c>
      <c r="J2385" s="13">
        <f t="shared" si="370"/>
        <v>1.9352725599999999E-2</v>
      </c>
      <c r="K2385" s="13">
        <f t="shared" si="371"/>
        <v>7.5686000000000004E-4</v>
      </c>
      <c r="L2385" s="13">
        <v>0.96199999999999997</v>
      </c>
      <c r="M2385" s="13">
        <v>0.92100000000000004</v>
      </c>
      <c r="N2385" s="13">
        <f t="shared" si="372"/>
        <v>1.00852232</v>
      </c>
      <c r="O2385" s="13">
        <f t="shared" si="373"/>
        <v>3.7761000000000003E-2</v>
      </c>
      <c r="P2385" s="13">
        <f t="shared" si="374"/>
        <v>1.8617322027200001E-2</v>
      </c>
      <c r="Q2385" s="13">
        <f t="shared" si="375"/>
        <v>6.970680600000001E-4</v>
      </c>
      <c r="R2385" s="13">
        <v>1.8460000000000001E-2</v>
      </c>
      <c r="S2385" s="13">
        <v>0.88800000000000001</v>
      </c>
      <c r="T2385" s="13">
        <v>3.4000000000000002E-2</v>
      </c>
      <c r="U2385" s="13">
        <f t="shared" si="376"/>
        <v>1.6392480000000001E-2</v>
      </c>
      <c r="V2385" s="13">
        <f t="shared" si="377"/>
        <v>6.2764000000000006E-4</v>
      </c>
      <c r="W2385" s="13">
        <f t="shared" si="378"/>
        <v>0.84703727727116651</v>
      </c>
      <c r="X2385" s="13">
        <f t="shared" si="379"/>
        <v>0.8292682926829269</v>
      </c>
    </row>
    <row r="2386" spans="1:24" x14ac:dyDescent="0.25">
      <c r="A2386" s="12">
        <v>41</v>
      </c>
      <c r="B2386" s="12">
        <v>13</v>
      </c>
      <c r="C2386" s="13">
        <v>7.1977580000000003</v>
      </c>
      <c r="D2386" s="12">
        <v>293</v>
      </c>
      <c r="E2386" s="12">
        <v>41</v>
      </c>
      <c r="F2386" s="12">
        <v>13</v>
      </c>
      <c r="G2386" s="12" t="s">
        <v>46</v>
      </c>
      <c r="H2386" s="13">
        <v>1.04836</v>
      </c>
      <c r="I2386" s="13">
        <v>4.1000000000000002E-2</v>
      </c>
      <c r="J2386" s="13">
        <f t="shared" si="370"/>
        <v>7.54584157688</v>
      </c>
      <c r="K2386" s="13">
        <f t="shared" si="371"/>
        <v>0.29510807800000005</v>
      </c>
      <c r="L2386" s="13">
        <v>0.96199999999999997</v>
      </c>
      <c r="M2386" s="13">
        <v>0.92100000000000004</v>
      </c>
      <c r="N2386" s="13">
        <f t="shared" si="372"/>
        <v>1.00852232</v>
      </c>
      <c r="O2386" s="13">
        <f t="shared" si="373"/>
        <v>3.7761000000000003E-2</v>
      </c>
      <c r="P2386" s="13">
        <f t="shared" si="374"/>
        <v>7.2590995969585599</v>
      </c>
      <c r="Q2386" s="13">
        <f t="shared" si="375"/>
        <v>0.27179453983800006</v>
      </c>
      <c r="R2386" s="13">
        <v>7.1977580000000003</v>
      </c>
      <c r="S2386" s="13">
        <v>0.88800000000000001</v>
      </c>
      <c r="T2386" s="13">
        <v>3.4000000000000002E-2</v>
      </c>
      <c r="U2386" s="13">
        <f t="shared" si="376"/>
        <v>6.3916091040000005</v>
      </c>
      <c r="V2386" s="13">
        <f t="shared" si="377"/>
        <v>0.24472377200000003</v>
      </c>
      <c r="W2386" s="13">
        <f t="shared" si="378"/>
        <v>0.84703727727116651</v>
      </c>
      <c r="X2386" s="13">
        <f t="shared" si="379"/>
        <v>0.82926829268292679</v>
      </c>
    </row>
    <row r="2387" spans="1:24" x14ac:dyDescent="0.25">
      <c r="A2387" s="12">
        <v>41</v>
      </c>
      <c r="B2387" s="12">
        <v>13</v>
      </c>
      <c r="C2387" s="13">
        <v>30.326619999999998</v>
      </c>
      <c r="D2387" s="12">
        <v>293</v>
      </c>
      <c r="E2387" s="12">
        <v>41</v>
      </c>
      <c r="F2387" s="12">
        <v>13</v>
      </c>
      <c r="G2387" s="12" t="s">
        <v>46</v>
      </c>
      <c r="H2387" s="13">
        <v>1.04836</v>
      </c>
      <c r="I2387" s="13">
        <v>4.1000000000000002E-2</v>
      </c>
      <c r="J2387" s="13">
        <f t="shared" si="370"/>
        <v>31.793215343199996</v>
      </c>
      <c r="K2387" s="13">
        <f t="shared" si="371"/>
        <v>1.24339142</v>
      </c>
      <c r="L2387" s="13">
        <v>0.96199999999999997</v>
      </c>
      <c r="M2387" s="13">
        <v>0.92100000000000004</v>
      </c>
      <c r="N2387" s="13">
        <f t="shared" si="372"/>
        <v>1.00852232</v>
      </c>
      <c r="O2387" s="13">
        <f t="shared" si="373"/>
        <v>3.7761000000000003E-2</v>
      </c>
      <c r="P2387" s="13">
        <f t="shared" si="374"/>
        <v>30.585073160158398</v>
      </c>
      <c r="Q2387" s="13">
        <f t="shared" si="375"/>
        <v>1.14516349782</v>
      </c>
      <c r="R2387" s="13">
        <v>30.326619999999998</v>
      </c>
      <c r="S2387" s="13">
        <v>0.88800000000000001</v>
      </c>
      <c r="T2387" s="13">
        <v>3.4000000000000002E-2</v>
      </c>
      <c r="U2387" s="13">
        <f t="shared" si="376"/>
        <v>26.93003856</v>
      </c>
      <c r="V2387" s="13">
        <f t="shared" si="377"/>
        <v>1.0311050800000001</v>
      </c>
      <c r="W2387" s="13">
        <f t="shared" si="378"/>
        <v>0.84703727727116651</v>
      </c>
      <c r="X2387" s="13">
        <f t="shared" si="379"/>
        <v>0.8292682926829269</v>
      </c>
    </row>
    <row r="2388" spans="1:24" x14ac:dyDescent="0.25">
      <c r="A2388" s="12">
        <v>41</v>
      </c>
      <c r="B2388" s="12">
        <v>13</v>
      </c>
      <c r="C2388" s="13">
        <v>2.894577</v>
      </c>
      <c r="D2388" s="12">
        <v>293</v>
      </c>
      <c r="E2388" s="12">
        <v>41</v>
      </c>
      <c r="F2388" s="12">
        <v>13</v>
      </c>
      <c r="G2388" s="12" t="s">
        <v>46</v>
      </c>
      <c r="H2388" s="13">
        <v>1.04836</v>
      </c>
      <c r="I2388" s="13">
        <v>4.1000000000000002E-2</v>
      </c>
      <c r="J2388" s="13">
        <f t="shared" si="370"/>
        <v>3.0345587437199999</v>
      </c>
      <c r="K2388" s="13">
        <f t="shared" si="371"/>
        <v>0.11867765700000001</v>
      </c>
      <c r="L2388" s="13">
        <v>0.96199999999999997</v>
      </c>
      <c r="M2388" s="13">
        <v>0.92100000000000004</v>
      </c>
      <c r="N2388" s="13">
        <f t="shared" si="372"/>
        <v>1.00852232</v>
      </c>
      <c r="O2388" s="13">
        <f t="shared" si="373"/>
        <v>3.7761000000000003E-2</v>
      </c>
      <c r="P2388" s="13">
        <f t="shared" si="374"/>
        <v>2.91924551145864</v>
      </c>
      <c r="Q2388" s="13">
        <f t="shared" si="375"/>
        <v>0.10930212209700001</v>
      </c>
      <c r="R2388" s="13">
        <v>2.894577</v>
      </c>
      <c r="S2388" s="13">
        <v>0.88800000000000001</v>
      </c>
      <c r="T2388" s="13">
        <v>3.4000000000000002E-2</v>
      </c>
      <c r="U2388" s="13">
        <f t="shared" si="376"/>
        <v>2.5703843759999998</v>
      </c>
      <c r="V2388" s="13">
        <f t="shared" si="377"/>
        <v>9.841561800000001E-2</v>
      </c>
      <c r="W2388" s="13">
        <f t="shared" si="378"/>
        <v>0.8470372772711664</v>
      </c>
      <c r="X2388" s="13">
        <f t="shared" si="379"/>
        <v>0.8292682926829269</v>
      </c>
    </row>
    <row r="2389" spans="1:24" x14ac:dyDescent="0.25">
      <c r="A2389" s="12">
        <v>41</v>
      </c>
      <c r="B2389" s="12">
        <v>13</v>
      </c>
      <c r="C2389" s="13">
        <v>1.9932449999999999</v>
      </c>
      <c r="D2389" s="12">
        <v>293</v>
      </c>
      <c r="E2389" s="12">
        <v>41</v>
      </c>
      <c r="F2389" s="12">
        <v>13</v>
      </c>
      <c r="G2389" s="12" t="s">
        <v>46</v>
      </c>
      <c r="H2389" s="13">
        <v>1.04836</v>
      </c>
      <c r="I2389" s="13">
        <v>4.1000000000000002E-2</v>
      </c>
      <c r="J2389" s="13">
        <f t="shared" si="370"/>
        <v>2.0896383282</v>
      </c>
      <c r="K2389" s="13">
        <f t="shared" si="371"/>
        <v>8.1723044999999994E-2</v>
      </c>
      <c r="L2389" s="13">
        <v>0.96199999999999997</v>
      </c>
      <c r="M2389" s="13">
        <v>0.92100000000000004</v>
      </c>
      <c r="N2389" s="13">
        <f t="shared" si="372"/>
        <v>1.00852232</v>
      </c>
      <c r="O2389" s="13">
        <f t="shared" si="373"/>
        <v>3.7761000000000003E-2</v>
      </c>
      <c r="P2389" s="13">
        <f t="shared" si="374"/>
        <v>2.0102320717283999</v>
      </c>
      <c r="Q2389" s="13">
        <f t="shared" si="375"/>
        <v>7.5266924445000008E-2</v>
      </c>
      <c r="R2389" s="13">
        <v>1.9932449999999999</v>
      </c>
      <c r="S2389" s="13">
        <v>0.88800000000000001</v>
      </c>
      <c r="T2389" s="13">
        <v>3.4000000000000002E-2</v>
      </c>
      <c r="U2389" s="13">
        <f t="shared" si="376"/>
        <v>1.7700015599999999</v>
      </c>
      <c r="V2389" s="13">
        <f t="shared" si="377"/>
        <v>6.7770330000000004E-2</v>
      </c>
      <c r="W2389" s="13">
        <f t="shared" si="378"/>
        <v>0.8470372772711664</v>
      </c>
      <c r="X2389" s="13">
        <f t="shared" si="379"/>
        <v>0.8292682926829269</v>
      </c>
    </row>
    <row r="2390" spans="1:24" x14ac:dyDescent="0.25">
      <c r="A2390" s="12">
        <v>41</v>
      </c>
      <c r="B2390" s="12">
        <v>13</v>
      </c>
      <c r="C2390" s="13">
        <v>0.68817200000000001</v>
      </c>
      <c r="D2390" s="12">
        <v>293</v>
      </c>
      <c r="E2390" s="12">
        <v>41</v>
      </c>
      <c r="F2390" s="12">
        <v>13</v>
      </c>
      <c r="G2390" s="12" t="s">
        <v>46</v>
      </c>
      <c r="H2390" s="13">
        <v>1.04836</v>
      </c>
      <c r="I2390" s="13">
        <v>4.1000000000000002E-2</v>
      </c>
      <c r="J2390" s="13">
        <f t="shared" si="370"/>
        <v>0.72145199792000003</v>
      </c>
      <c r="K2390" s="13">
        <f t="shared" si="371"/>
        <v>2.8215052000000001E-2</v>
      </c>
      <c r="L2390" s="13">
        <v>0.96199999999999997</v>
      </c>
      <c r="M2390" s="13">
        <v>0.92100000000000004</v>
      </c>
      <c r="N2390" s="13">
        <f t="shared" si="372"/>
        <v>1.00852232</v>
      </c>
      <c r="O2390" s="13">
        <f t="shared" si="373"/>
        <v>3.7761000000000003E-2</v>
      </c>
      <c r="P2390" s="13">
        <f t="shared" si="374"/>
        <v>0.69403682199903993</v>
      </c>
      <c r="Q2390" s="13">
        <f t="shared" si="375"/>
        <v>2.5986062892000002E-2</v>
      </c>
      <c r="R2390" s="13">
        <v>0.68817200000000001</v>
      </c>
      <c r="S2390" s="13">
        <v>0.88800000000000001</v>
      </c>
      <c r="T2390" s="13">
        <v>3.4000000000000002E-2</v>
      </c>
      <c r="U2390" s="13">
        <f t="shared" si="376"/>
        <v>0.61109673600000003</v>
      </c>
      <c r="V2390" s="13">
        <f t="shared" si="377"/>
        <v>2.3397848000000002E-2</v>
      </c>
      <c r="W2390" s="13">
        <f t="shared" si="378"/>
        <v>0.8470372772711664</v>
      </c>
      <c r="X2390" s="13">
        <f t="shared" si="379"/>
        <v>0.8292682926829269</v>
      </c>
    </row>
    <row r="2391" spans="1:24" x14ac:dyDescent="0.25">
      <c r="A2391" s="12">
        <v>41</v>
      </c>
      <c r="B2391" s="12">
        <v>13</v>
      </c>
      <c r="C2391" s="13">
        <v>13.536593999999999</v>
      </c>
      <c r="D2391" s="12">
        <v>293</v>
      </c>
      <c r="E2391" s="12">
        <v>41</v>
      </c>
      <c r="F2391" s="12">
        <v>13</v>
      </c>
      <c r="G2391" s="12" t="s">
        <v>46</v>
      </c>
      <c r="H2391" s="13">
        <v>1.04836</v>
      </c>
      <c r="I2391" s="13">
        <v>4.1000000000000002E-2</v>
      </c>
      <c r="J2391" s="13">
        <f t="shared" si="370"/>
        <v>14.191223685839999</v>
      </c>
      <c r="K2391" s="13">
        <f t="shared" si="371"/>
        <v>0.55500035400000003</v>
      </c>
      <c r="L2391" s="13">
        <v>0.96199999999999997</v>
      </c>
      <c r="M2391" s="13">
        <v>0.92100000000000004</v>
      </c>
      <c r="N2391" s="13">
        <f t="shared" si="372"/>
        <v>1.00852232</v>
      </c>
      <c r="O2391" s="13">
        <f t="shared" si="373"/>
        <v>3.7761000000000003E-2</v>
      </c>
      <c r="P2391" s="13">
        <f t="shared" si="374"/>
        <v>13.651957185778079</v>
      </c>
      <c r="Q2391" s="13">
        <f t="shared" si="375"/>
        <v>0.51115532603400005</v>
      </c>
      <c r="R2391" s="13">
        <v>13.536593999999999</v>
      </c>
      <c r="S2391" s="13">
        <v>0.88800000000000001</v>
      </c>
      <c r="T2391" s="13">
        <v>3.4000000000000002E-2</v>
      </c>
      <c r="U2391" s="13">
        <f t="shared" si="376"/>
        <v>12.020495471999999</v>
      </c>
      <c r="V2391" s="13">
        <f t="shared" si="377"/>
        <v>0.46024419599999999</v>
      </c>
      <c r="W2391" s="13">
        <f t="shared" si="378"/>
        <v>0.8470372772711664</v>
      </c>
      <c r="X2391" s="13">
        <f t="shared" si="379"/>
        <v>0.82926829268292679</v>
      </c>
    </row>
    <row r="2392" spans="1:24" x14ac:dyDescent="0.25">
      <c r="A2392" s="12">
        <v>41</v>
      </c>
      <c r="B2392" s="12">
        <v>13</v>
      </c>
      <c r="C2392" s="13">
        <v>26.207687</v>
      </c>
      <c r="D2392" s="12">
        <v>293</v>
      </c>
      <c r="E2392" s="12">
        <v>41</v>
      </c>
      <c r="F2392" s="12">
        <v>13</v>
      </c>
      <c r="G2392" s="12" t="s">
        <v>46</v>
      </c>
      <c r="H2392" s="13">
        <v>1.04836</v>
      </c>
      <c r="I2392" s="13">
        <v>4.1000000000000002E-2</v>
      </c>
      <c r="J2392" s="13">
        <f t="shared" si="370"/>
        <v>27.475090743319999</v>
      </c>
      <c r="K2392" s="13">
        <f t="shared" si="371"/>
        <v>1.0745151669999999</v>
      </c>
      <c r="L2392" s="13">
        <v>0.96199999999999997</v>
      </c>
      <c r="M2392" s="13">
        <v>0.92100000000000004</v>
      </c>
      <c r="N2392" s="13">
        <f t="shared" si="372"/>
        <v>1.00852232</v>
      </c>
      <c r="O2392" s="13">
        <f t="shared" si="373"/>
        <v>3.7761000000000003E-2</v>
      </c>
      <c r="P2392" s="13">
        <f t="shared" si="374"/>
        <v>26.431037295073839</v>
      </c>
      <c r="Q2392" s="13">
        <f t="shared" si="375"/>
        <v>0.98962846880700006</v>
      </c>
      <c r="R2392" s="13">
        <v>26.207687</v>
      </c>
      <c r="S2392" s="13">
        <v>0.88800000000000001</v>
      </c>
      <c r="T2392" s="13">
        <v>3.4000000000000002E-2</v>
      </c>
      <c r="U2392" s="13">
        <f t="shared" si="376"/>
        <v>23.272426056</v>
      </c>
      <c r="V2392" s="13">
        <f t="shared" si="377"/>
        <v>0.89106135800000008</v>
      </c>
      <c r="W2392" s="13">
        <f t="shared" si="378"/>
        <v>0.8470372772711664</v>
      </c>
      <c r="X2392" s="13">
        <f t="shared" si="379"/>
        <v>0.8292682926829269</v>
      </c>
    </row>
    <row r="2393" spans="1:24" x14ac:dyDescent="0.25">
      <c r="A2393" s="12">
        <v>41</v>
      </c>
      <c r="B2393" s="12">
        <v>13</v>
      </c>
      <c r="C2393" s="13">
        <v>4.1898330000000001</v>
      </c>
      <c r="D2393" s="12">
        <v>293</v>
      </c>
      <c r="E2393" s="12">
        <v>41</v>
      </c>
      <c r="F2393" s="12">
        <v>13</v>
      </c>
      <c r="G2393" s="12" t="s">
        <v>46</v>
      </c>
      <c r="H2393" s="13">
        <v>1.04836</v>
      </c>
      <c r="I2393" s="13">
        <v>4.1000000000000002E-2</v>
      </c>
      <c r="J2393" s="13">
        <f t="shared" si="370"/>
        <v>4.3924533238799999</v>
      </c>
      <c r="K2393" s="13">
        <f t="shared" si="371"/>
        <v>0.17178315300000002</v>
      </c>
      <c r="L2393" s="13">
        <v>0.96199999999999997</v>
      </c>
      <c r="M2393" s="13">
        <v>0.92100000000000004</v>
      </c>
      <c r="N2393" s="13">
        <f t="shared" si="372"/>
        <v>1.00852232</v>
      </c>
      <c r="O2393" s="13">
        <f t="shared" si="373"/>
        <v>3.7761000000000003E-2</v>
      </c>
      <c r="P2393" s="13">
        <f t="shared" si="374"/>
        <v>4.2255400975725603</v>
      </c>
      <c r="Q2393" s="13">
        <f t="shared" si="375"/>
        <v>0.15821228391300002</v>
      </c>
      <c r="R2393" s="13">
        <v>4.1898330000000001</v>
      </c>
      <c r="S2393" s="13">
        <v>0.88800000000000001</v>
      </c>
      <c r="T2393" s="13">
        <v>3.4000000000000002E-2</v>
      </c>
      <c r="U2393" s="13">
        <f t="shared" si="376"/>
        <v>3.7205717040000001</v>
      </c>
      <c r="V2393" s="13">
        <f t="shared" si="377"/>
        <v>0.14245432200000002</v>
      </c>
      <c r="W2393" s="13">
        <f t="shared" si="378"/>
        <v>0.8470372772711664</v>
      </c>
      <c r="X2393" s="13">
        <f t="shared" si="379"/>
        <v>0.8292682926829269</v>
      </c>
    </row>
    <row r="2394" spans="1:24" x14ac:dyDescent="0.25">
      <c r="A2394" s="12">
        <v>41</v>
      </c>
      <c r="B2394" s="12">
        <v>13</v>
      </c>
      <c r="C2394" s="13">
        <v>44.476613999999998</v>
      </c>
      <c r="D2394" s="12">
        <v>293</v>
      </c>
      <c r="E2394" s="12">
        <v>41</v>
      </c>
      <c r="F2394" s="12">
        <v>13</v>
      </c>
      <c r="G2394" s="12" t="s">
        <v>46</v>
      </c>
      <c r="H2394" s="13">
        <v>1.04836</v>
      </c>
      <c r="I2394" s="13">
        <v>4.1000000000000002E-2</v>
      </c>
      <c r="J2394" s="13">
        <f t="shared" si="370"/>
        <v>46.627503053039995</v>
      </c>
      <c r="K2394" s="13">
        <f t="shared" si="371"/>
        <v>1.823541174</v>
      </c>
      <c r="L2394" s="13">
        <v>0.96199999999999997</v>
      </c>
      <c r="M2394" s="13">
        <v>0.92100000000000004</v>
      </c>
      <c r="N2394" s="13">
        <f t="shared" si="372"/>
        <v>1.00852232</v>
      </c>
      <c r="O2394" s="13">
        <f t="shared" si="373"/>
        <v>3.7761000000000003E-2</v>
      </c>
      <c r="P2394" s="13">
        <f t="shared" si="374"/>
        <v>44.855657937024475</v>
      </c>
      <c r="Q2394" s="13">
        <f t="shared" si="375"/>
        <v>1.6794814212540001</v>
      </c>
      <c r="R2394" s="13">
        <v>44.476613999999998</v>
      </c>
      <c r="S2394" s="13">
        <v>0.88800000000000001</v>
      </c>
      <c r="T2394" s="13">
        <v>3.4000000000000002E-2</v>
      </c>
      <c r="U2394" s="13">
        <f t="shared" si="376"/>
        <v>39.495233231999997</v>
      </c>
      <c r="V2394" s="13">
        <f t="shared" si="377"/>
        <v>1.512204876</v>
      </c>
      <c r="W2394" s="13">
        <f t="shared" si="378"/>
        <v>0.8470372772711664</v>
      </c>
      <c r="X2394" s="13">
        <f t="shared" si="379"/>
        <v>0.82926829268292679</v>
      </c>
    </row>
    <row r="2395" spans="1:24" x14ac:dyDescent="0.25">
      <c r="A2395" s="12">
        <v>41</v>
      </c>
      <c r="B2395" s="12">
        <v>13</v>
      </c>
      <c r="C2395" s="13">
        <v>1.1904779999999999</v>
      </c>
      <c r="D2395" s="12">
        <v>293</v>
      </c>
      <c r="E2395" s="12">
        <v>41</v>
      </c>
      <c r="F2395" s="12">
        <v>13</v>
      </c>
      <c r="G2395" s="12" t="s">
        <v>46</v>
      </c>
      <c r="H2395" s="13">
        <v>1.04836</v>
      </c>
      <c r="I2395" s="13">
        <v>4.1000000000000002E-2</v>
      </c>
      <c r="J2395" s="13">
        <f t="shared" si="370"/>
        <v>1.2480495160799998</v>
      </c>
      <c r="K2395" s="13">
        <f t="shared" si="371"/>
        <v>4.8809597999999996E-2</v>
      </c>
      <c r="L2395" s="13">
        <v>0.96199999999999997</v>
      </c>
      <c r="M2395" s="13">
        <v>0.92100000000000004</v>
      </c>
      <c r="N2395" s="13">
        <f t="shared" si="372"/>
        <v>1.00852232</v>
      </c>
      <c r="O2395" s="13">
        <f t="shared" si="373"/>
        <v>3.7761000000000003E-2</v>
      </c>
      <c r="P2395" s="13">
        <f t="shared" si="374"/>
        <v>1.2006236344689598</v>
      </c>
      <c r="Q2395" s="13">
        <f t="shared" si="375"/>
        <v>4.4953639758E-2</v>
      </c>
      <c r="R2395" s="13">
        <v>1.1904779999999999</v>
      </c>
      <c r="S2395" s="13">
        <v>0.88800000000000001</v>
      </c>
      <c r="T2395" s="13">
        <v>3.4000000000000002E-2</v>
      </c>
      <c r="U2395" s="13">
        <f t="shared" si="376"/>
        <v>1.0571444639999998</v>
      </c>
      <c r="V2395" s="13">
        <f t="shared" si="377"/>
        <v>4.0476251999999997E-2</v>
      </c>
      <c r="W2395" s="13">
        <f t="shared" si="378"/>
        <v>0.8470372772711664</v>
      </c>
      <c r="X2395" s="13">
        <f t="shared" si="379"/>
        <v>0.8292682926829269</v>
      </c>
    </row>
    <row r="2396" spans="1:24" x14ac:dyDescent="0.25">
      <c r="A2396" s="12">
        <v>41</v>
      </c>
      <c r="B2396" s="12">
        <v>13</v>
      </c>
      <c r="C2396" s="13">
        <v>6.8653149999999998</v>
      </c>
      <c r="D2396" s="12">
        <v>293</v>
      </c>
      <c r="E2396" s="12">
        <v>41</v>
      </c>
      <c r="F2396" s="12">
        <v>13</v>
      </c>
      <c r="G2396" s="12" t="s">
        <v>46</v>
      </c>
      <c r="H2396" s="13">
        <v>1.04836</v>
      </c>
      <c r="I2396" s="13">
        <v>4.1000000000000002E-2</v>
      </c>
      <c r="J2396" s="13">
        <f t="shared" si="370"/>
        <v>7.1973216333999996</v>
      </c>
      <c r="K2396" s="13">
        <f t="shared" si="371"/>
        <v>0.28147791500000002</v>
      </c>
      <c r="L2396" s="13">
        <v>0.96199999999999997</v>
      </c>
      <c r="M2396" s="13">
        <v>0.92100000000000004</v>
      </c>
      <c r="N2396" s="13">
        <f t="shared" si="372"/>
        <v>1.00852232</v>
      </c>
      <c r="O2396" s="13">
        <f t="shared" si="373"/>
        <v>3.7761000000000003E-2</v>
      </c>
      <c r="P2396" s="13">
        <f t="shared" si="374"/>
        <v>6.9238234113307993</v>
      </c>
      <c r="Q2396" s="13">
        <f t="shared" si="375"/>
        <v>0.259241159715</v>
      </c>
      <c r="R2396" s="13">
        <v>6.8653149999999998</v>
      </c>
      <c r="S2396" s="13">
        <v>0.88800000000000001</v>
      </c>
      <c r="T2396" s="13">
        <v>3.4000000000000002E-2</v>
      </c>
      <c r="U2396" s="13">
        <f t="shared" si="376"/>
        <v>6.09639972</v>
      </c>
      <c r="V2396" s="13">
        <f t="shared" si="377"/>
        <v>0.23342071</v>
      </c>
      <c r="W2396" s="13">
        <f t="shared" si="378"/>
        <v>0.8470372772711664</v>
      </c>
      <c r="X2396" s="13">
        <f t="shared" si="379"/>
        <v>0.82926829268292679</v>
      </c>
    </row>
    <row r="2397" spans="1:24" x14ac:dyDescent="0.25">
      <c r="A2397" s="12">
        <v>41</v>
      </c>
      <c r="B2397" s="12">
        <v>13</v>
      </c>
      <c r="C2397" s="13">
        <v>0.55639400000000006</v>
      </c>
      <c r="D2397" s="12">
        <v>293</v>
      </c>
      <c r="E2397" s="12">
        <v>41</v>
      </c>
      <c r="F2397" s="12">
        <v>13</v>
      </c>
      <c r="G2397" s="12" t="s">
        <v>46</v>
      </c>
      <c r="H2397" s="13">
        <v>1.04836</v>
      </c>
      <c r="I2397" s="13">
        <v>4.1000000000000002E-2</v>
      </c>
      <c r="J2397" s="13">
        <f t="shared" si="370"/>
        <v>0.58330121384</v>
      </c>
      <c r="K2397" s="13">
        <f t="shared" si="371"/>
        <v>2.2812154000000005E-2</v>
      </c>
      <c r="L2397" s="13">
        <v>0.96199999999999997</v>
      </c>
      <c r="M2397" s="13">
        <v>0.92100000000000004</v>
      </c>
      <c r="N2397" s="13">
        <f t="shared" si="372"/>
        <v>1.00852232</v>
      </c>
      <c r="O2397" s="13">
        <f t="shared" si="373"/>
        <v>3.7761000000000003E-2</v>
      </c>
      <c r="P2397" s="13">
        <f t="shared" si="374"/>
        <v>0.56113576771408002</v>
      </c>
      <c r="Q2397" s="13">
        <f t="shared" si="375"/>
        <v>2.1009993834000002E-2</v>
      </c>
      <c r="R2397" s="13">
        <v>0.55639400000000006</v>
      </c>
      <c r="S2397" s="13">
        <v>0.88800000000000001</v>
      </c>
      <c r="T2397" s="13">
        <v>3.4000000000000002E-2</v>
      </c>
      <c r="U2397" s="13">
        <f t="shared" si="376"/>
        <v>0.49407787200000003</v>
      </c>
      <c r="V2397" s="13">
        <f t="shared" si="377"/>
        <v>1.8917396000000003E-2</v>
      </c>
      <c r="W2397" s="13">
        <f t="shared" si="378"/>
        <v>0.8470372772711664</v>
      </c>
      <c r="X2397" s="13">
        <f t="shared" si="379"/>
        <v>0.82926829268292679</v>
      </c>
    </row>
    <row r="2398" spans="1:24" x14ac:dyDescent="0.25">
      <c r="A2398" s="12">
        <v>41</v>
      </c>
      <c r="B2398" s="12">
        <v>13</v>
      </c>
      <c r="C2398" s="13">
        <v>22.903541000000001</v>
      </c>
      <c r="D2398" s="12">
        <v>293</v>
      </c>
      <c r="E2398" s="12">
        <v>41</v>
      </c>
      <c r="F2398" s="12">
        <v>13</v>
      </c>
      <c r="G2398" s="12" t="s">
        <v>46</v>
      </c>
      <c r="H2398" s="13">
        <v>1.04836</v>
      </c>
      <c r="I2398" s="13">
        <v>4.1000000000000002E-2</v>
      </c>
      <c r="J2398" s="13">
        <f t="shared" si="370"/>
        <v>24.011156242759998</v>
      </c>
      <c r="K2398" s="13">
        <f t="shared" si="371"/>
        <v>0.93904518100000012</v>
      </c>
      <c r="L2398" s="13">
        <v>0.96199999999999997</v>
      </c>
      <c r="M2398" s="13">
        <v>0.92100000000000004</v>
      </c>
      <c r="N2398" s="13">
        <f t="shared" si="372"/>
        <v>1.00852232</v>
      </c>
      <c r="O2398" s="13">
        <f t="shared" si="373"/>
        <v>3.7761000000000003E-2</v>
      </c>
      <c r="P2398" s="13">
        <f t="shared" si="374"/>
        <v>23.098732305535119</v>
      </c>
      <c r="Q2398" s="13">
        <f t="shared" si="375"/>
        <v>0.86486061170100004</v>
      </c>
      <c r="R2398" s="13">
        <v>22.903541000000001</v>
      </c>
      <c r="S2398" s="13">
        <v>0.88800000000000001</v>
      </c>
      <c r="T2398" s="13">
        <v>3.4000000000000002E-2</v>
      </c>
      <c r="U2398" s="13">
        <f t="shared" si="376"/>
        <v>20.338344408000001</v>
      </c>
      <c r="V2398" s="13">
        <f t="shared" si="377"/>
        <v>0.77872039400000004</v>
      </c>
      <c r="W2398" s="13">
        <f t="shared" si="378"/>
        <v>0.84703727727116651</v>
      </c>
      <c r="X2398" s="13">
        <f t="shared" si="379"/>
        <v>0.82926829268292679</v>
      </c>
    </row>
    <row r="2399" spans="1:24" x14ac:dyDescent="0.25">
      <c r="A2399" s="12">
        <v>41</v>
      </c>
      <c r="B2399" s="12">
        <v>13</v>
      </c>
      <c r="C2399" s="13">
        <v>3.332741</v>
      </c>
      <c r="D2399" s="12">
        <v>293</v>
      </c>
      <c r="E2399" s="12">
        <v>41</v>
      </c>
      <c r="F2399" s="12">
        <v>13</v>
      </c>
      <c r="G2399" s="12" t="s">
        <v>46</v>
      </c>
      <c r="H2399" s="13">
        <v>1.04836</v>
      </c>
      <c r="I2399" s="13">
        <v>4.1000000000000002E-2</v>
      </c>
      <c r="J2399" s="13">
        <f t="shared" si="370"/>
        <v>3.4939123547599999</v>
      </c>
      <c r="K2399" s="13">
        <f t="shared" si="371"/>
        <v>0.13664238100000001</v>
      </c>
      <c r="L2399" s="13">
        <v>0.96199999999999997</v>
      </c>
      <c r="M2399" s="13">
        <v>0.92100000000000004</v>
      </c>
      <c r="N2399" s="13">
        <f t="shared" si="372"/>
        <v>1.00852232</v>
      </c>
      <c r="O2399" s="13">
        <f t="shared" si="373"/>
        <v>3.7761000000000003E-2</v>
      </c>
      <c r="P2399" s="13">
        <f t="shared" si="374"/>
        <v>3.3611436852791199</v>
      </c>
      <c r="Q2399" s="13">
        <f t="shared" si="375"/>
        <v>0.12584763290100001</v>
      </c>
      <c r="R2399" s="13">
        <v>3.332741</v>
      </c>
      <c r="S2399" s="13">
        <v>0.88800000000000001</v>
      </c>
      <c r="T2399" s="13">
        <v>3.4000000000000002E-2</v>
      </c>
      <c r="U2399" s="13">
        <f t="shared" si="376"/>
        <v>2.9594740079999999</v>
      </c>
      <c r="V2399" s="13">
        <f t="shared" si="377"/>
        <v>0.11331319400000001</v>
      </c>
      <c r="W2399" s="13">
        <f t="shared" si="378"/>
        <v>0.8470372772711664</v>
      </c>
      <c r="X2399" s="13">
        <f t="shared" si="379"/>
        <v>0.82926829268292679</v>
      </c>
    </row>
    <row r="2400" spans="1:24" x14ac:dyDescent="0.25">
      <c r="A2400" s="12">
        <v>41</v>
      </c>
      <c r="B2400" s="12">
        <v>13</v>
      </c>
      <c r="C2400" s="13">
        <v>0.52171100000000004</v>
      </c>
      <c r="D2400" s="12">
        <v>293</v>
      </c>
      <c r="E2400" s="12">
        <v>41</v>
      </c>
      <c r="F2400" s="12">
        <v>13</v>
      </c>
      <c r="G2400" s="12" t="s">
        <v>46</v>
      </c>
      <c r="H2400" s="13">
        <v>1.04836</v>
      </c>
      <c r="I2400" s="13">
        <v>4.1000000000000002E-2</v>
      </c>
      <c r="J2400" s="13">
        <f t="shared" si="370"/>
        <v>0.54694094396000004</v>
      </c>
      <c r="K2400" s="13">
        <f t="shared" si="371"/>
        <v>2.1390151000000003E-2</v>
      </c>
      <c r="L2400" s="13">
        <v>0.96199999999999997</v>
      </c>
      <c r="M2400" s="13">
        <v>0.92100000000000004</v>
      </c>
      <c r="N2400" s="13">
        <f t="shared" si="372"/>
        <v>1.00852232</v>
      </c>
      <c r="O2400" s="13">
        <f t="shared" si="373"/>
        <v>3.7761000000000003E-2</v>
      </c>
      <c r="P2400" s="13">
        <f t="shared" si="374"/>
        <v>0.52615718808952006</v>
      </c>
      <c r="Q2400" s="13">
        <f t="shared" si="375"/>
        <v>1.9700329071000004E-2</v>
      </c>
      <c r="R2400" s="13">
        <v>0.52171100000000004</v>
      </c>
      <c r="S2400" s="13">
        <v>0.88800000000000001</v>
      </c>
      <c r="T2400" s="13">
        <v>3.4000000000000002E-2</v>
      </c>
      <c r="U2400" s="13">
        <f t="shared" si="376"/>
        <v>0.46327936800000002</v>
      </c>
      <c r="V2400" s="13">
        <f t="shared" si="377"/>
        <v>1.7738174000000002E-2</v>
      </c>
      <c r="W2400" s="13">
        <f t="shared" si="378"/>
        <v>0.8470372772711664</v>
      </c>
      <c r="X2400" s="13">
        <f t="shared" si="379"/>
        <v>0.82926829268292679</v>
      </c>
    </row>
    <row r="2401" spans="1:24" x14ac:dyDescent="0.25">
      <c r="A2401" s="12">
        <v>41</v>
      </c>
      <c r="B2401" s="12">
        <v>13</v>
      </c>
      <c r="C2401" s="13">
        <v>2.9986920000000001</v>
      </c>
      <c r="D2401" s="12">
        <v>293</v>
      </c>
      <c r="E2401" s="12">
        <v>41</v>
      </c>
      <c r="F2401" s="12">
        <v>13</v>
      </c>
      <c r="G2401" s="12" t="s">
        <v>46</v>
      </c>
      <c r="H2401" s="13">
        <v>1.04836</v>
      </c>
      <c r="I2401" s="13">
        <v>4.1000000000000002E-2</v>
      </c>
      <c r="J2401" s="13">
        <f t="shared" si="370"/>
        <v>3.1437087451200001</v>
      </c>
      <c r="K2401" s="13">
        <f t="shared" si="371"/>
        <v>0.12294637200000001</v>
      </c>
      <c r="L2401" s="13">
        <v>0.96199999999999997</v>
      </c>
      <c r="M2401" s="13">
        <v>0.92100000000000004</v>
      </c>
      <c r="N2401" s="13">
        <f t="shared" si="372"/>
        <v>1.00852232</v>
      </c>
      <c r="O2401" s="13">
        <f t="shared" si="373"/>
        <v>3.7761000000000003E-2</v>
      </c>
      <c r="P2401" s="13">
        <f t="shared" si="374"/>
        <v>3.0242478128054402</v>
      </c>
      <c r="Q2401" s="13">
        <f t="shared" si="375"/>
        <v>0.11323360861200002</v>
      </c>
      <c r="R2401" s="13">
        <v>2.9986920000000001</v>
      </c>
      <c r="S2401" s="13">
        <v>0.88800000000000001</v>
      </c>
      <c r="T2401" s="13">
        <v>3.4000000000000002E-2</v>
      </c>
      <c r="U2401" s="13">
        <f t="shared" si="376"/>
        <v>2.662838496</v>
      </c>
      <c r="V2401" s="13">
        <f t="shared" si="377"/>
        <v>0.10195552800000002</v>
      </c>
      <c r="W2401" s="13">
        <f t="shared" si="378"/>
        <v>0.8470372772711664</v>
      </c>
      <c r="X2401" s="13">
        <f t="shared" si="379"/>
        <v>0.8292682926829269</v>
      </c>
    </row>
    <row r="2402" spans="1:24" x14ac:dyDescent="0.25">
      <c r="A2402" s="12">
        <v>41</v>
      </c>
      <c r="B2402" s="12">
        <v>13</v>
      </c>
      <c r="C2402" s="13">
        <v>0.57972000000000001</v>
      </c>
      <c r="D2402" s="12">
        <v>293</v>
      </c>
      <c r="E2402" s="12">
        <v>41</v>
      </c>
      <c r="F2402" s="12">
        <v>13</v>
      </c>
      <c r="G2402" s="12" t="s">
        <v>46</v>
      </c>
      <c r="H2402" s="13">
        <v>1.04836</v>
      </c>
      <c r="I2402" s="13">
        <v>4.1000000000000002E-2</v>
      </c>
      <c r="J2402" s="13">
        <f t="shared" si="370"/>
        <v>0.60775525919999995</v>
      </c>
      <c r="K2402" s="13">
        <f t="shared" si="371"/>
        <v>2.3768520000000001E-2</v>
      </c>
      <c r="L2402" s="13">
        <v>0.96199999999999997</v>
      </c>
      <c r="M2402" s="13">
        <v>0.92100000000000004</v>
      </c>
      <c r="N2402" s="13">
        <f t="shared" si="372"/>
        <v>1.00852232</v>
      </c>
      <c r="O2402" s="13">
        <f t="shared" si="373"/>
        <v>3.7761000000000003E-2</v>
      </c>
      <c r="P2402" s="13">
        <f t="shared" si="374"/>
        <v>0.58466055935039996</v>
      </c>
      <c r="Q2402" s="13">
        <f t="shared" si="375"/>
        <v>2.1890806920000002E-2</v>
      </c>
      <c r="R2402" s="13">
        <v>0.57972000000000001</v>
      </c>
      <c r="S2402" s="13">
        <v>0.88800000000000001</v>
      </c>
      <c r="T2402" s="13">
        <v>3.4000000000000002E-2</v>
      </c>
      <c r="U2402" s="13">
        <f t="shared" si="376"/>
        <v>0.51479136000000003</v>
      </c>
      <c r="V2402" s="13">
        <f t="shared" si="377"/>
        <v>1.9710480000000002E-2</v>
      </c>
      <c r="W2402" s="13">
        <f t="shared" si="378"/>
        <v>0.84703727727116651</v>
      </c>
      <c r="X2402" s="13">
        <f t="shared" si="379"/>
        <v>0.8292682926829269</v>
      </c>
    </row>
    <row r="2403" spans="1:24" x14ac:dyDescent="0.25">
      <c r="A2403" s="12">
        <v>41</v>
      </c>
      <c r="B2403" s="12">
        <v>13</v>
      </c>
      <c r="C2403" s="13">
        <v>1.5304519999999999</v>
      </c>
      <c r="D2403" s="12">
        <v>293</v>
      </c>
      <c r="E2403" s="12">
        <v>41</v>
      </c>
      <c r="F2403" s="12">
        <v>13</v>
      </c>
      <c r="G2403" s="12" t="s">
        <v>46</v>
      </c>
      <c r="H2403" s="13">
        <v>1.04836</v>
      </c>
      <c r="I2403" s="13">
        <v>4.1000000000000002E-2</v>
      </c>
      <c r="J2403" s="13">
        <f t="shared" si="370"/>
        <v>1.6044646587199998</v>
      </c>
      <c r="K2403" s="13">
        <f t="shared" si="371"/>
        <v>6.2748531999999996E-2</v>
      </c>
      <c r="L2403" s="13">
        <v>0.96199999999999997</v>
      </c>
      <c r="M2403" s="13">
        <v>0.92100000000000004</v>
      </c>
      <c r="N2403" s="13">
        <f t="shared" si="372"/>
        <v>1.00852232</v>
      </c>
      <c r="O2403" s="13">
        <f t="shared" si="373"/>
        <v>3.7761000000000003E-2</v>
      </c>
      <c r="P2403" s="13">
        <f t="shared" si="374"/>
        <v>1.54349500168864</v>
      </c>
      <c r="Q2403" s="13">
        <f t="shared" si="375"/>
        <v>5.7791397972000003E-2</v>
      </c>
      <c r="R2403" s="13">
        <v>1.5304519999999999</v>
      </c>
      <c r="S2403" s="13">
        <v>0.88800000000000001</v>
      </c>
      <c r="T2403" s="13">
        <v>3.4000000000000002E-2</v>
      </c>
      <c r="U2403" s="13">
        <f t="shared" si="376"/>
        <v>1.359041376</v>
      </c>
      <c r="V2403" s="13">
        <f t="shared" si="377"/>
        <v>5.2035367999999999E-2</v>
      </c>
      <c r="W2403" s="13">
        <f t="shared" si="378"/>
        <v>0.84703727727116651</v>
      </c>
      <c r="X2403" s="13">
        <f t="shared" si="379"/>
        <v>0.8292682926829269</v>
      </c>
    </row>
    <row r="2404" spans="1:24" x14ac:dyDescent="0.25">
      <c r="A2404" s="12">
        <v>41</v>
      </c>
      <c r="B2404" s="12">
        <v>13</v>
      </c>
      <c r="C2404" s="13">
        <v>0.99761299999999997</v>
      </c>
      <c r="D2404" s="12">
        <v>293</v>
      </c>
      <c r="E2404" s="12">
        <v>41</v>
      </c>
      <c r="F2404" s="12">
        <v>13</v>
      </c>
      <c r="G2404" s="12" t="s">
        <v>46</v>
      </c>
      <c r="H2404" s="13">
        <v>1.04836</v>
      </c>
      <c r="I2404" s="13">
        <v>4.1000000000000002E-2</v>
      </c>
      <c r="J2404" s="13">
        <f t="shared" si="370"/>
        <v>1.0458575646799999</v>
      </c>
      <c r="K2404" s="13">
        <f t="shared" si="371"/>
        <v>4.0902133E-2</v>
      </c>
      <c r="L2404" s="13">
        <v>0.96199999999999997</v>
      </c>
      <c r="M2404" s="13">
        <v>0.92100000000000004</v>
      </c>
      <c r="N2404" s="13">
        <f t="shared" si="372"/>
        <v>1.00852232</v>
      </c>
      <c r="O2404" s="13">
        <f t="shared" si="373"/>
        <v>3.7761000000000003E-2</v>
      </c>
      <c r="P2404" s="13">
        <f t="shared" si="374"/>
        <v>1.00611497722216</v>
      </c>
      <c r="Q2404" s="13">
        <f t="shared" si="375"/>
        <v>3.7670864493E-2</v>
      </c>
      <c r="R2404" s="13">
        <v>0.99761299999999997</v>
      </c>
      <c r="S2404" s="13">
        <v>0.88800000000000001</v>
      </c>
      <c r="T2404" s="13">
        <v>3.4000000000000002E-2</v>
      </c>
      <c r="U2404" s="13">
        <f t="shared" si="376"/>
        <v>0.88588034400000004</v>
      </c>
      <c r="V2404" s="13">
        <f t="shared" si="377"/>
        <v>3.3918842000000005E-2</v>
      </c>
      <c r="W2404" s="13">
        <f t="shared" si="378"/>
        <v>0.84703727727116651</v>
      </c>
      <c r="X2404" s="13">
        <f t="shared" si="379"/>
        <v>0.8292682926829269</v>
      </c>
    </row>
    <row r="2405" spans="1:24" x14ac:dyDescent="0.25">
      <c r="A2405" s="12">
        <v>41</v>
      </c>
      <c r="B2405" s="12">
        <v>13</v>
      </c>
      <c r="C2405" s="13">
        <v>0.983464</v>
      </c>
      <c r="D2405" s="12">
        <v>293</v>
      </c>
      <c r="E2405" s="12">
        <v>41</v>
      </c>
      <c r="F2405" s="12">
        <v>13</v>
      </c>
      <c r="G2405" s="12" t="s">
        <v>46</v>
      </c>
      <c r="H2405" s="13">
        <v>1.04836</v>
      </c>
      <c r="I2405" s="13">
        <v>4.1000000000000002E-2</v>
      </c>
      <c r="J2405" s="13">
        <f t="shared" si="370"/>
        <v>1.0310243190399999</v>
      </c>
      <c r="K2405" s="13">
        <f t="shared" si="371"/>
        <v>4.0322024000000005E-2</v>
      </c>
      <c r="L2405" s="13">
        <v>0.96199999999999997</v>
      </c>
      <c r="M2405" s="13">
        <v>0.92100000000000004</v>
      </c>
      <c r="N2405" s="13">
        <f t="shared" si="372"/>
        <v>1.00852232</v>
      </c>
      <c r="O2405" s="13">
        <f t="shared" si="373"/>
        <v>3.7761000000000003E-2</v>
      </c>
      <c r="P2405" s="13">
        <f t="shared" si="374"/>
        <v>0.99184539491647994</v>
      </c>
      <c r="Q2405" s="13">
        <f t="shared" si="375"/>
        <v>3.7136584104000003E-2</v>
      </c>
      <c r="R2405" s="13">
        <v>0.983464</v>
      </c>
      <c r="S2405" s="13">
        <v>0.88800000000000001</v>
      </c>
      <c r="T2405" s="13">
        <v>3.4000000000000002E-2</v>
      </c>
      <c r="U2405" s="13">
        <f t="shared" si="376"/>
        <v>0.87331603199999996</v>
      </c>
      <c r="V2405" s="13">
        <f t="shared" si="377"/>
        <v>3.3437776000000002E-2</v>
      </c>
      <c r="W2405" s="13">
        <f t="shared" si="378"/>
        <v>0.8470372772711664</v>
      </c>
      <c r="X2405" s="13">
        <f t="shared" si="379"/>
        <v>0.82926829268292679</v>
      </c>
    </row>
    <row r="2406" spans="1:24" x14ac:dyDescent="0.25">
      <c r="A2406" s="12">
        <v>41</v>
      </c>
      <c r="B2406" s="12">
        <v>13</v>
      </c>
      <c r="C2406" s="13">
        <v>1.9858530000000001</v>
      </c>
      <c r="D2406" s="12">
        <v>293</v>
      </c>
      <c r="E2406" s="12">
        <v>41</v>
      </c>
      <c r="F2406" s="12">
        <v>13</v>
      </c>
      <c r="G2406" s="12" t="s">
        <v>46</v>
      </c>
      <c r="H2406" s="13">
        <v>1.04836</v>
      </c>
      <c r="I2406" s="13">
        <v>4.1000000000000002E-2</v>
      </c>
      <c r="J2406" s="13">
        <f t="shared" si="370"/>
        <v>2.08188885108</v>
      </c>
      <c r="K2406" s="13">
        <f t="shared" si="371"/>
        <v>8.1419973000000007E-2</v>
      </c>
      <c r="L2406" s="13">
        <v>0.96199999999999997</v>
      </c>
      <c r="M2406" s="13">
        <v>0.92100000000000004</v>
      </c>
      <c r="N2406" s="13">
        <f t="shared" si="372"/>
        <v>1.00852232</v>
      </c>
      <c r="O2406" s="13">
        <f t="shared" si="373"/>
        <v>3.7761000000000003E-2</v>
      </c>
      <c r="P2406" s="13">
        <f t="shared" si="374"/>
        <v>2.0027770747389599</v>
      </c>
      <c r="Q2406" s="13">
        <f t="shared" si="375"/>
        <v>7.498779513300001E-2</v>
      </c>
      <c r="R2406" s="13">
        <v>1.9858530000000001</v>
      </c>
      <c r="S2406" s="13">
        <v>0.88800000000000001</v>
      </c>
      <c r="T2406" s="13">
        <v>3.4000000000000002E-2</v>
      </c>
      <c r="U2406" s="13">
        <f t="shared" si="376"/>
        <v>1.7634374640000001</v>
      </c>
      <c r="V2406" s="13">
        <f t="shared" si="377"/>
        <v>6.7519002000000009E-2</v>
      </c>
      <c r="W2406" s="13">
        <f t="shared" si="378"/>
        <v>0.8470372772711664</v>
      </c>
      <c r="X2406" s="13">
        <f t="shared" si="379"/>
        <v>0.8292682926829269</v>
      </c>
    </row>
    <row r="2407" spans="1:24" x14ac:dyDescent="0.25">
      <c r="A2407" s="12">
        <v>41</v>
      </c>
      <c r="B2407" s="12">
        <v>13</v>
      </c>
      <c r="C2407" s="13">
        <v>39.231122999999997</v>
      </c>
      <c r="D2407" s="12">
        <v>293</v>
      </c>
      <c r="E2407" s="12">
        <v>41</v>
      </c>
      <c r="F2407" s="12">
        <v>13</v>
      </c>
      <c r="G2407" s="12" t="s">
        <v>46</v>
      </c>
      <c r="H2407" s="13">
        <v>1.04836</v>
      </c>
      <c r="I2407" s="13">
        <v>4.1000000000000002E-2</v>
      </c>
      <c r="J2407" s="13">
        <f t="shared" si="370"/>
        <v>41.128340108279993</v>
      </c>
      <c r="K2407" s="13">
        <f t="shared" si="371"/>
        <v>1.608476043</v>
      </c>
      <c r="L2407" s="13">
        <v>0.96199999999999997</v>
      </c>
      <c r="M2407" s="13">
        <v>0.92100000000000004</v>
      </c>
      <c r="N2407" s="13">
        <f t="shared" si="372"/>
        <v>1.00852232</v>
      </c>
      <c r="O2407" s="13">
        <f t="shared" si="373"/>
        <v>3.7761000000000003E-2</v>
      </c>
      <c r="P2407" s="13">
        <f t="shared" si="374"/>
        <v>39.565463184165353</v>
      </c>
      <c r="Q2407" s="13">
        <f t="shared" si="375"/>
        <v>1.4814064356029999</v>
      </c>
      <c r="R2407" s="13">
        <v>39.231122999999997</v>
      </c>
      <c r="S2407" s="13">
        <v>0.88800000000000001</v>
      </c>
      <c r="T2407" s="13">
        <v>3.4000000000000002E-2</v>
      </c>
      <c r="U2407" s="13">
        <f t="shared" si="376"/>
        <v>34.837237223999999</v>
      </c>
      <c r="V2407" s="13">
        <f t="shared" si="377"/>
        <v>1.3338581819999999</v>
      </c>
      <c r="W2407" s="13">
        <f t="shared" si="378"/>
        <v>0.84703727727116651</v>
      </c>
      <c r="X2407" s="13">
        <f t="shared" si="379"/>
        <v>0.82926829268292679</v>
      </c>
    </row>
    <row r="2408" spans="1:24" x14ac:dyDescent="0.25">
      <c r="A2408" s="12">
        <v>41</v>
      </c>
      <c r="B2408" s="12">
        <v>13</v>
      </c>
      <c r="C2408" s="13">
        <v>0.59505300000000005</v>
      </c>
      <c r="D2408" s="12">
        <v>293</v>
      </c>
      <c r="E2408" s="12">
        <v>41</v>
      </c>
      <c r="F2408" s="12">
        <v>13</v>
      </c>
      <c r="G2408" s="12" t="s">
        <v>46</v>
      </c>
      <c r="H2408" s="13">
        <v>1.04836</v>
      </c>
      <c r="I2408" s="13">
        <v>4.1000000000000002E-2</v>
      </c>
      <c r="J2408" s="13">
        <f t="shared" si="370"/>
        <v>0.62382976308000004</v>
      </c>
      <c r="K2408" s="13">
        <f t="shared" si="371"/>
        <v>2.4397173000000005E-2</v>
      </c>
      <c r="L2408" s="13">
        <v>0.96199999999999997</v>
      </c>
      <c r="M2408" s="13">
        <v>0.92100000000000004</v>
      </c>
      <c r="N2408" s="13">
        <f t="shared" si="372"/>
        <v>1.00852232</v>
      </c>
      <c r="O2408" s="13">
        <f t="shared" si="373"/>
        <v>3.7761000000000003E-2</v>
      </c>
      <c r="P2408" s="13">
        <f t="shared" si="374"/>
        <v>0.60012423208296006</v>
      </c>
      <c r="Q2408" s="13">
        <f t="shared" si="375"/>
        <v>2.2469796333000003E-2</v>
      </c>
      <c r="R2408" s="13">
        <v>0.59505300000000005</v>
      </c>
      <c r="S2408" s="13">
        <v>0.88800000000000001</v>
      </c>
      <c r="T2408" s="13">
        <v>3.4000000000000002E-2</v>
      </c>
      <c r="U2408" s="13">
        <f t="shared" si="376"/>
        <v>0.52840706400000004</v>
      </c>
      <c r="V2408" s="13">
        <f t="shared" si="377"/>
        <v>2.0231802000000004E-2</v>
      </c>
      <c r="W2408" s="13">
        <f t="shared" si="378"/>
        <v>0.8470372772711664</v>
      </c>
      <c r="X2408" s="13">
        <f t="shared" si="379"/>
        <v>0.82926829268292679</v>
      </c>
    </row>
    <row r="2409" spans="1:24" x14ac:dyDescent="0.25">
      <c r="A2409" s="12">
        <v>41</v>
      </c>
      <c r="B2409" s="12">
        <v>13</v>
      </c>
      <c r="C2409" s="13">
        <v>0.35461500000000001</v>
      </c>
      <c r="D2409" s="12">
        <v>293</v>
      </c>
      <c r="E2409" s="12">
        <v>41</v>
      </c>
      <c r="F2409" s="12">
        <v>13</v>
      </c>
      <c r="G2409" s="12" t="s">
        <v>46</v>
      </c>
      <c r="H2409" s="13">
        <v>1.04836</v>
      </c>
      <c r="I2409" s="13">
        <v>4.1000000000000002E-2</v>
      </c>
      <c r="J2409" s="13">
        <f t="shared" si="370"/>
        <v>0.3717641814</v>
      </c>
      <c r="K2409" s="13">
        <f t="shared" si="371"/>
        <v>1.4539215000000001E-2</v>
      </c>
      <c r="L2409" s="13">
        <v>0.96199999999999997</v>
      </c>
      <c r="M2409" s="13">
        <v>0.92100000000000004</v>
      </c>
      <c r="N2409" s="13">
        <f t="shared" si="372"/>
        <v>1.00852232</v>
      </c>
      <c r="O2409" s="13">
        <f t="shared" si="373"/>
        <v>3.7761000000000003E-2</v>
      </c>
      <c r="P2409" s="13">
        <f t="shared" si="374"/>
        <v>0.35763714250680001</v>
      </c>
      <c r="Q2409" s="13">
        <f t="shared" si="375"/>
        <v>1.3390617015000002E-2</v>
      </c>
      <c r="R2409" s="13">
        <v>0.35461500000000001</v>
      </c>
      <c r="S2409" s="13">
        <v>0.88800000000000001</v>
      </c>
      <c r="T2409" s="13">
        <v>3.4000000000000002E-2</v>
      </c>
      <c r="U2409" s="13">
        <f t="shared" si="376"/>
        <v>0.31489812</v>
      </c>
      <c r="V2409" s="13">
        <f t="shared" si="377"/>
        <v>1.2056910000000001E-2</v>
      </c>
      <c r="W2409" s="13">
        <f t="shared" si="378"/>
        <v>0.8470372772711664</v>
      </c>
      <c r="X2409" s="13">
        <f t="shared" si="379"/>
        <v>0.82926829268292679</v>
      </c>
    </row>
    <row r="2410" spans="1:24" x14ac:dyDescent="0.25">
      <c r="A2410" s="12">
        <v>41</v>
      </c>
      <c r="B2410" s="12">
        <v>13</v>
      </c>
      <c r="C2410" s="13">
        <v>15.549412999999999</v>
      </c>
      <c r="D2410" s="12">
        <v>293</v>
      </c>
      <c r="E2410" s="12">
        <v>41</v>
      </c>
      <c r="F2410" s="12">
        <v>13</v>
      </c>
      <c r="G2410" s="12" t="s">
        <v>46</v>
      </c>
      <c r="H2410" s="13">
        <v>1.04836</v>
      </c>
      <c r="I2410" s="13">
        <v>4.1000000000000002E-2</v>
      </c>
      <c r="J2410" s="13">
        <f t="shared" si="370"/>
        <v>16.301382612679998</v>
      </c>
      <c r="K2410" s="13">
        <f t="shared" si="371"/>
        <v>0.63752593300000004</v>
      </c>
      <c r="L2410" s="13">
        <v>0.96199999999999997</v>
      </c>
      <c r="M2410" s="13">
        <v>0.92100000000000004</v>
      </c>
      <c r="N2410" s="13">
        <f t="shared" si="372"/>
        <v>1.00852232</v>
      </c>
      <c r="O2410" s="13">
        <f t="shared" si="373"/>
        <v>3.7761000000000003E-2</v>
      </c>
      <c r="P2410" s="13">
        <f t="shared" si="374"/>
        <v>15.68193007339816</v>
      </c>
      <c r="Q2410" s="13">
        <f t="shared" si="375"/>
        <v>0.58716138429300002</v>
      </c>
      <c r="R2410" s="13">
        <v>15.549412999999999</v>
      </c>
      <c r="S2410" s="13">
        <v>0.88800000000000001</v>
      </c>
      <c r="T2410" s="13">
        <v>3.4000000000000002E-2</v>
      </c>
      <c r="U2410" s="13">
        <f t="shared" si="376"/>
        <v>13.807878744</v>
      </c>
      <c r="V2410" s="13">
        <f t="shared" si="377"/>
        <v>0.52868004200000007</v>
      </c>
      <c r="W2410" s="13">
        <f t="shared" si="378"/>
        <v>0.84703727727116651</v>
      </c>
      <c r="X2410" s="13">
        <f t="shared" si="379"/>
        <v>0.8292682926829269</v>
      </c>
    </row>
    <row r="2411" spans="1:24" x14ac:dyDescent="0.25">
      <c r="A2411" s="12">
        <v>41</v>
      </c>
      <c r="B2411" s="12">
        <v>13</v>
      </c>
      <c r="C2411" s="13">
        <v>3.0221000000000001E-2</v>
      </c>
      <c r="D2411" s="12">
        <v>293</v>
      </c>
      <c r="E2411" s="12">
        <v>41</v>
      </c>
      <c r="F2411" s="12">
        <v>13</v>
      </c>
      <c r="G2411" s="12" t="s">
        <v>46</v>
      </c>
      <c r="H2411" s="13">
        <v>1.04836</v>
      </c>
      <c r="I2411" s="13">
        <v>4.1000000000000002E-2</v>
      </c>
      <c r="J2411" s="13">
        <f t="shared" si="370"/>
        <v>3.168248756E-2</v>
      </c>
      <c r="K2411" s="13">
        <f t="shared" si="371"/>
        <v>1.2390610000000001E-3</v>
      </c>
      <c r="L2411" s="13">
        <v>0.96199999999999997</v>
      </c>
      <c r="M2411" s="13">
        <v>0.92100000000000004</v>
      </c>
      <c r="N2411" s="13">
        <f t="shared" si="372"/>
        <v>1.00852232</v>
      </c>
      <c r="O2411" s="13">
        <f t="shared" si="373"/>
        <v>3.7761000000000003E-2</v>
      </c>
      <c r="P2411" s="13">
        <f t="shared" si="374"/>
        <v>3.0478553032719999E-2</v>
      </c>
      <c r="Q2411" s="13">
        <f t="shared" si="375"/>
        <v>1.1411751810000001E-3</v>
      </c>
      <c r="R2411" s="13">
        <v>3.0221000000000001E-2</v>
      </c>
      <c r="S2411" s="13">
        <v>0.88800000000000001</v>
      </c>
      <c r="T2411" s="13">
        <v>3.4000000000000002E-2</v>
      </c>
      <c r="U2411" s="13">
        <f t="shared" si="376"/>
        <v>2.6836248E-2</v>
      </c>
      <c r="V2411" s="13">
        <f t="shared" si="377"/>
        <v>1.0275140000000002E-3</v>
      </c>
      <c r="W2411" s="13">
        <f t="shared" si="378"/>
        <v>0.8470372772711664</v>
      </c>
      <c r="X2411" s="13">
        <f t="shared" si="379"/>
        <v>0.8292682926829269</v>
      </c>
    </row>
    <row r="2412" spans="1:24" x14ac:dyDescent="0.25">
      <c r="A2412" s="12">
        <v>41</v>
      </c>
      <c r="B2412" s="12">
        <v>13</v>
      </c>
      <c r="C2412" s="13">
        <v>1.3393E-2</v>
      </c>
      <c r="D2412" s="12">
        <v>293</v>
      </c>
      <c r="E2412" s="12">
        <v>41</v>
      </c>
      <c r="F2412" s="12">
        <v>13</v>
      </c>
      <c r="G2412" s="12" t="s">
        <v>46</v>
      </c>
      <c r="H2412" s="13">
        <v>1.04836</v>
      </c>
      <c r="I2412" s="13">
        <v>4.1000000000000002E-2</v>
      </c>
      <c r="J2412" s="13">
        <f t="shared" si="370"/>
        <v>1.404068548E-2</v>
      </c>
      <c r="K2412" s="13">
        <f t="shared" si="371"/>
        <v>5.4911300000000005E-4</v>
      </c>
      <c r="L2412" s="13">
        <v>0.96199999999999997</v>
      </c>
      <c r="M2412" s="13">
        <v>0.92100000000000004</v>
      </c>
      <c r="N2412" s="13">
        <f t="shared" si="372"/>
        <v>1.00852232</v>
      </c>
      <c r="O2412" s="13">
        <f t="shared" si="373"/>
        <v>3.7761000000000003E-2</v>
      </c>
      <c r="P2412" s="13">
        <f t="shared" si="374"/>
        <v>1.3507139431760001E-2</v>
      </c>
      <c r="Q2412" s="13">
        <f t="shared" si="375"/>
        <v>5.0573307300000011E-4</v>
      </c>
      <c r="R2412" s="13">
        <v>1.3393E-2</v>
      </c>
      <c r="S2412" s="13">
        <v>0.88800000000000001</v>
      </c>
      <c r="T2412" s="13">
        <v>3.4000000000000002E-2</v>
      </c>
      <c r="U2412" s="13">
        <f t="shared" si="376"/>
        <v>1.1892984000000001E-2</v>
      </c>
      <c r="V2412" s="13">
        <f t="shared" si="377"/>
        <v>4.5536200000000006E-4</v>
      </c>
      <c r="W2412" s="13">
        <f t="shared" si="378"/>
        <v>0.8470372772711664</v>
      </c>
      <c r="X2412" s="13">
        <f t="shared" si="379"/>
        <v>0.8292682926829269</v>
      </c>
    </row>
    <row r="2413" spans="1:24" x14ac:dyDescent="0.25">
      <c r="A2413" s="12">
        <v>41</v>
      </c>
      <c r="B2413" s="12">
        <v>13</v>
      </c>
      <c r="C2413" s="13">
        <v>1.12799</v>
      </c>
      <c r="D2413" s="12">
        <v>293</v>
      </c>
      <c r="E2413" s="12">
        <v>41</v>
      </c>
      <c r="F2413" s="12">
        <v>13</v>
      </c>
      <c r="G2413" s="12" t="s">
        <v>46</v>
      </c>
      <c r="H2413" s="13">
        <v>1.04836</v>
      </c>
      <c r="I2413" s="13">
        <v>4.1000000000000002E-2</v>
      </c>
      <c r="J2413" s="13">
        <f t="shared" si="370"/>
        <v>1.1825395964000001</v>
      </c>
      <c r="K2413" s="13">
        <f t="shared" si="371"/>
        <v>4.6247590000000005E-2</v>
      </c>
      <c r="L2413" s="13">
        <v>0.96199999999999997</v>
      </c>
      <c r="M2413" s="13">
        <v>0.92100000000000004</v>
      </c>
      <c r="N2413" s="13">
        <f t="shared" si="372"/>
        <v>1.00852232</v>
      </c>
      <c r="O2413" s="13">
        <f t="shared" si="373"/>
        <v>3.7761000000000003E-2</v>
      </c>
      <c r="P2413" s="13">
        <f t="shared" si="374"/>
        <v>1.1376030917368001</v>
      </c>
      <c r="Q2413" s="13">
        <f t="shared" si="375"/>
        <v>4.2594030390000003E-2</v>
      </c>
      <c r="R2413" s="13">
        <v>1.12799</v>
      </c>
      <c r="S2413" s="13">
        <v>0.88800000000000001</v>
      </c>
      <c r="T2413" s="13">
        <v>3.4000000000000002E-2</v>
      </c>
      <c r="U2413" s="13">
        <f t="shared" si="376"/>
        <v>1.0016551200000001</v>
      </c>
      <c r="V2413" s="13">
        <f t="shared" si="377"/>
        <v>3.8351660000000003E-2</v>
      </c>
      <c r="W2413" s="13">
        <f t="shared" si="378"/>
        <v>0.8470372772711664</v>
      </c>
      <c r="X2413" s="13">
        <f t="shared" si="379"/>
        <v>0.82926829268292679</v>
      </c>
    </row>
    <row r="2414" spans="1:24" x14ac:dyDescent="0.25">
      <c r="A2414" s="12">
        <v>41</v>
      </c>
      <c r="B2414" s="12">
        <v>13</v>
      </c>
      <c r="C2414" s="13">
        <v>10.161799</v>
      </c>
      <c r="D2414" s="12">
        <v>293</v>
      </c>
      <c r="E2414" s="12">
        <v>41</v>
      </c>
      <c r="F2414" s="12">
        <v>13</v>
      </c>
      <c r="G2414" s="12" t="s">
        <v>46</v>
      </c>
      <c r="H2414" s="13">
        <v>1.04836</v>
      </c>
      <c r="I2414" s="13">
        <v>4.1000000000000002E-2</v>
      </c>
      <c r="J2414" s="13">
        <f t="shared" si="370"/>
        <v>10.65322359964</v>
      </c>
      <c r="K2414" s="13">
        <f t="shared" si="371"/>
        <v>0.41663375900000005</v>
      </c>
      <c r="L2414" s="13">
        <v>0.96199999999999997</v>
      </c>
      <c r="M2414" s="13">
        <v>0.92100000000000004</v>
      </c>
      <c r="N2414" s="13">
        <f t="shared" si="372"/>
        <v>1.00852232</v>
      </c>
      <c r="O2414" s="13">
        <f t="shared" si="373"/>
        <v>3.7761000000000003E-2</v>
      </c>
      <c r="P2414" s="13">
        <f t="shared" si="374"/>
        <v>10.248401102853681</v>
      </c>
      <c r="Q2414" s="13">
        <f t="shared" si="375"/>
        <v>0.38371969203900003</v>
      </c>
      <c r="R2414" s="13">
        <v>10.161799</v>
      </c>
      <c r="S2414" s="13">
        <v>0.88800000000000001</v>
      </c>
      <c r="T2414" s="13">
        <v>3.4000000000000002E-2</v>
      </c>
      <c r="U2414" s="13">
        <f t="shared" si="376"/>
        <v>9.0236775120000008</v>
      </c>
      <c r="V2414" s="13">
        <f t="shared" si="377"/>
        <v>0.34550116600000003</v>
      </c>
      <c r="W2414" s="13">
        <f t="shared" si="378"/>
        <v>0.8470372772711664</v>
      </c>
      <c r="X2414" s="13">
        <f t="shared" si="379"/>
        <v>0.82926829268292679</v>
      </c>
    </row>
    <row r="2415" spans="1:24" x14ac:dyDescent="0.25">
      <c r="A2415" s="12">
        <v>41</v>
      </c>
      <c r="B2415" s="12">
        <v>13</v>
      </c>
      <c r="C2415" s="13">
        <v>1.425087</v>
      </c>
      <c r="D2415" s="12">
        <v>293</v>
      </c>
      <c r="E2415" s="12">
        <v>41</v>
      </c>
      <c r="F2415" s="12">
        <v>13</v>
      </c>
      <c r="G2415" s="12" t="s">
        <v>46</v>
      </c>
      <c r="H2415" s="13">
        <v>1.04836</v>
      </c>
      <c r="I2415" s="13">
        <v>4.1000000000000002E-2</v>
      </c>
      <c r="J2415" s="13">
        <f t="shared" si="370"/>
        <v>1.4940042073199999</v>
      </c>
      <c r="K2415" s="13">
        <f t="shared" si="371"/>
        <v>5.8428567000000001E-2</v>
      </c>
      <c r="L2415" s="13">
        <v>0.96199999999999997</v>
      </c>
      <c r="M2415" s="13">
        <v>0.92100000000000004</v>
      </c>
      <c r="N2415" s="13">
        <f t="shared" si="372"/>
        <v>1.00852232</v>
      </c>
      <c r="O2415" s="13">
        <f t="shared" si="373"/>
        <v>3.7761000000000003E-2</v>
      </c>
      <c r="P2415" s="13">
        <f t="shared" si="374"/>
        <v>1.4372320474418399</v>
      </c>
      <c r="Q2415" s="13">
        <f t="shared" si="375"/>
        <v>5.3812710207000007E-2</v>
      </c>
      <c r="R2415" s="13">
        <v>1.425087</v>
      </c>
      <c r="S2415" s="13">
        <v>0.88800000000000001</v>
      </c>
      <c r="T2415" s="13">
        <v>3.4000000000000002E-2</v>
      </c>
      <c r="U2415" s="13">
        <f t="shared" si="376"/>
        <v>1.2654772560000001</v>
      </c>
      <c r="V2415" s="13">
        <f t="shared" si="377"/>
        <v>4.8452958000000004E-2</v>
      </c>
      <c r="W2415" s="13">
        <f t="shared" si="378"/>
        <v>0.84703727727116651</v>
      </c>
      <c r="X2415" s="13">
        <f t="shared" si="379"/>
        <v>0.8292682926829269</v>
      </c>
    </row>
    <row r="2416" spans="1:24" x14ac:dyDescent="0.25">
      <c r="A2416" s="12">
        <v>41</v>
      </c>
      <c r="B2416" s="12">
        <v>13</v>
      </c>
      <c r="C2416" s="13">
        <v>4.6096779999999997</v>
      </c>
      <c r="D2416" s="12">
        <v>293</v>
      </c>
      <c r="E2416" s="12">
        <v>41</v>
      </c>
      <c r="F2416" s="12">
        <v>13</v>
      </c>
      <c r="G2416" s="12" t="s">
        <v>46</v>
      </c>
      <c r="H2416" s="13">
        <v>1.04836</v>
      </c>
      <c r="I2416" s="13">
        <v>4.1000000000000002E-2</v>
      </c>
      <c r="J2416" s="13">
        <f t="shared" si="370"/>
        <v>4.8326020280799993</v>
      </c>
      <c r="K2416" s="13">
        <f t="shared" si="371"/>
        <v>0.18899679799999999</v>
      </c>
      <c r="L2416" s="13">
        <v>0.96199999999999997</v>
      </c>
      <c r="M2416" s="13">
        <v>0.92100000000000004</v>
      </c>
      <c r="N2416" s="13">
        <f t="shared" si="372"/>
        <v>1.00852232</v>
      </c>
      <c r="O2416" s="13">
        <f t="shared" si="373"/>
        <v>3.7761000000000003E-2</v>
      </c>
      <c r="P2416" s="13">
        <f t="shared" si="374"/>
        <v>4.6489631510129596</v>
      </c>
      <c r="Q2416" s="13">
        <f t="shared" si="375"/>
        <v>0.17406605095800001</v>
      </c>
      <c r="R2416" s="13">
        <v>4.6096779999999997</v>
      </c>
      <c r="S2416" s="13">
        <v>0.88800000000000001</v>
      </c>
      <c r="T2416" s="13">
        <v>3.4000000000000002E-2</v>
      </c>
      <c r="U2416" s="13">
        <f t="shared" si="376"/>
        <v>4.0933940639999999</v>
      </c>
      <c r="V2416" s="13">
        <f t="shared" si="377"/>
        <v>0.15672905200000001</v>
      </c>
      <c r="W2416" s="13">
        <f t="shared" si="378"/>
        <v>0.84703727727116651</v>
      </c>
      <c r="X2416" s="13">
        <f t="shared" si="379"/>
        <v>0.8292682926829269</v>
      </c>
    </row>
    <row r="2417" spans="1:24" x14ac:dyDescent="0.25">
      <c r="A2417" s="12">
        <v>41</v>
      </c>
      <c r="B2417" s="12">
        <v>13</v>
      </c>
      <c r="C2417" s="13">
        <v>4.2197740000000001</v>
      </c>
      <c r="D2417" s="12">
        <v>293</v>
      </c>
      <c r="E2417" s="12">
        <v>41</v>
      </c>
      <c r="F2417" s="12">
        <v>13</v>
      </c>
      <c r="G2417" s="12" t="s">
        <v>46</v>
      </c>
      <c r="H2417" s="13">
        <v>1.04836</v>
      </c>
      <c r="I2417" s="13">
        <v>4.1000000000000002E-2</v>
      </c>
      <c r="J2417" s="13">
        <f t="shared" si="370"/>
        <v>4.4238422706399998</v>
      </c>
      <c r="K2417" s="13">
        <f t="shared" si="371"/>
        <v>0.173010734</v>
      </c>
      <c r="L2417" s="13">
        <v>0.96199999999999997</v>
      </c>
      <c r="M2417" s="13">
        <v>0.92100000000000004</v>
      </c>
      <c r="N2417" s="13">
        <f t="shared" si="372"/>
        <v>1.00852232</v>
      </c>
      <c r="O2417" s="13">
        <f t="shared" si="373"/>
        <v>3.7761000000000003E-2</v>
      </c>
      <c r="P2417" s="13">
        <f t="shared" si="374"/>
        <v>4.2557362643556802</v>
      </c>
      <c r="Q2417" s="13">
        <f t="shared" si="375"/>
        <v>0.15934288601400001</v>
      </c>
      <c r="R2417" s="13">
        <v>4.2197740000000001</v>
      </c>
      <c r="S2417" s="13">
        <v>0.88800000000000001</v>
      </c>
      <c r="T2417" s="13">
        <v>3.4000000000000002E-2</v>
      </c>
      <c r="U2417" s="13">
        <f t="shared" si="376"/>
        <v>3.747159312</v>
      </c>
      <c r="V2417" s="13">
        <f t="shared" si="377"/>
        <v>0.14347231600000002</v>
      </c>
      <c r="W2417" s="13">
        <f t="shared" si="378"/>
        <v>0.8470372772711664</v>
      </c>
      <c r="X2417" s="13">
        <f t="shared" si="379"/>
        <v>0.8292682926829269</v>
      </c>
    </row>
    <row r="2418" spans="1:24" x14ac:dyDescent="0.25">
      <c r="A2418" s="12">
        <v>41</v>
      </c>
      <c r="B2418" s="12">
        <v>13</v>
      </c>
      <c r="C2418" s="13">
        <v>6.8889050000000003</v>
      </c>
      <c r="D2418" s="12">
        <v>293</v>
      </c>
      <c r="E2418" s="12">
        <v>41</v>
      </c>
      <c r="F2418" s="12">
        <v>13</v>
      </c>
      <c r="G2418" s="12" t="s">
        <v>46</v>
      </c>
      <c r="H2418" s="13">
        <v>1.04836</v>
      </c>
      <c r="I2418" s="13">
        <v>4.1000000000000002E-2</v>
      </c>
      <c r="J2418" s="13">
        <f t="shared" si="370"/>
        <v>7.2220524458000002</v>
      </c>
      <c r="K2418" s="13">
        <f t="shared" si="371"/>
        <v>0.28244510500000003</v>
      </c>
      <c r="L2418" s="13">
        <v>0.96199999999999997</v>
      </c>
      <c r="M2418" s="13">
        <v>0.92100000000000004</v>
      </c>
      <c r="N2418" s="13">
        <f t="shared" si="372"/>
        <v>1.00852232</v>
      </c>
      <c r="O2418" s="13">
        <f t="shared" si="373"/>
        <v>3.7761000000000003E-2</v>
      </c>
      <c r="P2418" s="13">
        <f t="shared" si="374"/>
        <v>6.9476144528596002</v>
      </c>
      <c r="Q2418" s="13">
        <f t="shared" si="375"/>
        <v>0.26013194170500004</v>
      </c>
      <c r="R2418" s="13">
        <v>6.8889050000000003</v>
      </c>
      <c r="S2418" s="13">
        <v>0.88800000000000001</v>
      </c>
      <c r="T2418" s="13">
        <v>3.4000000000000002E-2</v>
      </c>
      <c r="U2418" s="13">
        <f t="shared" si="376"/>
        <v>6.1173476400000002</v>
      </c>
      <c r="V2418" s="13">
        <f t="shared" si="377"/>
        <v>0.23422277000000002</v>
      </c>
      <c r="W2418" s="13">
        <f t="shared" si="378"/>
        <v>0.8470372772711664</v>
      </c>
      <c r="X2418" s="13">
        <f t="shared" si="379"/>
        <v>0.82926829268292679</v>
      </c>
    </row>
    <row r="2419" spans="1:24" x14ac:dyDescent="0.25">
      <c r="A2419" s="12">
        <v>41</v>
      </c>
      <c r="B2419" s="12">
        <v>13</v>
      </c>
      <c r="C2419" s="13">
        <v>0.82454099999999997</v>
      </c>
      <c r="D2419" s="12">
        <v>293</v>
      </c>
      <c r="E2419" s="12">
        <v>41</v>
      </c>
      <c r="F2419" s="12">
        <v>13</v>
      </c>
      <c r="G2419" s="12" t="s">
        <v>46</v>
      </c>
      <c r="H2419" s="13">
        <v>1.04836</v>
      </c>
      <c r="I2419" s="13">
        <v>4.1000000000000002E-2</v>
      </c>
      <c r="J2419" s="13">
        <f t="shared" si="370"/>
        <v>0.86441580275999996</v>
      </c>
      <c r="K2419" s="13">
        <f t="shared" si="371"/>
        <v>3.3806180999999998E-2</v>
      </c>
      <c r="L2419" s="13">
        <v>0.96199999999999997</v>
      </c>
      <c r="M2419" s="13">
        <v>0.92100000000000004</v>
      </c>
      <c r="N2419" s="13">
        <f t="shared" si="372"/>
        <v>1.00852232</v>
      </c>
      <c r="O2419" s="13">
        <f t="shared" si="373"/>
        <v>3.7761000000000003E-2</v>
      </c>
      <c r="P2419" s="13">
        <f t="shared" si="374"/>
        <v>0.83156800225511995</v>
      </c>
      <c r="Q2419" s="13">
        <f t="shared" si="375"/>
        <v>3.1135492701000002E-2</v>
      </c>
      <c r="R2419" s="13">
        <v>0.82454099999999997</v>
      </c>
      <c r="S2419" s="13">
        <v>0.88800000000000001</v>
      </c>
      <c r="T2419" s="13">
        <v>3.4000000000000002E-2</v>
      </c>
      <c r="U2419" s="13">
        <f t="shared" si="376"/>
        <v>0.73219240799999996</v>
      </c>
      <c r="V2419" s="13">
        <f t="shared" si="377"/>
        <v>2.8034394000000001E-2</v>
      </c>
      <c r="W2419" s="13">
        <f t="shared" si="378"/>
        <v>0.8470372772711664</v>
      </c>
      <c r="X2419" s="13">
        <f t="shared" si="379"/>
        <v>0.8292682926829269</v>
      </c>
    </row>
    <row r="2420" spans="1:24" x14ac:dyDescent="0.25">
      <c r="A2420" s="12">
        <v>41</v>
      </c>
      <c r="B2420" s="12">
        <v>13</v>
      </c>
      <c r="C2420" s="13">
        <v>159.045332</v>
      </c>
      <c r="D2420" s="12">
        <v>293</v>
      </c>
      <c r="E2420" s="12">
        <v>41</v>
      </c>
      <c r="F2420" s="12">
        <v>13</v>
      </c>
      <c r="G2420" s="12" t="s">
        <v>46</v>
      </c>
      <c r="H2420" s="13">
        <v>1.04836</v>
      </c>
      <c r="I2420" s="13">
        <v>4.1000000000000002E-2</v>
      </c>
      <c r="J2420" s="13">
        <f t="shared" si="370"/>
        <v>166.73676425552</v>
      </c>
      <c r="K2420" s="13">
        <f t="shared" si="371"/>
        <v>6.5208586120000005</v>
      </c>
      <c r="L2420" s="13">
        <v>0.96199999999999997</v>
      </c>
      <c r="M2420" s="13">
        <v>0.92100000000000004</v>
      </c>
      <c r="N2420" s="13">
        <f t="shared" si="372"/>
        <v>1.00852232</v>
      </c>
      <c r="O2420" s="13">
        <f t="shared" si="373"/>
        <v>3.7761000000000003E-2</v>
      </c>
      <c r="P2420" s="13">
        <f t="shared" si="374"/>
        <v>160.40076721381024</v>
      </c>
      <c r="Q2420" s="13">
        <f t="shared" si="375"/>
        <v>6.0057107816520006</v>
      </c>
      <c r="R2420" s="13">
        <v>159.045332</v>
      </c>
      <c r="S2420" s="13">
        <v>0.88800000000000001</v>
      </c>
      <c r="T2420" s="13">
        <v>3.4000000000000002E-2</v>
      </c>
      <c r="U2420" s="13">
        <f t="shared" si="376"/>
        <v>141.23225481599999</v>
      </c>
      <c r="V2420" s="13">
        <f t="shared" si="377"/>
        <v>5.4075412880000009</v>
      </c>
      <c r="W2420" s="13">
        <f t="shared" si="378"/>
        <v>0.8470372772711664</v>
      </c>
      <c r="X2420" s="13">
        <f t="shared" si="379"/>
        <v>0.8292682926829269</v>
      </c>
    </row>
    <row r="2421" spans="1:24" x14ac:dyDescent="0.25">
      <c r="A2421" s="12">
        <v>41</v>
      </c>
      <c r="B2421" s="12">
        <v>13</v>
      </c>
      <c r="C2421" s="13">
        <v>60.266413</v>
      </c>
      <c r="D2421" s="12">
        <v>293</v>
      </c>
      <c r="E2421" s="12">
        <v>41</v>
      </c>
      <c r="F2421" s="12">
        <v>13</v>
      </c>
      <c r="G2421" s="12" t="s">
        <v>46</v>
      </c>
      <c r="H2421" s="13">
        <v>1.04836</v>
      </c>
      <c r="I2421" s="13">
        <v>4.1000000000000002E-2</v>
      </c>
      <c r="J2421" s="13">
        <f t="shared" si="370"/>
        <v>63.180896732679997</v>
      </c>
      <c r="K2421" s="13">
        <f t="shared" si="371"/>
        <v>2.4709229330000002</v>
      </c>
      <c r="L2421" s="13">
        <v>0.96199999999999997</v>
      </c>
      <c r="M2421" s="13">
        <v>0.92100000000000004</v>
      </c>
      <c r="N2421" s="13">
        <f t="shared" si="372"/>
        <v>1.00852232</v>
      </c>
      <c r="O2421" s="13">
        <f t="shared" si="373"/>
        <v>3.7761000000000003E-2</v>
      </c>
      <c r="P2421" s="13">
        <f t="shared" si="374"/>
        <v>60.780022656838156</v>
      </c>
      <c r="Q2421" s="13">
        <f t="shared" si="375"/>
        <v>2.275720021293</v>
      </c>
      <c r="R2421" s="13">
        <v>60.266413</v>
      </c>
      <c r="S2421" s="13">
        <v>0.88800000000000001</v>
      </c>
      <c r="T2421" s="13">
        <v>3.4000000000000002E-2</v>
      </c>
      <c r="U2421" s="13">
        <f t="shared" si="376"/>
        <v>53.516574744000003</v>
      </c>
      <c r="V2421" s="13">
        <f t="shared" si="377"/>
        <v>2.049058042</v>
      </c>
      <c r="W2421" s="13">
        <f t="shared" si="378"/>
        <v>0.84703727727116651</v>
      </c>
      <c r="X2421" s="13">
        <f t="shared" si="379"/>
        <v>0.82926829268292679</v>
      </c>
    </row>
    <row r="2422" spans="1:24" x14ac:dyDescent="0.25">
      <c r="A2422" s="12">
        <v>41</v>
      </c>
      <c r="B2422" s="12">
        <v>13</v>
      </c>
      <c r="C2422" s="13">
        <v>1.1391770000000001</v>
      </c>
      <c r="D2422" s="12">
        <v>293</v>
      </c>
      <c r="E2422" s="12">
        <v>41</v>
      </c>
      <c r="F2422" s="12">
        <v>13</v>
      </c>
      <c r="G2422" s="12" t="s">
        <v>46</v>
      </c>
      <c r="H2422" s="13">
        <v>1.04836</v>
      </c>
      <c r="I2422" s="13">
        <v>4.1000000000000002E-2</v>
      </c>
      <c r="J2422" s="13">
        <f t="shared" si="370"/>
        <v>1.1942675997200001</v>
      </c>
      <c r="K2422" s="13">
        <f t="shared" si="371"/>
        <v>4.6706257000000008E-2</v>
      </c>
      <c r="L2422" s="13">
        <v>0.96199999999999997</v>
      </c>
      <c r="M2422" s="13">
        <v>0.92100000000000004</v>
      </c>
      <c r="N2422" s="13">
        <f t="shared" si="372"/>
        <v>1.00852232</v>
      </c>
      <c r="O2422" s="13">
        <f t="shared" si="373"/>
        <v>3.7761000000000003E-2</v>
      </c>
      <c r="P2422" s="13">
        <f t="shared" si="374"/>
        <v>1.14888543093064</v>
      </c>
      <c r="Q2422" s="13">
        <f t="shared" si="375"/>
        <v>4.3016462697000005E-2</v>
      </c>
      <c r="R2422" s="13">
        <v>1.1391770000000001</v>
      </c>
      <c r="S2422" s="13">
        <v>0.88800000000000001</v>
      </c>
      <c r="T2422" s="13">
        <v>3.4000000000000002E-2</v>
      </c>
      <c r="U2422" s="13">
        <f t="shared" si="376"/>
        <v>1.0115891760000002</v>
      </c>
      <c r="V2422" s="13">
        <f t="shared" si="377"/>
        <v>3.8732018000000007E-2</v>
      </c>
      <c r="W2422" s="13">
        <f t="shared" si="378"/>
        <v>0.84703727727116651</v>
      </c>
      <c r="X2422" s="13">
        <f t="shared" si="379"/>
        <v>0.82926829268292679</v>
      </c>
    </row>
    <row r="2423" spans="1:24" x14ac:dyDescent="0.25">
      <c r="A2423" s="12">
        <v>41</v>
      </c>
      <c r="B2423" s="12">
        <v>13</v>
      </c>
      <c r="C2423" s="13">
        <v>2.48E-3</v>
      </c>
      <c r="D2423" s="12">
        <v>293</v>
      </c>
      <c r="E2423" s="12">
        <v>41</v>
      </c>
      <c r="F2423" s="12">
        <v>13</v>
      </c>
      <c r="G2423" s="12" t="s">
        <v>46</v>
      </c>
      <c r="H2423" s="13">
        <v>1.04836</v>
      </c>
      <c r="I2423" s="13">
        <v>4.1000000000000002E-2</v>
      </c>
      <c r="J2423" s="13">
        <f t="shared" si="370"/>
        <v>2.5999328E-3</v>
      </c>
      <c r="K2423" s="13">
        <f t="shared" si="371"/>
        <v>1.0168E-4</v>
      </c>
      <c r="L2423" s="13">
        <v>0.96199999999999997</v>
      </c>
      <c r="M2423" s="13">
        <v>0.92100000000000004</v>
      </c>
      <c r="N2423" s="13">
        <f t="shared" si="372"/>
        <v>1.00852232</v>
      </c>
      <c r="O2423" s="13">
        <f t="shared" si="373"/>
        <v>3.7761000000000003E-2</v>
      </c>
      <c r="P2423" s="13">
        <f t="shared" si="374"/>
        <v>2.5011353535999998E-3</v>
      </c>
      <c r="Q2423" s="13">
        <f t="shared" si="375"/>
        <v>9.3647280000000013E-5</v>
      </c>
      <c r="R2423" s="13">
        <v>2.48E-3</v>
      </c>
      <c r="S2423" s="13">
        <v>0.88800000000000001</v>
      </c>
      <c r="T2423" s="13">
        <v>3.4000000000000002E-2</v>
      </c>
      <c r="U2423" s="13">
        <f t="shared" si="376"/>
        <v>2.2022399999999998E-3</v>
      </c>
      <c r="V2423" s="13">
        <f t="shared" si="377"/>
        <v>8.4320000000000006E-5</v>
      </c>
      <c r="W2423" s="13">
        <f t="shared" si="378"/>
        <v>0.8470372772711664</v>
      </c>
      <c r="X2423" s="13">
        <f t="shared" si="379"/>
        <v>0.8292682926829269</v>
      </c>
    </row>
    <row r="2424" spans="1:24" x14ac:dyDescent="0.25">
      <c r="A2424" s="12">
        <v>41</v>
      </c>
      <c r="B2424" s="12">
        <v>13</v>
      </c>
      <c r="C2424" s="13">
        <v>3.279115</v>
      </c>
      <c r="D2424" s="12">
        <v>293</v>
      </c>
      <c r="E2424" s="12">
        <v>41</v>
      </c>
      <c r="F2424" s="12">
        <v>13</v>
      </c>
      <c r="G2424" s="12" t="s">
        <v>46</v>
      </c>
      <c r="H2424" s="13">
        <v>1.04836</v>
      </c>
      <c r="I2424" s="13">
        <v>4.1000000000000002E-2</v>
      </c>
      <c r="J2424" s="13">
        <f t="shared" si="370"/>
        <v>3.4376930014</v>
      </c>
      <c r="K2424" s="13">
        <f t="shared" si="371"/>
        <v>0.13444371500000002</v>
      </c>
      <c r="L2424" s="13">
        <v>0.96199999999999997</v>
      </c>
      <c r="M2424" s="13">
        <v>0.92100000000000004</v>
      </c>
      <c r="N2424" s="13">
        <f t="shared" si="372"/>
        <v>1.00852232</v>
      </c>
      <c r="O2424" s="13">
        <f t="shared" si="373"/>
        <v>3.7761000000000003E-2</v>
      </c>
      <c r="P2424" s="13">
        <f t="shared" si="374"/>
        <v>3.3070606673467999</v>
      </c>
      <c r="Q2424" s="13">
        <f t="shared" si="375"/>
        <v>0.12382266151500002</v>
      </c>
      <c r="R2424" s="13">
        <v>3.279115</v>
      </c>
      <c r="S2424" s="13">
        <v>0.88800000000000001</v>
      </c>
      <c r="T2424" s="13">
        <v>3.4000000000000002E-2</v>
      </c>
      <c r="U2424" s="13">
        <f t="shared" si="376"/>
        <v>2.9118541200000001</v>
      </c>
      <c r="V2424" s="13">
        <f t="shared" si="377"/>
        <v>0.11148991000000001</v>
      </c>
      <c r="W2424" s="13">
        <f t="shared" si="378"/>
        <v>0.8470372772711664</v>
      </c>
      <c r="X2424" s="13">
        <f t="shared" si="379"/>
        <v>0.82926829268292679</v>
      </c>
    </row>
    <row r="2425" spans="1:24" x14ac:dyDescent="0.25">
      <c r="A2425" s="12">
        <v>41</v>
      </c>
      <c r="B2425" s="12">
        <v>13</v>
      </c>
      <c r="C2425" s="13">
        <v>2.0820419999999999</v>
      </c>
      <c r="D2425" s="12">
        <v>293</v>
      </c>
      <c r="E2425" s="12">
        <v>41</v>
      </c>
      <c r="F2425" s="12">
        <v>13</v>
      </c>
      <c r="G2425" s="12" t="s">
        <v>46</v>
      </c>
      <c r="H2425" s="13">
        <v>1.04836</v>
      </c>
      <c r="I2425" s="13">
        <v>4.1000000000000002E-2</v>
      </c>
      <c r="J2425" s="13">
        <f t="shared" si="370"/>
        <v>2.18272955112</v>
      </c>
      <c r="K2425" s="13">
        <f t="shared" si="371"/>
        <v>8.5363722000000003E-2</v>
      </c>
      <c r="L2425" s="13">
        <v>0.96199999999999997</v>
      </c>
      <c r="M2425" s="13">
        <v>0.92100000000000004</v>
      </c>
      <c r="N2425" s="13">
        <f t="shared" si="372"/>
        <v>1.00852232</v>
      </c>
      <c r="O2425" s="13">
        <f t="shared" si="373"/>
        <v>3.7761000000000003E-2</v>
      </c>
      <c r="P2425" s="13">
        <f t="shared" si="374"/>
        <v>2.0997858281774398</v>
      </c>
      <c r="Q2425" s="13">
        <f t="shared" si="375"/>
        <v>7.861998796200001E-2</v>
      </c>
      <c r="R2425" s="13">
        <v>2.0820419999999999</v>
      </c>
      <c r="S2425" s="13">
        <v>0.88800000000000001</v>
      </c>
      <c r="T2425" s="13">
        <v>3.4000000000000002E-2</v>
      </c>
      <c r="U2425" s="13">
        <f t="shared" si="376"/>
        <v>1.8488532959999999</v>
      </c>
      <c r="V2425" s="13">
        <f t="shared" si="377"/>
        <v>7.0789428000000001E-2</v>
      </c>
      <c r="W2425" s="13">
        <f t="shared" si="378"/>
        <v>0.8470372772711664</v>
      </c>
      <c r="X2425" s="13">
        <f t="shared" si="379"/>
        <v>0.82926829268292679</v>
      </c>
    </row>
    <row r="2426" spans="1:24" x14ac:dyDescent="0.25">
      <c r="A2426" s="12">
        <v>41</v>
      </c>
      <c r="B2426" s="12">
        <v>13</v>
      </c>
      <c r="C2426" s="13">
        <v>1.220869</v>
      </c>
      <c r="D2426" s="12">
        <v>293</v>
      </c>
      <c r="E2426" s="12">
        <v>41</v>
      </c>
      <c r="F2426" s="12">
        <v>13</v>
      </c>
      <c r="G2426" s="12" t="s">
        <v>46</v>
      </c>
      <c r="H2426" s="13">
        <v>1.04836</v>
      </c>
      <c r="I2426" s="13">
        <v>4.1000000000000002E-2</v>
      </c>
      <c r="J2426" s="13">
        <f t="shared" si="370"/>
        <v>1.2799102248399998</v>
      </c>
      <c r="K2426" s="13">
        <f t="shared" si="371"/>
        <v>5.0055629000000004E-2</v>
      </c>
      <c r="L2426" s="13">
        <v>0.96199999999999997</v>
      </c>
      <c r="M2426" s="13">
        <v>0.92100000000000004</v>
      </c>
      <c r="N2426" s="13">
        <f t="shared" si="372"/>
        <v>1.00852232</v>
      </c>
      <c r="O2426" s="13">
        <f t="shared" si="373"/>
        <v>3.7761000000000003E-2</v>
      </c>
      <c r="P2426" s="13">
        <f t="shared" si="374"/>
        <v>1.2312736362960799</v>
      </c>
      <c r="Q2426" s="13">
        <f t="shared" si="375"/>
        <v>4.6101234309000004E-2</v>
      </c>
      <c r="R2426" s="13">
        <v>1.220869</v>
      </c>
      <c r="S2426" s="13">
        <v>0.88800000000000001</v>
      </c>
      <c r="T2426" s="13">
        <v>3.4000000000000002E-2</v>
      </c>
      <c r="U2426" s="13">
        <f t="shared" si="376"/>
        <v>1.084131672</v>
      </c>
      <c r="V2426" s="13">
        <f t="shared" si="377"/>
        <v>4.1509546000000001E-2</v>
      </c>
      <c r="W2426" s="13">
        <f t="shared" si="378"/>
        <v>0.84703727727116651</v>
      </c>
      <c r="X2426" s="13">
        <f t="shared" si="379"/>
        <v>0.82926829268292679</v>
      </c>
    </row>
    <row r="2427" spans="1:24" x14ac:dyDescent="0.25">
      <c r="A2427" s="12">
        <v>41</v>
      </c>
      <c r="B2427" s="12">
        <v>13</v>
      </c>
      <c r="C2427" s="13">
        <v>0.75903200000000004</v>
      </c>
      <c r="D2427" s="12">
        <v>293</v>
      </c>
      <c r="E2427" s="12">
        <v>41</v>
      </c>
      <c r="F2427" s="12">
        <v>13</v>
      </c>
      <c r="G2427" s="12" t="s">
        <v>46</v>
      </c>
      <c r="H2427" s="13">
        <v>1.04836</v>
      </c>
      <c r="I2427" s="13">
        <v>4.1000000000000002E-2</v>
      </c>
      <c r="J2427" s="13">
        <f t="shared" si="370"/>
        <v>0.79573878752000005</v>
      </c>
      <c r="K2427" s="13">
        <f t="shared" si="371"/>
        <v>3.1120312000000004E-2</v>
      </c>
      <c r="L2427" s="13">
        <v>0.96199999999999997</v>
      </c>
      <c r="M2427" s="13">
        <v>0.92100000000000004</v>
      </c>
      <c r="N2427" s="13">
        <f t="shared" si="372"/>
        <v>1.00852232</v>
      </c>
      <c r="O2427" s="13">
        <f t="shared" si="373"/>
        <v>3.7761000000000003E-2</v>
      </c>
      <c r="P2427" s="13">
        <f t="shared" si="374"/>
        <v>0.76550071359423999</v>
      </c>
      <c r="Q2427" s="13">
        <f t="shared" si="375"/>
        <v>2.8661807352000003E-2</v>
      </c>
      <c r="R2427" s="13">
        <v>0.75903200000000004</v>
      </c>
      <c r="S2427" s="13">
        <v>0.88800000000000001</v>
      </c>
      <c r="T2427" s="13">
        <v>3.4000000000000002E-2</v>
      </c>
      <c r="U2427" s="13">
        <f t="shared" si="376"/>
        <v>0.67402041600000007</v>
      </c>
      <c r="V2427" s="13">
        <f t="shared" si="377"/>
        <v>2.5807088000000002E-2</v>
      </c>
      <c r="W2427" s="13">
        <f t="shared" si="378"/>
        <v>0.8470372772711664</v>
      </c>
      <c r="X2427" s="13">
        <f t="shared" si="379"/>
        <v>0.82926829268292679</v>
      </c>
    </row>
    <row r="2428" spans="1:24" x14ac:dyDescent="0.25">
      <c r="A2428" s="12">
        <v>41</v>
      </c>
      <c r="B2428" s="12">
        <v>13</v>
      </c>
      <c r="C2428" s="13">
        <v>0.96099199999999996</v>
      </c>
      <c r="D2428" s="12">
        <v>293</v>
      </c>
      <c r="E2428" s="12">
        <v>41</v>
      </c>
      <c r="F2428" s="12">
        <v>13</v>
      </c>
      <c r="G2428" s="12" t="s">
        <v>46</v>
      </c>
      <c r="H2428" s="13">
        <v>1.04836</v>
      </c>
      <c r="I2428" s="13">
        <v>4.1000000000000002E-2</v>
      </c>
      <c r="J2428" s="13">
        <f t="shared" si="370"/>
        <v>1.00746557312</v>
      </c>
      <c r="K2428" s="13">
        <f t="shared" si="371"/>
        <v>3.9400671999999998E-2</v>
      </c>
      <c r="L2428" s="13">
        <v>0.96199999999999997</v>
      </c>
      <c r="M2428" s="13">
        <v>0.92100000000000004</v>
      </c>
      <c r="N2428" s="13">
        <f t="shared" si="372"/>
        <v>1.00852232</v>
      </c>
      <c r="O2428" s="13">
        <f t="shared" si="373"/>
        <v>3.7761000000000003E-2</v>
      </c>
      <c r="P2428" s="13">
        <f t="shared" si="374"/>
        <v>0.9691818813414399</v>
      </c>
      <c r="Q2428" s="13">
        <f t="shared" si="375"/>
        <v>3.6288018912000002E-2</v>
      </c>
      <c r="R2428" s="13">
        <v>0.96099199999999996</v>
      </c>
      <c r="S2428" s="13">
        <v>0.88800000000000001</v>
      </c>
      <c r="T2428" s="13">
        <v>3.4000000000000002E-2</v>
      </c>
      <c r="U2428" s="13">
        <f t="shared" si="376"/>
        <v>0.85336089599999998</v>
      </c>
      <c r="V2428" s="13">
        <f t="shared" si="377"/>
        <v>3.2673727999999999E-2</v>
      </c>
      <c r="W2428" s="13">
        <f t="shared" si="378"/>
        <v>0.8470372772711664</v>
      </c>
      <c r="X2428" s="13">
        <f t="shared" si="379"/>
        <v>0.8292682926829269</v>
      </c>
    </row>
    <row r="2429" spans="1:24" x14ac:dyDescent="0.25">
      <c r="A2429" s="12">
        <v>41</v>
      </c>
      <c r="B2429" s="12">
        <v>13</v>
      </c>
      <c r="C2429" s="13">
        <v>15.703215999999999</v>
      </c>
      <c r="D2429" s="12">
        <v>293</v>
      </c>
      <c r="E2429" s="12">
        <v>41</v>
      </c>
      <c r="F2429" s="12">
        <v>13</v>
      </c>
      <c r="G2429" s="12" t="s">
        <v>46</v>
      </c>
      <c r="H2429" s="13">
        <v>1.04836</v>
      </c>
      <c r="I2429" s="13">
        <v>4.1000000000000002E-2</v>
      </c>
      <c r="J2429" s="13">
        <f t="shared" si="370"/>
        <v>16.462623525759998</v>
      </c>
      <c r="K2429" s="13">
        <f t="shared" si="371"/>
        <v>0.64383185600000004</v>
      </c>
      <c r="L2429" s="13">
        <v>0.96199999999999997</v>
      </c>
      <c r="M2429" s="13">
        <v>0.92100000000000004</v>
      </c>
      <c r="N2429" s="13">
        <f t="shared" si="372"/>
        <v>1.00852232</v>
      </c>
      <c r="O2429" s="13">
        <f t="shared" si="373"/>
        <v>3.7761000000000003E-2</v>
      </c>
      <c r="P2429" s="13">
        <f t="shared" si="374"/>
        <v>15.837043831781118</v>
      </c>
      <c r="Q2429" s="13">
        <f t="shared" si="375"/>
        <v>0.59296913937600004</v>
      </c>
      <c r="R2429" s="13">
        <v>15.703215999999999</v>
      </c>
      <c r="S2429" s="13">
        <v>0.88800000000000001</v>
      </c>
      <c r="T2429" s="13">
        <v>3.4000000000000002E-2</v>
      </c>
      <c r="U2429" s="13">
        <f t="shared" si="376"/>
        <v>13.944455807999999</v>
      </c>
      <c r="V2429" s="13">
        <f t="shared" si="377"/>
        <v>0.53390934400000001</v>
      </c>
      <c r="W2429" s="13">
        <f t="shared" si="378"/>
        <v>0.8470372772711664</v>
      </c>
      <c r="X2429" s="13">
        <f t="shared" si="379"/>
        <v>0.82926829268292679</v>
      </c>
    </row>
    <row r="2430" spans="1:24" x14ac:dyDescent="0.25">
      <c r="A2430" s="12">
        <v>41</v>
      </c>
      <c r="B2430" s="12">
        <v>13</v>
      </c>
      <c r="C2430" s="13">
        <v>1.4342000000000001E-2</v>
      </c>
      <c r="D2430" s="12">
        <v>293</v>
      </c>
      <c r="E2430" s="12">
        <v>41</v>
      </c>
      <c r="F2430" s="12">
        <v>13</v>
      </c>
      <c r="G2430" s="12" t="s">
        <v>46</v>
      </c>
      <c r="H2430" s="13">
        <v>1.04836</v>
      </c>
      <c r="I2430" s="13">
        <v>4.1000000000000002E-2</v>
      </c>
      <c r="J2430" s="13">
        <f t="shared" si="370"/>
        <v>1.503557912E-2</v>
      </c>
      <c r="K2430" s="13">
        <f t="shared" si="371"/>
        <v>5.88022E-4</v>
      </c>
      <c r="L2430" s="13">
        <v>0.96199999999999997</v>
      </c>
      <c r="M2430" s="13">
        <v>0.92100000000000004</v>
      </c>
      <c r="N2430" s="13">
        <f t="shared" si="372"/>
        <v>1.00852232</v>
      </c>
      <c r="O2430" s="13">
        <f t="shared" si="373"/>
        <v>3.7761000000000003E-2</v>
      </c>
      <c r="P2430" s="13">
        <f t="shared" si="374"/>
        <v>1.446422711344E-2</v>
      </c>
      <c r="Q2430" s="13">
        <f t="shared" si="375"/>
        <v>5.4156826200000001E-4</v>
      </c>
      <c r="R2430" s="13">
        <v>1.4342000000000001E-2</v>
      </c>
      <c r="S2430" s="13">
        <v>0.88800000000000001</v>
      </c>
      <c r="T2430" s="13">
        <v>3.4000000000000002E-2</v>
      </c>
      <c r="U2430" s="13">
        <f t="shared" si="376"/>
        <v>1.2735696000000001E-2</v>
      </c>
      <c r="V2430" s="13">
        <f t="shared" si="377"/>
        <v>4.8762800000000004E-4</v>
      </c>
      <c r="W2430" s="13">
        <f t="shared" si="378"/>
        <v>0.84703727727116651</v>
      </c>
      <c r="X2430" s="13">
        <f t="shared" si="379"/>
        <v>0.8292682926829269</v>
      </c>
    </row>
    <row r="2431" spans="1:24" x14ac:dyDescent="0.25">
      <c r="A2431" s="12">
        <v>41</v>
      </c>
      <c r="B2431" s="12">
        <v>13</v>
      </c>
      <c r="C2431" s="13">
        <v>4.9019E-2</v>
      </c>
      <c r="D2431" s="12">
        <v>293</v>
      </c>
      <c r="E2431" s="12">
        <v>41</v>
      </c>
      <c r="F2431" s="12">
        <v>13</v>
      </c>
      <c r="G2431" s="12" t="s">
        <v>46</v>
      </c>
      <c r="H2431" s="13">
        <v>1.04836</v>
      </c>
      <c r="I2431" s="13">
        <v>4.1000000000000002E-2</v>
      </c>
      <c r="J2431" s="13">
        <f t="shared" si="370"/>
        <v>5.1389558839999995E-2</v>
      </c>
      <c r="K2431" s="13">
        <f t="shared" si="371"/>
        <v>2.0097790000000002E-3</v>
      </c>
      <c r="L2431" s="13">
        <v>0.96199999999999997</v>
      </c>
      <c r="M2431" s="13">
        <v>0.92100000000000004</v>
      </c>
      <c r="N2431" s="13">
        <f t="shared" si="372"/>
        <v>1.00852232</v>
      </c>
      <c r="O2431" s="13">
        <f t="shared" si="373"/>
        <v>3.7761000000000003E-2</v>
      </c>
      <c r="P2431" s="13">
        <f t="shared" si="374"/>
        <v>4.943675560408E-2</v>
      </c>
      <c r="Q2431" s="13">
        <f t="shared" si="375"/>
        <v>1.8510064590000002E-3</v>
      </c>
      <c r="R2431" s="13">
        <v>4.9019E-2</v>
      </c>
      <c r="S2431" s="13">
        <v>0.88800000000000001</v>
      </c>
      <c r="T2431" s="13">
        <v>3.4000000000000002E-2</v>
      </c>
      <c r="U2431" s="13">
        <f t="shared" si="376"/>
        <v>4.3528872000000003E-2</v>
      </c>
      <c r="V2431" s="13">
        <f t="shared" si="377"/>
        <v>1.6666460000000001E-3</v>
      </c>
      <c r="W2431" s="13">
        <f t="shared" si="378"/>
        <v>0.84703727727116651</v>
      </c>
      <c r="X2431" s="13">
        <f t="shared" si="379"/>
        <v>0.82926829268292679</v>
      </c>
    </row>
    <row r="2432" spans="1:24" x14ac:dyDescent="0.25">
      <c r="A2432" s="12">
        <v>41</v>
      </c>
      <c r="B2432" s="12">
        <v>13</v>
      </c>
      <c r="C2432" s="13">
        <v>7.4578000000000005E-2</v>
      </c>
      <c r="D2432" s="12">
        <v>293</v>
      </c>
      <c r="E2432" s="12">
        <v>41</v>
      </c>
      <c r="F2432" s="12">
        <v>13</v>
      </c>
      <c r="G2432" s="12" t="s">
        <v>46</v>
      </c>
      <c r="H2432" s="13">
        <v>1.04836</v>
      </c>
      <c r="I2432" s="13">
        <v>4.1000000000000002E-2</v>
      </c>
      <c r="J2432" s="13">
        <f t="shared" si="370"/>
        <v>7.8184592080000004E-2</v>
      </c>
      <c r="K2432" s="13">
        <f t="shared" si="371"/>
        <v>3.0576980000000002E-3</v>
      </c>
      <c r="L2432" s="13">
        <v>0.96199999999999997</v>
      </c>
      <c r="M2432" s="13">
        <v>0.92100000000000004</v>
      </c>
      <c r="N2432" s="13">
        <f t="shared" si="372"/>
        <v>1.00852232</v>
      </c>
      <c r="O2432" s="13">
        <f t="shared" si="373"/>
        <v>3.7761000000000003E-2</v>
      </c>
      <c r="P2432" s="13">
        <f t="shared" si="374"/>
        <v>7.5213577580960006E-2</v>
      </c>
      <c r="Q2432" s="13">
        <f t="shared" si="375"/>
        <v>2.8161398580000005E-3</v>
      </c>
      <c r="R2432" s="13">
        <v>7.4578000000000005E-2</v>
      </c>
      <c r="S2432" s="13">
        <v>0.88800000000000001</v>
      </c>
      <c r="T2432" s="13">
        <v>3.4000000000000002E-2</v>
      </c>
      <c r="U2432" s="13">
        <f t="shared" si="376"/>
        <v>6.6225264000000006E-2</v>
      </c>
      <c r="V2432" s="13">
        <f t="shared" si="377"/>
        <v>2.5356520000000002E-3</v>
      </c>
      <c r="W2432" s="13">
        <f t="shared" si="378"/>
        <v>0.8470372772711664</v>
      </c>
      <c r="X2432" s="13">
        <f t="shared" si="379"/>
        <v>0.8292682926829269</v>
      </c>
    </row>
    <row r="2433" spans="1:24" x14ac:dyDescent="0.25">
      <c r="A2433" s="12">
        <v>41</v>
      </c>
      <c r="B2433" s="12">
        <v>13</v>
      </c>
      <c r="C2433" s="13">
        <v>10.649001999999999</v>
      </c>
      <c r="D2433" s="12">
        <v>293</v>
      </c>
      <c r="E2433" s="12">
        <v>41</v>
      </c>
      <c r="F2433" s="12">
        <v>13</v>
      </c>
      <c r="G2433" s="12" t="s">
        <v>46</v>
      </c>
      <c r="H2433" s="13">
        <v>1.04836</v>
      </c>
      <c r="I2433" s="13">
        <v>4.1000000000000002E-2</v>
      </c>
      <c r="J2433" s="13">
        <f t="shared" si="370"/>
        <v>11.163987736719999</v>
      </c>
      <c r="K2433" s="13">
        <f t="shared" si="371"/>
        <v>0.43660908199999998</v>
      </c>
      <c r="L2433" s="13">
        <v>0.96199999999999997</v>
      </c>
      <c r="M2433" s="13">
        <v>0.92100000000000004</v>
      </c>
      <c r="N2433" s="13">
        <f t="shared" si="372"/>
        <v>1.00852232</v>
      </c>
      <c r="O2433" s="13">
        <f t="shared" si="373"/>
        <v>3.7761000000000003E-2</v>
      </c>
      <c r="P2433" s="13">
        <f t="shared" si="374"/>
        <v>10.739756202724639</v>
      </c>
      <c r="Q2433" s="13">
        <f t="shared" si="375"/>
        <v>0.40211696452200002</v>
      </c>
      <c r="R2433" s="13">
        <v>10.649001999999999</v>
      </c>
      <c r="S2433" s="13">
        <v>0.88800000000000001</v>
      </c>
      <c r="T2433" s="13">
        <v>3.4000000000000002E-2</v>
      </c>
      <c r="U2433" s="13">
        <f t="shared" si="376"/>
        <v>9.456313776</v>
      </c>
      <c r="V2433" s="13">
        <f t="shared" si="377"/>
        <v>0.36206606800000002</v>
      </c>
      <c r="W2433" s="13">
        <f t="shared" si="378"/>
        <v>0.8470372772711664</v>
      </c>
      <c r="X2433" s="13">
        <f t="shared" si="379"/>
        <v>0.8292682926829269</v>
      </c>
    </row>
    <row r="2434" spans="1:24" x14ac:dyDescent="0.25">
      <c r="A2434" s="12">
        <v>41</v>
      </c>
      <c r="B2434" s="12">
        <v>13</v>
      </c>
      <c r="C2434" s="13">
        <v>43.095604999999999</v>
      </c>
      <c r="D2434" s="12">
        <v>293</v>
      </c>
      <c r="E2434" s="12">
        <v>41</v>
      </c>
      <c r="F2434" s="12">
        <v>13</v>
      </c>
      <c r="G2434" s="12" t="s">
        <v>46</v>
      </c>
      <c r="H2434" s="13">
        <v>1.04836</v>
      </c>
      <c r="I2434" s="13">
        <v>4.1000000000000002E-2</v>
      </c>
      <c r="J2434" s="13">
        <f t="shared" si="370"/>
        <v>45.179708457799997</v>
      </c>
      <c r="K2434" s="13">
        <f t="shared" si="371"/>
        <v>1.7669198050000001</v>
      </c>
      <c r="L2434" s="13">
        <v>0.96199999999999997</v>
      </c>
      <c r="M2434" s="13">
        <v>0.92100000000000004</v>
      </c>
      <c r="N2434" s="13">
        <f t="shared" si="372"/>
        <v>1.00852232</v>
      </c>
      <c r="O2434" s="13">
        <f t="shared" si="373"/>
        <v>3.7761000000000003E-2</v>
      </c>
      <c r="P2434" s="13">
        <f t="shared" si="374"/>
        <v>43.462879536403598</v>
      </c>
      <c r="Q2434" s="13">
        <f t="shared" si="375"/>
        <v>1.627333140405</v>
      </c>
      <c r="R2434" s="13">
        <v>43.095604999999999</v>
      </c>
      <c r="S2434" s="13">
        <v>0.88800000000000001</v>
      </c>
      <c r="T2434" s="13">
        <v>3.4000000000000002E-2</v>
      </c>
      <c r="U2434" s="13">
        <f t="shared" si="376"/>
        <v>38.268897240000001</v>
      </c>
      <c r="V2434" s="13">
        <f t="shared" si="377"/>
        <v>1.46525057</v>
      </c>
      <c r="W2434" s="13">
        <f t="shared" si="378"/>
        <v>0.84703727727116651</v>
      </c>
      <c r="X2434" s="13">
        <f t="shared" si="379"/>
        <v>0.82926829268292679</v>
      </c>
    </row>
    <row r="2435" spans="1:24" x14ac:dyDescent="0.25">
      <c r="A2435" s="12">
        <v>41</v>
      </c>
      <c r="B2435" s="12">
        <v>13</v>
      </c>
      <c r="C2435" s="13">
        <v>1.3800030000000001</v>
      </c>
      <c r="D2435" s="12">
        <v>293</v>
      </c>
      <c r="E2435" s="12">
        <v>41</v>
      </c>
      <c r="F2435" s="12">
        <v>13</v>
      </c>
      <c r="G2435" s="12" t="s">
        <v>46</v>
      </c>
      <c r="H2435" s="13">
        <v>1.04836</v>
      </c>
      <c r="I2435" s="13">
        <v>4.1000000000000002E-2</v>
      </c>
      <c r="J2435" s="13">
        <f t="shared" si="370"/>
        <v>1.44673994508</v>
      </c>
      <c r="K2435" s="13">
        <f t="shared" si="371"/>
        <v>5.6580123000000003E-2</v>
      </c>
      <c r="L2435" s="13">
        <v>0.96199999999999997</v>
      </c>
      <c r="M2435" s="13">
        <v>0.92100000000000004</v>
      </c>
      <c r="N2435" s="13">
        <f t="shared" si="372"/>
        <v>1.00852232</v>
      </c>
      <c r="O2435" s="13">
        <f t="shared" si="373"/>
        <v>3.7761000000000003E-2</v>
      </c>
      <c r="P2435" s="13">
        <f t="shared" si="374"/>
        <v>1.3917638271669601</v>
      </c>
      <c r="Q2435" s="13">
        <f t="shared" si="375"/>
        <v>5.2110293283000007E-2</v>
      </c>
      <c r="R2435" s="13">
        <v>1.3800030000000001</v>
      </c>
      <c r="S2435" s="13">
        <v>0.88800000000000001</v>
      </c>
      <c r="T2435" s="13">
        <v>3.4000000000000002E-2</v>
      </c>
      <c r="U2435" s="13">
        <f t="shared" si="376"/>
        <v>1.225442664</v>
      </c>
      <c r="V2435" s="13">
        <f t="shared" si="377"/>
        <v>4.6920102000000005E-2</v>
      </c>
      <c r="W2435" s="13">
        <f t="shared" si="378"/>
        <v>0.8470372772711664</v>
      </c>
      <c r="X2435" s="13">
        <f t="shared" si="379"/>
        <v>0.8292682926829269</v>
      </c>
    </row>
    <row r="2436" spans="1:24" x14ac:dyDescent="0.25">
      <c r="A2436" s="12">
        <v>41</v>
      </c>
      <c r="B2436" s="12">
        <v>13</v>
      </c>
      <c r="C2436" s="13">
        <v>1.564171</v>
      </c>
      <c r="D2436" s="12">
        <v>293</v>
      </c>
      <c r="E2436" s="12">
        <v>41</v>
      </c>
      <c r="F2436" s="12">
        <v>13</v>
      </c>
      <c r="G2436" s="12" t="s">
        <v>46</v>
      </c>
      <c r="H2436" s="13">
        <v>1.04836</v>
      </c>
      <c r="I2436" s="13">
        <v>4.1000000000000002E-2</v>
      </c>
      <c r="J2436" s="13">
        <f t="shared" ref="J2436:J2499" si="380">C2436*H2436</f>
        <v>1.63981430956</v>
      </c>
      <c r="K2436" s="13">
        <f t="shared" ref="K2436:K2499" si="381">C2436*I2436</f>
        <v>6.4131011000000002E-2</v>
      </c>
      <c r="L2436" s="13">
        <v>0.96199999999999997</v>
      </c>
      <c r="M2436" s="13">
        <v>0.92100000000000004</v>
      </c>
      <c r="N2436" s="13">
        <f t="shared" ref="N2436:N2499" si="382">H2436*L2436</f>
        <v>1.00852232</v>
      </c>
      <c r="O2436" s="13">
        <f t="shared" ref="O2436:O2499" si="383">I2436*M2436</f>
        <v>3.7761000000000003E-2</v>
      </c>
      <c r="P2436" s="13">
        <f t="shared" ref="P2436:P2499" si="384">C2436*N2436</f>
        <v>1.5775013657967198</v>
      </c>
      <c r="Q2436" s="13">
        <f t="shared" ref="Q2436:Q2499" si="385">C2436*O2436</f>
        <v>5.9064661131000007E-2</v>
      </c>
      <c r="R2436" s="13">
        <v>1.564171</v>
      </c>
      <c r="S2436" s="13">
        <v>0.88800000000000001</v>
      </c>
      <c r="T2436" s="13">
        <v>3.4000000000000002E-2</v>
      </c>
      <c r="U2436" s="13">
        <f t="shared" ref="U2436:U2499" si="386">R2436*S2436</f>
        <v>1.3889838480000001</v>
      </c>
      <c r="V2436" s="13">
        <f t="shared" ref="V2436:V2499" si="387">R2436*T2436</f>
        <v>5.3181814000000001E-2</v>
      </c>
      <c r="W2436" s="13">
        <f t="shared" ref="W2436:W2499" si="388">U2436/J2436</f>
        <v>0.84703727727116651</v>
      </c>
      <c r="X2436" s="13">
        <f t="shared" ref="X2436:X2499" si="389">V2436/K2436</f>
        <v>0.82926829268292679</v>
      </c>
    </row>
    <row r="2437" spans="1:24" x14ac:dyDescent="0.25">
      <c r="A2437" s="12">
        <v>41</v>
      </c>
      <c r="B2437" s="12">
        <v>13</v>
      </c>
      <c r="C2437" s="13">
        <v>7.8482599999999998</v>
      </c>
      <c r="D2437" s="12">
        <v>293</v>
      </c>
      <c r="E2437" s="12">
        <v>41</v>
      </c>
      <c r="F2437" s="12">
        <v>13</v>
      </c>
      <c r="G2437" s="12" t="s">
        <v>46</v>
      </c>
      <c r="H2437" s="13">
        <v>1.04836</v>
      </c>
      <c r="I2437" s="13">
        <v>4.1000000000000002E-2</v>
      </c>
      <c r="J2437" s="13">
        <f t="shared" si="380"/>
        <v>8.227801853599999</v>
      </c>
      <c r="K2437" s="13">
        <f t="shared" si="381"/>
        <v>0.32177865999999999</v>
      </c>
      <c r="L2437" s="13">
        <v>0.96199999999999997</v>
      </c>
      <c r="M2437" s="13">
        <v>0.92100000000000004</v>
      </c>
      <c r="N2437" s="13">
        <f t="shared" si="382"/>
        <v>1.00852232</v>
      </c>
      <c r="O2437" s="13">
        <f t="shared" si="383"/>
        <v>3.7761000000000003E-2</v>
      </c>
      <c r="P2437" s="13">
        <f t="shared" si="384"/>
        <v>7.9151453831631997</v>
      </c>
      <c r="Q2437" s="13">
        <f t="shared" si="385"/>
        <v>0.29635814586000003</v>
      </c>
      <c r="R2437" s="13">
        <v>7.8482599999999998</v>
      </c>
      <c r="S2437" s="13">
        <v>0.88800000000000001</v>
      </c>
      <c r="T2437" s="13">
        <v>3.4000000000000002E-2</v>
      </c>
      <c r="U2437" s="13">
        <f t="shared" si="386"/>
        <v>6.9692548800000003</v>
      </c>
      <c r="V2437" s="13">
        <f t="shared" si="387"/>
        <v>0.26684084000000002</v>
      </c>
      <c r="W2437" s="13">
        <f t="shared" si="388"/>
        <v>0.84703727727116651</v>
      </c>
      <c r="X2437" s="13">
        <f t="shared" si="389"/>
        <v>0.8292682926829269</v>
      </c>
    </row>
    <row r="2438" spans="1:24" x14ac:dyDescent="0.25">
      <c r="A2438" s="12">
        <v>41</v>
      </c>
      <c r="B2438" s="12">
        <v>13</v>
      </c>
      <c r="C2438" s="13">
        <v>2.673E-3</v>
      </c>
      <c r="D2438" s="12">
        <v>293</v>
      </c>
      <c r="E2438" s="12">
        <v>41</v>
      </c>
      <c r="F2438" s="12">
        <v>13</v>
      </c>
      <c r="G2438" s="12" t="s">
        <v>46</v>
      </c>
      <c r="H2438" s="13">
        <v>1.04836</v>
      </c>
      <c r="I2438" s="13">
        <v>4.1000000000000002E-2</v>
      </c>
      <c r="J2438" s="13">
        <f t="shared" si="380"/>
        <v>2.8022662800000001E-3</v>
      </c>
      <c r="K2438" s="13">
        <f t="shared" si="381"/>
        <v>1.0959300000000001E-4</v>
      </c>
      <c r="L2438" s="13">
        <v>0.96199999999999997</v>
      </c>
      <c r="M2438" s="13">
        <v>0.92100000000000004</v>
      </c>
      <c r="N2438" s="13">
        <f t="shared" si="382"/>
        <v>1.00852232</v>
      </c>
      <c r="O2438" s="13">
        <f t="shared" si="383"/>
        <v>3.7761000000000003E-2</v>
      </c>
      <c r="P2438" s="13">
        <f t="shared" si="384"/>
        <v>2.6957801613600001E-3</v>
      </c>
      <c r="Q2438" s="13">
        <f t="shared" si="385"/>
        <v>1.0093515300000001E-4</v>
      </c>
      <c r="R2438" s="13">
        <v>2.673E-3</v>
      </c>
      <c r="S2438" s="13">
        <v>0.88800000000000001</v>
      </c>
      <c r="T2438" s="13">
        <v>3.4000000000000002E-2</v>
      </c>
      <c r="U2438" s="13">
        <f t="shared" si="386"/>
        <v>2.373624E-3</v>
      </c>
      <c r="V2438" s="13">
        <f t="shared" si="387"/>
        <v>9.0882000000000002E-5</v>
      </c>
      <c r="W2438" s="13">
        <f t="shared" si="388"/>
        <v>0.8470372772711664</v>
      </c>
      <c r="X2438" s="13">
        <f t="shared" si="389"/>
        <v>0.82926829268292679</v>
      </c>
    </row>
    <row r="2439" spans="1:24" x14ac:dyDescent="0.25">
      <c r="A2439" s="12">
        <v>41</v>
      </c>
      <c r="B2439" s="12">
        <v>13</v>
      </c>
      <c r="C2439" s="13">
        <v>2.653E-3</v>
      </c>
      <c r="D2439" s="12">
        <v>293</v>
      </c>
      <c r="E2439" s="12">
        <v>41</v>
      </c>
      <c r="F2439" s="12">
        <v>13</v>
      </c>
      <c r="G2439" s="12" t="s">
        <v>46</v>
      </c>
      <c r="H2439" s="13">
        <v>1.04836</v>
      </c>
      <c r="I2439" s="13">
        <v>4.1000000000000002E-2</v>
      </c>
      <c r="J2439" s="13">
        <f t="shared" si="380"/>
        <v>2.7812990799999998E-3</v>
      </c>
      <c r="K2439" s="13">
        <f t="shared" si="381"/>
        <v>1.08773E-4</v>
      </c>
      <c r="L2439" s="13">
        <v>0.96199999999999997</v>
      </c>
      <c r="M2439" s="13">
        <v>0.92100000000000004</v>
      </c>
      <c r="N2439" s="13">
        <f t="shared" si="382"/>
        <v>1.00852232</v>
      </c>
      <c r="O2439" s="13">
        <f t="shared" si="383"/>
        <v>3.7761000000000003E-2</v>
      </c>
      <c r="P2439" s="13">
        <f t="shared" si="384"/>
        <v>2.6756097149599999E-3</v>
      </c>
      <c r="Q2439" s="13">
        <f t="shared" si="385"/>
        <v>1.00179933E-4</v>
      </c>
      <c r="R2439" s="13">
        <v>2.653E-3</v>
      </c>
      <c r="S2439" s="13">
        <v>0.88800000000000001</v>
      </c>
      <c r="T2439" s="13">
        <v>3.4000000000000002E-2</v>
      </c>
      <c r="U2439" s="13">
        <f t="shared" si="386"/>
        <v>2.355864E-3</v>
      </c>
      <c r="V2439" s="13">
        <f t="shared" si="387"/>
        <v>9.0202000000000001E-5</v>
      </c>
      <c r="W2439" s="13">
        <f t="shared" si="388"/>
        <v>0.84703727727116651</v>
      </c>
      <c r="X2439" s="13">
        <f t="shared" si="389"/>
        <v>0.8292682926829269</v>
      </c>
    </row>
    <row r="2440" spans="1:24" x14ac:dyDescent="0.25">
      <c r="A2440" s="12">
        <v>41</v>
      </c>
      <c r="B2440" s="12">
        <v>13</v>
      </c>
      <c r="C2440" s="13">
        <v>0.53237999999999996</v>
      </c>
      <c r="D2440" s="12">
        <v>293</v>
      </c>
      <c r="E2440" s="12">
        <v>41</v>
      </c>
      <c r="F2440" s="12">
        <v>13</v>
      </c>
      <c r="G2440" s="12" t="s">
        <v>46</v>
      </c>
      <c r="H2440" s="13">
        <v>1.04836</v>
      </c>
      <c r="I2440" s="13">
        <v>4.1000000000000002E-2</v>
      </c>
      <c r="J2440" s="13">
        <f t="shared" si="380"/>
        <v>0.55812589679999991</v>
      </c>
      <c r="K2440" s="13">
        <f t="shared" si="381"/>
        <v>2.1827579999999999E-2</v>
      </c>
      <c r="L2440" s="13">
        <v>0.96199999999999997</v>
      </c>
      <c r="M2440" s="13">
        <v>0.92100000000000004</v>
      </c>
      <c r="N2440" s="13">
        <f t="shared" si="382"/>
        <v>1.00852232</v>
      </c>
      <c r="O2440" s="13">
        <f t="shared" si="383"/>
        <v>3.7761000000000003E-2</v>
      </c>
      <c r="P2440" s="13">
        <f t="shared" si="384"/>
        <v>0.53691711272159992</v>
      </c>
      <c r="Q2440" s="13">
        <f t="shared" si="385"/>
        <v>2.0103201179999999E-2</v>
      </c>
      <c r="R2440" s="13">
        <v>0.53237999999999996</v>
      </c>
      <c r="S2440" s="13">
        <v>0.88800000000000001</v>
      </c>
      <c r="T2440" s="13">
        <v>3.4000000000000002E-2</v>
      </c>
      <c r="U2440" s="13">
        <f t="shared" si="386"/>
        <v>0.47275343999999997</v>
      </c>
      <c r="V2440" s="13">
        <f t="shared" si="387"/>
        <v>1.810092E-2</v>
      </c>
      <c r="W2440" s="13">
        <f t="shared" si="388"/>
        <v>0.84703727727116651</v>
      </c>
      <c r="X2440" s="13">
        <f t="shared" si="389"/>
        <v>0.82926829268292679</v>
      </c>
    </row>
    <row r="2441" spans="1:24" x14ac:dyDescent="0.25">
      <c r="A2441" s="12">
        <v>41</v>
      </c>
      <c r="B2441" s="12">
        <v>13</v>
      </c>
      <c r="C2441" s="13">
        <v>4.1666000000000002E-2</v>
      </c>
      <c r="D2441" s="12">
        <v>293</v>
      </c>
      <c r="E2441" s="12">
        <v>41</v>
      </c>
      <c r="F2441" s="12">
        <v>13</v>
      </c>
      <c r="G2441" s="12" t="s">
        <v>46</v>
      </c>
      <c r="H2441" s="13">
        <v>1.04836</v>
      </c>
      <c r="I2441" s="13">
        <v>4.1000000000000002E-2</v>
      </c>
      <c r="J2441" s="13">
        <f t="shared" si="380"/>
        <v>4.3680967760000002E-2</v>
      </c>
      <c r="K2441" s="13">
        <f t="shared" si="381"/>
        <v>1.7083060000000001E-3</v>
      </c>
      <c r="L2441" s="13">
        <v>0.96199999999999997</v>
      </c>
      <c r="M2441" s="13">
        <v>0.92100000000000004</v>
      </c>
      <c r="N2441" s="13">
        <f t="shared" si="382"/>
        <v>1.00852232</v>
      </c>
      <c r="O2441" s="13">
        <f t="shared" si="383"/>
        <v>3.7761000000000003E-2</v>
      </c>
      <c r="P2441" s="13">
        <f t="shared" si="384"/>
        <v>4.2021090985120003E-2</v>
      </c>
      <c r="Q2441" s="13">
        <f t="shared" si="385"/>
        <v>1.5733498260000001E-3</v>
      </c>
      <c r="R2441" s="13">
        <v>4.1666000000000002E-2</v>
      </c>
      <c r="S2441" s="13">
        <v>0.88800000000000001</v>
      </c>
      <c r="T2441" s="13">
        <v>3.4000000000000002E-2</v>
      </c>
      <c r="U2441" s="13">
        <f t="shared" si="386"/>
        <v>3.6999408000000004E-2</v>
      </c>
      <c r="V2441" s="13">
        <f t="shared" si="387"/>
        <v>1.4166440000000001E-3</v>
      </c>
      <c r="W2441" s="13">
        <f t="shared" si="388"/>
        <v>0.84703727727116651</v>
      </c>
      <c r="X2441" s="13">
        <f t="shared" si="389"/>
        <v>0.82926829268292679</v>
      </c>
    </row>
    <row r="2442" spans="1:24" x14ac:dyDescent="0.25">
      <c r="A2442" s="12">
        <v>41</v>
      </c>
      <c r="B2442" s="12">
        <v>13</v>
      </c>
      <c r="C2442" s="13">
        <v>6.4400000000000004E-4</v>
      </c>
      <c r="D2442" s="12">
        <v>293</v>
      </c>
      <c r="E2442" s="12">
        <v>41</v>
      </c>
      <c r="F2442" s="12">
        <v>13</v>
      </c>
      <c r="G2442" s="12" t="s">
        <v>46</v>
      </c>
      <c r="H2442" s="13">
        <v>1.04836</v>
      </c>
      <c r="I2442" s="13">
        <v>4.1000000000000002E-2</v>
      </c>
      <c r="J2442" s="13">
        <f t="shared" si="380"/>
        <v>6.7514384000000002E-4</v>
      </c>
      <c r="K2442" s="13">
        <f t="shared" si="381"/>
        <v>2.6404000000000003E-5</v>
      </c>
      <c r="L2442" s="13">
        <v>0.96199999999999997</v>
      </c>
      <c r="M2442" s="13">
        <v>0.92100000000000004</v>
      </c>
      <c r="N2442" s="13">
        <f t="shared" si="382"/>
        <v>1.00852232</v>
      </c>
      <c r="O2442" s="13">
        <f t="shared" si="383"/>
        <v>3.7761000000000003E-2</v>
      </c>
      <c r="P2442" s="13">
        <f t="shared" si="384"/>
        <v>6.4948837407999998E-4</v>
      </c>
      <c r="Q2442" s="13">
        <f t="shared" si="385"/>
        <v>2.4318084000000003E-5</v>
      </c>
      <c r="R2442" s="13">
        <v>6.4400000000000004E-4</v>
      </c>
      <c r="S2442" s="13">
        <v>0.88800000000000001</v>
      </c>
      <c r="T2442" s="13">
        <v>3.4000000000000002E-2</v>
      </c>
      <c r="U2442" s="13">
        <f t="shared" si="386"/>
        <v>5.7187200000000007E-4</v>
      </c>
      <c r="V2442" s="13">
        <f t="shared" si="387"/>
        <v>2.1896000000000002E-5</v>
      </c>
      <c r="W2442" s="13">
        <f t="shared" si="388"/>
        <v>0.84703727727116651</v>
      </c>
      <c r="X2442" s="13">
        <f t="shared" si="389"/>
        <v>0.82926829268292679</v>
      </c>
    </row>
    <row r="2443" spans="1:24" x14ac:dyDescent="0.25">
      <c r="A2443" s="12">
        <v>41</v>
      </c>
      <c r="B2443" s="12">
        <v>13</v>
      </c>
      <c r="C2443" s="13">
        <v>4.2959999999999998E-2</v>
      </c>
      <c r="D2443" s="12">
        <v>293</v>
      </c>
      <c r="E2443" s="12">
        <v>41</v>
      </c>
      <c r="F2443" s="12">
        <v>13</v>
      </c>
      <c r="G2443" s="12" t="s">
        <v>46</v>
      </c>
      <c r="H2443" s="13">
        <v>1.04836</v>
      </c>
      <c r="I2443" s="13">
        <v>4.1000000000000002E-2</v>
      </c>
      <c r="J2443" s="13">
        <f t="shared" si="380"/>
        <v>4.5037545599999999E-2</v>
      </c>
      <c r="K2443" s="13">
        <f t="shared" si="381"/>
        <v>1.76136E-3</v>
      </c>
      <c r="L2443" s="13">
        <v>0.96199999999999997</v>
      </c>
      <c r="M2443" s="13">
        <v>0.92100000000000004</v>
      </c>
      <c r="N2443" s="13">
        <f t="shared" si="382"/>
        <v>1.00852232</v>
      </c>
      <c r="O2443" s="13">
        <f t="shared" si="383"/>
        <v>3.7761000000000003E-2</v>
      </c>
      <c r="P2443" s="13">
        <f t="shared" si="384"/>
        <v>4.3326118867199996E-2</v>
      </c>
      <c r="Q2443" s="13">
        <f t="shared" si="385"/>
        <v>1.62221256E-3</v>
      </c>
      <c r="R2443" s="13">
        <v>4.2959999999999998E-2</v>
      </c>
      <c r="S2443" s="13">
        <v>0.88800000000000001</v>
      </c>
      <c r="T2443" s="13">
        <v>3.4000000000000002E-2</v>
      </c>
      <c r="U2443" s="13">
        <f t="shared" si="386"/>
        <v>3.8148479999999999E-2</v>
      </c>
      <c r="V2443" s="13">
        <f t="shared" si="387"/>
        <v>1.46064E-3</v>
      </c>
      <c r="W2443" s="13">
        <f t="shared" si="388"/>
        <v>0.8470372772711664</v>
      </c>
      <c r="X2443" s="13">
        <f t="shared" si="389"/>
        <v>0.82926829268292679</v>
      </c>
    </row>
    <row r="2444" spans="1:24" x14ac:dyDescent="0.25">
      <c r="A2444" s="12">
        <v>41</v>
      </c>
      <c r="B2444" s="12">
        <v>13</v>
      </c>
      <c r="C2444" s="13">
        <v>25.353974000000001</v>
      </c>
      <c r="D2444" s="12">
        <v>293</v>
      </c>
      <c r="E2444" s="12">
        <v>41</v>
      </c>
      <c r="F2444" s="12">
        <v>13</v>
      </c>
      <c r="G2444" s="12" t="s">
        <v>46</v>
      </c>
      <c r="H2444" s="13">
        <v>1.04836</v>
      </c>
      <c r="I2444" s="13">
        <v>4.1000000000000002E-2</v>
      </c>
      <c r="J2444" s="13">
        <f t="shared" si="380"/>
        <v>26.580092182640001</v>
      </c>
      <c r="K2444" s="13">
        <f t="shared" si="381"/>
        <v>1.039512934</v>
      </c>
      <c r="L2444" s="13">
        <v>0.96199999999999997</v>
      </c>
      <c r="M2444" s="13">
        <v>0.92100000000000004</v>
      </c>
      <c r="N2444" s="13">
        <f t="shared" si="382"/>
        <v>1.00852232</v>
      </c>
      <c r="O2444" s="13">
        <f t="shared" si="383"/>
        <v>3.7761000000000003E-2</v>
      </c>
      <c r="P2444" s="13">
        <f t="shared" si="384"/>
        <v>25.570048679699681</v>
      </c>
      <c r="Q2444" s="13">
        <f t="shared" si="385"/>
        <v>0.95739141221400015</v>
      </c>
      <c r="R2444" s="13">
        <v>25.353974000000001</v>
      </c>
      <c r="S2444" s="13">
        <v>0.88800000000000001</v>
      </c>
      <c r="T2444" s="13">
        <v>3.4000000000000002E-2</v>
      </c>
      <c r="U2444" s="13">
        <f t="shared" si="386"/>
        <v>22.514328912</v>
      </c>
      <c r="V2444" s="13">
        <f t="shared" si="387"/>
        <v>0.86203511600000005</v>
      </c>
      <c r="W2444" s="13">
        <f t="shared" si="388"/>
        <v>0.84703727727116629</v>
      </c>
      <c r="X2444" s="13">
        <f t="shared" si="389"/>
        <v>0.8292682926829269</v>
      </c>
    </row>
    <row r="2445" spans="1:24" x14ac:dyDescent="0.25">
      <c r="A2445" s="12">
        <v>41</v>
      </c>
      <c r="B2445" s="12">
        <v>13</v>
      </c>
      <c r="C2445" s="13">
        <v>8.7500029999999995</v>
      </c>
      <c r="D2445" s="12">
        <v>293</v>
      </c>
      <c r="E2445" s="12">
        <v>41</v>
      </c>
      <c r="F2445" s="12">
        <v>13</v>
      </c>
      <c r="G2445" s="12" t="s">
        <v>46</v>
      </c>
      <c r="H2445" s="13">
        <v>1.04836</v>
      </c>
      <c r="I2445" s="13">
        <v>4.1000000000000002E-2</v>
      </c>
      <c r="J2445" s="13">
        <f t="shared" si="380"/>
        <v>9.1731531450799988</v>
      </c>
      <c r="K2445" s="13">
        <f t="shared" si="381"/>
        <v>0.35875012299999998</v>
      </c>
      <c r="L2445" s="13">
        <v>0.96199999999999997</v>
      </c>
      <c r="M2445" s="13">
        <v>0.92100000000000004</v>
      </c>
      <c r="N2445" s="13">
        <f t="shared" si="382"/>
        <v>1.00852232</v>
      </c>
      <c r="O2445" s="13">
        <f t="shared" si="383"/>
        <v>3.7761000000000003E-2</v>
      </c>
      <c r="P2445" s="13">
        <f t="shared" si="384"/>
        <v>8.8245733255669592</v>
      </c>
      <c r="Q2445" s="13">
        <f t="shared" si="385"/>
        <v>0.33040886328300001</v>
      </c>
      <c r="R2445" s="13">
        <v>8.7500029999999995</v>
      </c>
      <c r="S2445" s="13">
        <v>0.88800000000000001</v>
      </c>
      <c r="T2445" s="13">
        <v>3.4000000000000002E-2</v>
      </c>
      <c r="U2445" s="13">
        <f t="shared" si="386"/>
        <v>7.7700026639999997</v>
      </c>
      <c r="V2445" s="13">
        <f t="shared" si="387"/>
        <v>0.29750010199999999</v>
      </c>
      <c r="W2445" s="13">
        <f t="shared" si="388"/>
        <v>0.84703727727116651</v>
      </c>
      <c r="X2445" s="13">
        <f t="shared" si="389"/>
        <v>0.8292682926829269</v>
      </c>
    </row>
    <row r="2446" spans="1:24" x14ac:dyDescent="0.25">
      <c r="A2446" s="12">
        <v>41</v>
      </c>
      <c r="B2446" s="12">
        <v>13</v>
      </c>
      <c r="C2446" s="13">
        <v>0.91719399999999995</v>
      </c>
      <c r="D2446" s="12">
        <v>293</v>
      </c>
      <c r="E2446" s="12">
        <v>41</v>
      </c>
      <c r="F2446" s="12">
        <v>13</v>
      </c>
      <c r="G2446" s="12" t="s">
        <v>46</v>
      </c>
      <c r="H2446" s="13">
        <v>1.04836</v>
      </c>
      <c r="I2446" s="13">
        <v>4.1000000000000002E-2</v>
      </c>
      <c r="J2446" s="13">
        <f t="shared" si="380"/>
        <v>0.96154950183999988</v>
      </c>
      <c r="K2446" s="13">
        <f t="shared" si="381"/>
        <v>3.7604954000000003E-2</v>
      </c>
      <c r="L2446" s="13">
        <v>0.96199999999999997</v>
      </c>
      <c r="M2446" s="13">
        <v>0.92100000000000004</v>
      </c>
      <c r="N2446" s="13">
        <f t="shared" si="382"/>
        <v>1.00852232</v>
      </c>
      <c r="O2446" s="13">
        <f t="shared" si="383"/>
        <v>3.7761000000000003E-2</v>
      </c>
      <c r="P2446" s="13">
        <f t="shared" si="384"/>
        <v>0.92501062077007989</v>
      </c>
      <c r="Q2446" s="13">
        <f t="shared" si="385"/>
        <v>3.4634162634000001E-2</v>
      </c>
      <c r="R2446" s="13">
        <v>0.91719399999999995</v>
      </c>
      <c r="S2446" s="13">
        <v>0.88800000000000001</v>
      </c>
      <c r="T2446" s="13">
        <v>3.4000000000000002E-2</v>
      </c>
      <c r="U2446" s="13">
        <f t="shared" si="386"/>
        <v>0.81446827199999994</v>
      </c>
      <c r="V2446" s="13">
        <f t="shared" si="387"/>
        <v>3.1184596000000002E-2</v>
      </c>
      <c r="W2446" s="13">
        <f t="shared" si="388"/>
        <v>0.8470372772711664</v>
      </c>
      <c r="X2446" s="13">
        <f t="shared" si="389"/>
        <v>0.82926829268292679</v>
      </c>
    </row>
    <row r="2447" spans="1:24" x14ac:dyDescent="0.25">
      <c r="A2447" s="12">
        <v>41</v>
      </c>
      <c r="B2447" s="12">
        <v>13</v>
      </c>
      <c r="C2447" s="13">
        <v>2.8014299999999999</v>
      </c>
      <c r="D2447" s="12">
        <v>293</v>
      </c>
      <c r="E2447" s="12">
        <v>41</v>
      </c>
      <c r="F2447" s="12">
        <v>13</v>
      </c>
      <c r="G2447" s="12" t="s">
        <v>46</v>
      </c>
      <c r="H2447" s="13">
        <v>1.04836</v>
      </c>
      <c r="I2447" s="13">
        <v>4.1000000000000002E-2</v>
      </c>
      <c r="J2447" s="13">
        <f t="shared" si="380"/>
        <v>2.9369071547999996</v>
      </c>
      <c r="K2447" s="13">
        <f t="shared" si="381"/>
        <v>0.11485863</v>
      </c>
      <c r="L2447" s="13">
        <v>0.96199999999999997</v>
      </c>
      <c r="M2447" s="13">
        <v>0.92100000000000004</v>
      </c>
      <c r="N2447" s="13">
        <f t="shared" si="382"/>
        <v>1.00852232</v>
      </c>
      <c r="O2447" s="13">
        <f t="shared" si="383"/>
        <v>3.7761000000000003E-2</v>
      </c>
      <c r="P2447" s="13">
        <f t="shared" si="384"/>
        <v>2.8253046829175998</v>
      </c>
      <c r="Q2447" s="13">
        <f t="shared" si="385"/>
        <v>0.10578479823</v>
      </c>
      <c r="R2447" s="13">
        <v>2.8014299999999999</v>
      </c>
      <c r="S2447" s="13">
        <v>0.88800000000000001</v>
      </c>
      <c r="T2447" s="13">
        <v>3.4000000000000002E-2</v>
      </c>
      <c r="U2447" s="13">
        <f t="shared" si="386"/>
        <v>2.4876698400000001</v>
      </c>
      <c r="V2447" s="13">
        <f t="shared" si="387"/>
        <v>9.5248620000000006E-2</v>
      </c>
      <c r="W2447" s="13">
        <f t="shared" si="388"/>
        <v>0.84703727727116651</v>
      </c>
      <c r="X2447" s="13">
        <f t="shared" si="389"/>
        <v>0.8292682926829269</v>
      </c>
    </row>
    <row r="2448" spans="1:24" x14ac:dyDescent="0.25">
      <c r="A2448" s="12">
        <v>41</v>
      </c>
      <c r="B2448" s="12">
        <v>13</v>
      </c>
      <c r="C2448" s="13">
        <v>1.0716589999999999</v>
      </c>
      <c r="D2448" s="12">
        <v>293</v>
      </c>
      <c r="E2448" s="12">
        <v>41</v>
      </c>
      <c r="F2448" s="12">
        <v>13</v>
      </c>
      <c r="G2448" s="12" t="s">
        <v>46</v>
      </c>
      <c r="H2448" s="13">
        <v>1.04836</v>
      </c>
      <c r="I2448" s="13">
        <v>4.1000000000000002E-2</v>
      </c>
      <c r="J2448" s="13">
        <f t="shared" si="380"/>
        <v>1.1234844292399999</v>
      </c>
      <c r="K2448" s="13">
        <f t="shared" si="381"/>
        <v>4.3938019000000002E-2</v>
      </c>
      <c r="L2448" s="13">
        <v>0.96199999999999997</v>
      </c>
      <c r="M2448" s="13">
        <v>0.92100000000000004</v>
      </c>
      <c r="N2448" s="13">
        <f t="shared" si="382"/>
        <v>1.00852232</v>
      </c>
      <c r="O2448" s="13">
        <f t="shared" si="383"/>
        <v>3.7761000000000003E-2</v>
      </c>
      <c r="P2448" s="13">
        <f t="shared" si="384"/>
        <v>1.0807920209288799</v>
      </c>
      <c r="Q2448" s="13">
        <f t="shared" si="385"/>
        <v>4.0466915499E-2</v>
      </c>
      <c r="R2448" s="13">
        <v>1.0716589999999999</v>
      </c>
      <c r="S2448" s="13">
        <v>0.88800000000000001</v>
      </c>
      <c r="T2448" s="13">
        <v>3.4000000000000002E-2</v>
      </c>
      <c r="U2448" s="13">
        <f t="shared" si="386"/>
        <v>0.95163319199999996</v>
      </c>
      <c r="V2448" s="13">
        <f t="shared" si="387"/>
        <v>3.6436405999999998E-2</v>
      </c>
      <c r="W2448" s="13">
        <f t="shared" si="388"/>
        <v>0.8470372772711664</v>
      </c>
      <c r="X2448" s="13">
        <f t="shared" si="389"/>
        <v>0.82926829268292679</v>
      </c>
    </row>
    <row r="2449" spans="1:24" x14ac:dyDescent="0.25">
      <c r="A2449" s="12">
        <v>41</v>
      </c>
      <c r="B2449" s="12">
        <v>13</v>
      </c>
      <c r="C2449" s="13">
        <v>3.3559290000000002</v>
      </c>
      <c r="D2449" s="12">
        <v>293</v>
      </c>
      <c r="E2449" s="12">
        <v>41</v>
      </c>
      <c r="F2449" s="12">
        <v>13</v>
      </c>
      <c r="G2449" s="12" t="s">
        <v>46</v>
      </c>
      <c r="H2449" s="13">
        <v>1.04836</v>
      </c>
      <c r="I2449" s="13">
        <v>4.1000000000000002E-2</v>
      </c>
      <c r="J2449" s="13">
        <f t="shared" si="380"/>
        <v>3.5182217264400002</v>
      </c>
      <c r="K2449" s="13">
        <f t="shared" si="381"/>
        <v>0.137593089</v>
      </c>
      <c r="L2449" s="13">
        <v>0.96199999999999997</v>
      </c>
      <c r="M2449" s="13">
        <v>0.92100000000000004</v>
      </c>
      <c r="N2449" s="13">
        <f t="shared" si="382"/>
        <v>1.00852232</v>
      </c>
      <c r="O2449" s="13">
        <f t="shared" si="383"/>
        <v>3.7761000000000003E-2</v>
      </c>
      <c r="P2449" s="13">
        <f t="shared" si="384"/>
        <v>3.3845293008352799</v>
      </c>
      <c r="Q2449" s="13">
        <f t="shared" si="385"/>
        <v>0.12672323496900001</v>
      </c>
      <c r="R2449" s="13">
        <v>3.3559290000000002</v>
      </c>
      <c r="S2449" s="13">
        <v>0.88800000000000001</v>
      </c>
      <c r="T2449" s="13">
        <v>3.4000000000000002E-2</v>
      </c>
      <c r="U2449" s="13">
        <f t="shared" si="386"/>
        <v>2.9800649520000002</v>
      </c>
      <c r="V2449" s="13">
        <f t="shared" si="387"/>
        <v>0.11410158600000002</v>
      </c>
      <c r="W2449" s="13">
        <f t="shared" si="388"/>
        <v>0.8470372772711664</v>
      </c>
      <c r="X2449" s="13">
        <f t="shared" si="389"/>
        <v>0.8292682926829269</v>
      </c>
    </row>
    <row r="2450" spans="1:24" x14ac:dyDescent="0.25">
      <c r="A2450" s="12">
        <v>41</v>
      </c>
      <c r="B2450" s="12">
        <v>13</v>
      </c>
      <c r="C2450" s="13">
        <v>0.62043999999999999</v>
      </c>
      <c r="D2450" s="12">
        <v>293</v>
      </c>
      <c r="E2450" s="12">
        <v>41</v>
      </c>
      <c r="F2450" s="12">
        <v>13</v>
      </c>
      <c r="G2450" s="12" t="s">
        <v>46</v>
      </c>
      <c r="H2450" s="13">
        <v>1.04836</v>
      </c>
      <c r="I2450" s="13">
        <v>4.1000000000000002E-2</v>
      </c>
      <c r="J2450" s="13">
        <f t="shared" si="380"/>
        <v>0.65044447839999997</v>
      </c>
      <c r="K2450" s="13">
        <f t="shared" si="381"/>
        <v>2.5438040000000002E-2</v>
      </c>
      <c r="L2450" s="13">
        <v>0.96199999999999997</v>
      </c>
      <c r="M2450" s="13">
        <v>0.92100000000000004</v>
      </c>
      <c r="N2450" s="13">
        <f t="shared" si="382"/>
        <v>1.00852232</v>
      </c>
      <c r="O2450" s="13">
        <f t="shared" si="383"/>
        <v>3.7761000000000003E-2</v>
      </c>
      <c r="P2450" s="13">
        <f t="shared" si="384"/>
        <v>0.62572758822079999</v>
      </c>
      <c r="Q2450" s="13">
        <f t="shared" si="385"/>
        <v>2.3428434840000002E-2</v>
      </c>
      <c r="R2450" s="13">
        <v>0.62043999999999999</v>
      </c>
      <c r="S2450" s="13">
        <v>0.88800000000000001</v>
      </c>
      <c r="T2450" s="13">
        <v>3.4000000000000002E-2</v>
      </c>
      <c r="U2450" s="13">
        <f t="shared" si="386"/>
        <v>0.55095072</v>
      </c>
      <c r="V2450" s="13">
        <f t="shared" si="387"/>
        <v>2.1094960000000003E-2</v>
      </c>
      <c r="W2450" s="13">
        <f t="shared" si="388"/>
        <v>0.8470372772711664</v>
      </c>
      <c r="X2450" s="13">
        <f t="shared" si="389"/>
        <v>0.8292682926829269</v>
      </c>
    </row>
    <row r="2451" spans="1:24" x14ac:dyDescent="0.25">
      <c r="A2451" s="12">
        <v>41</v>
      </c>
      <c r="B2451" s="12">
        <v>13</v>
      </c>
      <c r="C2451" s="13">
        <v>1.959446</v>
      </c>
      <c r="D2451" s="12">
        <v>293</v>
      </c>
      <c r="E2451" s="12">
        <v>41</v>
      </c>
      <c r="F2451" s="12">
        <v>13</v>
      </c>
      <c r="G2451" s="12" t="s">
        <v>46</v>
      </c>
      <c r="H2451" s="13">
        <v>1.04836</v>
      </c>
      <c r="I2451" s="13">
        <v>4.1000000000000002E-2</v>
      </c>
      <c r="J2451" s="13">
        <f t="shared" si="380"/>
        <v>2.0542048085599998</v>
      </c>
      <c r="K2451" s="13">
        <f t="shared" si="381"/>
        <v>8.0337286000000008E-2</v>
      </c>
      <c r="L2451" s="13">
        <v>0.96199999999999997</v>
      </c>
      <c r="M2451" s="13">
        <v>0.92100000000000004</v>
      </c>
      <c r="N2451" s="13">
        <f t="shared" si="382"/>
        <v>1.00852232</v>
      </c>
      <c r="O2451" s="13">
        <f t="shared" si="383"/>
        <v>3.7761000000000003E-2</v>
      </c>
      <c r="P2451" s="13">
        <f t="shared" si="384"/>
        <v>1.97614502583472</v>
      </c>
      <c r="Q2451" s="13">
        <f t="shared" si="385"/>
        <v>7.3990640406000008E-2</v>
      </c>
      <c r="R2451" s="13">
        <v>1.959446</v>
      </c>
      <c r="S2451" s="13">
        <v>0.88800000000000001</v>
      </c>
      <c r="T2451" s="13">
        <v>3.4000000000000002E-2</v>
      </c>
      <c r="U2451" s="13">
        <f t="shared" si="386"/>
        <v>1.7399880480000001</v>
      </c>
      <c r="V2451" s="13">
        <f t="shared" si="387"/>
        <v>6.662116400000001E-2</v>
      </c>
      <c r="W2451" s="13">
        <f t="shared" si="388"/>
        <v>0.84703727727116651</v>
      </c>
      <c r="X2451" s="13">
        <f t="shared" si="389"/>
        <v>0.8292682926829269</v>
      </c>
    </row>
    <row r="2452" spans="1:24" x14ac:dyDescent="0.25">
      <c r="A2452" s="12">
        <v>41</v>
      </c>
      <c r="B2452" s="12">
        <v>13</v>
      </c>
      <c r="C2452" s="13">
        <v>2.0677319999999999</v>
      </c>
      <c r="D2452" s="12">
        <v>293</v>
      </c>
      <c r="E2452" s="12">
        <v>41</v>
      </c>
      <c r="F2452" s="12">
        <v>13</v>
      </c>
      <c r="G2452" s="12" t="s">
        <v>46</v>
      </c>
      <c r="H2452" s="13">
        <v>1.04836</v>
      </c>
      <c r="I2452" s="13">
        <v>4.1000000000000002E-2</v>
      </c>
      <c r="J2452" s="13">
        <f t="shared" si="380"/>
        <v>2.1677275195199996</v>
      </c>
      <c r="K2452" s="13">
        <f t="shared" si="381"/>
        <v>8.4777011999999999E-2</v>
      </c>
      <c r="L2452" s="13">
        <v>0.96199999999999997</v>
      </c>
      <c r="M2452" s="13">
        <v>0.92100000000000004</v>
      </c>
      <c r="N2452" s="13">
        <f t="shared" si="382"/>
        <v>1.00852232</v>
      </c>
      <c r="O2452" s="13">
        <f t="shared" si="383"/>
        <v>3.7761000000000003E-2</v>
      </c>
      <c r="P2452" s="13">
        <f t="shared" si="384"/>
        <v>2.08535387377824</v>
      </c>
      <c r="Q2452" s="13">
        <f t="shared" si="385"/>
        <v>7.8079628052E-2</v>
      </c>
      <c r="R2452" s="13">
        <v>2.0677319999999999</v>
      </c>
      <c r="S2452" s="13">
        <v>0.88800000000000001</v>
      </c>
      <c r="T2452" s="13">
        <v>3.4000000000000002E-2</v>
      </c>
      <c r="U2452" s="13">
        <f t="shared" si="386"/>
        <v>1.836146016</v>
      </c>
      <c r="V2452" s="13">
        <f t="shared" si="387"/>
        <v>7.0302888000000008E-2</v>
      </c>
      <c r="W2452" s="13">
        <f t="shared" si="388"/>
        <v>0.84703727727116651</v>
      </c>
      <c r="X2452" s="13">
        <f t="shared" si="389"/>
        <v>0.8292682926829269</v>
      </c>
    </row>
    <row r="2453" spans="1:24" x14ac:dyDescent="0.25">
      <c r="A2453" s="12">
        <v>41</v>
      </c>
      <c r="B2453" s="12">
        <v>13</v>
      </c>
      <c r="C2453" s="13">
        <v>0.232016</v>
      </c>
      <c r="D2453" s="12">
        <v>293</v>
      </c>
      <c r="E2453" s="12">
        <v>41</v>
      </c>
      <c r="F2453" s="12">
        <v>13</v>
      </c>
      <c r="G2453" s="12" t="s">
        <v>46</v>
      </c>
      <c r="H2453" s="13">
        <v>1.04836</v>
      </c>
      <c r="I2453" s="13">
        <v>4.1000000000000002E-2</v>
      </c>
      <c r="J2453" s="13">
        <f t="shared" si="380"/>
        <v>0.24323629376</v>
      </c>
      <c r="K2453" s="13">
        <f t="shared" si="381"/>
        <v>9.5126559999999995E-3</v>
      </c>
      <c r="L2453" s="13">
        <v>0.96199999999999997</v>
      </c>
      <c r="M2453" s="13">
        <v>0.92100000000000004</v>
      </c>
      <c r="N2453" s="13">
        <f t="shared" si="382"/>
        <v>1.00852232</v>
      </c>
      <c r="O2453" s="13">
        <f t="shared" si="383"/>
        <v>3.7761000000000003E-2</v>
      </c>
      <c r="P2453" s="13">
        <f t="shared" si="384"/>
        <v>0.23399331459712</v>
      </c>
      <c r="Q2453" s="13">
        <f t="shared" si="385"/>
        <v>8.7611561760000001E-3</v>
      </c>
      <c r="R2453" s="13">
        <v>0.232016</v>
      </c>
      <c r="S2453" s="13">
        <v>0.88800000000000001</v>
      </c>
      <c r="T2453" s="13">
        <v>3.4000000000000002E-2</v>
      </c>
      <c r="U2453" s="13">
        <f t="shared" si="386"/>
        <v>0.20603020799999999</v>
      </c>
      <c r="V2453" s="13">
        <f t="shared" si="387"/>
        <v>7.8885440000000008E-3</v>
      </c>
      <c r="W2453" s="13">
        <f t="shared" si="388"/>
        <v>0.8470372772711664</v>
      </c>
      <c r="X2453" s="13">
        <f t="shared" si="389"/>
        <v>0.8292682926829269</v>
      </c>
    </row>
    <row r="2454" spans="1:24" x14ac:dyDescent="0.25">
      <c r="A2454" s="12">
        <v>41</v>
      </c>
      <c r="B2454" s="12">
        <v>13</v>
      </c>
      <c r="C2454" s="13">
        <v>5.7282489999999999</v>
      </c>
      <c r="D2454" s="12">
        <v>293</v>
      </c>
      <c r="E2454" s="12">
        <v>41</v>
      </c>
      <c r="F2454" s="12">
        <v>13</v>
      </c>
      <c r="G2454" s="12" t="s">
        <v>46</v>
      </c>
      <c r="H2454" s="13">
        <v>1.04836</v>
      </c>
      <c r="I2454" s="13">
        <v>4.1000000000000002E-2</v>
      </c>
      <c r="J2454" s="13">
        <f t="shared" si="380"/>
        <v>6.0052671216399993</v>
      </c>
      <c r="K2454" s="13">
        <f t="shared" si="381"/>
        <v>0.23485820900000001</v>
      </c>
      <c r="L2454" s="13">
        <v>0.96199999999999997</v>
      </c>
      <c r="M2454" s="13">
        <v>0.92100000000000004</v>
      </c>
      <c r="N2454" s="13">
        <f t="shared" si="382"/>
        <v>1.00852232</v>
      </c>
      <c r="O2454" s="13">
        <f t="shared" si="383"/>
        <v>3.7761000000000003E-2</v>
      </c>
      <c r="P2454" s="13">
        <f t="shared" si="384"/>
        <v>5.7770669710176801</v>
      </c>
      <c r="Q2454" s="13">
        <f t="shared" si="385"/>
        <v>0.21630441048900001</v>
      </c>
      <c r="R2454" s="13">
        <v>5.7282489999999999</v>
      </c>
      <c r="S2454" s="13">
        <v>0.88800000000000001</v>
      </c>
      <c r="T2454" s="13">
        <v>3.4000000000000002E-2</v>
      </c>
      <c r="U2454" s="13">
        <f t="shared" si="386"/>
        <v>5.0866851119999996</v>
      </c>
      <c r="V2454" s="13">
        <f t="shared" si="387"/>
        <v>0.19476046600000002</v>
      </c>
      <c r="W2454" s="13">
        <f t="shared" si="388"/>
        <v>0.8470372772711664</v>
      </c>
      <c r="X2454" s="13">
        <f t="shared" si="389"/>
        <v>0.8292682926829269</v>
      </c>
    </row>
    <row r="2455" spans="1:24" x14ac:dyDescent="0.25">
      <c r="A2455" s="12">
        <v>41</v>
      </c>
      <c r="B2455" s="12">
        <v>13</v>
      </c>
      <c r="C2455" s="13">
        <v>0.55679999999999996</v>
      </c>
      <c r="D2455" s="12">
        <v>293</v>
      </c>
      <c r="E2455" s="12">
        <v>41</v>
      </c>
      <c r="F2455" s="12">
        <v>13</v>
      </c>
      <c r="G2455" s="12" t="s">
        <v>46</v>
      </c>
      <c r="H2455" s="13">
        <v>1.04836</v>
      </c>
      <c r="I2455" s="13">
        <v>4.1000000000000002E-2</v>
      </c>
      <c r="J2455" s="13">
        <f t="shared" si="380"/>
        <v>0.58372684799999996</v>
      </c>
      <c r="K2455" s="13">
        <f t="shared" si="381"/>
        <v>2.28288E-2</v>
      </c>
      <c r="L2455" s="13">
        <v>0.96199999999999997</v>
      </c>
      <c r="M2455" s="13">
        <v>0.92100000000000004</v>
      </c>
      <c r="N2455" s="13">
        <f t="shared" si="382"/>
        <v>1.00852232</v>
      </c>
      <c r="O2455" s="13">
        <f t="shared" si="383"/>
        <v>3.7761000000000003E-2</v>
      </c>
      <c r="P2455" s="13">
        <f t="shared" si="384"/>
        <v>0.56154522777599991</v>
      </c>
      <c r="Q2455" s="13">
        <f t="shared" si="385"/>
        <v>2.1025324800000002E-2</v>
      </c>
      <c r="R2455" s="13">
        <v>0.55679999999999996</v>
      </c>
      <c r="S2455" s="13">
        <v>0.88800000000000001</v>
      </c>
      <c r="T2455" s="13">
        <v>3.4000000000000002E-2</v>
      </c>
      <c r="U2455" s="13">
        <f t="shared" si="386"/>
        <v>0.49443839999999994</v>
      </c>
      <c r="V2455" s="13">
        <f t="shared" si="387"/>
        <v>1.8931199999999999E-2</v>
      </c>
      <c r="W2455" s="13">
        <f t="shared" si="388"/>
        <v>0.8470372772711664</v>
      </c>
      <c r="X2455" s="13">
        <f t="shared" si="389"/>
        <v>0.82926829268292679</v>
      </c>
    </row>
    <row r="2456" spans="1:24" x14ac:dyDescent="0.25">
      <c r="A2456" s="12">
        <v>41</v>
      </c>
      <c r="B2456" s="12">
        <v>13</v>
      </c>
      <c r="C2456" s="13">
        <v>0.51831400000000005</v>
      </c>
      <c r="D2456" s="12">
        <v>293</v>
      </c>
      <c r="E2456" s="12">
        <v>41</v>
      </c>
      <c r="F2456" s="12">
        <v>13</v>
      </c>
      <c r="G2456" s="12" t="s">
        <v>46</v>
      </c>
      <c r="H2456" s="13">
        <v>1.04836</v>
      </c>
      <c r="I2456" s="13">
        <v>4.1000000000000002E-2</v>
      </c>
      <c r="J2456" s="13">
        <f t="shared" si="380"/>
        <v>0.54337966504000001</v>
      </c>
      <c r="K2456" s="13">
        <f t="shared" si="381"/>
        <v>2.1250874000000003E-2</v>
      </c>
      <c r="L2456" s="13">
        <v>0.96199999999999997</v>
      </c>
      <c r="M2456" s="13">
        <v>0.92100000000000004</v>
      </c>
      <c r="N2456" s="13">
        <f t="shared" si="382"/>
        <v>1.00852232</v>
      </c>
      <c r="O2456" s="13">
        <f t="shared" si="383"/>
        <v>3.7761000000000003E-2</v>
      </c>
      <c r="P2456" s="13">
        <f t="shared" si="384"/>
        <v>0.52273123776848007</v>
      </c>
      <c r="Q2456" s="13">
        <f t="shared" si="385"/>
        <v>1.9572054954000002E-2</v>
      </c>
      <c r="R2456" s="13">
        <v>0.51831400000000005</v>
      </c>
      <c r="S2456" s="13">
        <v>0.88800000000000001</v>
      </c>
      <c r="T2456" s="13">
        <v>3.4000000000000002E-2</v>
      </c>
      <c r="U2456" s="13">
        <f t="shared" si="386"/>
        <v>0.46026283200000007</v>
      </c>
      <c r="V2456" s="13">
        <f t="shared" si="387"/>
        <v>1.7622676000000004E-2</v>
      </c>
      <c r="W2456" s="13">
        <f t="shared" si="388"/>
        <v>0.84703727727116651</v>
      </c>
      <c r="X2456" s="13">
        <f t="shared" si="389"/>
        <v>0.8292682926829269</v>
      </c>
    </row>
    <row r="2457" spans="1:24" x14ac:dyDescent="0.25">
      <c r="A2457" s="12">
        <v>41</v>
      </c>
      <c r="B2457" s="12">
        <v>13</v>
      </c>
      <c r="C2457" s="13">
        <v>7.9211020000000003</v>
      </c>
      <c r="D2457" s="12">
        <v>293</v>
      </c>
      <c r="E2457" s="12">
        <v>41</v>
      </c>
      <c r="F2457" s="12">
        <v>13</v>
      </c>
      <c r="G2457" s="12" t="s">
        <v>46</v>
      </c>
      <c r="H2457" s="13">
        <v>1.04836</v>
      </c>
      <c r="I2457" s="13">
        <v>4.1000000000000002E-2</v>
      </c>
      <c r="J2457" s="13">
        <f t="shared" si="380"/>
        <v>8.3041664927200003</v>
      </c>
      <c r="K2457" s="13">
        <f t="shared" si="381"/>
        <v>0.32476518200000004</v>
      </c>
      <c r="L2457" s="13">
        <v>0.96199999999999997</v>
      </c>
      <c r="M2457" s="13">
        <v>0.92100000000000004</v>
      </c>
      <c r="N2457" s="13">
        <f t="shared" si="382"/>
        <v>1.00852232</v>
      </c>
      <c r="O2457" s="13">
        <f t="shared" si="383"/>
        <v>3.7761000000000003E-2</v>
      </c>
      <c r="P2457" s="13">
        <f t="shared" si="384"/>
        <v>7.9886081659966397</v>
      </c>
      <c r="Q2457" s="13">
        <f t="shared" si="385"/>
        <v>0.29910873262200005</v>
      </c>
      <c r="R2457" s="13">
        <v>7.9211020000000003</v>
      </c>
      <c r="S2457" s="13">
        <v>0.88800000000000001</v>
      </c>
      <c r="T2457" s="13">
        <v>3.4000000000000002E-2</v>
      </c>
      <c r="U2457" s="13">
        <f t="shared" si="386"/>
        <v>7.0339385760000006</v>
      </c>
      <c r="V2457" s="13">
        <f t="shared" si="387"/>
        <v>0.269317468</v>
      </c>
      <c r="W2457" s="13">
        <f t="shared" si="388"/>
        <v>0.8470372772711664</v>
      </c>
      <c r="X2457" s="13">
        <f t="shared" si="389"/>
        <v>0.82926829268292679</v>
      </c>
    </row>
    <row r="2458" spans="1:24" x14ac:dyDescent="0.25">
      <c r="A2458" s="12">
        <v>41</v>
      </c>
      <c r="B2458" s="12">
        <v>13</v>
      </c>
      <c r="C2458" s="13">
        <v>74.035961999999998</v>
      </c>
      <c r="D2458" s="12">
        <v>293</v>
      </c>
      <c r="E2458" s="12">
        <v>41</v>
      </c>
      <c r="F2458" s="12">
        <v>13</v>
      </c>
      <c r="G2458" s="12" t="s">
        <v>46</v>
      </c>
      <c r="H2458" s="13">
        <v>1.04836</v>
      </c>
      <c r="I2458" s="13">
        <v>4.1000000000000002E-2</v>
      </c>
      <c r="J2458" s="13">
        <f t="shared" si="380"/>
        <v>77.616341122319994</v>
      </c>
      <c r="K2458" s="13">
        <f t="shared" si="381"/>
        <v>3.0354744419999999</v>
      </c>
      <c r="L2458" s="13">
        <v>0.96199999999999997</v>
      </c>
      <c r="M2458" s="13">
        <v>0.92100000000000004</v>
      </c>
      <c r="N2458" s="13">
        <f t="shared" si="382"/>
        <v>1.00852232</v>
      </c>
      <c r="O2458" s="13">
        <f t="shared" si="383"/>
        <v>3.7761000000000003E-2</v>
      </c>
      <c r="P2458" s="13">
        <f t="shared" si="384"/>
        <v>74.666920159671832</v>
      </c>
      <c r="Q2458" s="13">
        <f t="shared" si="385"/>
        <v>2.7956719610820002</v>
      </c>
      <c r="R2458" s="13">
        <v>74.035961999999998</v>
      </c>
      <c r="S2458" s="13">
        <v>0.88800000000000001</v>
      </c>
      <c r="T2458" s="13">
        <v>3.4000000000000002E-2</v>
      </c>
      <c r="U2458" s="13">
        <f t="shared" si="386"/>
        <v>65.743934256000003</v>
      </c>
      <c r="V2458" s="13">
        <f t="shared" si="387"/>
        <v>2.5172227080000003</v>
      </c>
      <c r="W2458" s="13">
        <f t="shared" si="388"/>
        <v>0.84703727727116651</v>
      </c>
      <c r="X2458" s="13">
        <f t="shared" si="389"/>
        <v>0.8292682926829269</v>
      </c>
    </row>
    <row r="2459" spans="1:24" x14ac:dyDescent="0.25">
      <c r="A2459" s="12">
        <v>41</v>
      </c>
      <c r="B2459" s="12">
        <v>13</v>
      </c>
      <c r="C2459" s="13">
        <v>8.5876999999999995E-2</v>
      </c>
      <c r="D2459" s="12">
        <v>293</v>
      </c>
      <c r="E2459" s="12">
        <v>41</v>
      </c>
      <c r="F2459" s="12">
        <v>13</v>
      </c>
      <c r="G2459" s="12" t="s">
        <v>46</v>
      </c>
      <c r="H2459" s="13">
        <v>1.04836</v>
      </c>
      <c r="I2459" s="13">
        <v>4.1000000000000002E-2</v>
      </c>
      <c r="J2459" s="13">
        <f t="shared" si="380"/>
        <v>9.0030011719999997E-2</v>
      </c>
      <c r="K2459" s="13">
        <f t="shared" si="381"/>
        <v>3.5209569999999999E-3</v>
      </c>
      <c r="L2459" s="13">
        <v>0.96199999999999997</v>
      </c>
      <c r="M2459" s="13">
        <v>0.92100000000000004</v>
      </c>
      <c r="N2459" s="13">
        <f t="shared" si="382"/>
        <v>1.00852232</v>
      </c>
      <c r="O2459" s="13">
        <f t="shared" si="383"/>
        <v>3.7761000000000003E-2</v>
      </c>
      <c r="P2459" s="13">
        <f t="shared" si="384"/>
        <v>8.6608871274639995E-2</v>
      </c>
      <c r="Q2459" s="13">
        <f t="shared" si="385"/>
        <v>3.2428013970000002E-3</v>
      </c>
      <c r="R2459" s="13">
        <v>8.5876999999999995E-2</v>
      </c>
      <c r="S2459" s="13">
        <v>0.88800000000000001</v>
      </c>
      <c r="T2459" s="13">
        <v>3.4000000000000002E-2</v>
      </c>
      <c r="U2459" s="13">
        <f t="shared" si="386"/>
        <v>7.6258776E-2</v>
      </c>
      <c r="V2459" s="13">
        <f t="shared" si="387"/>
        <v>2.9198180000000002E-3</v>
      </c>
      <c r="W2459" s="13">
        <f t="shared" si="388"/>
        <v>0.8470372772711664</v>
      </c>
      <c r="X2459" s="13">
        <f t="shared" si="389"/>
        <v>0.8292682926829269</v>
      </c>
    </row>
    <row r="2460" spans="1:24" x14ac:dyDescent="0.25">
      <c r="A2460" s="12">
        <v>41</v>
      </c>
      <c r="B2460" s="12">
        <v>13</v>
      </c>
      <c r="C2460" s="13">
        <v>0.815361</v>
      </c>
      <c r="D2460" s="12">
        <v>293</v>
      </c>
      <c r="E2460" s="12">
        <v>41</v>
      </c>
      <c r="F2460" s="12">
        <v>13</v>
      </c>
      <c r="G2460" s="12" t="s">
        <v>46</v>
      </c>
      <c r="H2460" s="13">
        <v>1.04836</v>
      </c>
      <c r="I2460" s="13">
        <v>4.1000000000000002E-2</v>
      </c>
      <c r="J2460" s="13">
        <f t="shared" si="380"/>
        <v>0.85479185796000001</v>
      </c>
      <c r="K2460" s="13">
        <f t="shared" si="381"/>
        <v>3.3429801000000002E-2</v>
      </c>
      <c r="L2460" s="13">
        <v>0.96199999999999997</v>
      </c>
      <c r="M2460" s="13">
        <v>0.92100000000000004</v>
      </c>
      <c r="N2460" s="13">
        <f t="shared" si="382"/>
        <v>1.00852232</v>
      </c>
      <c r="O2460" s="13">
        <f t="shared" si="383"/>
        <v>3.7761000000000003E-2</v>
      </c>
      <c r="P2460" s="13">
        <f t="shared" si="384"/>
        <v>0.82230976735751993</v>
      </c>
      <c r="Q2460" s="13">
        <f t="shared" si="385"/>
        <v>3.0788846721000001E-2</v>
      </c>
      <c r="R2460" s="13">
        <v>0.815361</v>
      </c>
      <c r="S2460" s="13">
        <v>0.88800000000000001</v>
      </c>
      <c r="T2460" s="13">
        <v>3.4000000000000002E-2</v>
      </c>
      <c r="U2460" s="13">
        <f t="shared" si="386"/>
        <v>0.72404056800000005</v>
      </c>
      <c r="V2460" s="13">
        <f t="shared" si="387"/>
        <v>2.7722274000000002E-2</v>
      </c>
      <c r="W2460" s="13">
        <f t="shared" si="388"/>
        <v>0.8470372772711664</v>
      </c>
      <c r="X2460" s="13">
        <f t="shared" si="389"/>
        <v>0.82926829268292679</v>
      </c>
    </row>
    <row r="2461" spans="1:24" x14ac:dyDescent="0.25">
      <c r="A2461" s="12">
        <v>41</v>
      </c>
      <c r="B2461" s="12">
        <v>13</v>
      </c>
      <c r="C2461" s="13">
        <v>2.8895689999999998</v>
      </c>
      <c r="D2461" s="12">
        <v>293</v>
      </c>
      <c r="E2461" s="12">
        <v>41</v>
      </c>
      <c r="F2461" s="12">
        <v>13</v>
      </c>
      <c r="G2461" s="12" t="s">
        <v>46</v>
      </c>
      <c r="H2461" s="13">
        <v>1.04836</v>
      </c>
      <c r="I2461" s="13">
        <v>4.1000000000000002E-2</v>
      </c>
      <c r="J2461" s="13">
        <f t="shared" si="380"/>
        <v>3.0293085568399998</v>
      </c>
      <c r="K2461" s="13">
        <f t="shared" si="381"/>
        <v>0.118472329</v>
      </c>
      <c r="L2461" s="13">
        <v>0.96199999999999997</v>
      </c>
      <c r="M2461" s="13">
        <v>0.92100000000000004</v>
      </c>
      <c r="N2461" s="13">
        <f t="shared" si="382"/>
        <v>1.00852232</v>
      </c>
      <c r="O2461" s="13">
        <f t="shared" si="383"/>
        <v>3.7761000000000003E-2</v>
      </c>
      <c r="P2461" s="13">
        <f t="shared" si="384"/>
        <v>2.9141948316800796</v>
      </c>
      <c r="Q2461" s="13">
        <f t="shared" si="385"/>
        <v>0.109113015009</v>
      </c>
      <c r="R2461" s="13">
        <v>2.8895689999999998</v>
      </c>
      <c r="S2461" s="13">
        <v>0.88800000000000001</v>
      </c>
      <c r="T2461" s="13">
        <v>3.4000000000000002E-2</v>
      </c>
      <c r="U2461" s="13">
        <f t="shared" si="386"/>
        <v>2.5659372719999998</v>
      </c>
      <c r="V2461" s="13">
        <f t="shared" si="387"/>
        <v>9.8245345999999997E-2</v>
      </c>
      <c r="W2461" s="13">
        <f t="shared" si="388"/>
        <v>0.8470372772711664</v>
      </c>
      <c r="X2461" s="13">
        <f t="shared" si="389"/>
        <v>0.82926829268292679</v>
      </c>
    </row>
    <row r="2462" spans="1:24" x14ac:dyDescent="0.25">
      <c r="A2462" s="12">
        <v>41</v>
      </c>
      <c r="B2462" s="12">
        <v>13</v>
      </c>
      <c r="C2462" s="13">
        <v>2.2675969999999999</v>
      </c>
      <c r="D2462" s="12">
        <v>293</v>
      </c>
      <c r="E2462" s="12">
        <v>41</v>
      </c>
      <c r="F2462" s="12">
        <v>13</v>
      </c>
      <c r="G2462" s="12" t="s">
        <v>46</v>
      </c>
      <c r="H2462" s="13">
        <v>1.04836</v>
      </c>
      <c r="I2462" s="13">
        <v>4.1000000000000002E-2</v>
      </c>
      <c r="J2462" s="13">
        <f t="shared" si="380"/>
        <v>2.3772579909199996</v>
      </c>
      <c r="K2462" s="13">
        <f t="shared" si="381"/>
        <v>9.2971476999999997E-2</v>
      </c>
      <c r="L2462" s="13">
        <v>0.96199999999999997</v>
      </c>
      <c r="M2462" s="13">
        <v>0.92100000000000004</v>
      </c>
      <c r="N2462" s="13">
        <f t="shared" si="382"/>
        <v>1.00852232</v>
      </c>
      <c r="O2462" s="13">
        <f t="shared" si="383"/>
        <v>3.7761000000000003E-2</v>
      </c>
      <c r="P2462" s="13">
        <f t="shared" si="384"/>
        <v>2.2869221872650396</v>
      </c>
      <c r="Q2462" s="13">
        <f t="shared" si="385"/>
        <v>8.5626730317000008E-2</v>
      </c>
      <c r="R2462" s="13">
        <v>2.2675969999999999</v>
      </c>
      <c r="S2462" s="13">
        <v>0.88800000000000001</v>
      </c>
      <c r="T2462" s="13">
        <v>3.4000000000000002E-2</v>
      </c>
      <c r="U2462" s="13">
        <f t="shared" si="386"/>
        <v>2.0136261360000001</v>
      </c>
      <c r="V2462" s="13">
        <f t="shared" si="387"/>
        <v>7.7098297999999996E-2</v>
      </c>
      <c r="W2462" s="13">
        <f t="shared" si="388"/>
        <v>0.84703727727116662</v>
      </c>
      <c r="X2462" s="13">
        <f t="shared" si="389"/>
        <v>0.82926829268292679</v>
      </c>
    </row>
    <row r="2463" spans="1:24" x14ac:dyDescent="0.25">
      <c r="A2463" s="12">
        <v>41</v>
      </c>
      <c r="B2463" s="12">
        <v>13</v>
      </c>
      <c r="C2463" s="13">
        <v>4.4564399999999997</v>
      </c>
      <c r="D2463" s="12">
        <v>293</v>
      </c>
      <c r="E2463" s="12">
        <v>41</v>
      </c>
      <c r="F2463" s="12">
        <v>13</v>
      </c>
      <c r="G2463" s="12" t="s">
        <v>46</v>
      </c>
      <c r="H2463" s="13">
        <v>1.04836</v>
      </c>
      <c r="I2463" s="13">
        <v>4.1000000000000002E-2</v>
      </c>
      <c r="J2463" s="13">
        <f t="shared" si="380"/>
        <v>4.6719534383999992</v>
      </c>
      <c r="K2463" s="13">
        <f t="shared" si="381"/>
        <v>0.18271403999999999</v>
      </c>
      <c r="L2463" s="13">
        <v>0.96199999999999997</v>
      </c>
      <c r="M2463" s="13">
        <v>0.92100000000000004</v>
      </c>
      <c r="N2463" s="13">
        <f t="shared" si="382"/>
        <v>1.00852232</v>
      </c>
      <c r="O2463" s="13">
        <f t="shared" si="383"/>
        <v>3.7761000000000003E-2</v>
      </c>
      <c r="P2463" s="13">
        <f t="shared" si="384"/>
        <v>4.4944192077407994</v>
      </c>
      <c r="Q2463" s="13">
        <f t="shared" si="385"/>
        <v>0.16827963084</v>
      </c>
      <c r="R2463" s="13">
        <v>4.4564399999999997</v>
      </c>
      <c r="S2463" s="13">
        <v>0.88800000000000001</v>
      </c>
      <c r="T2463" s="13">
        <v>3.4000000000000002E-2</v>
      </c>
      <c r="U2463" s="13">
        <f t="shared" si="386"/>
        <v>3.95731872</v>
      </c>
      <c r="V2463" s="13">
        <f t="shared" si="387"/>
        <v>0.15151896000000001</v>
      </c>
      <c r="W2463" s="13">
        <f t="shared" si="388"/>
        <v>0.84703727727116651</v>
      </c>
      <c r="X2463" s="13">
        <f t="shared" si="389"/>
        <v>0.8292682926829269</v>
      </c>
    </row>
    <row r="2464" spans="1:24" x14ac:dyDescent="0.25">
      <c r="A2464" s="12">
        <v>41</v>
      </c>
      <c r="B2464" s="12">
        <v>13</v>
      </c>
      <c r="C2464" s="13">
        <v>165.21161900000001</v>
      </c>
      <c r="D2464" s="12">
        <v>293</v>
      </c>
      <c r="E2464" s="12">
        <v>41</v>
      </c>
      <c r="F2464" s="12">
        <v>13</v>
      </c>
      <c r="G2464" s="12" t="s">
        <v>46</v>
      </c>
      <c r="H2464" s="13">
        <v>1.04836</v>
      </c>
      <c r="I2464" s="13">
        <v>4.1000000000000002E-2</v>
      </c>
      <c r="J2464" s="13">
        <f t="shared" si="380"/>
        <v>173.20125289484</v>
      </c>
      <c r="K2464" s="13">
        <f t="shared" si="381"/>
        <v>6.7736763790000012</v>
      </c>
      <c r="L2464" s="13">
        <v>0.96199999999999997</v>
      </c>
      <c r="M2464" s="13">
        <v>0.92100000000000004</v>
      </c>
      <c r="N2464" s="13">
        <f t="shared" si="382"/>
        <v>1.00852232</v>
      </c>
      <c r="O2464" s="13">
        <f t="shared" si="383"/>
        <v>3.7761000000000003E-2</v>
      </c>
      <c r="P2464" s="13">
        <f t="shared" si="384"/>
        <v>166.6196052848361</v>
      </c>
      <c r="Q2464" s="13">
        <f t="shared" si="385"/>
        <v>6.2385559450590007</v>
      </c>
      <c r="R2464" s="13">
        <v>165.21161900000001</v>
      </c>
      <c r="S2464" s="13">
        <v>0.88800000000000001</v>
      </c>
      <c r="T2464" s="13">
        <v>3.4000000000000002E-2</v>
      </c>
      <c r="U2464" s="13">
        <f t="shared" si="386"/>
        <v>146.70791767200001</v>
      </c>
      <c r="V2464" s="13">
        <f t="shared" si="387"/>
        <v>5.6171950460000009</v>
      </c>
      <c r="W2464" s="13">
        <f t="shared" si="388"/>
        <v>0.84703727727116651</v>
      </c>
      <c r="X2464" s="13">
        <f t="shared" si="389"/>
        <v>0.82926829268292679</v>
      </c>
    </row>
    <row r="2465" spans="1:24" x14ac:dyDescent="0.25">
      <c r="A2465" s="12">
        <v>41</v>
      </c>
      <c r="B2465" s="12">
        <v>13</v>
      </c>
      <c r="C2465" s="13">
        <v>7.1764510000000001</v>
      </c>
      <c r="D2465" s="12">
        <v>293</v>
      </c>
      <c r="E2465" s="12">
        <v>41</v>
      </c>
      <c r="F2465" s="12">
        <v>13</v>
      </c>
      <c r="G2465" s="12" t="s">
        <v>46</v>
      </c>
      <c r="H2465" s="13">
        <v>1.04836</v>
      </c>
      <c r="I2465" s="13">
        <v>4.1000000000000002E-2</v>
      </c>
      <c r="J2465" s="13">
        <f t="shared" si="380"/>
        <v>7.5235041703599999</v>
      </c>
      <c r="K2465" s="13">
        <f t="shared" si="381"/>
        <v>0.29423449100000004</v>
      </c>
      <c r="L2465" s="13">
        <v>0.96199999999999997</v>
      </c>
      <c r="M2465" s="13">
        <v>0.92100000000000004</v>
      </c>
      <c r="N2465" s="13">
        <f t="shared" si="382"/>
        <v>1.00852232</v>
      </c>
      <c r="O2465" s="13">
        <f t="shared" si="383"/>
        <v>3.7761000000000003E-2</v>
      </c>
      <c r="P2465" s="13">
        <f t="shared" si="384"/>
        <v>7.2376110118863197</v>
      </c>
      <c r="Q2465" s="13">
        <f t="shared" si="385"/>
        <v>0.27098996621100002</v>
      </c>
      <c r="R2465" s="13">
        <v>7.1764510000000001</v>
      </c>
      <c r="S2465" s="13">
        <v>0.88800000000000001</v>
      </c>
      <c r="T2465" s="13">
        <v>3.4000000000000002E-2</v>
      </c>
      <c r="U2465" s="13">
        <f t="shared" si="386"/>
        <v>6.3726884880000005</v>
      </c>
      <c r="V2465" s="13">
        <f t="shared" si="387"/>
        <v>0.24399933400000001</v>
      </c>
      <c r="W2465" s="13">
        <f t="shared" si="388"/>
        <v>0.84703727727116651</v>
      </c>
      <c r="X2465" s="13">
        <f t="shared" si="389"/>
        <v>0.82926829268292679</v>
      </c>
    </row>
    <row r="2466" spans="1:24" x14ac:dyDescent="0.25">
      <c r="A2466" s="12">
        <v>41</v>
      </c>
      <c r="B2466" s="12">
        <v>13</v>
      </c>
      <c r="C2466" s="13">
        <v>0.91008800000000001</v>
      </c>
      <c r="D2466" s="12">
        <v>293</v>
      </c>
      <c r="E2466" s="12">
        <v>41</v>
      </c>
      <c r="F2466" s="12">
        <v>13</v>
      </c>
      <c r="G2466" s="12" t="s">
        <v>46</v>
      </c>
      <c r="H2466" s="13">
        <v>1.04836</v>
      </c>
      <c r="I2466" s="13">
        <v>4.1000000000000002E-2</v>
      </c>
      <c r="J2466" s="13">
        <f t="shared" si="380"/>
        <v>0.95409985568</v>
      </c>
      <c r="K2466" s="13">
        <f t="shared" si="381"/>
        <v>3.7313608000000005E-2</v>
      </c>
      <c r="L2466" s="13">
        <v>0.96199999999999997</v>
      </c>
      <c r="M2466" s="13">
        <v>0.92100000000000004</v>
      </c>
      <c r="N2466" s="13">
        <f t="shared" si="382"/>
        <v>1.00852232</v>
      </c>
      <c r="O2466" s="13">
        <f t="shared" si="383"/>
        <v>3.7761000000000003E-2</v>
      </c>
      <c r="P2466" s="13">
        <f t="shared" si="384"/>
        <v>0.91784406116415995</v>
      </c>
      <c r="Q2466" s="13">
        <f t="shared" si="385"/>
        <v>3.4365832968000005E-2</v>
      </c>
      <c r="R2466" s="13">
        <v>0.91008800000000001</v>
      </c>
      <c r="S2466" s="13">
        <v>0.88800000000000001</v>
      </c>
      <c r="T2466" s="13">
        <v>3.4000000000000002E-2</v>
      </c>
      <c r="U2466" s="13">
        <f t="shared" si="386"/>
        <v>0.80815814399999997</v>
      </c>
      <c r="V2466" s="13">
        <f t="shared" si="387"/>
        <v>3.0942992000000002E-2</v>
      </c>
      <c r="W2466" s="13">
        <f t="shared" si="388"/>
        <v>0.8470372772711664</v>
      </c>
      <c r="X2466" s="13">
        <f t="shared" si="389"/>
        <v>0.82926829268292679</v>
      </c>
    </row>
    <row r="2467" spans="1:24" x14ac:dyDescent="0.25">
      <c r="A2467" s="12">
        <v>41</v>
      </c>
      <c r="B2467" s="12">
        <v>13</v>
      </c>
      <c r="C2467" s="13">
        <v>4.5410690000000002</v>
      </c>
      <c r="D2467" s="12">
        <v>293</v>
      </c>
      <c r="E2467" s="12">
        <v>41</v>
      </c>
      <c r="F2467" s="12">
        <v>13</v>
      </c>
      <c r="G2467" s="12" t="s">
        <v>46</v>
      </c>
      <c r="H2467" s="13">
        <v>1.04836</v>
      </c>
      <c r="I2467" s="13">
        <v>4.1000000000000002E-2</v>
      </c>
      <c r="J2467" s="13">
        <f t="shared" si="380"/>
        <v>4.76067509684</v>
      </c>
      <c r="K2467" s="13">
        <f t="shared" si="381"/>
        <v>0.18618382900000002</v>
      </c>
      <c r="L2467" s="13">
        <v>0.96199999999999997</v>
      </c>
      <c r="M2467" s="13">
        <v>0.92100000000000004</v>
      </c>
      <c r="N2467" s="13">
        <f t="shared" si="382"/>
        <v>1.00852232</v>
      </c>
      <c r="O2467" s="13">
        <f t="shared" si="383"/>
        <v>3.7761000000000003E-2</v>
      </c>
      <c r="P2467" s="13">
        <f t="shared" si="384"/>
        <v>4.5797694431600799</v>
      </c>
      <c r="Q2467" s="13">
        <f t="shared" si="385"/>
        <v>0.17147530650900003</v>
      </c>
      <c r="R2467" s="13">
        <v>4.5410690000000002</v>
      </c>
      <c r="S2467" s="13">
        <v>0.88800000000000001</v>
      </c>
      <c r="T2467" s="13">
        <v>3.4000000000000002E-2</v>
      </c>
      <c r="U2467" s="13">
        <f t="shared" si="386"/>
        <v>4.0324692720000002</v>
      </c>
      <c r="V2467" s="13">
        <f t="shared" si="387"/>
        <v>0.15439634600000002</v>
      </c>
      <c r="W2467" s="13">
        <f t="shared" si="388"/>
        <v>0.8470372772711664</v>
      </c>
      <c r="X2467" s="13">
        <f t="shared" si="389"/>
        <v>0.82926829268292679</v>
      </c>
    </row>
    <row r="2468" spans="1:24" x14ac:dyDescent="0.25">
      <c r="A2468" s="12">
        <v>41</v>
      </c>
      <c r="B2468" s="12">
        <v>13</v>
      </c>
      <c r="C2468" s="13">
        <v>16.166692999999999</v>
      </c>
      <c r="D2468" s="12">
        <v>293</v>
      </c>
      <c r="E2468" s="12">
        <v>41</v>
      </c>
      <c r="F2468" s="12">
        <v>13</v>
      </c>
      <c r="G2468" s="12" t="s">
        <v>46</v>
      </c>
      <c r="H2468" s="13">
        <v>1.04836</v>
      </c>
      <c r="I2468" s="13">
        <v>4.1000000000000002E-2</v>
      </c>
      <c r="J2468" s="13">
        <f t="shared" si="380"/>
        <v>16.948514273479997</v>
      </c>
      <c r="K2468" s="13">
        <f t="shared" si="381"/>
        <v>0.66283441300000001</v>
      </c>
      <c r="L2468" s="13">
        <v>0.96199999999999997</v>
      </c>
      <c r="M2468" s="13">
        <v>0.92100000000000004</v>
      </c>
      <c r="N2468" s="13">
        <f t="shared" si="382"/>
        <v>1.00852232</v>
      </c>
      <c r="O2468" s="13">
        <f t="shared" si="383"/>
        <v>3.7761000000000003E-2</v>
      </c>
      <c r="P2468" s="13">
        <f t="shared" si="384"/>
        <v>16.304470731087758</v>
      </c>
      <c r="Q2468" s="13">
        <f t="shared" si="385"/>
        <v>0.61047049437300005</v>
      </c>
      <c r="R2468" s="13">
        <v>16.166692999999999</v>
      </c>
      <c r="S2468" s="13">
        <v>0.88800000000000001</v>
      </c>
      <c r="T2468" s="13">
        <v>3.4000000000000002E-2</v>
      </c>
      <c r="U2468" s="13">
        <f t="shared" si="386"/>
        <v>14.356023383999998</v>
      </c>
      <c r="V2468" s="13">
        <f t="shared" si="387"/>
        <v>0.549667562</v>
      </c>
      <c r="W2468" s="13">
        <f t="shared" si="388"/>
        <v>0.8470372772711664</v>
      </c>
      <c r="X2468" s="13">
        <f t="shared" si="389"/>
        <v>0.82926829268292679</v>
      </c>
    </row>
    <row r="2469" spans="1:24" x14ac:dyDescent="0.25">
      <c r="A2469" s="12">
        <v>41</v>
      </c>
      <c r="B2469" s="12">
        <v>13</v>
      </c>
      <c r="C2469" s="13">
        <v>6.3906669999999997</v>
      </c>
      <c r="D2469" s="12">
        <v>293</v>
      </c>
      <c r="E2469" s="12">
        <v>41</v>
      </c>
      <c r="F2469" s="12">
        <v>13</v>
      </c>
      <c r="G2469" s="12" t="s">
        <v>46</v>
      </c>
      <c r="H2469" s="13">
        <v>1.04836</v>
      </c>
      <c r="I2469" s="13">
        <v>4.1000000000000002E-2</v>
      </c>
      <c r="J2469" s="13">
        <f t="shared" si="380"/>
        <v>6.6997196561199992</v>
      </c>
      <c r="K2469" s="13">
        <f t="shared" si="381"/>
        <v>0.26201734700000001</v>
      </c>
      <c r="L2469" s="13">
        <v>0.96199999999999997</v>
      </c>
      <c r="M2469" s="13">
        <v>0.92100000000000004</v>
      </c>
      <c r="N2469" s="13">
        <f t="shared" si="382"/>
        <v>1.00852232</v>
      </c>
      <c r="O2469" s="13">
        <f t="shared" si="383"/>
        <v>3.7761000000000003E-2</v>
      </c>
      <c r="P2469" s="13">
        <f t="shared" si="384"/>
        <v>6.4451303091874399</v>
      </c>
      <c r="Q2469" s="13">
        <f t="shared" si="385"/>
        <v>0.24131797658699999</v>
      </c>
      <c r="R2469" s="13">
        <v>6.3906669999999997</v>
      </c>
      <c r="S2469" s="13">
        <v>0.88800000000000001</v>
      </c>
      <c r="T2469" s="13">
        <v>3.4000000000000002E-2</v>
      </c>
      <c r="U2469" s="13">
        <f t="shared" si="386"/>
        <v>5.6749122959999996</v>
      </c>
      <c r="V2469" s="13">
        <f t="shared" si="387"/>
        <v>0.21728267800000001</v>
      </c>
      <c r="W2469" s="13">
        <f t="shared" si="388"/>
        <v>0.8470372772711664</v>
      </c>
      <c r="X2469" s="13">
        <f t="shared" si="389"/>
        <v>0.82926829268292679</v>
      </c>
    </row>
    <row r="2470" spans="1:24" x14ac:dyDescent="0.25">
      <c r="A2470" s="12">
        <v>41</v>
      </c>
      <c r="B2470" s="12">
        <v>13</v>
      </c>
      <c r="C2470" s="13">
        <v>4.840014</v>
      </c>
      <c r="D2470" s="12">
        <v>293</v>
      </c>
      <c r="E2470" s="12">
        <v>41</v>
      </c>
      <c r="F2470" s="12">
        <v>13</v>
      </c>
      <c r="G2470" s="12" t="s">
        <v>46</v>
      </c>
      <c r="H2470" s="13">
        <v>1.04836</v>
      </c>
      <c r="I2470" s="13">
        <v>4.1000000000000002E-2</v>
      </c>
      <c r="J2470" s="13">
        <f t="shared" si="380"/>
        <v>5.0740770770400001</v>
      </c>
      <c r="K2470" s="13">
        <f t="shared" si="381"/>
        <v>0.19844057400000001</v>
      </c>
      <c r="L2470" s="13">
        <v>0.96199999999999997</v>
      </c>
      <c r="M2470" s="13">
        <v>0.92100000000000004</v>
      </c>
      <c r="N2470" s="13">
        <f t="shared" si="382"/>
        <v>1.00852232</v>
      </c>
      <c r="O2470" s="13">
        <f t="shared" si="383"/>
        <v>3.7761000000000003E-2</v>
      </c>
      <c r="P2470" s="13">
        <f t="shared" si="384"/>
        <v>4.88126214811248</v>
      </c>
      <c r="Q2470" s="13">
        <f t="shared" si="385"/>
        <v>0.18276376865400001</v>
      </c>
      <c r="R2470" s="13">
        <v>4.840014</v>
      </c>
      <c r="S2470" s="13">
        <v>0.88800000000000001</v>
      </c>
      <c r="T2470" s="13">
        <v>3.4000000000000002E-2</v>
      </c>
      <c r="U2470" s="13">
        <f t="shared" si="386"/>
        <v>4.2979324320000005</v>
      </c>
      <c r="V2470" s="13">
        <f t="shared" si="387"/>
        <v>0.16456047600000001</v>
      </c>
      <c r="W2470" s="13">
        <f t="shared" si="388"/>
        <v>0.84703727727116651</v>
      </c>
      <c r="X2470" s="13">
        <f t="shared" si="389"/>
        <v>0.8292682926829269</v>
      </c>
    </row>
    <row r="2471" spans="1:24" x14ac:dyDescent="0.25">
      <c r="A2471" s="12">
        <v>41</v>
      </c>
      <c r="B2471" s="12">
        <v>13</v>
      </c>
      <c r="C2471" s="13">
        <v>0.68271999999999999</v>
      </c>
      <c r="D2471" s="12">
        <v>293</v>
      </c>
      <c r="E2471" s="12">
        <v>41</v>
      </c>
      <c r="F2471" s="12">
        <v>13</v>
      </c>
      <c r="G2471" s="12" t="s">
        <v>46</v>
      </c>
      <c r="H2471" s="13">
        <v>1.04836</v>
      </c>
      <c r="I2471" s="13">
        <v>4.1000000000000002E-2</v>
      </c>
      <c r="J2471" s="13">
        <f t="shared" si="380"/>
        <v>0.71573633920000002</v>
      </c>
      <c r="K2471" s="13">
        <f t="shared" si="381"/>
        <v>2.7991520000000002E-2</v>
      </c>
      <c r="L2471" s="13">
        <v>0.96199999999999997</v>
      </c>
      <c r="M2471" s="13">
        <v>0.92100000000000004</v>
      </c>
      <c r="N2471" s="13">
        <f t="shared" si="382"/>
        <v>1.00852232</v>
      </c>
      <c r="O2471" s="13">
        <f t="shared" si="383"/>
        <v>3.7761000000000003E-2</v>
      </c>
      <c r="P2471" s="13">
        <f t="shared" si="384"/>
        <v>0.6885383583104</v>
      </c>
      <c r="Q2471" s="13">
        <f t="shared" si="385"/>
        <v>2.5780189920000002E-2</v>
      </c>
      <c r="R2471" s="13">
        <v>0.68271999999999999</v>
      </c>
      <c r="S2471" s="13">
        <v>0.88800000000000001</v>
      </c>
      <c r="T2471" s="13">
        <v>3.4000000000000002E-2</v>
      </c>
      <c r="U2471" s="13">
        <f t="shared" si="386"/>
        <v>0.60625536000000002</v>
      </c>
      <c r="V2471" s="13">
        <f t="shared" si="387"/>
        <v>2.3212480000000001E-2</v>
      </c>
      <c r="W2471" s="13">
        <f t="shared" si="388"/>
        <v>0.8470372772711664</v>
      </c>
      <c r="X2471" s="13">
        <f t="shared" si="389"/>
        <v>0.82926829268292679</v>
      </c>
    </row>
    <row r="2472" spans="1:24" x14ac:dyDescent="0.25">
      <c r="A2472" s="12">
        <v>42</v>
      </c>
      <c r="B2472" s="12">
        <v>13</v>
      </c>
      <c r="C2472" s="13">
        <v>1.223665</v>
      </c>
      <c r="D2472" s="12">
        <v>304</v>
      </c>
      <c r="E2472" s="12">
        <v>42</v>
      </c>
      <c r="F2472" s="12">
        <v>13</v>
      </c>
      <c r="G2472" s="12" t="s">
        <v>46</v>
      </c>
      <c r="H2472" s="13">
        <v>1.331491</v>
      </c>
      <c r="I2472" s="13">
        <v>0.05</v>
      </c>
      <c r="J2472" s="13">
        <f t="shared" si="380"/>
        <v>1.629298934515</v>
      </c>
      <c r="K2472" s="13">
        <f t="shared" si="381"/>
        <v>6.1183250000000002E-2</v>
      </c>
      <c r="L2472" s="13">
        <v>0.66600000000000004</v>
      </c>
      <c r="M2472" s="13">
        <v>0.59499999999999997</v>
      </c>
      <c r="N2472" s="13">
        <f t="shared" si="382"/>
        <v>0.88677300600000009</v>
      </c>
      <c r="O2472" s="13">
        <f t="shared" si="383"/>
        <v>2.9749999999999999E-2</v>
      </c>
      <c r="P2472" s="13">
        <f t="shared" si="384"/>
        <v>1.0851130903869901</v>
      </c>
      <c r="Q2472" s="13">
        <f t="shared" si="385"/>
        <v>3.6404033750000002E-2</v>
      </c>
      <c r="R2472" s="13">
        <v>1.223665</v>
      </c>
      <c r="S2472" s="13">
        <v>0.751</v>
      </c>
      <c r="T2472" s="13">
        <v>2.4E-2</v>
      </c>
      <c r="U2472" s="13">
        <f t="shared" si="386"/>
        <v>0.91897241500000004</v>
      </c>
      <c r="V2472" s="13">
        <f t="shared" si="387"/>
        <v>2.9367960000000002E-2</v>
      </c>
      <c r="W2472" s="13">
        <f t="shared" si="388"/>
        <v>0.56402934755097855</v>
      </c>
      <c r="X2472" s="13">
        <f t="shared" si="389"/>
        <v>0.48000000000000004</v>
      </c>
    </row>
    <row r="2473" spans="1:24" x14ac:dyDescent="0.25">
      <c r="A2473" s="12">
        <v>42</v>
      </c>
      <c r="B2473" s="12">
        <v>13</v>
      </c>
      <c r="C2473" s="13">
        <v>0.30952200000000002</v>
      </c>
      <c r="D2473" s="12">
        <v>304</v>
      </c>
      <c r="E2473" s="12">
        <v>42</v>
      </c>
      <c r="F2473" s="12">
        <v>13</v>
      </c>
      <c r="G2473" s="12" t="s">
        <v>46</v>
      </c>
      <c r="H2473" s="13">
        <v>1.331491</v>
      </c>
      <c r="I2473" s="13">
        <v>0.05</v>
      </c>
      <c r="J2473" s="13">
        <f t="shared" si="380"/>
        <v>0.41212575730200002</v>
      </c>
      <c r="K2473" s="13">
        <f t="shared" si="381"/>
        <v>1.5476100000000001E-2</v>
      </c>
      <c r="L2473" s="13">
        <v>0.66600000000000004</v>
      </c>
      <c r="M2473" s="13">
        <v>0.59499999999999997</v>
      </c>
      <c r="N2473" s="13">
        <f t="shared" si="382"/>
        <v>0.88677300600000009</v>
      </c>
      <c r="O2473" s="13">
        <f t="shared" si="383"/>
        <v>2.9749999999999999E-2</v>
      </c>
      <c r="P2473" s="13">
        <f t="shared" si="384"/>
        <v>0.27447575436313204</v>
      </c>
      <c r="Q2473" s="13">
        <f t="shared" si="385"/>
        <v>9.2082794999999995E-3</v>
      </c>
      <c r="R2473" s="13">
        <v>0.30952200000000002</v>
      </c>
      <c r="S2473" s="13">
        <v>0.751</v>
      </c>
      <c r="T2473" s="13">
        <v>2.4E-2</v>
      </c>
      <c r="U2473" s="13">
        <f t="shared" si="386"/>
        <v>0.23245102200000001</v>
      </c>
      <c r="V2473" s="13">
        <f t="shared" si="387"/>
        <v>7.4285280000000002E-3</v>
      </c>
      <c r="W2473" s="13">
        <f t="shared" si="388"/>
        <v>0.56402934755097855</v>
      </c>
      <c r="X2473" s="13">
        <f t="shared" si="389"/>
        <v>0.48</v>
      </c>
    </row>
    <row r="2474" spans="1:24" x14ac:dyDescent="0.25">
      <c r="A2474" s="12">
        <v>42</v>
      </c>
      <c r="B2474" s="12">
        <v>13</v>
      </c>
      <c r="C2474" s="13">
        <v>0.21566099999999999</v>
      </c>
      <c r="D2474" s="12">
        <v>304</v>
      </c>
      <c r="E2474" s="12">
        <v>42</v>
      </c>
      <c r="F2474" s="12">
        <v>13</v>
      </c>
      <c r="G2474" s="12" t="s">
        <v>46</v>
      </c>
      <c r="H2474" s="13">
        <v>1.331491</v>
      </c>
      <c r="I2474" s="13">
        <v>0.05</v>
      </c>
      <c r="J2474" s="13">
        <f t="shared" si="380"/>
        <v>0.28715068055099996</v>
      </c>
      <c r="K2474" s="13">
        <f t="shared" si="381"/>
        <v>1.0783050000000001E-2</v>
      </c>
      <c r="L2474" s="13">
        <v>0.66600000000000004</v>
      </c>
      <c r="M2474" s="13">
        <v>0.59499999999999997</v>
      </c>
      <c r="N2474" s="13">
        <f t="shared" si="382"/>
        <v>0.88677300600000009</v>
      </c>
      <c r="O2474" s="13">
        <f t="shared" si="383"/>
        <v>2.9749999999999999E-2</v>
      </c>
      <c r="P2474" s="13">
        <f t="shared" si="384"/>
        <v>0.19124235324696601</v>
      </c>
      <c r="Q2474" s="13">
        <f t="shared" si="385"/>
        <v>6.4159147499999996E-3</v>
      </c>
      <c r="R2474" s="13">
        <v>0.21566099999999999</v>
      </c>
      <c r="S2474" s="13">
        <v>0.751</v>
      </c>
      <c r="T2474" s="13">
        <v>2.4E-2</v>
      </c>
      <c r="U2474" s="13">
        <f t="shared" si="386"/>
        <v>0.161961411</v>
      </c>
      <c r="V2474" s="13">
        <f t="shared" si="387"/>
        <v>5.1758639999999996E-3</v>
      </c>
      <c r="W2474" s="13">
        <f t="shared" si="388"/>
        <v>0.56402934755097867</v>
      </c>
      <c r="X2474" s="13">
        <f t="shared" si="389"/>
        <v>0.47999999999999993</v>
      </c>
    </row>
    <row r="2475" spans="1:24" x14ac:dyDescent="0.25">
      <c r="A2475" s="12">
        <v>42</v>
      </c>
      <c r="B2475" s="12">
        <v>13</v>
      </c>
      <c r="C2475" s="13">
        <v>11.103611000000001</v>
      </c>
      <c r="D2475" s="12">
        <v>304</v>
      </c>
      <c r="E2475" s="12">
        <v>42</v>
      </c>
      <c r="F2475" s="12">
        <v>13</v>
      </c>
      <c r="G2475" s="12" t="s">
        <v>46</v>
      </c>
      <c r="H2475" s="13">
        <v>1.331491</v>
      </c>
      <c r="I2475" s="13">
        <v>0.05</v>
      </c>
      <c r="J2475" s="13">
        <f t="shared" si="380"/>
        <v>14.784358114001002</v>
      </c>
      <c r="K2475" s="13">
        <f t="shared" si="381"/>
        <v>0.55518055000000011</v>
      </c>
      <c r="L2475" s="13">
        <v>0.66600000000000004</v>
      </c>
      <c r="M2475" s="13">
        <v>0.59499999999999997</v>
      </c>
      <c r="N2475" s="13">
        <f t="shared" si="382"/>
        <v>0.88677300600000009</v>
      </c>
      <c r="O2475" s="13">
        <f t="shared" si="383"/>
        <v>2.9749999999999999E-2</v>
      </c>
      <c r="P2475" s="13">
        <f t="shared" si="384"/>
        <v>9.8463825039246675</v>
      </c>
      <c r="Q2475" s="13">
        <f t="shared" si="385"/>
        <v>0.33033242725</v>
      </c>
      <c r="R2475" s="13">
        <v>11.103611000000001</v>
      </c>
      <c r="S2475" s="13">
        <v>0.751</v>
      </c>
      <c r="T2475" s="13">
        <v>2.4E-2</v>
      </c>
      <c r="U2475" s="13">
        <f t="shared" si="386"/>
        <v>8.3388118609999999</v>
      </c>
      <c r="V2475" s="13">
        <f t="shared" si="387"/>
        <v>0.26648666400000004</v>
      </c>
      <c r="W2475" s="13">
        <f t="shared" si="388"/>
        <v>0.56402934755097844</v>
      </c>
      <c r="X2475" s="13">
        <f t="shared" si="389"/>
        <v>0.48</v>
      </c>
    </row>
    <row r="2476" spans="1:24" x14ac:dyDescent="0.25">
      <c r="A2476" s="12">
        <v>42</v>
      </c>
      <c r="B2476" s="12">
        <v>13</v>
      </c>
      <c r="C2476" s="13">
        <v>4.6531849999999997</v>
      </c>
      <c r="D2476" s="12">
        <v>304</v>
      </c>
      <c r="E2476" s="12">
        <v>42</v>
      </c>
      <c r="F2476" s="12">
        <v>13</v>
      </c>
      <c r="G2476" s="12" t="s">
        <v>46</v>
      </c>
      <c r="H2476" s="13">
        <v>1.331491</v>
      </c>
      <c r="I2476" s="13">
        <v>0.05</v>
      </c>
      <c r="J2476" s="13">
        <f t="shared" si="380"/>
        <v>6.1956739488349992</v>
      </c>
      <c r="K2476" s="13">
        <f t="shared" si="381"/>
        <v>0.23265924999999998</v>
      </c>
      <c r="L2476" s="13">
        <v>0.66600000000000004</v>
      </c>
      <c r="M2476" s="13">
        <v>0.59499999999999997</v>
      </c>
      <c r="N2476" s="13">
        <f t="shared" si="382"/>
        <v>0.88677300600000009</v>
      </c>
      <c r="O2476" s="13">
        <f t="shared" si="383"/>
        <v>2.9749999999999999E-2</v>
      </c>
      <c r="P2476" s="13">
        <f t="shared" si="384"/>
        <v>4.1263188499241101</v>
      </c>
      <c r="Q2476" s="13">
        <f t="shared" si="385"/>
        <v>0.13843225374999998</v>
      </c>
      <c r="R2476" s="13">
        <v>4.6531849999999997</v>
      </c>
      <c r="S2476" s="13">
        <v>0.751</v>
      </c>
      <c r="T2476" s="13">
        <v>2.4E-2</v>
      </c>
      <c r="U2476" s="13">
        <f t="shared" si="386"/>
        <v>3.4945419349999995</v>
      </c>
      <c r="V2476" s="13">
        <f t="shared" si="387"/>
        <v>0.11167643999999999</v>
      </c>
      <c r="W2476" s="13">
        <f t="shared" si="388"/>
        <v>0.56402934755097855</v>
      </c>
      <c r="X2476" s="13">
        <f t="shared" si="389"/>
        <v>0.48</v>
      </c>
    </row>
    <row r="2477" spans="1:24" x14ac:dyDescent="0.25">
      <c r="A2477" s="12">
        <v>42</v>
      </c>
      <c r="B2477" s="12">
        <v>13</v>
      </c>
      <c r="C2477" s="13">
        <v>13.328201999999999</v>
      </c>
      <c r="D2477" s="12">
        <v>304</v>
      </c>
      <c r="E2477" s="12">
        <v>42</v>
      </c>
      <c r="F2477" s="12">
        <v>13</v>
      </c>
      <c r="G2477" s="12" t="s">
        <v>46</v>
      </c>
      <c r="H2477" s="13">
        <v>1.331491</v>
      </c>
      <c r="I2477" s="13">
        <v>0.05</v>
      </c>
      <c r="J2477" s="13">
        <f t="shared" si="380"/>
        <v>17.746381009181999</v>
      </c>
      <c r="K2477" s="13">
        <f t="shared" si="381"/>
        <v>0.66641010000000001</v>
      </c>
      <c r="L2477" s="13">
        <v>0.66600000000000004</v>
      </c>
      <c r="M2477" s="13">
        <v>0.59499999999999997</v>
      </c>
      <c r="N2477" s="13">
        <f t="shared" si="382"/>
        <v>0.88677300600000009</v>
      </c>
      <c r="O2477" s="13">
        <f t="shared" si="383"/>
        <v>2.9749999999999999E-2</v>
      </c>
      <c r="P2477" s="13">
        <f t="shared" si="384"/>
        <v>11.819089752115213</v>
      </c>
      <c r="Q2477" s="13">
        <f t="shared" si="385"/>
        <v>0.39651400949999999</v>
      </c>
      <c r="R2477" s="13">
        <v>13.328201999999999</v>
      </c>
      <c r="S2477" s="13">
        <v>0.751</v>
      </c>
      <c r="T2477" s="13">
        <v>2.4E-2</v>
      </c>
      <c r="U2477" s="13">
        <f t="shared" si="386"/>
        <v>10.009479702</v>
      </c>
      <c r="V2477" s="13">
        <f t="shared" si="387"/>
        <v>0.31987684799999999</v>
      </c>
      <c r="W2477" s="13">
        <f t="shared" si="388"/>
        <v>0.56402934755097867</v>
      </c>
      <c r="X2477" s="13">
        <f t="shared" si="389"/>
        <v>0.48</v>
      </c>
    </row>
    <row r="2478" spans="1:24" x14ac:dyDescent="0.25">
      <c r="A2478" s="12">
        <v>42</v>
      </c>
      <c r="B2478" s="12">
        <v>13</v>
      </c>
      <c r="C2478" s="13">
        <v>0.99072899999999997</v>
      </c>
      <c r="D2478" s="12">
        <v>304</v>
      </c>
      <c r="E2478" s="12">
        <v>42</v>
      </c>
      <c r="F2478" s="12">
        <v>13</v>
      </c>
      <c r="G2478" s="12" t="s">
        <v>46</v>
      </c>
      <c r="H2478" s="13">
        <v>1.331491</v>
      </c>
      <c r="I2478" s="13">
        <v>0.05</v>
      </c>
      <c r="J2478" s="13">
        <f t="shared" si="380"/>
        <v>1.3191467469389999</v>
      </c>
      <c r="K2478" s="13">
        <f t="shared" si="381"/>
        <v>4.9536450000000003E-2</v>
      </c>
      <c r="L2478" s="13">
        <v>0.66600000000000004</v>
      </c>
      <c r="M2478" s="13">
        <v>0.59499999999999997</v>
      </c>
      <c r="N2478" s="13">
        <f t="shared" si="382"/>
        <v>0.88677300600000009</v>
      </c>
      <c r="O2478" s="13">
        <f t="shared" si="383"/>
        <v>2.9749999999999999E-2</v>
      </c>
      <c r="P2478" s="13">
        <f t="shared" si="384"/>
        <v>0.87855173346137405</v>
      </c>
      <c r="Q2478" s="13">
        <f t="shared" si="385"/>
        <v>2.9474187749999999E-2</v>
      </c>
      <c r="R2478" s="13">
        <v>0.99072899999999997</v>
      </c>
      <c r="S2478" s="13">
        <v>0.751</v>
      </c>
      <c r="T2478" s="13">
        <v>2.4E-2</v>
      </c>
      <c r="U2478" s="13">
        <f t="shared" si="386"/>
        <v>0.74403747899999995</v>
      </c>
      <c r="V2478" s="13">
        <f t="shared" si="387"/>
        <v>2.3777495999999999E-2</v>
      </c>
      <c r="W2478" s="13">
        <f t="shared" si="388"/>
        <v>0.56402934755097855</v>
      </c>
      <c r="X2478" s="13">
        <f t="shared" si="389"/>
        <v>0.47999999999999993</v>
      </c>
    </row>
    <row r="2479" spans="1:24" x14ac:dyDescent="0.25">
      <c r="A2479" s="12">
        <v>42</v>
      </c>
      <c r="B2479" s="12">
        <v>13</v>
      </c>
      <c r="C2479" s="13">
        <v>2.7156709999999999</v>
      </c>
      <c r="D2479" s="12">
        <v>304</v>
      </c>
      <c r="E2479" s="12">
        <v>42</v>
      </c>
      <c r="F2479" s="12">
        <v>13</v>
      </c>
      <c r="G2479" s="12" t="s">
        <v>46</v>
      </c>
      <c r="H2479" s="13">
        <v>1.331491</v>
      </c>
      <c r="I2479" s="13">
        <v>0.05</v>
      </c>
      <c r="J2479" s="13">
        <f t="shared" si="380"/>
        <v>3.6158914954609997</v>
      </c>
      <c r="K2479" s="13">
        <f t="shared" si="381"/>
        <v>0.13578355</v>
      </c>
      <c r="L2479" s="13">
        <v>0.66600000000000004</v>
      </c>
      <c r="M2479" s="13">
        <v>0.59499999999999997</v>
      </c>
      <c r="N2479" s="13">
        <f t="shared" si="382"/>
        <v>0.88677300600000009</v>
      </c>
      <c r="O2479" s="13">
        <f t="shared" si="383"/>
        <v>2.9749999999999999E-2</v>
      </c>
      <c r="P2479" s="13">
        <f t="shared" si="384"/>
        <v>2.4081837359770262</v>
      </c>
      <c r="Q2479" s="13">
        <f t="shared" si="385"/>
        <v>8.0791212249999994E-2</v>
      </c>
      <c r="R2479" s="13">
        <v>2.7156709999999999</v>
      </c>
      <c r="S2479" s="13">
        <v>0.751</v>
      </c>
      <c r="T2479" s="13">
        <v>2.4E-2</v>
      </c>
      <c r="U2479" s="13">
        <f t="shared" si="386"/>
        <v>2.0394689210000001</v>
      </c>
      <c r="V2479" s="13">
        <f t="shared" si="387"/>
        <v>6.5176103999999999E-2</v>
      </c>
      <c r="W2479" s="13">
        <f t="shared" si="388"/>
        <v>0.56402934755097867</v>
      </c>
      <c r="X2479" s="13">
        <f t="shared" si="389"/>
        <v>0.48</v>
      </c>
    </row>
    <row r="2480" spans="1:24" x14ac:dyDescent="0.25">
      <c r="A2480" s="12">
        <v>42</v>
      </c>
      <c r="B2480" s="12">
        <v>13</v>
      </c>
      <c r="C2480" s="13">
        <v>1.018699</v>
      </c>
      <c r="D2480" s="12">
        <v>304</v>
      </c>
      <c r="E2480" s="12">
        <v>42</v>
      </c>
      <c r="F2480" s="12">
        <v>13</v>
      </c>
      <c r="G2480" s="12" t="s">
        <v>46</v>
      </c>
      <c r="H2480" s="13">
        <v>1.331491</v>
      </c>
      <c r="I2480" s="13">
        <v>0.05</v>
      </c>
      <c r="J2480" s="13">
        <f t="shared" si="380"/>
        <v>1.3563885502090001</v>
      </c>
      <c r="K2480" s="13">
        <f t="shared" si="381"/>
        <v>5.0934950000000007E-2</v>
      </c>
      <c r="L2480" s="13">
        <v>0.66600000000000004</v>
      </c>
      <c r="M2480" s="13">
        <v>0.59499999999999997</v>
      </c>
      <c r="N2480" s="13">
        <f t="shared" si="382"/>
        <v>0.88677300600000009</v>
      </c>
      <c r="O2480" s="13">
        <f t="shared" si="383"/>
        <v>2.9749999999999999E-2</v>
      </c>
      <c r="P2480" s="13">
        <f t="shared" si="384"/>
        <v>0.9033547744391941</v>
      </c>
      <c r="Q2480" s="13">
        <f t="shared" si="385"/>
        <v>3.030629525E-2</v>
      </c>
      <c r="R2480" s="13">
        <v>1.018699</v>
      </c>
      <c r="S2480" s="13">
        <v>0.751</v>
      </c>
      <c r="T2480" s="13">
        <v>2.4E-2</v>
      </c>
      <c r="U2480" s="13">
        <f t="shared" si="386"/>
        <v>0.76504294900000003</v>
      </c>
      <c r="V2480" s="13">
        <f t="shared" si="387"/>
        <v>2.4448776000000002E-2</v>
      </c>
      <c r="W2480" s="13">
        <f t="shared" si="388"/>
        <v>0.56402934755097855</v>
      </c>
      <c r="X2480" s="13">
        <f t="shared" si="389"/>
        <v>0.48</v>
      </c>
    </row>
    <row r="2481" spans="1:24" x14ac:dyDescent="0.25">
      <c r="A2481" s="12">
        <v>42</v>
      </c>
      <c r="B2481" s="12">
        <v>13</v>
      </c>
      <c r="C2481" s="13">
        <v>7.97037</v>
      </c>
      <c r="D2481" s="12">
        <v>304</v>
      </c>
      <c r="E2481" s="12">
        <v>42</v>
      </c>
      <c r="F2481" s="12">
        <v>13</v>
      </c>
      <c r="G2481" s="12" t="s">
        <v>46</v>
      </c>
      <c r="H2481" s="13">
        <v>1.331491</v>
      </c>
      <c r="I2481" s="13">
        <v>0.05</v>
      </c>
      <c r="J2481" s="13">
        <f t="shared" si="380"/>
        <v>10.612475921670001</v>
      </c>
      <c r="K2481" s="13">
        <f t="shared" si="381"/>
        <v>0.3985185</v>
      </c>
      <c r="L2481" s="13">
        <v>0.66600000000000004</v>
      </c>
      <c r="M2481" s="13">
        <v>0.59499999999999997</v>
      </c>
      <c r="N2481" s="13">
        <f t="shared" si="382"/>
        <v>0.88677300600000009</v>
      </c>
      <c r="O2481" s="13">
        <f t="shared" si="383"/>
        <v>2.9749999999999999E-2</v>
      </c>
      <c r="P2481" s="13">
        <f t="shared" si="384"/>
        <v>7.0679089638322203</v>
      </c>
      <c r="Q2481" s="13">
        <f t="shared" si="385"/>
        <v>0.23711850749999999</v>
      </c>
      <c r="R2481" s="13">
        <v>7.97037</v>
      </c>
      <c r="S2481" s="13">
        <v>0.751</v>
      </c>
      <c r="T2481" s="13">
        <v>2.4E-2</v>
      </c>
      <c r="U2481" s="13">
        <f t="shared" si="386"/>
        <v>5.98574787</v>
      </c>
      <c r="V2481" s="13">
        <f t="shared" si="387"/>
        <v>0.19128887999999999</v>
      </c>
      <c r="W2481" s="13">
        <f t="shared" si="388"/>
        <v>0.56402934755097855</v>
      </c>
      <c r="X2481" s="13">
        <f t="shared" si="389"/>
        <v>0.48</v>
      </c>
    </row>
    <row r="2482" spans="1:24" x14ac:dyDescent="0.25">
      <c r="A2482" s="12">
        <v>42</v>
      </c>
      <c r="B2482" s="12">
        <v>13</v>
      </c>
      <c r="C2482" s="13">
        <v>3.8342939999999999</v>
      </c>
      <c r="D2482" s="12">
        <v>304</v>
      </c>
      <c r="E2482" s="12">
        <v>42</v>
      </c>
      <c r="F2482" s="12">
        <v>13</v>
      </c>
      <c r="G2482" s="12" t="s">
        <v>46</v>
      </c>
      <c r="H2482" s="13">
        <v>1.331491</v>
      </c>
      <c r="I2482" s="13">
        <v>0.05</v>
      </c>
      <c r="J2482" s="13">
        <f t="shared" si="380"/>
        <v>5.1053279523540001</v>
      </c>
      <c r="K2482" s="13">
        <f t="shared" si="381"/>
        <v>0.19171470000000002</v>
      </c>
      <c r="L2482" s="13">
        <v>0.66600000000000004</v>
      </c>
      <c r="M2482" s="13">
        <v>0.59499999999999997</v>
      </c>
      <c r="N2482" s="13">
        <f t="shared" si="382"/>
        <v>0.88677300600000009</v>
      </c>
      <c r="O2482" s="13">
        <f t="shared" si="383"/>
        <v>2.9749999999999999E-2</v>
      </c>
      <c r="P2482" s="13">
        <f t="shared" si="384"/>
        <v>3.4001484162677644</v>
      </c>
      <c r="Q2482" s="13">
        <f t="shared" si="385"/>
        <v>0.11407024649999999</v>
      </c>
      <c r="R2482" s="13">
        <v>3.8342939999999999</v>
      </c>
      <c r="S2482" s="13">
        <v>0.751</v>
      </c>
      <c r="T2482" s="13">
        <v>2.4E-2</v>
      </c>
      <c r="U2482" s="13">
        <f t="shared" si="386"/>
        <v>2.8795547939999997</v>
      </c>
      <c r="V2482" s="13">
        <f t="shared" si="387"/>
        <v>9.2023055999999992E-2</v>
      </c>
      <c r="W2482" s="13">
        <f t="shared" si="388"/>
        <v>0.56402934755097844</v>
      </c>
      <c r="X2482" s="13">
        <f t="shared" si="389"/>
        <v>0.47999999999999993</v>
      </c>
    </row>
    <row r="2483" spans="1:24" x14ac:dyDescent="0.25">
      <c r="A2483" s="12">
        <v>42</v>
      </c>
      <c r="B2483" s="12">
        <v>13</v>
      </c>
      <c r="C2483" s="13">
        <v>1.5528949999999999</v>
      </c>
      <c r="D2483" s="12">
        <v>304</v>
      </c>
      <c r="E2483" s="12">
        <v>42</v>
      </c>
      <c r="F2483" s="12">
        <v>13</v>
      </c>
      <c r="G2483" s="12" t="s">
        <v>46</v>
      </c>
      <c r="H2483" s="13">
        <v>1.331491</v>
      </c>
      <c r="I2483" s="13">
        <v>0.05</v>
      </c>
      <c r="J2483" s="13">
        <f t="shared" si="380"/>
        <v>2.0676657164449996</v>
      </c>
      <c r="K2483" s="13">
        <f t="shared" si="381"/>
        <v>7.7644749999999998E-2</v>
      </c>
      <c r="L2483" s="13">
        <v>0.66600000000000004</v>
      </c>
      <c r="M2483" s="13">
        <v>0.59499999999999997</v>
      </c>
      <c r="N2483" s="13">
        <f t="shared" si="382"/>
        <v>0.88677300600000009</v>
      </c>
      <c r="O2483" s="13">
        <f t="shared" si="383"/>
        <v>2.9749999999999999E-2</v>
      </c>
      <c r="P2483" s="13">
        <f t="shared" si="384"/>
        <v>1.37706536715237</v>
      </c>
      <c r="Q2483" s="13">
        <f t="shared" si="385"/>
        <v>4.6198626249999993E-2</v>
      </c>
      <c r="R2483" s="13">
        <v>1.5528949999999999</v>
      </c>
      <c r="S2483" s="13">
        <v>0.751</v>
      </c>
      <c r="T2483" s="13">
        <v>2.4E-2</v>
      </c>
      <c r="U2483" s="13">
        <f t="shared" si="386"/>
        <v>1.1662241449999999</v>
      </c>
      <c r="V2483" s="13">
        <f t="shared" si="387"/>
        <v>3.7269480000000001E-2</v>
      </c>
      <c r="W2483" s="13">
        <f t="shared" si="388"/>
        <v>0.56402934755097867</v>
      </c>
      <c r="X2483" s="13">
        <f t="shared" si="389"/>
        <v>0.48000000000000004</v>
      </c>
    </row>
    <row r="2484" spans="1:24" x14ac:dyDescent="0.25">
      <c r="A2484" s="12">
        <v>42</v>
      </c>
      <c r="B2484" s="12">
        <v>13</v>
      </c>
      <c r="C2484" s="13">
        <v>33.785823000000001</v>
      </c>
      <c r="D2484" s="12">
        <v>304</v>
      </c>
      <c r="E2484" s="12">
        <v>42</v>
      </c>
      <c r="F2484" s="12">
        <v>13</v>
      </c>
      <c r="G2484" s="12" t="s">
        <v>46</v>
      </c>
      <c r="H2484" s="13">
        <v>1.331491</v>
      </c>
      <c r="I2484" s="13">
        <v>0.05</v>
      </c>
      <c r="J2484" s="13">
        <f t="shared" si="380"/>
        <v>44.985519252092999</v>
      </c>
      <c r="K2484" s="13">
        <f t="shared" si="381"/>
        <v>1.6892911500000001</v>
      </c>
      <c r="L2484" s="13">
        <v>0.66600000000000004</v>
      </c>
      <c r="M2484" s="13">
        <v>0.59499999999999997</v>
      </c>
      <c r="N2484" s="13">
        <f t="shared" si="382"/>
        <v>0.88677300600000009</v>
      </c>
      <c r="O2484" s="13">
        <f t="shared" si="383"/>
        <v>2.9749999999999999E-2</v>
      </c>
      <c r="P2484" s="13">
        <f t="shared" si="384"/>
        <v>29.960355821893941</v>
      </c>
      <c r="Q2484" s="13">
        <f t="shared" si="385"/>
        <v>1.0051282342499999</v>
      </c>
      <c r="R2484" s="13">
        <v>33.785823000000001</v>
      </c>
      <c r="S2484" s="13">
        <v>0.751</v>
      </c>
      <c r="T2484" s="13">
        <v>2.4E-2</v>
      </c>
      <c r="U2484" s="13">
        <f t="shared" si="386"/>
        <v>25.373153073000001</v>
      </c>
      <c r="V2484" s="13">
        <f t="shared" si="387"/>
        <v>0.81085975200000004</v>
      </c>
      <c r="W2484" s="13">
        <f t="shared" si="388"/>
        <v>0.56402934755097855</v>
      </c>
      <c r="X2484" s="13">
        <f t="shared" si="389"/>
        <v>0.48</v>
      </c>
    </row>
    <row r="2485" spans="1:24" x14ac:dyDescent="0.25">
      <c r="A2485" s="12">
        <v>42</v>
      </c>
      <c r="B2485" s="12">
        <v>13</v>
      </c>
      <c r="C2485" s="13">
        <v>1.0284850000000001</v>
      </c>
      <c r="D2485" s="12">
        <v>304</v>
      </c>
      <c r="E2485" s="12">
        <v>42</v>
      </c>
      <c r="F2485" s="12">
        <v>13</v>
      </c>
      <c r="G2485" s="12" t="s">
        <v>46</v>
      </c>
      <c r="H2485" s="13">
        <v>1.331491</v>
      </c>
      <c r="I2485" s="13">
        <v>0.05</v>
      </c>
      <c r="J2485" s="13">
        <f t="shared" si="380"/>
        <v>1.3694185211350001</v>
      </c>
      <c r="K2485" s="13">
        <f t="shared" si="381"/>
        <v>5.1424250000000005E-2</v>
      </c>
      <c r="L2485" s="13">
        <v>0.66600000000000004</v>
      </c>
      <c r="M2485" s="13">
        <v>0.59499999999999997</v>
      </c>
      <c r="N2485" s="13">
        <f t="shared" si="382"/>
        <v>0.88677300600000009</v>
      </c>
      <c r="O2485" s="13">
        <f t="shared" si="383"/>
        <v>2.9749999999999999E-2</v>
      </c>
      <c r="P2485" s="13">
        <f t="shared" si="384"/>
        <v>0.91203273507591021</v>
      </c>
      <c r="Q2485" s="13">
        <f t="shared" si="385"/>
        <v>3.0597428750000003E-2</v>
      </c>
      <c r="R2485" s="13">
        <v>1.0284850000000001</v>
      </c>
      <c r="S2485" s="13">
        <v>0.751</v>
      </c>
      <c r="T2485" s="13">
        <v>2.4E-2</v>
      </c>
      <c r="U2485" s="13">
        <f t="shared" si="386"/>
        <v>0.77239223500000009</v>
      </c>
      <c r="V2485" s="13">
        <f t="shared" si="387"/>
        <v>2.4683640000000003E-2</v>
      </c>
      <c r="W2485" s="13">
        <f t="shared" si="388"/>
        <v>0.56402934755097855</v>
      </c>
      <c r="X2485" s="13">
        <f t="shared" si="389"/>
        <v>0.48000000000000004</v>
      </c>
    </row>
    <row r="2486" spans="1:24" x14ac:dyDescent="0.25">
      <c r="A2486" s="12">
        <v>42</v>
      </c>
      <c r="B2486" s="12">
        <v>13</v>
      </c>
      <c r="C2486" s="13">
        <v>2.3511259999999998</v>
      </c>
      <c r="D2486" s="12">
        <v>304</v>
      </c>
      <c r="E2486" s="12">
        <v>42</v>
      </c>
      <c r="F2486" s="12">
        <v>13</v>
      </c>
      <c r="G2486" s="12" t="s">
        <v>46</v>
      </c>
      <c r="H2486" s="13">
        <v>1.331491</v>
      </c>
      <c r="I2486" s="13">
        <v>0.05</v>
      </c>
      <c r="J2486" s="13">
        <f t="shared" si="380"/>
        <v>3.1305031088659998</v>
      </c>
      <c r="K2486" s="13">
        <f t="shared" si="381"/>
        <v>0.1175563</v>
      </c>
      <c r="L2486" s="13">
        <v>0.66600000000000004</v>
      </c>
      <c r="M2486" s="13">
        <v>0.59499999999999997</v>
      </c>
      <c r="N2486" s="13">
        <f t="shared" si="382"/>
        <v>0.88677300600000009</v>
      </c>
      <c r="O2486" s="13">
        <f t="shared" si="383"/>
        <v>2.9749999999999999E-2</v>
      </c>
      <c r="P2486" s="13">
        <f t="shared" si="384"/>
        <v>2.0849150705047559</v>
      </c>
      <c r="Q2486" s="13">
        <f t="shared" si="385"/>
        <v>6.9945998499999995E-2</v>
      </c>
      <c r="R2486" s="13">
        <v>2.3511259999999998</v>
      </c>
      <c r="S2486" s="13">
        <v>0.751</v>
      </c>
      <c r="T2486" s="13">
        <v>2.4E-2</v>
      </c>
      <c r="U2486" s="13">
        <f t="shared" si="386"/>
        <v>1.7656956259999999</v>
      </c>
      <c r="V2486" s="13">
        <f t="shared" si="387"/>
        <v>5.6427023999999999E-2</v>
      </c>
      <c r="W2486" s="13">
        <f t="shared" si="388"/>
        <v>0.56402934755097855</v>
      </c>
      <c r="X2486" s="13">
        <f t="shared" si="389"/>
        <v>0.48</v>
      </c>
    </row>
    <row r="2487" spans="1:24" x14ac:dyDescent="0.25">
      <c r="A2487" s="12">
        <v>42</v>
      </c>
      <c r="B2487" s="12">
        <v>13</v>
      </c>
      <c r="C2487" s="13">
        <v>1.5827310000000001</v>
      </c>
      <c r="D2487" s="12">
        <v>304</v>
      </c>
      <c r="E2487" s="12">
        <v>42</v>
      </c>
      <c r="F2487" s="12">
        <v>13</v>
      </c>
      <c r="G2487" s="12" t="s">
        <v>46</v>
      </c>
      <c r="H2487" s="13">
        <v>1.331491</v>
      </c>
      <c r="I2487" s="13">
        <v>0.05</v>
      </c>
      <c r="J2487" s="13">
        <f t="shared" si="380"/>
        <v>2.1073920819210001</v>
      </c>
      <c r="K2487" s="13">
        <f t="shared" si="381"/>
        <v>7.9136550000000014E-2</v>
      </c>
      <c r="L2487" s="13">
        <v>0.66600000000000004</v>
      </c>
      <c r="M2487" s="13">
        <v>0.59499999999999997</v>
      </c>
      <c r="N2487" s="13">
        <f t="shared" si="382"/>
        <v>0.88677300600000009</v>
      </c>
      <c r="O2487" s="13">
        <f t="shared" si="383"/>
        <v>2.9749999999999999E-2</v>
      </c>
      <c r="P2487" s="13">
        <f t="shared" si="384"/>
        <v>1.4035231265593862</v>
      </c>
      <c r="Q2487" s="13">
        <f t="shared" si="385"/>
        <v>4.7086247250000005E-2</v>
      </c>
      <c r="R2487" s="13">
        <v>1.5827310000000001</v>
      </c>
      <c r="S2487" s="13">
        <v>0.751</v>
      </c>
      <c r="T2487" s="13">
        <v>2.4E-2</v>
      </c>
      <c r="U2487" s="13">
        <f t="shared" si="386"/>
        <v>1.188630981</v>
      </c>
      <c r="V2487" s="13">
        <f t="shared" si="387"/>
        <v>3.7985544000000003E-2</v>
      </c>
      <c r="W2487" s="13">
        <f t="shared" si="388"/>
        <v>0.56402934755097855</v>
      </c>
      <c r="X2487" s="13">
        <f t="shared" si="389"/>
        <v>0.47999999999999993</v>
      </c>
    </row>
    <row r="2488" spans="1:24" x14ac:dyDescent="0.25">
      <c r="A2488" s="12">
        <v>42</v>
      </c>
      <c r="B2488" s="12">
        <v>13</v>
      </c>
      <c r="C2488" s="13">
        <v>0.472076</v>
      </c>
      <c r="D2488" s="12">
        <v>304</v>
      </c>
      <c r="E2488" s="12">
        <v>42</v>
      </c>
      <c r="F2488" s="12">
        <v>13</v>
      </c>
      <c r="G2488" s="12" t="s">
        <v>46</v>
      </c>
      <c r="H2488" s="13">
        <v>1.331491</v>
      </c>
      <c r="I2488" s="13">
        <v>0.05</v>
      </c>
      <c r="J2488" s="13">
        <f t="shared" si="380"/>
        <v>0.62856494531599993</v>
      </c>
      <c r="K2488" s="13">
        <f t="shared" si="381"/>
        <v>2.3603800000000001E-2</v>
      </c>
      <c r="L2488" s="13">
        <v>0.66600000000000004</v>
      </c>
      <c r="M2488" s="13">
        <v>0.59499999999999997</v>
      </c>
      <c r="N2488" s="13">
        <f t="shared" si="382"/>
        <v>0.88677300600000009</v>
      </c>
      <c r="O2488" s="13">
        <f t="shared" si="383"/>
        <v>2.9749999999999999E-2</v>
      </c>
      <c r="P2488" s="13">
        <f t="shared" si="384"/>
        <v>0.41862425358045602</v>
      </c>
      <c r="Q2488" s="13">
        <f t="shared" si="385"/>
        <v>1.4044260999999999E-2</v>
      </c>
      <c r="R2488" s="13">
        <v>0.472076</v>
      </c>
      <c r="S2488" s="13">
        <v>0.751</v>
      </c>
      <c r="T2488" s="13">
        <v>2.4E-2</v>
      </c>
      <c r="U2488" s="13">
        <f t="shared" si="386"/>
        <v>0.354529076</v>
      </c>
      <c r="V2488" s="13">
        <f t="shared" si="387"/>
        <v>1.1329824E-2</v>
      </c>
      <c r="W2488" s="13">
        <f t="shared" si="388"/>
        <v>0.56402934755097867</v>
      </c>
      <c r="X2488" s="13">
        <f t="shared" si="389"/>
        <v>0.48</v>
      </c>
    </row>
    <row r="2489" spans="1:24" x14ac:dyDescent="0.25">
      <c r="A2489" s="12">
        <v>42</v>
      </c>
      <c r="B2489" s="12">
        <v>13</v>
      </c>
      <c r="C2489" s="13">
        <v>23.799810999999998</v>
      </c>
      <c r="D2489" s="12">
        <v>304</v>
      </c>
      <c r="E2489" s="12">
        <v>42</v>
      </c>
      <c r="F2489" s="12">
        <v>13</v>
      </c>
      <c r="G2489" s="12" t="s">
        <v>46</v>
      </c>
      <c r="H2489" s="13">
        <v>1.331491</v>
      </c>
      <c r="I2489" s="13">
        <v>0.05</v>
      </c>
      <c r="J2489" s="13">
        <f t="shared" si="380"/>
        <v>31.689234148200999</v>
      </c>
      <c r="K2489" s="13">
        <f t="shared" si="381"/>
        <v>1.1899905499999999</v>
      </c>
      <c r="L2489" s="13">
        <v>0.66600000000000004</v>
      </c>
      <c r="M2489" s="13">
        <v>0.59499999999999997</v>
      </c>
      <c r="N2489" s="13">
        <f t="shared" si="382"/>
        <v>0.88677300600000009</v>
      </c>
      <c r="O2489" s="13">
        <f t="shared" si="383"/>
        <v>2.9749999999999999E-2</v>
      </c>
      <c r="P2489" s="13">
        <f t="shared" si="384"/>
        <v>21.105029942701865</v>
      </c>
      <c r="Q2489" s="13">
        <f t="shared" si="385"/>
        <v>0.70804437724999991</v>
      </c>
      <c r="R2489" s="13">
        <v>23.799810999999998</v>
      </c>
      <c r="S2489" s="13">
        <v>0.751</v>
      </c>
      <c r="T2489" s="13">
        <v>2.4E-2</v>
      </c>
      <c r="U2489" s="13">
        <f t="shared" si="386"/>
        <v>17.873658061</v>
      </c>
      <c r="V2489" s="13">
        <f t="shared" si="387"/>
        <v>0.57119546399999999</v>
      </c>
      <c r="W2489" s="13">
        <f t="shared" si="388"/>
        <v>0.56402934755097855</v>
      </c>
      <c r="X2489" s="13">
        <f t="shared" si="389"/>
        <v>0.48000000000000004</v>
      </c>
    </row>
    <row r="2490" spans="1:24" x14ac:dyDescent="0.25">
      <c r="A2490" s="12">
        <v>43</v>
      </c>
      <c r="B2490" s="12">
        <v>13</v>
      </c>
      <c r="C2490" s="13">
        <v>1.9720999999999999E-2</v>
      </c>
      <c r="D2490" s="12">
        <v>316</v>
      </c>
      <c r="E2490" s="12">
        <v>43</v>
      </c>
      <c r="F2490" s="12">
        <v>13</v>
      </c>
      <c r="G2490" s="12" t="s">
        <v>46</v>
      </c>
      <c r="H2490" s="13">
        <v>1.3298289999999999</v>
      </c>
      <c r="I2490" s="13">
        <v>5.8000000000000003E-2</v>
      </c>
      <c r="J2490" s="13">
        <f t="shared" si="380"/>
        <v>2.6225557708999998E-2</v>
      </c>
      <c r="K2490" s="13">
        <f t="shared" si="381"/>
        <v>1.143818E-3</v>
      </c>
      <c r="L2490" s="13">
        <v>0.39700000000000002</v>
      </c>
      <c r="M2490" s="13">
        <v>0.41</v>
      </c>
      <c r="N2490" s="13">
        <f t="shared" si="382"/>
        <v>0.52794211300000005</v>
      </c>
      <c r="O2490" s="13">
        <f t="shared" si="383"/>
        <v>2.3779999999999999E-2</v>
      </c>
      <c r="P2490" s="13">
        <f t="shared" si="384"/>
        <v>1.0411546410473E-2</v>
      </c>
      <c r="Q2490" s="13">
        <f t="shared" si="385"/>
        <v>4.6896537999999995E-4</v>
      </c>
      <c r="R2490" s="13">
        <v>1.9720999999999999E-2</v>
      </c>
      <c r="S2490" s="13">
        <v>0.29899999999999999</v>
      </c>
      <c r="T2490" s="13">
        <v>1.2E-2</v>
      </c>
      <c r="U2490" s="13">
        <f t="shared" si="386"/>
        <v>5.896578999999999E-3</v>
      </c>
      <c r="V2490" s="13">
        <f t="shared" si="387"/>
        <v>2.3665199999999998E-4</v>
      </c>
      <c r="W2490" s="13">
        <f t="shared" si="388"/>
        <v>0.22484093819581313</v>
      </c>
      <c r="X2490" s="13">
        <f t="shared" si="389"/>
        <v>0.20689655172413793</v>
      </c>
    </row>
    <row r="2491" spans="1:24" x14ac:dyDescent="0.25">
      <c r="A2491" s="12">
        <v>43</v>
      </c>
      <c r="B2491" s="12">
        <v>13</v>
      </c>
      <c r="C2491" s="13">
        <v>2.364744</v>
      </c>
      <c r="D2491" s="12">
        <v>316</v>
      </c>
      <c r="E2491" s="12">
        <v>43</v>
      </c>
      <c r="F2491" s="12">
        <v>13</v>
      </c>
      <c r="G2491" s="12" t="s">
        <v>46</v>
      </c>
      <c r="H2491" s="13">
        <v>1.3298289999999999</v>
      </c>
      <c r="I2491" s="13">
        <v>5.8000000000000003E-2</v>
      </c>
      <c r="J2491" s="13">
        <f t="shared" si="380"/>
        <v>3.1447051487759996</v>
      </c>
      <c r="K2491" s="13">
        <f t="shared" si="381"/>
        <v>0.137155152</v>
      </c>
      <c r="L2491" s="13">
        <v>0.39700000000000002</v>
      </c>
      <c r="M2491" s="13">
        <v>0.41</v>
      </c>
      <c r="N2491" s="13">
        <f t="shared" si="382"/>
        <v>0.52794211300000005</v>
      </c>
      <c r="O2491" s="13">
        <f t="shared" si="383"/>
        <v>2.3779999999999999E-2</v>
      </c>
      <c r="P2491" s="13">
        <f t="shared" si="384"/>
        <v>1.2484479440640721</v>
      </c>
      <c r="Q2491" s="13">
        <f t="shared" si="385"/>
        <v>5.6233612319999994E-2</v>
      </c>
      <c r="R2491" s="13">
        <v>2.364744</v>
      </c>
      <c r="S2491" s="13">
        <v>0.29899999999999999</v>
      </c>
      <c r="T2491" s="13">
        <v>1.2E-2</v>
      </c>
      <c r="U2491" s="13">
        <f t="shared" si="386"/>
        <v>0.70705845599999995</v>
      </c>
      <c r="V2491" s="13">
        <f t="shared" si="387"/>
        <v>2.8376927999999999E-2</v>
      </c>
      <c r="W2491" s="13">
        <f t="shared" si="388"/>
        <v>0.22484093819581316</v>
      </c>
      <c r="X2491" s="13">
        <f t="shared" si="389"/>
        <v>0.20689655172413793</v>
      </c>
    </row>
    <row r="2492" spans="1:24" x14ac:dyDescent="0.25">
      <c r="A2492" s="12">
        <v>43</v>
      </c>
      <c r="B2492" s="12">
        <v>13</v>
      </c>
      <c r="C2492" s="13">
        <v>2.2714110000000001</v>
      </c>
      <c r="D2492" s="12">
        <v>316</v>
      </c>
      <c r="E2492" s="12">
        <v>43</v>
      </c>
      <c r="F2492" s="12">
        <v>13</v>
      </c>
      <c r="G2492" s="12" t="s">
        <v>46</v>
      </c>
      <c r="H2492" s="13">
        <v>1.3298289999999999</v>
      </c>
      <c r="I2492" s="13">
        <v>5.8000000000000003E-2</v>
      </c>
      <c r="J2492" s="13">
        <f t="shared" si="380"/>
        <v>3.0205882187189999</v>
      </c>
      <c r="K2492" s="13">
        <f t="shared" si="381"/>
        <v>0.131741838</v>
      </c>
      <c r="L2492" s="13">
        <v>0.39700000000000002</v>
      </c>
      <c r="M2492" s="13">
        <v>0.41</v>
      </c>
      <c r="N2492" s="13">
        <f t="shared" si="382"/>
        <v>0.52794211300000005</v>
      </c>
      <c r="O2492" s="13">
        <f t="shared" si="383"/>
        <v>2.3779999999999999E-2</v>
      </c>
      <c r="P2492" s="13">
        <f t="shared" si="384"/>
        <v>1.1991735228314431</v>
      </c>
      <c r="Q2492" s="13">
        <f t="shared" si="385"/>
        <v>5.4014153580000002E-2</v>
      </c>
      <c r="R2492" s="13">
        <v>2.2714110000000001</v>
      </c>
      <c r="S2492" s="13">
        <v>0.29899999999999999</v>
      </c>
      <c r="T2492" s="13">
        <v>1.2E-2</v>
      </c>
      <c r="U2492" s="13">
        <f t="shared" si="386"/>
        <v>0.67915188900000001</v>
      </c>
      <c r="V2492" s="13">
        <f t="shared" si="387"/>
        <v>2.7256932000000001E-2</v>
      </c>
      <c r="W2492" s="13">
        <f t="shared" si="388"/>
        <v>0.22484093819581316</v>
      </c>
      <c r="X2492" s="13">
        <f t="shared" si="389"/>
        <v>0.20689655172413793</v>
      </c>
    </row>
    <row r="2493" spans="1:24" x14ac:dyDescent="0.25">
      <c r="A2493" s="12">
        <v>43</v>
      </c>
      <c r="B2493" s="12">
        <v>13</v>
      </c>
      <c r="C2493" s="13">
        <v>0.81487100000000001</v>
      </c>
      <c r="D2493" s="12">
        <v>316</v>
      </c>
      <c r="E2493" s="12">
        <v>43</v>
      </c>
      <c r="F2493" s="12">
        <v>13</v>
      </c>
      <c r="G2493" s="12" t="s">
        <v>46</v>
      </c>
      <c r="H2493" s="13">
        <v>1.3298289999999999</v>
      </c>
      <c r="I2493" s="13">
        <v>5.8000000000000003E-2</v>
      </c>
      <c r="J2493" s="13">
        <f t="shared" si="380"/>
        <v>1.083639087059</v>
      </c>
      <c r="K2493" s="13">
        <f t="shared" si="381"/>
        <v>4.7262518000000003E-2</v>
      </c>
      <c r="L2493" s="13">
        <v>0.39700000000000002</v>
      </c>
      <c r="M2493" s="13">
        <v>0.41</v>
      </c>
      <c r="N2493" s="13">
        <f t="shared" si="382"/>
        <v>0.52794211300000005</v>
      </c>
      <c r="O2493" s="13">
        <f t="shared" si="383"/>
        <v>2.3779999999999999E-2</v>
      </c>
      <c r="P2493" s="13">
        <f t="shared" si="384"/>
        <v>0.43020471756242307</v>
      </c>
      <c r="Q2493" s="13">
        <f t="shared" si="385"/>
        <v>1.9377632379999999E-2</v>
      </c>
      <c r="R2493" s="13">
        <v>0.81487100000000001</v>
      </c>
      <c r="S2493" s="13">
        <v>0.29899999999999999</v>
      </c>
      <c r="T2493" s="13">
        <v>1.2E-2</v>
      </c>
      <c r="U2493" s="13">
        <f t="shared" si="386"/>
        <v>0.243646429</v>
      </c>
      <c r="V2493" s="13">
        <f t="shared" si="387"/>
        <v>9.778452E-3</v>
      </c>
      <c r="W2493" s="13">
        <f t="shared" si="388"/>
        <v>0.22484093819581313</v>
      </c>
      <c r="X2493" s="13">
        <f t="shared" si="389"/>
        <v>0.20689655172413793</v>
      </c>
    </row>
    <row r="2494" spans="1:24" x14ac:dyDescent="0.25">
      <c r="A2494" s="12">
        <v>43</v>
      </c>
      <c r="B2494" s="12">
        <v>13</v>
      </c>
      <c r="C2494" s="13">
        <v>0.78057799999999999</v>
      </c>
      <c r="D2494" s="12">
        <v>316</v>
      </c>
      <c r="E2494" s="12">
        <v>43</v>
      </c>
      <c r="F2494" s="12">
        <v>13</v>
      </c>
      <c r="G2494" s="12" t="s">
        <v>46</v>
      </c>
      <c r="H2494" s="13">
        <v>1.3298289999999999</v>
      </c>
      <c r="I2494" s="13">
        <v>5.8000000000000003E-2</v>
      </c>
      <c r="J2494" s="13">
        <f t="shared" si="380"/>
        <v>1.0380352611619998</v>
      </c>
      <c r="K2494" s="13">
        <f t="shared" si="381"/>
        <v>4.5273524000000002E-2</v>
      </c>
      <c r="L2494" s="13">
        <v>0.39700000000000002</v>
      </c>
      <c r="M2494" s="13">
        <v>0.41</v>
      </c>
      <c r="N2494" s="13">
        <f t="shared" si="382"/>
        <v>0.52794211300000005</v>
      </c>
      <c r="O2494" s="13">
        <f t="shared" si="383"/>
        <v>2.3779999999999999E-2</v>
      </c>
      <c r="P2494" s="13">
        <f t="shared" si="384"/>
        <v>0.41209999868131403</v>
      </c>
      <c r="Q2494" s="13">
        <f t="shared" si="385"/>
        <v>1.8562144839999999E-2</v>
      </c>
      <c r="R2494" s="13">
        <v>0.78057799999999999</v>
      </c>
      <c r="S2494" s="13">
        <v>0.29899999999999999</v>
      </c>
      <c r="T2494" s="13">
        <v>1.2E-2</v>
      </c>
      <c r="U2494" s="13">
        <f t="shared" si="386"/>
        <v>0.233392822</v>
      </c>
      <c r="V2494" s="13">
        <f t="shared" si="387"/>
        <v>9.3669359999999993E-3</v>
      </c>
      <c r="W2494" s="13">
        <f t="shared" si="388"/>
        <v>0.22484093819581319</v>
      </c>
      <c r="X2494" s="13">
        <f t="shared" si="389"/>
        <v>0.2068965517241379</v>
      </c>
    </row>
    <row r="2495" spans="1:24" x14ac:dyDescent="0.25">
      <c r="A2495" s="12">
        <v>43</v>
      </c>
      <c r="B2495" s="12">
        <v>13</v>
      </c>
      <c r="C2495" s="13">
        <v>0.185229</v>
      </c>
      <c r="D2495" s="12">
        <v>316</v>
      </c>
      <c r="E2495" s="12">
        <v>43</v>
      </c>
      <c r="F2495" s="12">
        <v>13</v>
      </c>
      <c r="G2495" s="12" t="s">
        <v>46</v>
      </c>
      <c r="H2495" s="13">
        <v>1.3298289999999999</v>
      </c>
      <c r="I2495" s="13">
        <v>5.8000000000000003E-2</v>
      </c>
      <c r="J2495" s="13">
        <f t="shared" si="380"/>
        <v>0.24632289584100001</v>
      </c>
      <c r="K2495" s="13">
        <f t="shared" si="381"/>
        <v>1.0743282000000002E-2</v>
      </c>
      <c r="L2495" s="13">
        <v>0.39700000000000002</v>
      </c>
      <c r="M2495" s="13">
        <v>0.41</v>
      </c>
      <c r="N2495" s="13">
        <f t="shared" si="382"/>
        <v>0.52794211300000005</v>
      </c>
      <c r="O2495" s="13">
        <f t="shared" si="383"/>
        <v>2.3779999999999999E-2</v>
      </c>
      <c r="P2495" s="13">
        <f t="shared" si="384"/>
        <v>9.7790189648877007E-2</v>
      </c>
      <c r="Q2495" s="13">
        <f t="shared" si="385"/>
        <v>4.40474562E-3</v>
      </c>
      <c r="R2495" s="13">
        <v>0.185229</v>
      </c>
      <c r="S2495" s="13">
        <v>0.29899999999999999</v>
      </c>
      <c r="T2495" s="13">
        <v>1.2E-2</v>
      </c>
      <c r="U2495" s="13">
        <f t="shared" si="386"/>
        <v>5.5383470999999997E-2</v>
      </c>
      <c r="V2495" s="13">
        <f t="shared" si="387"/>
        <v>2.2227480000000001E-3</v>
      </c>
      <c r="W2495" s="13">
        <f t="shared" si="388"/>
        <v>0.22484093819581313</v>
      </c>
      <c r="X2495" s="13">
        <f t="shared" si="389"/>
        <v>0.2068965517241379</v>
      </c>
    </row>
    <row r="2496" spans="1:24" x14ac:dyDescent="0.25">
      <c r="A2496" s="12">
        <v>43</v>
      </c>
      <c r="B2496" s="12">
        <v>13</v>
      </c>
      <c r="C2496" s="13">
        <v>0.666597</v>
      </c>
      <c r="D2496" s="12">
        <v>316</v>
      </c>
      <c r="E2496" s="12">
        <v>43</v>
      </c>
      <c r="F2496" s="12">
        <v>13</v>
      </c>
      <c r="G2496" s="12" t="s">
        <v>46</v>
      </c>
      <c r="H2496" s="13">
        <v>1.3298289999999999</v>
      </c>
      <c r="I2496" s="13">
        <v>5.8000000000000003E-2</v>
      </c>
      <c r="J2496" s="13">
        <f t="shared" si="380"/>
        <v>0.886460021913</v>
      </c>
      <c r="K2496" s="13">
        <f t="shared" si="381"/>
        <v>3.8662625999999999E-2</v>
      </c>
      <c r="L2496" s="13">
        <v>0.39700000000000002</v>
      </c>
      <c r="M2496" s="13">
        <v>0.41</v>
      </c>
      <c r="N2496" s="13">
        <f t="shared" si="382"/>
        <v>0.52794211300000005</v>
      </c>
      <c r="O2496" s="13">
        <f t="shared" si="383"/>
        <v>2.3779999999999999E-2</v>
      </c>
      <c r="P2496" s="13">
        <f t="shared" si="384"/>
        <v>0.35192462869946101</v>
      </c>
      <c r="Q2496" s="13">
        <f t="shared" si="385"/>
        <v>1.5851676659999998E-2</v>
      </c>
      <c r="R2496" s="13">
        <v>0.666597</v>
      </c>
      <c r="S2496" s="13">
        <v>0.29899999999999999</v>
      </c>
      <c r="T2496" s="13">
        <v>1.2E-2</v>
      </c>
      <c r="U2496" s="13">
        <f t="shared" si="386"/>
        <v>0.199312503</v>
      </c>
      <c r="V2496" s="13">
        <f t="shared" si="387"/>
        <v>7.9991639999999996E-3</v>
      </c>
      <c r="W2496" s="13">
        <f t="shared" si="388"/>
        <v>0.22484093819581316</v>
      </c>
      <c r="X2496" s="13">
        <f t="shared" si="389"/>
        <v>0.20689655172413793</v>
      </c>
    </row>
    <row r="2497" spans="1:24" x14ac:dyDescent="0.25">
      <c r="A2497" s="12">
        <v>43</v>
      </c>
      <c r="B2497" s="12">
        <v>13</v>
      </c>
      <c r="C2497" s="13">
        <v>6.3892340000000001</v>
      </c>
      <c r="D2497" s="12">
        <v>316</v>
      </c>
      <c r="E2497" s="12">
        <v>43</v>
      </c>
      <c r="F2497" s="12">
        <v>13</v>
      </c>
      <c r="G2497" s="12" t="s">
        <v>46</v>
      </c>
      <c r="H2497" s="13">
        <v>1.3298289999999999</v>
      </c>
      <c r="I2497" s="13">
        <v>5.8000000000000003E-2</v>
      </c>
      <c r="J2497" s="13">
        <f t="shared" si="380"/>
        <v>8.4965886609859993</v>
      </c>
      <c r="K2497" s="13">
        <f t="shared" si="381"/>
        <v>0.37057557200000002</v>
      </c>
      <c r="L2497" s="13">
        <v>0.39700000000000002</v>
      </c>
      <c r="M2497" s="13">
        <v>0.41</v>
      </c>
      <c r="N2497" s="13">
        <f t="shared" si="382"/>
        <v>0.52794211300000005</v>
      </c>
      <c r="O2497" s="13">
        <f t="shared" si="383"/>
        <v>2.3779999999999999E-2</v>
      </c>
      <c r="P2497" s="13">
        <f t="shared" si="384"/>
        <v>3.3731456984114425</v>
      </c>
      <c r="Q2497" s="13">
        <f t="shared" si="385"/>
        <v>0.15193598451999998</v>
      </c>
      <c r="R2497" s="13">
        <v>6.3892340000000001</v>
      </c>
      <c r="S2497" s="13">
        <v>0.29899999999999999</v>
      </c>
      <c r="T2497" s="13">
        <v>1.2E-2</v>
      </c>
      <c r="U2497" s="13">
        <f t="shared" si="386"/>
        <v>1.910380966</v>
      </c>
      <c r="V2497" s="13">
        <f t="shared" si="387"/>
        <v>7.6670808000000007E-2</v>
      </c>
      <c r="W2497" s="13">
        <f t="shared" si="388"/>
        <v>0.22484093819581316</v>
      </c>
      <c r="X2497" s="13">
        <f t="shared" si="389"/>
        <v>0.20689655172413793</v>
      </c>
    </row>
    <row r="2498" spans="1:24" x14ac:dyDescent="0.25">
      <c r="A2498" s="12">
        <v>43</v>
      </c>
      <c r="B2498" s="12">
        <v>13</v>
      </c>
      <c r="C2498" s="13">
        <v>0.72195900000000002</v>
      </c>
      <c r="D2498" s="12">
        <v>316</v>
      </c>
      <c r="E2498" s="12">
        <v>43</v>
      </c>
      <c r="F2498" s="12">
        <v>13</v>
      </c>
      <c r="G2498" s="12" t="s">
        <v>46</v>
      </c>
      <c r="H2498" s="13">
        <v>1.3298289999999999</v>
      </c>
      <c r="I2498" s="13">
        <v>5.8000000000000003E-2</v>
      </c>
      <c r="J2498" s="13">
        <f t="shared" si="380"/>
        <v>0.96008201501099999</v>
      </c>
      <c r="K2498" s="13">
        <f t="shared" si="381"/>
        <v>4.1873622000000006E-2</v>
      </c>
      <c r="L2498" s="13">
        <v>0.39700000000000002</v>
      </c>
      <c r="M2498" s="13">
        <v>0.41</v>
      </c>
      <c r="N2498" s="13">
        <f t="shared" si="382"/>
        <v>0.52794211300000005</v>
      </c>
      <c r="O2498" s="13">
        <f t="shared" si="383"/>
        <v>2.3779999999999999E-2</v>
      </c>
      <c r="P2498" s="13">
        <f t="shared" si="384"/>
        <v>0.38115255995936703</v>
      </c>
      <c r="Q2498" s="13">
        <f t="shared" si="385"/>
        <v>1.7168185020000001E-2</v>
      </c>
      <c r="R2498" s="13">
        <v>0.72195900000000002</v>
      </c>
      <c r="S2498" s="13">
        <v>0.29899999999999999</v>
      </c>
      <c r="T2498" s="13">
        <v>1.2E-2</v>
      </c>
      <c r="U2498" s="13">
        <f t="shared" si="386"/>
        <v>0.215865741</v>
      </c>
      <c r="V2498" s="13">
        <f t="shared" si="387"/>
        <v>8.6635080000000003E-3</v>
      </c>
      <c r="W2498" s="13">
        <f t="shared" si="388"/>
        <v>0.22484093819581316</v>
      </c>
      <c r="X2498" s="13">
        <f t="shared" si="389"/>
        <v>0.2068965517241379</v>
      </c>
    </row>
    <row r="2499" spans="1:24" x14ac:dyDescent="0.25">
      <c r="A2499" s="12">
        <v>43</v>
      </c>
      <c r="B2499" s="12">
        <v>13</v>
      </c>
      <c r="C2499" s="13">
        <v>2.2581869999999999</v>
      </c>
      <c r="D2499" s="12">
        <v>316</v>
      </c>
      <c r="E2499" s="12">
        <v>43</v>
      </c>
      <c r="F2499" s="12">
        <v>13</v>
      </c>
      <c r="G2499" s="12" t="s">
        <v>46</v>
      </c>
      <c r="H2499" s="13">
        <v>1.3298289999999999</v>
      </c>
      <c r="I2499" s="13">
        <v>5.8000000000000003E-2</v>
      </c>
      <c r="J2499" s="13">
        <f t="shared" si="380"/>
        <v>3.0030025600229999</v>
      </c>
      <c r="K2499" s="13">
        <f t="shared" si="381"/>
        <v>0.13097484600000001</v>
      </c>
      <c r="L2499" s="13">
        <v>0.39700000000000002</v>
      </c>
      <c r="M2499" s="13">
        <v>0.41</v>
      </c>
      <c r="N2499" s="13">
        <f t="shared" si="382"/>
        <v>0.52794211300000005</v>
      </c>
      <c r="O2499" s="13">
        <f t="shared" si="383"/>
        <v>2.3779999999999999E-2</v>
      </c>
      <c r="P2499" s="13">
        <f t="shared" si="384"/>
        <v>1.1921920163291311</v>
      </c>
      <c r="Q2499" s="13">
        <f t="shared" si="385"/>
        <v>5.3699686859999998E-2</v>
      </c>
      <c r="R2499" s="13">
        <v>2.2581869999999999</v>
      </c>
      <c r="S2499" s="13">
        <v>0.29899999999999999</v>
      </c>
      <c r="T2499" s="13">
        <v>1.2E-2</v>
      </c>
      <c r="U2499" s="13">
        <f t="shared" si="386"/>
        <v>0.67519791299999998</v>
      </c>
      <c r="V2499" s="13">
        <f t="shared" si="387"/>
        <v>2.7098244E-2</v>
      </c>
      <c r="W2499" s="13">
        <f t="shared" si="388"/>
        <v>0.22484093819581313</v>
      </c>
      <c r="X2499" s="13">
        <f t="shared" si="389"/>
        <v>0.20689655172413793</v>
      </c>
    </row>
    <row r="2500" spans="1:24" x14ac:dyDescent="0.25">
      <c r="A2500" s="12">
        <v>43</v>
      </c>
      <c r="B2500" s="12">
        <v>13</v>
      </c>
      <c r="C2500" s="13">
        <v>0.480346</v>
      </c>
      <c r="D2500" s="12">
        <v>316</v>
      </c>
      <c r="E2500" s="12">
        <v>43</v>
      </c>
      <c r="F2500" s="12">
        <v>13</v>
      </c>
      <c r="G2500" s="12" t="s">
        <v>46</v>
      </c>
      <c r="H2500" s="13">
        <v>1.3298289999999999</v>
      </c>
      <c r="I2500" s="13">
        <v>5.8000000000000003E-2</v>
      </c>
      <c r="J2500" s="13">
        <f t="shared" ref="J2500:J2563" si="390">C2500*H2500</f>
        <v>0.63877804083399992</v>
      </c>
      <c r="K2500" s="13">
        <f t="shared" ref="K2500:K2563" si="391">C2500*I2500</f>
        <v>2.7860068000000002E-2</v>
      </c>
      <c r="L2500" s="13">
        <v>0.39700000000000002</v>
      </c>
      <c r="M2500" s="13">
        <v>0.41</v>
      </c>
      <c r="N2500" s="13">
        <f t="shared" ref="N2500:N2563" si="392">H2500*L2500</f>
        <v>0.52794211300000005</v>
      </c>
      <c r="O2500" s="13">
        <f t="shared" ref="O2500:O2563" si="393">I2500*M2500</f>
        <v>2.3779999999999999E-2</v>
      </c>
      <c r="P2500" s="13">
        <f t="shared" ref="P2500:P2563" si="394">C2500*N2500</f>
        <v>0.25359488221109799</v>
      </c>
      <c r="Q2500" s="13">
        <f t="shared" ref="Q2500:Q2563" si="395">C2500*O2500</f>
        <v>1.1422627879999999E-2</v>
      </c>
      <c r="R2500" s="13">
        <v>0.480346</v>
      </c>
      <c r="S2500" s="13">
        <v>0.29899999999999999</v>
      </c>
      <c r="T2500" s="13">
        <v>1.2E-2</v>
      </c>
      <c r="U2500" s="13">
        <f t="shared" ref="U2500:U2563" si="396">R2500*S2500</f>
        <v>0.14362345399999998</v>
      </c>
      <c r="V2500" s="13">
        <f t="shared" ref="V2500:V2563" si="397">R2500*T2500</f>
        <v>5.7641519999999998E-3</v>
      </c>
      <c r="W2500" s="13">
        <f t="shared" ref="W2500:W2563" si="398">U2500/J2500</f>
        <v>0.22484093819581316</v>
      </c>
      <c r="X2500" s="13">
        <f t="shared" ref="X2500:X2563" si="399">V2500/K2500</f>
        <v>0.2068965517241379</v>
      </c>
    </row>
    <row r="2501" spans="1:24" x14ac:dyDescent="0.25">
      <c r="A2501" s="12">
        <v>43</v>
      </c>
      <c r="B2501" s="12">
        <v>13</v>
      </c>
      <c r="C2501" s="13">
        <v>0.47369</v>
      </c>
      <c r="D2501" s="12">
        <v>316</v>
      </c>
      <c r="E2501" s="12">
        <v>43</v>
      </c>
      <c r="F2501" s="12">
        <v>13</v>
      </c>
      <c r="G2501" s="12" t="s">
        <v>46</v>
      </c>
      <c r="H2501" s="13">
        <v>1.3298289999999999</v>
      </c>
      <c r="I2501" s="13">
        <v>5.8000000000000003E-2</v>
      </c>
      <c r="J2501" s="13">
        <f t="shared" si="390"/>
        <v>0.62992669900999998</v>
      </c>
      <c r="K2501" s="13">
        <f t="shared" si="391"/>
        <v>2.7474020000000002E-2</v>
      </c>
      <c r="L2501" s="13">
        <v>0.39700000000000002</v>
      </c>
      <c r="M2501" s="13">
        <v>0.41</v>
      </c>
      <c r="N2501" s="13">
        <f t="shared" si="392"/>
        <v>0.52794211300000005</v>
      </c>
      <c r="O2501" s="13">
        <f t="shared" si="393"/>
        <v>2.3779999999999999E-2</v>
      </c>
      <c r="P2501" s="13">
        <f t="shared" si="394"/>
        <v>0.25008089950697004</v>
      </c>
      <c r="Q2501" s="13">
        <f t="shared" si="395"/>
        <v>1.12643482E-2</v>
      </c>
      <c r="R2501" s="13">
        <v>0.47369</v>
      </c>
      <c r="S2501" s="13">
        <v>0.29899999999999999</v>
      </c>
      <c r="T2501" s="13">
        <v>1.2E-2</v>
      </c>
      <c r="U2501" s="13">
        <f t="shared" si="396"/>
        <v>0.14163330999999998</v>
      </c>
      <c r="V2501" s="13">
        <f t="shared" si="397"/>
        <v>5.6842799999999999E-3</v>
      </c>
      <c r="W2501" s="13">
        <f t="shared" si="398"/>
        <v>0.22484093819581313</v>
      </c>
      <c r="X2501" s="13">
        <f t="shared" si="399"/>
        <v>0.2068965517241379</v>
      </c>
    </row>
    <row r="2502" spans="1:24" x14ac:dyDescent="0.25">
      <c r="A2502" s="12">
        <v>43</v>
      </c>
      <c r="B2502" s="12">
        <v>13</v>
      </c>
      <c r="C2502" s="13">
        <v>0.99880999999999998</v>
      </c>
      <c r="D2502" s="12">
        <v>316</v>
      </c>
      <c r="E2502" s="12">
        <v>43</v>
      </c>
      <c r="F2502" s="12">
        <v>13</v>
      </c>
      <c r="G2502" s="12" t="s">
        <v>46</v>
      </c>
      <c r="H2502" s="13">
        <v>1.3298289999999999</v>
      </c>
      <c r="I2502" s="13">
        <v>5.8000000000000003E-2</v>
      </c>
      <c r="J2502" s="13">
        <f t="shared" si="390"/>
        <v>1.32824650349</v>
      </c>
      <c r="K2502" s="13">
        <f t="shared" si="391"/>
        <v>5.793098E-2</v>
      </c>
      <c r="L2502" s="13">
        <v>0.39700000000000002</v>
      </c>
      <c r="M2502" s="13">
        <v>0.41</v>
      </c>
      <c r="N2502" s="13">
        <f t="shared" si="392"/>
        <v>0.52794211300000005</v>
      </c>
      <c r="O2502" s="13">
        <f t="shared" si="393"/>
        <v>2.3779999999999999E-2</v>
      </c>
      <c r="P2502" s="13">
        <f t="shared" si="394"/>
        <v>0.52731386188553009</v>
      </c>
      <c r="Q2502" s="13">
        <f t="shared" si="395"/>
        <v>2.3751701799999997E-2</v>
      </c>
      <c r="R2502" s="13">
        <v>0.99880999999999998</v>
      </c>
      <c r="S2502" s="13">
        <v>0.29899999999999999</v>
      </c>
      <c r="T2502" s="13">
        <v>1.2E-2</v>
      </c>
      <c r="U2502" s="13">
        <f t="shared" si="396"/>
        <v>0.29864418999999998</v>
      </c>
      <c r="V2502" s="13">
        <f t="shared" si="397"/>
        <v>1.198572E-2</v>
      </c>
      <c r="W2502" s="13">
        <f t="shared" si="398"/>
        <v>0.22484093819581313</v>
      </c>
      <c r="X2502" s="13">
        <f t="shared" si="399"/>
        <v>0.20689655172413793</v>
      </c>
    </row>
    <row r="2503" spans="1:24" x14ac:dyDescent="0.25">
      <c r="A2503" s="12">
        <v>43</v>
      </c>
      <c r="B2503" s="12">
        <v>13</v>
      </c>
      <c r="C2503" s="13">
        <v>6.8956099999999996</v>
      </c>
      <c r="D2503" s="12">
        <v>316</v>
      </c>
      <c r="E2503" s="12">
        <v>43</v>
      </c>
      <c r="F2503" s="12">
        <v>13</v>
      </c>
      <c r="G2503" s="12" t="s">
        <v>46</v>
      </c>
      <c r="H2503" s="13">
        <v>1.3298289999999999</v>
      </c>
      <c r="I2503" s="13">
        <v>5.8000000000000003E-2</v>
      </c>
      <c r="J2503" s="13">
        <f t="shared" si="390"/>
        <v>9.1699821506899983</v>
      </c>
      <c r="K2503" s="13">
        <f t="shared" si="391"/>
        <v>0.39994538000000002</v>
      </c>
      <c r="L2503" s="13">
        <v>0.39700000000000002</v>
      </c>
      <c r="M2503" s="13">
        <v>0.41</v>
      </c>
      <c r="N2503" s="13">
        <f t="shared" si="392"/>
        <v>0.52794211300000005</v>
      </c>
      <c r="O2503" s="13">
        <f t="shared" si="393"/>
        <v>2.3779999999999999E-2</v>
      </c>
      <c r="P2503" s="13">
        <f t="shared" si="394"/>
        <v>3.6404829138239303</v>
      </c>
      <c r="Q2503" s="13">
        <f t="shared" si="395"/>
        <v>0.16397760579999998</v>
      </c>
      <c r="R2503" s="13">
        <v>6.8956099999999996</v>
      </c>
      <c r="S2503" s="13">
        <v>0.29899999999999999</v>
      </c>
      <c r="T2503" s="13">
        <v>1.2E-2</v>
      </c>
      <c r="U2503" s="13">
        <f t="shared" si="396"/>
        <v>2.0617873899999997</v>
      </c>
      <c r="V2503" s="13">
        <f t="shared" si="397"/>
        <v>8.2747319999999999E-2</v>
      </c>
      <c r="W2503" s="13">
        <f t="shared" si="398"/>
        <v>0.22484093819581316</v>
      </c>
      <c r="X2503" s="13">
        <f t="shared" si="399"/>
        <v>0.20689655172413793</v>
      </c>
    </row>
    <row r="2504" spans="1:24" x14ac:dyDescent="0.25">
      <c r="A2504" s="12">
        <v>43</v>
      </c>
      <c r="B2504" s="12">
        <v>13</v>
      </c>
      <c r="C2504" s="13">
        <v>1.3638330000000001</v>
      </c>
      <c r="D2504" s="12">
        <v>316</v>
      </c>
      <c r="E2504" s="12">
        <v>43</v>
      </c>
      <c r="F2504" s="12">
        <v>13</v>
      </c>
      <c r="G2504" s="12" t="s">
        <v>46</v>
      </c>
      <c r="H2504" s="13">
        <v>1.3298289999999999</v>
      </c>
      <c r="I2504" s="13">
        <v>5.8000000000000003E-2</v>
      </c>
      <c r="J2504" s="13">
        <f t="shared" si="390"/>
        <v>1.813664674557</v>
      </c>
      <c r="K2504" s="13">
        <f t="shared" si="391"/>
        <v>7.9102314000000007E-2</v>
      </c>
      <c r="L2504" s="13">
        <v>0.39700000000000002</v>
      </c>
      <c r="M2504" s="13">
        <v>0.41</v>
      </c>
      <c r="N2504" s="13">
        <f t="shared" si="392"/>
        <v>0.52794211300000005</v>
      </c>
      <c r="O2504" s="13">
        <f t="shared" si="393"/>
        <v>2.3779999999999999E-2</v>
      </c>
      <c r="P2504" s="13">
        <f t="shared" si="394"/>
        <v>0.7200248757991291</v>
      </c>
      <c r="Q2504" s="13">
        <f t="shared" si="395"/>
        <v>3.2431948740000001E-2</v>
      </c>
      <c r="R2504" s="13">
        <v>1.3638330000000001</v>
      </c>
      <c r="S2504" s="13">
        <v>0.29899999999999999</v>
      </c>
      <c r="T2504" s="13">
        <v>1.2E-2</v>
      </c>
      <c r="U2504" s="13">
        <f t="shared" si="396"/>
        <v>0.40778606700000003</v>
      </c>
      <c r="V2504" s="13">
        <f t="shared" si="397"/>
        <v>1.6365996000000001E-2</v>
      </c>
      <c r="W2504" s="13">
        <f t="shared" si="398"/>
        <v>0.22484093819581316</v>
      </c>
      <c r="X2504" s="13">
        <f t="shared" si="399"/>
        <v>0.20689655172413793</v>
      </c>
    </row>
    <row r="2505" spans="1:24" x14ac:dyDescent="0.25">
      <c r="A2505" s="12">
        <v>43</v>
      </c>
      <c r="B2505" s="12">
        <v>13</v>
      </c>
      <c r="C2505" s="13">
        <v>0.65369900000000003</v>
      </c>
      <c r="D2505" s="12">
        <v>316</v>
      </c>
      <c r="E2505" s="12">
        <v>43</v>
      </c>
      <c r="F2505" s="12">
        <v>13</v>
      </c>
      <c r="G2505" s="12" t="s">
        <v>46</v>
      </c>
      <c r="H2505" s="13">
        <v>1.3298289999999999</v>
      </c>
      <c r="I2505" s="13">
        <v>5.8000000000000003E-2</v>
      </c>
      <c r="J2505" s="13">
        <f t="shared" si="390"/>
        <v>0.86930788747099996</v>
      </c>
      <c r="K2505" s="13">
        <f t="shared" si="391"/>
        <v>3.7914542000000002E-2</v>
      </c>
      <c r="L2505" s="13">
        <v>0.39700000000000002</v>
      </c>
      <c r="M2505" s="13">
        <v>0.41</v>
      </c>
      <c r="N2505" s="13">
        <f t="shared" si="392"/>
        <v>0.52794211300000005</v>
      </c>
      <c r="O2505" s="13">
        <f t="shared" si="393"/>
        <v>2.3779999999999999E-2</v>
      </c>
      <c r="P2505" s="13">
        <f t="shared" si="394"/>
        <v>0.34511523132598704</v>
      </c>
      <c r="Q2505" s="13">
        <f t="shared" si="395"/>
        <v>1.554496222E-2</v>
      </c>
      <c r="R2505" s="13">
        <v>0.65369900000000003</v>
      </c>
      <c r="S2505" s="13">
        <v>0.29899999999999999</v>
      </c>
      <c r="T2505" s="13">
        <v>1.2E-2</v>
      </c>
      <c r="U2505" s="13">
        <f t="shared" si="396"/>
        <v>0.19545600099999999</v>
      </c>
      <c r="V2505" s="13">
        <f t="shared" si="397"/>
        <v>7.8443880000000007E-3</v>
      </c>
      <c r="W2505" s="13">
        <f t="shared" si="398"/>
        <v>0.22484093819581313</v>
      </c>
      <c r="X2505" s="13">
        <f t="shared" si="399"/>
        <v>0.20689655172413793</v>
      </c>
    </row>
    <row r="2506" spans="1:24" x14ac:dyDescent="0.25">
      <c r="A2506" s="12">
        <v>43</v>
      </c>
      <c r="B2506" s="12">
        <v>13</v>
      </c>
      <c r="C2506" s="13">
        <v>34.288206000000002</v>
      </c>
      <c r="D2506" s="12">
        <v>316</v>
      </c>
      <c r="E2506" s="12">
        <v>43</v>
      </c>
      <c r="F2506" s="12">
        <v>13</v>
      </c>
      <c r="G2506" s="12" t="s">
        <v>46</v>
      </c>
      <c r="H2506" s="13">
        <v>1.3298289999999999</v>
      </c>
      <c r="I2506" s="13">
        <v>5.8000000000000003E-2</v>
      </c>
      <c r="J2506" s="13">
        <f t="shared" si="390"/>
        <v>45.597450696774004</v>
      </c>
      <c r="K2506" s="13">
        <f t="shared" si="391"/>
        <v>1.9887159480000003</v>
      </c>
      <c r="L2506" s="13">
        <v>0.39700000000000002</v>
      </c>
      <c r="M2506" s="13">
        <v>0.41</v>
      </c>
      <c r="N2506" s="13">
        <f t="shared" si="392"/>
        <v>0.52794211300000005</v>
      </c>
      <c r="O2506" s="13">
        <f t="shared" si="393"/>
        <v>2.3779999999999999E-2</v>
      </c>
      <c r="P2506" s="13">
        <f t="shared" si="394"/>
        <v>18.10218792661928</v>
      </c>
      <c r="Q2506" s="13">
        <f t="shared" si="395"/>
        <v>0.81537353868000007</v>
      </c>
      <c r="R2506" s="13">
        <v>34.288206000000002</v>
      </c>
      <c r="S2506" s="13">
        <v>0.29899999999999999</v>
      </c>
      <c r="T2506" s="13">
        <v>1.2E-2</v>
      </c>
      <c r="U2506" s="13">
        <f t="shared" si="396"/>
        <v>10.252173594</v>
      </c>
      <c r="V2506" s="13">
        <f t="shared" si="397"/>
        <v>0.41145847200000002</v>
      </c>
      <c r="W2506" s="13">
        <f t="shared" si="398"/>
        <v>0.22484093819581313</v>
      </c>
      <c r="X2506" s="13">
        <f t="shared" si="399"/>
        <v>0.2068965517241379</v>
      </c>
    </row>
    <row r="2507" spans="1:24" x14ac:dyDescent="0.25">
      <c r="A2507" s="12">
        <v>43</v>
      </c>
      <c r="B2507" s="12">
        <v>13</v>
      </c>
      <c r="C2507" s="13">
        <v>0.81637300000000002</v>
      </c>
      <c r="D2507" s="12">
        <v>316</v>
      </c>
      <c r="E2507" s="12">
        <v>43</v>
      </c>
      <c r="F2507" s="12">
        <v>13</v>
      </c>
      <c r="G2507" s="12" t="s">
        <v>46</v>
      </c>
      <c r="H2507" s="13">
        <v>1.3298289999999999</v>
      </c>
      <c r="I2507" s="13">
        <v>5.8000000000000003E-2</v>
      </c>
      <c r="J2507" s="13">
        <f t="shared" si="390"/>
        <v>1.0856364902169999</v>
      </c>
      <c r="K2507" s="13">
        <f t="shared" si="391"/>
        <v>4.7349634000000002E-2</v>
      </c>
      <c r="L2507" s="13">
        <v>0.39700000000000002</v>
      </c>
      <c r="M2507" s="13">
        <v>0.41</v>
      </c>
      <c r="N2507" s="13">
        <f t="shared" si="392"/>
        <v>0.52794211300000005</v>
      </c>
      <c r="O2507" s="13">
        <f t="shared" si="393"/>
        <v>2.3779999999999999E-2</v>
      </c>
      <c r="P2507" s="13">
        <f t="shared" si="394"/>
        <v>0.43099768661614907</v>
      </c>
      <c r="Q2507" s="13">
        <f t="shared" si="395"/>
        <v>1.9413349939999998E-2</v>
      </c>
      <c r="R2507" s="13">
        <v>0.81637300000000002</v>
      </c>
      <c r="S2507" s="13">
        <v>0.29899999999999999</v>
      </c>
      <c r="T2507" s="13">
        <v>1.2E-2</v>
      </c>
      <c r="U2507" s="13">
        <f t="shared" si="396"/>
        <v>0.24409552700000001</v>
      </c>
      <c r="V2507" s="13">
        <f t="shared" si="397"/>
        <v>9.7964760000000001E-3</v>
      </c>
      <c r="W2507" s="13">
        <f t="shared" si="398"/>
        <v>0.22484093819581316</v>
      </c>
      <c r="X2507" s="13">
        <f t="shared" si="399"/>
        <v>0.20689655172413793</v>
      </c>
    </row>
    <row r="2508" spans="1:24" x14ac:dyDescent="0.25">
      <c r="A2508" s="12">
        <v>43</v>
      </c>
      <c r="B2508" s="12">
        <v>13</v>
      </c>
      <c r="C2508" s="13">
        <v>4.5463019999999998</v>
      </c>
      <c r="D2508" s="12">
        <v>316</v>
      </c>
      <c r="E2508" s="12">
        <v>43</v>
      </c>
      <c r="F2508" s="12">
        <v>13</v>
      </c>
      <c r="G2508" s="12" t="s">
        <v>46</v>
      </c>
      <c r="H2508" s="13">
        <v>1.3298289999999999</v>
      </c>
      <c r="I2508" s="13">
        <v>5.8000000000000003E-2</v>
      </c>
      <c r="J2508" s="13">
        <f t="shared" si="390"/>
        <v>6.0458042423579998</v>
      </c>
      <c r="K2508" s="13">
        <f t="shared" si="391"/>
        <v>0.26368551600000001</v>
      </c>
      <c r="L2508" s="13">
        <v>0.39700000000000002</v>
      </c>
      <c r="M2508" s="13">
        <v>0.41</v>
      </c>
      <c r="N2508" s="13">
        <f t="shared" si="392"/>
        <v>0.52794211300000005</v>
      </c>
      <c r="O2508" s="13">
        <f t="shared" si="393"/>
        <v>2.3779999999999999E-2</v>
      </c>
      <c r="P2508" s="13">
        <f t="shared" si="394"/>
        <v>2.4001842842161261</v>
      </c>
      <c r="Q2508" s="13">
        <f t="shared" si="395"/>
        <v>0.10811106155999999</v>
      </c>
      <c r="R2508" s="13">
        <v>4.5463019999999998</v>
      </c>
      <c r="S2508" s="13">
        <v>0.29899999999999999</v>
      </c>
      <c r="T2508" s="13">
        <v>1.2E-2</v>
      </c>
      <c r="U2508" s="13">
        <f t="shared" si="396"/>
        <v>1.3593442979999999</v>
      </c>
      <c r="V2508" s="13">
        <f t="shared" si="397"/>
        <v>5.4555623999999997E-2</v>
      </c>
      <c r="W2508" s="13">
        <f t="shared" si="398"/>
        <v>0.22484093819581313</v>
      </c>
      <c r="X2508" s="13">
        <f t="shared" si="399"/>
        <v>0.2068965517241379</v>
      </c>
    </row>
    <row r="2509" spans="1:24" x14ac:dyDescent="0.25">
      <c r="A2509" s="12">
        <v>44</v>
      </c>
      <c r="B2509" s="12">
        <v>13</v>
      </c>
      <c r="C2509" s="13">
        <v>0.64905100000000004</v>
      </c>
      <c r="D2509" s="12">
        <v>327</v>
      </c>
      <c r="E2509" s="12">
        <v>44</v>
      </c>
      <c r="F2509" s="12">
        <v>13</v>
      </c>
      <c r="G2509" s="12" t="s">
        <v>46</v>
      </c>
      <c r="H2509" s="13">
        <v>1.474334</v>
      </c>
      <c r="I2509" s="13">
        <v>0.06</v>
      </c>
      <c r="J2509" s="13">
        <f t="shared" si="390"/>
        <v>0.95691795703400007</v>
      </c>
      <c r="K2509" s="13">
        <f t="shared" si="391"/>
        <v>3.8943060000000002E-2</v>
      </c>
      <c r="L2509" s="13">
        <v>0.34</v>
      </c>
      <c r="M2509" s="13">
        <v>0.21299999999999999</v>
      </c>
      <c r="N2509" s="13">
        <f t="shared" si="392"/>
        <v>0.50127356000000001</v>
      </c>
      <c r="O2509" s="13">
        <f t="shared" si="393"/>
        <v>1.278E-2</v>
      </c>
      <c r="P2509" s="13">
        <f t="shared" si="394"/>
        <v>0.32535210539156001</v>
      </c>
      <c r="Q2509" s="13">
        <f t="shared" si="395"/>
        <v>8.2948717800000009E-3</v>
      </c>
      <c r="R2509" s="13">
        <v>0.64905100000000004</v>
      </c>
      <c r="S2509" s="13">
        <v>0.28399999999999997</v>
      </c>
      <c r="T2509" s="13">
        <v>6.0000000000000001E-3</v>
      </c>
      <c r="U2509" s="13">
        <f t="shared" si="396"/>
        <v>0.18433048399999999</v>
      </c>
      <c r="V2509" s="13">
        <f t="shared" si="397"/>
        <v>3.8943060000000002E-3</v>
      </c>
      <c r="W2509" s="13">
        <f t="shared" si="398"/>
        <v>0.19262934993020575</v>
      </c>
      <c r="X2509" s="13">
        <f t="shared" si="399"/>
        <v>0.1</v>
      </c>
    </row>
    <row r="2510" spans="1:24" x14ac:dyDescent="0.25">
      <c r="A2510" s="12">
        <v>44</v>
      </c>
      <c r="B2510" s="12">
        <v>13</v>
      </c>
      <c r="C2510" s="13">
        <v>0.50236400000000003</v>
      </c>
      <c r="D2510" s="12">
        <v>327</v>
      </c>
      <c r="E2510" s="12">
        <v>44</v>
      </c>
      <c r="F2510" s="12">
        <v>13</v>
      </c>
      <c r="G2510" s="12" t="s">
        <v>46</v>
      </c>
      <c r="H2510" s="13">
        <v>1.474334</v>
      </c>
      <c r="I2510" s="13">
        <v>0.06</v>
      </c>
      <c r="J2510" s="13">
        <f t="shared" si="390"/>
        <v>0.74065232557600003</v>
      </c>
      <c r="K2510" s="13">
        <f t="shared" si="391"/>
        <v>3.014184E-2</v>
      </c>
      <c r="L2510" s="13">
        <v>0.34</v>
      </c>
      <c r="M2510" s="13">
        <v>0.21299999999999999</v>
      </c>
      <c r="N2510" s="13">
        <f t="shared" si="392"/>
        <v>0.50127356000000001</v>
      </c>
      <c r="O2510" s="13">
        <f t="shared" si="393"/>
        <v>1.278E-2</v>
      </c>
      <c r="P2510" s="13">
        <f t="shared" si="394"/>
        <v>0.25182179069584004</v>
      </c>
      <c r="Q2510" s="13">
        <f t="shared" si="395"/>
        <v>6.4202119200000001E-3</v>
      </c>
      <c r="R2510" s="13">
        <v>0.50236400000000003</v>
      </c>
      <c r="S2510" s="13">
        <v>0.28399999999999997</v>
      </c>
      <c r="T2510" s="13">
        <v>6.0000000000000001E-3</v>
      </c>
      <c r="U2510" s="13">
        <f t="shared" si="396"/>
        <v>0.14267137599999999</v>
      </c>
      <c r="V2510" s="13">
        <f t="shared" si="397"/>
        <v>3.014184E-3</v>
      </c>
      <c r="W2510" s="13">
        <f t="shared" si="398"/>
        <v>0.19262934993020575</v>
      </c>
      <c r="X2510" s="13">
        <f t="shared" si="399"/>
        <v>0.1</v>
      </c>
    </row>
    <row r="2511" spans="1:24" x14ac:dyDescent="0.25">
      <c r="A2511" s="12">
        <v>44</v>
      </c>
      <c r="B2511" s="12">
        <v>13</v>
      </c>
      <c r="C2511" s="13">
        <v>0.56187699999999996</v>
      </c>
      <c r="D2511" s="12">
        <v>327</v>
      </c>
      <c r="E2511" s="12">
        <v>44</v>
      </c>
      <c r="F2511" s="12">
        <v>13</v>
      </c>
      <c r="G2511" s="12" t="s">
        <v>46</v>
      </c>
      <c r="H2511" s="13">
        <v>1.474334</v>
      </c>
      <c r="I2511" s="13">
        <v>0.06</v>
      </c>
      <c r="J2511" s="13">
        <f t="shared" si="390"/>
        <v>0.828394364918</v>
      </c>
      <c r="K2511" s="13">
        <f t="shared" si="391"/>
        <v>3.3712619999999999E-2</v>
      </c>
      <c r="L2511" s="13">
        <v>0.34</v>
      </c>
      <c r="M2511" s="13">
        <v>0.21299999999999999</v>
      </c>
      <c r="N2511" s="13">
        <f t="shared" si="392"/>
        <v>0.50127356000000001</v>
      </c>
      <c r="O2511" s="13">
        <f t="shared" si="393"/>
        <v>1.278E-2</v>
      </c>
      <c r="P2511" s="13">
        <f t="shared" si="394"/>
        <v>0.28165408407212</v>
      </c>
      <c r="Q2511" s="13">
        <f t="shared" si="395"/>
        <v>7.1807880599999993E-3</v>
      </c>
      <c r="R2511" s="13">
        <v>0.56187699999999996</v>
      </c>
      <c r="S2511" s="13">
        <v>0.28399999999999997</v>
      </c>
      <c r="T2511" s="13">
        <v>6.0000000000000001E-3</v>
      </c>
      <c r="U2511" s="13">
        <f t="shared" si="396"/>
        <v>0.15957306799999998</v>
      </c>
      <c r="V2511" s="13">
        <f t="shared" si="397"/>
        <v>3.3712619999999999E-3</v>
      </c>
      <c r="W2511" s="13">
        <f t="shared" si="398"/>
        <v>0.19262934993020575</v>
      </c>
      <c r="X2511" s="13">
        <f t="shared" si="399"/>
        <v>0.1</v>
      </c>
    </row>
    <row r="2512" spans="1:24" x14ac:dyDescent="0.25">
      <c r="A2512" s="12">
        <v>44</v>
      </c>
      <c r="B2512" s="12">
        <v>13</v>
      </c>
      <c r="C2512" s="13">
        <v>16.244206999999999</v>
      </c>
      <c r="D2512" s="12">
        <v>327</v>
      </c>
      <c r="E2512" s="12">
        <v>44</v>
      </c>
      <c r="F2512" s="12">
        <v>13</v>
      </c>
      <c r="G2512" s="12" t="s">
        <v>46</v>
      </c>
      <c r="H2512" s="13">
        <v>1.474334</v>
      </c>
      <c r="I2512" s="13">
        <v>0.06</v>
      </c>
      <c r="J2512" s="13">
        <f t="shared" si="390"/>
        <v>23.949386683137998</v>
      </c>
      <c r="K2512" s="13">
        <f t="shared" si="391"/>
        <v>0.97465241999999996</v>
      </c>
      <c r="L2512" s="13">
        <v>0.34</v>
      </c>
      <c r="M2512" s="13">
        <v>0.21299999999999999</v>
      </c>
      <c r="N2512" s="13">
        <f t="shared" si="392"/>
        <v>0.50127356000000001</v>
      </c>
      <c r="O2512" s="13">
        <f t="shared" si="393"/>
        <v>1.278E-2</v>
      </c>
      <c r="P2512" s="13">
        <f t="shared" si="394"/>
        <v>8.1427914722669197</v>
      </c>
      <c r="Q2512" s="13">
        <f t="shared" si="395"/>
        <v>0.20760096545999998</v>
      </c>
      <c r="R2512" s="13">
        <v>16.244206999999999</v>
      </c>
      <c r="S2512" s="13">
        <v>0.28399999999999997</v>
      </c>
      <c r="T2512" s="13">
        <v>6.0000000000000001E-3</v>
      </c>
      <c r="U2512" s="13">
        <f t="shared" si="396"/>
        <v>4.6133547879999997</v>
      </c>
      <c r="V2512" s="13">
        <f t="shared" si="397"/>
        <v>9.7465241999999994E-2</v>
      </c>
      <c r="W2512" s="13">
        <f t="shared" si="398"/>
        <v>0.19262934993020578</v>
      </c>
      <c r="X2512" s="13">
        <f t="shared" si="399"/>
        <v>9.9999999999999992E-2</v>
      </c>
    </row>
    <row r="2513" spans="1:24" x14ac:dyDescent="0.25">
      <c r="A2513" s="12">
        <v>44</v>
      </c>
      <c r="B2513" s="12">
        <v>13</v>
      </c>
      <c r="C2513" s="13">
        <v>0.71433400000000002</v>
      </c>
      <c r="D2513" s="12">
        <v>327</v>
      </c>
      <c r="E2513" s="12">
        <v>44</v>
      </c>
      <c r="F2513" s="12">
        <v>13</v>
      </c>
      <c r="G2513" s="12" t="s">
        <v>46</v>
      </c>
      <c r="H2513" s="13">
        <v>1.474334</v>
      </c>
      <c r="I2513" s="13">
        <v>0.06</v>
      </c>
      <c r="J2513" s="13">
        <f t="shared" si="390"/>
        <v>1.0531669035560001</v>
      </c>
      <c r="K2513" s="13">
        <f t="shared" si="391"/>
        <v>4.2860040000000002E-2</v>
      </c>
      <c r="L2513" s="13">
        <v>0.34</v>
      </c>
      <c r="M2513" s="13">
        <v>0.21299999999999999</v>
      </c>
      <c r="N2513" s="13">
        <f t="shared" si="392"/>
        <v>0.50127356000000001</v>
      </c>
      <c r="O2513" s="13">
        <f t="shared" si="393"/>
        <v>1.278E-2</v>
      </c>
      <c r="P2513" s="13">
        <f t="shared" si="394"/>
        <v>0.35807674720904004</v>
      </c>
      <c r="Q2513" s="13">
        <f t="shared" si="395"/>
        <v>9.1291885199999995E-3</v>
      </c>
      <c r="R2513" s="13">
        <v>0.71433400000000002</v>
      </c>
      <c r="S2513" s="13">
        <v>0.28399999999999997</v>
      </c>
      <c r="T2513" s="13">
        <v>6.0000000000000001E-3</v>
      </c>
      <c r="U2513" s="13">
        <f t="shared" si="396"/>
        <v>0.20287085599999999</v>
      </c>
      <c r="V2513" s="13">
        <f t="shared" si="397"/>
        <v>4.2860040000000004E-3</v>
      </c>
      <c r="W2513" s="13">
        <f t="shared" si="398"/>
        <v>0.19262934993020575</v>
      </c>
      <c r="X2513" s="13">
        <f t="shared" si="399"/>
        <v>0.1</v>
      </c>
    </row>
    <row r="2514" spans="1:24" x14ac:dyDescent="0.25">
      <c r="A2514" s="12">
        <v>44</v>
      </c>
      <c r="B2514" s="12">
        <v>13</v>
      </c>
      <c r="C2514" s="13">
        <v>1.871869</v>
      </c>
      <c r="D2514" s="12">
        <v>327</v>
      </c>
      <c r="E2514" s="12">
        <v>44</v>
      </c>
      <c r="F2514" s="12">
        <v>13</v>
      </c>
      <c r="G2514" s="12" t="s">
        <v>46</v>
      </c>
      <c r="H2514" s="13">
        <v>1.474334</v>
      </c>
      <c r="I2514" s="13">
        <v>0.06</v>
      </c>
      <c r="J2514" s="13">
        <f t="shared" si="390"/>
        <v>2.7597601102459999</v>
      </c>
      <c r="K2514" s="13">
        <f t="shared" si="391"/>
        <v>0.11231213999999999</v>
      </c>
      <c r="L2514" s="13">
        <v>0.34</v>
      </c>
      <c r="M2514" s="13">
        <v>0.21299999999999999</v>
      </c>
      <c r="N2514" s="13">
        <f t="shared" si="392"/>
        <v>0.50127356000000001</v>
      </c>
      <c r="O2514" s="13">
        <f t="shared" si="393"/>
        <v>1.278E-2</v>
      </c>
      <c r="P2514" s="13">
        <f t="shared" si="394"/>
        <v>0.93831843748363997</v>
      </c>
      <c r="Q2514" s="13">
        <f t="shared" si="395"/>
        <v>2.3922485819999999E-2</v>
      </c>
      <c r="R2514" s="13">
        <v>1.871869</v>
      </c>
      <c r="S2514" s="13">
        <v>0.28399999999999997</v>
      </c>
      <c r="T2514" s="13">
        <v>6.0000000000000001E-3</v>
      </c>
      <c r="U2514" s="13">
        <f t="shared" si="396"/>
        <v>0.53161079599999994</v>
      </c>
      <c r="V2514" s="13">
        <f t="shared" si="397"/>
        <v>1.1231214E-2</v>
      </c>
      <c r="W2514" s="13">
        <f t="shared" si="398"/>
        <v>0.19262934993020575</v>
      </c>
      <c r="X2514" s="13">
        <f t="shared" si="399"/>
        <v>0.1</v>
      </c>
    </row>
    <row r="2515" spans="1:24" x14ac:dyDescent="0.25">
      <c r="A2515" s="12">
        <v>44</v>
      </c>
      <c r="B2515" s="12">
        <v>13</v>
      </c>
      <c r="C2515" s="13">
        <v>1.4484760000000001</v>
      </c>
      <c r="D2515" s="12">
        <v>327</v>
      </c>
      <c r="E2515" s="12">
        <v>44</v>
      </c>
      <c r="F2515" s="12">
        <v>13</v>
      </c>
      <c r="G2515" s="12" t="s">
        <v>46</v>
      </c>
      <c r="H2515" s="13">
        <v>1.474334</v>
      </c>
      <c r="I2515" s="13">
        <v>0.06</v>
      </c>
      <c r="J2515" s="13">
        <f t="shared" si="390"/>
        <v>2.1355374149840003</v>
      </c>
      <c r="K2515" s="13">
        <f t="shared" si="391"/>
        <v>8.6908559999999996E-2</v>
      </c>
      <c r="L2515" s="13">
        <v>0.34</v>
      </c>
      <c r="M2515" s="13">
        <v>0.21299999999999999</v>
      </c>
      <c r="N2515" s="13">
        <f t="shared" si="392"/>
        <v>0.50127356000000001</v>
      </c>
      <c r="O2515" s="13">
        <f t="shared" si="393"/>
        <v>1.278E-2</v>
      </c>
      <c r="P2515" s="13">
        <f t="shared" si="394"/>
        <v>0.72608272109456007</v>
      </c>
      <c r="Q2515" s="13">
        <f t="shared" si="395"/>
        <v>1.8511523280000001E-2</v>
      </c>
      <c r="R2515" s="13">
        <v>1.4484760000000001</v>
      </c>
      <c r="S2515" s="13">
        <v>0.28399999999999997</v>
      </c>
      <c r="T2515" s="13">
        <v>6.0000000000000001E-3</v>
      </c>
      <c r="U2515" s="13">
        <f t="shared" si="396"/>
        <v>0.411367184</v>
      </c>
      <c r="V2515" s="13">
        <f t="shared" si="397"/>
        <v>8.6908560000000003E-3</v>
      </c>
      <c r="W2515" s="13">
        <f t="shared" si="398"/>
        <v>0.19262934993020575</v>
      </c>
      <c r="X2515" s="13">
        <f t="shared" si="399"/>
        <v>0.1</v>
      </c>
    </row>
    <row r="2516" spans="1:24" x14ac:dyDescent="0.25">
      <c r="A2516" s="12">
        <v>44</v>
      </c>
      <c r="B2516" s="12">
        <v>13</v>
      </c>
      <c r="C2516" s="13">
        <v>0.68679900000000005</v>
      </c>
      <c r="D2516" s="12">
        <v>327</v>
      </c>
      <c r="E2516" s="12">
        <v>44</v>
      </c>
      <c r="F2516" s="12">
        <v>13</v>
      </c>
      <c r="G2516" s="12" t="s">
        <v>46</v>
      </c>
      <c r="H2516" s="13">
        <v>1.474334</v>
      </c>
      <c r="I2516" s="13">
        <v>0.06</v>
      </c>
      <c r="J2516" s="13">
        <f t="shared" si="390"/>
        <v>1.0125711168660001</v>
      </c>
      <c r="K2516" s="13">
        <f t="shared" si="391"/>
        <v>4.1207939999999998E-2</v>
      </c>
      <c r="L2516" s="13">
        <v>0.34</v>
      </c>
      <c r="M2516" s="13">
        <v>0.21299999999999999</v>
      </c>
      <c r="N2516" s="13">
        <f t="shared" si="392"/>
        <v>0.50127356000000001</v>
      </c>
      <c r="O2516" s="13">
        <f t="shared" si="393"/>
        <v>1.278E-2</v>
      </c>
      <c r="P2516" s="13">
        <f t="shared" si="394"/>
        <v>0.34427417973444002</v>
      </c>
      <c r="Q2516" s="13">
        <f t="shared" si="395"/>
        <v>8.7772912200000004E-3</v>
      </c>
      <c r="R2516" s="13">
        <v>0.68679900000000005</v>
      </c>
      <c r="S2516" s="13">
        <v>0.28399999999999997</v>
      </c>
      <c r="T2516" s="13">
        <v>6.0000000000000001E-3</v>
      </c>
      <c r="U2516" s="13">
        <f t="shared" si="396"/>
        <v>0.19505091599999999</v>
      </c>
      <c r="V2516" s="13">
        <f t="shared" si="397"/>
        <v>4.1207940000000005E-3</v>
      </c>
      <c r="W2516" s="13">
        <f t="shared" si="398"/>
        <v>0.19262934993020575</v>
      </c>
      <c r="X2516" s="13">
        <f t="shared" si="399"/>
        <v>0.10000000000000002</v>
      </c>
    </row>
    <row r="2517" spans="1:24" x14ac:dyDescent="0.25">
      <c r="A2517" s="12">
        <v>44</v>
      </c>
      <c r="B2517" s="12">
        <v>13</v>
      </c>
      <c r="C2517" s="13">
        <v>2.5889950000000002</v>
      </c>
      <c r="D2517" s="12">
        <v>327</v>
      </c>
      <c r="E2517" s="12">
        <v>44</v>
      </c>
      <c r="F2517" s="12">
        <v>13</v>
      </c>
      <c r="G2517" s="12" t="s">
        <v>46</v>
      </c>
      <c r="H2517" s="13">
        <v>1.474334</v>
      </c>
      <c r="I2517" s="13">
        <v>0.06</v>
      </c>
      <c r="J2517" s="13">
        <f t="shared" si="390"/>
        <v>3.8170433543300004</v>
      </c>
      <c r="K2517" s="13">
        <f t="shared" si="391"/>
        <v>0.1553397</v>
      </c>
      <c r="L2517" s="13">
        <v>0.34</v>
      </c>
      <c r="M2517" s="13">
        <v>0.21299999999999999</v>
      </c>
      <c r="N2517" s="13">
        <f t="shared" si="392"/>
        <v>0.50127356000000001</v>
      </c>
      <c r="O2517" s="13">
        <f t="shared" si="393"/>
        <v>1.278E-2</v>
      </c>
      <c r="P2517" s="13">
        <f t="shared" si="394"/>
        <v>1.2977947404722001</v>
      </c>
      <c r="Q2517" s="13">
        <f t="shared" si="395"/>
        <v>3.30873561E-2</v>
      </c>
      <c r="R2517" s="13">
        <v>2.5889950000000002</v>
      </c>
      <c r="S2517" s="13">
        <v>0.28399999999999997</v>
      </c>
      <c r="T2517" s="13">
        <v>6.0000000000000001E-3</v>
      </c>
      <c r="U2517" s="13">
        <f t="shared" si="396"/>
        <v>0.73527458000000001</v>
      </c>
      <c r="V2517" s="13">
        <f t="shared" si="397"/>
        <v>1.5533970000000001E-2</v>
      </c>
      <c r="W2517" s="13">
        <f t="shared" si="398"/>
        <v>0.19262934993020575</v>
      </c>
      <c r="X2517" s="13">
        <f t="shared" si="399"/>
        <v>0.1</v>
      </c>
    </row>
    <row r="2518" spans="1:24" x14ac:dyDescent="0.25">
      <c r="A2518" s="12">
        <v>44</v>
      </c>
      <c r="B2518" s="12">
        <v>13</v>
      </c>
      <c r="C2518" s="13">
        <v>0.88982000000000006</v>
      </c>
      <c r="D2518" s="12">
        <v>327</v>
      </c>
      <c r="E2518" s="12">
        <v>44</v>
      </c>
      <c r="F2518" s="12">
        <v>13</v>
      </c>
      <c r="G2518" s="12" t="s">
        <v>46</v>
      </c>
      <c r="H2518" s="13">
        <v>1.474334</v>
      </c>
      <c r="I2518" s="13">
        <v>0.06</v>
      </c>
      <c r="J2518" s="13">
        <f t="shared" si="390"/>
        <v>1.3118918798800001</v>
      </c>
      <c r="K2518" s="13">
        <f t="shared" si="391"/>
        <v>5.3389200000000005E-2</v>
      </c>
      <c r="L2518" s="13">
        <v>0.34</v>
      </c>
      <c r="M2518" s="13">
        <v>0.21299999999999999</v>
      </c>
      <c r="N2518" s="13">
        <f t="shared" si="392"/>
        <v>0.50127356000000001</v>
      </c>
      <c r="O2518" s="13">
        <f t="shared" si="393"/>
        <v>1.278E-2</v>
      </c>
      <c r="P2518" s="13">
        <f t="shared" si="394"/>
        <v>0.44604323915920002</v>
      </c>
      <c r="Q2518" s="13">
        <f t="shared" si="395"/>
        <v>1.1371899600000001E-2</v>
      </c>
      <c r="R2518" s="13">
        <v>0.88982000000000006</v>
      </c>
      <c r="S2518" s="13">
        <v>0.28399999999999997</v>
      </c>
      <c r="T2518" s="13">
        <v>6.0000000000000001E-3</v>
      </c>
      <c r="U2518" s="13">
        <f t="shared" si="396"/>
        <v>0.25270887999999997</v>
      </c>
      <c r="V2518" s="13">
        <f t="shared" si="397"/>
        <v>5.3389200000000005E-3</v>
      </c>
      <c r="W2518" s="13">
        <f t="shared" si="398"/>
        <v>0.19262934993020572</v>
      </c>
      <c r="X2518" s="13">
        <f t="shared" si="399"/>
        <v>0.1</v>
      </c>
    </row>
    <row r="2519" spans="1:24" x14ac:dyDescent="0.25">
      <c r="A2519" s="12">
        <v>44</v>
      </c>
      <c r="B2519" s="12">
        <v>13</v>
      </c>
      <c r="C2519" s="13">
        <v>8.7934239999999999</v>
      </c>
      <c r="D2519" s="12">
        <v>327</v>
      </c>
      <c r="E2519" s="12">
        <v>44</v>
      </c>
      <c r="F2519" s="12">
        <v>13</v>
      </c>
      <c r="G2519" s="12" t="s">
        <v>46</v>
      </c>
      <c r="H2519" s="13">
        <v>1.474334</v>
      </c>
      <c r="I2519" s="13">
        <v>0.06</v>
      </c>
      <c r="J2519" s="13">
        <f t="shared" si="390"/>
        <v>12.964443979616</v>
      </c>
      <c r="K2519" s="13">
        <f t="shared" si="391"/>
        <v>0.52760543999999998</v>
      </c>
      <c r="L2519" s="13">
        <v>0.34</v>
      </c>
      <c r="M2519" s="13">
        <v>0.21299999999999999</v>
      </c>
      <c r="N2519" s="13">
        <f t="shared" si="392"/>
        <v>0.50127356000000001</v>
      </c>
      <c r="O2519" s="13">
        <f t="shared" si="393"/>
        <v>1.278E-2</v>
      </c>
      <c r="P2519" s="13">
        <f t="shared" si="394"/>
        <v>4.4079109530694396</v>
      </c>
      <c r="Q2519" s="13">
        <f t="shared" si="395"/>
        <v>0.11237995871999999</v>
      </c>
      <c r="R2519" s="13">
        <v>8.7934239999999999</v>
      </c>
      <c r="S2519" s="13">
        <v>0.28399999999999997</v>
      </c>
      <c r="T2519" s="13">
        <v>6.0000000000000001E-3</v>
      </c>
      <c r="U2519" s="13">
        <f t="shared" si="396"/>
        <v>2.4973324159999999</v>
      </c>
      <c r="V2519" s="13">
        <f t="shared" si="397"/>
        <v>5.2760543999999999E-2</v>
      </c>
      <c r="W2519" s="13">
        <f t="shared" si="398"/>
        <v>0.19262934993020578</v>
      </c>
      <c r="X2519" s="13">
        <f t="shared" si="399"/>
        <v>0.1</v>
      </c>
    </row>
    <row r="2520" spans="1:24" x14ac:dyDescent="0.25">
      <c r="A2520" s="12">
        <v>44</v>
      </c>
      <c r="B2520" s="12">
        <v>13</v>
      </c>
      <c r="C2520" s="13">
        <v>1.514958</v>
      </c>
      <c r="D2520" s="12">
        <v>327</v>
      </c>
      <c r="E2520" s="12">
        <v>44</v>
      </c>
      <c r="F2520" s="12">
        <v>13</v>
      </c>
      <c r="G2520" s="12" t="s">
        <v>46</v>
      </c>
      <c r="H2520" s="13">
        <v>1.474334</v>
      </c>
      <c r="I2520" s="13">
        <v>0.06</v>
      </c>
      <c r="J2520" s="13">
        <f t="shared" si="390"/>
        <v>2.2335540879720002</v>
      </c>
      <c r="K2520" s="13">
        <f t="shared" si="391"/>
        <v>9.0897480000000003E-2</v>
      </c>
      <c r="L2520" s="13">
        <v>0.34</v>
      </c>
      <c r="M2520" s="13">
        <v>0.21299999999999999</v>
      </c>
      <c r="N2520" s="13">
        <f t="shared" si="392"/>
        <v>0.50127356000000001</v>
      </c>
      <c r="O2520" s="13">
        <f t="shared" si="393"/>
        <v>1.278E-2</v>
      </c>
      <c r="P2520" s="13">
        <f t="shared" si="394"/>
        <v>0.75940838991047999</v>
      </c>
      <c r="Q2520" s="13">
        <f t="shared" si="395"/>
        <v>1.936116324E-2</v>
      </c>
      <c r="R2520" s="13">
        <v>1.514958</v>
      </c>
      <c r="S2520" s="13">
        <v>0.28399999999999997</v>
      </c>
      <c r="T2520" s="13">
        <v>6.0000000000000001E-3</v>
      </c>
      <c r="U2520" s="13">
        <f t="shared" si="396"/>
        <v>0.43024807199999998</v>
      </c>
      <c r="V2520" s="13">
        <f t="shared" si="397"/>
        <v>9.0897479999999999E-3</v>
      </c>
      <c r="W2520" s="13">
        <f t="shared" si="398"/>
        <v>0.19262934993020575</v>
      </c>
      <c r="X2520" s="13">
        <f t="shared" si="399"/>
        <v>9.9999999999999992E-2</v>
      </c>
    </row>
    <row r="2521" spans="1:24" x14ac:dyDescent="0.25">
      <c r="A2521" s="12">
        <v>44</v>
      </c>
      <c r="B2521" s="12">
        <v>13</v>
      </c>
      <c r="C2521" s="13">
        <v>0.66475799999999996</v>
      </c>
      <c r="D2521" s="12">
        <v>327</v>
      </c>
      <c r="E2521" s="12">
        <v>44</v>
      </c>
      <c r="F2521" s="12">
        <v>13</v>
      </c>
      <c r="G2521" s="12" t="s">
        <v>46</v>
      </c>
      <c r="H2521" s="13">
        <v>1.474334</v>
      </c>
      <c r="I2521" s="13">
        <v>0.06</v>
      </c>
      <c r="J2521" s="13">
        <f t="shared" si="390"/>
        <v>0.98007532117199991</v>
      </c>
      <c r="K2521" s="13">
        <f t="shared" si="391"/>
        <v>3.9885479999999994E-2</v>
      </c>
      <c r="L2521" s="13">
        <v>0.34</v>
      </c>
      <c r="M2521" s="13">
        <v>0.21299999999999999</v>
      </c>
      <c r="N2521" s="13">
        <f t="shared" si="392"/>
        <v>0.50127356000000001</v>
      </c>
      <c r="O2521" s="13">
        <f t="shared" si="393"/>
        <v>1.278E-2</v>
      </c>
      <c r="P2521" s="13">
        <f t="shared" si="394"/>
        <v>0.33322560919847999</v>
      </c>
      <c r="Q2521" s="13">
        <f t="shared" si="395"/>
        <v>8.4956072399999995E-3</v>
      </c>
      <c r="R2521" s="13">
        <v>0.66475799999999996</v>
      </c>
      <c r="S2521" s="13">
        <v>0.28399999999999997</v>
      </c>
      <c r="T2521" s="13">
        <v>6.0000000000000001E-3</v>
      </c>
      <c r="U2521" s="13">
        <f t="shared" si="396"/>
        <v>0.18879127199999998</v>
      </c>
      <c r="V2521" s="13">
        <f t="shared" si="397"/>
        <v>3.9885479999999997E-3</v>
      </c>
      <c r="W2521" s="13">
        <f t="shared" si="398"/>
        <v>0.19262934993020578</v>
      </c>
      <c r="X2521" s="13">
        <f t="shared" si="399"/>
        <v>0.1</v>
      </c>
    </row>
    <row r="2522" spans="1:24" x14ac:dyDescent="0.25">
      <c r="A2522" s="12">
        <v>44</v>
      </c>
      <c r="B2522" s="12">
        <v>13</v>
      </c>
      <c r="C2522" s="13">
        <v>1.701389</v>
      </c>
      <c r="D2522" s="12">
        <v>327</v>
      </c>
      <c r="E2522" s="12">
        <v>44</v>
      </c>
      <c r="F2522" s="12">
        <v>13</v>
      </c>
      <c r="G2522" s="12" t="s">
        <v>46</v>
      </c>
      <c r="H2522" s="13">
        <v>1.474334</v>
      </c>
      <c r="I2522" s="13">
        <v>0.06</v>
      </c>
      <c r="J2522" s="13">
        <f t="shared" si="390"/>
        <v>2.508415649926</v>
      </c>
      <c r="K2522" s="13">
        <f t="shared" si="391"/>
        <v>0.10208333999999999</v>
      </c>
      <c r="L2522" s="13">
        <v>0.34</v>
      </c>
      <c r="M2522" s="13">
        <v>0.21299999999999999</v>
      </c>
      <c r="N2522" s="13">
        <f t="shared" si="392"/>
        <v>0.50127356000000001</v>
      </c>
      <c r="O2522" s="13">
        <f t="shared" si="393"/>
        <v>1.278E-2</v>
      </c>
      <c r="P2522" s="13">
        <f t="shared" si="394"/>
        <v>0.85286132097484002</v>
      </c>
      <c r="Q2522" s="13">
        <f t="shared" si="395"/>
        <v>2.1743751419999999E-2</v>
      </c>
      <c r="R2522" s="13">
        <v>1.701389</v>
      </c>
      <c r="S2522" s="13">
        <v>0.28399999999999997</v>
      </c>
      <c r="T2522" s="13">
        <v>6.0000000000000001E-3</v>
      </c>
      <c r="U2522" s="13">
        <f t="shared" si="396"/>
        <v>0.48319447599999998</v>
      </c>
      <c r="V2522" s="13">
        <f t="shared" si="397"/>
        <v>1.0208334000000001E-2</v>
      </c>
      <c r="W2522" s="13">
        <f t="shared" si="398"/>
        <v>0.19262934993020578</v>
      </c>
      <c r="X2522" s="13">
        <f t="shared" si="399"/>
        <v>0.10000000000000002</v>
      </c>
    </row>
    <row r="2523" spans="1:24" x14ac:dyDescent="0.25">
      <c r="A2523" s="12">
        <v>44</v>
      </c>
      <c r="B2523" s="12">
        <v>13</v>
      </c>
      <c r="C2523" s="13">
        <v>5.6080019999999999</v>
      </c>
      <c r="D2523" s="12">
        <v>327</v>
      </c>
      <c r="E2523" s="12">
        <v>44</v>
      </c>
      <c r="F2523" s="12">
        <v>13</v>
      </c>
      <c r="G2523" s="12" t="s">
        <v>46</v>
      </c>
      <c r="H2523" s="13">
        <v>1.474334</v>
      </c>
      <c r="I2523" s="13">
        <v>0.06</v>
      </c>
      <c r="J2523" s="13">
        <f t="shared" si="390"/>
        <v>8.2680680206680002</v>
      </c>
      <c r="K2523" s="13">
        <f t="shared" si="391"/>
        <v>0.33648011999999999</v>
      </c>
      <c r="L2523" s="13">
        <v>0.34</v>
      </c>
      <c r="M2523" s="13">
        <v>0.21299999999999999</v>
      </c>
      <c r="N2523" s="13">
        <f t="shared" si="392"/>
        <v>0.50127356000000001</v>
      </c>
      <c r="O2523" s="13">
        <f t="shared" si="393"/>
        <v>1.278E-2</v>
      </c>
      <c r="P2523" s="13">
        <f t="shared" si="394"/>
        <v>2.8111431270271199</v>
      </c>
      <c r="Q2523" s="13">
        <f t="shared" si="395"/>
        <v>7.1670265560000002E-2</v>
      </c>
      <c r="R2523" s="13">
        <v>5.6080019999999999</v>
      </c>
      <c r="S2523" s="13">
        <v>0.28399999999999997</v>
      </c>
      <c r="T2523" s="13">
        <v>6.0000000000000001E-3</v>
      </c>
      <c r="U2523" s="13">
        <f t="shared" si="396"/>
        <v>1.5926725679999998</v>
      </c>
      <c r="V2523" s="13">
        <f t="shared" si="397"/>
        <v>3.3648011999999998E-2</v>
      </c>
      <c r="W2523" s="13">
        <f t="shared" si="398"/>
        <v>0.19262934993020575</v>
      </c>
      <c r="X2523" s="13">
        <f t="shared" si="399"/>
        <v>9.9999999999999992E-2</v>
      </c>
    </row>
    <row r="2524" spans="1:24" x14ac:dyDescent="0.25">
      <c r="A2524" s="12">
        <v>44</v>
      </c>
      <c r="B2524" s="12">
        <v>13</v>
      </c>
      <c r="C2524" s="13">
        <v>0.34860999999999998</v>
      </c>
      <c r="D2524" s="12">
        <v>327</v>
      </c>
      <c r="E2524" s="12">
        <v>44</v>
      </c>
      <c r="F2524" s="12">
        <v>13</v>
      </c>
      <c r="G2524" s="12" t="s">
        <v>46</v>
      </c>
      <c r="H2524" s="13">
        <v>1.474334</v>
      </c>
      <c r="I2524" s="13">
        <v>0.06</v>
      </c>
      <c r="J2524" s="13">
        <f t="shared" si="390"/>
        <v>0.51396757573999996</v>
      </c>
      <c r="K2524" s="13">
        <f t="shared" si="391"/>
        <v>2.0916599999999997E-2</v>
      </c>
      <c r="L2524" s="13">
        <v>0.34</v>
      </c>
      <c r="M2524" s="13">
        <v>0.21299999999999999</v>
      </c>
      <c r="N2524" s="13">
        <f t="shared" si="392"/>
        <v>0.50127356000000001</v>
      </c>
      <c r="O2524" s="13">
        <f t="shared" si="393"/>
        <v>1.278E-2</v>
      </c>
      <c r="P2524" s="13">
        <f t="shared" si="394"/>
        <v>0.17474897575159998</v>
      </c>
      <c r="Q2524" s="13">
        <f t="shared" si="395"/>
        <v>4.4552357999999995E-3</v>
      </c>
      <c r="R2524" s="13">
        <v>0.34860999999999998</v>
      </c>
      <c r="S2524" s="13">
        <v>0.28399999999999997</v>
      </c>
      <c r="T2524" s="13">
        <v>6.0000000000000001E-3</v>
      </c>
      <c r="U2524" s="13">
        <f t="shared" si="396"/>
        <v>9.900523999999998E-2</v>
      </c>
      <c r="V2524" s="13">
        <f t="shared" si="397"/>
        <v>2.09166E-3</v>
      </c>
      <c r="W2524" s="13">
        <f t="shared" si="398"/>
        <v>0.19262934993020575</v>
      </c>
      <c r="X2524" s="13">
        <f t="shared" si="399"/>
        <v>0.1</v>
      </c>
    </row>
    <row r="2525" spans="1:24" x14ac:dyDescent="0.25">
      <c r="A2525" s="12">
        <v>44</v>
      </c>
      <c r="B2525" s="12">
        <v>13</v>
      </c>
      <c r="C2525" s="13">
        <v>2.7812800000000002</v>
      </c>
      <c r="D2525" s="12">
        <v>327</v>
      </c>
      <c r="E2525" s="12">
        <v>44</v>
      </c>
      <c r="F2525" s="12">
        <v>13</v>
      </c>
      <c r="G2525" s="12" t="s">
        <v>46</v>
      </c>
      <c r="H2525" s="13">
        <v>1.474334</v>
      </c>
      <c r="I2525" s="13">
        <v>0.06</v>
      </c>
      <c r="J2525" s="13">
        <f t="shared" si="390"/>
        <v>4.10053566752</v>
      </c>
      <c r="K2525" s="13">
        <f t="shared" si="391"/>
        <v>0.16687679999999999</v>
      </c>
      <c r="L2525" s="13">
        <v>0.34</v>
      </c>
      <c r="M2525" s="13">
        <v>0.21299999999999999</v>
      </c>
      <c r="N2525" s="13">
        <f t="shared" si="392"/>
        <v>0.50127356000000001</v>
      </c>
      <c r="O2525" s="13">
        <f t="shared" si="393"/>
        <v>1.278E-2</v>
      </c>
      <c r="P2525" s="13">
        <f t="shared" si="394"/>
        <v>1.3941821269568002</v>
      </c>
      <c r="Q2525" s="13">
        <f t="shared" si="395"/>
        <v>3.5544758400000001E-2</v>
      </c>
      <c r="R2525" s="13">
        <v>2.7812800000000002</v>
      </c>
      <c r="S2525" s="13">
        <v>0.28399999999999997</v>
      </c>
      <c r="T2525" s="13">
        <v>6.0000000000000001E-3</v>
      </c>
      <c r="U2525" s="13">
        <f t="shared" si="396"/>
        <v>0.78988351999999995</v>
      </c>
      <c r="V2525" s="13">
        <f t="shared" si="397"/>
        <v>1.668768E-2</v>
      </c>
      <c r="W2525" s="13">
        <f t="shared" si="398"/>
        <v>0.19262934993020575</v>
      </c>
      <c r="X2525" s="13">
        <f t="shared" si="399"/>
        <v>0.1</v>
      </c>
    </row>
    <row r="2526" spans="1:24" x14ac:dyDescent="0.25">
      <c r="A2526" s="12">
        <v>44</v>
      </c>
      <c r="B2526" s="12">
        <v>13</v>
      </c>
      <c r="C2526" s="13">
        <v>0.39640799999999998</v>
      </c>
      <c r="D2526" s="12">
        <v>327</v>
      </c>
      <c r="E2526" s="12">
        <v>44</v>
      </c>
      <c r="F2526" s="12">
        <v>13</v>
      </c>
      <c r="G2526" s="12" t="s">
        <v>46</v>
      </c>
      <c r="H2526" s="13">
        <v>1.474334</v>
      </c>
      <c r="I2526" s="13">
        <v>0.06</v>
      </c>
      <c r="J2526" s="13">
        <f t="shared" si="390"/>
        <v>0.58443779227199999</v>
      </c>
      <c r="K2526" s="13">
        <f t="shared" si="391"/>
        <v>2.3784479999999997E-2</v>
      </c>
      <c r="L2526" s="13">
        <v>0.34</v>
      </c>
      <c r="M2526" s="13">
        <v>0.21299999999999999</v>
      </c>
      <c r="N2526" s="13">
        <f t="shared" si="392"/>
        <v>0.50127356000000001</v>
      </c>
      <c r="O2526" s="13">
        <f t="shared" si="393"/>
        <v>1.278E-2</v>
      </c>
      <c r="P2526" s="13">
        <f t="shared" si="394"/>
        <v>0.19870884937247998</v>
      </c>
      <c r="Q2526" s="13">
        <f t="shared" si="395"/>
        <v>5.0660942400000001E-3</v>
      </c>
      <c r="R2526" s="13">
        <v>0.39640799999999998</v>
      </c>
      <c r="S2526" s="13">
        <v>0.28399999999999997</v>
      </c>
      <c r="T2526" s="13">
        <v>6.0000000000000001E-3</v>
      </c>
      <c r="U2526" s="13">
        <f t="shared" si="396"/>
        <v>0.11257987199999998</v>
      </c>
      <c r="V2526" s="13">
        <f t="shared" si="397"/>
        <v>2.378448E-3</v>
      </c>
      <c r="W2526" s="13">
        <f t="shared" si="398"/>
        <v>0.19262934993020575</v>
      </c>
      <c r="X2526" s="13">
        <f t="shared" si="399"/>
        <v>0.10000000000000002</v>
      </c>
    </row>
    <row r="2527" spans="1:24" x14ac:dyDescent="0.25">
      <c r="A2527" s="12">
        <v>44</v>
      </c>
      <c r="B2527" s="12">
        <v>13</v>
      </c>
      <c r="C2527" s="13">
        <v>0.26028000000000001</v>
      </c>
      <c r="D2527" s="12">
        <v>327</v>
      </c>
      <c r="E2527" s="12">
        <v>44</v>
      </c>
      <c r="F2527" s="12">
        <v>13</v>
      </c>
      <c r="G2527" s="12" t="s">
        <v>46</v>
      </c>
      <c r="H2527" s="13">
        <v>1.474334</v>
      </c>
      <c r="I2527" s="13">
        <v>0.06</v>
      </c>
      <c r="J2527" s="13">
        <f t="shared" si="390"/>
        <v>0.38373965352</v>
      </c>
      <c r="K2527" s="13">
        <f t="shared" si="391"/>
        <v>1.56168E-2</v>
      </c>
      <c r="L2527" s="13">
        <v>0.34</v>
      </c>
      <c r="M2527" s="13">
        <v>0.21299999999999999</v>
      </c>
      <c r="N2527" s="13">
        <f t="shared" si="392"/>
        <v>0.50127356000000001</v>
      </c>
      <c r="O2527" s="13">
        <f t="shared" si="393"/>
        <v>1.278E-2</v>
      </c>
      <c r="P2527" s="13">
        <f t="shared" si="394"/>
        <v>0.13047148219680002</v>
      </c>
      <c r="Q2527" s="13">
        <f t="shared" si="395"/>
        <v>3.3263784000000002E-3</v>
      </c>
      <c r="R2527" s="13">
        <v>0.26028000000000001</v>
      </c>
      <c r="S2527" s="13">
        <v>0.28399999999999997</v>
      </c>
      <c r="T2527" s="13">
        <v>6.0000000000000001E-3</v>
      </c>
      <c r="U2527" s="13">
        <f t="shared" si="396"/>
        <v>7.3919520000000002E-2</v>
      </c>
      <c r="V2527" s="13">
        <f t="shared" si="397"/>
        <v>1.5616800000000002E-3</v>
      </c>
      <c r="W2527" s="13">
        <f t="shared" si="398"/>
        <v>0.19262934993020578</v>
      </c>
      <c r="X2527" s="13">
        <f t="shared" si="399"/>
        <v>0.1</v>
      </c>
    </row>
    <row r="2528" spans="1:24" x14ac:dyDescent="0.25">
      <c r="A2528" s="12">
        <v>44</v>
      </c>
      <c r="B2528" s="12">
        <v>13</v>
      </c>
      <c r="C2528" s="13">
        <v>0.850796</v>
      </c>
      <c r="D2528" s="12">
        <v>327</v>
      </c>
      <c r="E2528" s="12">
        <v>44</v>
      </c>
      <c r="F2528" s="12">
        <v>13</v>
      </c>
      <c r="G2528" s="12" t="s">
        <v>46</v>
      </c>
      <c r="H2528" s="13">
        <v>1.474334</v>
      </c>
      <c r="I2528" s="13">
        <v>0.06</v>
      </c>
      <c r="J2528" s="13">
        <f t="shared" si="390"/>
        <v>1.2543574698640001</v>
      </c>
      <c r="K2528" s="13">
        <f t="shared" si="391"/>
        <v>5.1047759999999998E-2</v>
      </c>
      <c r="L2528" s="13">
        <v>0.34</v>
      </c>
      <c r="M2528" s="13">
        <v>0.21299999999999999</v>
      </c>
      <c r="N2528" s="13">
        <f t="shared" si="392"/>
        <v>0.50127356000000001</v>
      </c>
      <c r="O2528" s="13">
        <f t="shared" si="393"/>
        <v>1.278E-2</v>
      </c>
      <c r="P2528" s="13">
        <f t="shared" si="394"/>
        <v>0.42648153975376002</v>
      </c>
      <c r="Q2528" s="13">
        <f t="shared" si="395"/>
        <v>1.087317288E-2</v>
      </c>
      <c r="R2528" s="13">
        <v>0.850796</v>
      </c>
      <c r="S2528" s="13">
        <v>0.28399999999999997</v>
      </c>
      <c r="T2528" s="13">
        <v>6.0000000000000001E-3</v>
      </c>
      <c r="U2528" s="13">
        <f t="shared" si="396"/>
        <v>0.24162606399999997</v>
      </c>
      <c r="V2528" s="13">
        <f t="shared" si="397"/>
        <v>5.1047760000000001E-3</v>
      </c>
      <c r="W2528" s="13">
        <f t="shared" si="398"/>
        <v>0.19262934993020575</v>
      </c>
      <c r="X2528" s="13">
        <f t="shared" si="399"/>
        <v>0.1</v>
      </c>
    </row>
    <row r="2529" spans="1:24" x14ac:dyDescent="0.25">
      <c r="A2529" s="12">
        <v>44</v>
      </c>
      <c r="B2529" s="12">
        <v>13</v>
      </c>
      <c r="C2529" s="13">
        <v>3.4702829999999998</v>
      </c>
      <c r="D2529" s="12">
        <v>327</v>
      </c>
      <c r="E2529" s="12">
        <v>44</v>
      </c>
      <c r="F2529" s="12">
        <v>13</v>
      </c>
      <c r="G2529" s="12" t="s">
        <v>46</v>
      </c>
      <c r="H2529" s="13">
        <v>1.474334</v>
      </c>
      <c r="I2529" s="13">
        <v>0.06</v>
      </c>
      <c r="J2529" s="13">
        <f t="shared" si="390"/>
        <v>5.116356216522</v>
      </c>
      <c r="K2529" s="13">
        <f t="shared" si="391"/>
        <v>0.20821697999999997</v>
      </c>
      <c r="L2529" s="13">
        <v>0.34</v>
      </c>
      <c r="M2529" s="13">
        <v>0.21299999999999999</v>
      </c>
      <c r="N2529" s="13">
        <f t="shared" si="392"/>
        <v>0.50127356000000001</v>
      </c>
      <c r="O2529" s="13">
        <f t="shared" si="393"/>
        <v>1.278E-2</v>
      </c>
      <c r="P2529" s="13">
        <f t="shared" si="394"/>
        <v>1.73956111361748</v>
      </c>
      <c r="Q2529" s="13">
        <f t="shared" si="395"/>
        <v>4.4350216739999997E-2</v>
      </c>
      <c r="R2529" s="13">
        <v>3.4702829999999998</v>
      </c>
      <c r="S2529" s="13">
        <v>0.28399999999999997</v>
      </c>
      <c r="T2529" s="13">
        <v>6.0000000000000001E-3</v>
      </c>
      <c r="U2529" s="13">
        <f t="shared" si="396"/>
        <v>0.9855603719999998</v>
      </c>
      <c r="V2529" s="13">
        <f t="shared" si="397"/>
        <v>2.0821698E-2</v>
      </c>
      <c r="W2529" s="13">
        <f t="shared" si="398"/>
        <v>0.19262934993020572</v>
      </c>
      <c r="X2529" s="13">
        <f t="shared" si="399"/>
        <v>0.10000000000000002</v>
      </c>
    </row>
    <row r="2530" spans="1:24" x14ac:dyDescent="0.25">
      <c r="A2530" s="12">
        <v>44</v>
      </c>
      <c r="B2530" s="12">
        <v>13</v>
      </c>
      <c r="C2530" s="13">
        <v>0.26803199999999999</v>
      </c>
      <c r="D2530" s="12">
        <v>327</v>
      </c>
      <c r="E2530" s="12">
        <v>44</v>
      </c>
      <c r="F2530" s="12">
        <v>13</v>
      </c>
      <c r="G2530" s="12" t="s">
        <v>46</v>
      </c>
      <c r="H2530" s="13">
        <v>1.474334</v>
      </c>
      <c r="I2530" s="13">
        <v>0.06</v>
      </c>
      <c r="J2530" s="13">
        <f t="shared" si="390"/>
        <v>0.39516869068799998</v>
      </c>
      <c r="K2530" s="13">
        <f t="shared" si="391"/>
        <v>1.608192E-2</v>
      </c>
      <c r="L2530" s="13">
        <v>0.34</v>
      </c>
      <c r="M2530" s="13">
        <v>0.21299999999999999</v>
      </c>
      <c r="N2530" s="13">
        <f t="shared" si="392"/>
        <v>0.50127356000000001</v>
      </c>
      <c r="O2530" s="13">
        <f t="shared" si="393"/>
        <v>1.278E-2</v>
      </c>
      <c r="P2530" s="13">
        <f t="shared" si="394"/>
        <v>0.13435735483392</v>
      </c>
      <c r="Q2530" s="13">
        <f t="shared" si="395"/>
        <v>3.4254489599999998E-3</v>
      </c>
      <c r="R2530" s="13">
        <v>0.26803199999999999</v>
      </c>
      <c r="S2530" s="13">
        <v>0.28399999999999997</v>
      </c>
      <c r="T2530" s="13">
        <v>6.0000000000000001E-3</v>
      </c>
      <c r="U2530" s="13">
        <f t="shared" si="396"/>
        <v>7.612108799999999E-2</v>
      </c>
      <c r="V2530" s="13">
        <f t="shared" si="397"/>
        <v>1.608192E-3</v>
      </c>
      <c r="W2530" s="13">
        <f t="shared" si="398"/>
        <v>0.19262934993020575</v>
      </c>
      <c r="X2530" s="13">
        <f t="shared" si="399"/>
        <v>0.1</v>
      </c>
    </row>
    <row r="2531" spans="1:24" x14ac:dyDescent="0.25">
      <c r="A2531" s="12">
        <v>44</v>
      </c>
      <c r="B2531" s="12">
        <v>13</v>
      </c>
      <c r="C2531" s="13">
        <v>1.2542009999999999</v>
      </c>
      <c r="D2531" s="12">
        <v>327</v>
      </c>
      <c r="E2531" s="12">
        <v>44</v>
      </c>
      <c r="F2531" s="12">
        <v>13</v>
      </c>
      <c r="G2531" s="12" t="s">
        <v>46</v>
      </c>
      <c r="H2531" s="13">
        <v>1.474334</v>
      </c>
      <c r="I2531" s="13">
        <v>0.06</v>
      </c>
      <c r="J2531" s="13">
        <f t="shared" si="390"/>
        <v>1.8491111771339999</v>
      </c>
      <c r="K2531" s="13">
        <f t="shared" si="391"/>
        <v>7.5252059999999996E-2</v>
      </c>
      <c r="L2531" s="13">
        <v>0.34</v>
      </c>
      <c r="M2531" s="13">
        <v>0.21299999999999999</v>
      </c>
      <c r="N2531" s="13">
        <f t="shared" si="392"/>
        <v>0.50127356000000001</v>
      </c>
      <c r="O2531" s="13">
        <f t="shared" si="393"/>
        <v>1.278E-2</v>
      </c>
      <c r="P2531" s="13">
        <f t="shared" si="394"/>
        <v>0.62869780022555999</v>
      </c>
      <c r="Q2531" s="13">
        <f t="shared" si="395"/>
        <v>1.6028688779999998E-2</v>
      </c>
      <c r="R2531" s="13">
        <v>1.2542009999999999</v>
      </c>
      <c r="S2531" s="13">
        <v>0.28399999999999997</v>
      </c>
      <c r="T2531" s="13">
        <v>6.0000000000000001E-3</v>
      </c>
      <c r="U2531" s="13">
        <f t="shared" si="396"/>
        <v>0.35619308399999994</v>
      </c>
      <c r="V2531" s="13">
        <f t="shared" si="397"/>
        <v>7.5252059999999996E-3</v>
      </c>
      <c r="W2531" s="13">
        <f t="shared" si="398"/>
        <v>0.19262934993020575</v>
      </c>
      <c r="X2531" s="13">
        <f t="shared" si="399"/>
        <v>0.1</v>
      </c>
    </row>
    <row r="2532" spans="1:24" x14ac:dyDescent="0.25">
      <c r="A2532" s="12">
        <v>44</v>
      </c>
      <c r="B2532" s="12">
        <v>13</v>
      </c>
      <c r="C2532" s="13">
        <v>1.0567949999999999</v>
      </c>
      <c r="D2532" s="12">
        <v>327</v>
      </c>
      <c r="E2532" s="12">
        <v>44</v>
      </c>
      <c r="F2532" s="12">
        <v>13</v>
      </c>
      <c r="G2532" s="12" t="s">
        <v>46</v>
      </c>
      <c r="H2532" s="13">
        <v>1.474334</v>
      </c>
      <c r="I2532" s="13">
        <v>0.06</v>
      </c>
      <c r="J2532" s="13">
        <f t="shared" si="390"/>
        <v>1.55806879953</v>
      </c>
      <c r="K2532" s="13">
        <f t="shared" si="391"/>
        <v>6.3407699999999997E-2</v>
      </c>
      <c r="L2532" s="13">
        <v>0.34</v>
      </c>
      <c r="M2532" s="13">
        <v>0.21299999999999999</v>
      </c>
      <c r="N2532" s="13">
        <f t="shared" si="392"/>
        <v>0.50127356000000001</v>
      </c>
      <c r="O2532" s="13">
        <f t="shared" si="393"/>
        <v>1.278E-2</v>
      </c>
      <c r="P2532" s="13">
        <f t="shared" si="394"/>
        <v>0.52974339184019992</v>
      </c>
      <c r="Q2532" s="13">
        <f t="shared" si="395"/>
        <v>1.3505840099999999E-2</v>
      </c>
      <c r="R2532" s="13">
        <v>1.0567949999999999</v>
      </c>
      <c r="S2532" s="13">
        <v>0.28399999999999997</v>
      </c>
      <c r="T2532" s="13">
        <v>6.0000000000000001E-3</v>
      </c>
      <c r="U2532" s="13">
        <f t="shared" si="396"/>
        <v>0.30012977999999996</v>
      </c>
      <c r="V2532" s="13">
        <f t="shared" si="397"/>
        <v>6.3407699999999999E-3</v>
      </c>
      <c r="W2532" s="13">
        <f t="shared" si="398"/>
        <v>0.19262934993020575</v>
      </c>
      <c r="X2532" s="13">
        <f t="shared" si="399"/>
        <v>0.1</v>
      </c>
    </row>
    <row r="2533" spans="1:24" x14ac:dyDescent="0.25">
      <c r="A2533" s="12">
        <v>44</v>
      </c>
      <c r="B2533" s="12">
        <v>13</v>
      </c>
      <c r="C2533" s="13">
        <v>1.9492350000000001</v>
      </c>
      <c r="D2533" s="12">
        <v>327</v>
      </c>
      <c r="E2533" s="12">
        <v>44</v>
      </c>
      <c r="F2533" s="12">
        <v>13</v>
      </c>
      <c r="G2533" s="12" t="s">
        <v>46</v>
      </c>
      <c r="H2533" s="13">
        <v>1.474334</v>
      </c>
      <c r="I2533" s="13">
        <v>0.06</v>
      </c>
      <c r="J2533" s="13">
        <f t="shared" si="390"/>
        <v>2.8738234344900002</v>
      </c>
      <c r="K2533" s="13">
        <f t="shared" si="391"/>
        <v>0.11695410000000001</v>
      </c>
      <c r="L2533" s="13">
        <v>0.34</v>
      </c>
      <c r="M2533" s="13">
        <v>0.21299999999999999</v>
      </c>
      <c r="N2533" s="13">
        <f t="shared" si="392"/>
        <v>0.50127356000000001</v>
      </c>
      <c r="O2533" s="13">
        <f t="shared" si="393"/>
        <v>1.278E-2</v>
      </c>
      <c r="P2533" s="13">
        <f t="shared" si="394"/>
        <v>0.97709996772660002</v>
      </c>
      <c r="Q2533" s="13">
        <f t="shared" si="395"/>
        <v>2.49112233E-2</v>
      </c>
      <c r="R2533" s="13">
        <v>1.9492350000000001</v>
      </c>
      <c r="S2533" s="13">
        <v>0.28399999999999997</v>
      </c>
      <c r="T2533" s="13">
        <v>6.0000000000000001E-3</v>
      </c>
      <c r="U2533" s="13">
        <f t="shared" si="396"/>
        <v>0.55358273999999996</v>
      </c>
      <c r="V2533" s="13">
        <f t="shared" si="397"/>
        <v>1.169541E-2</v>
      </c>
      <c r="W2533" s="13">
        <f t="shared" si="398"/>
        <v>0.19262934993020575</v>
      </c>
      <c r="X2533" s="13">
        <f t="shared" si="399"/>
        <v>9.9999999999999992E-2</v>
      </c>
    </row>
    <row r="2534" spans="1:24" x14ac:dyDescent="0.25">
      <c r="A2534" s="12">
        <v>44</v>
      </c>
      <c r="B2534" s="12">
        <v>13</v>
      </c>
      <c r="C2534" s="13">
        <v>3.139208</v>
      </c>
      <c r="D2534" s="12">
        <v>327</v>
      </c>
      <c r="E2534" s="12">
        <v>44</v>
      </c>
      <c r="F2534" s="12">
        <v>13</v>
      </c>
      <c r="G2534" s="12" t="s">
        <v>46</v>
      </c>
      <c r="H2534" s="13">
        <v>1.474334</v>
      </c>
      <c r="I2534" s="13">
        <v>0.06</v>
      </c>
      <c r="J2534" s="13">
        <f t="shared" si="390"/>
        <v>4.6282410874720004</v>
      </c>
      <c r="K2534" s="13">
        <f t="shared" si="391"/>
        <v>0.18835247999999999</v>
      </c>
      <c r="L2534" s="13">
        <v>0.34</v>
      </c>
      <c r="M2534" s="13">
        <v>0.21299999999999999</v>
      </c>
      <c r="N2534" s="13">
        <f t="shared" si="392"/>
        <v>0.50127356000000001</v>
      </c>
      <c r="O2534" s="13">
        <f t="shared" si="393"/>
        <v>1.278E-2</v>
      </c>
      <c r="P2534" s="13">
        <f t="shared" si="394"/>
        <v>1.5736019697404799</v>
      </c>
      <c r="Q2534" s="13">
        <f t="shared" si="395"/>
        <v>4.0119078240000002E-2</v>
      </c>
      <c r="R2534" s="13">
        <v>3.139208</v>
      </c>
      <c r="S2534" s="13">
        <v>0.28399999999999997</v>
      </c>
      <c r="T2534" s="13">
        <v>6.0000000000000001E-3</v>
      </c>
      <c r="U2534" s="13">
        <f t="shared" si="396"/>
        <v>0.89153507199999993</v>
      </c>
      <c r="V2534" s="13">
        <f t="shared" si="397"/>
        <v>1.8835247999999999E-2</v>
      </c>
      <c r="W2534" s="13">
        <f t="shared" si="398"/>
        <v>0.19262934993020575</v>
      </c>
      <c r="X2534" s="13">
        <f t="shared" si="399"/>
        <v>0.1</v>
      </c>
    </row>
    <row r="2535" spans="1:24" x14ac:dyDescent="0.25">
      <c r="A2535" s="12">
        <v>44</v>
      </c>
      <c r="B2535" s="12">
        <v>13</v>
      </c>
      <c r="C2535" s="13">
        <v>27.983222999999999</v>
      </c>
      <c r="D2535" s="12">
        <v>327</v>
      </c>
      <c r="E2535" s="12">
        <v>44</v>
      </c>
      <c r="F2535" s="12">
        <v>13</v>
      </c>
      <c r="G2535" s="12" t="s">
        <v>46</v>
      </c>
      <c r="H2535" s="13">
        <v>1.474334</v>
      </c>
      <c r="I2535" s="13">
        <v>0.06</v>
      </c>
      <c r="J2535" s="13">
        <f t="shared" si="390"/>
        <v>41.256617098481996</v>
      </c>
      <c r="K2535" s="13">
        <f t="shared" si="391"/>
        <v>1.6789933799999999</v>
      </c>
      <c r="L2535" s="13">
        <v>0.34</v>
      </c>
      <c r="M2535" s="13">
        <v>0.21299999999999999</v>
      </c>
      <c r="N2535" s="13">
        <f t="shared" si="392"/>
        <v>0.50127356000000001</v>
      </c>
      <c r="O2535" s="13">
        <f t="shared" si="393"/>
        <v>1.278E-2</v>
      </c>
      <c r="P2535" s="13">
        <f t="shared" si="394"/>
        <v>14.027249813483879</v>
      </c>
      <c r="Q2535" s="13">
        <f t="shared" si="395"/>
        <v>0.35762558993999999</v>
      </c>
      <c r="R2535" s="13">
        <v>27.983222999999999</v>
      </c>
      <c r="S2535" s="13">
        <v>0.28399999999999997</v>
      </c>
      <c r="T2535" s="13">
        <v>6.0000000000000001E-3</v>
      </c>
      <c r="U2535" s="13">
        <f t="shared" si="396"/>
        <v>7.9472353319999991</v>
      </c>
      <c r="V2535" s="13">
        <f t="shared" si="397"/>
        <v>0.16789933800000001</v>
      </c>
      <c r="W2535" s="13">
        <f t="shared" si="398"/>
        <v>0.19262934993020578</v>
      </c>
      <c r="X2535" s="13">
        <f t="shared" si="399"/>
        <v>0.10000000000000002</v>
      </c>
    </row>
    <row r="2536" spans="1:24" x14ac:dyDescent="0.25">
      <c r="A2536" s="12">
        <v>44</v>
      </c>
      <c r="B2536" s="12">
        <v>13</v>
      </c>
      <c r="C2536" s="13">
        <v>0.78605599999999998</v>
      </c>
      <c r="D2536" s="12">
        <v>327</v>
      </c>
      <c r="E2536" s="12">
        <v>44</v>
      </c>
      <c r="F2536" s="12">
        <v>13</v>
      </c>
      <c r="G2536" s="12" t="s">
        <v>46</v>
      </c>
      <c r="H2536" s="13">
        <v>1.474334</v>
      </c>
      <c r="I2536" s="13">
        <v>0.06</v>
      </c>
      <c r="J2536" s="13">
        <f t="shared" si="390"/>
        <v>1.1589090867039999</v>
      </c>
      <c r="K2536" s="13">
        <f t="shared" si="391"/>
        <v>4.7163359999999994E-2</v>
      </c>
      <c r="L2536" s="13">
        <v>0.34</v>
      </c>
      <c r="M2536" s="13">
        <v>0.21299999999999999</v>
      </c>
      <c r="N2536" s="13">
        <f t="shared" si="392"/>
        <v>0.50127356000000001</v>
      </c>
      <c r="O2536" s="13">
        <f t="shared" si="393"/>
        <v>1.278E-2</v>
      </c>
      <c r="P2536" s="13">
        <f t="shared" si="394"/>
        <v>0.39402908947936</v>
      </c>
      <c r="Q2536" s="13">
        <f t="shared" si="395"/>
        <v>1.0045795679999999E-2</v>
      </c>
      <c r="R2536" s="13">
        <v>0.78605599999999998</v>
      </c>
      <c r="S2536" s="13">
        <v>0.28399999999999997</v>
      </c>
      <c r="T2536" s="13">
        <v>6.0000000000000001E-3</v>
      </c>
      <c r="U2536" s="13">
        <f t="shared" si="396"/>
        <v>0.22323990399999996</v>
      </c>
      <c r="V2536" s="13">
        <f t="shared" si="397"/>
        <v>4.7163359999999998E-3</v>
      </c>
      <c r="W2536" s="13">
        <f t="shared" si="398"/>
        <v>0.19262934993020575</v>
      </c>
      <c r="X2536" s="13">
        <f t="shared" si="399"/>
        <v>0.1</v>
      </c>
    </row>
    <row r="2537" spans="1:24" x14ac:dyDescent="0.25">
      <c r="A2537" s="12">
        <v>44</v>
      </c>
      <c r="B2537" s="12">
        <v>13</v>
      </c>
      <c r="C2537" s="13">
        <v>0.56745100000000004</v>
      </c>
      <c r="D2537" s="12">
        <v>327</v>
      </c>
      <c r="E2537" s="12">
        <v>44</v>
      </c>
      <c r="F2537" s="12">
        <v>13</v>
      </c>
      <c r="G2537" s="12" t="s">
        <v>46</v>
      </c>
      <c r="H2537" s="13">
        <v>1.474334</v>
      </c>
      <c r="I2537" s="13">
        <v>0.06</v>
      </c>
      <c r="J2537" s="13">
        <f t="shared" si="390"/>
        <v>0.8366123026340001</v>
      </c>
      <c r="K2537" s="13">
        <f t="shared" si="391"/>
        <v>3.4047060000000004E-2</v>
      </c>
      <c r="L2537" s="13">
        <v>0.34</v>
      </c>
      <c r="M2537" s="13">
        <v>0.21299999999999999</v>
      </c>
      <c r="N2537" s="13">
        <f t="shared" si="392"/>
        <v>0.50127356000000001</v>
      </c>
      <c r="O2537" s="13">
        <f t="shared" si="393"/>
        <v>1.278E-2</v>
      </c>
      <c r="P2537" s="13">
        <f t="shared" si="394"/>
        <v>0.28444818289556001</v>
      </c>
      <c r="Q2537" s="13">
        <f t="shared" si="395"/>
        <v>7.2520237800000002E-3</v>
      </c>
      <c r="R2537" s="13">
        <v>0.56745100000000004</v>
      </c>
      <c r="S2537" s="13">
        <v>0.28399999999999997</v>
      </c>
      <c r="T2537" s="13">
        <v>6.0000000000000001E-3</v>
      </c>
      <c r="U2537" s="13">
        <f t="shared" si="396"/>
        <v>0.161156084</v>
      </c>
      <c r="V2537" s="13">
        <f t="shared" si="397"/>
        <v>3.4047060000000004E-3</v>
      </c>
      <c r="W2537" s="13">
        <f t="shared" si="398"/>
        <v>0.19262934993020575</v>
      </c>
      <c r="X2537" s="13">
        <f t="shared" si="399"/>
        <v>0.1</v>
      </c>
    </row>
    <row r="2538" spans="1:24" x14ac:dyDescent="0.25">
      <c r="A2538" s="12">
        <v>44</v>
      </c>
      <c r="B2538" s="12">
        <v>13</v>
      </c>
      <c r="C2538" s="13">
        <v>1.2611810000000001</v>
      </c>
      <c r="D2538" s="12">
        <v>327</v>
      </c>
      <c r="E2538" s="12">
        <v>44</v>
      </c>
      <c r="F2538" s="12">
        <v>13</v>
      </c>
      <c r="G2538" s="12" t="s">
        <v>46</v>
      </c>
      <c r="H2538" s="13">
        <v>1.474334</v>
      </c>
      <c r="I2538" s="13">
        <v>0.06</v>
      </c>
      <c r="J2538" s="13">
        <f t="shared" si="390"/>
        <v>1.8594020284540003</v>
      </c>
      <c r="K2538" s="13">
        <f t="shared" si="391"/>
        <v>7.5670860000000006E-2</v>
      </c>
      <c r="L2538" s="13">
        <v>0.34</v>
      </c>
      <c r="M2538" s="13">
        <v>0.21299999999999999</v>
      </c>
      <c r="N2538" s="13">
        <f t="shared" si="392"/>
        <v>0.50127356000000001</v>
      </c>
      <c r="O2538" s="13">
        <f t="shared" si="393"/>
        <v>1.278E-2</v>
      </c>
      <c r="P2538" s="13">
        <f t="shared" si="394"/>
        <v>0.63219668967436005</v>
      </c>
      <c r="Q2538" s="13">
        <f t="shared" si="395"/>
        <v>1.6117893180000002E-2</v>
      </c>
      <c r="R2538" s="13">
        <v>1.2611810000000001</v>
      </c>
      <c r="S2538" s="13">
        <v>0.28399999999999997</v>
      </c>
      <c r="T2538" s="13">
        <v>6.0000000000000001E-3</v>
      </c>
      <c r="U2538" s="13">
        <f t="shared" si="396"/>
        <v>0.35817540399999998</v>
      </c>
      <c r="V2538" s="13">
        <f t="shared" si="397"/>
        <v>7.5670860000000006E-3</v>
      </c>
      <c r="W2538" s="13">
        <f t="shared" si="398"/>
        <v>0.19262934993020572</v>
      </c>
      <c r="X2538" s="13">
        <f t="shared" si="399"/>
        <v>0.1</v>
      </c>
    </row>
    <row r="2539" spans="1:24" x14ac:dyDescent="0.25">
      <c r="A2539" s="12">
        <v>44</v>
      </c>
      <c r="B2539" s="12">
        <v>13</v>
      </c>
      <c r="C2539" s="13">
        <v>16.802868</v>
      </c>
      <c r="D2539" s="12">
        <v>327</v>
      </c>
      <c r="E2539" s="12">
        <v>44</v>
      </c>
      <c r="F2539" s="12">
        <v>13</v>
      </c>
      <c r="G2539" s="12" t="s">
        <v>46</v>
      </c>
      <c r="H2539" s="13">
        <v>1.474334</v>
      </c>
      <c r="I2539" s="13">
        <v>0.06</v>
      </c>
      <c r="J2539" s="13">
        <f t="shared" si="390"/>
        <v>24.773039589911999</v>
      </c>
      <c r="K2539" s="13">
        <f t="shared" si="391"/>
        <v>1.00817208</v>
      </c>
      <c r="L2539" s="13">
        <v>0.34</v>
      </c>
      <c r="M2539" s="13">
        <v>0.21299999999999999</v>
      </c>
      <c r="N2539" s="13">
        <f t="shared" si="392"/>
        <v>0.50127356000000001</v>
      </c>
      <c r="O2539" s="13">
        <f t="shared" si="393"/>
        <v>1.278E-2</v>
      </c>
      <c r="P2539" s="13">
        <f t="shared" si="394"/>
        <v>8.4228334605700805</v>
      </c>
      <c r="Q2539" s="13">
        <f t="shared" si="395"/>
        <v>0.21474065304000001</v>
      </c>
      <c r="R2539" s="13">
        <v>16.802868</v>
      </c>
      <c r="S2539" s="13">
        <v>0.28399999999999997</v>
      </c>
      <c r="T2539" s="13">
        <v>6.0000000000000001E-3</v>
      </c>
      <c r="U2539" s="13">
        <f t="shared" si="396"/>
        <v>4.7720145119999993</v>
      </c>
      <c r="V2539" s="13">
        <f t="shared" si="397"/>
        <v>0.10081720800000001</v>
      </c>
      <c r="W2539" s="13">
        <f t="shared" si="398"/>
        <v>0.19262934993020575</v>
      </c>
      <c r="X2539" s="13">
        <f t="shared" si="399"/>
        <v>0.1</v>
      </c>
    </row>
    <row r="2540" spans="1:24" x14ac:dyDescent="0.25">
      <c r="A2540" s="12">
        <v>44</v>
      </c>
      <c r="B2540" s="12">
        <v>13</v>
      </c>
      <c r="C2540" s="13">
        <v>7.5599559999999997</v>
      </c>
      <c r="D2540" s="12">
        <v>327</v>
      </c>
      <c r="E2540" s="12">
        <v>44</v>
      </c>
      <c r="F2540" s="12">
        <v>13</v>
      </c>
      <c r="G2540" s="12" t="s">
        <v>46</v>
      </c>
      <c r="H2540" s="13">
        <v>1.474334</v>
      </c>
      <c r="I2540" s="13">
        <v>0.06</v>
      </c>
      <c r="J2540" s="13">
        <f t="shared" si="390"/>
        <v>11.145900169303999</v>
      </c>
      <c r="K2540" s="13">
        <f t="shared" si="391"/>
        <v>0.45359735999999995</v>
      </c>
      <c r="L2540" s="13">
        <v>0.34</v>
      </c>
      <c r="M2540" s="13">
        <v>0.21299999999999999</v>
      </c>
      <c r="N2540" s="13">
        <f t="shared" si="392"/>
        <v>0.50127356000000001</v>
      </c>
      <c r="O2540" s="13">
        <f t="shared" si="393"/>
        <v>1.278E-2</v>
      </c>
      <c r="P2540" s="13">
        <f t="shared" si="394"/>
        <v>3.7896060575633599</v>
      </c>
      <c r="Q2540" s="13">
        <f t="shared" si="395"/>
        <v>9.6616237679999994E-2</v>
      </c>
      <c r="R2540" s="13">
        <v>7.5599559999999997</v>
      </c>
      <c r="S2540" s="13">
        <v>0.28399999999999997</v>
      </c>
      <c r="T2540" s="13">
        <v>6.0000000000000001E-3</v>
      </c>
      <c r="U2540" s="13">
        <f t="shared" si="396"/>
        <v>2.1470275039999995</v>
      </c>
      <c r="V2540" s="13">
        <f t="shared" si="397"/>
        <v>4.5359735999999998E-2</v>
      </c>
      <c r="W2540" s="13">
        <f t="shared" si="398"/>
        <v>0.19262934993020575</v>
      </c>
      <c r="X2540" s="13">
        <f t="shared" si="399"/>
        <v>0.1</v>
      </c>
    </row>
    <row r="2541" spans="1:24" x14ac:dyDescent="0.25">
      <c r="A2541" s="12">
        <v>44</v>
      </c>
      <c r="B2541" s="12">
        <v>13</v>
      </c>
      <c r="C2541" s="13">
        <v>0.90321700000000005</v>
      </c>
      <c r="D2541" s="12">
        <v>327</v>
      </c>
      <c r="E2541" s="12">
        <v>44</v>
      </c>
      <c r="F2541" s="12">
        <v>13</v>
      </c>
      <c r="G2541" s="12" t="s">
        <v>46</v>
      </c>
      <c r="H2541" s="13">
        <v>1.474334</v>
      </c>
      <c r="I2541" s="13">
        <v>0.06</v>
      </c>
      <c r="J2541" s="13">
        <f t="shared" si="390"/>
        <v>1.331643532478</v>
      </c>
      <c r="K2541" s="13">
        <f t="shared" si="391"/>
        <v>5.4193020000000001E-2</v>
      </c>
      <c r="L2541" s="13">
        <v>0.34</v>
      </c>
      <c r="M2541" s="13">
        <v>0.21299999999999999</v>
      </c>
      <c r="N2541" s="13">
        <f t="shared" si="392"/>
        <v>0.50127356000000001</v>
      </c>
      <c r="O2541" s="13">
        <f t="shared" si="393"/>
        <v>1.278E-2</v>
      </c>
      <c r="P2541" s="13">
        <f t="shared" si="394"/>
        <v>0.45275880104252003</v>
      </c>
      <c r="Q2541" s="13">
        <f t="shared" si="395"/>
        <v>1.154311326E-2</v>
      </c>
      <c r="R2541" s="13">
        <v>0.90321700000000005</v>
      </c>
      <c r="S2541" s="13">
        <v>0.28399999999999997</v>
      </c>
      <c r="T2541" s="13">
        <v>6.0000000000000001E-3</v>
      </c>
      <c r="U2541" s="13">
        <f t="shared" si="396"/>
        <v>0.25651362799999999</v>
      </c>
      <c r="V2541" s="13">
        <f t="shared" si="397"/>
        <v>5.419302E-3</v>
      </c>
      <c r="W2541" s="13">
        <f t="shared" si="398"/>
        <v>0.19262934993020575</v>
      </c>
      <c r="X2541" s="13">
        <f t="shared" si="399"/>
        <v>9.9999999999999992E-2</v>
      </c>
    </row>
    <row r="2542" spans="1:24" x14ac:dyDescent="0.25">
      <c r="A2542" s="12">
        <v>44</v>
      </c>
      <c r="B2542" s="12">
        <v>13</v>
      </c>
      <c r="C2542" s="13">
        <v>3.9955750000000001</v>
      </c>
      <c r="D2542" s="12">
        <v>327</v>
      </c>
      <c r="E2542" s="12">
        <v>44</v>
      </c>
      <c r="F2542" s="12">
        <v>13</v>
      </c>
      <c r="G2542" s="12" t="s">
        <v>46</v>
      </c>
      <c r="H2542" s="13">
        <v>1.474334</v>
      </c>
      <c r="I2542" s="13">
        <v>0.06</v>
      </c>
      <c r="J2542" s="13">
        <f t="shared" si="390"/>
        <v>5.8908120720500001</v>
      </c>
      <c r="K2542" s="13">
        <f t="shared" si="391"/>
        <v>0.23973449999999999</v>
      </c>
      <c r="L2542" s="13">
        <v>0.34</v>
      </c>
      <c r="M2542" s="13">
        <v>0.21299999999999999</v>
      </c>
      <c r="N2542" s="13">
        <f t="shared" si="392"/>
        <v>0.50127356000000001</v>
      </c>
      <c r="O2542" s="13">
        <f t="shared" si="393"/>
        <v>1.278E-2</v>
      </c>
      <c r="P2542" s="13">
        <f t="shared" si="394"/>
        <v>2.002876104497</v>
      </c>
      <c r="Q2542" s="13">
        <f t="shared" si="395"/>
        <v>5.1063448499999997E-2</v>
      </c>
      <c r="R2542" s="13">
        <v>3.9955750000000001</v>
      </c>
      <c r="S2542" s="13">
        <v>0.28399999999999997</v>
      </c>
      <c r="T2542" s="13">
        <v>6.0000000000000001E-3</v>
      </c>
      <c r="U2542" s="13">
        <f t="shared" si="396"/>
        <v>1.1347433</v>
      </c>
      <c r="V2542" s="13">
        <f t="shared" si="397"/>
        <v>2.397345E-2</v>
      </c>
      <c r="W2542" s="13">
        <f t="shared" si="398"/>
        <v>0.19262934993020578</v>
      </c>
      <c r="X2542" s="13">
        <f t="shared" si="399"/>
        <v>0.1</v>
      </c>
    </row>
    <row r="2543" spans="1:24" x14ac:dyDescent="0.25">
      <c r="A2543" s="12">
        <v>44</v>
      </c>
      <c r="B2543" s="12">
        <v>13</v>
      </c>
      <c r="C2543" s="13">
        <v>4.6676789999999997</v>
      </c>
      <c r="D2543" s="12">
        <v>327</v>
      </c>
      <c r="E2543" s="12">
        <v>44</v>
      </c>
      <c r="F2543" s="12">
        <v>13</v>
      </c>
      <c r="G2543" s="12" t="s">
        <v>46</v>
      </c>
      <c r="H2543" s="13">
        <v>1.474334</v>
      </c>
      <c r="I2543" s="13">
        <v>0.06</v>
      </c>
      <c r="J2543" s="13">
        <f t="shared" si="390"/>
        <v>6.881717850786</v>
      </c>
      <c r="K2543" s="13">
        <f t="shared" si="391"/>
        <v>0.28006073999999997</v>
      </c>
      <c r="L2543" s="13">
        <v>0.34</v>
      </c>
      <c r="M2543" s="13">
        <v>0.21299999999999999</v>
      </c>
      <c r="N2543" s="13">
        <f t="shared" si="392"/>
        <v>0.50127356000000001</v>
      </c>
      <c r="O2543" s="13">
        <f t="shared" si="393"/>
        <v>1.278E-2</v>
      </c>
      <c r="P2543" s="13">
        <f t="shared" si="394"/>
        <v>2.3397840692672398</v>
      </c>
      <c r="Q2543" s="13">
        <f t="shared" si="395"/>
        <v>5.9652937619999992E-2</v>
      </c>
      <c r="R2543" s="13">
        <v>4.6676789999999997</v>
      </c>
      <c r="S2543" s="13">
        <v>0.28399999999999997</v>
      </c>
      <c r="T2543" s="13">
        <v>6.0000000000000001E-3</v>
      </c>
      <c r="U2543" s="13">
        <f t="shared" si="396"/>
        <v>1.3256208359999997</v>
      </c>
      <c r="V2543" s="13">
        <f t="shared" si="397"/>
        <v>2.8006073999999999E-2</v>
      </c>
      <c r="W2543" s="13">
        <f t="shared" si="398"/>
        <v>0.19262934993020572</v>
      </c>
      <c r="X2543" s="13">
        <f t="shared" si="399"/>
        <v>0.1</v>
      </c>
    </row>
    <row r="2544" spans="1:24" x14ac:dyDescent="0.25">
      <c r="A2544" s="12">
        <v>44</v>
      </c>
      <c r="B2544" s="12">
        <v>13</v>
      </c>
      <c r="C2544" s="13">
        <v>13.640841</v>
      </c>
      <c r="D2544" s="12">
        <v>327</v>
      </c>
      <c r="E2544" s="12">
        <v>44</v>
      </c>
      <c r="F2544" s="12">
        <v>13</v>
      </c>
      <c r="G2544" s="12" t="s">
        <v>46</v>
      </c>
      <c r="H2544" s="13">
        <v>1.474334</v>
      </c>
      <c r="I2544" s="13">
        <v>0.06</v>
      </c>
      <c r="J2544" s="13">
        <f t="shared" si="390"/>
        <v>20.111155674894</v>
      </c>
      <c r="K2544" s="13">
        <f t="shared" si="391"/>
        <v>0.81845045999999999</v>
      </c>
      <c r="L2544" s="13">
        <v>0.34</v>
      </c>
      <c r="M2544" s="13">
        <v>0.21299999999999999</v>
      </c>
      <c r="N2544" s="13">
        <f t="shared" si="392"/>
        <v>0.50127356000000001</v>
      </c>
      <c r="O2544" s="13">
        <f t="shared" si="393"/>
        <v>1.278E-2</v>
      </c>
      <c r="P2544" s="13">
        <f t="shared" si="394"/>
        <v>6.8377929294639603</v>
      </c>
      <c r="Q2544" s="13">
        <f t="shared" si="395"/>
        <v>0.17432994797999998</v>
      </c>
      <c r="R2544" s="13">
        <v>13.640841</v>
      </c>
      <c r="S2544" s="13">
        <v>0.28399999999999997</v>
      </c>
      <c r="T2544" s="13">
        <v>6.0000000000000001E-3</v>
      </c>
      <c r="U2544" s="13">
        <f t="shared" si="396"/>
        <v>3.8739988439999995</v>
      </c>
      <c r="V2544" s="13">
        <f t="shared" si="397"/>
        <v>8.1845046000000005E-2</v>
      </c>
      <c r="W2544" s="13">
        <f t="shared" si="398"/>
        <v>0.19262934993020575</v>
      </c>
      <c r="X2544" s="13">
        <f t="shared" si="399"/>
        <v>0.1</v>
      </c>
    </row>
    <row r="2545" spans="1:24" x14ac:dyDescent="0.25">
      <c r="A2545" s="12">
        <v>44</v>
      </c>
      <c r="B2545" s="12">
        <v>13</v>
      </c>
      <c r="C2545" s="13">
        <v>0.50692800000000005</v>
      </c>
      <c r="D2545" s="12">
        <v>327</v>
      </c>
      <c r="E2545" s="12">
        <v>44</v>
      </c>
      <c r="F2545" s="12">
        <v>13</v>
      </c>
      <c r="G2545" s="12" t="s">
        <v>46</v>
      </c>
      <c r="H2545" s="13">
        <v>1.474334</v>
      </c>
      <c r="I2545" s="13">
        <v>0.06</v>
      </c>
      <c r="J2545" s="13">
        <f t="shared" si="390"/>
        <v>0.74738118595200009</v>
      </c>
      <c r="K2545" s="13">
        <f t="shared" si="391"/>
        <v>3.041568E-2</v>
      </c>
      <c r="L2545" s="13">
        <v>0.34</v>
      </c>
      <c r="M2545" s="13">
        <v>0.21299999999999999</v>
      </c>
      <c r="N2545" s="13">
        <f t="shared" si="392"/>
        <v>0.50127356000000001</v>
      </c>
      <c r="O2545" s="13">
        <f t="shared" si="393"/>
        <v>1.278E-2</v>
      </c>
      <c r="P2545" s="13">
        <f t="shared" si="394"/>
        <v>0.25410960322368004</v>
      </c>
      <c r="Q2545" s="13">
        <f t="shared" si="395"/>
        <v>6.4785398400000003E-3</v>
      </c>
      <c r="R2545" s="13">
        <v>0.50692800000000005</v>
      </c>
      <c r="S2545" s="13">
        <v>0.28399999999999997</v>
      </c>
      <c r="T2545" s="13">
        <v>6.0000000000000001E-3</v>
      </c>
      <c r="U2545" s="13">
        <f t="shared" si="396"/>
        <v>0.143967552</v>
      </c>
      <c r="V2545" s="13">
        <f t="shared" si="397"/>
        <v>3.0415680000000001E-3</v>
      </c>
      <c r="W2545" s="13">
        <f t="shared" si="398"/>
        <v>0.19262934993020575</v>
      </c>
      <c r="X2545" s="13">
        <f t="shared" si="399"/>
        <v>0.1</v>
      </c>
    </row>
    <row r="2546" spans="1:24" x14ac:dyDescent="0.25">
      <c r="A2546" s="12">
        <v>44</v>
      </c>
      <c r="B2546" s="12">
        <v>13</v>
      </c>
      <c r="C2546" s="13">
        <v>1.067941</v>
      </c>
      <c r="D2546" s="12">
        <v>327</v>
      </c>
      <c r="E2546" s="12">
        <v>44</v>
      </c>
      <c r="F2546" s="12">
        <v>13</v>
      </c>
      <c r="G2546" s="12" t="s">
        <v>46</v>
      </c>
      <c r="H2546" s="13">
        <v>1.474334</v>
      </c>
      <c r="I2546" s="13">
        <v>0.06</v>
      </c>
      <c r="J2546" s="13">
        <f t="shared" si="390"/>
        <v>1.574501726294</v>
      </c>
      <c r="K2546" s="13">
        <f t="shared" si="391"/>
        <v>6.4076460000000002E-2</v>
      </c>
      <c r="L2546" s="13">
        <v>0.34</v>
      </c>
      <c r="M2546" s="13">
        <v>0.21299999999999999</v>
      </c>
      <c r="N2546" s="13">
        <f t="shared" si="392"/>
        <v>0.50127356000000001</v>
      </c>
      <c r="O2546" s="13">
        <f t="shared" si="393"/>
        <v>1.278E-2</v>
      </c>
      <c r="P2546" s="13">
        <f t="shared" si="394"/>
        <v>0.53533058693996005</v>
      </c>
      <c r="Q2546" s="13">
        <f t="shared" si="395"/>
        <v>1.3648285980000001E-2</v>
      </c>
      <c r="R2546" s="13">
        <v>1.067941</v>
      </c>
      <c r="S2546" s="13">
        <v>0.28399999999999997</v>
      </c>
      <c r="T2546" s="13">
        <v>6.0000000000000001E-3</v>
      </c>
      <c r="U2546" s="13">
        <f t="shared" si="396"/>
        <v>0.30329524399999996</v>
      </c>
      <c r="V2546" s="13">
        <f t="shared" si="397"/>
        <v>6.4076460000000003E-3</v>
      </c>
      <c r="W2546" s="13">
        <f t="shared" si="398"/>
        <v>0.19262934993020575</v>
      </c>
      <c r="X2546" s="13">
        <f t="shared" si="399"/>
        <v>0.1</v>
      </c>
    </row>
    <row r="2547" spans="1:24" x14ac:dyDescent="0.25">
      <c r="A2547" s="12">
        <v>44</v>
      </c>
      <c r="B2547" s="12">
        <v>13</v>
      </c>
      <c r="C2547" s="13">
        <v>0.450457</v>
      </c>
      <c r="D2547" s="12">
        <v>327</v>
      </c>
      <c r="E2547" s="12">
        <v>44</v>
      </c>
      <c r="F2547" s="12">
        <v>13</v>
      </c>
      <c r="G2547" s="12" t="s">
        <v>46</v>
      </c>
      <c r="H2547" s="13">
        <v>1.474334</v>
      </c>
      <c r="I2547" s="13">
        <v>0.06</v>
      </c>
      <c r="J2547" s="13">
        <f t="shared" si="390"/>
        <v>0.66412407063800005</v>
      </c>
      <c r="K2547" s="13">
        <f t="shared" si="391"/>
        <v>2.702742E-2</v>
      </c>
      <c r="L2547" s="13">
        <v>0.34</v>
      </c>
      <c r="M2547" s="13">
        <v>0.21299999999999999</v>
      </c>
      <c r="N2547" s="13">
        <f t="shared" si="392"/>
        <v>0.50127356000000001</v>
      </c>
      <c r="O2547" s="13">
        <f t="shared" si="393"/>
        <v>1.278E-2</v>
      </c>
      <c r="P2547" s="13">
        <f t="shared" si="394"/>
        <v>0.22580218401692001</v>
      </c>
      <c r="Q2547" s="13">
        <f t="shared" si="395"/>
        <v>5.7568404599999999E-3</v>
      </c>
      <c r="R2547" s="13">
        <v>0.450457</v>
      </c>
      <c r="S2547" s="13">
        <v>0.28399999999999997</v>
      </c>
      <c r="T2547" s="13">
        <v>6.0000000000000001E-3</v>
      </c>
      <c r="U2547" s="13">
        <f t="shared" si="396"/>
        <v>0.12792978799999999</v>
      </c>
      <c r="V2547" s="13">
        <f t="shared" si="397"/>
        <v>2.7027420000000002E-3</v>
      </c>
      <c r="W2547" s="13">
        <f t="shared" si="398"/>
        <v>0.19262934993020575</v>
      </c>
      <c r="X2547" s="13">
        <f t="shared" si="399"/>
        <v>0.1</v>
      </c>
    </row>
    <row r="2548" spans="1:24" x14ac:dyDescent="0.25">
      <c r="A2548" s="12">
        <v>44</v>
      </c>
      <c r="B2548" s="12">
        <v>13</v>
      </c>
      <c r="C2548" s="13">
        <v>0.329986</v>
      </c>
      <c r="D2548" s="12">
        <v>327</v>
      </c>
      <c r="E2548" s="12">
        <v>44</v>
      </c>
      <c r="F2548" s="12">
        <v>13</v>
      </c>
      <c r="G2548" s="12" t="s">
        <v>46</v>
      </c>
      <c r="H2548" s="13">
        <v>1.474334</v>
      </c>
      <c r="I2548" s="13">
        <v>0.06</v>
      </c>
      <c r="J2548" s="13">
        <f t="shared" si="390"/>
        <v>0.48650957932400002</v>
      </c>
      <c r="K2548" s="13">
        <f t="shared" si="391"/>
        <v>1.979916E-2</v>
      </c>
      <c r="L2548" s="13">
        <v>0.34</v>
      </c>
      <c r="M2548" s="13">
        <v>0.21299999999999999</v>
      </c>
      <c r="N2548" s="13">
        <f t="shared" si="392"/>
        <v>0.50127356000000001</v>
      </c>
      <c r="O2548" s="13">
        <f t="shared" si="393"/>
        <v>1.278E-2</v>
      </c>
      <c r="P2548" s="13">
        <f t="shared" si="394"/>
        <v>0.16541325697016002</v>
      </c>
      <c r="Q2548" s="13">
        <f t="shared" si="395"/>
        <v>4.2172210799999998E-3</v>
      </c>
      <c r="R2548" s="13">
        <v>0.329986</v>
      </c>
      <c r="S2548" s="13">
        <v>0.28399999999999997</v>
      </c>
      <c r="T2548" s="13">
        <v>6.0000000000000001E-3</v>
      </c>
      <c r="U2548" s="13">
        <f t="shared" si="396"/>
        <v>9.3716023999999995E-2</v>
      </c>
      <c r="V2548" s="13">
        <f t="shared" si="397"/>
        <v>1.979916E-3</v>
      </c>
      <c r="W2548" s="13">
        <f t="shared" si="398"/>
        <v>0.19262934993020575</v>
      </c>
      <c r="X2548" s="13">
        <f t="shared" si="399"/>
        <v>0.1</v>
      </c>
    </row>
    <row r="2549" spans="1:24" x14ac:dyDescent="0.25">
      <c r="A2549" s="12">
        <v>44</v>
      </c>
      <c r="B2549" s="12">
        <v>13</v>
      </c>
      <c r="C2549" s="13">
        <v>2.2389610000000002</v>
      </c>
      <c r="D2549" s="12">
        <v>327</v>
      </c>
      <c r="E2549" s="12">
        <v>44</v>
      </c>
      <c r="F2549" s="12">
        <v>13</v>
      </c>
      <c r="G2549" s="12" t="s">
        <v>46</v>
      </c>
      <c r="H2549" s="13">
        <v>1.474334</v>
      </c>
      <c r="I2549" s="13">
        <v>0.06</v>
      </c>
      <c r="J2549" s="13">
        <f t="shared" si="390"/>
        <v>3.3009763269740002</v>
      </c>
      <c r="K2549" s="13">
        <f t="shared" si="391"/>
        <v>0.13433766</v>
      </c>
      <c r="L2549" s="13">
        <v>0.34</v>
      </c>
      <c r="M2549" s="13">
        <v>0.21299999999999999</v>
      </c>
      <c r="N2549" s="13">
        <f t="shared" si="392"/>
        <v>0.50127356000000001</v>
      </c>
      <c r="O2549" s="13">
        <f t="shared" si="393"/>
        <v>1.278E-2</v>
      </c>
      <c r="P2549" s="13">
        <f t="shared" si="394"/>
        <v>1.12233195117116</v>
      </c>
      <c r="Q2549" s="13">
        <f t="shared" si="395"/>
        <v>2.8613921580000003E-2</v>
      </c>
      <c r="R2549" s="13">
        <v>2.2389610000000002</v>
      </c>
      <c r="S2549" s="13">
        <v>0.28399999999999997</v>
      </c>
      <c r="T2549" s="13">
        <v>6.0000000000000001E-3</v>
      </c>
      <c r="U2549" s="13">
        <f t="shared" si="396"/>
        <v>0.63586492400000005</v>
      </c>
      <c r="V2549" s="13">
        <f t="shared" si="397"/>
        <v>1.3433766000000001E-2</v>
      </c>
      <c r="W2549" s="13">
        <f t="shared" si="398"/>
        <v>0.19262934993020578</v>
      </c>
      <c r="X2549" s="13">
        <f t="shared" si="399"/>
        <v>0.10000000000000002</v>
      </c>
    </row>
    <row r="2550" spans="1:24" x14ac:dyDescent="0.25">
      <c r="A2550" s="12">
        <v>44</v>
      </c>
      <c r="B2550" s="12">
        <v>13</v>
      </c>
      <c r="C2550" s="13">
        <v>2.7489970000000001</v>
      </c>
      <c r="D2550" s="12">
        <v>327</v>
      </c>
      <c r="E2550" s="12">
        <v>44</v>
      </c>
      <c r="F2550" s="12">
        <v>13</v>
      </c>
      <c r="G2550" s="12" t="s">
        <v>46</v>
      </c>
      <c r="H2550" s="13">
        <v>1.474334</v>
      </c>
      <c r="I2550" s="13">
        <v>0.06</v>
      </c>
      <c r="J2550" s="13">
        <f t="shared" si="390"/>
        <v>4.0529397429980003</v>
      </c>
      <c r="K2550" s="13">
        <f t="shared" si="391"/>
        <v>0.16493982000000001</v>
      </c>
      <c r="L2550" s="13">
        <v>0.34</v>
      </c>
      <c r="M2550" s="13">
        <v>0.21299999999999999</v>
      </c>
      <c r="N2550" s="13">
        <f t="shared" si="392"/>
        <v>0.50127356000000001</v>
      </c>
      <c r="O2550" s="13">
        <f t="shared" si="393"/>
        <v>1.278E-2</v>
      </c>
      <c r="P2550" s="13">
        <f t="shared" si="394"/>
        <v>1.3779995126193201</v>
      </c>
      <c r="Q2550" s="13">
        <f t="shared" si="395"/>
        <v>3.5132181659999998E-2</v>
      </c>
      <c r="R2550" s="13">
        <v>2.7489970000000001</v>
      </c>
      <c r="S2550" s="13">
        <v>0.28399999999999997</v>
      </c>
      <c r="T2550" s="13">
        <v>6.0000000000000001E-3</v>
      </c>
      <c r="U2550" s="13">
        <f t="shared" si="396"/>
        <v>0.78071514799999997</v>
      </c>
      <c r="V2550" s="13">
        <f t="shared" si="397"/>
        <v>1.6493982000000001E-2</v>
      </c>
      <c r="W2550" s="13">
        <f t="shared" si="398"/>
        <v>0.19262934993020575</v>
      </c>
      <c r="X2550" s="13">
        <f t="shared" si="399"/>
        <v>9.9999999999999992E-2</v>
      </c>
    </row>
    <row r="2551" spans="1:24" x14ac:dyDescent="0.25">
      <c r="A2551" s="12">
        <v>44</v>
      </c>
      <c r="B2551" s="12">
        <v>13</v>
      </c>
      <c r="C2551" s="13">
        <v>1.201476</v>
      </c>
      <c r="D2551" s="12">
        <v>327</v>
      </c>
      <c r="E2551" s="12">
        <v>44</v>
      </c>
      <c r="F2551" s="12">
        <v>13</v>
      </c>
      <c r="G2551" s="12" t="s">
        <v>46</v>
      </c>
      <c r="H2551" s="13">
        <v>1.474334</v>
      </c>
      <c r="I2551" s="13">
        <v>0.06</v>
      </c>
      <c r="J2551" s="13">
        <f t="shared" si="390"/>
        <v>1.7713769169840001</v>
      </c>
      <c r="K2551" s="13">
        <f t="shared" si="391"/>
        <v>7.2088559999999996E-2</v>
      </c>
      <c r="L2551" s="13">
        <v>0.34</v>
      </c>
      <c r="M2551" s="13">
        <v>0.21299999999999999</v>
      </c>
      <c r="N2551" s="13">
        <f t="shared" si="392"/>
        <v>0.50127356000000001</v>
      </c>
      <c r="O2551" s="13">
        <f t="shared" si="393"/>
        <v>1.278E-2</v>
      </c>
      <c r="P2551" s="13">
        <f t="shared" si="394"/>
        <v>0.60226815177456006</v>
      </c>
      <c r="Q2551" s="13">
        <f t="shared" si="395"/>
        <v>1.5354863279999999E-2</v>
      </c>
      <c r="R2551" s="13">
        <v>1.201476</v>
      </c>
      <c r="S2551" s="13">
        <v>0.28399999999999997</v>
      </c>
      <c r="T2551" s="13">
        <v>6.0000000000000001E-3</v>
      </c>
      <c r="U2551" s="13">
        <f t="shared" si="396"/>
        <v>0.34121918399999995</v>
      </c>
      <c r="V2551" s="13">
        <f t="shared" si="397"/>
        <v>7.2088560000000005E-3</v>
      </c>
      <c r="W2551" s="13">
        <f t="shared" si="398"/>
        <v>0.19262934993020572</v>
      </c>
      <c r="X2551" s="13">
        <f t="shared" si="399"/>
        <v>0.1</v>
      </c>
    </row>
    <row r="2552" spans="1:24" x14ac:dyDescent="0.25">
      <c r="A2552" s="12">
        <v>44</v>
      </c>
      <c r="B2552" s="12">
        <v>13</v>
      </c>
      <c r="C2552" s="13">
        <v>3.3220079999999998</v>
      </c>
      <c r="D2552" s="12">
        <v>327</v>
      </c>
      <c r="E2552" s="12">
        <v>44</v>
      </c>
      <c r="F2552" s="12">
        <v>13</v>
      </c>
      <c r="G2552" s="12" t="s">
        <v>46</v>
      </c>
      <c r="H2552" s="13">
        <v>1.474334</v>
      </c>
      <c r="I2552" s="13">
        <v>0.06</v>
      </c>
      <c r="J2552" s="13">
        <f t="shared" si="390"/>
        <v>4.8977493426720002</v>
      </c>
      <c r="K2552" s="13">
        <f t="shared" si="391"/>
        <v>0.19932047999999999</v>
      </c>
      <c r="L2552" s="13">
        <v>0.34</v>
      </c>
      <c r="M2552" s="13">
        <v>0.21299999999999999</v>
      </c>
      <c r="N2552" s="13">
        <f t="shared" si="392"/>
        <v>0.50127356000000001</v>
      </c>
      <c r="O2552" s="13">
        <f t="shared" si="393"/>
        <v>1.278E-2</v>
      </c>
      <c r="P2552" s="13">
        <f t="shared" si="394"/>
        <v>1.6652347765084798</v>
      </c>
      <c r="Q2552" s="13">
        <f t="shared" si="395"/>
        <v>4.245526224E-2</v>
      </c>
      <c r="R2552" s="13">
        <v>3.3220079999999998</v>
      </c>
      <c r="S2552" s="13">
        <v>0.28399999999999997</v>
      </c>
      <c r="T2552" s="13">
        <v>6.0000000000000001E-3</v>
      </c>
      <c r="U2552" s="13">
        <f t="shared" si="396"/>
        <v>0.94345027199999987</v>
      </c>
      <c r="V2552" s="13">
        <f t="shared" si="397"/>
        <v>1.9932048000000001E-2</v>
      </c>
      <c r="W2552" s="13">
        <f t="shared" si="398"/>
        <v>0.19262934993020575</v>
      </c>
      <c r="X2552" s="13">
        <f t="shared" si="399"/>
        <v>0.1</v>
      </c>
    </row>
    <row r="2553" spans="1:24" x14ac:dyDescent="0.25">
      <c r="A2553" s="12">
        <v>44</v>
      </c>
      <c r="B2553" s="12">
        <v>13</v>
      </c>
      <c r="C2553" s="13">
        <v>3.1803400000000002</v>
      </c>
      <c r="D2553" s="12">
        <v>327</v>
      </c>
      <c r="E2553" s="12">
        <v>44</v>
      </c>
      <c r="F2553" s="12">
        <v>13</v>
      </c>
      <c r="G2553" s="12" t="s">
        <v>46</v>
      </c>
      <c r="H2553" s="13">
        <v>1.474334</v>
      </c>
      <c r="I2553" s="13">
        <v>0.06</v>
      </c>
      <c r="J2553" s="13">
        <f t="shared" si="390"/>
        <v>4.6888833935600003</v>
      </c>
      <c r="K2553" s="13">
        <f t="shared" si="391"/>
        <v>0.1908204</v>
      </c>
      <c r="L2553" s="13">
        <v>0.34</v>
      </c>
      <c r="M2553" s="13">
        <v>0.21299999999999999</v>
      </c>
      <c r="N2553" s="13">
        <f t="shared" si="392"/>
        <v>0.50127356000000001</v>
      </c>
      <c r="O2553" s="13">
        <f t="shared" si="393"/>
        <v>1.278E-2</v>
      </c>
      <c r="P2553" s="13">
        <f t="shared" si="394"/>
        <v>1.5942203538104001</v>
      </c>
      <c r="Q2553" s="13">
        <f t="shared" si="395"/>
        <v>4.0644745199999999E-2</v>
      </c>
      <c r="R2553" s="13">
        <v>3.1803400000000002</v>
      </c>
      <c r="S2553" s="13">
        <v>0.28399999999999997</v>
      </c>
      <c r="T2553" s="13">
        <v>6.0000000000000001E-3</v>
      </c>
      <c r="U2553" s="13">
        <f t="shared" si="396"/>
        <v>0.90321655999999995</v>
      </c>
      <c r="V2553" s="13">
        <f t="shared" si="397"/>
        <v>1.9082040000000002E-2</v>
      </c>
      <c r="W2553" s="13">
        <f t="shared" si="398"/>
        <v>0.19262934993020575</v>
      </c>
      <c r="X2553" s="13">
        <f t="shared" si="399"/>
        <v>0.1</v>
      </c>
    </row>
    <row r="2554" spans="1:24" x14ac:dyDescent="0.25">
      <c r="A2554" s="12">
        <v>44</v>
      </c>
      <c r="B2554" s="12">
        <v>13</v>
      </c>
      <c r="C2554" s="13">
        <v>9.9831000000000003E-2</v>
      </c>
      <c r="D2554" s="12">
        <v>327</v>
      </c>
      <c r="E2554" s="12">
        <v>44</v>
      </c>
      <c r="F2554" s="12">
        <v>13</v>
      </c>
      <c r="G2554" s="12" t="s">
        <v>46</v>
      </c>
      <c r="H2554" s="13">
        <v>1.474334</v>
      </c>
      <c r="I2554" s="13">
        <v>0.06</v>
      </c>
      <c r="J2554" s="13">
        <f t="shared" si="390"/>
        <v>0.14718423755400001</v>
      </c>
      <c r="K2554" s="13">
        <f t="shared" si="391"/>
        <v>5.9898599999999996E-3</v>
      </c>
      <c r="L2554" s="13">
        <v>0.34</v>
      </c>
      <c r="M2554" s="13">
        <v>0.21299999999999999</v>
      </c>
      <c r="N2554" s="13">
        <f t="shared" si="392"/>
        <v>0.50127356000000001</v>
      </c>
      <c r="O2554" s="13">
        <f t="shared" si="393"/>
        <v>1.278E-2</v>
      </c>
      <c r="P2554" s="13">
        <f t="shared" si="394"/>
        <v>5.004264076836E-2</v>
      </c>
      <c r="Q2554" s="13">
        <f t="shared" si="395"/>
        <v>1.27584018E-3</v>
      </c>
      <c r="R2554" s="13">
        <v>9.9831000000000003E-2</v>
      </c>
      <c r="S2554" s="13">
        <v>0.28399999999999997</v>
      </c>
      <c r="T2554" s="13">
        <v>6.0000000000000001E-3</v>
      </c>
      <c r="U2554" s="13">
        <f t="shared" si="396"/>
        <v>2.8352003999999997E-2</v>
      </c>
      <c r="V2554" s="13">
        <f t="shared" si="397"/>
        <v>5.9898600000000003E-4</v>
      </c>
      <c r="W2554" s="13">
        <f t="shared" si="398"/>
        <v>0.19262934993020575</v>
      </c>
      <c r="X2554" s="13">
        <f t="shared" si="399"/>
        <v>0.1</v>
      </c>
    </row>
    <row r="2555" spans="1:24" x14ac:dyDescent="0.25">
      <c r="A2555" s="12">
        <v>44</v>
      </c>
      <c r="B2555" s="12">
        <v>13</v>
      </c>
      <c r="C2555" s="13">
        <v>1.0204009999999999</v>
      </c>
      <c r="D2555" s="12">
        <v>327</v>
      </c>
      <c r="E2555" s="12">
        <v>44</v>
      </c>
      <c r="F2555" s="12">
        <v>13</v>
      </c>
      <c r="G2555" s="12" t="s">
        <v>46</v>
      </c>
      <c r="H2555" s="13">
        <v>1.474334</v>
      </c>
      <c r="I2555" s="13">
        <v>0.06</v>
      </c>
      <c r="J2555" s="13">
        <f t="shared" si="390"/>
        <v>1.5044118879339998</v>
      </c>
      <c r="K2555" s="13">
        <f t="shared" si="391"/>
        <v>6.122405999999999E-2</v>
      </c>
      <c r="L2555" s="13">
        <v>0.34</v>
      </c>
      <c r="M2555" s="13">
        <v>0.21299999999999999</v>
      </c>
      <c r="N2555" s="13">
        <f t="shared" si="392"/>
        <v>0.50127356000000001</v>
      </c>
      <c r="O2555" s="13">
        <f t="shared" si="393"/>
        <v>1.278E-2</v>
      </c>
      <c r="P2555" s="13">
        <f t="shared" si="394"/>
        <v>0.51150004189755993</v>
      </c>
      <c r="Q2555" s="13">
        <f t="shared" si="395"/>
        <v>1.3040724779999999E-2</v>
      </c>
      <c r="R2555" s="13">
        <v>1.0204009999999999</v>
      </c>
      <c r="S2555" s="13">
        <v>0.28399999999999997</v>
      </c>
      <c r="T2555" s="13">
        <v>6.0000000000000001E-3</v>
      </c>
      <c r="U2555" s="13">
        <f t="shared" si="396"/>
        <v>0.28979388399999995</v>
      </c>
      <c r="V2555" s="13">
        <f t="shared" si="397"/>
        <v>6.1224059999999995E-3</v>
      </c>
      <c r="W2555" s="13">
        <f t="shared" si="398"/>
        <v>0.19262934993020575</v>
      </c>
      <c r="X2555" s="13">
        <f t="shared" si="399"/>
        <v>0.1</v>
      </c>
    </row>
    <row r="2556" spans="1:24" x14ac:dyDescent="0.25">
      <c r="A2556" s="12">
        <v>44</v>
      </c>
      <c r="B2556" s="12">
        <v>13</v>
      </c>
      <c r="C2556" s="13">
        <v>8.4747039999999991</v>
      </c>
      <c r="D2556" s="12">
        <v>327</v>
      </c>
      <c r="E2556" s="12">
        <v>44</v>
      </c>
      <c r="F2556" s="12">
        <v>13</v>
      </c>
      <c r="G2556" s="12" t="s">
        <v>46</v>
      </c>
      <c r="H2556" s="13">
        <v>1.474334</v>
      </c>
      <c r="I2556" s="13">
        <v>0.06</v>
      </c>
      <c r="J2556" s="13">
        <f t="shared" si="390"/>
        <v>12.494544247135998</v>
      </c>
      <c r="K2556" s="13">
        <f t="shared" si="391"/>
        <v>0.50848223999999997</v>
      </c>
      <c r="L2556" s="13">
        <v>0.34</v>
      </c>
      <c r="M2556" s="13">
        <v>0.21299999999999999</v>
      </c>
      <c r="N2556" s="13">
        <f t="shared" si="392"/>
        <v>0.50127356000000001</v>
      </c>
      <c r="O2556" s="13">
        <f t="shared" si="393"/>
        <v>1.278E-2</v>
      </c>
      <c r="P2556" s="13">
        <f t="shared" si="394"/>
        <v>4.2481450440262396</v>
      </c>
      <c r="Q2556" s="13">
        <f t="shared" si="395"/>
        <v>0.10830671711999999</v>
      </c>
      <c r="R2556" s="13">
        <v>8.4747039999999991</v>
      </c>
      <c r="S2556" s="13">
        <v>0.28399999999999997</v>
      </c>
      <c r="T2556" s="13">
        <v>6.0000000000000001E-3</v>
      </c>
      <c r="U2556" s="13">
        <f t="shared" si="396"/>
        <v>2.4068159359999997</v>
      </c>
      <c r="V2556" s="13">
        <f t="shared" si="397"/>
        <v>5.0848223999999997E-2</v>
      </c>
      <c r="W2556" s="13">
        <f t="shared" si="398"/>
        <v>0.19262934993020578</v>
      </c>
      <c r="X2556" s="13">
        <f t="shared" si="399"/>
        <v>0.1</v>
      </c>
    </row>
    <row r="2557" spans="1:24" x14ac:dyDescent="0.25">
      <c r="A2557" s="12">
        <v>44</v>
      </c>
      <c r="B2557" s="12">
        <v>13</v>
      </c>
      <c r="C2557" s="13">
        <v>1.825388</v>
      </c>
      <c r="D2557" s="12">
        <v>327</v>
      </c>
      <c r="E2557" s="12">
        <v>44</v>
      </c>
      <c r="F2557" s="12">
        <v>13</v>
      </c>
      <c r="G2557" s="12" t="s">
        <v>46</v>
      </c>
      <c r="H2557" s="13">
        <v>1.474334</v>
      </c>
      <c r="I2557" s="13">
        <v>0.06</v>
      </c>
      <c r="J2557" s="13">
        <f t="shared" si="390"/>
        <v>2.691231591592</v>
      </c>
      <c r="K2557" s="13">
        <f t="shared" si="391"/>
        <v>0.10952328</v>
      </c>
      <c r="L2557" s="13">
        <v>0.34</v>
      </c>
      <c r="M2557" s="13">
        <v>0.21299999999999999</v>
      </c>
      <c r="N2557" s="13">
        <f t="shared" si="392"/>
        <v>0.50127356000000001</v>
      </c>
      <c r="O2557" s="13">
        <f t="shared" si="393"/>
        <v>1.278E-2</v>
      </c>
      <c r="P2557" s="13">
        <f t="shared" si="394"/>
        <v>0.91501874114128001</v>
      </c>
      <c r="Q2557" s="13">
        <f t="shared" si="395"/>
        <v>2.3328458640000001E-2</v>
      </c>
      <c r="R2557" s="13">
        <v>1.825388</v>
      </c>
      <c r="S2557" s="13">
        <v>0.28399999999999997</v>
      </c>
      <c r="T2557" s="13">
        <v>6.0000000000000001E-3</v>
      </c>
      <c r="U2557" s="13">
        <f t="shared" si="396"/>
        <v>0.51841019199999994</v>
      </c>
      <c r="V2557" s="13">
        <f t="shared" si="397"/>
        <v>1.0952328000000001E-2</v>
      </c>
      <c r="W2557" s="13">
        <f t="shared" si="398"/>
        <v>0.19262934993020575</v>
      </c>
      <c r="X2557" s="13">
        <f t="shared" si="399"/>
        <v>0.1</v>
      </c>
    </row>
    <row r="2558" spans="1:24" x14ac:dyDescent="0.25">
      <c r="A2558" s="12">
        <v>44</v>
      </c>
      <c r="B2558" s="12">
        <v>13</v>
      </c>
      <c r="C2558" s="13">
        <v>0.17747299999999999</v>
      </c>
      <c r="D2558" s="12">
        <v>327</v>
      </c>
      <c r="E2558" s="12">
        <v>44</v>
      </c>
      <c r="F2558" s="12">
        <v>13</v>
      </c>
      <c r="G2558" s="12" t="s">
        <v>46</v>
      </c>
      <c r="H2558" s="13">
        <v>1.474334</v>
      </c>
      <c r="I2558" s="13">
        <v>0.06</v>
      </c>
      <c r="J2558" s="13">
        <f t="shared" si="390"/>
        <v>0.26165447798199998</v>
      </c>
      <c r="K2558" s="13">
        <f t="shared" si="391"/>
        <v>1.0648379999999999E-2</v>
      </c>
      <c r="L2558" s="13">
        <v>0.34</v>
      </c>
      <c r="M2558" s="13">
        <v>0.21299999999999999</v>
      </c>
      <c r="N2558" s="13">
        <f t="shared" si="392"/>
        <v>0.50127356000000001</v>
      </c>
      <c r="O2558" s="13">
        <f t="shared" si="393"/>
        <v>1.278E-2</v>
      </c>
      <c r="P2558" s="13">
        <f t="shared" si="394"/>
        <v>8.8962522513879996E-2</v>
      </c>
      <c r="Q2558" s="13">
        <f t="shared" si="395"/>
        <v>2.2681049399999997E-3</v>
      </c>
      <c r="R2558" s="13">
        <v>0.17747299999999999</v>
      </c>
      <c r="S2558" s="13">
        <v>0.28399999999999997</v>
      </c>
      <c r="T2558" s="13">
        <v>6.0000000000000001E-3</v>
      </c>
      <c r="U2558" s="13">
        <f t="shared" si="396"/>
        <v>5.0402331999999994E-2</v>
      </c>
      <c r="V2558" s="13">
        <f t="shared" si="397"/>
        <v>1.064838E-3</v>
      </c>
      <c r="W2558" s="13">
        <f t="shared" si="398"/>
        <v>0.19262934993020578</v>
      </c>
      <c r="X2558" s="13">
        <f t="shared" si="399"/>
        <v>0.1</v>
      </c>
    </row>
    <row r="2559" spans="1:24" x14ac:dyDescent="0.25">
      <c r="A2559" s="12">
        <v>44</v>
      </c>
      <c r="B2559" s="12">
        <v>13</v>
      </c>
      <c r="C2559" s="13">
        <v>9.7491350000000008</v>
      </c>
      <c r="D2559" s="12">
        <v>327</v>
      </c>
      <c r="E2559" s="12">
        <v>44</v>
      </c>
      <c r="F2559" s="12">
        <v>13</v>
      </c>
      <c r="G2559" s="12" t="s">
        <v>46</v>
      </c>
      <c r="H2559" s="13">
        <v>1.474334</v>
      </c>
      <c r="I2559" s="13">
        <v>0.06</v>
      </c>
      <c r="J2559" s="13">
        <f t="shared" si="390"/>
        <v>14.373481201090001</v>
      </c>
      <c r="K2559" s="13">
        <f t="shared" si="391"/>
        <v>0.58494809999999997</v>
      </c>
      <c r="L2559" s="13">
        <v>0.34</v>
      </c>
      <c r="M2559" s="13">
        <v>0.21299999999999999</v>
      </c>
      <c r="N2559" s="13">
        <f t="shared" si="392"/>
        <v>0.50127356000000001</v>
      </c>
      <c r="O2559" s="13">
        <f t="shared" si="393"/>
        <v>1.278E-2</v>
      </c>
      <c r="P2559" s="13">
        <f t="shared" si="394"/>
        <v>4.8869836083706009</v>
      </c>
      <c r="Q2559" s="13">
        <f t="shared" si="395"/>
        <v>0.12459394530000001</v>
      </c>
      <c r="R2559" s="13">
        <v>9.7491350000000008</v>
      </c>
      <c r="S2559" s="13">
        <v>0.28399999999999997</v>
      </c>
      <c r="T2559" s="13">
        <v>6.0000000000000001E-3</v>
      </c>
      <c r="U2559" s="13">
        <f t="shared" si="396"/>
        <v>2.7687543400000001</v>
      </c>
      <c r="V2559" s="13">
        <f t="shared" si="397"/>
        <v>5.8494810000000008E-2</v>
      </c>
      <c r="W2559" s="13">
        <f t="shared" si="398"/>
        <v>0.19262934993020575</v>
      </c>
      <c r="X2559" s="13">
        <f t="shared" si="399"/>
        <v>0.10000000000000002</v>
      </c>
    </row>
    <row r="2560" spans="1:24" x14ac:dyDescent="0.25">
      <c r="A2560" s="12">
        <v>44</v>
      </c>
      <c r="B2560" s="12">
        <v>13</v>
      </c>
      <c r="C2560" s="13">
        <v>1.3683149999999999</v>
      </c>
      <c r="D2560" s="12">
        <v>327</v>
      </c>
      <c r="E2560" s="12">
        <v>44</v>
      </c>
      <c r="F2560" s="12">
        <v>13</v>
      </c>
      <c r="G2560" s="12" t="s">
        <v>46</v>
      </c>
      <c r="H2560" s="13">
        <v>1.474334</v>
      </c>
      <c r="I2560" s="13">
        <v>0.06</v>
      </c>
      <c r="J2560" s="13">
        <f t="shared" si="390"/>
        <v>2.0173533272099999</v>
      </c>
      <c r="K2560" s="13">
        <f t="shared" si="391"/>
        <v>8.2098899999999989E-2</v>
      </c>
      <c r="L2560" s="13">
        <v>0.34</v>
      </c>
      <c r="M2560" s="13">
        <v>0.21299999999999999</v>
      </c>
      <c r="N2560" s="13">
        <f t="shared" si="392"/>
        <v>0.50127356000000001</v>
      </c>
      <c r="O2560" s="13">
        <f t="shared" si="393"/>
        <v>1.278E-2</v>
      </c>
      <c r="P2560" s="13">
        <f t="shared" si="394"/>
        <v>0.68590013125140004</v>
      </c>
      <c r="Q2560" s="13">
        <f t="shared" si="395"/>
        <v>1.7487065699999998E-2</v>
      </c>
      <c r="R2560" s="13">
        <v>1.3683149999999999</v>
      </c>
      <c r="S2560" s="13">
        <v>0.28399999999999997</v>
      </c>
      <c r="T2560" s="13">
        <v>6.0000000000000001E-3</v>
      </c>
      <c r="U2560" s="13">
        <f t="shared" si="396"/>
        <v>0.38860145999999995</v>
      </c>
      <c r="V2560" s="13">
        <f t="shared" si="397"/>
        <v>8.2098899999999992E-3</v>
      </c>
      <c r="W2560" s="13">
        <f t="shared" si="398"/>
        <v>0.19262934993020575</v>
      </c>
      <c r="X2560" s="13">
        <f t="shared" si="399"/>
        <v>0.1</v>
      </c>
    </row>
    <row r="2561" spans="1:24" x14ac:dyDescent="0.25">
      <c r="A2561" s="12">
        <v>44</v>
      </c>
      <c r="B2561" s="12">
        <v>13</v>
      </c>
      <c r="C2561" s="13">
        <v>0.75348999999999999</v>
      </c>
      <c r="D2561" s="12">
        <v>327</v>
      </c>
      <c r="E2561" s="12">
        <v>44</v>
      </c>
      <c r="F2561" s="12">
        <v>13</v>
      </c>
      <c r="G2561" s="12" t="s">
        <v>46</v>
      </c>
      <c r="H2561" s="13">
        <v>1.474334</v>
      </c>
      <c r="I2561" s="13">
        <v>0.06</v>
      </c>
      <c r="J2561" s="13">
        <f t="shared" si="390"/>
        <v>1.1108959256599999</v>
      </c>
      <c r="K2561" s="13">
        <f t="shared" si="391"/>
        <v>4.5209399999999997E-2</v>
      </c>
      <c r="L2561" s="13">
        <v>0.34</v>
      </c>
      <c r="M2561" s="13">
        <v>0.21299999999999999</v>
      </c>
      <c r="N2561" s="13">
        <f t="shared" si="392"/>
        <v>0.50127356000000001</v>
      </c>
      <c r="O2561" s="13">
        <f t="shared" si="393"/>
        <v>1.278E-2</v>
      </c>
      <c r="P2561" s="13">
        <f t="shared" si="394"/>
        <v>0.37770461472439998</v>
      </c>
      <c r="Q2561" s="13">
        <f t="shared" si="395"/>
        <v>9.6296022000000002E-3</v>
      </c>
      <c r="R2561" s="13">
        <v>0.75348999999999999</v>
      </c>
      <c r="S2561" s="13">
        <v>0.28399999999999997</v>
      </c>
      <c r="T2561" s="13">
        <v>6.0000000000000001E-3</v>
      </c>
      <c r="U2561" s="13">
        <f t="shared" si="396"/>
        <v>0.21399115999999999</v>
      </c>
      <c r="V2561" s="13">
        <f t="shared" si="397"/>
        <v>4.5209400000000002E-3</v>
      </c>
      <c r="W2561" s="13">
        <f t="shared" si="398"/>
        <v>0.19262934993020578</v>
      </c>
      <c r="X2561" s="13">
        <f t="shared" si="399"/>
        <v>0.1</v>
      </c>
    </row>
    <row r="2562" spans="1:24" x14ac:dyDescent="0.25">
      <c r="A2562" s="12">
        <v>45</v>
      </c>
      <c r="B2562" s="12">
        <v>13</v>
      </c>
      <c r="C2562" s="13">
        <v>1.1812640000000001</v>
      </c>
      <c r="D2562" s="12">
        <v>339</v>
      </c>
      <c r="E2562" s="12">
        <v>45</v>
      </c>
      <c r="F2562" s="12">
        <v>13</v>
      </c>
      <c r="G2562" s="12" t="s">
        <v>46</v>
      </c>
      <c r="H2562" s="13">
        <v>1.6816660000000001</v>
      </c>
      <c r="I2562" s="13">
        <v>5.8999999999999997E-2</v>
      </c>
      <c r="J2562" s="13">
        <f t="shared" si="390"/>
        <v>1.9864915058240002</v>
      </c>
      <c r="K2562" s="13">
        <f t="shared" si="391"/>
        <v>6.9694576000000008E-2</v>
      </c>
      <c r="L2562" s="13">
        <v>0.86199999999999999</v>
      </c>
      <c r="M2562" s="13">
        <v>0.79500000000000004</v>
      </c>
      <c r="N2562" s="13">
        <f t="shared" si="392"/>
        <v>1.4495960920000002</v>
      </c>
      <c r="O2562" s="13">
        <f t="shared" si="393"/>
        <v>4.6905000000000002E-2</v>
      </c>
      <c r="P2562" s="13">
        <f t="shared" si="394"/>
        <v>1.7123556780202884</v>
      </c>
      <c r="Q2562" s="13">
        <f t="shared" si="395"/>
        <v>5.540718792000001E-2</v>
      </c>
      <c r="R2562" s="13">
        <v>1.1812640000000001</v>
      </c>
      <c r="S2562" s="13">
        <v>1.276</v>
      </c>
      <c r="T2562" s="13">
        <v>4.2000000000000003E-2</v>
      </c>
      <c r="U2562" s="13">
        <f t="shared" si="396"/>
        <v>1.5072928640000001</v>
      </c>
      <c r="V2562" s="13">
        <f t="shared" si="397"/>
        <v>4.9613088000000007E-2</v>
      </c>
      <c r="W2562" s="13">
        <f t="shared" si="398"/>
        <v>0.75877136125722933</v>
      </c>
      <c r="X2562" s="13">
        <f t="shared" si="399"/>
        <v>0.71186440677966101</v>
      </c>
    </row>
    <row r="2563" spans="1:24" x14ac:dyDescent="0.25">
      <c r="A2563" s="12">
        <v>45</v>
      </c>
      <c r="B2563" s="12">
        <v>13</v>
      </c>
      <c r="C2563" s="13">
        <v>2.1190410000000002</v>
      </c>
      <c r="D2563" s="12">
        <v>339</v>
      </c>
      <c r="E2563" s="12">
        <v>45</v>
      </c>
      <c r="F2563" s="12">
        <v>13</v>
      </c>
      <c r="G2563" s="12" t="s">
        <v>46</v>
      </c>
      <c r="H2563" s="13">
        <v>1.6816660000000001</v>
      </c>
      <c r="I2563" s="13">
        <v>5.8999999999999997E-2</v>
      </c>
      <c r="J2563" s="13">
        <f t="shared" si="390"/>
        <v>3.5635192023060007</v>
      </c>
      <c r="K2563" s="13">
        <f t="shared" si="391"/>
        <v>0.125023419</v>
      </c>
      <c r="L2563" s="13">
        <v>0.86199999999999999</v>
      </c>
      <c r="M2563" s="13">
        <v>0.79500000000000004</v>
      </c>
      <c r="N2563" s="13">
        <f t="shared" si="392"/>
        <v>1.4495960920000002</v>
      </c>
      <c r="O2563" s="13">
        <f t="shared" si="393"/>
        <v>4.6905000000000002E-2</v>
      </c>
      <c r="P2563" s="13">
        <f t="shared" si="394"/>
        <v>3.0717535523877726</v>
      </c>
      <c r="Q2563" s="13">
        <f t="shared" si="395"/>
        <v>9.9393618105000012E-2</v>
      </c>
      <c r="R2563" s="13">
        <v>2.1190410000000002</v>
      </c>
      <c r="S2563" s="13">
        <v>1.276</v>
      </c>
      <c r="T2563" s="13">
        <v>4.2000000000000003E-2</v>
      </c>
      <c r="U2563" s="13">
        <f t="shared" si="396"/>
        <v>2.7038963160000002</v>
      </c>
      <c r="V2563" s="13">
        <f t="shared" si="397"/>
        <v>8.8999722000000017E-2</v>
      </c>
      <c r="W2563" s="13">
        <f t="shared" si="398"/>
        <v>0.75877136125722933</v>
      </c>
      <c r="X2563" s="13">
        <f t="shared" si="399"/>
        <v>0.71186440677966112</v>
      </c>
    </row>
    <row r="2564" spans="1:24" x14ac:dyDescent="0.25">
      <c r="A2564" s="12">
        <v>45</v>
      </c>
      <c r="B2564" s="12">
        <v>13</v>
      </c>
      <c r="C2564" s="13">
        <v>0.60941000000000001</v>
      </c>
      <c r="D2564" s="12">
        <v>339</v>
      </c>
      <c r="E2564" s="12">
        <v>45</v>
      </c>
      <c r="F2564" s="12">
        <v>13</v>
      </c>
      <c r="G2564" s="12" t="s">
        <v>46</v>
      </c>
      <c r="H2564" s="13">
        <v>1.6816660000000001</v>
      </c>
      <c r="I2564" s="13">
        <v>5.8999999999999997E-2</v>
      </c>
      <c r="J2564" s="13">
        <f t="shared" ref="J2564:J2627" si="400">C2564*H2564</f>
        <v>1.0248240770600001</v>
      </c>
      <c r="K2564" s="13">
        <f t="shared" ref="K2564:K2627" si="401">C2564*I2564</f>
        <v>3.5955189999999998E-2</v>
      </c>
      <c r="L2564" s="13">
        <v>0.86199999999999999</v>
      </c>
      <c r="M2564" s="13">
        <v>0.79500000000000004</v>
      </c>
      <c r="N2564" s="13">
        <f t="shared" ref="N2564:N2627" si="402">H2564*L2564</f>
        <v>1.4495960920000002</v>
      </c>
      <c r="O2564" s="13">
        <f t="shared" ref="O2564:O2627" si="403">I2564*M2564</f>
        <v>4.6905000000000002E-2</v>
      </c>
      <c r="P2564" s="13">
        <f t="shared" ref="P2564:P2627" si="404">C2564*N2564</f>
        <v>0.88339835442572012</v>
      </c>
      <c r="Q2564" s="13">
        <f t="shared" ref="Q2564:Q2627" si="405">C2564*O2564</f>
        <v>2.8584376050000002E-2</v>
      </c>
      <c r="R2564" s="13">
        <v>0.60941000000000001</v>
      </c>
      <c r="S2564" s="13">
        <v>1.276</v>
      </c>
      <c r="T2564" s="13">
        <v>4.2000000000000003E-2</v>
      </c>
      <c r="U2564" s="13">
        <f t="shared" ref="U2564:U2627" si="406">R2564*S2564</f>
        <v>0.77760716000000007</v>
      </c>
      <c r="V2564" s="13">
        <f t="shared" ref="V2564:V2627" si="407">R2564*T2564</f>
        <v>2.5595220000000002E-2</v>
      </c>
      <c r="W2564" s="13">
        <f t="shared" ref="W2564:W2627" si="408">U2564/J2564</f>
        <v>0.75877136125722944</v>
      </c>
      <c r="X2564" s="13">
        <f t="shared" ref="X2564:X2627" si="409">V2564/K2564</f>
        <v>0.71186440677966112</v>
      </c>
    </row>
    <row r="2565" spans="1:24" x14ac:dyDescent="0.25">
      <c r="A2565" s="12">
        <v>45</v>
      </c>
      <c r="B2565" s="12">
        <v>13</v>
      </c>
      <c r="C2565" s="13">
        <v>6.6984000000000002E-2</v>
      </c>
      <c r="D2565" s="12">
        <v>339</v>
      </c>
      <c r="E2565" s="12">
        <v>45</v>
      </c>
      <c r="F2565" s="12">
        <v>13</v>
      </c>
      <c r="G2565" s="12" t="s">
        <v>46</v>
      </c>
      <c r="H2565" s="13">
        <v>1.6816660000000001</v>
      </c>
      <c r="I2565" s="13">
        <v>5.8999999999999997E-2</v>
      </c>
      <c r="J2565" s="13">
        <f t="shared" si="400"/>
        <v>0.11264471534400002</v>
      </c>
      <c r="K2565" s="13">
        <f t="shared" si="401"/>
        <v>3.9520559999999998E-3</v>
      </c>
      <c r="L2565" s="13">
        <v>0.86199999999999999</v>
      </c>
      <c r="M2565" s="13">
        <v>0.79500000000000004</v>
      </c>
      <c r="N2565" s="13">
        <f t="shared" si="402"/>
        <v>1.4495960920000002</v>
      </c>
      <c r="O2565" s="13">
        <f t="shared" si="403"/>
        <v>4.6905000000000002E-2</v>
      </c>
      <c r="P2565" s="13">
        <f t="shared" si="404"/>
        <v>9.7099744626528012E-2</v>
      </c>
      <c r="Q2565" s="13">
        <f t="shared" si="405"/>
        <v>3.1418845200000003E-3</v>
      </c>
      <c r="R2565" s="13">
        <v>6.6984000000000002E-2</v>
      </c>
      <c r="S2565" s="13">
        <v>1.276</v>
      </c>
      <c r="T2565" s="13">
        <v>4.2000000000000003E-2</v>
      </c>
      <c r="U2565" s="13">
        <f t="shared" si="406"/>
        <v>8.5471584000000003E-2</v>
      </c>
      <c r="V2565" s="13">
        <f t="shared" si="407"/>
        <v>2.8133280000000004E-3</v>
      </c>
      <c r="W2565" s="13">
        <f t="shared" si="408"/>
        <v>0.75877136125722933</v>
      </c>
      <c r="X2565" s="13">
        <f t="shared" si="409"/>
        <v>0.71186440677966112</v>
      </c>
    </row>
    <row r="2566" spans="1:24" x14ac:dyDescent="0.25">
      <c r="A2566" s="12">
        <v>45</v>
      </c>
      <c r="B2566" s="12">
        <v>13</v>
      </c>
      <c r="C2566" s="13">
        <v>1.0635220000000001</v>
      </c>
      <c r="D2566" s="12">
        <v>339</v>
      </c>
      <c r="E2566" s="12">
        <v>45</v>
      </c>
      <c r="F2566" s="12">
        <v>13</v>
      </c>
      <c r="G2566" s="12" t="s">
        <v>46</v>
      </c>
      <c r="H2566" s="13">
        <v>1.6816660000000001</v>
      </c>
      <c r="I2566" s="13">
        <v>5.8999999999999997E-2</v>
      </c>
      <c r="J2566" s="13">
        <f t="shared" si="400"/>
        <v>1.7884887876520001</v>
      </c>
      <c r="K2566" s="13">
        <f t="shared" si="401"/>
        <v>6.2747798000000007E-2</v>
      </c>
      <c r="L2566" s="13">
        <v>0.86199999999999999</v>
      </c>
      <c r="M2566" s="13">
        <v>0.79500000000000004</v>
      </c>
      <c r="N2566" s="13">
        <f t="shared" si="402"/>
        <v>1.4495960920000002</v>
      </c>
      <c r="O2566" s="13">
        <f t="shared" si="403"/>
        <v>4.6905000000000002E-2</v>
      </c>
      <c r="P2566" s="13">
        <f t="shared" si="404"/>
        <v>1.5416773349560242</v>
      </c>
      <c r="Q2566" s="13">
        <f t="shared" si="405"/>
        <v>4.9884499410000005E-2</v>
      </c>
      <c r="R2566" s="13">
        <v>1.0635220000000001</v>
      </c>
      <c r="S2566" s="13">
        <v>1.276</v>
      </c>
      <c r="T2566" s="13">
        <v>4.2000000000000003E-2</v>
      </c>
      <c r="U2566" s="13">
        <f t="shared" si="406"/>
        <v>1.3570540720000002</v>
      </c>
      <c r="V2566" s="13">
        <f t="shared" si="407"/>
        <v>4.4667924000000005E-2</v>
      </c>
      <c r="W2566" s="13">
        <f t="shared" si="408"/>
        <v>0.75877136125722944</v>
      </c>
      <c r="X2566" s="13">
        <f t="shared" si="409"/>
        <v>0.71186440677966101</v>
      </c>
    </row>
    <row r="2567" spans="1:24" x14ac:dyDescent="0.25">
      <c r="A2567" s="12">
        <v>45</v>
      </c>
      <c r="B2567" s="12">
        <v>13</v>
      </c>
      <c r="C2567" s="13">
        <v>0.54788599999999998</v>
      </c>
      <c r="D2567" s="12">
        <v>339</v>
      </c>
      <c r="E2567" s="12">
        <v>45</v>
      </c>
      <c r="F2567" s="12">
        <v>13</v>
      </c>
      <c r="G2567" s="12" t="s">
        <v>46</v>
      </c>
      <c r="H2567" s="13">
        <v>1.6816660000000001</v>
      </c>
      <c r="I2567" s="13">
        <v>5.8999999999999997E-2</v>
      </c>
      <c r="J2567" s="13">
        <f t="shared" si="400"/>
        <v>0.921361258076</v>
      </c>
      <c r="K2567" s="13">
        <f t="shared" si="401"/>
        <v>3.2325273999999994E-2</v>
      </c>
      <c r="L2567" s="13">
        <v>0.86199999999999999</v>
      </c>
      <c r="M2567" s="13">
        <v>0.79500000000000004</v>
      </c>
      <c r="N2567" s="13">
        <f t="shared" si="402"/>
        <v>1.4495960920000002</v>
      </c>
      <c r="O2567" s="13">
        <f t="shared" si="403"/>
        <v>4.6905000000000002E-2</v>
      </c>
      <c r="P2567" s="13">
        <f t="shared" si="404"/>
        <v>0.79421340446151212</v>
      </c>
      <c r="Q2567" s="13">
        <f t="shared" si="405"/>
        <v>2.5698592830000002E-2</v>
      </c>
      <c r="R2567" s="13">
        <v>0.54788599999999998</v>
      </c>
      <c r="S2567" s="13">
        <v>1.276</v>
      </c>
      <c r="T2567" s="13">
        <v>4.2000000000000003E-2</v>
      </c>
      <c r="U2567" s="13">
        <f t="shared" si="406"/>
        <v>0.69910253599999994</v>
      </c>
      <c r="V2567" s="13">
        <f t="shared" si="407"/>
        <v>2.3011212E-2</v>
      </c>
      <c r="W2567" s="13">
        <f t="shared" si="408"/>
        <v>0.75877136125722933</v>
      </c>
      <c r="X2567" s="13">
        <f t="shared" si="409"/>
        <v>0.71186440677966112</v>
      </c>
    </row>
    <row r="2568" spans="1:24" x14ac:dyDescent="0.25">
      <c r="A2568" s="12">
        <v>45</v>
      </c>
      <c r="B2568" s="12">
        <v>13</v>
      </c>
      <c r="C2568" s="13">
        <v>0.25878299999999999</v>
      </c>
      <c r="D2568" s="12">
        <v>339</v>
      </c>
      <c r="E2568" s="12">
        <v>45</v>
      </c>
      <c r="F2568" s="12">
        <v>13</v>
      </c>
      <c r="G2568" s="12" t="s">
        <v>46</v>
      </c>
      <c r="H2568" s="13">
        <v>1.6816660000000001</v>
      </c>
      <c r="I2568" s="13">
        <v>5.8999999999999997E-2</v>
      </c>
      <c r="J2568" s="13">
        <f t="shared" si="400"/>
        <v>0.43518657247800002</v>
      </c>
      <c r="K2568" s="13">
        <f t="shared" si="401"/>
        <v>1.5268196999999999E-2</v>
      </c>
      <c r="L2568" s="13">
        <v>0.86199999999999999</v>
      </c>
      <c r="M2568" s="13">
        <v>0.79500000000000004</v>
      </c>
      <c r="N2568" s="13">
        <f t="shared" si="402"/>
        <v>1.4495960920000002</v>
      </c>
      <c r="O2568" s="13">
        <f t="shared" si="403"/>
        <v>4.6905000000000002E-2</v>
      </c>
      <c r="P2568" s="13">
        <f t="shared" si="404"/>
        <v>0.37513082547603604</v>
      </c>
      <c r="Q2568" s="13">
        <f t="shared" si="405"/>
        <v>1.2138216614999999E-2</v>
      </c>
      <c r="R2568" s="13">
        <v>0.25878299999999999</v>
      </c>
      <c r="S2568" s="13">
        <v>1.276</v>
      </c>
      <c r="T2568" s="13">
        <v>4.2000000000000003E-2</v>
      </c>
      <c r="U2568" s="13">
        <f t="shared" si="406"/>
        <v>0.33020710799999997</v>
      </c>
      <c r="V2568" s="13">
        <f t="shared" si="407"/>
        <v>1.0868885999999999E-2</v>
      </c>
      <c r="W2568" s="13">
        <f t="shared" si="408"/>
        <v>0.75877136125722933</v>
      </c>
      <c r="X2568" s="13">
        <f t="shared" si="409"/>
        <v>0.71186440677966101</v>
      </c>
    </row>
    <row r="2569" spans="1:24" x14ac:dyDescent="0.25">
      <c r="A2569" s="12">
        <v>45</v>
      </c>
      <c r="B2569" s="12">
        <v>13</v>
      </c>
      <c r="C2569" s="13">
        <v>1.130905</v>
      </c>
      <c r="D2569" s="12">
        <v>339</v>
      </c>
      <c r="E2569" s="12">
        <v>45</v>
      </c>
      <c r="F2569" s="12">
        <v>13</v>
      </c>
      <c r="G2569" s="12" t="s">
        <v>46</v>
      </c>
      <c r="H2569" s="13">
        <v>1.6816660000000001</v>
      </c>
      <c r="I2569" s="13">
        <v>5.8999999999999997E-2</v>
      </c>
      <c r="J2569" s="13">
        <f t="shared" si="400"/>
        <v>1.9018044877300002</v>
      </c>
      <c r="K2569" s="13">
        <f t="shared" si="401"/>
        <v>6.6723395000000005E-2</v>
      </c>
      <c r="L2569" s="13">
        <v>0.86199999999999999</v>
      </c>
      <c r="M2569" s="13">
        <v>0.79500000000000004</v>
      </c>
      <c r="N2569" s="13">
        <f t="shared" si="402"/>
        <v>1.4495960920000002</v>
      </c>
      <c r="O2569" s="13">
        <f t="shared" si="403"/>
        <v>4.6905000000000002E-2</v>
      </c>
      <c r="P2569" s="13">
        <f t="shared" si="404"/>
        <v>1.6393554684232603</v>
      </c>
      <c r="Q2569" s="13">
        <f t="shared" si="405"/>
        <v>5.3045099025000007E-2</v>
      </c>
      <c r="R2569" s="13">
        <v>1.130905</v>
      </c>
      <c r="S2569" s="13">
        <v>1.276</v>
      </c>
      <c r="T2569" s="13">
        <v>4.2000000000000003E-2</v>
      </c>
      <c r="U2569" s="13">
        <f t="shared" si="406"/>
        <v>1.4430347800000001</v>
      </c>
      <c r="V2569" s="13">
        <f t="shared" si="407"/>
        <v>4.7498010000000007E-2</v>
      </c>
      <c r="W2569" s="13">
        <f t="shared" si="408"/>
        <v>0.75877136125722944</v>
      </c>
      <c r="X2569" s="13">
        <f t="shared" si="409"/>
        <v>0.71186440677966112</v>
      </c>
    </row>
    <row r="2570" spans="1:24" x14ac:dyDescent="0.25">
      <c r="A2570" s="12">
        <v>45</v>
      </c>
      <c r="B2570" s="12">
        <v>13</v>
      </c>
      <c r="C2570" s="13">
        <v>48.260494000000001</v>
      </c>
      <c r="D2570" s="12">
        <v>339</v>
      </c>
      <c r="E2570" s="12">
        <v>45</v>
      </c>
      <c r="F2570" s="12">
        <v>13</v>
      </c>
      <c r="G2570" s="12" t="s">
        <v>46</v>
      </c>
      <c r="H2570" s="13">
        <v>1.6816660000000001</v>
      </c>
      <c r="I2570" s="13">
        <v>5.8999999999999997E-2</v>
      </c>
      <c r="J2570" s="13">
        <f t="shared" si="400"/>
        <v>81.158031903004002</v>
      </c>
      <c r="K2570" s="13">
        <f t="shared" si="401"/>
        <v>2.8473691460000001</v>
      </c>
      <c r="L2570" s="13">
        <v>0.86199999999999999</v>
      </c>
      <c r="M2570" s="13">
        <v>0.79500000000000004</v>
      </c>
      <c r="N2570" s="13">
        <f t="shared" si="402"/>
        <v>1.4495960920000002</v>
      </c>
      <c r="O2570" s="13">
        <f t="shared" si="403"/>
        <v>4.6905000000000002E-2</v>
      </c>
      <c r="P2570" s="13">
        <f t="shared" si="404"/>
        <v>69.958223500389451</v>
      </c>
      <c r="Q2570" s="13">
        <f t="shared" si="405"/>
        <v>2.2636584710700003</v>
      </c>
      <c r="R2570" s="13">
        <v>48.260494000000001</v>
      </c>
      <c r="S2570" s="13">
        <v>1.276</v>
      </c>
      <c r="T2570" s="13">
        <v>4.2000000000000003E-2</v>
      </c>
      <c r="U2570" s="13">
        <f t="shared" si="406"/>
        <v>61.580390344000001</v>
      </c>
      <c r="V2570" s="13">
        <f t="shared" si="407"/>
        <v>2.0269407480000003</v>
      </c>
      <c r="W2570" s="13">
        <f t="shared" si="408"/>
        <v>0.75877136125722944</v>
      </c>
      <c r="X2570" s="13">
        <f t="shared" si="409"/>
        <v>0.71186440677966112</v>
      </c>
    </row>
    <row r="2571" spans="1:24" x14ac:dyDescent="0.25">
      <c r="A2571" s="12">
        <v>45</v>
      </c>
      <c r="B2571" s="12">
        <v>13</v>
      </c>
      <c r="C2571" s="13">
        <v>94.204505999999995</v>
      </c>
      <c r="D2571" s="12">
        <v>339</v>
      </c>
      <c r="E2571" s="12">
        <v>45</v>
      </c>
      <c r="F2571" s="12">
        <v>13</v>
      </c>
      <c r="G2571" s="12" t="s">
        <v>46</v>
      </c>
      <c r="H2571" s="13">
        <v>1.6816660000000001</v>
      </c>
      <c r="I2571" s="13">
        <v>5.8999999999999997E-2</v>
      </c>
      <c r="J2571" s="13">
        <f t="shared" si="400"/>
        <v>158.42051478699599</v>
      </c>
      <c r="K2571" s="13">
        <f t="shared" si="401"/>
        <v>5.5580658539999996</v>
      </c>
      <c r="L2571" s="13">
        <v>0.86199999999999999</v>
      </c>
      <c r="M2571" s="13">
        <v>0.79500000000000004</v>
      </c>
      <c r="N2571" s="13">
        <f t="shared" si="402"/>
        <v>1.4495960920000002</v>
      </c>
      <c r="O2571" s="13">
        <f t="shared" si="403"/>
        <v>4.6905000000000002E-2</v>
      </c>
      <c r="P2571" s="13">
        <f t="shared" si="404"/>
        <v>136.55848374639055</v>
      </c>
      <c r="Q2571" s="13">
        <f t="shared" si="405"/>
        <v>4.4186623539300003</v>
      </c>
      <c r="R2571" s="13">
        <v>94.204505999999995</v>
      </c>
      <c r="S2571" s="13">
        <v>1.276</v>
      </c>
      <c r="T2571" s="13">
        <v>4.2000000000000003E-2</v>
      </c>
      <c r="U2571" s="13">
        <f t="shared" si="406"/>
        <v>120.204949656</v>
      </c>
      <c r="V2571" s="13">
        <f t="shared" si="407"/>
        <v>3.9565892520000001</v>
      </c>
      <c r="W2571" s="13">
        <f t="shared" si="408"/>
        <v>0.75877136125722944</v>
      </c>
      <c r="X2571" s="13">
        <f t="shared" si="409"/>
        <v>0.71186440677966112</v>
      </c>
    </row>
    <row r="2572" spans="1:24" x14ac:dyDescent="0.25">
      <c r="A2572" s="12">
        <v>45</v>
      </c>
      <c r="B2572" s="12">
        <v>13</v>
      </c>
      <c r="C2572" s="13">
        <v>1.1285000000000001</v>
      </c>
      <c r="D2572" s="12">
        <v>339</v>
      </c>
      <c r="E2572" s="12">
        <v>45</v>
      </c>
      <c r="F2572" s="12">
        <v>13</v>
      </c>
      <c r="G2572" s="12" t="s">
        <v>46</v>
      </c>
      <c r="H2572" s="13">
        <v>1.6816660000000001</v>
      </c>
      <c r="I2572" s="13">
        <v>5.8999999999999997E-2</v>
      </c>
      <c r="J2572" s="13">
        <f t="shared" si="400"/>
        <v>1.8977600810000002</v>
      </c>
      <c r="K2572" s="13">
        <f t="shared" si="401"/>
        <v>6.6581500000000002E-2</v>
      </c>
      <c r="L2572" s="13">
        <v>0.86199999999999999</v>
      </c>
      <c r="M2572" s="13">
        <v>0.79500000000000004</v>
      </c>
      <c r="N2572" s="13">
        <f t="shared" si="402"/>
        <v>1.4495960920000002</v>
      </c>
      <c r="O2572" s="13">
        <f t="shared" si="403"/>
        <v>4.6905000000000002E-2</v>
      </c>
      <c r="P2572" s="13">
        <f t="shared" si="404"/>
        <v>1.6358691898220004</v>
      </c>
      <c r="Q2572" s="13">
        <f t="shared" si="405"/>
        <v>5.2932292500000006E-2</v>
      </c>
      <c r="R2572" s="13">
        <v>1.1285000000000001</v>
      </c>
      <c r="S2572" s="13">
        <v>1.276</v>
      </c>
      <c r="T2572" s="13">
        <v>4.2000000000000003E-2</v>
      </c>
      <c r="U2572" s="13">
        <f t="shared" si="406"/>
        <v>1.4399660000000001</v>
      </c>
      <c r="V2572" s="13">
        <f t="shared" si="407"/>
        <v>4.7397000000000009E-2</v>
      </c>
      <c r="W2572" s="13">
        <f t="shared" si="408"/>
        <v>0.75877136125722944</v>
      </c>
      <c r="X2572" s="13">
        <f t="shared" si="409"/>
        <v>0.71186440677966112</v>
      </c>
    </row>
    <row r="2573" spans="1:24" x14ac:dyDescent="0.25">
      <c r="A2573" s="12">
        <v>45</v>
      </c>
      <c r="B2573" s="12">
        <v>13</v>
      </c>
      <c r="C2573" s="13">
        <v>0.91221399999999997</v>
      </c>
      <c r="D2573" s="12">
        <v>339</v>
      </c>
      <c r="E2573" s="12">
        <v>45</v>
      </c>
      <c r="F2573" s="12">
        <v>13</v>
      </c>
      <c r="G2573" s="12" t="s">
        <v>46</v>
      </c>
      <c r="H2573" s="13">
        <v>1.6816660000000001</v>
      </c>
      <c r="I2573" s="13">
        <v>5.8999999999999997E-2</v>
      </c>
      <c r="J2573" s="13">
        <f t="shared" si="400"/>
        <v>1.5340392685240001</v>
      </c>
      <c r="K2573" s="13">
        <f t="shared" si="401"/>
        <v>5.3820625999999996E-2</v>
      </c>
      <c r="L2573" s="13">
        <v>0.86199999999999999</v>
      </c>
      <c r="M2573" s="13">
        <v>0.79500000000000004</v>
      </c>
      <c r="N2573" s="13">
        <f t="shared" si="402"/>
        <v>1.4495960920000002</v>
      </c>
      <c r="O2573" s="13">
        <f t="shared" si="403"/>
        <v>4.6905000000000002E-2</v>
      </c>
      <c r="P2573" s="13">
        <f t="shared" si="404"/>
        <v>1.3223418494676882</v>
      </c>
      <c r="Q2573" s="13">
        <f t="shared" si="405"/>
        <v>4.2787397669999998E-2</v>
      </c>
      <c r="R2573" s="13">
        <v>0.91221399999999997</v>
      </c>
      <c r="S2573" s="13">
        <v>1.276</v>
      </c>
      <c r="T2573" s="13">
        <v>4.2000000000000003E-2</v>
      </c>
      <c r="U2573" s="13">
        <f t="shared" si="406"/>
        <v>1.163985064</v>
      </c>
      <c r="V2573" s="13">
        <f t="shared" si="407"/>
        <v>3.8312987999999999E-2</v>
      </c>
      <c r="W2573" s="13">
        <f t="shared" si="408"/>
        <v>0.75877136125722944</v>
      </c>
      <c r="X2573" s="13">
        <f t="shared" si="409"/>
        <v>0.71186440677966101</v>
      </c>
    </row>
    <row r="2574" spans="1:24" x14ac:dyDescent="0.25">
      <c r="A2574" s="12">
        <v>45</v>
      </c>
      <c r="B2574" s="12">
        <v>13</v>
      </c>
      <c r="C2574" s="13">
        <v>0.100499</v>
      </c>
      <c r="D2574" s="12">
        <v>339</v>
      </c>
      <c r="E2574" s="12">
        <v>45</v>
      </c>
      <c r="F2574" s="12">
        <v>13</v>
      </c>
      <c r="G2574" s="12" t="s">
        <v>46</v>
      </c>
      <c r="H2574" s="13">
        <v>1.6816660000000001</v>
      </c>
      <c r="I2574" s="13">
        <v>5.8999999999999997E-2</v>
      </c>
      <c r="J2574" s="13">
        <f t="shared" si="400"/>
        <v>0.16900575133400003</v>
      </c>
      <c r="K2574" s="13">
        <f t="shared" si="401"/>
        <v>5.9294409999999997E-3</v>
      </c>
      <c r="L2574" s="13">
        <v>0.86199999999999999</v>
      </c>
      <c r="M2574" s="13">
        <v>0.79500000000000004</v>
      </c>
      <c r="N2574" s="13">
        <f t="shared" si="402"/>
        <v>1.4495960920000002</v>
      </c>
      <c r="O2574" s="13">
        <f t="shared" si="403"/>
        <v>4.6905000000000002E-2</v>
      </c>
      <c r="P2574" s="13">
        <f t="shared" si="404"/>
        <v>0.14568295764990802</v>
      </c>
      <c r="Q2574" s="13">
        <f t="shared" si="405"/>
        <v>4.7139055950000007E-3</v>
      </c>
      <c r="R2574" s="13">
        <v>0.100499</v>
      </c>
      <c r="S2574" s="13">
        <v>1.276</v>
      </c>
      <c r="T2574" s="13">
        <v>4.2000000000000003E-2</v>
      </c>
      <c r="U2574" s="13">
        <f t="shared" si="406"/>
        <v>0.128236724</v>
      </c>
      <c r="V2574" s="13">
        <f t="shared" si="407"/>
        <v>4.2209580000000003E-3</v>
      </c>
      <c r="W2574" s="13">
        <f t="shared" si="408"/>
        <v>0.75877136125722933</v>
      </c>
      <c r="X2574" s="13">
        <f t="shared" si="409"/>
        <v>0.71186440677966112</v>
      </c>
    </row>
    <row r="2575" spans="1:24" x14ac:dyDescent="0.25">
      <c r="A2575" s="12">
        <v>45</v>
      </c>
      <c r="B2575" s="12">
        <v>13</v>
      </c>
      <c r="C2575" s="13">
        <v>3.1549339999999999</v>
      </c>
      <c r="D2575" s="12">
        <v>339</v>
      </c>
      <c r="E2575" s="12">
        <v>45</v>
      </c>
      <c r="F2575" s="12">
        <v>13</v>
      </c>
      <c r="G2575" s="12" t="s">
        <v>46</v>
      </c>
      <c r="H2575" s="13">
        <v>1.6816660000000001</v>
      </c>
      <c r="I2575" s="13">
        <v>5.8999999999999997E-2</v>
      </c>
      <c r="J2575" s="13">
        <f t="shared" si="400"/>
        <v>5.3055452400440002</v>
      </c>
      <c r="K2575" s="13">
        <f t="shared" si="401"/>
        <v>0.18614110599999997</v>
      </c>
      <c r="L2575" s="13">
        <v>0.86199999999999999</v>
      </c>
      <c r="M2575" s="13">
        <v>0.79500000000000004</v>
      </c>
      <c r="N2575" s="13">
        <f t="shared" si="402"/>
        <v>1.4495960920000002</v>
      </c>
      <c r="O2575" s="13">
        <f t="shared" si="403"/>
        <v>4.6905000000000002E-2</v>
      </c>
      <c r="P2575" s="13">
        <f t="shared" si="404"/>
        <v>4.5733799969179287</v>
      </c>
      <c r="Q2575" s="13">
        <f t="shared" si="405"/>
        <v>0.14798217927000001</v>
      </c>
      <c r="R2575" s="13">
        <v>3.1549339999999999</v>
      </c>
      <c r="S2575" s="13">
        <v>1.276</v>
      </c>
      <c r="T2575" s="13">
        <v>4.2000000000000003E-2</v>
      </c>
      <c r="U2575" s="13">
        <f t="shared" si="406"/>
        <v>4.0256957839999998</v>
      </c>
      <c r="V2575" s="13">
        <f t="shared" si="407"/>
        <v>0.132507228</v>
      </c>
      <c r="W2575" s="13">
        <f t="shared" si="408"/>
        <v>0.75877136125722933</v>
      </c>
      <c r="X2575" s="13">
        <f t="shared" si="409"/>
        <v>0.71186440677966112</v>
      </c>
    </row>
    <row r="2576" spans="1:24" x14ac:dyDescent="0.25">
      <c r="A2576" s="12">
        <v>45</v>
      </c>
      <c r="B2576" s="12">
        <v>13</v>
      </c>
      <c r="C2576" s="13">
        <v>31.753425</v>
      </c>
      <c r="D2576" s="12">
        <v>339</v>
      </c>
      <c r="E2576" s="12">
        <v>45</v>
      </c>
      <c r="F2576" s="12">
        <v>13</v>
      </c>
      <c r="G2576" s="12" t="s">
        <v>46</v>
      </c>
      <c r="H2576" s="13">
        <v>1.6816660000000001</v>
      </c>
      <c r="I2576" s="13">
        <v>5.8999999999999997E-2</v>
      </c>
      <c r="J2576" s="13">
        <f t="shared" si="400"/>
        <v>53.398655206050002</v>
      </c>
      <c r="K2576" s="13">
        <f t="shared" si="401"/>
        <v>1.8734520749999999</v>
      </c>
      <c r="L2576" s="13">
        <v>0.86199999999999999</v>
      </c>
      <c r="M2576" s="13">
        <v>0.79500000000000004</v>
      </c>
      <c r="N2576" s="13">
        <f t="shared" si="402"/>
        <v>1.4495960920000002</v>
      </c>
      <c r="O2576" s="13">
        <f t="shared" si="403"/>
        <v>4.6905000000000002E-2</v>
      </c>
      <c r="P2576" s="13">
        <f t="shared" si="404"/>
        <v>46.029640787615108</v>
      </c>
      <c r="Q2576" s="13">
        <f t="shared" si="405"/>
        <v>1.4893943996250001</v>
      </c>
      <c r="R2576" s="13">
        <v>31.753425</v>
      </c>
      <c r="S2576" s="13">
        <v>1.276</v>
      </c>
      <c r="T2576" s="13">
        <v>4.2000000000000003E-2</v>
      </c>
      <c r="U2576" s="13">
        <f t="shared" si="406"/>
        <v>40.517370300000003</v>
      </c>
      <c r="V2576" s="13">
        <f t="shared" si="407"/>
        <v>1.3336438500000001</v>
      </c>
      <c r="W2576" s="13">
        <f t="shared" si="408"/>
        <v>0.75877136125722944</v>
      </c>
      <c r="X2576" s="13">
        <f t="shared" si="409"/>
        <v>0.71186440677966112</v>
      </c>
    </row>
    <row r="2577" spans="1:24" x14ac:dyDescent="0.25">
      <c r="A2577" s="12">
        <v>45</v>
      </c>
      <c r="B2577" s="12">
        <v>13</v>
      </c>
      <c r="C2577" s="13">
        <v>1.389043</v>
      </c>
      <c r="D2577" s="12">
        <v>339</v>
      </c>
      <c r="E2577" s="12">
        <v>45</v>
      </c>
      <c r="F2577" s="12">
        <v>13</v>
      </c>
      <c r="G2577" s="12" t="s">
        <v>46</v>
      </c>
      <c r="H2577" s="13">
        <v>1.6816660000000001</v>
      </c>
      <c r="I2577" s="13">
        <v>5.8999999999999997E-2</v>
      </c>
      <c r="J2577" s="13">
        <f t="shared" si="400"/>
        <v>2.3359063856380002</v>
      </c>
      <c r="K2577" s="13">
        <f t="shared" si="401"/>
        <v>8.1953536999999993E-2</v>
      </c>
      <c r="L2577" s="13">
        <v>0.86199999999999999</v>
      </c>
      <c r="M2577" s="13">
        <v>0.79500000000000004</v>
      </c>
      <c r="N2577" s="13">
        <f t="shared" si="402"/>
        <v>1.4495960920000002</v>
      </c>
      <c r="O2577" s="13">
        <f t="shared" si="403"/>
        <v>4.6905000000000002E-2</v>
      </c>
      <c r="P2577" s="13">
        <f t="shared" si="404"/>
        <v>2.0135513044199564</v>
      </c>
      <c r="Q2577" s="13">
        <f t="shared" si="405"/>
        <v>6.5153061915000005E-2</v>
      </c>
      <c r="R2577" s="13">
        <v>1.389043</v>
      </c>
      <c r="S2577" s="13">
        <v>1.276</v>
      </c>
      <c r="T2577" s="13">
        <v>4.2000000000000003E-2</v>
      </c>
      <c r="U2577" s="13">
        <f t="shared" si="406"/>
        <v>1.7724188680000001</v>
      </c>
      <c r="V2577" s="13">
        <f t="shared" si="407"/>
        <v>5.8339806000000008E-2</v>
      </c>
      <c r="W2577" s="13">
        <f t="shared" si="408"/>
        <v>0.75877136125722944</v>
      </c>
      <c r="X2577" s="13">
        <f t="shared" si="409"/>
        <v>0.71186440677966123</v>
      </c>
    </row>
    <row r="2578" spans="1:24" x14ac:dyDescent="0.25">
      <c r="A2578" s="12">
        <v>46</v>
      </c>
      <c r="B2578" s="12">
        <v>13</v>
      </c>
      <c r="C2578" s="13">
        <v>5.4577220000000004</v>
      </c>
      <c r="D2578" s="12">
        <v>350</v>
      </c>
      <c r="E2578" s="12">
        <v>46</v>
      </c>
      <c r="F2578" s="12">
        <v>13</v>
      </c>
      <c r="G2578" s="12" t="s">
        <v>46</v>
      </c>
      <c r="H2578" s="13">
        <v>1.2605249999999999</v>
      </c>
      <c r="I2578" s="13">
        <v>4.8000000000000001E-2</v>
      </c>
      <c r="J2578" s="13">
        <f t="shared" si="400"/>
        <v>6.8795950240500003</v>
      </c>
      <c r="K2578" s="13">
        <f t="shared" si="401"/>
        <v>0.26197065600000002</v>
      </c>
      <c r="L2578" s="13">
        <v>0.59199999999999997</v>
      </c>
      <c r="M2578" s="13">
        <v>0.90100000000000002</v>
      </c>
      <c r="N2578" s="13">
        <f t="shared" si="402"/>
        <v>0.74623079999999986</v>
      </c>
      <c r="O2578" s="13">
        <f t="shared" si="403"/>
        <v>4.3248000000000002E-2</v>
      </c>
      <c r="P2578" s="13">
        <f t="shared" si="404"/>
        <v>4.0727202542375993</v>
      </c>
      <c r="Q2578" s="13">
        <f t="shared" si="405"/>
        <v>0.23603556105600002</v>
      </c>
      <c r="R2578" s="13">
        <v>5.4577220000000004</v>
      </c>
      <c r="S2578" s="13">
        <v>0.57099999999999995</v>
      </c>
      <c r="T2578" s="13">
        <v>2.5000000000000001E-2</v>
      </c>
      <c r="U2578" s="13">
        <f t="shared" si="406"/>
        <v>3.116359262</v>
      </c>
      <c r="V2578" s="13">
        <f t="shared" si="407"/>
        <v>0.13644305000000001</v>
      </c>
      <c r="W2578" s="13">
        <f t="shared" si="408"/>
        <v>0.45298585906665872</v>
      </c>
      <c r="X2578" s="13">
        <f t="shared" si="409"/>
        <v>0.52083333333333337</v>
      </c>
    </row>
    <row r="2579" spans="1:24" x14ac:dyDescent="0.25">
      <c r="A2579" s="12">
        <v>46</v>
      </c>
      <c r="B2579" s="12">
        <v>13</v>
      </c>
      <c r="C2579" s="13">
        <v>1.3131440000000001</v>
      </c>
      <c r="D2579" s="12">
        <v>350</v>
      </c>
      <c r="E2579" s="12">
        <v>46</v>
      </c>
      <c r="F2579" s="12">
        <v>13</v>
      </c>
      <c r="G2579" s="12" t="s">
        <v>46</v>
      </c>
      <c r="H2579" s="13">
        <v>1.2605249999999999</v>
      </c>
      <c r="I2579" s="13">
        <v>4.8000000000000001E-2</v>
      </c>
      <c r="J2579" s="13">
        <f t="shared" si="400"/>
        <v>1.6552508405999999</v>
      </c>
      <c r="K2579" s="13">
        <f t="shared" si="401"/>
        <v>6.3030912000000008E-2</v>
      </c>
      <c r="L2579" s="13">
        <v>0.59199999999999997</v>
      </c>
      <c r="M2579" s="13">
        <v>0.90100000000000002</v>
      </c>
      <c r="N2579" s="13">
        <f t="shared" si="402"/>
        <v>0.74623079999999986</v>
      </c>
      <c r="O2579" s="13">
        <f t="shared" si="403"/>
        <v>4.3248000000000002E-2</v>
      </c>
      <c r="P2579" s="13">
        <f t="shared" si="404"/>
        <v>0.97990849763519994</v>
      </c>
      <c r="Q2579" s="13">
        <f t="shared" si="405"/>
        <v>5.6790851712000004E-2</v>
      </c>
      <c r="R2579" s="13">
        <v>1.3131440000000001</v>
      </c>
      <c r="S2579" s="13">
        <v>0.57099999999999995</v>
      </c>
      <c r="T2579" s="13">
        <v>2.5000000000000001E-2</v>
      </c>
      <c r="U2579" s="13">
        <f t="shared" si="406"/>
        <v>0.74980522399999994</v>
      </c>
      <c r="V2579" s="13">
        <f t="shared" si="407"/>
        <v>3.2828600000000006E-2</v>
      </c>
      <c r="W2579" s="13">
        <f t="shared" si="408"/>
        <v>0.45298585906665872</v>
      </c>
      <c r="X2579" s="13">
        <f t="shared" si="409"/>
        <v>0.52083333333333337</v>
      </c>
    </row>
    <row r="2580" spans="1:24" x14ac:dyDescent="0.25">
      <c r="A2580" s="12">
        <v>46</v>
      </c>
      <c r="B2580" s="12">
        <v>13</v>
      </c>
      <c r="C2580" s="13">
        <v>7.9083899999999998</v>
      </c>
      <c r="D2580" s="12">
        <v>350</v>
      </c>
      <c r="E2580" s="12">
        <v>46</v>
      </c>
      <c r="F2580" s="12">
        <v>13</v>
      </c>
      <c r="G2580" s="12" t="s">
        <v>46</v>
      </c>
      <c r="H2580" s="13">
        <v>1.2605249999999999</v>
      </c>
      <c r="I2580" s="13">
        <v>4.8000000000000001E-2</v>
      </c>
      <c r="J2580" s="13">
        <f t="shared" si="400"/>
        <v>9.9687233047499983</v>
      </c>
      <c r="K2580" s="13">
        <f t="shared" si="401"/>
        <v>0.37960272</v>
      </c>
      <c r="L2580" s="13">
        <v>0.59199999999999997</v>
      </c>
      <c r="M2580" s="13">
        <v>0.90100000000000002</v>
      </c>
      <c r="N2580" s="13">
        <f t="shared" si="402"/>
        <v>0.74623079999999986</v>
      </c>
      <c r="O2580" s="13">
        <f t="shared" si="403"/>
        <v>4.3248000000000002E-2</v>
      </c>
      <c r="P2580" s="13">
        <f t="shared" si="404"/>
        <v>5.9014841964119986</v>
      </c>
      <c r="Q2580" s="13">
        <f t="shared" si="405"/>
        <v>0.34202205072000003</v>
      </c>
      <c r="R2580" s="13">
        <v>7.9083899999999998</v>
      </c>
      <c r="S2580" s="13">
        <v>0.57099999999999995</v>
      </c>
      <c r="T2580" s="13">
        <v>2.5000000000000001E-2</v>
      </c>
      <c r="U2580" s="13">
        <f t="shared" si="406"/>
        <v>4.5156906899999996</v>
      </c>
      <c r="V2580" s="13">
        <f t="shared" si="407"/>
        <v>0.19770975000000002</v>
      </c>
      <c r="W2580" s="13">
        <f t="shared" si="408"/>
        <v>0.45298585906665878</v>
      </c>
      <c r="X2580" s="13">
        <f t="shared" si="409"/>
        <v>0.52083333333333337</v>
      </c>
    </row>
    <row r="2581" spans="1:24" x14ac:dyDescent="0.25">
      <c r="A2581" s="12">
        <v>46</v>
      </c>
      <c r="B2581" s="12">
        <v>13</v>
      </c>
      <c r="C2581" s="13">
        <v>44.173425000000002</v>
      </c>
      <c r="D2581" s="12">
        <v>350</v>
      </c>
      <c r="E2581" s="12">
        <v>46</v>
      </c>
      <c r="F2581" s="12">
        <v>13</v>
      </c>
      <c r="G2581" s="12" t="s">
        <v>46</v>
      </c>
      <c r="H2581" s="13">
        <v>1.2605249999999999</v>
      </c>
      <c r="I2581" s="13">
        <v>4.8000000000000001E-2</v>
      </c>
      <c r="J2581" s="13">
        <f t="shared" si="400"/>
        <v>55.681706548125</v>
      </c>
      <c r="K2581" s="13">
        <f t="shared" si="401"/>
        <v>2.1203244000000003</v>
      </c>
      <c r="L2581" s="13">
        <v>0.59199999999999997</v>
      </c>
      <c r="M2581" s="13">
        <v>0.90100000000000002</v>
      </c>
      <c r="N2581" s="13">
        <f t="shared" si="402"/>
        <v>0.74623079999999986</v>
      </c>
      <c r="O2581" s="13">
        <f t="shared" si="403"/>
        <v>4.3248000000000002E-2</v>
      </c>
      <c r="P2581" s="13">
        <f t="shared" si="404"/>
        <v>32.963570276489996</v>
      </c>
      <c r="Q2581" s="13">
        <f t="shared" si="405"/>
        <v>1.9104122844000002</v>
      </c>
      <c r="R2581" s="13">
        <v>44.173425000000002</v>
      </c>
      <c r="S2581" s="13">
        <v>0.57099999999999995</v>
      </c>
      <c r="T2581" s="13">
        <v>2.5000000000000001E-2</v>
      </c>
      <c r="U2581" s="13">
        <f t="shared" si="406"/>
        <v>25.223025674999999</v>
      </c>
      <c r="V2581" s="13">
        <f t="shared" si="407"/>
        <v>1.104335625</v>
      </c>
      <c r="W2581" s="13">
        <f t="shared" si="408"/>
        <v>0.45298585906665872</v>
      </c>
      <c r="X2581" s="13">
        <f t="shared" si="409"/>
        <v>0.52083333333333326</v>
      </c>
    </row>
    <row r="2582" spans="1:24" x14ac:dyDescent="0.25">
      <c r="A2582" s="12">
        <v>46</v>
      </c>
      <c r="B2582" s="12">
        <v>13</v>
      </c>
      <c r="C2582" s="13">
        <v>3.8937599999999999</v>
      </c>
      <c r="D2582" s="12">
        <v>350</v>
      </c>
      <c r="E2582" s="12">
        <v>46</v>
      </c>
      <c r="F2582" s="12">
        <v>13</v>
      </c>
      <c r="G2582" s="12" t="s">
        <v>46</v>
      </c>
      <c r="H2582" s="13">
        <v>1.2605249999999999</v>
      </c>
      <c r="I2582" s="13">
        <v>4.8000000000000001E-2</v>
      </c>
      <c r="J2582" s="13">
        <f t="shared" si="400"/>
        <v>4.9081818239999997</v>
      </c>
      <c r="K2582" s="13">
        <f t="shared" si="401"/>
        <v>0.18690048000000001</v>
      </c>
      <c r="L2582" s="13">
        <v>0.59199999999999997</v>
      </c>
      <c r="M2582" s="13">
        <v>0.90100000000000002</v>
      </c>
      <c r="N2582" s="13">
        <f t="shared" si="402"/>
        <v>0.74623079999999986</v>
      </c>
      <c r="O2582" s="13">
        <f t="shared" si="403"/>
        <v>4.3248000000000002E-2</v>
      </c>
      <c r="P2582" s="13">
        <f t="shared" si="404"/>
        <v>2.9056436398079994</v>
      </c>
      <c r="Q2582" s="13">
        <f t="shared" si="405"/>
        <v>0.16839733247999999</v>
      </c>
      <c r="R2582" s="13">
        <v>3.8937599999999999</v>
      </c>
      <c r="S2582" s="13">
        <v>0.57099999999999995</v>
      </c>
      <c r="T2582" s="13">
        <v>2.5000000000000001E-2</v>
      </c>
      <c r="U2582" s="13">
        <f t="shared" si="406"/>
        <v>2.2233369599999997</v>
      </c>
      <c r="V2582" s="13">
        <f t="shared" si="407"/>
        <v>9.7344E-2</v>
      </c>
      <c r="W2582" s="13">
        <f t="shared" si="408"/>
        <v>0.45298585906665872</v>
      </c>
      <c r="X2582" s="13">
        <f t="shared" si="409"/>
        <v>0.52083333333333326</v>
      </c>
    </row>
    <row r="2583" spans="1:24" x14ac:dyDescent="0.25">
      <c r="A2583" s="12">
        <v>46</v>
      </c>
      <c r="B2583" s="12">
        <v>13</v>
      </c>
      <c r="C2583" s="13">
        <v>9.3105879999999992</v>
      </c>
      <c r="D2583" s="12">
        <v>350</v>
      </c>
      <c r="E2583" s="12">
        <v>46</v>
      </c>
      <c r="F2583" s="12">
        <v>13</v>
      </c>
      <c r="G2583" s="12" t="s">
        <v>46</v>
      </c>
      <c r="H2583" s="13">
        <v>1.2605249999999999</v>
      </c>
      <c r="I2583" s="13">
        <v>4.8000000000000001E-2</v>
      </c>
      <c r="J2583" s="13">
        <f t="shared" si="400"/>
        <v>11.736228938699998</v>
      </c>
      <c r="K2583" s="13">
        <f t="shared" si="401"/>
        <v>0.44690822399999997</v>
      </c>
      <c r="L2583" s="13">
        <v>0.59199999999999997</v>
      </c>
      <c r="M2583" s="13">
        <v>0.90100000000000002</v>
      </c>
      <c r="N2583" s="13">
        <f t="shared" si="402"/>
        <v>0.74623079999999986</v>
      </c>
      <c r="O2583" s="13">
        <f t="shared" si="403"/>
        <v>4.3248000000000002E-2</v>
      </c>
      <c r="P2583" s="13">
        <f t="shared" si="404"/>
        <v>6.9478475317103978</v>
      </c>
      <c r="Q2583" s="13">
        <f t="shared" si="405"/>
        <v>0.40266430982399998</v>
      </c>
      <c r="R2583" s="13">
        <v>9.3105879999999992</v>
      </c>
      <c r="S2583" s="13">
        <v>0.57099999999999995</v>
      </c>
      <c r="T2583" s="13">
        <v>2.5000000000000001E-2</v>
      </c>
      <c r="U2583" s="13">
        <f t="shared" si="406"/>
        <v>5.3163457479999989</v>
      </c>
      <c r="V2583" s="13">
        <f t="shared" si="407"/>
        <v>0.23276469999999999</v>
      </c>
      <c r="W2583" s="13">
        <f t="shared" si="408"/>
        <v>0.45298585906665872</v>
      </c>
      <c r="X2583" s="13">
        <f t="shared" si="409"/>
        <v>0.52083333333333337</v>
      </c>
    </row>
    <row r="2584" spans="1:24" x14ac:dyDescent="0.25">
      <c r="A2584" s="12">
        <v>46</v>
      </c>
      <c r="B2584" s="12">
        <v>13</v>
      </c>
      <c r="C2584" s="13">
        <v>2.027717</v>
      </c>
      <c r="D2584" s="12">
        <v>350</v>
      </c>
      <c r="E2584" s="12">
        <v>46</v>
      </c>
      <c r="F2584" s="12">
        <v>13</v>
      </c>
      <c r="G2584" s="12" t="s">
        <v>46</v>
      </c>
      <c r="H2584" s="13">
        <v>1.2605249999999999</v>
      </c>
      <c r="I2584" s="13">
        <v>4.8000000000000001E-2</v>
      </c>
      <c r="J2584" s="13">
        <f t="shared" si="400"/>
        <v>2.5559879714249996</v>
      </c>
      <c r="K2584" s="13">
        <f t="shared" si="401"/>
        <v>9.7330416000000003E-2</v>
      </c>
      <c r="L2584" s="13">
        <v>0.59199999999999997</v>
      </c>
      <c r="M2584" s="13">
        <v>0.90100000000000002</v>
      </c>
      <c r="N2584" s="13">
        <f t="shared" si="402"/>
        <v>0.74623079999999986</v>
      </c>
      <c r="O2584" s="13">
        <f t="shared" si="403"/>
        <v>4.3248000000000002E-2</v>
      </c>
      <c r="P2584" s="13">
        <f t="shared" si="404"/>
        <v>1.5131448790835997</v>
      </c>
      <c r="Q2584" s="13">
        <f t="shared" si="405"/>
        <v>8.7694704816000002E-2</v>
      </c>
      <c r="R2584" s="13">
        <v>2.027717</v>
      </c>
      <c r="S2584" s="13">
        <v>0.57099999999999995</v>
      </c>
      <c r="T2584" s="13">
        <v>2.5000000000000001E-2</v>
      </c>
      <c r="U2584" s="13">
        <f t="shared" si="406"/>
        <v>1.1578264069999999</v>
      </c>
      <c r="V2584" s="13">
        <f t="shared" si="407"/>
        <v>5.0692925E-2</v>
      </c>
      <c r="W2584" s="13">
        <f t="shared" si="408"/>
        <v>0.45298585906665878</v>
      </c>
      <c r="X2584" s="13">
        <f t="shared" si="409"/>
        <v>0.52083333333333337</v>
      </c>
    </row>
    <row r="2585" spans="1:24" x14ac:dyDescent="0.25">
      <c r="A2585" s="12">
        <v>46</v>
      </c>
      <c r="B2585" s="12">
        <v>13</v>
      </c>
      <c r="C2585" s="13">
        <v>1.246834</v>
      </c>
      <c r="D2585" s="12">
        <v>350</v>
      </c>
      <c r="E2585" s="12">
        <v>46</v>
      </c>
      <c r="F2585" s="12">
        <v>13</v>
      </c>
      <c r="G2585" s="12" t="s">
        <v>46</v>
      </c>
      <c r="H2585" s="13">
        <v>1.2605249999999999</v>
      </c>
      <c r="I2585" s="13">
        <v>4.8000000000000001E-2</v>
      </c>
      <c r="J2585" s="13">
        <f t="shared" si="400"/>
        <v>1.57166542785</v>
      </c>
      <c r="K2585" s="13">
        <f t="shared" si="401"/>
        <v>5.9848032000000002E-2</v>
      </c>
      <c r="L2585" s="13">
        <v>0.59199999999999997</v>
      </c>
      <c r="M2585" s="13">
        <v>0.90100000000000002</v>
      </c>
      <c r="N2585" s="13">
        <f t="shared" si="402"/>
        <v>0.74623079999999986</v>
      </c>
      <c r="O2585" s="13">
        <f t="shared" si="403"/>
        <v>4.3248000000000002E-2</v>
      </c>
      <c r="P2585" s="13">
        <f t="shared" si="404"/>
        <v>0.9304259332871998</v>
      </c>
      <c r="Q2585" s="13">
        <f t="shared" si="405"/>
        <v>5.3923076832000004E-2</v>
      </c>
      <c r="R2585" s="13">
        <v>1.246834</v>
      </c>
      <c r="S2585" s="13">
        <v>0.57099999999999995</v>
      </c>
      <c r="T2585" s="13">
        <v>2.5000000000000001E-2</v>
      </c>
      <c r="U2585" s="13">
        <f t="shared" si="406"/>
        <v>0.71194221399999991</v>
      </c>
      <c r="V2585" s="13">
        <f t="shared" si="407"/>
        <v>3.117085E-2</v>
      </c>
      <c r="W2585" s="13">
        <f t="shared" si="408"/>
        <v>0.45298585906665867</v>
      </c>
      <c r="X2585" s="13">
        <f t="shared" si="409"/>
        <v>0.52083333333333326</v>
      </c>
    </row>
    <row r="2586" spans="1:24" x14ac:dyDescent="0.25">
      <c r="A2586" s="12">
        <v>46</v>
      </c>
      <c r="B2586" s="12">
        <v>13</v>
      </c>
      <c r="C2586" s="13">
        <v>1.363213</v>
      </c>
      <c r="D2586" s="12">
        <v>350</v>
      </c>
      <c r="E2586" s="12">
        <v>46</v>
      </c>
      <c r="F2586" s="12">
        <v>13</v>
      </c>
      <c r="G2586" s="12" t="s">
        <v>46</v>
      </c>
      <c r="H2586" s="13">
        <v>1.2605249999999999</v>
      </c>
      <c r="I2586" s="13">
        <v>4.8000000000000001E-2</v>
      </c>
      <c r="J2586" s="13">
        <f t="shared" si="400"/>
        <v>1.7183640668249998</v>
      </c>
      <c r="K2586" s="13">
        <f t="shared" si="401"/>
        <v>6.5434223999999999E-2</v>
      </c>
      <c r="L2586" s="13">
        <v>0.59199999999999997</v>
      </c>
      <c r="M2586" s="13">
        <v>0.90100000000000002</v>
      </c>
      <c r="N2586" s="13">
        <f t="shared" si="402"/>
        <v>0.74623079999999986</v>
      </c>
      <c r="O2586" s="13">
        <f t="shared" si="403"/>
        <v>4.3248000000000002E-2</v>
      </c>
      <c r="P2586" s="13">
        <f t="shared" si="404"/>
        <v>1.0172715275603998</v>
      </c>
      <c r="Q2586" s="13">
        <f t="shared" si="405"/>
        <v>5.8956235824000003E-2</v>
      </c>
      <c r="R2586" s="13">
        <v>1.363213</v>
      </c>
      <c r="S2586" s="13">
        <v>0.57099999999999995</v>
      </c>
      <c r="T2586" s="13">
        <v>2.5000000000000001E-2</v>
      </c>
      <c r="U2586" s="13">
        <f t="shared" si="406"/>
        <v>0.77839462299999995</v>
      </c>
      <c r="V2586" s="13">
        <f t="shared" si="407"/>
        <v>3.4080325000000002E-2</v>
      </c>
      <c r="W2586" s="13">
        <f t="shared" si="408"/>
        <v>0.45298585906665878</v>
      </c>
      <c r="X2586" s="13">
        <f t="shared" si="409"/>
        <v>0.52083333333333337</v>
      </c>
    </row>
    <row r="2587" spans="1:24" x14ac:dyDescent="0.25">
      <c r="A2587" s="12">
        <v>46</v>
      </c>
      <c r="B2587" s="12">
        <v>13</v>
      </c>
      <c r="C2587" s="13">
        <v>0.48241299999999998</v>
      </c>
      <c r="D2587" s="12">
        <v>350</v>
      </c>
      <c r="E2587" s="12">
        <v>46</v>
      </c>
      <c r="F2587" s="12">
        <v>13</v>
      </c>
      <c r="G2587" s="12" t="s">
        <v>46</v>
      </c>
      <c r="H2587" s="13">
        <v>1.2605249999999999</v>
      </c>
      <c r="I2587" s="13">
        <v>4.8000000000000001E-2</v>
      </c>
      <c r="J2587" s="13">
        <f t="shared" si="400"/>
        <v>0.60809364682499989</v>
      </c>
      <c r="K2587" s="13">
        <f t="shared" si="401"/>
        <v>2.3155823999999998E-2</v>
      </c>
      <c r="L2587" s="13">
        <v>0.59199999999999997</v>
      </c>
      <c r="M2587" s="13">
        <v>0.90100000000000002</v>
      </c>
      <c r="N2587" s="13">
        <f t="shared" si="402"/>
        <v>0.74623079999999986</v>
      </c>
      <c r="O2587" s="13">
        <f t="shared" si="403"/>
        <v>4.3248000000000002E-2</v>
      </c>
      <c r="P2587" s="13">
        <f t="shared" si="404"/>
        <v>0.35999143892039992</v>
      </c>
      <c r="Q2587" s="13">
        <f t="shared" si="405"/>
        <v>2.0863397424000001E-2</v>
      </c>
      <c r="R2587" s="13">
        <v>0.48241299999999998</v>
      </c>
      <c r="S2587" s="13">
        <v>0.57099999999999995</v>
      </c>
      <c r="T2587" s="13">
        <v>2.5000000000000001E-2</v>
      </c>
      <c r="U2587" s="13">
        <f t="shared" si="406"/>
        <v>0.27545782299999999</v>
      </c>
      <c r="V2587" s="13">
        <f t="shared" si="407"/>
        <v>1.2060325E-2</v>
      </c>
      <c r="W2587" s="13">
        <f t="shared" si="408"/>
        <v>0.45298585906665878</v>
      </c>
      <c r="X2587" s="13">
        <f t="shared" si="409"/>
        <v>0.52083333333333337</v>
      </c>
    </row>
    <row r="2588" spans="1:24" x14ac:dyDescent="0.25">
      <c r="A2588" s="12">
        <v>46</v>
      </c>
      <c r="B2588" s="12">
        <v>13</v>
      </c>
      <c r="C2588" s="13">
        <v>7.7106779999999997</v>
      </c>
      <c r="D2588" s="12">
        <v>350</v>
      </c>
      <c r="E2588" s="12">
        <v>46</v>
      </c>
      <c r="F2588" s="12">
        <v>13</v>
      </c>
      <c r="G2588" s="12" t="s">
        <v>46</v>
      </c>
      <c r="H2588" s="13">
        <v>1.2605249999999999</v>
      </c>
      <c r="I2588" s="13">
        <v>4.8000000000000001E-2</v>
      </c>
      <c r="J2588" s="13">
        <f t="shared" si="400"/>
        <v>9.7195023859499994</v>
      </c>
      <c r="K2588" s="13">
        <f t="shared" si="401"/>
        <v>0.37011254399999999</v>
      </c>
      <c r="L2588" s="13">
        <v>0.59199999999999997</v>
      </c>
      <c r="M2588" s="13">
        <v>0.90100000000000002</v>
      </c>
      <c r="N2588" s="13">
        <f t="shared" si="402"/>
        <v>0.74623079999999986</v>
      </c>
      <c r="O2588" s="13">
        <f t="shared" si="403"/>
        <v>4.3248000000000002E-2</v>
      </c>
      <c r="P2588" s="13">
        <f t="shared" si="404"/>
        <v>5.7539454124823983</v>
      </c>
      <c r="Q2588" s="13">
        <f t="shared" si="405"/>
        <v>0.33347140214400001</v>
      </c>
      <c r="R2588" s="13">
        <v>7.7106779999999997</v>
      </c>
      <c r="S2588" s="13">
        <v>0.57099999999999995</v>
      </c>
      <c r="T2588" s="13">
        <v>2.5000000000000001E-2</v>
      </c>
      <c r="U2588" s="13">
        <f t="shared" si="406"/>
        <v>4.4027971379999995</v>
      </c>
      <c r="V2588" s="13">
        <f t="shared" si="407"/>
        <v>0.19276694999999999</v>
      </c>
      <c r="W2588" s="13">
        <f t="shared" si="408"/>
        <v>0.45298585906665872</v>
      </c>
      <c r="X2588" s="13">
        <f t="shared" si="409"/>
        <v>0.52083333333333337</v>
      </c>
    </row>
    <row r="2589" spans="1:24" x14ac:dyDescent="0.25">
      <c r="A2589" s="12">
        <v>46</v>
      </c>
      <c r="B2589" s="12">
        <v>13</v>
      </c>
      <c r="C2589" s="13">
        <v>0.52906600000000004</v>
      </c>
      <c r="D2589" s="12">
        <v>350</v>
      </c>
      <c r="E2589" s="12">
        <v>46</v>
      </c>
      <c r="F2589" s="12">
        <v>13</v>
      </c>
      <c r="G2589" s="12" t="s">
        <v>46</v>
      </c>
      <c r="H2589" s="13">
        <v>1.2605249999999999</v>
      </c>
      <c r="I2589" s="13">
        <v>4.8000000000000001E-2</v>
      </c>
      <c r="J2589" s="13">
        <f t="shared" si="400"/>
        <v>0.66690091964999998</v>
      </c>
      <c r="K2589" s="13">
        <f t="shared" si="401"/>
        <v>2.5395168000000003E-2</v>
      </c>
      <c r="L2589" s="13">
        <v>0.59199999999999997</v>
      </c>
      <c r="M2589" s="13">
        <v>0.90100000000000002</v>
      </c>
      <c r="N2589" s="13">
        <f t="shared" si="402"/>
        <v>0.74623079999999986</v>
      </c>
      <c r="O2589" s="13">
        <f t="shared" si="403"/>
        <v>4.3248000000000002E-2</v>
      </c>
      <c r="P2589" s="13">
        <f t="shared" si="404"/>
        <v>0.39480534443279997</v>
      </c>
      <c r="Q2589" s="13">
        <f t="shared" si="405"/>
        <v>2.2881046368000004E-2</v>
      </c>
      <c r="R2589" s="13">
        <v>0.52906600000000004</v>
      </c>
      <c r="S2589" s="13">
        <v>0.57099999999999995</v>
      </c>
      <c r="T2589" s="13">
        <v>2.5000000000000001E-2</v>
      </c>
      <c r="U2589" s="13">
        <f t="shared" si="406"/>
        <v>0.302096686</v>
      </c>
      <c r="V2589" s="13">
        <f t="shared" si="407"/>
        <v>1.3226650000000001E-2</v>
      </c>
      <c r="W2589" s="13">
        <f t="shared" si="408"/>
        <v>0.45298585906665872</v>
      </c>
      <c r="X2589" s="13">
        <f t="shared" si="409"/>
        <v>0.52083333333333337</v>
      </c>
    </row>
    <row r="2590" spans="1:24" x14ac:dyDescent="0.25">
      <c r="A2590" s="12">
        <v>46</v>
      </c>
      <c r="B2590" s="12">
        <v>13</v>
      </c>
      <c r="C2590" s="13">
        <v>9.1637959999999996</v>
      </c>
      <c r="D2590" s="12">
        <v>350</v>
      </c>
      <c r="E2590" s="12">
        <v>46</v>
      </c>
      <c r="F2590" s="12">
        <v>13</v>
      </c>
      <c r="G2590" s="12" t="s">
        <v>46</v>
      </c>
      <c r="H2590" s="13">
        <v>1.2605249999999999</v>
      </c>
      <c r="I2590" s="13">
        <v>4.8000000000000001E-2</v>
      </c>
      <c r="J2590" s="13">
        <f t="shared" si="400"/>
        <v>11.551193952899999</v>
      </c>
      <c r="K2590" s="13">
        <f t="shared" si="401"/>
        <v>0.43986220799999998</v>
      </c>
      <c r="L2590" s="13">
        <v>0.59199999999999997</v>
      </c>
      <c r="M2590" s="13">
        <v>0.90100000000000002</v>
      </c>
      <c r="N2590" s="13">
        <f t="shared" si="402"/>
        <v>0.74623079999999986</v>
      </c>
      <c r="O2590" s="13">
        <f t="shared" si="403"/>
        <v>4.3248000000000002E-2</v>
      </c>
      <c r="P2590" s="13">
        <f t="shared" si="404"/>
        <v>6.8383068201167987</v>
      </c>
      <c r="Q2590" s="13">
        <f t="shared" si="405"/>
        <v>0.39631584940800002</v>
      </c>
      <c r="R2590" s="13">
        <v>9.1637959999999996</v>
      </c>
      <c r="S2590" s="13">
        <v>0.57099999999999995</v>
      </c>
      <c r="T2590" s="13">
        <v>2.5000000000000001E-2</v>
      </c>
      <c r="U2590" s="13">
        <f t="shared" si="406"/>
        <v>5.2325275159999993</v>
      </c>
      <c r="V2590" s="13">
        <f t="shared" si="407"/>
        <v>0.22909489999999999</v>
      </c>
      <c r="W2590" s="13">
        <f t="shared" si="408"/>
        <v>0.45298585906665872</v>
      </c>
      <c r="X2590" s="13">
        <f t="shared" si="409"/>
        <v>0.52083333333333337</v>
      </c>
    </row>
    <row r="2591" spans="1:24" x14ac:dyDescent="0.25">
      <c r="A2591" s="12">
        <v>46</v>
      </c>
      <c r="B2591" s="12">
        <v>13</v>
      </c>
      <c r="C2591" s="13">
        <v>0.53250900000000001</v>
      </c>
      <c r="D2591" s="12">
        <v>350</v>
      </c>
      <c r="E2591" s="12">
        <v>46</v>
      </c>
      <c r="F2591" s="12">
        <v>13</v>
      </c>
      <c r="G2591" s="12" t="s">
        <v>46</v>
      </c>
      <c r="H2591" s="13">
        <v>1.2605249999999999</v>
      </c>
      <c r="I2591" s="13">
        <v>4.8000000000000001E-2</v>
      </c>
      <c r="J2591" s="13">
        <f t="shared" si="400"/>
        <v>0.67124090722499996</v>
      </c>
      <c r="K2591" s="13">
        <f t="shared" si="401"/>
        <v>2.5560432000000001E-2</v>
      </c>
      <c r="L2591" s="13">
        <v>0.59199999999999997</v>
      </c>
      <c r="M2591" s="13">
        <v>0.90100000000000002</v>
      </c>
      <c r="N2591" s="13">
        <f t="shared" si="402"/>
        <v>0.74623079999999986</v>
      </c>
      <c r="O2591" s="13">
        <f t="shared" si="403"/>
        <v>4.3248000000000002E-2</v>
      </c>
      <c r="P2591" s="13">
        <f t="shared" si="404"/>
        <v>0.39737461707719995</v>
      </c>
      <c r="Q2591" s="13">
        <f t="shared" si="405"/>
        <v>2.3029949232E-2</v>
      </c>
      <c r="R2591" s="13">
        <v>0.53250900000000001</v>
      </c>
      <c r="S2591" s="13">
        <v>0.57099999999999995</v>
      </c>
      <c r="T2591" s="13">
        <v>2.5000000000000001E-2</v>
      </c>
      <c r="U2591" s="13">
        <f t="shared" si="406"/>
        <v>0.30406263899999997</v>
      </c>
      <c r="V2591" s="13">
        <f t="shared" si="407"/>
        <v>1.3312725000000001E-2</v>
      </c>
      <c r="W2591" s="13">
        <f t="shared" si="408"/>
        <v>0.45298585906665872</v>
      </c>
      <c r="X2591" s="13">
        <f t="shared" si="409"/>
        <v>0.52083333333333337</v>
      </c>
    </row>
    <row r="2592" spans="1:24" x14ac:dyDescent="0.25">
      <c r="A2592" s="12">
        <v>46</v>
      </c>
      <c r="B2592" s="12">
        <v>13</v>
      </c>
      <c r="C2592" s="13">
        <v>144.50263100000001</v>
      </c>
      <c r="D2592" s="12">
        <v>350</v>
      </c>
      <c r="E2592" s="12">
        <v>46</v>
      </c>
      <c r="F2592" s="12">
        <v>13</v>
      </c>
      <c r="G2592" s="12" t="s">
        <v>46</v>
      </c>
      <c r="H2592" s="13">
        <v>1.2605249999999999</v>
      </c>
      <c r="I2592" s="13">
        <v>4.8000000000000001E-2</v>
      </c>
      <c r="J2592" s="13">
        <f t="shared" si="400"/>
        <v>182.14917894127498</v>
      </c>
      <c r="K2592" s="13">
        <f t="shared" si="401"/>
        <v>6.9361262880000005</v>
      </c>
      <c r="L2592" s="13">
        <v>0.59199999999999997</v>
      </c>
      <c r="M2592" s="13">
        <v>0.90100000000000002</v>
      </c>
      <c r="N2592" s="13">
        <f t="shared" si="402"/>
        <v>0.74623079999999986</v>
      </c>
      <c r="O2592" s="13">
        <f t="shared" si="403"/>
        <v>4.3248000000000002E-2</v>
      </c>
      <c r="P2592" s="13">
        <f t="shared" si="404"/>
        <v>107.83231393323479</v>
      </c>
      <c r="Q2592" s="13">
        <f t="shared" si="405"/>
        <v>6.2494497854880002</v>
      </c>
      <c r="R2592" s="13">
        <v>144.50263100000001</v>
      </c>
      <c r="S2592" s="13">
        <v>0.57099999999999995</v>
      </c>
      <c r="T2592" s="13">
        <v>2.5000000000000001E-2</v>
      </c>
      <c r="U2592" s="13">
        <f t="shared" si="406"/>
        <v>82.511002300999991</v>
      </c>
      <c r="V2592" s="13">
        <f t="shared" si="407"/>
        <v>3.6125657750000002</v>
      </c>
      <c r="W2592" s="13">
        <f t="shared" si="408"/>
        <v>0.45298585906665872</v>
      </c>
      <c r="X2592" s="13">
        <f t="shared" si="409"/>
        <v>0.52083333333333337</v>
      </c>
    </row>
    <row r="2593" spans="1:24" x14ac:dyDescent="0.25">
      <c r="A2593" s="12">
        <v>46</v>
      </c>
      <c r="B2593" s="12">
        <v>13</v>
      </c>
      <c r="C2593" s="13">
        <v>0.34708099999999997</v>
      </c>
      <c r="D2593" s="12">
        <v>350</v>
      </c>
      <c r="E2593" s="12">
        <v>46</v>
      </c>
      <c r="F2593" s="12">
        <v>13</v>
      </c>
      <c r="G2593" s="12" t="s">
        <v>46</v>
      </c>
      <c r="H2593" s="13">
        <v>1.2605249999999999</v>
      </c>
      <c r="I2593" s="13">
        <v>4.8000000000000001E-2</v>
      </c>
      <c r="J2593" s="13">
        <f t="shared" si="400"/>
        <v>0.43750427752499993</v>
      </c>
      <c r="K2593" s="13">
        <f t="shared" si="401"/>
        <v>1.6659887999999998E-2</v>
      </c>
      <c r="L2593" s="13">
        <v>0.59199999999999997</v>
      </c>
      <c r="M2593" s="13">
        <v>0.90100000000000002</v>
      </c>
      <c r="N2593" s="13">
        <f t="shared" si="402"/>
        <v>0.74623079999999986</v>
      </c>
      <c r="O2593" s="13">
        <f t="shared" si="403"/>
        <v>4.3248000000000002E-2</v>
      </c>
      <c r="P2593" s="13">
        <f t="shared" si="404"/>
        <v>0.25900253229479991</v>
      </c>
      <c r="Q2593" s="13">
        <f t="shared" si="405"/>
        <v>1.5010559087999999E-2</v>
      </c>
      <c r="R2593" s="13">
        <v>0.34708099999999997</v>
      </c>
      <c r="S2593" s="13">
        <v>0.57099999999999995</v>
      </c>
      <c r="T2593" s="13">
        <v>2.5000000000000001E-2</v>
      </c>
      <c r="U2593" s="13">
        <f t="shared" si="406"/>
        <v>0.19818325099999998</v>
      </c>
      <c r="V2593" s="13">
        <f t="shared" si="407"/>
        <v>8.6770249999999997E-3</v>
      </c>
      <c r="W2593" s="13">
        <f t="shared" si="408"/>
        <v>0.45298585906665878</v>
      </c>
      <c r="X2593" s="13">
        <f t="shared" si="409"/>
        <v>0.52083333333333337</v>
      </c>
    </row>
    <row r="2594" spans="1:24" x14ac:dyDescent="0.25">
      <c r="A2594" s="12">
        <v>46</v>
      </c>
      <c r="B2594" s="12">
        <v>13</v>
      </c>
      <c r="C2594" s="13">
        <v>1.0528839999999999</v>
      </c>
      <c r="D2594" s="12">
        <v>350</v>
      </c>
      <c r="E2594" s="12">
        <v>46</v>
      </c>
      <c r="F2594" s="12">
        <v>13</v>
      </c>
      <c r="G2594" s="12" t="s">
        <v>46</v>
      </c>
      <c r="H2594" s="13">
        <v>1.2605249999999999</v>
      </c>
      <c r="I2594" s="13">
        <v>4.8000000000000001E-2</v>
      </c>
      <c r="J2594" s="13">
        <f t="shared" si="400"/>
        <v>1.3271866040999998</v>
      </c>
      <c r="K2594" s="13">
        <f t="shared" si="401"/>
        <v>5.0538432000000001E-2</v>
      </c>
      <c r="L2594" s="13">
        <v>0.59199999999999997</v>
      </c>
      <c r="M2594" s="13">
        <v>0.90100000000000002</v>
      </c>
      <c r="N2594" s="13">
        <f t="shared" si="402"/>
        <v>0.74623079999999986</v>
      </c>
      <c r="O2594" s="13">
        <f t="shared" si="403"/>
        <v>4.3248000000000002E-2</v>
      </c>
      <c r="P2594" s="13">
        <f t="shared" si="404"/>
        <v>0.7856944696271998</v>
      </c>
      <c r="Q2594" s="13">
        <f t="shared" si="405"/>
        <v>4.5535127231999997E-2</v>
      </c>
      <c r="R2594" s="13">
        <v>1.0528839999999999</v>
      </c>
      <c r="S2594" s="13">
        <v>0.57099999999999995</v>
      </c>
      <c r="T2594" s="13">
        <v>2.5000000000000001E-2</v>
      </c>
      <c r="U2594" s="13">
        <f t="shared" si="406"/>
        <v>0.60119676399999988</v>
      </c>
      <c r="V2594" s="13">
        <f t="shared" si="407"/>
        <v>2.6322100000000001E-2</v>
      </c>
      <c r="W2594" s="13">
        <f t="shared" si="408"/>
        <v>0.45298585906665872</v>
      </c>
      <c r="X2594" s="13">
        <f t="shared" si="409"/>
        <v>0.52083333333333337</v>
      </c>
    </row>
    <row r="2595" spans="1:24" x14ac:dyDescent="0.25">
      <c r="A2595" s="12">
        <v>46</v>
      </c>
      <c r="B2595" s="12">
        <v>13</v>
      </c>
      <c r="C2595" s="13">
        <v>1.562411</v>
      </c>
      <c r="D2595" s="12">
        <v>350</v>
      </c>
      <c r="E2595" s="12">
        <v>46</v>
      </c>
      <c r="F2595" s="12">
        <v>13</v>
      </c>
      <c r="G2595" s="12" t="s">
        <v>46</v>
      </c>
      <c r="H2595" s="13">
        <v>1.2605249999999999</v>
      </c>
      <c r="I2595" s="13">
        <v>4.8000000000000001E-2</v>
      </c>
      <c r="J2595" s="13">
        <f t="shared" si="400"/>
        <v>1.9694581257749999</v>
      </c>
      <c r="K2595" s="13">
        <f t="shared" si="401"/>
        <v>7.4995727999999998E-2</v>
      </c>
      <c r="L2595" s="13">
        <v>0.59199999999999997</v>
      </c>
      <c r="M2595" s="13">
        <v>0.90100000000000002</v>
      </c>
      <c r="N2595" s="13">
        <f t="shared" si="402"/>
        <v>0.74623079999999986</v>
      </c>
      <c r="O2595" s="13">
        <f t="shared" si="403"/>
        <v>4.3248000000000002E-2</v>
      </c>
      <c r="P2595" s="13">
        <f t="shared" si="404"/>
        <v>1.1659192104587999</v>
      </c>
      <c r="Q2595" s="13">
        <f t="shared" si="405"/>
        <v>6.7571150928000007E-2</v>
      </c>
      <c r="R2595" s="13">
        <v>1.562411</v>
      </c>
      <c r="S2595" s="13">
        <v>0.57099999999999995</v>
      </c>
      <c r="T2595" s="13">
        <v>2.5000000000000001E-2</v>
      </c>
      <c r="U2595" s="13">
        <f t="shared" si="406"/>
        <v>0.89213668099999988</v>
      </c>
      <c r="V2595" s="13">
        <f t="shared" si="407"/>
        <v>3.9060275000000005E-2</v>
      </c>
      <c r="W2595" s="13">
        <f t="shared" si="408"/>
        <v>0.45298585906665867</v>
      </c>
      <c r="X2595" s="13">
        <f t="shared" si="409"/>
        <v>0.52083333333333337</v>
      </c>
    </row>
    <row r="2596" spans="1:24" x14ac:dyDescent="0.25">
      <c r="A2596" s="12">
        <v>46</v>
      </c>
      <c r="B2596" s="12">
        <v>13</v>
      </c>
      <c r="C2596" s="13">
        <v>0.84809900000000005</v>
      </c>
      <c r="D2596" s="12">
        <v>350</v>
      </c>
      <c r="E2596" s="12">
        <v>46</v>
      </c>
      <c r="F2596" s="12">
        <v>13</v>
      </c>
      <c r="G2596" s="12" t="s">
        <v>46</v>
      </c>
      <c r="H2596" s="13">
        <v>1.2605249999999999</v>
      </c>
      <c r="I2596" s="13">
        <v>4.8000000000000001E-2</v>
      </c>
      <c r="J2596" s="13">
        <f t="shared" si="400"/>
        <v>1.0690499919750001</v>
      </c>
      <c r="K2596" s="13">
        <f t="shared" si="401"/>
        <v>4.0708752000000001E-2</v>
      </c>
      <c r="L2596" s="13">
        <v>0.59199999999999997</v>
      </c>
      <c r="M2596" s="13">
        <v>0.90100000000000002</v>
      </c>
      <c r="N2596" s="13">
        <f t="shared" si="402"/>
        <v>0.74623079999999986</v>
      </c>
      <c r="O2596" s="13">
        <f t="shared" si="403"/>
        <v>4.3248000000000002E-2</v>
      </c>
      <c r="P2596" s="13">
        <f t="shared" si="404"/>
        <v>0.63287759524919995</v>
      </c>
      <c r="Q2596" s="13">
        <f t="shared" si="405"/>
        <v>3.6678585552000001E-2</v>
      </c>
      <c r="R2596" s="13">
        <v>0.84809900000000005</v>
      </c>
      <c r="S2596" s="13">
        <v>0.57099999999999995</v>
      </c>
      <c r="T2596" s="13">
        <v>2.5000000000000001E-2</v>
      </c>
      <c r="U2596" s="13">
        <f t="shared" si="406"/>
        <v>0.484264529</v>
      </c>
      <c r="V2596" s="13">
        <f t="shared" si="407"/>
        <v>2.1202475000000002E-2</v>
      </c>
      <c r="W2596" s="13">
        <f t="shared" si="408"/>
        <v>0.45298585906665872</v>
      </c>
      <c r="X2596" s="13">
        <f t="shared" si="409"/>
        <v>0.52083333333333337</v>
      </c>
    </row>
    <row r="2597" spans="1:24" x14ac:dyDescent="0.25">
      <c r="A2597" s="12">
        <v>46</v>
      </c>
      <c r="B2597" s="12">
        <v>13</v>
      </c>
      <c r="C2597" s="13">
        <v>2.9599829999999998</v>
      </c>
      <c r="D2597" s="12">
        <v>350</v>
      </c>
      <c r="E2597" s="12">
        <v>46</v>
      </c>
      <c r="F2597" s="12">
        <v>13</v>
      </c>
      <c r="G2597" s="12" t="s">
        <v>46</v>
      </c>
      <c r="H2597" s="13">
        <v>1.2605249999999999</v>
      </c>
      <c r="I2597" s="13">
        <v>4.8000000000000001E-2</v>
      </c>
      <c r="J2597" s="13">
        <f t="shared" si="400"/>
        <v>3.7311325710749994</v>
      </c>
      <c r="K2597" s="13">
        <f t="shared" si="401"/>
        <v>0.142079184</v>
      </c>
      <c r="L2597" s="13">
        <v>0.59199999999999997</v>
      </c>
      <c r="M2597" s="13">
        <v>0.90100000000000002</v>
      </c>
      <c r="N2597" s="13">
        <f t="shared" si="402"/>
        <v>0.74623079999999986</v>
      </c>
      <c r="O2597" s="13">
        <f t="shared" si="403"/>
        <v>4.3248000000000002E-2</v>
      </c>
      <c r="P2597" s="13">
        <f t="shared" si="404"/>
        <v>2.2088304820763995</v>
      </c>
      <c r="Q2597" s="13">
        <f t="shared" si="405"/>
        <v>0.128013344784</v>
      </c>
      <c r="R2597" s="13">
        <v>2.9599829999999998</v>
      </c>
      <c r="S2597" s="13">
        <v>0.57099999999999995</v>
      </c>
      <c r="T2597" s="13">
        <v>2.5000000000000001E-2</v>
      </c>
      <c r="U2597" s="13">
        <f t="shared" si="406"/>
        <v>1.6901502929999999</v>
      </c>
      <c r="V2597" s="13">
        <f t="shared" si="407"/>
        <v>7.3999574999999998E-2</v>
      </c>
      <c r="W2597" s="13">
        <f t="shared" si="408"/>
        <v>0.45298585906665878</v>
      </c>
      <c r="X2597" s="13">
        <f t="shared" si="409"/>
        <v>0.52083333333333337</v>
      </c>
    </row>
    <row r="2598" spans="1:24" x14ac:dyDescent="0.25">
      <c r="A2598" s="12">
        <v>46</v>
      </c>
      <c r="B2598" s="12">
        <v>13</v>
      </c>
      <c r="C2598" s="13">
        <v>37.29956</v>
      </c>
      <c r="D2598" s="12">
        <v>350</v>
      </c>
      <c r="E2598" s="12">
        <v>46</v>
      </c>
      <c r="F2598" s="12">
        <v>13</v>
      </c>
      <c r="G2598" s="12" t="s">
        <v>46</v>
      </c>
      <c r="H2598" s="13">
        <v>1.2605249999999999</v>
      </c>
      <c r="I2598" s="13">
        <v>4.8000000000000001E-2</v>
      </c>
      <c r="J2598" s="13">
        <f t="shared" si="400"/>
        <v>47.017027868999996</v>
      </c>
      <c r="K2598" s="13">
        <f t="shared" si="401"/>
        <v>1.79037888</v>
      </c>
      <c r="L2598" s="13">
        <v>0.59199999999999997</v>
      </c>
      <c r="M2598" s="13">
        <v>0.90100000000000002</v>
      </c>
      <c r="N2598" s="13">
        <f t="shared" si="402"/>
        <v>0.74623079999999986</v>
      </c>
      <c r="O2598" s="13">
        <f t="shared" si="403"/>
        <v>4.3248000000000002E-2</v>
      </c>
      <c r="P2598" s="13">
        <f t="shared" si="404"/>
        <v>27.834080498447996</v>
      </c>
      <c r="Q2598" s="13">
        <f t="shared" si="405"/>
        <v>1.6131313708800001</v>
      </c>
      <c r="R2598" s="13">
        <v>37.29956</v>
      </c>
      <c r="S2598" s="13">
        <v>0.57099999999999995</v>
      </c>
      <c r="T2598" s="13">
        <v>2.5000000000000001E-2</v>
      </c>
      <c r="U2598" s="13">
        <f t="shared" si="406"/>
        <v>21.298048759999997</v>
      </c>
      <c r="V2598" s="13">
        <f t="shared" si="407"/>
        <v>0.93248900000000001</v>
      </c>
      <c r="W2598" s="13">
        <f t="shared" si="408"/>
        <v>0.45298585906665872</v>
      </c>
      <c r="X2598" s="13">
        <f t="shared" si="409"/>
        <v>0.52083333333333337</v>
      </c>
    </row>
    <row r="2599" spans="1:24" x14ac:dyDescent="0.25">
      <c r="A2599" s="12">
        <v>46</v>
      </c>
      <c r="B2599" s="12">
        <v>13</v>
      </c>
      <c r="C2599" s="13">
        <v>0.98281499999999999</v>
      </c>
      <c r="D2599" s="12">
        <v>350</v>
      </c>
      <c r="E2599" s="12">
        <v>46</v>
      </c>
      <c r="F2599" s="12">
        <v>13</v>
      </c>
      <c r="G2599" s="12" t="s">
        <v>46</v>
      </c>
      <c r="H2599" s="13">
        <v>1.2605249999999999</v>
      </c>
      <c r="I2599" s="13">
        <v>4.8000000000000001E-2</v>
      </c>
      <c r="J2599" s="13">
        <f t="shared" si="400"/>
        <v>1.2388628778749999</v>
      </c>
      <c r="K2599" s="13">
        <f t="shared" si="401"/>
        <v>4.7175120000000001E-2</v>
      </c>
      <c r="L2599" s="13">
        <v>0.59199999999999997</v>
      </c>
      <c r="M2599" s="13">
        <v>0.90100000000000002</v>
      </c>
      <c r="N2599" s="13">
        <f t="shared" si="402"/>
        <v>0.74623079999999986</v>
      </c>
      <c r="O2599" s="13">
        <f t="shared" si="403"/>
        <v>4.3248000000000002E-2</v>
      </c>
      <c r="P2599" s="13">
        <f t="shared" si="404"/>
        <v>0.73340682370199983</v>
      </c>
      <c r="Q2599" s="13">
        <f t="shared" si="405"/>
        <v>4.250478312E-2</v>
      </c>
      <c r="R2599" s="13">
        <v>0.98281499999999999</v>
      </c>
      <c r="S2599" s="13">
        <v>0.57099999999999995</v>
      </c>
      <c r="T2599" s="13">
        <v>2.5000000000000001E-2</v>
      </c>
      <c r="U2599" s="13">
        <f t="shared" si="406"/>
        <v>0.56118736499999999</v>
      </c>
      <c r="V2599" s="13">
        <f t="shared" si="407"/>
        <v>2.4570375000000002E-2</v>
      </c>
      <c r="W2599" s="13">
        <f t="shared" si="408"/>
        <v>0.45298585906665872</v>
      </c>
      <c r="X2599" s="13">
        <f t="shared" si="409"/>
        <v>0.52083333333333337</v>
      </c>
    </row>
    <row r="2600" spans="1:24" x14ac:dyDescent="0.25">
      <c r="A2600" s="12">
        <v>46</v>
      </c>
      <c r="B2600" s="12">
        <v>13</v>
      </c>
      <c r="C2600" s="13">
        <v>42.043737999999998</v>
      </c>
      <c r="D2600" s="12">
        <v>350</v>
      </c>
      <c r="E2600" s="12">
        <v>46</v>
      </c>
      <c r="F2600" s="12">
        <v>13</v>
      </c>
      <c r="G2600" s="12" t="s">
        <v>46</v>
      </c>
      <c r="H2600" s="13">
        <v>1.2605249999999999</v>
      </c>
      <c r="I2600" s="13">
        <v>4.8000000000000001E-2</v>
      </c>
      <c r="J2600" s="13">
        <f t="shared" si="400"/>
        <v>52.997182842449995</v>
      </c>
      <c r="K2600" s="13">
        <f t="shared" si="401"/>
        <v>2.0180994239999999</v>
      </c>
      <c r="L2600" s="13">
        <v>0.59199999999999997</v>
      </c>
      <c r="M2600" s="13">
        <v>0.90100000000000002</v>
      </c>
      <c r="N2600" s="13">
        <f t="shared" si="402"/>
        <v>0.74623079999999986</v>
      </c>
      <c r="O2600" s="13">
        <f t="shared" si="403"/>
        <v>4.3248000000000002E-2</v>
      </c>
      <c r="P2600" s="13">
        <f t="shared" si="404"/>
        <v>31.374332242730393</v>
      </c>
      <c r="Q2600" s="13">
        <f t="shared" si="405"/>
        <v>1.8183075810239999</v>
      </c>
      <c r="R2600" s="13">
        <v>42.043737999999998</v>
      </c>
      <c r="S2600" s="13">
        <v>0.57099999999999995</v>
      </c>
      <c r="T2600" s="13">
        <v>2.5000000000000001E-2</v>
      </c>
      <c r="U2600" s="13">
        <f t="shared" si="406"/>
        <v>24.006974397999997</v>
      </c>
      <c r="V2600" s="13">
        <f t="shared" si="407"/>
        <v>1.05109345</v>
      </c>
      <c r="W2600" s="13">
        <f t="shared" si="408"/>
        <v>0.45298585906665872</v>
      </c>
      <c r="X2600" s="13">
        <f t="shared" si="409"/>
        <v>0.52083333333333337</v>
      </c>
    </row>
    <row r="2601" spans="1:24" x14ac:dyDescent="0.25">
      <c r="A2601" s="12">
        <v>46</v>
      </c>
      <c r="B2601" s="12">
        <v>13</v>
      </c>
      <c r="C2601" s="13">
        <v>9.0847079999999991</v>
      </c>
      <c r="D2601" s="12">
        <v>350</v>
      </c>
      <c r="E2601" s="12">
        <v>46</v>
      </c>
      <c r="F2601" s="12">
        <v>13</v>
      </c>
      <c r="G2601" s="12" t="s">
        <v>46</v>
      </c>
      <c r="H2601" s="13">
        <v>1.2605249999999999</v>
      </c>
      <c r="I2601" s="13">
        <v>4.8000000000000001E-2</v>
      </c>
      <c r="J2601" s="13">
        <f t="shared" si="400"/>
        <v>11.451501551699998</v>
      </c>
      <c r="K2601" s="13">
        <f t="shared" si="401"/>
        <v>0.43606598399999996</v>
      </c>
      <c r="L2601" s="13">
        <v>0.59199999999999997</v>
      </c>
      <c r="M2601" s="13">
        <v>0.90100000000000002</v>
      </c>
      <c r="N2601" s="13">
        <f t="shared" si="402"/>
        <v>0.74623079999999986</v>
      </c>
      <c r="O2601" s="13">
        <f t="shared" si="403"/>
        <v>4.3248000000000002E-2</v>
      </c>
      <c r="P2601" s="13">
        <f t="shared" si="404"/>
        <v>6.7792889186063983</v>
      </c>
      <c r="Q2601" s="13">
        <f t="shared" si="405"/>
        <v>0.39289545158399997</v>
      </c>
      <c r="R2601" s="13">
        <v>9.0847079999999991</v>
      </c>
      <c r="S2601" s="13">
        <v>0.57099999999999995</v>
      </c>
      <c r="T2601" s="13">
        <v>2.5000000000000001E-2</v>
      </c>
      <c r="U2601" s="13">
        <f t="shared" si="406"/>
        <v>5.1873682679999993</v>
      </c>
      <c r="V2601" s="13">
        <f t="shared" si="407"/>
        <v>0.22711769999999998</v>
      </c>
      <c r="W2601" s="13">
        <f t="shared" si="408"/>
        <v>0.45298585906665872</v>
      </c>
      <c r="X2601" s="13">
        <f t="shared" si="409"/>
        <v>0.52083333333333337</v>
      </c>
    </row>
    <row r="2602" spans="1:24" x14ac:dyDescent="0.25">
      <c r="A2602" s="12">
        <v>47</v>
      </c>
      <c r="B2602" s="12">
        <v>13</v>
      </c>
      <c r="C2602" s="13">
        <v>3.669816</v>
      </c>
      <c r="D2602" s="12">
        <v>355</v>
      </c>
      <c r="E2602" s="12">
        <v>47</v>
      </c>
      <c r="F2602" s="12">
        <v>13</v>
      </c>
      <c r="G2602" s="12" t="s">
        <v>46</v>
      </c>
      <c r="H2602" s="13">
        <v>2.5679940000000001</v>
      </c>
      <c r="I2602" s="13">
        <v>9.6000000000000002E-2</v>
      </c>
      <c r="J2602" s="13">
        <f t="shared" si="400"/>
        <v>9.4240654691040007</v>
      </c>
      <c r="K2602" s="13">
        <f t="shared" si="401"/>
        <v>0.35230233599999999</v>
      </c>
      <c r="L2602" s="13">
        <v>0.78900000000000003</v>
      </c>
      <c r="M2602" s="13">
        <v>0.749</v>
      </c>
      <c r="N2602" s="13">
        <f t="shared" si="402"/>
        <v>2.0261472660000002</v>
      </c>
      <c r="O2602" s="13">
        <f t="shared" si="403"/>
        <v>7.1903999999999996E-2</v>
      </c>
      <c r="P2602" s="13">
        <f t="shared" si="404"/>
        <v>7.4355876551230562</v>
      </c>
      <c r="Q2602" s="13">
        <f t="shared" si="405"/>
        <v>0.26387444966399998</v>
      </c>
      <c r="R2602" s="13">
        <v>3.669816</v>
      </c>
      <c r="S2602" s="13">
        <v>0.92900000000000005</v>
      </c>
      <c r="T2602" s="13">
        <v>4.2000000000000003E-2</v>
      </c>
      <c r="U2602" s="13">
        <f t="shared" si="406"/>
        <v>3.409259064</v>
      </c>
      <c r="V2602" s="13">
        <f t="shared" si="407"/>
        <v>0.15413227200000001</v>
      </c>
      <c r="W2602" s="13">
        <f t="shared" si="408"/>
        <v>0.36176096984650274</v>
      </c>
      <c r="X2602" s="13">
        <f t="shared" si="409"/>
        <v>0.43750000000000006</v>
      </c>
    </row>
    <row r="2603" spans="1:24" x14ac:dyDescent="0.25">
      <c r="A2603" s="12">
        <v>47</v>
      </c>
      <c r="B2603" s="12">
        <v>13</v>
      </c>
      <c r="C2603" s="13">
        <v>1.095207</v>
      </c>
      <c r="D2603" s="12">
        <v>355</v>
      </c>
      <c r="E2603" s="12">
        <v>47</v>
      </c>
      <c r="F2603" s="12">
        <v>13</v>
      </c>
      <c r="G2603" s="12" t="s">
        <v>46</v>
      </c>
      <c r="H2603" s="13">
        <v>2.5679940000000001</v>
      </c>
      <c r="I2603" s="13">
        <v>9.6000000000000002E-2</v>
      </c>
      <c r="J2603" s="13">
        <f t="shared" si="400"/>
        <v>2.8124850047580003</v>
      </c>
      <c r="K2603" s="13">
        <f t="shared" si="401"/>
        <v>0.10513987200000001</v>
      </c>
      <c r="L2603" s="13">
        <v>0.78900000000000003</v>
      </c>
      <c r="M2603" s="13">
        <v>0.749</v>
      </c>
      <c r="N2603" s="13">
        <f t="shared" si="402"/>
        <v>2.0261472660000002</v>
      </c>
      <c r="O2603" s="13">
        <f t="shared" si="403"/>
        <v>7.1903999999999996E-2</v>
      </c>
      <c r="P2603" s="13">
        <f t="shared" si="404"/>
        <v>2.2190506687540621</v>
      </c>
      <c r="Q2603" s="13">
        <f t="shared" si="405"/>
        <v>7.8749764127999999E-2</v>
      </c>
      <c r="R2603" s="13">
        <v>1.095207</v>
      </c>
      <c r="S2603" s="13">
        <v>0.92900000000000005</v>
      </c>
      <c r="T2603" s="13">
        <v>4.2000000000000003E-2</v>
      </c>
      <c r="U2603" s="13">
        <f t="shared" si="406"/>
        <v>1.0174473030000002</v>
      </c>
      <c r="V2603" s="13">
        <f t="shared" si="407"/>
        <v>4.5998694000000007E-2</v>
      </c>
      <c r="W2603" s="13">
        <f t="shared" si="408"/>
        <v>0.3617609698465028</v>
      </c>
      <c r="X2603" s="13">
        <f t="shared" si="409"/>
        <v>0.4375</v>
      </c>
    </row>
    <row r="2604" spans="1:24" x14ac:dyDescent="0.25">
      <c r="A2604" s="12">
        <v>47</v>
      </c>
      <c r="B2604" s="12">
        <v>13</v>
      </c>
      <c r="C2604" s="13">
        <v>1.4529190000000001</v>
      </c>
      <c r="D2604" s="12">
        <v>355</v>
      </c>
      <c r="E2604" s="12">
        <v>47</v>
      </c>
      <c r="F2604" s="12">
        <v>13</v>
      </c>
      <c r="G2604" s="12" t="s">
        <v>46</v>
      </c>
      <c r="H2604" s="13">
        <v>2.5679940000000001</v>
      </c>
      <c r="I2604" s="13">
        <v>9.6000000000000002E-2</v>
      </c>
      <c r="J2604" s="13">
        <f t="shared" si="400"/>
        <v>3.7310872744860002</v>
      </c>
      <c r="K2604" s="13">
        <f t="shared" si="401"/>
        <v>0.13948022400000001</v>
      </c>
      <c r="L2604" s="13">
        <v>0.78900000000000003</v>
      </c>
      <c r="M2604" s="13">
        <v>0.749</v>
      </c>
      <c r="N2604" s="13">
        <f t="shared" si="402"/>
        <v>2.0261472660000002</v>
      </c>
      <c r="O2604" s="13">
        <f t="shared" si="403"/>
        <v>7.1903999999999996E-2</v>
      </c>
      <c r="P2604" s="13">
        <f t="shared" si="404"/>
        <v>2.9438278595694545</v>
      </c>
      <c r="Q2604" s="13">
        <f t="shared" si="405"/>
        <v>0.10447068777599999</v>
      </c>
      <c r="R2604" s="13">
        <v>1.4529190000000001</v>
      </c>
      <c r="S2604" s="13">
        <v>0.92900000000000005</v>
      </c>
      <c r="T2604" s="13">
        <v>4.2000000000000003E-2</v>
      </c>
      <c r="U2604" s="13">
        <f t="shared" si="406"/>
        <v>1.3497617510000002</v>
      </c>
      <c r="V2604" s="13">
        <f t="shared" si="407"/>
        <v>6.1022598000000004E-2</v>
      </c>
      <c r="W2604" s="13">
        <f t="shared" si="408"/>
        <v>0.3617609698465028</v>
      </c>
      <c r="X2604" s="13">
        <f t="shared" si="409"/>
        <v>0.4375</v>
      </c>
    </row>
    <row r="2605" spans="1:24" x14ac:dyDescent="0.25">
      <c r="A2605" s="12">
        <v>47</v>
      </c>
      <c r="B2605" s="12">
        <v>13</v>
      </c>
      <c r="C2605" s="13">
        <v>0.12857199999999999</v>
      </c>
      <c r="D2605" s="12">
        <v>355</v>
      </c>
      <c r="E2605" s="12">
        <v>47</v>
      </c>
      <c r="F2605" s="12">
        <v>13</v>
      </c>
      <c r="G2605" s="12" t="s">
        <v>46</v>
      </c>
      <c r="H2605" s="13">
        <v>2.5679940000000001</v>
      </c>
      <c r="I2605" s="13">
        <v>9.6000000000000002E-2</v>
      </c>
      <c r="J2605" s="13">
        <f t="shared" si="400"/>
        <v>0.33017212456799999</v>
      </c>
      <c r="K2605" s="13">
        <f t="shared" si="401"/>
        <v>1.2342911999999999E-2</v>
      </c>
      <c r="L2605" s="13">
        <v>0.78900000000000003</v>
      </c>
      <c r="M2605" s="13">
        <v>0.749</v>
      </c>
      <c r="N2605" s="13">
        <f t="shared" si="402"/>
        <v>2.0261472660000002</v>
      </c>
      <c r="O2605" s="13">
        <f t="shared" si="403"/>
        <v>7.1903999999999996E-2</v>
      </c>
      <c r="P2605" s="13">
        <f t="shared" si="404"/>
        <v>0.26050580628415199</v>
      </c>
      <c r="Q2605" s="13">
        <f t="shared" si="405"/>
        <v>9.2448410879999981E-3</v>
      </c>
      <c r="R2605" s="13">
        <v>0.12857199999999999</v>
      </c>
      <c r="S2605" s="13">
        <v>0.92900000000000005</v>
      </c>
      <c r="T2605" s="13">
        <v>4.2000000000000003E-2</v>
      </c>
      <c r="U2605" s="13">
        <f t="shared" si="406"/>
        <v>0.119443388</v>
      </c>
      <c r="V2605" s="13">
        <f t="shared" si="407"/>
        <v>5.4000239999999998E-3</v>
      </c>
      <c r="W2605" s="13">
        <f t="shared" si="408"/>
        <v>0.36176096984650274</v>
      </c>
      <c r="X2605" s="13">
        <f t="shared" si="409"/>
        <v>0.4375</v>
      </c>
    </row>
    <row r="2606" spans="1:24" x14ac:dyDescent="0.25">
      <c r="A2606" s="12">
        <v>47</v>
      </c>
      <c r="B2606" s="12">
        <v>13</v>
      </c>
      <c r="C2606" s="13">
        <v>1.9482900000000001</v>
      </c>
      <c r="D2606" s="12">
        <v>355</v>
      </c>
      <c r="E2606" s="12">
        <v>47</v>
      </c>
      <c r="F2606" s="12">
        <v>13</v>
      </c>
      <c r="G2606" s="12" t="s">
        <v>46</v>
      </c>
      <c r="H2606" s="13">
        <v>2.5679940000000001</v>
      </c>
      <c r="I2606" s="13">
        <v>9.6000000000000002E-2</v>
      </c>
      <c r="J2606" s="13">
        <f t="shared" si="400"/>
        <v>5.0031970302600008</v>
      </c>
      <c r="K2606" s="13">
        <f t="shared" si="401"/>
        <v>0.18703584000000001</v>
      </c>
      <c r="L2606" s="13">
        <v>0.78900000000000003</v>
      </c>
      <c r="M2606" s="13">
        <v>0.749</v>
      </c>
      <c r="N2606" s="13">
        <f t="shared" si="402"/>
        <v>2.0261472660000002</v>
      </c>
      <c r="O2606" s="13">
        <f t="shared" si="403"/>
        <v>7.1903999999999996E-2</v>
      </c>
      <c r="P2606" s="13">
        <f t="shared" si="404"/>
        <v>3.9475224568751406</v>
      </c>
      <c r="Q2606" s="13">
        <f t="shared" si="405"/>
        <v>0.14008984416</v>
      </c>
      <c r="R2606" s="13">
        <v>1.9482900000000001</v>
      </c>
      <c r="S2606" s="13">
        <v>0.92900000000000005</v>
      </c>
      <c r="T2606" s="13">
        <v>4.2000000000000003E-2</v>
      </c>
      <c r="U2606" s="13">
        <f t="shared" si="406"/>
        <v>1.8099614100000001</v>
      </c>
      <c r="V2606" s="13">
        <f t="shared" si="407"/>
        <v>8.1828180000000014E-2</v>
      </c>
      <c r="W2606" s="13">
        <f t="shared" si="408"/>
        <v>0.36176096984650269</v>
      </c>
      <c r="X2606" s="13">
        <f t="shared" si="409"/>
        <v>0.43750000000000006</v>
      </c>
    </row>
    <row r="2607" spans="1:24" x14ac:dyDescent="0.25">
      <c r="A2607" s="12">
        <v>48</v>
      </c>
      <c r="B2607" s="12">
        <v>13</v>
      </c>
      <c r="C2607" s="13">
        <v>4.752389</v>
      </c>
      <c r="D2607" s="12">
        <v>363</v>
      </c>
      <c r="E2607" s="12">
        <v>48</v>
      </c>
      <c r="F2607" s="12">
        <v>13</v>
      </c>
      <c r="G2607" s="12" t="s">
        <v>46</v>
      </c>
      <c r="H2607" s="13">
        <v>1.309204</v>
      </c>
      <c r="I2607" s="13">
        <v>4.9000000000000002E-2</v>
      </c>
      <c r="J2607" s="13">
        <f t="shared" si="400"/>
        <v>6.221846688356</v>
      </c>
      <c r="K2607" s="13">
        <f t="shared" si="401"/>
        <v>0.23286706100000001</v>
      </c>
      <c r="L2607" s="13">
        <v>0.54800000000000004</v>
      </c>
      <c r="M2607" s="13">
        <v>0.61499999999999999</v>
      </c>
      <c r="N2607" s="13">
        <f t="shared" si="402"/>
        <v>0.71744379200000008</v>
      </c>
      <c r="O2607" s="13">
        <f t="shared" si="403"/>
        <v>3.0135000000000002E-2</v>
      </c>
      <c r="P2607" s="13">
        <f t="shared" si="404"/>
        <v>3.4095719852190882</v>
      </c>
      <c r="Q2607" s="13">
        <f t="shared" si="405"/>
        <v>0.14321324251500001</v>
      </c>
      <c r="R2607" s="13">
        <v>4.752389</v>
      </c>
      <c r="S2607" s="13">
        <v>0.32900000000000001</v>
      </c>
      <c r="T2607" s="13">
        <v>1.7000000000000001E-2</v>
      </c>
      <c r="U2607" s="13">
        <f t="shared" si="406"/>
        <v>1.563535981</v>
      </c>
      <c r="V2607" s="13">
        <f t="shared" si="407"/>
        <v>8.0790613000000011E-2</v>
      </c>
      <c r="W2607" s="13">
        <f t="shared" si="408"/>
        <v>0.25129773511232778</v>
      </c>
      <c r="X2607" s="13">
        <f t="shared" si="409"/>
        <v>0.34693877551020413</v>
      </c>
    </row>
    <row r="2608" spans="1:24" x14ac:dyDescent="0.25">
      <c r="A2608" s="12">
        <v>48</v>
      </c>
      <c r="B2608" s="12">
        <v>13</v>
      </c>
      <c r="C2608" s="13">
        <v>7.4309149999999997</v>
      </c>
      <c r="D2608" s="12">
        <v>363</v>
      </c>
      <c r="E2608" s="12">
        <v>48</v>
      </c>
      <c r="F2608" s="12">
        <v>13</v>
      </c>
      <c r="G2608" s="12" t="s">
        <v>46</v>
      </c>
      <c r="H2608" s="13">
        <v>1.309204</v>
      </c>
      <c r="I2608" s="13">
        <v>4.9000000000000002E-2</v>
      </c>
      <c r="J2608" s="13">
        <f t="shared" si="400"/>
        <v>9.7285836416600002</v>
      </c>
      <c r="K2608" s="13">
        <f t="shared" si="401"/>
        <v>0.36411483500000003</v>
      </c>
      <c r="L2608" s="13">
        <v>0.54800000000000004</v>
      </c>
      <c r="M2608" s="13">
        <v>0.61499999999999999</v>
      </c>
      <c r="N2608" s="13">
        <f t="shared" si="402"/>
        <v>0.71744379200000008</v>
      </c>
      <c r="O2608" s="13">
        <f t="shared" si="403"/>
        <v>3.0135000000000002E-2</v>
      </c>
      <c r="P2608" s="13">
        <f t="shared" si="404"/>
        <v>5.33126383562968</v>
      </c>
      <c r="Q2608" s="13">
        <f t="shared" si="405"/>
        <v>0.22393062352500001</v>
      </c>
      <c r="R2608" s="13">
        <v>7.4309149999999997</v>
      </c>
      <c r="S2608" s="13">
        <v>0.32900000000000001</v>
      </c>
      <c r="T2608" s="13">
        <v>1.7000000000000001E-2</v>
      </c>
      <c r="U2608" s="13">
        <f t="shared" si="406"/>
        <v>2.444771035</v>
      </c>
      <c r="V2608" s="13">
        <f t="shared" si="407"/>
        <v>0.12632555500000001</v>
      </c>
      <c r="W2608" s="13">
        <f t="shared" si="408"/>
        <v>0.25129773511232778</v>
      </c>
      <c r="X2608" s="13">
        <f t="shared" si="409"/>
        <v>0.34693877551020408</v>
      </c>
    </row>
    <row r="2609" spans="1:24" x14ac:dyDescent="0.25">
      <c r="A2609" s="12">
        <v>48</v>
      </c>
      <c r="B2609" s="12">
        <v>13</v>
      </c>
      <c r="C2609" s="13">
        <v>1.1048370000000001</v>
      </c>
      <c r="D2609" s="12">
        <v>363</v>
      </c>
      <c r="E2609" s="12">
        <v>48</v>
      </c>
      <c r="F2609" s="12">
        <v>13</v>
      </c>
      <c r="G2609" s="12" t="s">
        <v>46</v>
      </c>
      <c r="H2609" s="13">
        <v>1.309204</v>
      </c>
      <c r="I2609" s="13">
        <v>4.9000000000000002E-2</v>
      </c>
      <c r="J2609" s="13">
        <f t="shared" si="400"/>
        <v>1.4464570197480002</v>
      </c>
      <c r="K2609" s="13">
        <f t="shared" si="401"/>
        <v>5.4137013000000005E-2</v>
      </c>
      <c r="L2609" s="13">
        <v>0.54800000000000004</v>
      </c>
      <c r="M2609" s="13">
        <v>0.61499999999999999</v>
      </c>
      <c r="N2609" s="13">
        <f t="shared" si="402"/>
        <v>0.71744379200000008</v>
      </c>
      <c r="O2609" s="13">
        <f t="shared" si="403"/>
        <v>3.0135000000000002E-2</v>
      </c>
      <c r="P2609" s="13">
        <f t="shared" si="404"/>
        <v>0.79265844682190412</v>
      </c>
      <c r="Q2609" s="13">
        <f t="shared" si="405"/>
        <v>3.3294262995000004E-2</v>
      </c>
      <c r="R2609" s="13">
        <v>1.1048370000000001</v>
      </c>
      <c r="S2609" s="13">
        <v>0.32900000000000001</v>
      </c>
      <c r="T2609" s="13">
        <v>1.7000000000000001E-2</v>
      </c>
      <c r="U2609" s="13">
        <f t="shared" si="406"/>
        <v>0.36349137300000006</v>
      </c>
      <c r="V2609" s="13">
        <f t="shared" si="407"/>
        <v>1.8782229000000001E-2</v>
      </c>
      <c r="W2609" s="13">
        <f t="shared" si="408"/>
        <v>0.25129773511232778</v>
      </c>
      <c r="X2609" s="13">
        <f t="shared" si="409"/>
        <v>0.34693877551020408</v>
      </c>
    </row>
    <row r="2610" spans="1:24" x14ac:dyDescent="0.25">
      <c r="A2610" s="12">
        <v>48</v>
      </c>
      <c r="B2610" s="12">
        <v>13</v>
      </c>
      <c r="C2610" s="13">
        <v>0.475609</v>
      </c>
      <c r="D2610" s="12">
        <v>363</v>
      </c>
      <c r="E2610" s="12">
        <v>48</v>
      </c>
      <c r="F2610" s="12">
        <v>13</v>
      </c>
      <c r="G2610" s="12" t="s">
        <v>46</v>
      </c>
      <c r="H2610" s="13">
        <v>1.309204</v>
      </c>
      <c r="I2610" s="13">
        <v>4.9000000000000002E-2</v>
      </c>
      <c r="J2610" s="13">
        <f t="shared" si="400"/>
        <v>0.622669205236</v>
      </c>
      <c r="K2610" s="13">
        <f t="shared" si="401"/>
        <v>2.3304841E-2</v>
      </c>
      <c r="L2610" s="13">
        <v>0.54800000000000004</v>
      </c>
      <c r="M2610" s="13">
        <v>0.61499999999999999</v>
      </c>
      <c r="N2610" s="13">
        <f t="shared" si="402"/>
        <v>0.71744379200000008</v>
      </c>
      <c r="O2610" s="13">
        <f t="shared" si="403"/>
        <v>3.0135000000000002E-2</v>
      </c>
      <c r="P2610" s="13">
        <f t="shared" si="404"/>
        <v>0.34122272446932805</v>
      </c>
      <c r="Q2610" s="13">
        <f t="shared" si="405"/>
        <v>1.4332477215000002E-2</v>
      </c>
      <c r="R2610" s="13">
        <v>0.475609</v>
      </c>
      <c r="S2610" s="13">
        <v>0.32900000000000001</v>
      </c>
      <c r="T2610" s="13">
        <v>1.7000000000000001E-2</v>
      </c>
      <c r="U2610" s="13">
        <f t="shared" si="406"/>
        <v>0.15647536100000001</v>
      </c>
      <c r="V2610" s="13">
        <f t="shared" si="407"/>
        <v>8.085353E-3</v>
      </c>
      <c r="W2610" s="13">
        <f t="shared" si="408"/>
        <v>0.25129773511232778</v>
      </c>
      <c r="X2610" s="13">
        <f t="shared" si="409"/>
        <v>0.34693877551020408</v>
      </c>
    </row>
    <row r="2611" spans="1:24" x14ac:dyDescent="0.25">
      <c r="A2611" s="12">
        <v>48</v>
      </c>
      <c r="B2611" s="12">
        <v>13</v>
      </c>
      <c r="C2611" s="13">
        <v>1.0371999999999999E-2</v>
      </c>
      <c r="D2611" s="12">
        <v>363</v>
      </c>
      <c r="E2611" s="12">
        <v>48</v>
      </c>
      <c r="F2611" s="12">
        <v>13</v>
      </c>
      <c r="G2611" s="12" t="s">
        <v>46</v>
      </c>
      <c r="H2611" s="13">
        <v>1.309204</v>
      </c>
      <c r="I2611" s="13">
        <v>4.9000000000000002E-2</v>
      </c>
      <c r="J2611" s="13">
        <f t="shared" si="400"/>
        <v>1.3579063887999999E-2</v>
      </c>
      <c r="K2611" s="13">
        <f t="shared" si="401"/>
        <v>5.08228E-4</v>
      </c>
      <c r="L2611" s="13">
        <v>0.54800000000000004</v>
      </c>
      <c r="M2611" s="13">
        <v>0.61499999999999999</v>
      </c>
      <c r="N2611" s="13">
        <f t="shared" si="402"/>
        <v>0.71744379200000008</v>
      </c>
      <c r="O2611" s="13">
        <f t="shared" si="403"/>
        <v>3.0135000000000002E-2</v>
      </c>
      <c r="P2611" s="13">
        <f t="shared" si="404"/>
        <v>7.4413270106240001E-3</v>
      </c>
      <c r="Q2611" s="13">
        <f t="shared" si="405"/>
        <v>3.1256022000000002E-4</v>
      </c>
      <c r="R2611" s="13">
        <v>1.0371999999999999E-2</v>
      </c>
      <c r="S2611" s="13">
        <v>0.32900000000000001</v>
      </c>
      <c r="T2611" s="13">
        <v>1.7000000000000001E-2</v>
      </c>
      <c r="U2611" s="13">
        <f t="shared" si="406"/>
        <v>3.4123879999999997E-3</v>
      </c>
      <c r="V2611" s="13">
        <f t="shared" si="407"/>
        <v>1.76324E-4</v>
      </c>
      <c r="W2611" s="13">
        <f t="shared" si="408"/>
        <v>0.25129773511232778</v>
      </c>
      <c r="X2611" s="13">
        <f t="shared" si="409"/>
        <v>0.34693877551020408</v>
      </c>
    </row>
    <row r="2612" spans="1:24" x14ac:dyDescent="0.25">
      <c r="A2612" s="12">
        <v>48</v>
      </c>
      <c r="B2612" s="12">
        <v>13</v>
      </c>
      <c r="C2612" s="13">
        <v>0.41857100000000003</v>
      </c>
      <c r="D2612" s="12">
        <v>363</v>
      </c>
      <c r="E2612" s="12">
        <v>48</v>
      </c>
      <c r="F2612" s="12">
        <v>13</v>
      </c>
      <c r="G2612" s="12" t="s">
        <v>46</v>
      </c>
      <c r="H2612" s="13">
        <v>1.309204</v>
      </c>
      <c r="I2612" s="13">
        <v>4.9000000000000002E-2</v>
      </c>
      <c r="J2612" s="13">
        <f t="shared" si="400"/>
        <v>0.54799482748400008</v>
      </c>
      <c r="K2612" s="13">
        <f t="shared" si="401"/>
        <v>2.0509979000000001E-2</v>
      </c>
      <c r="L2612" s="13">
        <v>0.54800000000000004</v>
      </c>
      <c r="M2612" s="13">
        <v>0.61499999999999999</v>
      </c>
      <c r="N2612" s="13">
        <f t="shared" si="402"/>
        <v>0.71744379200000008</v>
      </c>
      <c r="O2612" s="13">
        <f t="shared" si="403"/>
        <v>3.0135000000000002E-2</v>
      </c>
      <c r="P2612" s="13">
        <f t="shared" si="404"/>
        <v>0.30030116546123203</v>
      </c>
      <c r="Q2612" s="13">
        <f t="shared" si="405"/>
        <v>1.2613637085000002E-2</v>
      </c>
      <c r="R2612" s="13">
        <v>0.41857100000000003</v>
      </c>
      <c r="S2612" s="13">
        <v>0.32900000000000001</v>
      </c>
      <c r="T2612" s="13">
        <v>1.7000000000000001E-2</v>
      </c>
      <c r="U2612" s="13">
        <f t="shared" si="406"/>
        <v>0.13770985900000002</v>
      </c>
      <c r="V2612" s="13">
        <f t="shared" si="407"/>
        <v>7.1157070000000006E-3</v>
      </c>
      <c r="W2612" s="13">
        <f t="shared" si="408"/>
        <v>0.25129773511232778</v>
      </c>
      <c r="X2612" s="13">
        <f t="shared" si="409"/>
        <v>0.34693877551020408</v>
      </c>
    </row>
    <row r="2613" spans="1:24" x14ac:dyDescent="0.25">
      <c r="A2613" s="12">
        <v>48</v>
      </c>
      <c r="B2613" s="12">
        <v>13</v>
      </c>
      <c r="C2613" s="13">
        <v>23.762471999999999</v>
      </c>
      <c r="D2613" s="12">
        <v>363</v>
      </c>
      <c r="E2613" s="12">
        <v>48</v>
      </c>
      <c r="F2613" s="12">
        <v>13</v>
      </c>
      <c r="G2613" s="12" t="s">
        <v>46</v>
      </c>
      <c r="H2613" s="13">
        <v>1.309204</v>
      </c>
      <c r="I2613" s="13">
        <v>4.9000000000000002E-2</v>
      </c>
      <c r="J2613" s="13">
        <f t="shared" si="400"/>
        <v>31.109923392288</v>
      </c>
      <c r="K2613" s="13">
        <f t="shared" si="401"/>
        <v>1.1643611279999999</v>
      </c>
      <c r="L2613" s="13">
        <v>0.54800000000000004</v>
      </c>
      <c r="M2613" s="13">
        <v>0.61499999999999999</v>
      </c>
      <c r="N2613" s="13">
        <f t="shared" si="402"/>
        <v>0.71744379200000008</v>
      </c>
      <c r="O2613" s="13">
        <f t="shared" si="403"/>
        <v>3.0135000000000002E-2</v>
      </c>
      <c r="P2613" s="13">
        <f t="shared" si="404"/>
        <v>17.048238018973827</v>
      </c>
      <c r="Q2613" s="13">
        <f t="shared" si="405"/>
        <v>0.71608209371999998</v>
      </c>
      <c r="R2613" s="13">
        <v>23.762471999999999</v>
      </c>
      <c r="S2613" s="13">
        <v>0.32900000000000001</v>
      </c>
      <c r="T2613" s="13">
        <v>1.7000000000000001E-2</v>
      </c>
      <c r="U2613" s="13">
        <f t="shared" si="406"/>
        <v>7.8178532880000002</v>
      </c>
      <c r="V2613" s="13">
        <f t="shared" si="407"/>
        <v>0.40396202400000003</v>
      </c>
      <c r="W2613" s="13">
        <f t="shared" si="408"/>
        <v>0.25129773511232778</v>
      </c>
      <c r="X2613" s="13">
        <f t="shared" si="409"/>
        <v>0.34693877551020413</v>
      </c>
    </row>
    <row r="2614" spans="1:24" x14ac:dyDescent="0.25">
      <c r="A2614" s="12">
        <v>48</v>
      </c>
      <c r="B2614" s="12">
        <v>13</v>
      </c>
      <c r="C2614" s="13">
        <v>0.78256400000000004</v>
      </c>
      <c r="D2614" s="12">
        <v>363</v>
      </c>
      <c r="E2614" s="12">
        <v>48</v>
      </c>
      <c r="F2614" s="12">
        <v>13</v>
      </c>
      <c r="G2614" s="12" t="s">
        <v>46</v>
      </c>
      <c r="H2614" s="13">
        <v>1.309204</v>
      </c>
      <c r="I2614" s="13">
        <v>4.9000000000000002E-2</v>
      </c>
      <c r="J2614" s="13">
        <f t="shared" si="400"/>
        <v>1.0245359190560002</v>
      </c>
      <c r="K2614" s="13">
        <f t="shared" si="401"/>
        <v>3.8345636000000002E-2</v>
      </c>
      <c r="L2614" s="13">
        <v>0.54800000000000004</v>
      </c>
      <c r="M2614" s="13">
        <v>0.61499999999999999</v>
      </c>
      <c r="N2614" s="13">
        <f t="shared" si="402"/>
        <v>0.71744379200000008</v>
      </c>
      <c r="O2614" s="13">
        <f t="shared" si="403"/>
        <v>3.0135000000000002E-2</v>
      </c>
      <c r="P2614" s="13">
        <f t="shared" si="404"/>
        <v>0.5614456836426881</v>
      </c>
      <c r="Q2614" s="13">
        <f t="shared" si="405"/>
        <v>2.3582566140000004E-2</v>
      </c>
      <c r="R2614" s="13">
        <v>0.78256400000000004</v>
      </c>
      <c r="S2614" s="13">
        <v>0.32900000000000001</v>
      </c>
      <c r="T2614" s="13">
        <v>1.7000000000000001E-2</v>
      </c>
      <c r="U2614" s="13">
        <f t="shared" si="406"/>
        <v>0.25746355600000004</v>
      </c>
      <c r="V2614" s="13">
        <f t="shared" si="407"/>
        <v>1.3303588000000002E-2</v>
      </c>
      <c r="W2614" s="13">
        <f t="shared" si="408"/>
        <v>0.25129773511232778</v>
      </c>
      <c r="X2614" s="13">
        <f t="shared" si="409"/>
        <v>0.34693877551020408</v>
      </c>
    </row>
    <row r="2615" spans="1:24" x14ac:dyDescent="0.25">
      <c r="A2615" s="12">
        <v>48</v>
      </c>
      <c r="B2615" s="12">
        <v>13</v>
      </c>
      <c r="C2615" s="13">
        <v>1.5501959999999999</v>
      </c>
      <c r="D2615" s="12">
        <v>363</v>
      </c>
      <c r="E2615" s="12">
        <v>48</v>
      </c>
      <c r="F2615" s="12">
        <v>13</v>
      </c>
      <c r="G2615" s="12" t="s">
        <v>46</v>
      </c>
      <c r="H2615" s="13">
        <v>1.309204</v>
      </c>
      <c r="I2615" s="13">
        <v>4.9000000000000002E-2</v>
      </c>
      <c r="J2615" s="13">
        <f t="shared" si="400"/>
        <v>2.0295228039839999</v>
      </c>
      <c r="K2615" s="13">
        <f t="shared" si="401"/>
        <v>7.5959604E-2</v>
      </c>
      <c r="L2615" s="13">
        <v>0.54800000000000004</v>
      </c>
      <c r="M2615" s="13">
        <v>0.61499999999999999</v>
      </c>
      <c r="N2615" s="13">
        <f t="shared" si="402"/>
        <v>0.71744379200000008</v>
      </c>
      <c r="O2615" s="13">
        <f t="shared" si="403"/>
        <v>3.0135000000000002E-2</v>
      </c>
      <c r="P2615" s="13">
        <f t="shared" si="404"/>
        <v>1.112178496583232</v>
      </c>
      <c r="Q2615" s="13">
        <f t="shared" si="405"/>
        <v>4.6715156459999997E-2</v>
      </c>
      <c r="R2615" s="13">
        <v>1.5501959999999999</v>
      </c>
      <c r="S2615" s="13">
        <v>0.32900000000000001</v>
      </c>
      <c r="T2615" s="13">
        <v>1.7000000000000001E-2</v>
      </c>
      <c r="U2615" s="13">
        <f t="shared" si="406"/>
        <v>0.51001448400000005</v>
      </c>
      <c r="V2615" s="13">
        <f t="shared" si="407"/>
        <v>2.6353332E-2</v>
      </c>
      <c r="W2615" s="13">
        <f t="shared" si="408"/>
        <v>0.25129773511232784</v>
      </c>
      <c r="X2615" s="13">
        <f t="shared" si="409"/>
        <v>0.34693877551020408</v>
      </c>
    </row>
    <row r="2616" spans="1:24" x14ac:dyDescent="0.25">
      <c r="A2616" s="12">
        <v>48</v>
      </c>
      <c r="B2616" s="12">
        <v>13</v>
      </c>
      <c r="C2616" s="13">
        <v>0.16392300000000001</v>
      </c>
      <c r="D2616" s="12">
        <v>363</v>
      </c>
      <c r="E2616" s="12">
        <v>48</v>
      </c>
      <c r="F2616" s="12">
        <v>13</v>
      </c>
      <c r="G2616" s="12" t="s">
        <v>46</v>
      </c>
      <c r="H2616" s="13">
        <v>1.309204</v>
      </c>
      <c r="I2616" s="13">
        <v>4.9000000000000002E-2</v>
      </c>
      <c r="J2616" s="13">
        <f t="shared" si="400"/>
        <v>0.21460864729200002</v>
      </c>
      <c r="K2616" s="13">
        <f t="shared" si="401"/>
        <v>8.0322270000000012E-3</v>
      </c>
      <c r="L2616" s="13">
        <v>0.54800000000000004</v>
      </c>
      <c r="M2616" s="13">
        <v>0.61499999999999999</v>
      </c>
      <c r="N2616" s="13">
        <f t="shared" si="402"/>
        <v>0.71744379200000008</v>
      </c>
      <c r="O2616" s="13">
        <f t="shared" si="403"/>
        <v>3.0135000000000002E-2</v>
      </c>
      <c r="P2616" s="13">
        <f t="shared" si="404"/>
        <v>0.11760553871601602</v>
      </c>
      <c r="Q2616" s="13">
        <f t="shared" si="405"/>
        <v>4.9398196050000004E-3</v>
      </c>
      <c r="R2616" s="13">
        <v>0.16392300000000001</v>
      </c>
      <c r="S2616" s="13">
        <v>0.32900000000000001</v>
      </c>
      <c r="T2616" s="13">
        <v>1.7000000000000001E-2</v>
      </c>
      <c r="U2616" s="13">
        <f t="shared" si="406"/>
        <v>5.3930667000000009E-2</v>
      </c>
      <c r="V2616" s="13">
        <f t="shared" si="407"/>
        <v>2.7866910000000004E-3</v>
      </c>
      <c r="W2616" s="13">
        <f t="shared" si="408"/>
        <v>0.25129773511232784</v>
      </c>
      <c r="X2616" s="13">
        <f t="shared" si="409"/>
        <v>0.34693877551020408</v>
      </c>
    </row>
    <row r="2617" spans="1:24" x14ac:dyDescent="0.25">
      <c r="A2617" s="12">
        <v>48</v>
      </c>
      <c r="B2617" s="12">
        <v>13</v>
      </c>
      <c r="C2617" s="13">
        <v>9.3867010000000004</v>
      </c>
      <c r="D2617" s="12">
        <v>363</v>
      </c>
      <c r="E2617" s="12">
        <v>48</v>
      </c>
      <c r="F2617" s="12">
        <v>13</v>
      </c>
      <c r="G2617" s="12" t="s">
        <v>46</v>
      </c>
      <c r="H2617" s="13">
        <v>1.309204</v>
      </c>
      <c r="I2617" s="13">
        <v>4.9000000000000002E-2</v>
      </c>
      <c r="J2617" s="13">
        <f t="shared" si="400"/>
        <v>12.289106496004001</v>
      </c>
      <c r="K2617" s="13">
        <f t="shared" si="401"/>
        <v>0.45994834900000003</v>
      </c>
      <c r="L2617" s="13">
        <v>0.54800000000000004</v>
      </c>
      <c r="M2617" s="13">
        <v>0.61499999999999999</v>
      </c>
      <c r="N2617" s="13">
        <f t="shared" si="402"/>
        <v>0.71744379200000008</v>
      </c>
      <c r="O2617" s="13">
        <f t="shared" si="403"/>
        <v>3.0135000000000002E-2</v>
      </c>
      <c r="P2617" s="13">
        <f t="shared" si="404"/>
        <v>6.7344303598101929</v>
      </c>
      <c r="Q2617" s="13">
        <f t="shared" si="405"/>
        <v>0.28286823463500005</v>
      </c>
      <c r="R2617" s="13">
        <v>9.3867010000000004</v>
      </c>
      <c r="S2617" s="13">
        <v>0.32900000000000001</v>
      </c>
      <c r="T2617" s="13">
        <v>1.7000000000000001E-2</v>
      </c>
      <c r="U2617" s="13">
        <f t="shared" si="406"/>
        <v>3.0882246290000004</v>
      </c>
      <c r="V2617" s="13">
        <f t="shared" si="407"/>
        <v>0.15957391700000001</v>
      </c>
      <c r="W2617" s="13">
        <f t="shared" si="408"/>
        <v>0.25129773511232784</v>
      </c>
      <c r="X2617" s="13">
        <f t="shared" si="409"/>
        <v>0.34693877551020408</v>
      </c>
    </row>
    <row r="2618" spans="1:24" x14ac:dyDescent="0.25">
      <c r="A2618" s="12">
        <v>48</v>
      </c>
      <c r="B2618" s="12">
        <v>13</v>
      </c>
      <c r="C2618" s="13">
        <v>1.376654</v>
      </c>
      <c r="D2618" s="12">
        <v>363</v>
      </c>
      <c r="E2618" s="12">
        <v>48</v>
      </c>
      <c r="F2618" s="12">
        <v>13</v>
      </c>
      <c r="G2618" s="12" t="s">
        <v>46</v>
      </c>
      <c r="H2618" s="13">
        <v>1.309204</v>
      </c>
      <c r="I2618" s="13">
        <v>4.9000000000000002E-2</v>
      </c>
      <c r="J2618" s="13">
        <f t="shared" si="400"/>
        <v>1.802320923416</v>
      </c>
      <c r="K2618" s="13">
        <f t="shared" si="401"/>
        <v>6.7456046000000006E-2</v>
      </c>
      <c r="L2618" s="13">
        <v>0.54800000000000004</v>
      </c>
      <c r="M2618" s="13">
        <v>0.61499999999999999</v>
      </c>
      <c r="N2618" s="13">
        <f t="shared" si="402"/>
        <v>0.71744379200000008</v>
      </c>
      <c r="O2618" s="13">
        <f t="shared" si="403"/>
        <v>3.0135000000000002E-2</v>
      </c>
      <c r="P2618" s="13">
        <f t="shared" si="404"/>
        <v>0.9876718660319681</v>
      </c>
      <c r="Q2618" s="13">
        <f t="shared" si="405"/>
        <v>4.1485468290000001E-2</v>
      </c>
      <c r="R2618" s="13">
        <v>1.376654</v>
      </c>
      <c r="S2618" s="13">
        <v>0.32900000000000001</v>
      </c>
      <c r="T2618" s="13">
        <v>1.7000000000000001E-2</v>
      </c>
      <c r="U2618" s="13">
        <f t="shared" si="406"/>
        <v>0.45291916600000004</v>
      </c>
      <c r="V2618" s="13">
        <f t="shared" si="407"/>
        <v>2.3403118000000004E-2</v>
      </c>
      <c r="W2618" s="13">
        <f t="shared" si="408"/>
        <v>0.25129773511232784</v>
      </c>
      <c r="X2618" s="13">
        <f t="shared" si="409"/>
        <v>0.34693877551020413</v>
      </c>
    </row>
    <row r="2619" spans="1:24" x14ac:dyDescent="0.25">
      <c r="A2619" s="12">
        <v>49</v>
      </c>
      <c r="B2619" s="12">
        <v>13</v>
      </c>
      <c r="C2619" s="13">
        <v>1.2298720000000001</v>
      </c>
      <c r="D2619" s="12">
        <v>370</v>
      </c>
      <c r="E2619" s="12">
        <v>49</v>
      </c>
      <c r="F2619" s="12">
        <v>13</v>
      </c>
      <c r="G2619" s="12" t="s">
        <v>46</v>
      </c>
      <c r="H2619" s="13">
        <v>1.4461679999999999</v>
      </c>
      <c r="I2619" s="13">
        <v>6.4000000000000001E-2</v>
      </c>
      <c r="J2619" s="13">
        <f t="shared" si="400"/>
        <v>1.7786015304959999</v>
      </c>
      <c r="K2619" s="13">
        <f t="shared" si="401"/>
        <v>7.8711808000000008E-2</v>
      </c>
      <c r="L2619" s="13">
        <v>0.96399999999999997</v>
      </c>
      <c r="M2619" s="13">
        <v>0.95099999999999996</v>
      </c>
      <c r="N2619" s="13">
        <f t="shared" si="402"/>
        <v>1.3941059519999999</v>
      </c>
      <c r="O2619" s="13">
        <f t="shared" si="403"/>
        <v>6.0864000000000001E-2</v>
      </c>
      <c r="P2619" s="13">
        <f t="shared" si="404"/>
        <v>1.714571875398144</v>
      </c>
      <c r="Q2619" s="13">
        <f t="shared" si="405"/>
        <v>7.4854929408000009E-2</v>
      </c>
      <c r="R2619" s="13">
        <v>1.2298720000000001</v>
      </c>
      <c r="S2619" s="13">
        <v>0.505</v>
      </c>
      <c r="T2619" s="13">
        <v>2.5999999999999999E-2</v>
      </c>
      <c r="U2619" s="13">
        <f t="shared" si="406"/>
        <v>0.62108536000000003</v>
      </c>
      <c r="V2619" s="13">
        <f t="shared" si="407"/>
        <v>3.1976671999999998E-2</v>
      </c>
      <c r="W2619" s="13">
        <f t="shared" si="408"/>
        <v>0.34919870997007268</v>
      </c>
      <c r="X2619" s="13">
        <f t="shared" si="409"/>
        <v>0.40624999999999994</v>
      </c>
    </row>
    <row r="2620" spans="1:24" x14ac:dyDescent="0.25">
      <c r="A2620" s="12">
        <v>49</v>
      </c>
      <c r="B2620" s="12">
        <v>13</v>
      </c>
      <c r="C2620" s="13">
        <v>4.8514819999999999</v>
      </c>
      <c r="D2620" s="12">
        <v>370</v>
      </c>
      <c r="E2620" s="12">
        <v>49</v>
      </c>
      <c r="F2620" s="12">
        <v>13</v>
      </c>
      <c r="G2620" s="12" t="s">
        <v>46</v>
      </c>
      <c r="H2620" s="13">
        <v>1.4461679999999999</v>
      </c>
      <c r="I2620" s="13">
        <v>6.4000000000000001E-2</v>
      </c>
      <c r="J2620" s="13">
        <f t="shared" si="400"/>
        <v>7.0160580209759997</v>
      </c>
      <c r="K2620" s="13">
        <f t="shared" si="401"/>
        <v>0.31049484799999999</v>
      </c>
      <c r="L2620" s="13">
        <v>0.96399999999999997</v>
      </c>
      <c r="M2620" s="13">
        <v>0.95099999999999996</v>
      </c>
      <c r="N2620" s="13">
        <f t="shared" si="402"/>
        <v>1.3941059519999999</v>
      </c>
      <c r="O2620" s="13">
        <f t="shared" si="403"/>
        <v>6.0864000000000001E-2</v>
      </c>
      <c r="P2620" s="13">
        <f t="shared" si="404"/>
        <v>6.7634799322208634</v>
      </c>
      <c r="Q2620" s="13">
        <f t="shared" si="405"/>
        <v>0.29528060044799997</v>
      </c>
      <c r="R2620" s="13">
        <v>4.8514819999999999</v>
      </c>
      <c r="S2620" s="13">
        <v>0.505</v>
      </c>
      <c r="T2620" s="13">
        <v>2.5999999999999999E-2</v>
      </c>
      <c r="U2620" s="13">
        <f t="shared" si="406"/>
        <v>2.4499984100000001</v>
      </c>
      <c r="V2620" s="13">
        <f t="shared" si="407"/>
        <v>0.126138532</v>
      </c>
      <c r="W2620" s="13">
        <f t="shared" si="408"/>
        <v>0.34919870997007263</v>
      </c>
      <c r="X2620" s="13">
        <f t="shared" si="409"/>
        <v>0.40625</v>
      </c>
    </row>
    <row r="2621" spans="1:24" x14ac:dyDescent="0.25">
      <c r="A2621" s="12">
        <v>49</v>
      </c>
      <c r="B2621" s="12">
        <v>13</v>
      </c>
      <c r="C2621" s="13">
        <v>196.86427399999999</v>
      </c>
      <c r="D2621" s="12">
        <v>370</v>
      </c>
      <c r="E2621" s="12">
        <v>49</v>
      </c>
      <c r="F2621" s="12">
        <v>13</v>
      </c>
      <c r="G2621" s="12" t="s">
        <v>46</v>
      </c>
      <c r="H2621" s="13">
        <v>1.4461679999999999</v>
      </c>
      <c r="I2621" s="13">
        <v>6.4000000000000001E-2</v>
      </c>
      <c r="J2621" s="13">
        <f t="shared" si="400"/>
        <v>284.69881340203199</v>
      </c>
      <c r="K2621" s="13">
        <f t="shared" si="401"/>
        <v>12.599313536</v>
      </c>
      <c r="L2621" s="13">
        <v>0.96399999999999997</v>
      </c>
      <c r="M2621" s="13">
        <v>0.95099999999999996</v>
      </c>
      <c r="N2621" s="13">
        <f t="shared" si="402"/>
        <v>1.3941059519999999</v>
      </c>
      <c r="O2621" s="13">
        <f t="shared" si="403"/>
        <v>6.0864000000000001E-2</v>
      </c>
      <c r="P2621" s="13">
        <f t="shared" si="404"/>
        <v>274.44965611955882</v>
      </c>
      <c r="Q2621" s="13">
        <f t="shared" si="405"/>
        <v>11.981947172736</v>
      </c>
      <c r="R2621" s="13">
        <v>196.86427399999999</v>
      </c>
      <c r="S2621" s="13">
        <v>0.505</v>
      </c>
      <c r="T2621" s="13">
        <v>2.5999999999999999E-2</v>
      </c>
      <c r="U2621" s="13">
        <f t="shared" si="406"/>
        <v>99.416458370000001</v>
      </c>
      <c r="V2621" s="13">
        <f t="shared" si="407"/>
        <v>5.118471124</v>
      </c>
      <c r="W2621" s="13">
        <f t="shared" si="408"/>
        <v>0.34919870997007263</v>
      </c>
      <c r="X2621" s="13">
        <f t="shared" si="409"/>
        <v>0.40625</v>
      </c>
    </row>
    <row r="2622" spans="1:24" x14ac:dyDescent="0.25">
      <c r="A2622" s="12">
        <v>50</v>
      </c>
      <c r="B2622" s="12">
        <v>13</v>
      </c>
      <c r="C2622" s="13">
        <v>2.0680580000000002</v>
      </c>
      <c r="D2622" s="12">
        <v>379</v>
      </c>
      <c r="E2622" s="12">
        <v>50</v>
      </c>
      <c r="F2622" s="12">
        <v>13</v>
      </c>
      <c r="G2622" s="12" t="s">
        <v>46</v>
      </c>
      <c r="H2622" s="13">
        <v>0.63700900000000005</v>
      </c>
      <c r="I2622" s="13">
        <v>2.5000000000000001E-2</v>
      </c>
      <c r="J2622" s="13">
        <f t="shared" si="400"/>
        <v>1.3173715585220003</v>
      </c>
      <c r="K2622" s="13">
        <f t="shared" si="401"/>
        <v>5.170145000000001E-2</v>
      </c>
      <c r="L2622" s="13">
        <v>0.41099999999999998</v>
      </c>
      <c r="M2622" s="13">
        <v>0.45700000000000002</v>
      </c>
      <c r="N2622" s="13">
        <f t="shared" si="402"/>
        <v>0.26181069899999998</v>
      </c>
      <c r="O2622" s="13">
        <f t="shared" si="403"/>
        <v>1.1425000000000001E-2</v>
      </c>
      <c r="P2622" s="13">
        <f t="shared" si="404"/>
        <v>0.54143971055254203</v>
      </c>
      <c r="Q2622" s="13">
        <f t="shared" si="405"/>
        <v>2.3627562650000003E-2</v>
      </c>
      <c r="R2622" s="13">
        <v>2.0680580000000002</v>
      </c>
      <c r="S2622" s="13">
        <v>4.8000000000000001E-2</v>
      </c>
      <c r="T2622" s="13">
        <v>5.0000000000000001E-3</v>
      </c>
      <c r="U2622" s="13">
        <f t="shared" si="406"/>
        <v>9.9266784000000011E-2</v>
      </c>
      <c r="V2622" s="13">
        <f t="shared" si="407"/>
        <v>1.034029E-2</v>
      </c>
      <c r="W2622" s="13">
        <f t="shared" si="408"/>
        <v>7.5352153580247674E-2</v>
      </c>
      <c r="X2622" s="13">
        <f t="shared" si="409"/>
        <v>0.19999999999999996</v>
      </c>
    </row>
    <row r="2623" spans="1:24" x14ac:dyDescent="0.25">
      <c r="A2623" s="12">
        <v>50</v>
      </c>
      <c r="B2623" s="12">
        <v>13</v>
      </c>
      <c r="C2623" s="13">
        <v>0.59078799999999998</v>
      </c>
      <c r="D2623" s="12">
        <v>379</v>
      </c>
      <c r="E2623" s="12">
        <v>50</v>
      </c>
      <c r="F2623" s="12">
        <v>13</v>
      </c>
      <c r="G2623" s="12" t="s">
        <v>46</v>
      </c>
      <c r="H2623" s="13">
        <v>0.63700900000000005</v>
      </c>
      <c r="I2623" s="13">
        <v>2.5000000000000001E-2</v>
      </c>
      <c r="J2623" s="13">
        <f t="shared" si="400"/>
        <v>0.37633727309199999</v>
      </c>
      <c r="K2623" s="13">
        <f t="shared" si="401"/>
        <v>1.47697E-2</v>
      </c>
      <c r="L2623" s="13">
        <v>0.41099999999999998</v>
      </c>
      <c r="M2623" s="13">
        <v>0.45700000000000002</v>
      </c>
      <c r="N2623" s="13">
        <f t="shared" si="402"/>
        <v>0.26181069899999998</v>
      </c>
      <c r="O2623" s="13">
        <f t="shared" si="403"/>
        <v>1.1425000000000001E-2</v>
      </c>
      <c r="P2623" s="13">
        <f t="shared" si="404"/>
        <v>0.15467461924081199</v>
      </c>
      <c r="Q2623" s="13">
        <f t="shared" si="405"/>
        <v>6.7497529000000002E-3</v>
      </c>
      <c r="R2623" s="13">
        <v>0.59078799999999998</v>
      </c>
      <c r="S2623" s="13">
        <v>4.8000000000000001E-2</v>
      </c>
      <c r="T2623" s="13">
        <v>5.0000000000000001E-3</v>
      </c>
      <c r="U2623" s="13">
        <f t="shared" si="406"/>
        <v>2.8357824E-2</v>
      </c>
      <c r="V2623" s="13">
        <f t="shared" si="407"/>
        <v>2.95394E-3</v>
      </c>
      <c r="W2623" s="13">
        <f t="shared" si="408"/>
        <v>7.5352153580247688E-2</v>
      </c>
      <c r="X2623" s="13">
        <f t="shared" si="409"/>
        <v>0.19999999999999998</v>
      </c>
    </row>
    <row r="2624" spans="1:24" x14ac:dyDescent="0.25">
      <c r="A2624" s="12">
        <v>50</v>
      </c>
      <c r="B2624" s="12">
        <v>13</v>
      </c>
      <c r="C2624" s="13">
        <v>3.8088090000000001</v>
      </c>
      <c r="D2624" s="12">
        <v>379</v>
      </c>
      <c r="E2624" s="12">
        <v>50</v>
      </c>
      <c r="F2624" s="12">
        <v>13</v>
      </c>
      <c r="G2624" s="12" t="s">
        <v>46</v>
      </c>
      <c r="H2624" s="13">
        <v>0.63700900000000005</v>
      </c>
      <c r="I2624" s="13">
        <v>2.5000000000000001E-2</v>
      </c>
      <c r="J2624" s="13">
        <f t="shared" si="400"/>
        <v>2.4262456122810003</v>
      </c>
      <c r="K2624" s="13">
        <f t="shared" si="401"/>
        <v>9.5220225000000006E-2</v>
      </c>
      <c r="L2624" s="13">
        <v>0.41099999999999998</v>
      </c>
      <c r="M2624" s="13">
        <v>0.45700000000000002</v>
      </c>
      <c r="N2624" s="13">
        <f t="shared" si="402"/>
        <v>0.26181069899999998</v>
      </c>
      <c r="O2624" s="13">
        <f t="shared" si="403"/>
        <v>1.1425000000000001E-2</v>
      </c>
      <c r="P2624" s="13">
        <f t="shared" si="404"/>
        <v>0.99718694664749097</v>
      </c>
      <c r="Q2624" s="13">
        <f t="shared" si="405"/>
        <v>4.3515642825000006E-2</v>
      </c>
      <c r="R2624" s="13">
        <v>3.8088090000000001</v>
      </c>
      <c r="S2624" s="13">
        <v>4.8000000000000001E-2</v>
      </c>
      <c r="T2624" s="13">
        <v>5.0000000000000001E-3</v>
      </c>
      <c r="U2624" s="13">
        <f t="shared" si="406"/>
        <v>0.18282283200000002</v>
      </c>
      <c r="V2624" s="13">
        <f t="shared" si="407"/>
        <v>1.9044045000000002E-2</v>
      </c>
      <c r="W2624" s="13">
        <f t="shared" si="408"/>
        <v>7.5352153580247688E-2</v>
      </c>
      <c r="X2624" s="13">
        <f t="shared" si="409"/>
        <v>0.2</v>
      </c>
    </row>
    <row r="2625" spans="1:24" x14ac:dyDescent="0.25">
      <c r="A2625" s="12">
        <v>50</v>
      </c>
      <c r="B2625" s="12">
        <v>13</v>
      </c>
      <c r="C2625" s="13">
        <v>1.749908</v>
      </c>
      <c r="D2625" s="12">
        <v>379</v>
      </c>
      <c r="E2625" s="12">
        <v>50</v>
      </c>
      <c r="F2625" s="12">
        <v>13</v>
      </c>
      <c r="G2625" s="12" t="s">
        <v>46</v>
      </c>
      <c r="H2625" s="13">
        <v>0.63700900000000005</v>
      </c>
      <c r="I2625" s="13">
        <v>2.5000000000000001E-2</v>
      </c>
      <c r="J2625" s="13">
        <f t="shared" si="400"/>
        <v>1.1147071451720001</v>
      </c>
      <c r="K2625" s="13">
        <f t="shared" si="401"/>
        <v>4.37477E-2</v>
      </c>
      <c r="L2625" s="13">
        <v>0.41099999999999998</v>
      </c>
      <c r="M2625" s="13">
        <v>0.45700000000000002</v>
      </c>
      <c r="N2625" s="13">
        <f t="shared" si="402"/>
        <v>0.26181069899999998</v>
      </c>
      <c r="O2625" s="13">
        <f t="shared" si="403"/>
        <v>1.1425000000000001E-2</v>
      </c>
      <c r="P2625" s="13">
        <f t="shared" si="404"/>
        <v>0.458144636665692</v>
      </c>
      <c r="Q2625" s="13">
        <f t="shared" si="405"/>
        <v>1.9992698900000001E-2</v>
      </c>
      <c r="R2625" s="13">
        <v>1.749908</v>
      </c>
      <c r="S2625" s="13">
        <v>4.8000000000000001E-2</v>
      </c>
      <c r="T2625" s="13">
        <v>5.0000000000000001E-3</v>
      </c>
      <c r="U2625" s="13">
        <f t="shared" si="406"/>
        <v>8.3995583999999998E-2</v>
      </c>
      <c r="V2625" s="13">
        <f t="shared" si="407"/>
        <v>8.7495400000000001E-3</v>
      </c>
      <c r="W2625" s="13">
        <f t="shared" si="408"/>
        <v>7.5352153580247674E-2</v>
      </c>
      <c r="X2625" s="13">
        <f t="shared" si="409"/>
        <v>0.2</v>
      </c>
    </row>
    <row r="2626" spans="1:24" x14ac:dyDescent="0.25">
      <c r="A2626" s="12">
        <v>50</v>
      </c>
      <c r="B2626" s="12">
        <v>13</v>
      </c>
      <c r="C2626" s="13">
        <v>0.55532499999999996</v>
      </c>
      <c r="D2626" s="12">
        <v>379</v>
      </c>
      <c r="E2626" s="12">
        <v>50</v>
      </c>
      <c r="F2626" s="12">
        <v>13</v>
      </c>
      <c r="G2626" s="12" t="s">
        <v>46</v>
      </c>
      <c r="H2626" s="13">
        <v>0.63700900000000005</v>
      </c>
      <c r="I2626" s="13">
        <v>2.5000000000000001E-2</v>
      </c>
      <c r="J2626" s="13">
        <f t="shared" si="400"/>
        <v>0.35374702292499999</v>
      </c>
      <c r="K2626" s="13">
        <f t="shared" si="401"/>
        <v>1.3883125E-2</v>
      </c>
      <c r="L2626" s="13">
        <v>0.41099999999999998</v>
      </c>
      <c r="M2626" s="13">
        <v>0.45700000000000002</v>
      </c>
      <c r="N2626" s="13">
        <f t="shared" si="402"/>
        <v>0.26181069899999998</v>
      </c>
      <c r="O2626" s="13">
        <f t="shared" si="403"/>
        <v>1.1425000000000001E-2</v>
      </c>
      <c r="P2626" s="13">
        <f t="shared" si="404"/>
        <v>0.14539002642217497</v>
      </c>
      <c r="Q2626" s="13">
        <f t="shared" si="405"/>
        <v>6.3445881249999999E-3</v>
      </c>
      <c r="R2626" s="13">
        <v>0.55532499999999996</v>
      </c>
      <c r="S2626" s="13">
        <v>4.8000000000000001E-2</v>
      </c>
      <c r="T2626" s="13">
        <v>5.0000000000000001E-3</v>
      </c>
      <c r="U2626" s="13">
        <f t="shared" si="406"/>
        <v>2.6655599999999998E-2</v>
      </c>
      <c r="V2626" s="13">
        <f t="shared" si="407"/>
        <v>2.776625E-3</v>
      </c>
      <c r="W2626" s="13">
        <f t="shared" si="408"/>
        <v>7.5352153580247688E-2</v>
      </c>
      <c r="X2626" s="13">
        <f t="shared" si="409"/>
        <v>0.2</v>
      </c>
    </row>
    <row r="2627" spans="1:24" x14ac:dyDescent="0.25">
      <c r="A2627" s="12">
        <v>50</v>
      </c>
      <c r="B2627" s="12">
        <v>13</v>
      </c>
      <c r="C2627" s="13">
        <v>0.60956200000000005</v>
      </c>
      <c r="D2627" s="12">
        <v>379</v>
      </c>
      <c r="E2627" s="12">
        <v>50</v>
      </c>
      <c r="F2627" s="12">
        <v>13</v>
      </c>
      <c r="G2627" s="12" t="s">
        <v>46</v>
      </c>
      <c r="H2627" s="13">
        <v>0.63700900000000005</v>
      </c>
      <c r="I2627" s="13">
        <v>2.5000000000000001E-2</v>
      </c>
      <c r="J2627" s="13">
        <f t="shared" si="400"/>
        <v>0.38829648005800005</v>
      </c>
      <c r="K2627" s="13">
        <f t="shared" si="401"/>
        <v>1.5239050000000002E-2</v>
      </c>
      <c r="L2627" s="13">
        <v>0.41099999999999998</v>
      </c>
      <c r="M2627" s="13">
        <v>0.45700000000000002</v>
      </c>
      <c r="N2627" s="13">
        <f t="shared" si="402"/>
        <v>0.26181069899999998</v>
      </c>
      <c r="O2627" s="13">
        <f t="shared" si="403"/>
        <v>1.1425000000000001E-2</v>
      </c>
      <c r="P2627" s="13">
        <f t="shared" si="404"/>
        <v>0.15958985330383801</v>
      </c>
      <c r="Q2627" s="13">
        <f t="shared" si="405"/>
        <v>6.9642458500000009E-3</v>
      </c>
      <c r="R2627" s="13">
        <v>0.60956200000000005</v>
      </c>
      <c r="S2627" s="13">
        <v>4.8000000000000001E-2</v>
      </c>
      <c r="T2627" s="13">
        <v>5.0000000000000001E-3</v>
      </c>
      <c r="U2627" s="13">
        <f t="shared" si="406"/>
        <v>2.9258976000000003E-2</v>
      </c>
      <c r="V2627" s="13">
        <f t="shared" si="407"/>
        <v>3.0478100000000002E-3</v>
      </c>
      <c r="W2627" s="13">
        <f t="shared" si="408"/>
        <v>7.5352153580247688E-2</v>
      </c>
      <c r="X2627" s="13">
        <f t="shared" si="409"/>
        <v>0.19999999999999998</v>
      </c>
    </row>
    <row r="2628" spans="1:24" x14ac:dyDescent="0.25">
      <c r="A2628" s="12">
        <v>50</v>
      </c>
      <c r="B2628" s="12">
        <v>13</v>
      </c>
      <c r="C2628" s="13">
        <v>15.709015000000001</v>
      </c>
      <c r="D2628" s="12">
        <v>379</v>
      </c>
      <c r="E2628" s="12">
        <v>50</v>
      </c>
      <c r="F2628" s="12">
        <v>13</v>
      </c>
      <c r="G2628" s="12" t="s">
        <v>46</v>
      </c>
      <c r="H2628" s="13">
        <v>0.63700900000000005</v>
      </c>
      <c r="I2628" s="13">
        <v>2.5000000000000001E-2</v>
      </c>
      <c r="J2628" s="13">
        <f t="shared" ref="J2628:J2691" si="410">C2628*H2628</f>
        <v>10.006783936135001</v>
      </c>
      <c r="K2628" s="13">
        <f t="shared" ref="K2628:K2691" si="411">C2628*I2628</f>
        <v>0.39272537500000004</v>
      </c>
      <c r="L2628" s="13">
        <v>0.41099999999999998</v>
      </c>
      <c r="M2628" s="13">
        <v>0.45700000000000002</v>
      </c>
      <c r="N2628" s="13">
        <f t="shared" ref="N2628:N2691" si="412">H2628*L2628</f>
        <v>0.26181069899999998</v>
      </c>
      <c r="O2628" s="13">
        <f t="shared" ref="O2628:O2691" si="413">I2628*M2628</f>
        <v>1.1425000000000001E-2</v>
      </c>
      <c r="P2628" s="13">
        <f t="shared" ref="P2628:P2691" si="414">C2628*N2628</f>
        <v>4.1127881977514846</v>
      </c>
      <c r="Q2628" s="13">
        <f t="shared" ref="Q2628:Q2691" si="415">C2628*O2628</f>
        <v>0.17947549637500002</v>
      </c>
      <c r="R2628" s="13">
        <v>15.709015000000001</v>
      </c>
      <c r="S2628" s="13">
        <v>4.8000000000000001E-2</v>
      </c>
      <c r="T2628" s="13">
        <v>5.0000000000000001E-3</v>
      </c>
      <c r="U2628" s="13">
        <f t="shared" ref="U2628:U2691" si="416">R2628*S2628</f>
        <v>0.7540327200000001</v>
      </c>
      <c r="V2628" s="13">
        <f t="shared" ref="V2628:V2691" si="417">R2628*T2628</f>
        <v>7.8545075000000006E-2</v>
      </c>
      <c r="W2628" s="13">
        <f t="shared" ref="W2628:W2691" si="418">U2628/J2628</f>
        <v>7.5352153580247688E-2</v>
      </c>
      <c r="X2628" s="13">
        <f t="shared" ref="X2628:X2691" si="419">V2628/K2628</f>
        <v>0.19999999999999998</v>
      </c>
    </row>
    <row r="2629" spans="1:24" x14ac:dyDescent="0.25">
      <c r="A2629" s="12">
        <v>51</v>
      </c>
      <c r="B2629" s="12">
        <v>13</v>
      </c>
      <c r="C2629" s="13">
        <v>2.6987709999999998</v>
      </c>
      <c r="D2629" s="12">
        <v>387</v>
      </c>
      <c r="E2629" s="12">
        <v>51</v>
      </c>
      <c r="F2629" s="12">
        <v>13</v>
      </c>
      <c r="G2629" s="12" t="s">
        <v>46</v>
      </c>
      <c r="H2629" s="13">
        <v>1.1383239999999999</v>
      </c>
      <c r="I2629" s="13">
        <v>4.4999999999999998E-2</v>
      </c>
      <c r="J2629" s="13">
        <f t="shared" si="410"/>
        <v>3.0720757998039994</v>
      </c>
      <c r="K2629" s="13">
        <f t="shared" si="411"/>
        <v>0.12144469499999999</v>
      </c>
      <c r="L2629" s="13">
        <v>0.436</v>
      </c>
      <c r="M2629" s="13">
        <v>0.81899999999999995</v>
      </c>
      <c r="N2629" s="13">
        <f t="shared" si="412"/>
        <v>0.49630926399999997</v>
      </c>
      <c r="O2629" s="13">
        <f t="shared" si="413"/>
        <v>3.6854999999999999E-2</v>
      </c>
      <c r="P2629" s="13">
        <f t="shared" si="414"/>
        <v>1.3394250487145438</v>
      </c>
      <c r="Q2629" s="13">
        <f t="shared" si="415"/>
        <v>9.9463205204999988E-2</v>
      </c>
      <c r="R2629" s="13">
        <v>2.6987709999999998</v>
      </c>
      <c r="S2629" s="13">
        <v>0.18</v>
      </c>
      <c r="T2629" s="13">
        <v>1.7000000000000001E-2</v>
      </c>
      <c r="U2629" s="13">
        <f t="shared" si="416"/>
        <v>0.48577877999999997</v>
      </c>
      <c r="V2629" s="13">
        <f t="shared" si="417"/>
        <v>4.5879107000000002E-2</v>
      </c>
      <c r="W2629" s="13">
        <f t="shared" si="418"/>
        <v>0.15812721158475093</v>
      </c>
      <c r="X2629" s="13">
        <f t="shared" si="419"/>
        <v>0.37777777777777782</v>
      </c>
    </row>
    <row r="2630" spans="1:24" x14ac:dyDescent="0.25">
      <c r="A2630" s="12">
        <v>51</v>
      </c>
      <c r="B2630" s="12">
        <v>13</v>
      </c>
      <c r="C2630" s="13">
        <v>3.4088949999999998</v>
      </c>
      <c r="D2630" s="12">
        <v>387</v>
      </c>
      <c r="E2630" s="12">
        <v>51</v>
      </c>
      <c r="F2630" s="12">
        <v>13</v>
      </c>
      <c r="G2630" s="12" t="s">
        <v>46</v>
      </c>
      <c r="H2630" s="13">
        <v>1.1383239999999999</v>
      </c>
      <c r="I2630" s="13">
        <v>4.4999999999999998E-2</v>
      </c>
      <c r="J2630" s="13">
        <f t="shared" si="410"/>
        <v>3.8804269919799994</v>
      </c>
      <c r="K2630" s="13">
        <f t="shared" si="411"/>
        <v>0.15340027499999997</v>
      </c>
      <c r="L2630" s="13">
        <v>0.436</v>
      </c>
      <c r="M2630" s="13">
        <v>0.81899999999999995</v>
      </c>
      <c r="N2630" s="13">
        <f t="shared" si="412"/>
        <v>0.49630926399999997</v>
      </c>
      <c r="O2630" s="13">
        <f t="shared" si="413"/>
        <v>3.6854999999999999E-2</v>
      </c>
      <c r="P2630" s="13">
        <f t="shared" si="414"/>
        <v>1.6918661685032799</v>
      </c>
      <c r="Q2630" s="13">
        <f t="shared" si="415"/>
        <v>0.125634825225</v>
      </c>
      <c r="R2630" s="13">
        <v>3.4088949999999998</v>
      </c>
      <c r="S2630" s="13">
        <v>0.18</v>
      </c>
      <c r="T2630" s="13">
        <v>1.7000000000000001E-2</v>
      </c>
      <c r="U2630" s="13">
        <f t="shared" si="416"/>
        <v>0.6136010999999999</v>
      </c>
      <c r="V2630" s="13">
        <f t="shared" si="417"/>
        <v>5.7951215E-2</v>
      </c>
      <c r="W2630" s="13">
        <f t="shared" si="418"/>
        <v>0.1581272115847509</v>
      </c>
      <c r="X2630" s="13">
        <f t="shared" si="419"/>
        <v>0.37777777777777782</v>
      </c>
    </row>
    <row r="2631" spans="1:24" x14ac:dyDescent="0.25">
      <c r="A2631" s="12">
        <v>51</v>
      </c>
      <c r="B2631" s="12">
        <v>13</v>
      </c>
      <c r="C2631" s="13">
        <v>1.676329</v>
      </c>
      <c r="D2631" s="12">
        <v>387</v>
      </c>
      <c r="E2631" s="12">
        <v>51</v>
      </c>
      <c r="F2631" s="12">
        <v>13</v>
      </c>
      <c r="G2631" s="12" t="s">
        <v>46</v>
      </c>
      <c r="H2631" s="13">
        <v>1.1383239999999999</v>
      </c>
      <c r="I2631" s="13">
        <v>4.4999999999999998E-2</v>
      </c>
      <c r="J2631" s="13">
        <f t="shared" si="410"/>
        <v>1.9082055325959997</v>
      </c>
      <c r="K2631" s="13">
        <f t="shared" si="411"/>
        <v>7.5434804999999994E-2</v>
      </c>
      <c r="L2631" s="13">
        <v>0.436</v>
      </c>
      <c r="M2631" s="13">
        <v>0.81899999999999995</v>
      </c>
      <c r="N2631" s="13">
        <f t="shared" si="412"/>
        <v>0.49630926399999997</v>
      </c>
      <c r="O2631" s="13">
        <f t="shared" si="413"/>
        <v>3.6854999999999999E-2</v>
      </c>
      <c r="P2631" s="13">
        <f t="shared" si="414"/>
        <v>0.83197761221185595</v>
      </c>
      <c r="Q2631" s="13">
        <f t="shared" si="415"/>
        <v>6.1781105294999999E-2</v>
      </c>
      <c r="R2631" s="13">
        <v>1.676329</v>
      </c>
      <c r="S2631" s="13">
        <v>0.18</v>
      </c>
      <c r="T2631" s="13">
        <v>1.7000000000000001E-2</v>
      </c>
      <c r="U2631" s="13">
        <f t="shared" si="416"/>
        <v>0.30173921999999997</v>
      </c>
      <c r="V2631" s="13">
        <f t="shared" si="417"/>
        <v>2.8497593000000002E-2</v>
      </c>
      <c r="W2631" s="13">
        <f t="shared" si="418"/>
        <v>0.15812721158475093</v>
      </c>
      <c r="X2631" s="13">
        <f t="shared" si="419"/>
        <v>0.37777777777777782</v>
      </c>
    </row>
    <row r="2632" spans="1:24" x14ac:dyDescent="0.25">
      <c r="A2632" s="12">
        <v>51</v>
      </c>
      <c r="B2632" s="12">
        <v>13</v>
      </c>
      <c r="C2632" s="13">
        <v>1.652919</v>
      </c>
      <c r="D2632" s="12">
        <v>387</v>
      </c>
      <c r="E2632" s="12">
        <v>51</v>
      </c>
      <c r="F2632" s="12">
        <v>13</v>
      </c>
      <c r="G2632" s="12" t="s">
        <v>46</v>
      </c>
      <c r="H2632" s="13">
        <v>1.1383239999999999</v>
      </c>
      <c r="I2632" s="13">
        <v>4.4999999999999998E-2</v>
      </c>
      <c r="J2632" s="13">
        <f t="shared" si="410"/>
        <v>1.8815573677559998</v>
      </c>
      <c r="K2632" s="13">
        <f t="shared" si="411"/>
        <v>7.4381354999999996E-2</v>
      </c>
      <c r="L2632" s="13">
        <v>0.436</v>
      </c>
      <c r="M2632" s="13">
        <v>0.81899999999999995</v>
      </c>
      <c r="N2632" s="13">
        <f t="shared" si="412"/>
        <v>0.49630926399999997</v>
      </c>
      <c r="O2632" s="13">
        <f t="shared" si="413"/>
        <v>3.6854999999999999E-2</v>
      </c>
      <c r="P2632" s="13">
        <f t="shared" si="414"/>
        <v>0.82035901234161601</v>
      </c>
      <c r="Q2632" s="13">
        <f t="shared" si="415"/>
        <v>6.0918329744999999E-2</v>
      </c>
      <c r="R2632" s="13">
        <v>1.652919</v>
      </c>
      <c r="S2632" s="13">
        <v>0.18</v>
      </c>
      <c r="T2632" s="13">
        <v>1.7000000000000001E-2</v>
      </c>
      <c r="U2632" s="13">
        <f t="shared" si="416"/>
        <v>0.29752541999999998</v>
      </c>
      <c r="V2632" s="13">
        <f t="shared" si="417"/>
        <v>2.8099623000000004E-2</v>
      </c>
      <c r="W2632" s="13">
        <f t="shared" si="418"/>
        <v>0.15812721158475093</v>
      </c>
      <c r="X2632" s="13">
        <f t="shared" si="419"/>
        <v>0.37777777777777788</v>
      </c>
    </row>
    <row r="2633" spans="1:24" x14ac:dyDescent="0.25">
      <c r="A2633" s="12">
        <v>51</v>
      </c>
      <c r="B2633" s="12">
        <v>13</v>
      </c>
      <c r="C2633" s="13">
        <v>1.874431</v>
      </c>
      <c r="D2633" s="12">
        <v>387</v>
      </c>
      <c r="E2633" s="12">
        <v>51</v>
      </c>
      <c r="F2633" s="12">
        <v>13</v>
      </c>
      <c r="G2633" s="12" t="s">
        <v>46</v>
      </c>
      <c r="H2633" s="13">
        <v>1.1383239999999999</v>
      </c>
      <c r="I2633" s="13">
        <v>4.4999999999999998E-2</v>
      </c>
      <c r="J2633" s="13">
        <f t="shared" si="410"/>
        <v>2.1337097936439999</v>
      </c>
      <c r="K2633" s="13">
        <f t="shared" si="411"/>
        <v>8.4349394999999994E-2</v>
      </c>
      <c r="L2633" s="13">
        <v>0.436</v>
      </c>
      <c r="M2633" s="13">
        <v>0.81899999999999995</v>
      </c>
      <c r="N2633" s="13">
        <f t="shared" si="412"/>
        <v>0.49630926399999997</v>
      </c>
      <c r="O2633" s="13">
        <f t="shared" si="413"/>
        <v>3.6854999999999999E-2</v>
      </c>
      <c r="P2633" s="13">
        <f t="shared" si="414"/>
        <v>0.93029747002878393</v>
      </c>
      <c r="Q2633" s="13">
        <f t="shared" si="415"/>
        <v>6.9082154504999993E-2</v>
      </c>
      <c r="R2633" s="13">
        <v>1.874431</v>
      </c>
      <c r="S2633" s="13">
        <v>0.18</v>
      </c>
      <c r="T2633" s="13">
        <v>1.7000000000000001E-2</v>
      </c>
      <c r="U2633" s="13">
        <f t="shared" si="416"/>
        <v>0.33739757999999997</v>
      </c>
      <c r="V2633" s="13">
        <f t="shared" si="417"/>
        <v>3.1865326999999999E-2</v>
      </c>
      <c r="W2633" s="13">
        <f t="shared" si="418"/>
        <v>0.1581272115847509</v>
      </c>
      <c r="X2633" s="13">
        <f t="shared" si="419"/>
        <v>0.37777777777777777</v>
      </c>
    </row>
    <row r="2634" spans="1:24" x14ac:dyDescent="0.25">
      <c r="A2634" s="12">
        <v>51</v>
      </c>
      <c r="B2634" s="12">
        <v>13</v>
      </c>
      <c r="C2634" s="13">
        <v>1.031196</v>
      </c>
      <c r="D2634" s="12">
        <v>387</v>
      </c>
      <c r="E2634" s="12">
        <v>51</v>
      </c>
      <c r="F2634" s="12">
        <v>13</v>
      </c>
      <c r="G2634" s="12" t="s">
        <v>46</v>
      </c>
      <c r="H2634" s="13">
        <v>1.1383239999999999</v>
      </c>
      <c r="I2634" s="13">
        <v>4.4999999999999998E-2</v>
      </c>
      <c r="J2634" s="13">
        <f t="shared" si="410"/>
        <v>1.1738351555039999</v>
      </c>
      <c r="K2634" s="13">
        <f t="shared" si="411"/>
        <v>4.6403819999999998E-2</v>
      </c>
      <c r="L2634" s="13">
        <v>0.436</v>
      </c>
      <c r="M2634" s="13">
        <v>0.81899999999999995</v>
      </c>
      <c r="N2634" s="13">
        <f t="shared" si="412"/>
        <v>0.49630926399999997</v>
      </c>
      <c r="O2634" s="13">
        <f t="shared" si="413"/>
        <v>3.6854999999999999E-2</v>
      </c>
      <c r="P2634" s="13">
        <f t="shared" si="414"/>
        <v>0.51179212779974392</v>
      </c>
      <c r="Q2634" s="13">
        <f t="shared" si="415"/>
        <v>3.8004728580000001E-2</v>
      </c>
      <c r="R2634" s="13">
        <v>1.031196</v>
      </c>
      <c r="S2634" s="13">
        <v>0.18</v>
      </c>
      <c r="T2634" s="13">
        <v>1.7000000000000001E-2</v>
      </c>
      <c r="U2634" s="13">
        <f t="shared" si="416"/>
        <v>0.18561527999999999</v>
      </c>
      <c r="V2634" s="13">
        <f t="shared" si="417"/>
        <v>1.7530332000000003E-2</v>
      </c>
      <c r="W2634" s="13">
        <f t="shared" si="418"/>
        <v>0.15812721158475093</v>
      </c>
      <c r="X2634" s="13">
        <f t="shared" si="419"/>
        <v>0.37777777777777782</v>
      </c>
    </row>
    <row r="2635" spans="1:24" x14ac:dyDescent="0.25">
      <c r="A2635" s="12">
        <v>51</v>
      </c>
      <c r="B2635" s="12">
        <v>13</v>
      </c>
      <c r="C2635" s="13">
        <v>8.8768689999999992</v>
      </c>
      <c r="D2635" s="12">
        <v>387</v>
      </c>
      <c r="E2635" s="12">
        <v>51</v>
      </c>
      <c r="F2635" s="12">
        <v>13</v>
      </c>
      <c r="G2635" s="12" t="s">
        <v>46</v>
      </c>
      <c r="H2635" s="13">
        <v>1.1383239999999999</v>
      </c>
      <c r="I2635" s="13">
        <v>4.4999999999999998E-2</v>
      </c>
      <c r="J2635" s="13">
        <f t="shared" si="410"/>
        <v>10.104753027555999</v>
      </c>
      <c r="K2635" s="13">
        <f t="shared" si="411"/>
        <v>0.39945910499999993</v>
      </c>
      <c r="L2635" s="13">
        <v>0.436</v>
      </c>
      <c r="M2635" s="13">
        <v>0.81899999999999995</v>
      </c>
      <c r="N2635" s="13">
        <f t="shared" si="412"/>
        <v>0.49630926399999997</v>
      </c>
      <c r="O2635" s="13">
        <f t="shared" si="413"/>
        <v>3.6854999999999999E-2</v>
      </c>
      <c r="P2635" s="13">
        <f t="shared" si="414"/>
        <v>4.405672320014415</v>
      </c>
      <c r="Q2635" s="13">
        <f t="shared" si="415"/>
        <v>0.32715700699499994</v>
      </c>
      <c r="R2635" s="13">
        <v>8.8768689999999992</v>
      </c>
      <c r="S2635" s="13">
        <v>0.18</v>
      </c>
      <c r="T2635" s="13">
        <v>1.7000000000000001E-2</v>
      </c>
      <c r="U2635" s="13">
        <f t="shared" si="416"/>
        <v>1.5978364199999997</v>
      </c>
      <c r="V2635" s="13">
        <f t="shared" si="417"/>
        <v>0.15090677299999999</v>
      </c>
      <c r="W2635" s="13">
        <f t="shared" si="418"/>
        <v>0.1581272115847509</v>
      </c>
      <c r="X2635" s="13">
        <f t="shared" si="419"/>
        <v>0.37777777777777782</v>
      </c>
    </row>
    <row r="2636" spans="1:24" x14ac:dyDescent="0.25">
      <c r="A2636" s="12">
        <v>51</v>
      </c>
      <c r="B2636" s="12">
        <v>13</v>
      </c>
      <c r="C2636" s="13">
        <v>2.523911</v>
      </c>
      <c r="D2636" s="12">
        <v>387</v>
      </c>
      <c r="E2636" s="12">
        <v>51</v>
      </c>
      <c r="F2636" s="12">
        <v>13</v>
      </c>
      <c r="G2636" s="12" t="s">
        <v>46</v>
      </c>
      <c r="H2636" s="13">
        <v>1.1383239999999999</v>
      </c>
      <c r="I2636" s="13">
        <v>4.4999999999999998E-2</v>
      </c>
      <c r="J2636" s="13">
        <f t="shared" si="410"/>
        <v>2.8730284651639999</v>
      </c>
      <c r="K2636" s="13">
        <f t="shared" si="411"/>
        <v>0.113575995</v>
      </c>
      <c r="L2636" s="13">
        <v>0.436</v>
      </c>
      <c r="M2636" s="13">
        <v>0.81899999999999995</v>
      </c>
      <c r="N2636" s="13">
        <f t="shared" si="412"/>
        <v>0.49630926399999997</v>
      </c>
      <c r="O2636" s="13">
        <f t="shared" si="413"/>
        <v>3.6854999999999999E-2</v>
      </c>
      <c r="P2636" s="13">
        <f t="shared" si="414"/>
        <v>1.2526404108115039</v>
      </c>
      <c r="Q2636" s="13">
        <f t="shared" si="415"/>
        <v>9.3018739904999995E-2</v>
      </c>
      <c r="R2636" s="13">
        <v>2.523911</v>
      </c>
      <c r="S2636" s="13">
        <v>0.18</v>
      </c>
      <c r="T2636" s="13">
        <v>1.7000000000000001E-2</v>
      </c>
      <c r="U2636" s="13">
        <f t="shared" si="416"/>
        <v>0.45430398</v>
      </c>
      <c r="V2636" s="13">
        <f t="shared" si="417"/>
        <v>4.2906487E-2</v>
      </c>
      <c r="W2636" s="13">
        <f t="shared" si="418"/>
        <v>0.15812721158475093</v>
      </c>
      <c r="X2636" s="13">
        <f t="shared" si="419"/>
        <v>0.37777777777777777</v>
      </c>
    </row>
    <row r="2637" spans="1:24" x14ac:dyDescent="0.25">
      <c r="A2637" s="12">
        <v>51</v>
      </c>
      <c r="B2637" s="12">
        <v>13</v>
      </c>
      <c r="C2637" s="13">
        <v>8.403537</v>
      </c>
      <c r="D2637" s="12">
        <v>387</v>
      </c>
      <c r="E2637" s="12">
        <v>51</v>
      </c>
      <c r="F2637" s="12">
        <v>13</v>
      </c>
      <c r="G2637" s="12" t="s">
        <v>46</v>
      </c>
      <c r="H2637" s="13">
        <v>1.1383239999999999</v>
      </c>
      <c r="I2637" s="13">
        <v>4.4999999999999998E-2</v>
      </c>
      <c r="J2637" s="13">
        <f t="shared" si="410"/>
        <v>9.5659478519879997</v>
      </c>
      <c r="K2637" s="13">
        <f t="shared" si="411"/>
        <v>0.37815916499999996</v>
      </c>
      <c r="L2637" s="13">
        <v>0.436</v>
      </c>
      <c r="M2637" s="13">
        <v>0.81899999999999995</v>
      </c>
      <c r="N2637" s="13">
        <f t="shared" si="412"/>
        <v>0.49630926399999997</v>
      </c>
      <c r="O2637" s="13">
        <f t="shared" si="413"/>
        <v>3.6854999999999999E-2</v>
      </c>
      <c r="P2637" s="13">
        <f t="shared" si="414"/>
        <v>4.1707532634667679</v>
      </c>
      <c r="Q2637" s="13">
        <f t="shared" si="415"/>
        <v>0.30971235613499998</v>
      </c>
      <c r="R2637" s="13">
        <v>8.403537</v>
      </c>
      <c r="S2637" s="13">
        <v>0.18</v>
      </c>
      <c r="T2637" s="13">
        <v>1.7000000000000001E-2</v>
      </c>
      <c r="U2637" s="13">
        <f t="shared" si="416"/>
        <v>1.5126366599999999</v>
      </c>
      <c r="V2637" s="13">
        <f t="shared" si="417"/>
        <v>0.142860129</v>
      </c>
      <c r="W2637" s="13">
        <f t="shared" si="418"/>
        <v>0.1581272115847509</v>
      </c>
      <c r="X2637" s="13">
        <f t="shared" si="419"/>
        <v>0.37777777777777782</v>
      </c>
    </row>
    <row r="2638" spans="1:24" x14ac:dyDescent="0.25">
      <c r="A2638" s="12">
        <v>52</v>
      </c>
      <c r="B2638" s="12">
        <v>13</v>
      </c>
      <c r="C2638" s="13">
        <v>1.2121249999999999</v>
      </c>
      <c r="D2638" s="12">
        <v>394</v>
      </c>
      <c r="E2638" s="12">
        <v>52</v>
      </c>
      <c r="F2638" s="12">
        <v>13</v>
      </c>
      <c r="G2638" s="12" t="s">
        <v>46</v>
      </c>
      <c r="H2638" s="13">
        <v>0.688087</v>
      </c>
      <c r="I2638" s="13">
        <v>2.5999999999999999E-2</v>
      </c>
      <c r="J2638" s="13">
        <f t="shared" si="410"/>
        <v>0.83404745487499998</v>
      </c>
      <c r="K2638" s="13">
        <f t="shared" si="411"/>
        <v>3.1515249999999995E-2</v>
      </c>
      <c r="L2638" s="13">
        <v>0.17899999999999999</v>
      </c>
      <c r="M2638" s="13">
        <v>0.35699999999999998</v>
      </c>
      <c r="N2638" s="13">
        <f t="shared" si="412"/>
        <v>0.123167573</v>
      </c>
      <c r="O2638" s="13">
        <f t="shared" si="413"/>
        <v>9.2819999999999986E-3</v>
      </c>
      <c r="P2638" s="13">
        <f t="shared" si="414"/>
        <v>0.14929449442262499</v>
      </c>
      <c r="Q2638" s="13">
        <f t="shared" si="415"/>
        <v>1.1250944249999997E-2</v>
      </c>
      <c r="R2638" s="13">
        <v>1.2121249999999999</v>
      </c>
      <c r="S2638" s="13">
        <v>1.0999999999999999E-2</v>
      </c>
      <c r="T2638" s="13">
        <v>3.0000000000000001E-3</v>
      </c>
      <c r="U2638" s="13">
        <f t="shared" si="416"/>
        <v>1.3333374999999998E-2</v>
      </c>
      <c r="V2638" s="13">
        <f t="shared" si="417"/>
        <v>3.6363749999999999E-3</v>
      </c>
      <c r="W2638" s="13">
        <f t="shared" si="418"/>
        <v>1.5986350563228193E-2</v>
      </c>
      <c r="X2638" s="13">
        <f t="shared" si="419"/>
        <v>0.1153846153846154</v>
      </c>
    </row>
    <row r="2639" spans="1:24" x14ac:dyDescent="0.25">
      <c r="A2639" s="12">
        <v>52</v>
      </c>
      <c r="B2639" s="12">
        <v>13</v>
      </c>
      <c r="C2639" s="13">
        <v>4.8463159999999998</v>
      </c>
      <c r="D2639" s="12">
        <v>394</v>
      </c>
      <c r="E2639" s="12">
        <v>52</v>
      </c>
      <c r="F2639" s="12">
        <v>13</v>
      </c>
      <c r="G2639" s="12" t="s">
        <v>46</v>
      </c>
      <c r="H2639" s="13">
        <v>0.688087</v>
      </c>
      <c r="I2639" s="13">
        <v>2.5999999999999999E-2</v>
      </c>
      <c r="J2639" s="13">
        <f t="shared" si="410"/>
        <v>3.3346870374919999</v>
      </c>
      <c r="K2639" s="13">
        <f t="shared" si="411"/>
        <v>0.126004216</v>
      </c>
      <c r="L2639" s="13">
        <v>0.17899999999999999</v>
      </c>
      <c r="M2639" s="13">
        <v>0.35699999999999998</v>
      </c>
      <c r="N2639" s="13">
        <f t="shared" si="412"/>
        <v>0.123167573</v>
      </c>
      <c r="O2639" s="13">
        <f t="shared" si="413"/>
        <v>9.2819999999999986E-3</v>
      </c>
      <c r="P2639" s="13">
        <f t="shared" si="414"/>
        <v>0.59690897971106804</v>
      </c>
      <c r="Q2639" s="13">
        <f t="shared" si="415"/>
        <v>4.4983505111999993E-2</v>
      </c>
      <c r="R2639" s="13">
        <v>4.8463159999999998</v>
      </c>
      <c r="S2639" s="13">
        <v>1.0999999999999999E-2</v>
      </c>
      <c r="T2639" s="13">
        <v>3.0000000000000001E-3</v>
      </c>
      <c r="U2639" s="13">
        <f t="shared" si="416"/>
        <v>5.3309475999999995E-2</v>
      </c>
      <c r="V2639" s="13">
        <f t="shared" si="417"/>
        <v>1.4538947999999999E-2</v>
      </c>
      <c r="W2639" s="13">
        <f t="shared" si="418"/>
        <v>1.5986350563228197E-2</v>
      </c>
      <c r="X2639" s="13">
        <f t="shared" si="419"/>
        <v>0.11538461538461538</v>
      </c>
    </row>
    <row r="2640" spans="1:24" x14ac:dyDescent="0.25">
      <c r="A2640" s="12">
        <v>52</v>
      </c>
      <c r="B2640" s="12">
        <v>13</v>
      </c>
      <c r="C2640" s="13">
        <v>4.56508</v>
      </c>
      <c r="D2640" s="12">
        <v>394</v>
      </c>
      <c r="E2640" s="12">
        <v>52</v>
      </c>
      <c r="F2640" s="12">
        <v>13</v>
      </c>
      <c r="G2640" s="12" t="s">
        <v>46</v>
      </c>
      <c r="H2640" s="13">
        <v>0.688087</v>
      </c>
      <c r="I2640" s="13">
        <v>2.5999999999999999E-2</v>
      </c>
      <c r="J2640" s="13">
        <f t="shared" si="410"/>
        <v>3.1411722019599999</v>
      </c>
      <c r="K2640" s="13">
        <f t="shared" si="411"/>
        <v>0.11869207999999999</v>
      </c>
      <c r="L2640" s="13">
        <v>0.17899999999999999</v>
      </c>
      <c r="M2640" s="13">
        <v>0.35699999999999998</v>
      </c>
      <c r="N2640" s="13">
        <f t="shared" si="412"/>
        <v>0.123167573</v>
      </c>
      <c r="O2640" s="13">
        <f t="shared" si="413"/>
        <v>9.2819999999999986E-3</v>
      </c>
      <c r="P2640" s="13">
        <f t="shared" si="414"/>
        <v>0.56226982415084004</v>
      </c>
      <c r="Q2640" s="13">
        <f t="shared" si="415"/>
        <v>4.2373072559999996E-2</v>
      </c>
      <c r="R2640" s="13">
        <v>4.56508</v>
      </c>
      <c r="S2640" s="13">
        <v>1.0999999999999999E-2</v>
      </c>
      <c r="T2640" s="13">
        <v>3.0000000000000001E-3</v>
      </c>
      <c r="U2640" s="13">
        <f t="shared" si="416"/>
        <v>5.0215879999999997E-2</v>
      </c>
      <c r="V2640" s="13">
        <f t="shared" si="417"/>
        <v>1.3695240000000001E-2</v>
      </c>
      <c r="W2640" s="13">
        <f t="shared" si="418"/>
        <v>1.5986350563228197E-2</v>
      </c>
      <c r="X2640" s="13">
        <f t="shared" si="419"/>
        <v>0.1153846153846154</v>
      </c>
    </row>
    <row r="2641" spans="1:24" x14ac:dyDescent="0.25">
      <c r="A2641" s="12">
        <v>52</v>
      </c>
      <c r="B2641" s="12">
        <v>13</v>
      </c>
      <c r="C2641" s="13">
        <v>2.300449</v>
      </c>
      <c r="D2641" s="12">
        <v>394</v>
      </c>
      <c r="E2641" s="12">
        <v>52</v>
      </c>
      <c r="F2641" s="12">
        <v>13</v>
      </c>
      <c r="G2641" s="12" t="s">
        <v>46</v>
      </c>
      <c r="H2641" s="13">
        <v>0.688087</v>
      </c>
      <c r="I2641" s="13">
        <v>2.5999999999999999E-2</v>
      </c>
      <c r="J2641" s="13">
        <f t="shared" si="410"/>
        <v>1.5829090510629999</v>
      </c>
      <c r="K2641" s="13">
        <f t="shared" si="411"/>
        <v>5.9811673999999995E-2</v>
      </c>
      <c r="L2641" s="13">
        <v>0.17899999999999999</v>
      </c>
      <c r="M2641" s="13">
        <v>0.35699999999999998</v>
      </c>
      <c r="N2641" s="13">
        <f t="shared" si="412"/>
        <v>0.123167573</v>
      </c>
      <c r="O2641" s="13">
        <f t="shared" si="413"/>
        <v>9.2819999999999986E-3</v>
      </c>
      <c r="P2641" s="13">
        <f t="shared" si="414"/>
        <v>0.283340720140277</v>
      </c>
      <c r="Q2641" s="13">
        <f t="shared" si="415"/>
        <v>2.1352767617999997E-2</v>
      </c>
      <c r="R2641" s="13">
        <v>2.300449</v>
      </c>
      <c r="S2641" s="13">
        <v>1.0999999999999999E-2</v>
      </c>
      <c r="T2641" s="13">
        <v>3.0000000000000001E-3</v>
      </c>
      <c r="U2641" s="13">
        <f t="shared" si="416"/>
        <v>2.5304938999999999E-2</v>
      </c>
      <c r="V2641" s="13">
        <f t="shared" si="417"/>
        <v>6.9013470000000004E-3</v>
      </c>
      <c r="W2641" s="13">
        <f t="shared" si="418"/>
        <v>1.5986350563228197E-2</v>
      </c>
      <c r="X2641" s="13">
        <f t="shared" si="419"/>
        <v>0.1153846153846154</v>
      </c>
    </row>
    <row r="2642" spans="1:24" x14ac:dyDescent="0.25">
      <c r="A2642" s="12">
        <v>52</v>
      </c>
      <c r="B2642" s="12">
        <v>13</v>
      </c>
      <c r="C2642" s="13">
        <v>11.221385</v>
      </c>
      <c r="D2642" s="12">
        <v>394</v>
      </c>
      <c r="E2642" s="12">
        <v>52</v>
      </c>
      <c r="F2642" s="12">
        <v>13</v>
      </c>
      <c r="G2642" s="12" t="s">
        <v>46</v>
      </c>
      <c r="H2642" s="13">
        <v>0.688087</v>
      </c>
      <c r="I2642" s="13">
        <v>2.5999999999999999E-2</v>
      </c>
      <c r="J2642" s="13">
        <f t="shared" si="410"/>
        <v>7.7212891404950001</v>
      </c>
      <c r="K2642" s="13">
        <f t="shared" si="411"/>
        <v>0.29175600999999995</v>
      </c>
      <c r="L2642" s="13">
        <v>0.17899999999999999</v>
      </c>
      <c r="M2642" s="13">
        <v>0.35699999999999998</v>
      </c>
      <c r="N2642" s="13">
        <f t="shared" si="412"/>
        <v>0.123167573</v>
      </c>
      <c r="O2642" s="13">
        <f t="shared" si="413"/>
        <v>9.2819999999999986E-3</v>
      </c>
      <c r="P2642" s="13">
        <f t="shared" si="414"/>
        <v>1.382110756148605</v>
      </c>
      <c r="Q2642" s="13">
        <f t="shared" si="415"/>
        <v>0.10415689556999998</v>
      </c>
      <c r="R2642" s="13">
        <v>11.221385</v>
      </c>
      <c r="S2642" s="13">
        <v>1.0999999999999999E-2</v>
      </c>
      <c r="T2642" s="13">
        <v>3.0000000000000001E-3</v>
      </c>
      <c r="U2642" s="13">
        <f t="shared" si="416"/>
        <v>0.12343523499999999</v>
      </c>
      <c r="V2642" s="13">
        <f t="shared" si="417"/>
        <v>3.3664155000000001E-2</v>
      </c>
      <c r="W2642" s="13">
        <f t="shared" si="418"/>
        <v>1.5986350563228197E-2</v>
      </c>
      <c r="X2642" s="13">
        <f t="shared" si="419"/>
        <v>0.1153846153846154</v>
      </c>
    </row>
    <row r="2643" spans="1:24" x14ac:dyDescent="0.25">
      <c r="A2643" s="12">
        <v>53</v>
      </c>
      <c r="B2643" s="12">
        <v>13</v>
      </c>
      <c r="C2643" s="13">
        <v>1.289196</v>
      </c>
      <c r="D2643" s="12">
        <v>402</v>
      </c>
      <c r="E2643" s="12">
        <v>53</v>
      </c>
      <c r="F2643" s="12">
        <v>13</v>
      </c>
      <c r="G2643" s="12" t="s">
        <v>46</v>
      </c>
      <c r="H2643" s="13">
        <v>0.58177500000000004</v>
      </c>
      <c r="I2643" s="13">
        <v>2.1000000000000001E-2</v>
      </c>
      <c r="J2643" s="13">
        <f t="shared" si="410"/>
        <v>0.7500220029000001</v>
      </c>
      <c r="K2643" s="13">
        <f t="shared" si="411"/>
        <v>2.7073116000000001E-2</v>
      </c>
      <c r="L2643" s="13">
        <v>0.39600000000000002</v>
      </c>
      <c r="M2643" s="13">
        <v>0.318</v>
      </c>
      <c r="N2643" s="13">
        <f t="shared" si="412"/>
        <v>0.23038290000000003</v>
      </c>
      <c r="O2643" s="13">
        <f t="shared" si="413"/>
        <v>6.6780000000000008E-3</v>
      </c>
      <c r="P2643" s="13">
        <f t="shared" si="414"/>
        <v>0.29700871314840005</v>
      </c>
      <c r="Q2643" s="13">
        <f t="shared" si="415"/>
        <v>8.6092508880000005E-3</v>
      </c>
      <c r="R2643" s="13">
        <v>1.289196</v>
      </c>
      <c r="S2643" s="13">
        <v>0.04</v>
      </c>
      <c r="T2643" s="13">
        <v>3.0000000000000001E-3</v>
      </c>
      <c r="U2643" s="13">
        <f t="shared" si="416"/>
        <v>5.1567840000000004E-2</v>
      </c>
      <c r="V2643" s="13">
        <f t="shared" si="417"/>
        <v>3.8675879999999999E-3</v>
      </c>
      <c r="W2643" s="13">
        <f t="shared" si="418"/>
        <v>6.8755102917794672E-2</v>
      </c>
      <c r="X2643" s="13">
        <f t="shared" si="419"/>
        <v>0.14285714285714285</v>
      </c>
    </row>
    <row r="2644" spans="1:24" x14ac:dyDescent="0.25">
      <c r="A2644" s="12">
        <v>53</v>
      </c>
      <c r="B2644" s="12">
        <v>13</v>
      </c>
      <c r="C2644" s="13">
        <v>22.441101</v>
      </c>
      <c r="D2644" s="12">
        <v>402</v>
      </c>
      <c r="E2644" s="12">
        <v>53</v>
      </c>
      <c r="F2644" s="12">
        <v>13</v>
      </c>
      <c r="G2644" s="12" t="s">
        <v>46</v>
      </c>
      <c r="H2644" s="13">
        <v>0.58177500000000004</v>
      </c>
      <c r="I2644" s="13">
        <v>2.1000000000000001E-2</v>
      </c>
      <c r="J2644" s="13">
        <f t="shared" si="410"/>
        <v>13.055671534275001</v>
      </c>
      <c r="K2644" s="13">
        <f t="shared" si="411"/>
        <v>0.47126312100000001</v>
      </c>
      <c r="L2644" s="13">
        <v>0.39600000000000002</v>
      </c>
      <c r="M2644" s="13">
        <v>0.318</v>
      </c>
      <c r="N2644" s="13">
        <f t="shared" si="412"/>
        <v>0.23038290000000003</v>
      </c>
      <c r="O2644" s="13">
        <f t="shared" si="413"/>
        <v>6.6780000000000008E-3</v>
      </c>
      <c r="P2644" s="13">
        <f t="shared" si="414"/>
        <v>5.1700459275729003</v>
      </c>
      <c r="Q2644" s="13">
        <f t="shared" si="415"/>
        <v>0.149861672478</v>
      </c>
      <c r="R2644" s="13">
        <v>22.441101</v>
      </c>
      <c r="S2644" s="13">
        <v>0.04</v>
      </c>
      <c r="T2644" s="13">
        <v>3.0000000000000001E-3</v>
      </c>
      <c r="U2644" s="13">
        <f t="shared" si="416"/>
        <v>0.89764403999999998</v>
      </c>
      <c r="V2644" s="13">
        <f t="shared" si="417"/>
        <v>6.7323303000000001E-2</v>
      </c>
      <c r="W2644" s="13">
        <f t="shared" si="418"/>
        <v>6.8755102917794672E-2</v>
      </c>
      <c r="X2644" s="13">
        <f t="shared" si="419"/>
        <v>0.14285714285714285</v>
      </c>
    </row>
    <row r="2645" spans="1:24" x14ac:dyDescent="0.25">
      <c r="A2645" s="12">
        <v>53</v>
      </c>
      <c r="B2645" s="12">
        <v>13</v>
      </c>
      <c r="C2645" s="13">
        <v>0.68578899999999998</v>
      </c>
      <c r="D2645" s="12">
        <v>402</v>
      </c>
      <c r="E2645" s="12">
        <v>53</v>
      </c>
      <c r="F2645" s="12">
        <v>13</v>
      </c>
      <c r="G2645" s="12" t="s">
        <v>46</v>
      </c>
      <c r="H2645" s="13">
        <v>0.58177500000000004</v>
      </c>
      <c r="I2645" s="13">
        <v>2.1000000000000001E-2</v>
      </c>
      <c r="J2645" s="13">
        <f t="shared" si="410"/>
        <v>0.39897489547500004</v>
      </c>
      <c r="K2645" s="13">
        <f t="shared" si="411"/>
        <v>1.4401569000000001E-2</v>
      </c>
      <c r="L2645" s="13">
        <v>0.39600000000000002</v>
      </c>
      <c r="M2645" s="13">
        <v>0.318</v>
      </c>
      <c r="N2645" s="13">
        <f t="shared" si="412"/>
        <v>0.23038290000000003</v>
      </c>
      <c r="O2645" s="13">
        <f t="shared" si="413"/>
        <v>6.6780000000000008E-3</v>
      </c>
      <c r="P2645" s="13">
        <f t="shared" si="414"/>
        <v>0.15799405860810001</v>
      </c>
      <c r="Q2645" s="13">
        <f t="shared" si="415"/>
        <v>4.5796989420000007E-3</v>
      </c>
      <c r="R2645" s="13">
        <v>0.68578899999999998</v>
      </c>
      <c r="S2645" s="13">
        <v>0.04</v>
      </c>
      <c r="T2645" s="13">
        <v>3.0000000000000001E-3</v>
      </c>
      <c r="U2645" s="13">
        <f t="shared" si="416"/>
        <v>2.7431560000000001E-2</v>
      </c>
      <c r="V2645" s="13">
        <f t="shared" si="417"/>
        <v>2.057367E-3</v>
      </c>
      <c r="W2645" s="13">
        <f t="shared" si="418"/>
        <v>6.8755102917794672E-2</v>
      </c>
      <c r="X2645" s="13">
        <f t="shared" si="419"/>
        <v>0.14285714285714285</v>
      </c>
    </row>
    <row r="2646" spans="1:24" x14ac:dyDescent="0.25">
      <c r="A2646" s="12">
        <v>53</v>
      </c>
      <c r="B2646" s="12">
        <v>13</v>
      </c>
      <c r="C2646" s="13">
        <v>2.2079529999999998</v>
      </c>
      <c r="D2646" s="12">
        <v>402</v>
      </c>
      <c r="E2646" s="12">
        <v>53</v>
      </c>
      <c r="F2646" s="12">
        <v>13</v>
      </c>
      <c r="G2646" s="12" t="s">
        <v>46</v>
      </c>
      <c r="H2646" s="13">
        <v>0.58177500000000004</v>
      </c>
      <c r="I2646" s="13">
        <v>2.1000000000000001E-2</v>
      </c>
      <c r="J2646" s="13">
        <f t="shared" si="410"/>
        <v>1.2845318565749999</v>
      </c>
      <c r="K2646" s="13">
        <f t="shared" si="411"/>
        <v>4.6367012999999999E-2</v>
      </c>
      <c r="L2646" s="13">
        <v>0.39600000000000002</v>
      </c>
      <c r="M2646" s="13">
        <v>0.318</v>
      </c>
      <c r="N2646" s="13">
        <f t="shared" si="412"/>
        <v>0.23038290000000003</v>
      </c>
      <c r="O2646" s="13">
        <f t="shared" si="413"/>
        <v>6.6780000000000008E-3</v>
      </c>
      <c r="P2646" s="13">
        <f t="shared" si="414"/>
        <v>0.50867461520370005</v>
      </c>
      <c r="Q2646" s="13">
        <f t="shared" si="415"/>
        <v>1.4744710134E-2</v>
      </c>
      <c r="R2646" s="13">
        <v>2.2079529999999998</v>
      </c>
      <c r="S2646" s="13">
        <v>0.04</v>
      </c>
      <c r="T2646" s="13">
        <v>3.0000000000000001E-3</v>
      </c>
      <c r="U2646" s="13">
        <f t="shared" si="416"/>
        <v>8.831812E-2</v>
      </c>
      <c r="V2646" s="13">
        <f t="shared" si="417"/>
        <v>6.6238589999999993E-3</v>
      </c>
      <c r="W2646" s="13">
        <f t="shared" si="418"/>
        <v>6.8755102917794686E-2</v>
      </c>
      <c r="X2646" s="13">
        <f t="shared" si="419"/>
        <v>0.14285714285714285</v>
      </c>
    </row>
    <row r="2647" spans="1:24" x14ac:dyDescent="0.25">
      <c r="A2647" s="12">
        <v>53</v>
      </c>
      <c r="B2647" s="12">
        <v>13</v>
      </c>
      <c r="C2647" s="13">
        <v>1.4196820000000001</v>
      </c>
      <c r="D2647" s="12">
        <v>402</v>
      </c>
      <c r="E2647" s="12">
        <v>53</v>
      </c>
      <c r="F2647" s="12">
        <v>13</v>
      </c>
      <c r="G2647" s="12" t="s">
        <v>46</v>
      </c>
      <c r="H2647" s="13">
        <v>0.58177500000000004</v>
      </c>
      <c r="I2647" s="13">
        <v>2.1000000000000001E-2</v>
      </c>
      <c r="J2647" s="13">
        <f t="shared" si="410"/>
        <v>0.82593549555000012</v>
      </c>
      <c r="K2647" s="13">
        <f t="shared" si="411"/>
        <v>2.9813322000000003E-2</v>
      </c>
      <c r="L2647" s="13">
        <v>0.39600000000000002</v>
      </c>
      <c r="M2647" s="13">
        <v>0.318</v>
      </c>
      <c r="N2647" s="13">
        <f t="shared" si="412"/>
        <v>0.23038290000000003</v>
      </c>
      <c r="O2647" s="13">
        <f t="shared" si="413"/>
        <v>6.6780000000000008E-3</v>
      </c>
      <c r="P2647" s="13">
        <f t="shared" si="414"/>
        <v>0.32707045623780007</v>
      </c>
      <c r="Q2647" s="13">
        <f t="shared" si="415"/>
        <v>9.4806363960000025E-3</v>
      </c>
      <c r="R2647" s="13">
        <v>1.4196820000000001</v>
      </c>
      <c r="S2647" s="13">
        <v>0.04</v>
      </c>
      <c r="T2647" s="13">
        <v>3.0000000000000001E-3</v>
      </c>
      <c r="U2647" s="13">
        <f t="shared" si="416"/>
        <v>5.6787280000000002E-2</v>
      </c>
      <c r="V2647" s="13">
        <f t="shared" si="417"/>
        <v>4.2590460000000007E-3</v>
      </c>
      <c r="W2647" s="13">
        <f t="shared" si="418"/>
        <v>6.8755102917794672E-2</v>
      </c>
      <c r="X2647" s="13">
        <f t="shared" si="419"/>
        <v>0.14285714285714288</v>
      </c>
    </row>
    <row r="2648" spans="1:24" x14ac:dyDescent="0.25">
      <c r="A2648" s="12">
        <v>53</v>
      </c>
      <c r="B2648" s="12">
        <v>13</v>
      </c>
      <c r="C2648" s="13">
        <v>4.3652939999999996</v>
      </c>
      <c r="D2648" s="12">
        <v>402</v>
      </c>
      <c r="E2648" s="12">
        <v>53</v>
      </c>
      <c r="F2648" s="12">
        <v>13</v>
      </c>
      <c r="G2648" s="12" t="s">
        <v>46</v>
      </c>
      <c r="H2648" s="13">
        <v>0.58177500000000004</v>
      </c>
      <c r="I2648" s="13">
        <v>2.1000000000000001E-2</v>
      </c>
      <c r="J2648" s="13">
        <f t="shared" si="410"/>
        <v>2.5396189168499999</v>
      </c>
      <c r="K2648" s="13">
        <f t="shared" si="411"/>
        <v>9.1671173999999994E-2</v>
      </c>
      <c r="L2648" s="13">
        <v>0.39600000000000002</v>
      </c>
      <c r="M2648" s="13">
        <v>0.318</v>
      </c>
      <c r="N2648" s="13">
        <f t="shared" si="412"/>
        <v>0.23038290000000003</v>
      </c>
      <c r="O2648" s="13">
        <f t="shared" si="413"/>
        <v>6.6780000000000008E-3</v>
      </c>
      <c r="P2648" s="13">
        <f t="shared" si="414"/>
        <v>1.0056890910726</v>
      </c>
      <c r="Q2648" s="13">
        <f t="shared" si="415"/>
        <v>2.9151433332000001E-2</v>
      </c>
      <c r="R2648" s="13">
        <v>4.3652939999999996</v>
      </c>
      <c r="S2648" s="13">
        <v>0.04</v>
      </c>
      <c r="T2648" s="13">
        <v>3.0000000000000001E-3</v>
      </c>
      <c r="U2648" s="13">
        <f t="shared" si="416"/>
        <v>0.17461175999999998</v>
      </c>
      <c r="V2648" s="13">
        <f t="shared" si="417"/>
        <v>1.3095882E-2</v>
      </c>
      <c r="W2648" s="13">
        <f t="shared" si="418"/>
        <v>6.8755102917794672E-2</v>
      </c>
      <c r="X2648" s="13">
        <f t="shared" si="419"/>
        <v>0.14285714285714285</v>
      </c>
    </row>
    <row r="2649" spans="1:24" x14ac:dyDescent="0.25">
      <c r="A2649" s="12">
        <v>53</v>
      </c>
      <c r="B2649" s="12">
        <v>13</v>
      </c>
      <c r="C2649" s="13">
        <v>0.57025599999999999</v>
      </c>
      <c r="D2649" s="12">
        <v>402</v>
      </c>
      <c r="E2649" s="12">
        <v>53</v>
      </c>
      <c r="F2649" s="12">
        <v>13</v>
      </c>
      <c r="G2649" s="12" t="s">
        <v>46</v>
      </c>
      <c r="H2649" s="13">
        <v>0.58177500000000004</v>
      </c>
      <c r="I2649" s="13">
        <v>2.1000000000000001E-2</v>
      </c>
      <c r="J2649" s="13">
        <f t="shared" si="410"/>
        <v>0.33176068440000001</v>
      </c>
      <c r="K2649" s="13">
        <f t="shared" si="411"/>
        <v>1.1975376000000001E-2</v>
      </c>
      <c r="L2649" s="13">
        <v>0.39600000000000002</v>
      </c>
      <c r="M2649" s="13">
        <v>0.318</v>
      </c>
      <c r="N2649" s="13">
        <f t="shared" si="412"/>
        <v>0.23038290000000003</v>
      </c>
      <c r="O2649" s="13">
        <f t="shared" si="413"/>
        <v>6.6780000000000008E-3</v>
      </c>
      <c r="P2649" s="13">
        <f t="shared" si="414"/>
        <v>0.13137723102240001</v>
      </c>
      <c r="Q2649" s="13">
        <f t="shared" si="415"/>
        <v>3.8081695680000005E-3</v>
      </c>
      <c r="R2649" s="13">
        <v>0.57025599999999999</v>
      </c>
      <c r="S2649" s="13">
        <v>0.04</v>
      </c>
      <c r="T2649" s="13">
        <v>3.0000000000000001E-3</v>
      </c>
      <c r="U2649" s="13">
        <f t="shared" si="416"/>
        <v>2.2810239999999999E-2</v>
      </c>
      <c r="V2649" s="13">
        <f t="shared" si="417"/>
        <v>1.7107680000000001E-3</v>
      </c>
      <c r="W2649" s="13">
        <f t="shared" si="418"/>
        <v>6.8755102917794672E-2</v>
      </c>
      <c r="X2649" s="13">
        <f t="shared" si="419"/>
        <v>0.14285714285714285</v>
      </c>
    </row>
    <row r="2650" spans="1:24" x14ac:dyDescent="0.25">
      <c r="A2650" s="12">
        <v>53</v>
      </c>
      <c r="B2650" s="12">
        <v>13</v>
      </c>
      <c r="C2650" s="13">
        <v>1.8295490000000001</v>
      </c>
      <c r="D2650" s="12">
        <v>402</v>
      </c>
      <c r="E2650" s="12">
        <v>53</v>
      </c>
      <c r="F2650" s="12">
        <v>13</v>
      </c>
      <c r="G2650" s="12" t="s">
        <v>46</v>
      </c>
      <c r="H2650" s="13">
        <v>0.58177500000000004</v>
      </c>
      <c r="I2650" s="13">
        <v>2.1000000000000001E-2</v>
      </c>
      <c r="J2650" s="13">
        <f t="shared" si="410"/>
        <v>1.0643858694750001</v>
      </c>
      <c r="K2650" s="13">
        <f t="shared" si="411"/>
        <v>3.8420529000000002E-2</v>
      </c>
      <c r="L2650" s="13">
        <v>0.39600000000000002</v>
      </c>
      <c r="M2650" s="13">
        <v>0.318</v>
      </c>
      <c r="N2650" s="13">
        <f t="shared" si="412"/>
        <v>0.23038290000000003</v>
      </c>
      <c r="O2650" s="13">
        <f t="shared" si="413"/>
        <v>6.6780000000000008E-3</v>
      </c>
      <c r="P2650" s="13">
        <f t="shared" si="414"/>
        <v>0.42149680431210007</v>
      </c>
      <c r="Q2650" s="13">
        <f t="shared" si="415"/>
        <v>1.2217728222000002E-2</v>
      </c>
      <c r="R2650" s="13">
        <v>1.8295490000000001</v>
      </c>
      <c r="S2650" s="13">
        <v>0.04</v>
      </c>
      <c r="T2650" s="13">
        <v>3.0000000000000001E-3</v>
      </c>
      <c r="U2650" s="13">
        <f t="shared" si="416"/>
        <v>7.3181960000000004E-2</v>
      </c>
      <c r="V2650" s="13">
        <f t="shared" si="417"/>
        <v>5.4886470000000001E-3</v>
      </c>
      <c r="W2650" s="13">
        <f t="shared" si="418"/>
        <v>6.8755102917794672E-2</v>
      </c>
      <c r="X2650" s="13">
        <f t="shared" si="419"/>
        <v>0.14285714285714285</v>
      </c>
    </row>
    <row r="2651" spans="1:24" x14ac:dyDescent="0.25">
      <c r="A2651" s="12">
        <v>53</v>
      </c>
      <c r="B2651" s="12">
        <v>13</v>
      </c>
      <c r="C2651" s="13">
        <v>10.575302000000001</v>
      </c>
      <c r="D2651" s="12">
        <v>402</v>
      </c>
      <c r="E2651" s="12">
        <v>53</v>
      </c>
      <c r="F2651" s="12">
        <v>13</v>
      </c>
      <c r="G2651" s="12" t="s">
        <v>46</v>
      </c>
      <c r="H2651" s="13">
        <v>0.58177500000000004</v>
      </c>
      <c r="I2651" s="13">
        <v>2.1000000000000001E-2</v>
      </c>
      <c r="J2651" s="13">
        <f t="shared" si="410"/>
        <v>6.1524463210500011</v>
      </c>
      <c r="K2651" s="13">
        <f t="shared" si="411"/>
        <v>0.22208134200000001</v>
      </c>
      <c r="L2651" s="13">
        <v>0.39600000000000002</v>
      </c>
      <c r="M2651" s="13">
        <v>0.318</v>
      </c>
      <c r="N2651" s="13">
        <f t="shared" si="412"/>
        <v>0.23038290000000003</v>
      </c>
      <c r="O2651" s="13">
        <f t="shared" si="413"/>
        <v>6.6780000000000008E-3</v>
      </c>
      <c r="P2651" s="13">
        <f t="shared" si="414"/>
        <v>2.4363687431358003</v>
      </c>
      <c r="Q2651" s="13">
        <f t="shared" si="415"/>
        <v>7.0621866756000018E-2</v>
      </c>
      <c r="R2651" s="13">
        <v>10.575302000000001</v>
      </c>
      <c r="S2651" s="13">
        <v>0.04</v>
      </c>
      <c r="T2651" s="13">
        <v>3.0000000000000001E-3</v>
      </c>
      <c r="U2651" s="13">
        <f t="shared" si="416"/>
        <v>0.42301208000000001</v>
      </c>
      <c r="V2651" s="13">
        <f t="shared" si="417"/>
        <v>3.1725906000000005E-2</v>
      </c>
      <c r="W2651" s="13">
        <f t="shared" si="418"/>
        <v>6.8755102917794672E-2</v>
      </c>
      <c r="X2651" s="13">
        <f t="shared" si="419"/>
        <v>0.14285714285714288</v>
      </c>
    </row>
    <row r="2652" spans="1:24" x14ac:dyDescent="0.25">
      <c r="A2652" s="12">
        <v>53</v>
      </c>
      <c r="B2652" s="12">
        <v>13</v>
      </c>
      <c r="C2652" s="13">
        <v>1.697567</v>
      </c>
      <c r="D2652" s="12">
        <v>402</v>
      </c>
      <c r="E2652" s="12">
        <v>53</v>
      </c>
      <c r="F2652" s="12">
        <v>13</v>
      </c>
      <c r="G2652" s="12" t="s">
        <v>46</v>
      </c>
      <c r="H2652" s="13">
        <v>0.58177500000000004</v>
      </c>
      <c r="I2652" s="13">
        <v>2.1000000000000001E-2</v>
      </c>
      <c r="J2652" s="13">
        <f t="shared" si="410"/>
        <v>0.98760204142500008</v>
      </c>
      <c r="K2652" s="13">
        <f t="shared" si="411"/>
        <v>3.5648907000000001E-2</v>
      </c>
      <c r="L2652" s="13">
        <v>0.39600000000000002</v>
      </c>
      <c r="M2652" s="13">
        <v>0.318</v>
      </c>
      <c r="N2652" s="13">
        <f t="shared" si="412"/>
        <v>0.23038290000000003</v>
      </c>
      <c r="O2652" s="13">
        <f t="shared" si="413"/>
        <v>6.6780000000000008E-3</v>
      </c>
      <c r="P2652" s="13">
        <f t="shared" si="414"/>
        <v>0.39109040840430004</v>
      </c>
      <c r="Q2652" s="13">
        <f t="shared" si="415"/>
        <v>1.1336352426000002E-2</v>
      </c>
      <c r="R2652" s="13">
        <v>1.697567</v>
      </c>
      <c r="S2652" s="13">
        <v>0.04</v>
      </c>
      <c r="T2652" s="13">
        <v>3.0000000000000001E-3</v>
      </c>
      <c r="U2652" s="13">
        <f t="shared" si="416"/>
        <v>6.7902680000000007E-2</v>
      </c>
      <c r="V2652" s="13">
        <f t="shared" si="417"/>
        <v>5.0927009999999998E-3</v>
      </c>
      <c r="W2652" s="13">
        <f t="shared" si="418"/>
        <v>6.8755102917794686E-2</v>
      </c>
      <c r="X2652" s="13">
        <f t="shared" si="419"/>
        <v>0.14285714285714285</v>
      </c>
    </row>
    <row r="2653" spans="1:24" x14ac:dyDescent="0.25">
      <c r="A2653" s="12">
        <v>53</v>
      </c>
      <c r="B2653" s="12">
        <v>13</v>
      </c>
      <c r="C2653" s="13">
        <v>1.598724</v>
      </c>
      <c r="D2653" s="12">
        <v>402</v>
      </c>
      <c r="E2653" s="12">
        <v>53</v>
      </c>
      <c r="F2653" s="12">
        <v>13</v>
      </c>
      <c r="G2653" s="12" t="s">
        <v>46</v>
      </c>
      <c r="H2653" s="13">
        <v>0.58177500000000004</v>
      </c>
      <c r="I2653" s="13">
        <v>2.1000000000000001E-2</v>
      </c>
      <c r="J2653" s="13">
        <f t="shared" si="410"/>
        <v>0.93009765510000009</v>
      </c>
      <c r="K2653" s="13">
        <f t="shared" si="411"/>
        <v>3.3573204000000002E-2</v>
      </c>
      <c r="L2653" s="13">
        <v>0.39600000000000002</v>
      </c>
      <c r="M2653" s="13">
        <v>0.318</v>
      </c>
      <c r="N2653" s="13">
        <f t="shared" si="412"/>
        <v>0.23038290000000003</v>
      </c>
      <c r="O2653" s="13">
        <f t="shared" si="413"/>
        <v>6.6780000000000008E-3</v>
      </c>
      <c r="P2653" s="13">
        <f t="shared" si="414"/>
        <v>0.36831867141960006</v>
      </c>
      <c r="Q2653" s="13">
        <f t="shared" si="415"/>
        <v>1.0676278872000001E-2</v>
      </c>
      <c r="R2653" s="13">
        <v>1.598724</v>
      </c>
      <c r="S2653" s="13">
        <v>0.04</v>
      </c>
      <c r="T2653" s="13">
        <v>3.0000000000000001E-3</v>
      </c>
      <c r="U2653" s="13">
        <f t="shared" si="416"/>
        <v>6.3948959999999999E-2</v>
      </c>
      <c r="V2653" s="13">
        <f t="shared" si="417"/>
        <v>4.7961720000000005E-3</v>
      </c>
      <c r="W2653" s="13">
        <f t="shared" si="418"/>
        <v>6.8755102917794672E-2</v>
      </c>
      <c r="X2653" s="13">
        <f t="shared" si="419"/>
        <v>0.14285714285714285</v>
      </c>
    </row>
    <row r="2654" spans="1:24" x14ac:dyDescent="0.25">
      <c r="A2654" s="12">
        <v>53</v>
      </c>
      <c r="B2654" s="12">
        <v>13</v>
      </c>
      <c r="C2654" s="13">
        <v>3.225784</v>
      </c>
      <c r="D2654" s="12">
        <v>402</v>
      </c>
      <c r="E2654" s="12">
        <v>53</v>
      </c>
      <c r="F2654" s="12">
        <v>13</v>
      </c>
      <c r="G2654" s="12" t="s">
        <v>46</v>
      </c>
      <c r="H2654" s="13">
        <v>0.58177500000000004</v>
      </c>
      <c r="I2654" s="13">
        <v>2.1000000000000001E-2</v>
      </c>
      <c r="J2654" s="13">
        <f t="shared" si="410"/>
        <v>1.8766804866000002</v>
      </c>
      <c r="K2654" s="13">
        <f t="shared" si="411"/>
        <v>6.7741464000000001E-2</v>
      </c>
      <c r="L2654" s="13">
        <v>0.39600000000000002</v>
      </c>
      <c r="M2654" s="13">
        <v>0.318</v>
      </c>
      <c r="N2654" s="13">
        <f t="shared" si="412"/>
        <v>0.23038290000000003</v>
      </c>
      <c r="O2654" s="13">
        <f t="shared" si="413"/>
        <v>6.6780000000000008E-3</v>
      </c>
      <c r="P2654" s="13">
        <f t="shared" si="414"/>
        <v>0.74316547269360012</v>
      </c>
      <c r="Q2654" s="13">
        <f t="shared" si="415"/>
        <v>2.1541785552000002E-2</v>
      </c>
      <c r="R2654" s="13">
        <v>3.225784</v>
      </c>
      <c r="S2654" s="13">
        <v>0.04</v>
      </c>
      <c r="T2654" s="13">
        <v>3.0000000000000001E-3</v>
      </c>
      <c r="U2654" s="13">
        <f t="shared" si="416"/>
        <v>0.12903136000000001</v>
      </c>
      <c r="V2654" s="13">
        <f t="shared" si="417"/>
        <v>9.6773520000000002E-3</v>
      </c>
      <c r="W2654" s="13">
        <f t="shared" si="418"/>
        <v>6.8755102917794686E-2</v>
      </c>
      <c r="X2654" s="13">
        <f t="shared" si="419"/>
        <v>0.14285714285714285</v>
      </c>
    </row>
    <row r="2655" spans="1:24" x14ac:dyDescent="0.25">
      <c r="A2655" s="12">
        <v>54</v>
      </c>
      <c r="B2655" s="12">
        <v>13</v>
      </c>
      <c r="C2655" s="13">
        <v>0.56322099999999997</v>
      </c>
      <c r="D2655" s="12">
        <v>408</v>
      </c>
      <c r="E2655" s="12">
        <v>54</v>
      </c>
      <c r="F2655" s="12">
        <v>13</v>
      </c>
      <c r="G2655" s="12" t="s">
        <v>46</v>
      </c>
      <c r="H2655" s="13">
        <v>0.52782300000000004</v>
      </c>
      <c r="I2655" s="13">
        <v>0.02</v>
      </c>
      <c r="J2655" s="13">
        <f t="shared" si="410"/>
        <v>0.297280997883</v>
      </c>
      <c r="K2655" s="13">
        <f t="shared" si="411"/>
        <v>1.1264419999999999E-2</v>
      </c>
      <c r="L2655" s="13">
        <v>0.25800000000000001</v>
      </c>
      <c r="M2655" s="13">
        <v>0.114</v>
      </c>
      <c r="N2655" s="13">
        <f t="shared" si="412"/>
        <v>0.13617833400000001</v>
      </c>
      <c r="O2655" s="13">
        <f t="shared" si="413"/>
        <v>2.2800000000000003E-3</v>
      </c>
      <c r="P2655" s="13">
        <f t="shared" si="414"/>
        <v>7.6698497453814005E-2</v>
      </c>
      <c r="Q2655" s="13">
        <f t="shared" si="415"/>
        <v>1.2841438800000001E-3</v>
      </c>
      <c r="R2655" s="13">
        <v>0.56322099999999997</v>
      </c>
      <c r="S2655" s="13">
        <v>0.01</v>
      </c>
      <c r="T2655" s="13">
        <v>0</v>
      </c>
      <c r="U2655" s="13">
        <f t="shared" si="416"/>
        <v>5.6322099999999995E-3</v>
      </c>
      <c r="V2655" s="13">
        <f t="shared" si="417"/>
        <v>0</v>
      </c>
      <c r="W2655" s="13">
        <f t="shared" si="418"/>
        <v>1.8945745069843489E-2</v>
      </c>
      <c r="X2655" s="13">
        <f t="shared" si="419"/>
        <v>0</v>
      </c>
    </row>
    <row r="2656" spans="1:24" x14ac:dyDescent="0.25">
      <c r="A2656" s="12">
        <v>54</v>
      </c>
      <c r="B2656" s="12">
        <v>13</v>
      </c>
      <c r="C2656" s="13">
        <v>0.62516300000000002</v>
      </c>
      <c r="D2656" s="12">
        <v>408</v>
      </c>
      <c r="E2656" s="12">
        <v>54</v>
      </c>
      <c r="F2656" s="12">
        <v>13</v>
      </c>
      <c r="G2656" s="12" t="s">
        <v>46</v>
      </c>
      <c r="H2656" s="13">
        <v>0.52782300000000004</v>
      </c>
      <c r="I2656" s="13">
        <v>0.02</v>
      </c>
      <c r="J2656" s="13">
        <f t="shared" si="410"/>
        <v>0.32997541014900006</v>
      </c>
      <c r="K2656" s="13">
        <f t="shared" si="411"/>
        <v>1.250326E-2</v>
      </c>
      <c r="L2656" s="13">
        <v>0.25800000000000001</v>
      </c>
      <c r="M2656" s="13">
        <v>0.114</v>
      </c>
      <c r="N2656" s="13">
        <f t="shared" si="412"/>
        <v>0.13617833400000001</v>
      </c>
      <c r="O2656" s="13">
        <f t="shared" si="413"/>
        <v>2.2800000000000003E-3</v>
      </c>
      <c r="P2656" s="13">
        <f t="shared" si="414"/>
        <v>8.5133655818442011E-2</v>
      </c>
      <c r="Q2656" s="13">
        <f t="shared" si="415"/>
        <v>1.4253716400000002E-3</v>
      </c>
      <c r="R2656" s="13">
        <v>0.62516300000000002</v>
      </c>
      <c r="S2656" s="13">
        <v>0.01</v>
      </c>
      <c r="T2656" s="13">
        <v>0</v>
      </c>
      <c r="U2656" s="13">
        <f t="shared" si="416"/>
        <v>6.2516300000000002E-3</v>
      </c>
      <c r="V2656" s="13">
        <f t="shared" si="417"/>
        <v>0</v>
      </c>
      <c r="W2656" s="13">
        <f t="shared" si="418"/>
        <v>1.8945745069843485E-2</v>
      </c>
      <c r="X2656" s="13">
        <f t="shared" si="419"/>
        <v>0</v>
      </c>
    </row>
    <row r="2657" spans="1:24" x14ac:dyDescent="0.25">
      <c r="A2657" s="12">
        <v>54</v>
      </c>
      <c r="B2657" s="12">
        <v>13</v>
      </c>
      <c r="C2657" s="13">
        <v>2.2837E-2</v>
      </c>
      <c r="D2657" s="12">
        <v>408</v>
      </c>
      <c r="E2657" s="12">
        <v>54</v>
      </c>
      <c r="F2657" s="12">
        <v>13</v>
      </c>
      <c r="G2657" s="12" t="s">
        <v>46</v>
      </c>
      <c r="H2657" s="13">
        <v>0.52782300000000004</v>
      </c>
      <c r="I2657" s="13">
        <v>0.02</v>
      </c>
      <c r="J2657" s="13">
        <f t="shared" si="410"/>
        <v>1.2053893851000001E-2</v>
      </c>
      <c r="K2657" s="13">
        <f t="shared" si="411"/>
        <v>4.5674000000000002E-4</v>
      </c>
      <c r="L2657" s="13">
        <v>0.25800000000000001</v>
      </c>
      <c r="M2657" s="13">
        <v>0.114</v>
      </c>
      <c r="N2657" s="13">
        <f t="shared" si="412"/>
        <v>0.13617833400000001</v>
      </c>
      <c r="O2657" s="13">
        <f t="shared" si="413"/>
        <v>2.2800000000000003E-3</v>
      </c>
      <c r="P2657" s="13">
        <f t="shared" si="414"/>
        <v>3.1099046135580001E-3</v>
      </c>
      <c r="Q2657" s="13">
        <f t="shared" si="415"/>
        <v>5.2068360000000008E-5</v>
      </c>
      <c r="R2657" s="13">
        <v>2.2837E-2</v>
      </c>
      <c r="S2657" s="13">
        <v>0.01</v>
      </c>
      <c r="T2657" s="13">
        <v>0</v>
      </c>
      <c r="U2657" s="13">
        <f t="shared" si="416"/>
        <v>2.2837000000000001E-4</v>
      </c>
      <c r="V2657" s="13">
        <f t="shared" si="417"/>
        <v>0</v>
      </c>
      <c r="W2657" s="13">
        <f t="shared" si="418"/>
        <v>1.8945745069843489E-2</v>
      </c>
      <c r="X2657" s="13">
        <f t="shared" si="419"/>
        <v>0</v>
      </c>
    </row>
    <row r="2658" spans="1:24" x14ac:dyDescent="0.25">
      <c r="A2658" s="12">
        <v>57</v>
      </c>
      <c r="B2658" s="12">
        <v>13</v>
      </c>
      <c r="C2658" s="13">
        <v>1.222081</v>
      </c>
      <c r="D2658" s="12">
        <v>425</v>
      </c>
      <c r="E2658" s="12">
        <v>57</v>
      </c>
      <c r="F2658" s="12">
        <v>13</v>
      </c>
      <c r="G2658" s="12" t="s">
        <v>46</v>
      </c>
      <c r="H2658" s="13">
        <v>0.88067600000000001</v>
      </c>
      <c r="I2658" s="13">
        <v>0.03</v>
      </c>
      <c r="J2658" s="13">
        <f t="shared" si="410"/>
        <v>1.076257406756</v>
      </c>
      <c r="K2658" s="13">
        <f t="shared" si="411"/>
        <v>3.6662429999999996E-2</v>
      </c>
      <c r="L2658" s="13">
        <v>0.63900000000000001</v>
      </c>
      <c r="M2658" s="13">
        <v>0.52500000000000002</v>
      </c>
      <c r="N2658" s="13">
        <f t="shared" si="412"/>
        <v>0.56275196400000005</v>
      </c>
      <c r="O2658" s="13">
        <f t="shared" si="413"/>
        <v>1.575E-2</v>
      </c>
      <c r="P2658" s="13">
        <f t="shared" si="414"/>
        <v>0.68772848291708399</v>
      </c>
      <c r="Q2658" s="13">
        <f t="shared" si="415"/>
        <v>1.9247775750000001E-2</v>
      </c>
      <c r="R2658" s="13">
        <v>1.222081</v>
      </c>
      <c r="S2658" s="13">
        <v>9.5000000000000001E-2</v>
      </c>
      <c r="T2658" s="13">
        <v>7.0000000000000001E-3</v>
      </c>
      <c r="U2658" s="13">
        <f t="shared" si="416"/>
        <v>0.116097695</v>
      </c>
      <c r="V2658" s="13">
        <f t="shared" si="417"/>
        <v>8.5545670000000008E-3</v>
      </c>
      <c r="W2658" s="13">
        <f t="shared" si="418"/>
        <v>0.10787168039097239</v>
      </c>
      <c r="X2658" s="13">
        <f t="shared" si="419"/>
        <v>0.23333333333333339</v>
      </c>
    </row>
    <row r="2659" spans="1:24" x14ac:dyDescent="0.25">
      <c r="A2659" s="12">
        <v>57</v>
      </c>
      <c r="B2659" s="12">
        <v>13</v>
      </c>
      <c r="C2659" s="13">
        <v>0.74785299999999999</v>
      </c>
      <c r="D2659" s="12">
        <v>425</v>
      </c>
      <c r="E2659" s="12">
        <v>57</v>
      </c>
      <c r="F2659" s="12">
        <v>13</v>
      </c>
      <c r="G2659" s="12" t="s">
        <v>46</v>
      </c>
      <c r="H2659" s="13">
        <v>0.88067600000000001</v>
      </c>
      <c r="I2659" s="13">
        <v>0.03</v>
      </c>
      <c r="J2659" s="13">
        <f t="shared" si="410"/>
        <v>0.65861618862799998</v>
      </c>
      <c r="K2659" s="13">
        <f t="shared" si="411"/>
        <v>2.2435589999999998E-2</v>
      </c>
      <c r="L2659" s="13">
        <v>0.63900000000000001</v>
      </c>
      <c r="M2659" s="13">
        <v>0.52500000000000002</v>
      </c>
      <c r="N2659" s="13">
        <f t="shared" si="412"/>
        <v>0.56275196400000005</v>
      </c>
      <c r="O2659" s="13">
        <f t="shared" si="413"/>
        <v>1.575E-2</v>
      </c>
      <c r="P2659" s="13">
        <f t="shared" si="414"/>
        <v>0.42085574453329205</v>
      </c>
      <c r="Q2659" s="13">
        <f t="shared" si="415"/>
        <v>1.1778684750000001E-2</v>
      </c>
      <c r="R2659" s="13">
        <v>0.74785299999999999</v>
      </c>
      <c r="S2659" s="13">
        <v>9.5000000000000001E-2</v>
      </c>
      <c r="T2659" s="13">
        <v>7.0000000000000001E-3</v>
      </c>
      <c r="U2659" s="13">
        <f t="shared" si="416"/>
        <v>7.1046034999999993E-2</v>
      </c>
      <c r="V2659" s="13">
        <f t="shared" si="417"/>
        <v>5.2349709999999997E-3</v>
      </c>
      <c r="W2659" s="13">
        <f t="shared" si="418"/>
        <v>0.10787168039097238</v>
      </c>
      <c r="X2659" s="13">
        <f t="shared" si="419"/>
        <v>0.23333333333333334</v>
      </c>
    </row>
    <row r="2660" spans="1:24" x14ac:dyDescent="0.25">
      <c r="A2660" s="12">
        <v>57</v>
      </c>
      <c r="B2660" s="12">
        <v>13</v>
      </c>
      <c r="C2660" s="13">
        <v>8.0319999999999992E-3</v>
      </c>
      <c r="D2660" s="12">
        <v>425</v>
      </c>
      <c r="E2660" s="12">
        <v>57</v>
      </c>
      <c r="F2660" s="12">
        <v>13</v>
      </c>
      <c r="G2660" s="12" t="s">
        <v>46</v>
      </c>
      <c r="H2660" s="13">
        <v>0.88067600000000001</v>
      </c>
      <c r="I2660" s="13">
        <v>0.03</v>
      </c>
      <c r="J2660" s="13">
        <f t="shared" si="410"/>
        <v>7.0735896319999991E-3</v>
      </c>
      <c r="K2660" s="13">
        <f t="shared" si="411"/>
        <v>2.4095999999999997E-4</v>
      </c>
      <c r="L2660" s="13">
        <v>0.63900000000000001</v>
      </c>
      <c r="M2660" s="13">
        <v>0.52500000000000002</v>
      </c>
      <c r="N2660" s="13">
        <f t="shared" si="412"/>
        <v>0.56275196400000005</v>
      </c>
      <c r="O2660" s="13">
        <f t="shared" si="413"/>
        <v>1.575E-2</v>
      </c>
      <c r="P2660" s="13">
        <f t="shared" si="414"/>
        <v>4.5200237748479997E-3</v>
      </c>
      <c r="Q2660" s="13">
        <f t="shared" si="415"/>
        <v>1.2650399999999999E-4</v>
      </c>
      <c r="R2660" s="13">
        <v>8.0319999999999992E-3</v>
      </c>
      <c r="S2660" s="13">
        <v>9.5000000000000001E-2</v>
      </c>
      <c r="T2660" s="13">
        <v>7.0000000000000001E-3</v>
      </c>
      <c r="U2660" s="13">
        <f t="shared" si="416"/>
        <v>7.6303999999999999E-4</v>
      </c>
      <c r="V2660" s="13">
        <f t="shared" si="417"/>
        <v>5.6223999999999996E-5</v>
      </c>
      <c r="W2660" s="13">
        <f t="shared" si="418"/>
        <v>0.1078716803909724</v>
      </c>
      <c r="X2660" s="13">
        <f t="shared" si="419"/>
        <v>0.23333333333333334</v>
      </c>
    </row>
    <row r="2661" spans="1:24" x14ac:dyDescent="0.25">
      <c r="A2661" s="12">
        <v>58</v>
      </c>
      <c r="B2661" s="12">
        <v>13</v>
      </c>
      <c r="C2661" s="13">
        <v>0.20632700000000001</v>
      </c>
      <c r="D2661" s="12">
        <v>435</v>
      </c>
      <c r="E2661" s="12">
        <v>58</v>
      </c>
      <c r="F2661" s="12">
        <v>13</v>
      </c>
      <c r="G2661" s="12" t="s">
        <v>46</v>
      </c>
      <c r="H2661" s="13">
        <v>0.92556300000000002</v>
      </c>
      <c r="I2661" s="13">
        <v>3.3000000000000002E-2</v>
      </c>
      <c r="J2661" s="13">
        <f t="shared" si="410"/>
        <v>0.19096863710100001</v>
      </c>
      <c r="K2661" s="13">
        <f t="shared" si="411"/>
        <v>6.8087910000000007E-3</v>
      </c>
      <c r="L2661" s="13">
        <v>0.47399999999999998</v>
      </c>
      <c r="M2661" s="13">
        <v>0.38400000000000001</v>
      </c>
      <c r="N2661" s="13">
        <f t="shared" si="412"/>
        <v>0.43871686199999999</v>
      </c>
      <c r="O2661" s="13">
        <f t="shared" si="413"/>
        <v>1.2672000000000001E-2</v>
      </c>
      <c r="P2661" s="13">
        <f t="shared" si="414"/>
        <v>9.0519133985873995E-2</v>
      </c>
      <c r="Q2661" s="13">
        <f t="shared" si="415"/>
        <v>2.6145757440000001E-3</v>
      </c>
      <c r="R2661" s="13">
        <v>0.20632700000000001</v>
      </c>
      <c r="S2661" s="13">
        <v>5.1999999999999998E-2</v>
      </c>
      <c r="T2661" s="13">
        <v>3.0000000000000001E-3</v>
      </c>
      <c r="U2661" s="13">
        <f t="shared" si="416"/>
        <v>1.0729004E-2</v>
      </c>
      <c r="V2661" s="13">
        <f t="shared" si="417"/>
        <v>6.18981E-4</v>
      </c>
      <c r="W2661" s="13">
        <f t="shared" si="418"/>
        <v>5.6182021104992312E-2</v>
      </c>
      <c r="X2661" s="13">
        <f t="shared" si="419"/>
        <v>9.0909090909090898E-2</v>
      </c>
    </row>
    <row r="2662" spans="1:24" x14ac:dyDescent="0.25">
      <c r="A2662" s="12">
        <v>58</v>
      </c>
      <c r="B2662" s="12">
        <v>13</v>
      </c>
      <c r="C2662" s="13">
        <v>8.815239</v>
      </c>
      <c r="D2662" s="12">
        <v>435</v>
      </c>
      <c r="E2662" s="12">
        <v>58</v>
      </c>
      <c r="F2662" s="12">
        <v>13</v>
      </c>
      <c r="G2662" s="12" t="s">
        <v>46</v>
      </c>
      <c r="H2662" s="13">
        <v>0.92556300000000002</v>
      </c>
      <c r="I2662" s="13">
        <v>3.3000000000000002E-2</v>
      </c>
      <c r="J2662" s="13">
        <f t="shared" si="410"/>
        <v>8.1590590545569999</v>
      </c>
      <c r="K2662" s="13">
        <f t="shared" si="411"/>
        <v>0.290902887</v>
      </c>
      <c r="L2662" s="13">
        <v>0.47399999999999998</v>
      </c>
      <c r="M2662" s="13">
        <v>0.38400000000000001</v>
      </c>
      <c r="N2662" s="13">
        <f t="shared" si="412"/>
        <v>0.43871686199999999</v>
      </c>
      <c r="O2662" s="13">
        <f t="shared" si="413"/>
        <v>1.2672000000000001E-2</v>
      </c>
      <c r="P2662" s="13">
        <f t="shared" si="414"/>
        <v>3.867393991860018</v>
      </c>
      <c r="Q2662" s="13">
        <f t="shared" si="415"/>
        <v>0.11170670860800001</v>
      </c>
      <c r="R2662" s="13">
        <v>8.815239</v>
      </c>
      <c r="S2662" s="13">
        <v>5.1999999999999998E-2</v>
      </c>
      <c r="T2662" s="13">
        <v>3.0000000000000001E-3</v>
      </c>
      <c r="U2662" s="13">
        <f t="shared" si="416"/>
        <v>0.45839242799999996</v>
      </c>
      <c r="V2662" s="13">
        <f t="shared" si="417"/>
        <v>2.6445717000000001E-2</v>
      </c>
      <c r="W2662" s="13">
        <f t="shared" si="418"/>
        <v>5.6182021104992312E-2</v>
      </c>
      <c r="X2662" s="13">
        <f t="shared" si="419"/>
        <v>9.0909090909090912E-2</v>
      </c>
    </row>
    <row r="2663" spans="1:24" x14ac:dyDescent="0.25">
      <c r="A2663" s="12">
        <v>58</v>
      </c>
      <c r="B2663" s="12">
        <v>13</v>
      </c>
      <c r="C2663" s="13">
        <v>11.537217</v>
      </c>
      <c r="D2663" s="12">
        <v>435</v>
      </c>
      <c r="E2663" s="12">
        <v>58</v>
      </c>
      <c r="F2663" s="12">
        <v>13</v>
      </c>
      <c r="G2663" s="12" t="s">
        <v>46</v>
      </c>
      <c r="H2663" s="13">
        <v>0.92556300000000002</v>
      </c>
      <c r="I2663" s="13">
        <v>3.3000000000000002E-2</v>
      </c>
      <c r="J2663" s="13">
        <f t="shared" si="410"/>
        <v>10.678421178171</v>
      </c>
      <c r="K2663" s="13">
        <f t="shared" si="411"/>
        <v>0.38072816100000001</v>
      </c>
      <c r="L2663" s="13">
        <v>0.47399999999999998</v>
      </c>
      <c r="M2663" s="13">
        <v>0.38400000000000001</v>
      </c>
      <c r="N2663" s="13">
        <f t="shared" si="412"/>
        <v>0.43871686199999999</v>
      </c>
      <c r="O2663" s="13">
        <f t="shared" si="413"/>
        <v>1.2672000000000001E-2</v>
      </c>
      <c r="P2663" s="13">
        <f t="shared" si="414"/>
        <v>5.0615716384530538</v>
      </c>
      <c r="Q2663" s="13">
        <f t="shared" si="415"/>
        <v>0.14619961382400001</v>
      </c>
      <c r="R2663" s="13">
        <v>11.537217</v>
      </c>
      <c r="S2663" s="13">
        <v>5.1999999999999998E-2</v>
      </c>
      <c r="T2663" s="13">
        <v>3.0000000000000001E-3</v>
      </c>
      <c r="U2663" s="13">
        <f t="shared" si="416"/>
        <v>0.59993528399999996</v>
      </c>
      <c r="V2663" s="13">
        <f t="shared" si="417"/>
        <v>3.4611651E-2</v>
      </c>
      <c r="W2663" s="13">
        <f t="shared" si="418"/>
        <v>5.6182021104992312E-2</v>
      </c>
      <c r="X2663" s="13">
        <f t="shared" si="419"/>
        <v>9.0909090909090912E-2</v>
      </c>
    </row>
    <row r="2664" spans="1:24" x14ac:dyDescent="0.25">
      <c r="A2664" s="12">
        <v>58</v>
      </c>
      <c r="B2664" s="12">
        <v>13</v>
      </c>
      <c r="C2664" s="13">
        <v>1.7125159999999999</v>
      </c>
      <c r="D2664" s="12">
        <v>435</v>
      </c>
      <c r="E2664" s="12">
        <v>58</v>
      </c>
      <c r="F2664" s="12">
        <v>13</v>
      </c>
      <c r="G2664" s="12" t="s">
        <v>46</v>
      </c>
      <c r="H2664" s="13">
        <v>0.92556300000000002</v>
      </c>
      <c r="I2664" s="13">
        <v>3.3000000000000002E-2</v>
      </c>
      <c r="J2664" s="13">
        <f t="shared" si="410"/>
        <v>1.5850414465080001</v>
      </c>
      <c r="K2664" s="13">
        <f t="shared" si="411"/>
        <v>5.6513028E-2</v>
      </c>
      <c r="L2664" s="13">
        <v>0.47399999999999998</v>
      </c>
      <c r="M2664" s="13">
        <v>0.38400000000000001</v>
      </c>
      <c r="N2664" s="13">
        <f t="shared" si="412"/>
        <v>0.43871686199999999</v>
      </c>
      <c r="O2664" s="13">
        <f t="shared" si="413"/>
        <v>1.2672000000000001E-2</v>
      </c>
      <c r="P2664" s="13">
        <f t="shared" si="414"/>
        <v>0.75130964564479197</v>
      </c>
      <c r="Q2664" s="13">
        <f t="shared" si="415"/>
        <v>2.1701002752000001E-2</v>
      </c>
      <c r="R2664" s="13">
        <v>1.7125159999999999</v>
      </c>
      <c r="S2664" s="13">
        <v>5.1999999999999998E-2</v>
      </c>
      <c r="T2664" s="13">
        <v>3.0000000000000001E-3</v>
      </c>
      <c r="U2664" s="13">
        <f t="shared" si="416"/>
        <v>8.9050831999999996E-2</v>
      </c>
      <c r="V2664" s="13">
        <f t="shared" si="417"/>
        <v>5.1375479999999996E-3</v>
      </c>
      <c r="W2664" s="13">
        <f t="shared" si="418"/>
        <v>5.6182021104992312E-2</v>
      </c>
      <c r="X2664" s="13">
        <f t="shared" si="419"/>
        <v>9.0909090909090898E-2</v>
      </c>
    </row>
    <row r="2665" spans="1:24" x14ac:dyDescent="0.25">
      <c r="A2665" s="12">
        <v>59</v>
      </c>
      <c r="B2665" s="12">
        <v>13</v>
      </c>
      <c r="C2665" s="13">
        <v>2.7678910000000001</v>
      </c>
      <c r="D2665" s="12">
        <v>442</v>
      </c>
      <c r="E2665" s="12">
        <v>59</v>
      </c>
      <c r="F2665" s="12">
        <v>13</v>
      </c>
      <c r="G2665" s="12" t="s">
        <v>46</v>
      </c>
      <c r="H2665" s="13">
        <v>0.828013</v>
      </c>
      <c r="I2665" s="13">
        <v>3.2000000000000001E-2</v>
      </c>
      <c r="J2665" s="13">
        <f t="shared" si="410"/>
        <v>2.2918497305829999</v>
      </c>
      <c r="K2665" s="13">
        <f t="shared" si="411"/>
        <v>8.8572512000000006E-2</v>
      </c>
      <c r="L2665" s="13">
        <v>0.26400000000000001</v>
      </c>
      <c r="M2665" s="13">
        <v>0.113</v>
      </c>
      <c r="N2665" s="13">
        <f t="shared" si="412"/>
        <v>0.21859543200000001</v>
      </c>
      <c r="O2665" s="13">
        <f t="shared" si="413"/>
        <v>3.6160000000000003E-3</v>
      </c>
      <c r="P2665" s="13">
        <f t="shared" si="414"/>
        <v>0.60504832887391202</v>
      </c>
      <c r="Q2665" s="13">
        <f t="shared" si="415"/>
        <v>1.0008693856000001E-2</v>
      </c>
      <c r="R2665" s="13">
        <v>2.7678910000000001</v>
      </c>
      <c r="S2665" s="13">
        <v>1.4E-2</v>
      </c>
      <c r="T2665" s="13">
        <v>0</v>
      </c>
      <c r="U2665" s="13">
        <f t="shared" si="416"/>
        <v>3.8750474E-2</v>
      </c>
      <c r="V2665" s="13">
        <f t="shared" si="417"/>
        <v>0</v>
      </c>
      <c r="W2665" s="13">
        <f t="shared" si="418"/>
        <v>1.6907947097448955E-2</v>
      </c>
      <c r="X2665" s="13">
        <f t="shared" si="419"/>
        <v>0</v>
      </c>
    </row>
    <row r="2666" spans="1:24" x14ac:dyDescent="0.25">
      <c r="A2666" s="12">
        <v>59</v>
      </c>
      <c r="B2666" s="12">
        <v>13</v>
      </c>
      <c r="C2666" s="13">
        <v>1.544033</v>
      </c>
      <c r="D2666" s="12">
        <v>442</v>
      </c>
      <c r="E2666" s="12">
        <v>59</v>
      </c>
      <c r="F2666" s="12">
        <v>13</v>
      </c>
      <c r="G2666" s="12" t="s">
        <v>46</v>
      </c>
      <c r="H2666" s="13">
        <v>0.828013</v>
      </c>
      <c r="I2666" s="13">
        <v>3.2000000000000001E-2</v>
      </c>
      <c r="J2666" s="13">
        <f t="shared" si="410"/>
        <v>1.278479396429</v>
      </c>
      <c r="K2666" s="13">
        <f t="shared" si="411"/>
        <v>4.9409056E-2</v>
      </c>
      <c r="L2666" s="13">
        <v>0.26400000000000001</v>
      </c>
      <c r="M2666" s="13">
        <v>0.113</v>
      </c>
      <c r="N2666" s="13">
        <f t="shared" si="412"/>
        <v>0.21859543200000001</v>
      </c>
      <c r="O2666" s="13">
        <f t="shared" si="413"/>
        <v>3.6160000000000003E-3</v>
      </c>
      <c r="P2666" s="13">
        <f t="shared" si="414"/>
        <v>0.33751856065725599</v>
      </c>
      <c r="Q2666" s="13">
        <f t="shared" si="415"/>
        <v>5.5832233280000004E-3</v>
      </c>
      <c r="R2666" s="13">
        <v>1.544033</v>
      </c>
      <c r="S2666" s="13">
        <v>1.4E-2</v>
      </c>
      <c r="T2666" s="13">
        <v>0</v>
      </c>
      <c r="U2666" s="13">
        <f t="shared" si="416"/>
        <v>2.1616461999999999E-2</v>
      </c>
      <c r="V2666" s="13">
        <f t="shared" si="417"/>
        <v>0</v>
      </c>
      <c r="W2666" s="13">
        <f t="shared" si="418"/>
        <v>1.6907947097448951E-2</v>
      </c>
      <c r="X2666" s="13">
        <f t="shared" si="419"/>
        <v>0</v>
      </c>
    </row>
    <row r="2667" spans="1:24" x14ac:dyDescent="0.25">
      <c r="A2667" s="12">
        <v>59</v>
      </c>
      <c r="B2667" s="12">
        <v>13</v>
      </c>
      <c r="C2667" s="13">
        <v>0.56361700000000003</v>
      </c>
      <c r="D2667" s="12">
        <v>442</v>
      </c>
      <c r="E2667" s="12">
        <v>59</v>
      </c>
      <c r="F2667" s="12">
        <v>13</v>
      </c>
      <c r="G2667" s="12" t="s">
        <v>46</v>
      </c>
      <c r="H2667" s="13">
        <v>0.828013</v>
      </c>
      <c r="I2667" s="13">
        <v>3.2000000000000001E-2</v>
      </c>
      <c r="J2667" s="13">
        <f t="shared" si="410"/>
        <v>0.46668220302100005</v>
      </c>
      <c r="K2667" s="13">
        <f t="shared" si="411"/>
        <v>1.8035744000000003E-2</v>
      </c>
      <c r="L2667" s="13">
        <v>0.26400000000000001</v>
      </c>
      <c r="M2667" s="13">
        <v>0.113</v>
      </c>
      <c r="N2667" s="13">
        <f t="shared" si="412"/>
        <v>0.21859543200000001</v>
      </c>
      <c r="O2667" s="13">
        <f t="shared" si="413"/>
        <v>3.6160000000000003E-3</v>
      </c>
      <c r="P2667" s="13">
        <f t="shared" si="414"/>
        <v>0.12320410159754401</v>
      </c>
      <c r="Q2667" s="13">
        <f t="shared" si="415"/>
        <v>2.0380390720000003E-3</v>
      </c>
      <c r="R2667" s="13">
        <v>0.56361700000000003</v>
      </c>
      <c r="S2667" s="13">
        <v>1.4E-2</v>
      </c>
      <c r="T2667" s="13">
        <v>0</v>
      </c>
      <c r="U2667" s="13">
        <f t="shared" si="416"/>
        <v>7.8906380000000002E-3</v>
      </c>
      <c r="V2667" s="13">
        <f t="shared" si="417"/>
        <v>0</v>
      </c>
      <c r="W2667" s="13">
        <f t="shared" si="418"/>
        <v>1.6907947097448951E-2</v>
      </c>
      <c r="X2667" s="13">
        <f t="shared" si="419"/>
        <v>0</v>
      </c>
    </row>
    <row r="2668" spans="1:24" x14ac:dyDescent="0.25">
      <c r="A2668" s="12">
        <v>60</v>
      </c>
      <c r="B2668" s="12">
        <v>13</v>
      </c>
      <c r="C2668" s="13">
        <v>1.0264789999999999</v>
      </c>
      <c r="D2668" s="12">
        <v>451</v>
      </c>
      <c r="E2668" s="12">
        <v>60</v>
      </c>
      <c r="F2668" s="12">
        <v>13</v>
      </c>
      <c r="G2668" s="12" t="s">
        <v>46</v>
      </c>
      <c r="H2668" s="13">
        <v>0.98011599999999999</v>
      </c>
      <c r="I2668" s="13">
        <v>0.04</v>
      </c>
      <c r="J2668" s="13">
        <f t="shared" si="410"/>
        <v>1.0060684915639999</v>
      </c>
      <c r="K2668" s="13">
        <f t="shared" si="411"/>
        <v>4.1059159999999997E-2</v>
      </c>
      <c r="L2668" s="13">
        <v>0.22500000000000001</v>
      </c>
      <c r="M2668" s="13">
        <v>9.1999999999999998E-2</v>
      </c>
      <c r="N2668" s="13">
        <f t="shared" si="412"/>
        <v>0.2205261</v>
      </c>
      <c r="O2668" s="13">
        <f t="shared" si="413"/>
        <v>3.6800000000000001E-3</v>
      </c>
      <c r="P2668" s="13">
        <f t="shared" si="414"/>
        <v>0.22636541060189999</v>
      </c>
      <c r="Q2668" s="13">
        <f t="shared" si="415"/>
        <v>3.7774427199999999E-3</v>
      </c>
      <c r="R2668" s="13">
        <v>1.0264789999999999</v>
      </c>
      <c r="S2668" s="13">
        <v>1.4E-2</v>
      </c>
      <c r="T2668" s="13">
        <v>0</v>
      </c>
      <c r="U2668" s="13">
        <f t="shared" si="416"/>
        <v>1.4370705999999999E-2</v>
      </c>
      <c r="V2668" s="13">
        <f t="shared" si="417"/>
        <v>0</v>
      </c>
      <c r="W2668" s="13">
        <f t="shared" si="418"/>
        <v>1.428402352374617E-2</v>
      </c>
      <c r="X2668" s="13">
        <f t="shared" si="419"/>
        <v>0</v>
      </c>
    </row>
    <row r="2669" spans="1:24" x14ac:dyDescent="0.25">
      <c r="A2669" s="12">
        <v>60</v>
      </c>
      <c r="B2669" s="12">
        <v>13</v>
      </c>
      <c r="C2669" s="13">
        <v>1.123092</v>
      </c>
      <c r="D2669" s="12">
        <v>451</v>
      </c>
      <c r="E2669" s="12">
        <v>60</v>
      </c>
      <c r="F2669" s="12">
        <v>13</v>
      </c>
      <c r="G2669" s="12" t="s">
        <v>46</v>
      </c>
      <c r="H2669" s="13">
        <v>0.98011599999999999</v>
      </c>
      <c r="I2669" s="13">
        <v>0.04</v>
      </c>
      <c r="J2669" s="13">
        <f t="shared" si="410"/>
        <v>1.100760438672</v>
      </c>
      <c r="K2669" s="13">
        <f t="shared" si="411"/>
        <v>4.4923680000000001E-2</v>
      </c>
      <c r="L2669" s="13">
        <v>0.22500000000000001</v>
      </c>
      <c r="M2669" s="13">
        <v>9.1999999999999998E-2</v>
      </c>
      <c r="N2669" s="13">
        <f t="shared" si="412"/>
        <v>0.2205261</v>
      </c>
      <c r="O2669" s="13">
        <f t="shared" si="413"/>
        <v>3.6800000000000001E-3</v>
      </c>
      <c r="P2669" s="13">
        <f t="shared" si="414"/>
        <v>0.24767109870119999</v>
      </c>
      <c r="Q2669" s="13">
        <f t="shared" si="415"/>
        <v>4.1329785600000002E-3</v>
      </c>
      <c r="R2669" s="13">
        <v>1.123092</v>
      </c>
      <c r="S2669" s="13">
        <v>1.4E-2</v>
      </c>
      <c r="T2669" s="13">
        <v>0</v>
      </c>
      <c r="U2669" s="13">
        <f t="shared" si="416"/>
        <v>1.5723287999999998E-2</v>
      </c>
      <c r="V2669" s="13">
        <f t="shared" si="417"/>
        <v>0</v>
      </c>
      <c r="W2669" s="13">
        <f t="shared" si="418"/>
        <v>1.4284023523746168E-2</v>
      </c>
      <c r="X2669" s="13">
        <f t="shared" si="419"/>
        <v>0</v>
      </c>
    </row>
    <row r="2670" spans="1:24" x14ac:dyDescent="0.25">
      <c r="A2670" s="12">
        <v>60</v>
      </c>
      <c r="B2670" s="12">
        <v>13</v>
      </c>
      <c r="C2670" s="13">
        <v>3.292697</v>
      </c>
      <c r="D2670" s="12">
        <v>451</v>
      </c>
      <c r="E2670" s="12">
        <v>60</v>
      </c>
      <c r="F2670" s="12">
        <v>13</v>
      </c>
      <c r="G2670" s="12" t="s">
        <v>46</v>
      </c>
      <c r="H2670" s="13">
        <v>0.98011599999999999</v>
      </c>
      <c r="I2670" s="13">
        <v>0.04</v>
      </c>
      <c r="J2670" s="13">
        <f t="shared" si="410"/>
        <v>3.2272250128520001</v>
      </c>
      <c r="K2670" s="13">
        <f t="shared" si="411"/>
        <v>0.13170788</v>
      </c>
      <c r="L2670" s="13">
        <v>0.22500000000000001</v>
      </c>
      <c r="M2670" s="13">
        <v>9.1999999999999998E-2</v>
      </c>
      <c r="N2670" s="13">
        <f t="shared" si="412"/>
        <v>0.2205261</v>
      </c>
      <c r="O2670" s="13">
        <f t="shared" si="413"/>
        <v>3.6800000000000001E-3</v>
      </c>
      <c r="P2670" s="13">
        <f t="shared" si="414"/>
        <v>0.72612562789169999</v>
      </c>
      <c r="Q2670" s="13">
        <f t="shared" si="415"/>
        <v>1.211712496E-2</v>
      </c>
      <c r="R2670" s="13">
        <v>3.292697</v>
      </c>
      <c r="S2670" s="13">
        <v>1.4E-2</v>
      </c>
      <c r="T2670" s="13">
        <v>0</v>
      </c>
      <c r="U2670" s="13">
        <f t="shared" si="416"/>
        <v>4.6097758000000003E-2</v>
      </c>
      <c r="V2670" s="13">
        <f t="shared" si="417"/>
        <v>0</v>
      </c>
      <c r="W2670" s="13">
        <f t="shared" si="418"/>
        <v>1.428402352374617E-2</v>
      </c>
      <c r="X2670" s="13">
        <f t="shared" si="419"/>
        <v>0</v>
      </c>
    </row>
    <row r="2671" spans="1:24" x14ac:dyDescent="0.25">
      <c r="A2671" s="12">
        <v>60</v>
      </c>
      <c r="B2671" s="12">
        <v>13</v>
      </c>
      <c r="C2671" s="13">
        <v>1.797993</v>
      </c>
      <c r="D2671" s="12">
        <v>451</v>
      </c>
      <c r="E2671" s="12">
        <v>60</v>
      </c>
      <c r="F2671" s="12">
        <v>13</v>
      </c>
      <c r="G2671" s="12" t="s">
        <v>46</v>
      </c>
      <c r="H2671" s="13">
        <v>0.98011599999999999</v>
      </c>
      <c r="I2671" s="13">
        <v>0.04</v>
      </c>
      <c r="J2671" s="13">
        <f t="shared" si="410"/>
        <v>1.7622417071879999</v>
      </c>
      <c r="K2671" s="13">
        <f t="shared" si="411"/>
        <v>7.1919720000000006E-2</v>
      </c>
      <c r="L2671" s="13">
        <v>0.22500000000000001</v>
      </c>
      <c r="M2671" s="13">
        <v>9.1999999999999998E-2</v>
      </c>
      <c r="N2671" s="13">
        <f t="shared" si="412"/>
        <v>0.2205261</v>
      </c>
      <c r="O2671" s="13">
        <f t="shared" si="413"/>
        <v>3.6800000000000001E-3</v>
      </c>
      <c r="P2671" s="13">
        <f t="shared" si="414"/>
        <v>0.39650438411729999</v>
      </c>
      <c r="Q2671" s="13">
        <f t="shared" si="415"/>
        <v>6.6166142399999997E-3</v>
      </c>
      <c r="R2671" s="13">
        <v>1.797993</v>
      </c>
      <c r="S2671" s="13">
        <v>1.4E-2</v>
      </c>
      <c r="T2671" s="13">
        <v>0</v>
      </c>
      <c r="U2671" s="13">
        <f t="shared" si="416"/>
        <v>2.5171901999999999E-2</v>
      </c>
      <c r="V2671" s="13">
        <f t="shared" si="417"/>
        <v>0</v>
      </c>
      <c r="W2671" s="13">
        <f t="shared" si="418"/>
        <v>1.428402352374617E-2</v>
      </c>
      <c r="X2671" s="13">
        <f t="shared" si="419"/>
        <v>0</v>
      </c>
    </row>
    <row r="2672" spans="1:24" x14ac:dyDescent="0.25">
      <c r="A2672" s="12">
        <v>60</v>
      </c>
      <c r="B2672" s="12">
        <v>13</v>
      </c>
      <c r="C2672" s="13">
        <v>0.71228499999999995</v>
      </c>
      <c r="D2672" s="12">
        <v>451</v>
      </c>
      <c r="E2672" s="12">
        <v>60</v>
      </c>
      <c r="F2672" s="12">
        <v>13</v>
      </c>
      <c r="G2672" s="12" t="s">
        <v>46</v>
      </c>
      <c r="H2672" s="13">
        <v>0.98011599999999999</v>
      </c>
      <c r="I2672" s="13">
        <v>0.04</v>
      </c>
      <c r="J2672" s="13">
        <f t="shared" si="410"/>
        <v>0.69812192505999993</v>
      </c>
      <c r="K2672" s="13">
        <f t="shared" si="411"/>
        <v>2.84914E-2</v>
      </c>
      <c r="L2672" s="13">
        <v>0.22500000000000001</v>
      </c>
      <c r="M2672" s="13">
        <v>9.1999999999999998E-2</v>
      </c>
      <c r="N2672" s="13">
        <f t="shared" si="412"/>
        <v>0.2205261</v>
      </c>
      <c r="O2672" s="13">
        <f t="shared" si="413"/>
        <v>3.6800000000000001E-3</v>
      </c>
      <c r="P2672" s="13">
        <f t="shared" si="414"/>
        <v>0.15707743313849998</v>
      </c>
      <c r="Q2672" s="13">
        <f t="shared" si="415"/>
        <v>2.6212087999999997E-3</v>
      </c>
      <c r="R2672" s="13">
        <v>0.71228499999999995</v>
      </c>
      <c r="S2672" s="13">
        <v>1.4E-2</v>
      </c>
      <c r="T2672" s="13">
        <v>0</v>
      </c>
      <c r="U2672" s="13">
        <f t="shared" si="416"/>
        <v>9.97199E-3</v>
      </c>
      <c r="V2672" s="13">
        <f t="shared" si="417"/>
        <v>0</v>
      </c>
      <c r="W2672" s="13">
        <f t="shared" si="418"/>
        <v>1.428402352374617E-2</v>
      </c>
      <c r="X2672" s="13">
        <f t="shared" si="419"/>
        <v>0</v>
      </c>
    </row>
    <row r="2673" spans="1:24" x14ac:dyDescent="0.25">
      <c r="A2673" s="12">
        <v>63</v>
      </c>
      <c r="B2673" s="12">
        <v>13</v>
      </c>
      <c r="C2673" s="13">
        <v>0.62427200000000005</v>
      </c>
      <c r="D2673" s="12">
        <v>466</v>
      </c>
      <c r="E2673" s="12">
        <v>63</v>
      </c>
      <c r="F2673" s="12">
        <v>13</v>
      </c>
      <c r="G2673" s="12" t="s">
        <v>46</v>
      </c>
      <c r="H2673" s="13">
        <v>1.1290640000000001</v>
      </c>
      <c r="I2673" s="13">
        <v>4.5999999999999999E-2</v>
      </c>
      <c r="J2673" s="13">
        <f t="shared" si="410"/>
        <v>0.70484304140800014</v>
      </c>
      <c r="K2673" s="13">
        <f t="shared" si="411"/>
        <v>2.8716512000000003E-2</v>
      </c>
      <c r="L2673" s="13">
        <v>0.54200000000000004</v>
      </c>
      <c r="M2673" s="13">
        <v>1.3859999999999999</v>
      </c>
      <c r="N2673" s="13">
        <f t="shared" si="412"/>
        <v>0.61195268800000013</v>
      </c>
      <c r="O2673" s="13">
        <f t="shared" si="413"/>
        <v>6.3755999999999993E-2</v>
      </c>
      <c r="P2673" s="13">
        <f t="shared" si="414"/>
        <v>0.38202492844313612</v>
      </c>
      <c r="Q2673" s="13">
        <f t="shared" si="415"/>
        <v>3.9801085632000001E-2</v>
      </c>
      <c r="R2673" s="13">
        <v>0.62427200000000005</v>
      </c>
      <c r="S2673" s="13">
        <v>2.3E-2</v>
      </c>
      <c r="T2673" s="13">
        <v>3.0000000000000001E-3</v>
      </c>
      <c r="U2673" s="13">
        <f t="shared" si="416"/>
        <v>1.4358256000000002E-2</v>
      </c>
      <c r="V2673" s="13">
        <f t="shared" si="417"/>
        <v>1.8728160000000002E-3</v>
      </c>
      <c r="W2673" s="13">
        <f t="shared" si="418"/>
        <v>2.0370855859366696E-2</v>
      </c>
      <c r="X2673" s="13">
        <f t="shared" si="419"/>
        <v>6.5217391304347824E-2</v>
      </c>
    </row>
    <row r="2674" spans="1:24" x14ac:dyDescent="0.25">
      <c r="A2674" s="12">
        <v>64</v>
      </c>
      <c r="B2674" s="12">
        <v>13</v>
      </c>
      <c r="C2674" s="13">
        <v>0.253108</v>
      </c>
      <c r="D2674" s="12">
        <v>470</v>
      </c>
      <c r="E2674" s="12">
        <v>64</v>
      </c>
      <c r="F2674" s="12">
        <v>13</v>
      </c>
      <c r="G2674" s="12" t="s">
        <v>46</v>
      </c>
      <c r="H2674" s="13">
        <v>0.87788299999999997</v>
      </c>
      <c r="I2674" s="13">
        <v>3.3000000000000002E-2</v>
      </c>
      <c r="J2674" s="13">
        <f t="shared" si="410"/>
        <v>0.222199210364</v>
      </c>
      <c r="K2674" s="13">
        <f t="shared" si="411"/>
        <v>8.3525639999999998E-3</v>
      </c>
      <c r="L2674" s="13">
        <v>0.50900000000000001</v>
      </c>
      <c r="M2674" s="13">
        <v>0.20899999999999999</v>
      </c>
      <c r="N2674" s="13">
        <f t="shared" si="412"/>
        <v>0.44684244699999998</v>
      </c>
      <c r="O2674" s="13">
        <f t="shared" si="413"/>
        <v>6.8970000000000004E-3</v>
      </c>
      <c r="P2674" s="13">
        <f t="shared" si="414"/>
        <v>0.113099398075276</v>
      </c>
      <c r="Q2674" s="13">
        <f t="shared" si="415"/>
        <v>1.745685876E-3</v>
      </c>
      <c r="R2674" s="13">
        <v>0.253108</v>
      </c>
      <c r="S2674" s="13">
        <v>0.01</v>
      </c>
      <c r="T2674" s="13">
        <v>1E-3</v>
      </c>
      <c r="U2674" s="13">
        <f t="shared" si="416"/>
        <v>2.5310800000000002E-3</v>
      </c>
      <c r="V2674" s="13">
        <f t="shared" si="417"/>
        <v>2.5310799999999999E-4</v>
      </c>
      <c r="W2674" s="13">
        <f t="shared" si="418"/>
        <v>1.139103958044523E-2</v>
      </c>
      <c r="X2674" s="13">
        <f t="shared" si="419"/>
        <v>3.0303030303030304E-2</v>
      </c>
    </row>
    <row r="2675" spans="1:24" x14ac:dyDescent="0.25">
      <c r="A2675" s="12">
        <v>64</v>
      </c>
      <c r="B2675" s="12">
        <v>13</v>
      </c>
      <c r="C2675" s="13">
        <v>3.3563149999999999</v>
      </c>
      <c r="D2675" s="12">
        <v>470</v>
      </c>
      <c r="E2675" s="12">
        <v>64</v>
      </c>
      <c r="F2675" s="12">
        <v>13</v>
      </c>
      <c r="G2675" s="12" t="s">
        <v>46</v>
      </c>
      <c r="H2675" s="13">
        <v>0.87788299999999997</v>
      </c>
      <c r="I2675" s="13">
        <v>3.3000000000000002E-2</v>
      </c>
      <c r="J2675" s="13">
        <f t="shared" si="410"/>
        <v>2.9464518811449998</v>
      </c>
      <c r="K2675" s="13">
        <f t="shared" si="411"/>
        <v>0.11075839500000001</v>
      </c>
      <c r="L2675" s="13">
        <v>0.50900000000000001</v>
      </c>
      <c r="M2675" s="13">
        <v>0.20899999999999999</v>
      </c>
      <c r="N2675" s="13">
        <f t="shared" si="412"/>
        <v>0.44684244699999998</v>
      </c>
      <c r="O2675" s="13">
        <f t="shared" si="413"/>
        <v>6.8970000000000004E-3</v>
      </c>
      <c r="P2675" s="13">
        <f t="shared" si="414"/>
        <v>1.4997440075028048</v>
      </c>
      <c r="Q2675" s="13">
        <f t="shared" si="415"/>
        <v>2.3148504555000001E-2</v>
      </c>
      <c r="R2675" s="13">
        <v>3.3563149999999999</v>
      </c>
      <c r="S2675" s="13">
        <v>0.01</v>
      </c>
      <c r="T2675" s="13">
        <v>1E-3</v>
      </c>
      <c r="U2675" s="13">
        <f t="shared" si="416"/>
        <v>3.356315E-2</v>
      </c>
      <c r="V2675" s="13">
        <f t="shared" si="417"/>
        <v>3.3563149999999999E-3</v>
      </c>
      <c r="W2675" s="13">
        <f t="shared" si="418"/>
        <v>1.139103958044523E-2</v>
      </c>
      <c r="X2675" s="13">
        <f t="shared" si="419"/>
        <v>3.03030303030303E-2</v>
      </c>
    </row>
    <row r="2676" spans="1:24" x14ac:dyDescent="0.25">
      <c r="A2676" s="12">
        <v>66</v>
      </c>
      <c r="B2676" s="12">
        <v>13</v>
      </c>
      <c r="C2676" s="13">
        <v>20.453154000000001</v>
      </c>
      <c r="D2676" s="12">
        <v>478</v>
      </c>
      <c r="E2676" s="12">
        <v>66</v>
      </c>
      <c r="F2676" s="12">
        <v>13</v>
      </c>
      <c r="G2676" s="12" t="s">
        <v>46</v>
      </c>
      <c r="H2676" s="13">
        <v>1.328546</v>
      </c>
      <c r="I2676" s="13">
        <v>5.2999999999999999E-2</v>
      </c>
      <c r="J2676" s="13">
        <f t="shared" si="410"/>
        <v>27.172955934084001</v>
      </c>
      <c r="K2676" s="13">
        <f t="shared" si="411"/>
        <v>1.0840171620000001</v>
      </c>
      <c r="L2676" s="13">
        <v>0.248</v>
      </c>
      <c r="M2676" s="13">
        <v>0.19700000000000001</v>
      </c>
      <c r="N2676" s="13">
        <f t="shared" si="412"/>
        <v>0.32947940799999997</v>
      </c>
      <c r="O2676" s="13">
        <f t="shared" si="413"/>
        <v>1.0441000000000001E-2</v>
      </c>
      <c r="P2676" s="13">
        <f t="shared" si="414"/>
        <v>6.7388930716528321</v>
      </c>
      <c r="Q2676" s="13">
        <f t="shared" si="415"/>
        <v>0.21355138091400003</v>
      </c>
      <c r="R2676" s="13">
        <v>20.453154000000001</v>
      </c>
      <c r="S2676" s="13">
        <v>7.0000000000000001E-3</v>
      </c>
      <c r="T2676" s="13">
        <v>1E-3</v>
      </c>
      <c r="U2676" s="13">
        <f t="shared" si="416"/>
        <v>0.14317207800000001</v>
      </c>
      <c r="V2676" s="13">
        <f t="shared" si="417"/>
        <v>2.0453154000000001E-2</v>
      </c>
      <c r="W2676" s="13">
        <f t="shared" si="418"/>
        <v>5.2689180502594564E-3</v>
      </c>
      <c r="X2676" s="13">
        <f t="shared" si="419"/>
        <v>1.8867924528301886E-2</v>
      </c>
    </row>
    <row r="2677" spans="1:24" x14ac:dyDescent="0.25">
      <c r="A2677" s="12">
        <v>68</v>
      </c>
      <c r="B2677" s="12">
        <v>13</v>
      </c>
      <c r="C2677" s="13">
        <v>0.433313</v>
      </c>
      <c r="D2677" s="12">
        <v>489</v>
      </c>
      <c r="E2677" s="12">
        <v>68</v>
      </c>
      <c r="F2677" s="12">
        <v>13</v>
      </c>
      <c r="G2677" s="12" t="s">
        <v>46</v>
      </c>
      <c r="H2677" s="13">
        <v>1.2283790000000001</v>
      </c>
      <c r="I2677" s="13">
        <v>5.5E-2</v>
      </c>
      <c r="J2677" s="13">
        <f t="shared" si="410"/>
        <v>0.53227258962700008</v>
      </c>
      <c r="K2677" s="13">
        <f t="shared" si="411"/>
        <v>2.3832215E-2</v>
      </c>
      <c r="L2677" s="13">
        <v>0.41499999999999998</v>
      </c>
      <c r="M2677" s="13">
        <v>0.40699999999999997</v>
      </c>
      <c r="N2677" s="13">
        <f t="shared" si="412"/>
        <v>0.50977728499999997</v>
      </c>
      <c r="O2677" s="13">
        <f t="shared" si="413"/>
        <v>2.2384999999999999E-2</v>
      </c>
      <c r="P2677" s="13">
        <f t="shared" si="414"/>
        <v>0.220893124695205</v>
      </c>
      <c r="Q2677" s="13">
        <f t="shared" si="415"/>
        <v>9.6997115049999999E-3</v>
      </c>
      <c r="R2677" s="13">
        <v>0.433313</v>
      </c>
      <c r="S2677" s="13">
        <v>5.0000000000000001E-3</v>
      </c>
      <c r="T2677" s="13">
        <v>1E-3</v>
      </c>
      <c r="U2677" s="13">
        <f t="shared" si="416"/>
        <v>2.1665650000000001E-3</v>
      </c>
      <c r="V2677" s="13">
        <f t="shared" si="417"/>
        <v>4.33313E-4</v>
      </c>
      <c r="W2677" s="13">
        <f t="shared" si="418"/>
        <v>4.0704049808731662E-3</v>
      </c>
      <c r="X2677" s="13">
        <f t="shared" si="419"/>
        <v>1.8181818181818181E-2</v>
      </c>
    </row>
    <row r="2678" spans="1:24" x14ac:dyDescent="0.25">
      <c r="A2678" s="12">
        <v>69</v>
      </c>
      <c r="B2678" s="12">
        <v>13</v>
      </c>
      <c r="C2678" s="13">
        <v>1.1071390000000001</v>
      </c>
      <c r="D2678" s="12">
        <v>496</v>
      </c>
      <c r="E2678" s="12">
        <v>69</v>
      </c>
      <c r="F2678" s="12">
        <v>13</v>
      </c>
      <c r="G2678" s="12" t="s">
        <v>46</v>
      </c>
      <c r="H2678" s="13">
        <v>1.403877</v>
      </c>
      <c r="I2678" s="13">
        <v>5.3999999999999999E-2</v>
      </c>
      <c r="J2678" s="13">
        <f t="shared" si="410"/>
        <v>1.5542869779030002</v>
      </c>
      <c r="K2678" s="13">
        <f t="shared" si="411"/>
        <v>5.9785506000000002E-2</v>
      </c>
      <c r="L2678" s="13">
        <v>0.70199999999999996</v>
      </c>
      <c r="M2678" s="13">
        <v>0.54900000000000004</v>
      </c>
      <c r="N2678" s="13">
        <f t="shared" si="412"/>
        <v>0.98552165400000002</v>
      </c>
      <c r="O2678" s="13">
        <f t="shared" si="413"/>
        <v>2.9646000000000002E-2</v>
      </c>
      <c r="P2678" s="13">
        <f t="shared" si="414"/>
        <v>1.0911094584879062</v>
      </c>
      <c r="Q2678" s="13">
        <f t="shared" si="415"/>
        <v>3.2822242794000006E-2</v>
      </c>
      <c r="R2678" s="13">
        <v>1.1071390000000001</v>
      </c>
      <c r="S2678" s="13">
        <v>2.1000000000000001E-2</v>
      </c>
      <c r="T2678" s="13">
        <v>3.0000000000000001E-3</v>
      </c>
      <c r="U2678" s="13">
        <f t="shared" si="416"/>
        <v>2.3249919000000004E-2</v>
      </c>
      <c r="V2678" s="13">
        <f t="shared" si="417"/>
        <v>3.3214170000000006E-3</v>
      </c>
      <c r="W2678" s="13">
        <f t="shared" si="418"/>
        <v>1.4958575430753549E-2</v>
      </c>
      <c r="X2678" s="13">
        <f t="shared" si="419"/>
        <v>5.5555555555555559E-2</v>
      </c>
    </row>
    <row r="2679" spans="1:24" x14ac:dyDescent="0.25">
      <c r="A2679" s="12">
        <v>69</v>
      </c>
      <c r="B2679" s="12">
        <v>13</v>
      </c>
      <c r="C2679" s="13">
        <v>0.84141500000000002</v>
      </c>
      <c r="D2679" s="12">
        <v>496</v>
      </c>
      <c r="E2679" s="12">
        <v>69</v>
      </c>
      <c r="F2679" s="12">
        <v>13</v>
      </c>
      <c r="G2679" s="12" t="s">
        <v>46</v>
      </c>
      <c r="H2679" s="13">
        <v>1.403877</v>
      </c>
      <c r="I2679" s="13">
        <v>5.3999999999999999E-2</v>
      </c>
      <c r="J2679" s="13">
        <f t="shared" si="410"/>
        <v>1.181243165955</v>
      </c>
      <c r="K2679" s="13">
        <f t="shared" si="411"/>
        <v>4.5436410000000003E-2</v>
      </c>
      <c r="L2679" s="13">
        <v>0.70199999999999996</v>
      </c>
      <c r="M2679" s="13">
        <v>0.54900000000000004</v>
      </c>
      <c r="N2679" s="13">
        <f t="shared" si="412"/>
        <v>0.98552165400000002</v>
      </c>
      <c r="O2679" s="13">
        <f t="shared" si="413"/>
        <v>2.9646000000000002E-2</v>
      </c>
      <c r="P2679" s="13">
        <f t="shared" si="414"/>
        <v>0.82923270250041003</v>
      </c>
      <c r="Q2679" s="13">
        <f t="shared" si="415"/>
        <v>2.4944589090000004E-2</v>
      </c>
      <c r="R2679" s="13">
        <v>0.84141500000000002</v>
      </c>
      <c r="S2679" s="13">
        <v>2.1000000000000001E-2</v>
      </c>
      <c r="T2679" s="13">
        <v>3.0000000000000001E-3</v>
      </c>
      <c r="U2679" s="13">
        <f t="shared" si="416"/>
        <v>1.7669715000000003E-2</v>
      </c>
      <c r="V2679" s="13">
        <f t="shared" si="417"/>
        <v>2.524245E-3</v>
      </c>
      <c r="W2679" s="13">
        <f t="shared" si="418"/>
        <v>1.4958575430753551E-2</v>
      </c>
      <c r="X2679" s="13">
        <f t="shared" si="419"/>
        <v>5.5555555555555552E-2</v>
      </c>
    </row>
    <row r="2680" spans="1:24" x14ac:dyDescent="0.25">
      <c r="A2680" s="12">
        <v>70</v>
      </c>
      <c r="B2680" s="12">
        <v>13</v>
      </c>
      <c r="C2680" s="13">
        <v>3.8102279999999999</v>
      </c>
      <c r="D2680" s="12">
        <v>503</v>
      </c>
      <c r="E2680" s="12">
        <v>70</v>
      </c>
      <c r="F2680" s="12">
        <v>13</v>
      </c>
      <c r="G2680" s="12" t="s">
        <v>46</v>
      </c>
      <c r="H2680" s="13">
        <v>0.82208199999999998</v>
      </c>
      <c r="I2680" s="13">
        <v>3.1E-2</v>
      </c>
      <c r="J2680" s="13">
        <f t="shared" si="410"/>
        <v>3.132319854696</v>
      </c>
      <c r="K2680" s="13">
        <f t="shared" si="411"/>
        <v>0.11811706799999999</v>
      </c>
      <c r="L2680" s="13">
        <v>0.42</v>
      </c>
      <c r="M2680" s="13">
        <v>0.26800000000000002</v>
      </c>
      <c r="N2680" s="13">
        <f t="shared" si="412"/>
        <v>0.34527443999999996</v>
      </c>
      <c r="O2680" s="13">
        <f t="shared" si="413"/>
        <v>8.3080000000000011E-3</v>
      </c>
      <c r="P2680" s="13">
        <f t="shared" si="414"/>
        <v>1.3155743389723198</v>
      </c>
      <c r="Q2680" s="13">
        <f t="shared" si="415"/>
        <v>3.1655374224000006E-2</v>
      </c>
      <c r="R2680" s="13">
        <v>3.8102279999999999</v>
      </c>
      <c r="S2680" s="13">
        <v>6.0000000000000001E-3</v>
      </c>
      <c r="T2680" s="13">
        <v>0</v>
      </c>
      <c r="U2680" s="13">
        <f t="shared" si="416"/>
        <v>2.2861368E-2</v>
      </c>
      <c r="V2680" s="13">
        <f t="shared" si="417"/>
        <v>0</v>
      </c>
      <c r="W2680" s="13">
        <f t="shared" si="418"/>
        <v>7.2985419945942129E-3</v>
      </c>
      <c r="X2680" s="13">
        <f t="shared" si="419"/>
        <v>0</v>
      </c>
    </row>
    <row r="2681" spans="1:24" x14ac:dyDescent="0.25">
      <c r="A2681" s="12">
        <v>71</v>
      </c>
      <c r="B2681" s="12">
        <v>13</v>
      </c>
      <c r="C2681" s="13">
        <v>0.232211</v>
      </c>
      <c r="D2681" s="12">
        <v>509</v>
      </c>
      <c r="E2681" s="12">
        <v>71</v>
      </c>
      <c r="F2681" s="12">
        <v>13</v>
      </c>
      <c r="G2681" s="12" t="s">
        <v>46</v>
      </c>
      <c r="H2681" s="13">
        <v>1.362616</v>
      </c>
      <c r="I2681" s="13">
        <v>5.5E-2</v>
      </c>
      <c r="J2681" s="13">
        <f t="shared" si="410"/>
        <v>0.316414423976</v>
      </c>
      <c r="K2681" s="13">
        <f t="shared" si="411"/>
        <v>1.2771605E-2</v>
      </c>
      <c r="L2681" s="13">
        <v>0.214</v>
      </c>
      <c r="M2681" s="13">
        <v>0.158</v>
      </c>
      <c r="N2681" s="13">
        <f t="shared" si="412"/>
        <v>0.29159982400000001</v>
      </c>
      <c r="O2681" s="13">
        <f t="shared" si="413"/>
        <v>8.6899999999999998E-3</v>
      </c>
      <c r="P2681" s="13">
        <f t="shared" si="414"/>
        <v>6.7712686730864002E-2</v>
      </c>
      <c r="Q2681" s="13">
        <f t="shared" si="415"/>
        <v>2.0179135899999999E-3</v>
      </c>
      <c r="R2681" s="13">
        <v>0.232211</v>
      </c>
      <c r="S2681" s="13">
        <v>2E-3</v>
      </c>
      <c r="T2681" s="13">
        <v>0</v>
      </c>
      <c r="U2681" s="13">
        <f t="shared" si="416"/>
        <v>4.6442200000000003E-4</v>
      </c>
      <c r="V2681" s="13">
        <f t="shared" si="417"/>
        <v>0</v>
      </c>
      <c r="W2681" s="13">
        <f t="shared" si="418"/>
        <v>1.4677649462504477E-3</v>
      </c>
      <c r="X2681" s="13">
        <f t="shared" si="419"/>
        <v>0</v>
      </c>
    </row>
    <row r="2682" spans="1:24" x14ac:dyDescent="0.25">
      <c r="A2682" s="12">
        <v>72</v>
      </c>
      <c r="B2682" s="12">
        <v>13</v>
      </c>
      <c r="C2682" s="13">
        <v>1.0435909999999999</v>
      </c>
      <c r="D2682" s="12">
        <v>513</v>
      </c>
      <c r="E2682" s="12">
        <v>72</v>
      </c>
      <c r="F2682" s="12">
        <v>13</v>
      </c>
      <c r="G2682" s="12" t="s">
        <v>46</v>
      </c>
      <c r="H2682" s="13">
        <v>0.78032400000000002</v>
      </c>
      <c r="I2682" s="13">
        <v>0.03</v>
      </c>
      <c r="J2682" s="13">
        <f t="shared" si="410"/>
        <v>0.81433910348399996</v>
      </c>
      <c r="K2682" s="13">
        <f t="shared" si="411"/>
        <v>3.1307729999999999E-2</v>
      </c>
      <c r="L2682" s="13">
        <v>0.23799999999999999</v>
      </c>
      <c r="M2682" s="13">
        <v>0.185</v>
      </c>
      <c r="N2682" s="13">
        <f t="shared" si="412"/>
        <v>0.18571711199999999</v>
      </c>
      <c r="O2682" s="13">
        <f t="shared" si="413"/>
        <v>5.5499999999999994E-3</v>
      </c>
      <c r="P2682" s="13">
        <f t="shared" si="414"/>
        <v>0.19381270662919198</v>
      </c>
      <c r="Q2682" s="13">
        <f t="shared" si="415"/>
        <v>5.7919300499999988E-3</v>
      </c>
      <c r="R2682" s="13">
        <v>1.0435909999999999</v>
      </c>
      <c r="S2682" s="13">
        <v>1E-3</v>
      </c>
      <c r="T2682" s="13">
        <v>0</v>
      </c>
      <c r="U2682" s="13">
        <f t="shared" si="416"/>
        <v>1.043591E-3</v>
      </c>
      <c r="V2682" s="13">
        <f t="shared" si="417"/>
        <v>0</v>
      </c>
      <c r="W2682" s="13">
        <f t="shared" si="418"/>
        <v>1.2815189587914763E-3</v>
      </c>
      <c r="X2682" s="13">
        <f t="shared" si="419"/>
        <v>0</v>
      </c>
    </row>
    <row r="2683" spans="1:24" x14ac:dyDescent="0.25">
      <c r="A2683" s="12">
        <v>72</v>
      </c>
      <c r="B2683" s="12">
        <v>13</v>
      </c>
      <c r="C2683" s="13">
        <v>0.43143799999999999</v>
      </c>
      <c r="D2683" s="12">
        <v>513</v>
      </c>
      <c r="E2683" s="12">
        <v>72</v>
      </c>
      <c r="F2683" s="12">
        <v>13</v>
      </c>
      <c r="G2683" s="12" t="s">
        <v>46</v>
      </c>
      <c r="H2683" s="13">
        <v>0.78032400000000002</v>
      </c>
      <c r="I2683" s="13">
        <v>0.03</v>
      </c>
      <c r="J2683" s="13">
        <f t="shared" si="410"/>
        <v>0.33666142591199999</v>
      </c>
      <c r="K2683" s="13">
        <f t="shared" si="411"/>
        <v>1.2943139999999999E-2</v>
      </c>
      <c r="L2683" s="13">
        <v>0.23799999999999999</v>
      </c>
      <c r="M2683" s="13">
        <v>0.185</v>
      </c>
      <c r="N2683" s="13">
        <f t="shared" si="412"/>
        <v>0.18571711199999999</v>
      </c>
      <c r="O2683" s="13">
        <f t="shared" si="413"/>
        <v>5.5499999999999994E-3</v>
      </c>
      <c r="P2683" s="13">
        <f t="shared" si="414"/>
        <v>8.0125419367056E-2</v>
      </c>
      <c r="Q2683" s="13">
        <f t="shared" si="415"/>
        <v>2.3944808999999995E-3</v>
      </c>
      <c r="R2683" s="13">
        <v>0.43143799999999999</v>
      </c>
      <c r="S2683" s="13">
        <v>1E-3</v>
      </c>
      <c r="T2683" s="13">
        <v>0</v>
      </c>
      <c r="U2683" s="13">
        <f t="shared" si="416"/>
        <v>4.3143799999999997E-4</v>
      </c>
      <c r="V2683" s="13">
        <f t="shared" si="417"/>
        <v>0</v>
      </c>
      <c r="W2683" s="13">
        <f t="shared" si="418"/>
        <v>1.2815189587914763E-3</v>
      </c>
      <c r="X2683" s="13">
        <f t="shared" si="419"/>
        <v>0</v>
      </c>
    </row>
    <row r="2684" spans="1:24" x14ac:dyDescent="0.25">
      <c r="A2684" s="12">
        <v>76</v>
      </c>
      <c r="B2684" s="12">
        <v>13</v>
      </c>
      <c r="C2684" s="13">
        <v>3.2131820000000002</v>
      </c>
      <c r="D2684" s="12">
        <v>536</v>
      </c>
      <c r="E2684" s="12">
        <v>76</v>
      </c>
      <c r="F2684" s="12">
        <v>13</v>
      </c>
      <c r="G2684" s="12" t="s">
        <v>46</v>
      </c>
      <c r="H2684" s="13">
        <v>0.62999899999999998</v>
      </c>
      <c r="I2684" s="13">
        <v>2.5000000000000001E-2</v>
      </c>
      <c r="J2684" s="13">
        <f t="shared" si="410"/>
        <v>2.0243014468179998</v>
      </c>
      <c r="K2684" s="13">
        <f t="shared" si="411"/>
        <v>8.0329550000000013E-2</v>
      </c>
      <c r="L2684" s="13">
        <v>0.24099999999999999</v>
      </c>
      <c r="M2684" s="13">
        <v>0.19500000000000001</v>
      </c>
      <c r="N2684" s="13">
        <f t="shared" si="412"/>
        <v>0.15182975899999998</v>
      </c>
      <c r="O2684" s="13">
        <f t="shared" si="413"/>
        <v>4.8750000000000009E-3</v>
      </c>
      <c r="P2684" s="13">
        <f t="shared" si="414"/>
        <v>0.48785664868313799</v>
      </c>
      <c r="Q2684" s="13">
        <f t="shared" si="415"/>
        <v>1.5664262250000005E-2</v>
      </c>
      <c r="R2684" s="13">
        <v>3.2131820000000002</v>
      </c>
      <c r="S2684" s="13">
        <v>0</v>
      </c>
      <c r="T2684" s="13">
        <v>0</v>
      </c>
      <c r="U2684" s="13">
        <f t="shared" si="416"/>
        <v>0</v>
      </c>
      <c r="V2684" s="13">
        <f t="shared" si="417"/>
        <v>0</v>
      </c>
      <c r="W2684" s="13">
        <f t="shared" si="418"/>
        <v>0</v>
      </c>
      <c r="X2684" s="13">
        <f t="shared" si="419"/>
        <v>0</v>
      </c>
    </row>
    <row r="2685" spans="1:24" x14ac:dyDescent="0.25">
      <c r="A2685" s="12">
        <v>90</v>
      </c>
      <c r="B2685" s="12">
        <v>13</v>
      </c>
      <c r="C2685" s="13">
        <v>4.6244769999999997</v>
      </c>
      <c r="D2685" s="12">
        <v>555</v>
      </c>
      <c r="E2685" s="12">
        <v>90</v>
      </c>
      <c r="F2685" s="12">
        <v>13</v>
      </c>
      <c r="G2685" s="12" t="s">
        <v>46</v>
      </c>
      <c r="H2685" s="13">
        <v>1.69123</v>
      </c>
      <c r="I2685" s="13">
        <v>7.2999999999999995E-2</v>
      </c>
      <c r="J2685" s="13">
        <f t="shared" si="410"/>
        <v>7.8210542367099993</v>
      </c>
      <c r="K2685" s="13">
        <f t="shared" si="411"/>
        <v>0.33758682099999998</v>
      </c>
      <c r="L2685" s="13">
        <v>0.81100000000000005</v>
      </c>
      <c r="M2685" s="13">
        <v>0.84299999999999997</v>
      </c>
      <c r="N2685" s="13">
        <f t="shared" si="412"/>
        <v>1.37158753</v>
      </c>
      <c r="O2685" s="13">
        <f t="shared" si="413"/>
        <v>6.1538999999999996E-2</v>
      </c>
      <c r="P2685" s="13">
        <f t="shared" si="414"/>
        <v>6.3428749859718092</v>
      </c>
      <c r="Q2685" s="13">
        <f t="shared" si="415"/>
        <v>0.28458569010299994</v>
      </c>
      <c r="R2685" s="13">
        <v>4.6244769999999997</v>
      </c>
      <c r="S2685" s="13">
        <v>0.66</v>
      </c>
      <c r="T2685" s="13">
        <v>3.1E-2</v>
      </c>
      <c r="U2685" s="13">
        <f t="shared" si="416"/>
        <v>3.0521548200000002</v>
      </c>
      <c r="V2685" s="13">
        <f t="shared" si="417"/>
        <v>0.14335878699999999</v>
      </c>
      <c r="W2685" s="13">
        <f t="shared" si="418"/>
        <v>0.39024851735127691</v>
      </c>
      <c r="X2685" s="13">
        <f t="shared" si="419"/>
        <v>0.42465753424657532</v>
      </c>
    </row>
    <row r="2686" spans="1:24" x14ac:dyDescent="0.25">
      <c r="A2686" s="12">
        <v>90</v>
      </c>
      <c r="B2686" s="12">
        <v>13</v>
      </c>
      <c r="C2686" s="13">
        <v>1.813304</v>
      </c>
      <c r="D2686" s="12">
        <v>555</v>
      </c>
      <c r="E2686" s="12">
        <v>90</v>
      </c>
      <c r="F2686" s="12">
        <v>13</v>
      </c>
      <c r="G2686" s="12" t="s">
        <v>46</v>
      </c>
      <c r="H2686" s="13">
        <v>1.69123</v>
      </c>
      <c r="I2686" s="13">
        <v>7.2999999999999995E-2</v>
      </c>
      <c r="J2686" s="13">
        <f t="shared" si="410"/>
        <v>3.0667141239200002</v>
      </c>
      <c r="K2686" s="13">
        <f t="shared" si="411"/>
        <v>0.132371192</v>
      </c>
      <c r="L2686" s="13">
        <v>0.81100000000000005</v>
      </c>
      <c r="M2686" s="13">
        <v>0.84299999999999997</v>
      </c>
      <c r="N2686" s="13">
        <f t="shared" si="412"/>
        <v>1.37158753</v>
      </c>
      <c r="O2686" s="13">
        <f t="shared" si="413"/>
        <v>6.1538999999999996E-2</v>
      </c>
      <c r="P2686" s="13">
        <f t="shared" si="414"/>
        <v>2.4871051544991198</v>
      </c>
      <c r="Q2686" s="13">
        <f t="shared" si="415"/>
        <v>0.11158891485599999</v>
      </c>
      <c r="R2686" s="13">
        <v>1.813304</v>
      </c>
      <c r="S2686" s="13">
        <v>0.66</v>
      </c>
      <c r="T2686" s="13">
        <v>3.1E-2</v>
      </c>
      <c r="U2686" s="13">
        <f t="shared" si="416"/>
        <v>1.1967806400000001</v>
      </c>
      <c r="V2686" s="13">
        <f t="shared" si="417"/>
        <v>5.6212424000000004E-2</v>
      </c>
      <c r="W2686" s="13">
        <f t="shared" si="418"/>
        <v>0.39024851735127686</v>
      </c>
      <c r="X2686" s="13">
        <f t="shared" si="419"/>
        <v>0.42465753424657537</v>
      </c>
    </row>
    <row r="2687" spans="1:24" x14ac:dyDescent="0.25">
      <c r="A2687" s="12">
        <v>90</v>
      </c>
      <c r="B2687" s="12">
        <v>13</v>
      </c>
      <c r="C2687" s="13">
        <v>1.8972450000000001</v>
      </c>
      <c r="D2687" s="12">
        <v>555</v>
      </c>
      <c r="E2687" s="12">
        <v>90</v>
      </c>
      <c r="F2687" s="12">
        <v>13</v>
      </c>
      <c r="G2687" s="12" t="s">
        <v>46</v>
      </c>
      <c r="H2687" s="13">
        <v>1.69123</v>
      </c>
      <c r="I2687" s="13">
        <v>7.2999999999999995E-2</v>
      </c>
      <c r="J2687" s="13">
        <f t="shared" si="410"/>
        <v>3.2086776613500003</v>
      </c>
      <c r="K2687" s="13">
        <f t="shared" si="411"/>
        <v>0.13849888499999999</v>
      </c>
      <c r="L2687" s="13">
        <v>0.81100000000000005</v>
      </c>
      <c r="M2687" s="13">
        <v>0.84299999999999997</v>
      </c>
      <c r="N2687" s="13">
        <f t="shared" si="412"/>
        <v>1.37158753</v>
      </c>
      <c r="O2687" s="13">
        <f t="shared" si="413"/>
        <v>6.1538999999999996E-2</v>
      </c>
      <c r="P2687" s="13">
        <f t="shared" si="414"/>
        <v>2.6022375833548499</v>
      </c>
      <c r="Q2687" s="13">
        <f t="shared" si="415"/>
        <v>0.116754560055</v>
      </c>
      <c r="R2687" s="13">
        <v>1.8972450000000001</v>
      </c>
      <c r="S2687" s="13">
        <v>0.66</v>
      </c>
      <c r="T2687" s="13">
        <v>3.1E-2</v>
      </c>
      <c r="U2687" s="13">
        <f t="shared" si="416"/>
        <v>1.2521817000000002</v>
      </c>
      <c r="V2687" s="13">
        <f t="shared" si="417"/>
        <v>5.8814595000000004E-2</v>
      </c>
      <c r="W2687" s="13">
        <f t="shared" si="418"/>
        <v>0.39024851735127691</v>
      </c>
      <c r="X2687" s="13">
        <f t="shared" si="419"/>
        <v>0.42465753424657543</v>
      </c>
    </row>
    <row r="2688" spans="1:24" x14ac:dyDescent="0.25">
      <c r="A2688" s="12">
        <v>90</v>
      </c>
      <c r="B2688" s="12">
        <v>13</v>
      </c>
      <c r="C2688" s="13">
        <v>4.0866720000000001</v>
      </c>
      <c r="D2688" s="12">
        <v>555</v>
      </c>
      <c r="E2688" s="12">
        <v>90</v>
      </c>
      <c r="F2688" s="12">
        <v>13</v>
      </c>
      <c r="G2688" s="12" t="s">
        <v>46</v>
      </c>
      <c r="H2688" s="13">
        <v>1.69123</v>
      </c>
      <c r="I2688" s="13">
        <v>7.2999999999999995E-2</v>
      </c>
      <c r="J2688" s="13">
        <f t="shared" si="410"/>
        <v>6.9115022865600002</v>
      </c>
      <c r="K2688" s="13">
        <f t="shared" si="411"/>
        <v>0.29832705599999998</v>
      </c>
      <c r="L2688" s="13">
        <v>0.81100000000000005</v>
      </c>
      <c r="M2688" s="13">
        <v>0.84299999999999997</v>
      </c>
      <c r="N2688" s="13">
        <f t="shared" si="412"/>
        <v>1.37158753</v>
      </c>
      <c r="O2688" s="13">
        <f t="shared" si="413"/>
        <v>6.1538999999999996E-2</v>
      </c>
      <c r="P2688" s="13">
        <f t="shared" si="414"/>
        <v>5.6052283544001602</v>
      </c>
      <c r="Q2688" s="13">
        <f t="shared" si="415"/>
        <v>0.25148970820799998</v>
      </c>
      <c r="R2688" s="13">
        <v>4.0866720000000001</v>
      </c>
      <c r="S2688" s="13">
        <v>0.66</v>
      </c>
      <c r="T2688" s="13">
        <v>3.1E-2</v>
      </c>
      <c r="U2688" s="13">
        <f t="shared" si="416"/>
        <v>2.69720352</v>
      </c>
      <c r="V2688" s="13">
        <f t="shared" si="417"/>
        <v>0.126686832</v>
      </c>
      <c r="W2688" s="13">
        <f t="shared" si="418"/>
        <v>0.39024851735127686</v>
      </c>
      <c r="X2688" s="13">
        <f t="shared" si="419"/>
        <v>0.42465753424657537</v>
      </c>
    </row>
    <row r="2689" spans="1:24" x14ac:dyDescent="0.25">
      <c r="A2689" s="12">
        <v>90</v>
      </c>
      <c r="B2689" s="12">
        <v>13</v>
      </c>
      <c r="C2689" s="13">
        <v>1.4325319999999999</v>
      </c>
      <c r="D2689" s="12">
        <v>555</v>
      </c>
      <c r="E2689" s="12">
        <v>90</v>
      </c>
      <c r="F2689" s="12">
        <v>13</v>
      </c>
      <c r="G2689" s="12" t="s">
        <v>46</v>
      </c>
      <c r="H2689" s="13">
        <v>1.69123</v>
      </c>
      <c r="I2689" s="13">
        <v>7.2999999999999995E-2</v>
      </c>
      <c r="J2689" s="13">
        <f t="shared" si="410"/>
        <v>2.4227410943600001</v>
      </c>
      <c r="K2689" s="13">
        <f t="shared" si="411"/>
        <v>0.10457483599999999</v>
      </c>
      <c r="L2689" s="13">
        <v>0.81100000000000005</v>
      </c>
      <c r="M2689" s="13">
        <v>0.84299999999999997</v>
      </c>
      <c r="N2689" s="13">
        <f t="shared" si="412"/>
        <v>1.37158753</v>
      </c>
      <c r="O2689" s="13">
        <f t="shared" si="413"/>
        <v>6.1538999999999996E-2</v>
      </c>
      <c r="P2689" s="13">
        <f t="shared" si="414"/>
        <v>1.9648430275259599</v>
      </c>
      <c r="Q2689" s="13">
        <f t="shared" si="415"/>
        <v>8.815658674799999E-2</v>
      </c>
      <c r="R2689" s="13">
        <v>1.4325319999999999</v>
      </c>
      <c r="S2689" s="13">
        <v>0.66</v>
      </c>
      <c r="T2689" s="13">
        <v>3.1E-2</v>
      </c>
      <c r="U2689" s="13">
        <f t="shared" si="416"/>
        <v>0.94547112</v>
      </c>
      <c r="V2689" s="13">
        <f t="shared" si="417"/>
        <v>4.4408491999999994E-2</v>
      </c>
      <c r="W2689" s="13">
        <f t="shared" si="418"/>
        <v>0.39024851735127686</v>
      </c>
      <c r="X2689" s="13">
        <f t="shared" si="419"/>
        <v>0.42465753424657532</v>
      </c>
    </row>
    <row r="2690" spans="1:24" x14ac:dyDescent="0.25">
      <c r="A2690" s="12">
        <v>90</v>
      </c>
      <c r="B2690" s="12">
        <v>13</v>
      </c>
      <c r="C2690" s="13">
        <v>0.71538400000000002</v>
      </c>
      <c r="D2690" s="12">
        <v>555</v>
      </c>
      <c r="E2690" s="12">
        <v>90</v>
      </c>
      <c r="F2690" s="12">
        <v>13</v>
      </c>
      <c r="G2690" s="12" t="s">
        <v>46</v>
      </c>
      <c r="H2690" s="13">
        <v>1.69123</v>
      </c>
      <c r="I2690" s="13">
        <v>7.2999999999999995E-2</v>
      </c>
      <c r="J2690" s="13">
        <f t="shared" si="410"/>
        <v>1.20987888232</v>
      </c>
      <c r="K2690" s="13">
        <f t="shared" si="411"/>
        <v>5.2223031999999996E-2</v>
      </c>
      <c r="L2690" s="13">
        <v>0.81100000000000005</v>
      </c>
      <c r="M2690" s="13">
        <v>0.84299999999999997</v>
      </c>
      <c r="N2690" s="13">
        <f t="shared" si="412"/>
        <v>1.37158753</v>
      </c>
      <c r="O2690" s="13">
        <f t="shared" si="413"/>
        <v>6.1538999999999996E-2</v>
      </c>
      <c r="P2690" s="13">
        <f t="shared" si="414"/>
        <v>0.98121177356152001</v>
      </c>
      <c r="Q2690" s="13">
        <f t="shared" si="415"/>
        <v>4.4024015975999996E-2</v>
      </c>
      <c r="R2690" s="13">
        <v>0.71538400000000002</v>
      </c>
      <c r="S2690" s="13">
        <v>0.66</v>
      </c>
      <c r="T2690" s="13">
        <v>3.1E-2</v>
      </c>
      <c r="U2690" s="13">
        <f t="shared" si="416"/>
        <v>0.47215344000000004</v>
      </c>
      <c r="V2690" s="13">
        <f t="shared" si="417"/>
        <v>2.2176904000000001E-2</v>
      </c>
      <c r="W2690" s="13">
        <f t="shared" si="418"/>
        <v>0.39024851735127691</v>
      </c>
      <c r="X2690" s="13">
        <f t="shared" si="419"/>
        <v>0.42465753424657537</v>
      </c>
    </row>
    <row r="2691" spans="1:24" x14ac:dyDescent="0.25">
      <c r="A2691" s="12">
        <v>90</v>
      </c>
      <c r="B2691" s="12">
        <v>13</v>
      </c>
      <c r="C2691" s="13">
        <v>0.26468900000000001</v>
      </c>
      <c r="D2691" s="12">
        <v>555</v>
      </c>
      <c r="E2691" s="12">
        <v>90</v>
      </c>
      <c r="F2691" s="12">
        <v>13</v>
      </c>
      <c r="G2691" s="12" t="s">
        <v>46</v>
      </c>
      <c r="H2691" s="13">
        <v>1.69123</v>
      </c>
      <c r="I2691" s="13">
        <v>7.2999999999999995E-2</v>
      </c>
      <c r="J2691" s="13">
        <f t="shared" si="410"/>
        <v>0.44764997747000002</v>
      </c>
      <c r="K2691" s="13">
        <f t="shared" si="411"/>
        <v>1.9322296999999999E-2</v>
      </c>
      <c r="L2691" s="13">
        <v>0.81100000000000005</v>
      </c>
      <c r="M2691" s="13">
        <v>0.84299999999999997</v>
      </c>
      <c r="N2691" s="13">
        <f t="shared" si="412"/>
        <v>1.37158753</v>
      </c>
      <c r="O2691" s="13">
        <f t="shared" si="413"/>
        <v>6.1538999999999996E-2</v>
      </c>
      <c r="P2691" s="13">
        <f t="shared" si="414"/>
        <v>0.36304413172817002</v>
      </c>
      <c r="Q2691" s="13">
        <f t="shared" si="415"/>
        <v>1.6288696371E-2</v>
      </c>
      <c r="R2691" s="13">
        <v>0.26468900000000001</v>
      </c>
      <c r="S2691" s="13">
        <v>0.66</v>
      </c>
      <c r="T2691" s="13">
        <v>3.1E-2</v>
      </c>
      <c r="U2691" s="13">
        <f t="shared" si="416"/>
        <v>0.17469474000000002</v>
      </c>
      <c r="V2691" s="13">
        <f t="shared" si="417"/>
        <v>8.2053590000000006E-3</v>
      </c>
      <c r="W2691" s="13">
        <f t="shared" si="418"/>
        <v>0.39024851735127691</v>
      </c>
      <c r="X2691" s="13">
        <f t="shared" si="419"/>
        <v>0.42465753424657543</v>
      </c>
    </row>
    <row r="2692" spans="1:24" x14ac:dyDescent="0.25">
      <c r="A2692" s="12">
        <v>90</v>
      </c>
      <c r="B2692" s="12">
        <v>13</v>
      </c>
      <c r="C2692" s="13">
        <v>7.257638</v>
      </c>
      <c r="D2692" s="12">
        <v>555</v>
      </c>
      <c r="E2692" s="12">
        <v>90</v>
      </c>
      <c r="F2692" s="12">
        <v>13</v>
      </c>
      <c r="G2692" s="12" t="s">
        <v>46</v>
      </c>
      <c r="H2692" s="13">
        <v>1.69123</v>
      </c>
      <c r="I2692" s="13">
        <v>7.2999999999999995E-2</v>
      </c>
      <c r="J2692" s="13">
        <f t="shared" ref="J2692:J2755" si="420">C2692*H2692</f>
        <v>12.274335114739999</v>
      </c>
      <c r="K2692" s="13">
        <f t="shared" ref="K2692:K2755" si="421">C2692*I2692</f>
        <v>0.529807574</v>
      </c>
      <c r="L2692" s="13">
        <v>0.81100000000000005</v>
      </c>
      <c r="M2692" s="13">
        <v>0.84299999999999997</v>
      </c>
      <c r="N2692" s="13">
        <f t="shared" ref="N2692:N2755" si="422">H2692*L2692</f>
        <v>1.37158753</v>
      </c>
      <c r="O2692" s="13">
        <f t="shared" ref="O2692:O2755" si="423">I2692*M2692</f>
        <v>6.1538999999999996E-2</v>
      </c>
      <c r="P2692" s="13">
        <f t="shared" ref="P2692:P2755" si="424">C2692*N2692</f>
        <v>9.9544857780541403</v>
      </c>
      <c r="Q2692" s="13">
        <f t="shared" ref="Q2692:Q2755" si="425">C2692*O2692</f>
        <v>0.446627784882</v>
      </c>
      <c r="R2692" s="13">
        <v>7.257638</v>
      </c>
      <c r="S2692" s="13">
        <v>0.66</v>
      </c>
      <c r="T2692" s="13">
        <v>3.1E-2</v>
      </c>
      <c r="U2692" s="13">
        <f t="shared" ref="U2692:U2755" si="426">R2692*S2692</f>
        <v>4.79004108</v>
      </c>
      <c r="V2692" s="13">
        <f t="shared" ref="V2692:V2755" si="427">R2692*T2692</f>
        <v>0.224986778</v>
      </c>
      <c r="W2692" s="13">
        <f t="shared" ref="W2692:W2755" si="428">U2692/J2692</f>
        <v>0.39024851735127691</v>
      </c>
      <c r="X2692" s="13">
        <f t="shared" ref="X2692:X2755" si="429">V2692/K2692</f>
        <v>0.42465753424657532</v>
      </c>
    </row>
    <row r="2693" spans="1:24" x14ac:dyDescent="0.25">
      <c r="A2693" s="12">
        <v>90</v>
      </c>
      <c r="B2693" s="12">
        <v>13</v>
      </c>
      <c r="C2693" s="13">
        <v>4.6780780000000002</v>
      </c>
      <c r="D2693" s="12">
        <v>555</v>
      </c>
      <c r="E2693" s="12">
        <v>90</v>
      </c>
      <c r="F2693" s="12">
        <v>13</v>
      </c>
      <c r="G2693" s="12" t="s">
        <v>46</v>
      </c>
      <c r="H2693" s="13">
        <v>1.69123</v>
      </c>
      <c r="I2693" s="13">
        <v>7.2999999999999995E-2</v>
      </c>
      <c r="J2693" s="13">
        <f t="shared" si="420"/>
        <v>7.9117058559400002</v>
      </c>
      <c r="K2693" s="13">
        <f t="shared" si="421"/>
        <v>0.34149969399999996</v>
      </c>
      <c r="L2693" s="13">
        <v>0.81100000000000005</v>
      </c>
      <c r="M2693" s="13">
        <v>0.84299999999999997</v>
      </c>
      <c r="N2693" s="13">
        <f t="shared" si="422"/>
        <v>1.37158753</v>
      </c>
      <c r="O2693" s="13">
        <f t="shared" si="423"/>
        <v>6.1538999999999996E-2</v>
      </c>
      <c r="P2693" s="13">
        <f t="shared" si="424"/>
        <v>6.41639344916734</v>
      </c>
      <c r="Q2693" s="13">
        <f t="shared" si="425"/>
        <v>0.28788424204199997</v>
      </c>
      <c r="R2693" s="13">
        <v>4.6780780000000002</v>
      </c>
      <c r="S2693" s="13">
        <v>0.66</v>
      </c>
      <c r="T2693" s="13">
        <v>3.1E-2</v>
      </c>
      <c r="U2693" s="13">
        <f t="shared" si="426"/>
        <v>3.0875314800000004</v>
      </c>
      <c r="V2693" s="13">
        <f t="shared" si="427"/>
        <v>0.14502041800000001</v>
      </c>
      <c r="W2693" s="13">
        <f t="shared" si="428"/>
        <v>0.39024851735127691</v>
      </c>
      <c r="X2693" s="13">
        <f t="shared" si="429"/>
        <v>0.42465753424657543</v>
      </c>
    </row>
    <row r="2694" spans="1:24" x14ac:dyDescent="0.25">
      <c r="A2694" s="12">
        <v>90</v>
      </c>
      <c r="B2694" s="12">
        <v>13</v>
      </c>
      <c r="C2694" s="13">
        <v>3.3850470000000001</v>
      </c>
      <c r="D2694" s="12">
        <v>555</v>
      </c>
      <c r="E2694" s="12">
        <v>90</v>
      </c>
      <c r="F2694" s="12">
        <v>13</v>
      </c>
      <c r="G2694" s="12" t="s">
        <v>46</v>
      </c>
      <c r="H2694" s="13">
        <v>1.69123</v>
      </c>
      <c r="I2694" s="13">
        <v>7.2999999999999995E-2</v>
      </c>
      <c r="J2694" s="13">
        <f t="shared" si="420"/>
        <v>5.7248930378100003</v>
      </c>
      <c r="K2694" s="13">
        <f t="shared" si="421"/>
        <v>0.24710843099999999</v>
      </c>
      <c r="L2694" s="13">
        <v>0.81100000000000005</v>
      </c>
      <c r="M2694" s="13">
        <v>0.84299999999999997</v>
      </c>
      <c r="N2694" s="13">
        <f t="shared" si="422"/>
        <v>1.37158753</v>
      </c>
      <c r="O2694" s="13">
        <f t="shared" si="423"/>
        <v>6.1538999999999996E-2</v>
      </c>
      <c r="P2694" s="13">
        <f t="shared" si="424"/>
        <v>4.6428882536639104</v>
      </c>
      <c r="Q2694" s="13">
        <f t="shared" si="425"/>
        <v>0.20831240733299999</v>
      </c>
      <c r="R2694" s="13">
        <v>3.3850470000000001</v>
      </c>
      <c r="S2694" s="13">
        <v>0.66</v>
      </c>
      <c r="T2694" s="13">
        <v>3.1E-2</v>
      </c>
      <c r="U2694" s="13">
        <f t="shared" si="426"/>
        <v>2.2341310200000004</v>
      </c>
      <c r="V2694" s="13">
        <f t="shared" si="427"/>
        <v>0.104936457</v>
      </c>
      <c r="W2694" s="13">
        <f t="shared" si="428"/>
        <v>0.39024851735127691</v>
      </c>
      <c r="X2694" s="13">
        <f t="shared" si="429"/>
        <v>0.42465753424657537</v>
      </c>
    </row>
    <row r="2695" spans="1:24" x14ac:dyDescent="0.25">
      <c r="A2695" s="12">
        <v>90</v>
      </c>
      <c r="B2695" s="12">
        <v>13</v>
      </c>
      <c r="C2695" s="13">
        <v>2.1406529999999999</v>
      </c>
      <c r="D2695" s="12">
        <v>555</v>
      </c>
      <c r="E2695" s="12">
        <v>90</v>
      </c>
      <c r="F2695" s="12">
        <v>13</v>
      </c>
      <c r="G2695" s="12" t="s">
        <v>46</v>
      </c>
      <c r="H2695" s="13">
        <v>1.69123</v>
      </c>
      <c r="I2695" s="13">
        <v>7.2999999999999995E-2</v>
      </c>
      <c r="J2695" s="13">
        <f t="shared" si="420"/>
        <v>3.6203365731899999</v>
      </c>
      <c r="K2695" s="13">
        <f t="shared" si="421"/>
        <v>0.156267669</v>
      </c>
      <c r="L2695" s="13">
        <v>0.81100000000000005</v>
      </c>
      <c r="M2695" s="13">
        <v>0.84299999999999997</v>
      </c>
      <c r="N2695" s="13">
        <f t="shared" si="422"/>
        <v>1.37158753</v>
      </c>
      <c r="O2695" s="13">
        <f t="shared" si="423"/>
        <v>6.1538999999999996E-2</v>
      </c>
      <c r="P2695" s="13">
        <f t="shared" si="424"/>
        <v>2.9360929608570898</v>
      </c>
      <c r="Q2695" s="13">
        <f t="shared" si="425"/>
        <v>0.13173364496699999</v>
      </c>
      <c r="R2695" s="13">
        <v>2.1406529999999999</v>
      </c>
      <c r="S2695" s="13">
        <v>0.66</v>
      </c>
      <c r="T2695" s="13">
        <v>3.1E-2</v>
      </c>
      <c r="U2695" s="13">
        <f t="shared" si="426"/>
        <v>1.4128309800000001</v>
      </c>
      <c r="V2695" s="13">
        <f t="shared" si="427"/>
        <v>6.6360242999999999E-2</v>
      </c>
      <c r="W2695" s="13">
        <f t="shared" si="428"/>
        <v>0.39024851735127691</v>
      </c>
      <c r="X2695" s="13">
        <f t="shared" si="429"/>
        <v>0.42465753424657532</v>
      </c>
    </row>
    <row r="2696" spans="1:24" x14ac:dyDescent="0.25">
      <c r="A2696" s="12">
        <v>90</v>
      </c>
      <c r="B2696" s="12">
        <v>13</v>
      </c>
      <c r="C2696" s="13">
        <v>1.4380649999999999</v>
      </c>
      <c r="D2696" s="12">
        <v>555</v>
      </c>
      <c r="E2696" s="12">
        <v>90</v>
      </c>
      <c r="F2696" s="12">
        <v>13</v>
      </c>
      <c r="G2696" s="12" t="s">
        <v>46</v>
      </c>
      <c r="H2696" s="13">
        <v>1.69123</v>
      </c>
      <c r="I2696" s="13">
        <v>7.2999999999999995E-2</v>
      </c>
      <c r="J2696" s="13">
        <f t="shared" si="420"/>
        <v>2.4320986699499998</v>
      </c>
      <c r="K2696" s="13">
        <f t="shared" si="421"/>
        <v>0.10497874499999998</v>
      </c>
      <c r="L2696" s="13">
        <v>0.81100000000000005</v>
      </c>
      <c r="M2696" s="13">
        <v>0.84299999999999997</v>
      </c>
      <c r="N2696" s="13">
        <f t="shared" si="422"/>
        <v>1.37158753</v>
      </c>
      <c r="O2696" s="13">
        <f t="shared" si="423"/>
        <v>6.1538999999999996E-2</v>
      </c>
      <c r="P2696" s="13">
        <f t="shared" si="424"/>
        <v>1.9724320213294499</v>
      </c>
      <c r="Q2696" s="13">
        <f t="shared" si="425"/>
        <v>8.8497082034999994E-2</v>
      </c>
      <c r="R2696" s="13">
        <v>1.4380649999999999</v>
      </c>
      <c r="S2696" s="13">
        <v>0.66</v>
      </c>
      <c r="T2696" s="13">
        <v>3.1E-2</v>
      </c>
      <c r="U2696" s="13">
        <f t="shared" si="426"/>
        <v>0.94912289999999999</v>
      </c>
      <c r="V2696" s="13">
        <f t="shared" si="427"/>
        <v>4.4580015000000001E-2</v>
      </c>
      <c r="W2696" s="13">
        <f t="shared" si="428"/>
        <v>0.39024851735127691</v>
      </c>
      <c r="X2696" s="13">
        <f t="shared" si="429"/>
        <v>0.42465753424657543</v>
      </c>
    </row>
    <row r="2697" spans="1:24" x14ac:dyDescent="0.25">
      <c r="A2697" s="12">
        <v>90</v>
      </c>
      <c r="B2697" s="12">
        <v>13</v>
      </c>
      <c r="C2697" s="13">
        <v>2.8174060000000001</v>
      </c>
      <c r="D2697" s="12">
        <v>555</v>
      </c>
      <c r="E2697" s="12">
        <v>90</v>
      </c>
      <c r="F2697" s="12">
        <v>13</v>
      </c>
      <c r="G2697" s="12" t="s">
        <v>46</v>
      </c>
      <c r="H2697" s="13">
        <v>1.69123</v>
      </c>
      <c r="I2697" s="13">
        <v>7.2999999999999995E-2</v>
      </c>
      <c r="J2697" s="13">
        <f t="shared" si="420"/>
        <v>4.7648815493800001</v>
      </c>
      <c r="K2697" s="13">
        <f t="shared" si="421"/>
        <v>0.20567063799999999</v>
      </c>
      <c r="L2697" s="13">
        <v>0.81100000000000005</v>
      </c>
      <c r="M2697" s="13">
        <v>0.84299999999999997</v>
      </c>
      <c r="N2697" s="13">
        <f t="shared" si="422"/>
        <v>1.37158753</v>
      </c>
      <c r="O2697" s="13">
        <f t="shared" si="423"/>
        <v>6.1538999999999996E-2</v>
      </c>
      <c r="P2697" s="13">
        <f t="shared" si="424"/>
        <v>3.8643189365471802</v>
      </c>
      <c r="Q2697" s="13">
        <f t="shared" si="425"/>
        <v>0.173380347834</v>
      </c>
      <c r="R2697" s="13">
        <v>2.8174060000000001</v>
      </c>
      <c r="S2697" s="13">
        <v>0.66</v>
      </c>
      <c r="T2697" s="13">
        <v>3.1E-2</v>
      </c>
      <c r="U2697" s="13">
        <f t="shared" si="426"/>
        <v>1.8594879600000001</v>
      </c>
      <c r="V2697" s="13">
        <f t="shared" si="427"/>
        <v>8.7339585999999997E-2</v>
      </c>
      <c r="W2697" s="13">
        <f t="shared" si="428"/>
        <v>0.39024851735127686</v>
      </c>
      <c r="X2697" s="13">
        <f t="shared" si="429"/>
        <v>0.42465753424657537</v>
      </c>
    </row>
    <row r="2698" spans="1:24" x14ac:dyDescent="0.25">
      <c r="A2698" s="12">
        <v>90</v>
      </c>
      <c r="B2698" s="12">
        <v>13</v>
      </c>
      <c r="C2698" s="13">
        <v>1.0236160000000001</v>
      </c>
      <c r="D2698" s="12">
        <v>555</v>
      </c>
      <c r="E2698" s="12">
        <v>90</v>
      </c>
      <c r="F2698" s="12">
        <v>13</v>
      </c>
      <c r="G2698" s="12" t="s">
        <v>46</v>
      </c>
      <c r="H2698" s="13">
        <v>1.69123</v>
      </c>
      <c r="I2698" s="13">
        <v>7.2999999999999995E-2</v>
      </c>
      <c r="J2698" s="13">
        <f t="shared" si="420"/>
        <v>1.7311700876800002</v>
      </c>
      <c r="K2698" s="13">
        <f t="shared" si="421"/>
        <v>7.4723968000000002E-2</v>
      </c>
      <c r="L2698" s="13">
        <v>0.81100000000000005</v>
      </c>
      <c r="M2698" s="13">
        <v>0.84299999999999997</v>
      </c>
      <c r="N2698" s="13">
        <f t="shared" si="422"/>
        <v>1.37158753</v>
      </c>
      <c r="O2698" s="13">
        <f t="shared" si="423"/>
        <v>6.1538999999999996E-2</v>
      </c>
      <c r="P2698" s="13">
        <f t="shared" si="424"/>
        <v>1.4039789411084802</v>
      </c>
      <c r="Q2698" s="13">
        <f t="shared" si="425"/>
        <v>6.2992305023999995E-2</v>
      </c>
      <c r="R2698" s="13">
        <v>1.0236160000000001</v>
      </c>
      <c r="S2698" s="13">
        <v>0.66</v>
      </c>
      <c r="T2698" s="13">
        <v>3.1E-2</v>
      </c>
      <c r="U2698" s="13">
        <f t="shared" si="426"/>
        <v>0.67558656000000006</v>
      </c>
      <c r="V2698" s="13">
        <f t="shared" si="427"/>
        <v>3.1732096000000001E-2</v>
      </c>
      <c r="W2698" s="13">
        <f t="shared" si="428"/>
        <v>0.39024851735127686</v>
      </c>
      <c r="X2698" s="13">
        <f t="shared" si="429"/>
        <v>0.42465753424657537</v>
      </c>
    </row>
    <row r="2699" spans="1:24" x14ac:dyDescent="0.25">
      <c r="A2699" s="12">
        <v>90</v>
      </c>
      <c r="B2699" s="12">
        <v>13</v>
      </c>
      <c r="C2699" s="13">
        <v>3.0953460000000002</v>
      </c>
      <c r="D2699" s="12">
        <v>555</v>
      </c>
      <c r="E2699" s="12">
        <v>90</v>
      </c>
      <c r="F2699" s="12">
        <v>13</v>
      </c>
      <c r="G2699" s="12" t="s">
        <v>46</v>
      </c>
      <c r="H2699" s="13">
        <v>1.69123</v>
      </c>
      <c r="I2699" s="13">
        <v>7.2999999999999995E-2</v>
      </c>
      <c r="J2699" s="13">
        <f t="shared" si="420"/>
        <v>5.2349420155800006</v>
      </c>
      <c r="K2699" s="13">
        <f t="shared" si="421"/>
        <v>0.225960258</v>
      </c>
      <c r="L2699" s="13">
        <v>0.81100000000000005</v>
      </c>
      <c r="M2699" s="13">
        <v>0.84299999999999997</v>
      </c>
      <c r="N2699" s="13">
        <f t="shared" si="422"/>
        <v>1.37158753</v>
      </c>
      <c r="O2699" s="13">
        <f t="shared" si="423"/>
        <v>6.1538999999999996E-2</v>
      </c>
      <c r="P2699" s="13">
        <f t="shared" si="424"/>
        <v>4.2455379746353801</v>
      </c>
      <c r="Q2699" s="13">
        <f t="shared" si="425"/>
        <v>0.19048449749400001</v>
      </c>
      <c r="R2699" s="13">
        <v>3.0953460000000002</v>
      </c>
      <c r="S2699" s="13">
        <v>0.66</v>
      </c>
      <c r="T2699" s="13">
        <v>3.1E-2</v>
      </c>
      <c r="U2699" s="13">
        <f t="shared" si="426"/>
        <v>2.0429283600000003</v>
      </c>
      <c r="V2699" s="13">
        <f t="shared" si="427"/>
        <v>9.5955726000000005E-2</v>
      </c>
      <c r="W2699" s="13">
        <f t="shared" si="428"/>
        <v>0.39024851735127691</v>
      </c>
      <c r="X2699" s="13">
        <f t="shared" si="429"/>
        <v>0.42465753424657537</v>
      </c>
    </row>
    <row r="2700" spans="1:24" x14ac:dyDescent="0.25">
      <c r="A2700" s="12">
        <v>90</v>
      </c>
      <c r="B2700" s="12">
        <v>13</v>
      </c>
      <c r="C2700" s="13">
        <v>1.132773</v>
      </c>
      <c r="D2700" s="12">
        <v>555</v>
      </c>
      <c r="E2700" s="12">
        <v>90</v>
      </c>
      <c r="F2700" s="12">
        <v>13</v>
      </c>
      <c r="G2700" s="12" t="s">
        <v>46</v>
      </c>
      <c r="H2700" s="13">
        <v>1.69123</v>
      </c>
      <c r="I2700" s="13">
        <v>7.2999999999999995E-2</v>
      </c>
      <c r="J2700" s="13">
        <f t="shared" si="420"/>
        <v>1.9157796807900001</v>
      </c>
      <c r="K2700" s="13">
        <f t="shared" si="421"/>
        <v>8.2692428999999998E-2</v>
      </c>
      <c r="L2700" s="13">
        <v>0.81100000000000005</v>
      </c>
      <c r="M2700" s="13">
        <v>0.84299999999999997</v>
      </c>
      <c r="N2700" s="13">
        <f t="shared" si="422"/>
        <v>1.37158753</v>
      </c>
      <c r="O2700" s="13">
        <f t="shared" si="423"/>
        <v>6.1538999999999996E-2</v>
      </c>
      <c r="P2700" s="13">
        <f t="shared" si="424"/>
        <v>1.5536973211206901</v>
      </c>
      <c r="Q2700" s="13">
        <f t="shared" si="425"/>
        <v>6.9709717647E-2</v>
      </c>
      <c r="R2700" s="13">
        <v>1.132773</v>
      </c>
      <c r="S2700" s="13">
        <v>0.66</v>
      </c>
      <c r="T2700" s="13">
        <v>3.1E-2</v>
      </c>
      <c r="U2700" s="13">
        <f t="shared" si="426"/>
        <v>0.74763018000000003</v>
      </c>
      <c r="V2700" s="13">
        <f t="shared" si="427"/>
        <v>3.5115963E-2</v>
      </c>
      <c r="W2700" s="13">
        <f t="shared" si="428"/>
        <v>0.39024851735127691</v>
      </c>
      <c r="X2700" s="13">
        <f t="shared" si="429"/>
        <v>0.42465753424657537</v>
      </c>
    </row>
    <row r="2701" spans="1:24" x14ac:dyDescent="0.25">
      <c r="A2701" s="12">
        <v>90</v>
      </c>
      <c r="B2701" s="12">
        <v>13</v>
      </c>
      <c r="C2701" s="13">
        <v>1.970515</v>
      </c>
      <c r="D2701" s="12">
        <v>555</v>
      </c>
      <c r="E2701" s="12">
        <v>90</v>
      </c>
      <c r="F2701" s="12">
        <v>13</v>
      </c>
      <c r="G2701" s="12" t="s">
        <v>46</v>
      </c>
      <c r="H2701" s="13">
        <v>1.69123</v>
      </c>
      <c r="I2701" s="13">
        <v>7.2999999999999995E-2</v>
      </c>
      <c r="J2701" s="13">
        <f t="shared" si="420"/>
        <v>3.3325940834500001</v>
      </c>
      <c r="K2701" s="13">
        <f t="shared" si="421"/>
        <v>0.14384759499999999</v>
      </c>
      <c r="L2701" s="13">
        <v>0.81100000000000005</v>
      </c>
      <c r="M2701" s="13">
        <v>0.84299999999999997</v>
      </c>
      <c r="N2701" s="13">
        <f t="shared" si="422"/>
        <v>1.37158753</v>
      </c>
      <c r="O2701" s="13">
        <f t="shared" si="423"/>
        <v>6.1538999999999996E-2</v>
      </c>
      <c r="P2701" s="13">
        <f t="shared" si="424"/>
        <v>2.7027338016779501</v>
      </c>
      <c r="Q2701" s="13">
        <f t="shared" si="425"/>
        <v>0.12126352258499999</v>
      </c>
      <c r="R2701" s="13">
        <v>1.970515</v>
      </c>
      <c r="S2701" s="13">
        <v>0.66</v>
      </c>
      <c r="T2701" s="13">
        <v>3.1E-2</v>
      </c>
      <c r="U2701" s="13">
        <f t="shared" si="426"/>
        <v>1.3005399</v>
      </c>
      <c r="V2701" s="13">
        <f t="shared" si="427"/>
        <v>6.1085964999999999E-2</v>
      </c>
      <c r="W2701" s="13">
        <f t="shared" si="428"/>
        <v>0.39024851735127686</v>
      </c>
      <c r="X2701" s="13">
        <f t="shared" si="429"/>
        <v>0.42465753424657537</v>
      </c>
    </row>
    <row r="2702" spans="1:24" x14ac:dyDescent="0.25">
      <c r="A2702" s="12">
        <v>90</v>
      </c>
      <c r="B2702" s="12">
        <v>13</v>
      </c>
      <c r="C2702" s="13">
        <v>10.710635</v>
      </c>
      <c r="D2702" s="12">
        <v>555</v>
      </c>
      <c r="E2702" s="12">
        <v>90</v>
      </c>
      <c r="F2702" s="12">
        <v>13</v>
      </c>
      <c r="G2702" s="12" t="s">
        <v>46</v>
      </c>
      <c r="H2702" s="13">
        <v>1.69123</v>
      </c>
      <c r="I2702" s="13">
        <v>7.2999999999999995E-2</v>
      </c>
      <c r="J2702" s="13">
        <f t="shared" si="420"/>
        <v>18.114147231050001</v>
      </c>
      <c r="K2702" s="13">
        <f t="shared" si="421"/>
        <v>0.78187635499999997</v>
      </c>
      <c r="L2702" s="13">
        <v>0.81100000000000005</v>
      </c>
      <c r="M2702" s="13">
        <v>0.84299999999999997</v>
      </c>
      <c r="N2702" s="13">
        <f t="shared" si="422"/>
        <v>1.37158753</v>
      </c>
      <c r="O2702" s="13">
        <f t="shared" si="423"/>
        <v>6.1538999999999996E-2</v>
      </c>
      <c r="P2702" s="13">
        <f t="shared" si="424"/>
        <v>14.690573404381549</v>
      </c>
      <c r="Q2702" s="13">
        <f t="shared" si="425"/>
        <v>0.65912176726499994</v>
      </c>
      <c r="R2702" s="13">
        <v>10.710635</v>
      </c>
      <c r="S2702" s="13">
        <v>0.66</v>
      </c>
      <c r="T2702" s="13">
        <v>3.1E-2</v>
      </c>
      <c r="U2702" s="13">
        <f t="shared" si="426"/>
        <v>7.0690191000000002</v>
      </c>
      <c r="V2702" s="13">
        <f t="shared" si="427"/>
        <v>0.33202968500000002</v>
      </c>
      <c r="W2702" s="13">
        <f t="shared" si="428"/>
        <v>0.39024851735127686</v>
      </c>
      <c r="X2702" s="13">
        <f t="shared" si="429"/>
        <v>0.42465753424657537</v>
      </c>
    </row>
    <row r="2703" spans="1:24" x14ac:dyDescent="0.25">
      <c r="A2703" s="12">
        <v>90</v>
      </c>
      <c r="B2703" s="12">
        <v>13</v>
      </c>
      <c r="C2703" s="13">
        <v>3.7349329999999998</v>
      </c>
      <c r="D2703" s="12">
        <v>555</v>
      </c>
      <c r="E2703" s="12">
        <v>90</v>
      </c>
      <c r="F2703" s="12">
        <v>13</v>
      </c>
      <c r="G2703" s="12" t="s">
        <v>46</v>
      </c>
      <c r="H2703" s="13">
        <v>1.69123</v>
      </c>
      <c r="I2703" s="13">
        <v>7.2999999999999995E-2</v>
      </c>
      <c r="J2703" s="13">
        <f t="shared" si="420"/>
        <v>6.3166307375899997</v>
      </c>
      <c r="K2703" s="13">
        <f t="shared" si="421"/>
        <v>0.27265010899999997</v>
      </c>
      <c r="L2703" s="13">
        <v>0.81100000000000005</v>
      </c>
      <c r="M2703" s="13">
        <v>0.84299999999999997</v>
      </c>
      <c r="N2703" s="13">
        <f t="shared" si="422"/>
        <v>1.37158753</v>
      </c>
      <c r="O2703" s="13">
        <f t="shared" si="423"/>
        <v>6.1538999999999996E-2</v>
      </c>
      <c r="P2703" s="13">
        <f t="shared" si="424"/>
        <v>5.1227875281854898</v>
      </c>
      <c r="Q2703" s="13">
        <f t="shared" si="425"/>
        <v>0.22984404188699997</v>
      </c>
      <c r="R2703" s="13">
        <v>3.7349329999999998</v>
      </c>
      <c r="S2703" s="13">
        <v>0.66</v>
      </c>
      <c r="T2703" s="13">
        <v>3.1E-2</v>
      </c>
      <c r="U2703" s="13">
        <f t="shared" si="426"/>
        <v>2.4650557800000001</v>
      </c>
      <c r="V2703" s="13">
        <f t="shared" si="427"/>
        <v>0.115782923</v>
      </c>
      <c r="W2703" s="13">
        <f t="shared" si="428"/>
        <v>0.39024851735127691</v>
      </c>
      <c r="X2703" s="13">
        <f t="shared" si="429"/>
        <v>0.42465753424657537</v>
      </c>
    </row>
    <row r="2704" spans="1:24" x14ac:dyDescent="0.25">
      <c r="A2704" s="12">
        <v>90</v>
      </c>
      <c r="B2704" s="12">
        <v>13</v>
      </c>
      <c r="C2704" s="13">
        <v>2.1534999999999999E-2</v>
      </c>
      <c r="D2704" s="12">
        <v>555</v>
      </c>
      <c r="E2704" s="12">
        <v>90</v>
      </c>
      <c r="F2704" s="12">
        <v>13</v>
      </c>
      <c r="G2704" s="12" t="s">
        <v>46</v>
      </c>
      <c r="H2704" s="13">
        <v>1.69123</v>
      </c>
      <c r="I2704" s="13">
        <v>7.2999999999999995E-2</v>
      </c>
      <c r="J2704" s="13">
        <f t="shared" si="420"/>
        <v>3.6420638049999995E-2</v>
      </c>
      <c r="K2704" s="13">
        <f t="shared" si="421"/>
        <v>1.5720549999999997E-3</v>
      </c>
      <c r="L2704" s="13">
        <v>0.81100000000000005</v>
      </c>
      <c r="M2704" s="13">
        <v>0.84299999999999997</v>
      </c>
      <c r="N2704" s="13">
        <f t="shared" si="422"/>
        <v>1.37158753</v>
      </c>
      <c r="O2704" s="13">
        <f t="shared" si="423"/>
        <v>6.1538999999999996E-2</v>
      </c>
      <c r="P2704" s="13">
        <f t="shared" si="424"/>
        <v>2.9537137458549998E-2</v>
      </c>
      <c r="Q2704" s="13">
        <f t="shared" si="425"/>
        <v>1.3252423649999998E-3</v>
      </c>
      <c r="R2704" s="13">
        <v>2.1534999999999999E-2</v>
      </c>
      <c r="S2704" s="13">
        <v>0.66</v>
      </c>
      <c r="T2704" s="13">
        <v>3.1E-2</v>
      </c>
      <c r="U2704" s="13">
        <f t="shared" si="426"/>
        <v>1.4213099999999999E-2</v>
      </c>
      <c r="V2704" s="13">
        <f t="shared" si="427"/>
        <v>6.6758499999999994E-4</v>
      </c>
      <c r="W2704" s="13">
        <f t="shared" si="428"/>
        <v>0.39024851735127691</v>
      </c>
      <c r="X2704" s="13">
        <f t="shared" si="429"/>
        <v>0.42465753424657537</v>
      </c>
    </row>
    <row r="2705" spans="1:24" x14ac:dyDescent="0.25">
      <c r="A2705" s="12">
        <v>90</v>
      </c>
      <c r="B2705" s="12">
        <v>13</v>
      </c>
      <c r="C2705" s="13">
        <v>3.0859209999999999</v>
      </c>
      <c r="D2705" s="12">
        <v>555</v>
      </c>
      <c r="E2705" s="12">
        <v>90</v>
      </c>
      <c r="F2705" s="12">
        <v>13</v>
      </c>
      <c r="G2705" s="12" t="s">
        <v>46</v>
      </c>
      <c r="H2705" s="13">
        <v>1.69123</v>
      </c>
      <c r="I2705" s="13">
        <v>7.2999999999999995E-2</v>
      </c>
      <c r="J2705" s="13">
        <f t="shared" si="420"/>
        <v>5.2190021728299998</v>
      </c>
      <c r="K2705" s="13">
        <f t="shared" si="421"/>
        <v>0.22527223299999999</v>
      </c>
      <c r="L2705" s="13">
        <v>0.81100000000000005</v>
      </c>
      <c r="M2705" s="13">
        <v>0.84299999999999997</v>
      </c>
      <c r="N2705" s="13">
        <f t="shared" si="422"/>
        <v>1.37158753</v>
      </c>
      <c r="O2705" s="13">
        <f t="shared" si="423"/>
        <v>6.1538999999999996E-2</v>
      </c>
      <c r="P2705" s="13">
        <f t="shared" si="424"/>
        <v>4.2326107621651294</v>
      </c>
      <c r="Q2705" s="13">
        <f t="shared" si="425"/>
        <v>0.18990449241899998</v>
      </c>
      <c r="R2705" s="13">
        <v>3.0859209999999999</v>
      </c>
      <c r="S2705" s="13">
        <v>0.66</v>
      </c>
      <c r="T2705" s="13">
        <v>3.1E-2</v>
      </c>
      <c r="U2705" s="13">
        <f t="shared" si="426"/>
        <v>2.0367078599999999</v>
      </c>
      <c r="V2705" s="13">
        <f t="shared" si="427"/>
        <v>9.5663550999999999E-2</v>
      </c>
      <c r="W2705" s="13">
        <f t="shared" si="428"/>
        <v>0.39024851735127686</v>
      </c>
      <c r="X2705" s="13">
        <f t="shared" si="429"/>
        <v>0.42465753424657537</v>
      </c>
    </row>
    <row r="2706" spans="1:24" x14ac:dyDescent="0.25">
      <c r="A2706" s="12">
        <v>90</v>
      </c>
      <c r="B2706" s="12">
        <v>13</v>
      </c>
      <c r="C2706" s="13">
        <v>8.0153300000000005</v>
      </c>
      <c r="D2706" s="12">
        <v>555</v>
      </c>
      <c r="E2706" s="12">
        <v>90</v>
      </c>
      <c r="F2706" s="12">
        <v>13</v>
      </c>
      <c r="G2706" s="12" t="s">
        <v>46</v>
      </c>
      <c r="H2706" s="13">
        <v>1.69123</v>
      </c>
      <c r="I2706" s="13">
        <v>7.2999999999999995E-2</v>
      </c>
      <c r="J2706" s="13">
        <f t="shared" si="420"/>
        <v>13.555766555900002</v>
      </c>
      <c r="K2706" s="13">
        <f t="shared" si="421"/>
        <v>0.58511908999999995</v>
      </c>
      <c r="L2706" s="13">
        <v>0.81100000000000005</v>
      </c>
      <c r="M2706" s="13">
        <v>0.84299999999999997</v>
      </c>
      <c r="N2706" s="13">
        <f t="shared" si="422"/>
        <v>1.37158753</v>
      </c>
      <c r="O2706" s="13">
        <f t="shared" si="423"/>
        <v>6.1538999999999996E-2</v>
      </c>
      <c r="P2706" s="13">
        <f t="shared" si="424"/>
        <v>10.993726676834902</v>
      </c>
      <c r="Q2706" s="13">
        <f t="shared" si="425"/>
        <v>0.49325539286999998</v>
      </c>
      <c r="R2706" s="13">
        <v>8.0153300000000005</v>
      </c>
      <c r="S2706" s="13">
        <v>0.66</v>
      </c>
      <c r="T2706" s="13">
        <v>3.1E-2</v>
      </c>
      <c r="U2706" s="13">
        <f t="shared" si="426"/>
        <v>5.2901178000000009</v>
      </c>
      <c r="V2706" s="13">
        <f t="shared" si="427"/>
        <v>0.24847523000000002</v>
      </c>
      <c r="W2706" s="13">
        <f t="shared" si="428"/>
        <v>0.39024851735127691</v>
      </c>
      <c r="X2706" s="13">
        <f t="shared" si="429"/>
        <v>0.42465753424657543</v>
      </c>
    </row>
    <row r="2707" spans="1:24" x14ac:dyDescent="0.25">
      <c r="A2707" s="12">
        <v>90</v>
      </c>
      <c r="B2707" s="12">
        <v>13</v>
      </c>
      <c r="C2707" s="13">
        <v>2.3036620000000001</v>
      </c>
      <c r="D2707" s="12">
        <v>555</v>
      </c>
      <c r="E2707" s="12">
        <v>90</v>
      </c>
      <c r="F2707" s="12">
        <v>13</v>
      </c>
      <c r="G2707" s="12" t="s">
        <v>46</v>
      </c>
      <c r="H2707" s="13">
        <v>1.69123</v>
      </c>
      <c r="I2707" s="13">
        <v>7.2999999999999995E-2</v>
      </c>
      <c r="J2707" s="13">
        <f t="shared" si="420"/>
        <v>3.8960222842600003</v>
      </c>
      <c r="K2707" s="13">
        <f t="shared" si="421"/>
        <v>0.16816732600000001</v>
      </c>
      <c r="L2707" s="13">
        <v>0.81100000000000005</v>
      </c>
      <c r="M2707" s="13">
        <v>0.84299999999999997</v>
      </c>
      <c r="N2707" s="13">
        <f t="shared" si="422"/>
        <v>1.37158753</v>
      </c>
      <c r="O2707" s="13">
        <f t="shared" si="423"/>
        <v>6.1538999999999996E-2</v>
      </c>
      <c r="P2707" s="13">
        <f t="shared" si="424"/>
        <v>3.1596740725348602</v>
      </c>
      <c r="Q2707" s="13">
        <f t="shared" si="425"/>
        <v>0.141765055818</v>
      </c>
      <c r="R2707" s="13">
        <v>2.3036620000000001</v>
      </c>
      <c r="S2707" s="13">
        <v>0.66</v>
      </c>
      <c r="T2707" s="13">
        <v>3.1E-2</v>
      </c>
      <c r="U2707" s="13">
        <f t="shared" si="426"/>
        <v>1.5204169200000002</v>
      </c>
      <c r="V2707" s="13">
        <f t="shared" si="427"/>
        <v>7.1413522000000007E-2</v>
      </c>
      <c r="W2707" s="13">
        <f t="shared" si="428"/>
        <v>0.39024851735127691</v>
      </c>
      <c r="X2707" s="13">
        <f t="shared" si="429"/>
        <v>0.42465753424657537</v>
      </c>
    </row>
    <row r="2708" spans="1:24" x14ac:dyDescent="0.25">
      <c r="A2708" s="12">
        <v>90</v>
      </c>
      <c r="B2708" s="12">
        <v>13</v>
      </c>
      <c r="C2708" s="13">
        <v>5.0754619999999999</v>
      </c>
      <c r="D2708" s="12">
        <v>555</v>
      </c>
      <c r="E2708" s="12">
        <v>90</v>
      </c>
      <c r="F2708" s="12">
        <v>13</v>
      </c>
      <c r="G2708" s="12" t="s">
        <v>46</v>
      </c>
      <c r="H2708" s="13">
        <v>1.69123</v>
      </c>
      <c r="I2708" s="13">
        <v>7.2999999999999995E-2</v>
      </c>
      <c r="J2708" s="13">
        <f t="shared" si="420"/>
        <v>8.5837735982600005</v>
      </c>
      <c r="K2708" s="13">
        <f t="shared" si="421"/>
        <v>0.37050872599999995</v>
      </c>
      <c r="L2708" s="13">
        <v>0.81100000000000005</v>
      </c>
      <c r="M2708" s="13">
        <v>0.84299999999999997</v>
      </c>
      <c r="N2708" s="13">
        <f t="shared" si="422"/>
        <v>1.37158753</v>
      </c>
      <c r="O2708" s="13">
        <f t="shared" si="423"/>
        <v>6.1538999999999996E-2</v>
      </c>
      <c r="P2708" s="13">
        <f t="shared" si="424"/>
        <v>6.9614403881888602</v>
      </c>
      <c r="Q2708" s="13">
        <f t="shared" si="425"/>
        <v>0.31233885601799999</v>
      </c>
      <c r="R2708" s="13">
        <v>5.0754619999999999</v>
      </c>
      <c r="S2708" s="13">
        <v>0.66</v>
      </c>
      <c r="T2708" s="13">
        <v>3.1E-2</v>
      </c>
      <c r="U2708" s="13">
        <f t="shared" si="426"/>
        <v>3.34980492</v>
      </c>
      <c r="V2708" s="13">
        <f t="shared" si="427"/>
        <v>0.157339322</v>
      </c>
      <c r="W2708" s="13">
        <f t="shared" si="428"/>
        <v>0.39024851735127686</v>
      </c>
      <c r="X2708" s="13">
        <f t="shared" si="429"/>
        <v>0.42465753424657543</v>
      </c>
    </row>
    <row r="2709" spans="1:24" x14ac:dyDescent="0.25">
      <c r="A2709" s="12">
        <v>90</v>
      </c>
      <c r="B2709" s="12">
        <v>13</v>
      </c>
      <c r="C2709" s="13">
        <v>5.3637569999999997</v>
      </c>
      <c r="D2709" s="12">
        <v>555</v>
      </c>
      <c r="E2709" s="12">
        <v>90</v>
      </c>
      <c r="F2709" s="12">
        <v>13</v>
      </c>
      <c r="G2709" s="12" t="s">
        <v>46</v>
      </c>
      <c r="H2709" s="13">
        <v>1.69123</v>
      </c>
      <c r="I2709" s="13">
        <v>7.2999999999999995E-2</v>
      </c>
      <c r="J2709" s="13">
        <f t="shared" si="420"/>
        <v>9.0713467511099992</v>
      </c>
      <c r="K2709" s="13">
        <f t="shared" si="421"/>
        <v>0.39155426099999996</v>
      </c>
      <c r="L2709" s="13">
        <v>0.81100000000000005</v>
      </c>
      <c r="M2709" s="13">
        <v>0.84299999999999997</v>
      </c>
      <c r="N2709" s="13">
        <f t="shared" si="422"/>
        <v>1.37158753</v>
      </c>
      <c r="O2709" s="13">
        <f t="shared" si="423"/>
        <v>6.1538999999999996E-2</v>
      </c>
      <c r="P2709" s="13">
        <f t="shared" si="424"/>
        <v>7.3568622151502092</v>
      </c>
      <c r="Q2709" s="13">
        <f t="shared" si="425"/>
        <v>0.33008024202299996</v>
      </c>
      <c r="R2709" s="13">
        <v>5.3637569999999997</v>
      </c>
      <c r="S2709" s="13">
        <v>0.66</v>
      </c>
      <c r="T2709" s="13">
        <v>3.1E-2</v>
      </c>
      <c r="U2709" s="13">
        <f t="shared" si="426"/>
        <v>3.5400796199999998</v>
      </c>
      <c r="V2709" s="13">
        <f t="shared" si="427"/>
        <v>0.16627646699999998</v>
      </c>
      <c r="W2709" s="13">
        <f t="shared" si="428"/>
        <v>0.39024851735127691</v>
      </c>
      <c r="X2709" s="13">
        <f t="shared" si="429"/>
        <v>0.42465753424657532</v>
      </c>
    </row>
    <row r="2710" spans="1:24" x14ac:dyDescent="0.25">
      <c r="A2710" s="12">
        <v>90</v>
      </c>
      <c r="B2710" s="12">
        <v>13</v>
      </c>
      <c r="C2710" s="13">
        <v>13.438603000000001</v>
      </c>
      <c r="D2710" s="12">
        <v>555</v>
      </c>
      <c r="E2710" s="12">
        <v>90</v>
      </c>
      <c r="F2710" s="12">
        <v>13</v>
      </c>
      <c r="G2710" s="12" t="s">
        <v>46</v>
      </c>
      <c r="H2710" s="13">
        <v>1.69123</v>
      </c>
      <c r="I2710" s="13">
        <v>7.2999999999999995E-2</v>
      </c>
      <c r="J2710" s="13">
        <f t="shared" si="420"/>
        <v>22.727768551690001</v>
      </c>
      <c r="K2710" s="13">
        <f t="shared" si="421"/>
        <v>0.98101801899999996</v>
      </c>
      <c r="L2710" s="13">
        <v>0.81100000000000005</v>
      </c>
      <c r="M2710" s="13">
        <v>0.84299999999999997</v>
      </c>
      <c r="N2710" s="13">
        <f t="shared" si="422"/>
        <v>1.37158753</v>
      </c>
      <c r="O2710" s="13">
        <f t="shared" si="423"/>
        <v>6.1538999999999996E-2</v>
      </c>
      <c r="P2710" s="13">
        <f t="shared" si="424"/>
        <v>18.432220295420592</v>
      </c>
      <c r="Q2710" s="13">
        <f t="shared" si="425"/>
        <v>0.82699819001700003</v>
      </c>
      <c r="R2710" s="13">
        <v>13.438603000000001</v>
      </c>
      <c r="S2710" s="13">
        <v>0.66</v>
      </c>
      <c r="T2710" s="13">
        <v>3.1E-2</v>
      </c>
      <c r="U2710" s="13">
        <f t="shared" si="426"/>
        <v>8.869477980000001</v>
      </c>
      <c r="V2710" s="13">
        <f t="shared" si="427"/>
        <v>0.41659669300000002</v>
      </c>
      <c r="W2710" s="13">
        <f t="shared" si="428"/>
        <v>0.39024851735127691</v>
      </c>
      <c r="X2710" s="13">
        <f t="shared" si="429"/>
        <v>0.42465753424657537</v>
      </c>
    </row>
    <row r="2711" spans="1:24" x14ac:dyDescent="0.25">
      <c r="A2711" s="12">
        <v>90</v>
      </c>
      <c r="B2711" s="12">
        <v>13</v>
      </c>
      <c r="C2711" s="13">
        <v>0.385988</v>
      </c>
      <c r="D2711" s="12">
        <v>555</v>
      </c>
      <c r="E2711" s="12">
        <v>90</v>
      </c>
      <c r="F2711" s="12">
        <v>13</v>
      </c>
      <c r="G2711" s="12" t="s">
        <v>46</v>
      </c>
      <c r="H2711" s="13">
        <v>1.69123</v>
      </c>
      <c r="I2711" s="13">
        <v>7.2999999999999995E-2</v>
      </c>
      <c r="J2711" s="13">
        <f t="shared" si="420"/>
        <v>0.65279448524000006</v>
      </c>
      <c r="K2711" s="13">
        <f t="shared" si="421"/>
        <v>2.8177123999999998E-2</v>
      </c>
      <c r="L2711" s="13">
        <v>0.81100000000000005</v>
      </c>
      <c r="M2711" s="13">
        <v>0.84299999999999997</v>
      </c>
      <c r="N2711" s="13">
        <f t="shared" si="422"/>
        <v>1.37158753</v>
      </c>
      <c r="O2711" s="13">
        <f t="shared" si="423"/>
        <v>6.1538999999999996E-2</v>
      </c>
      <c r="P2711" s="13">
        <f t="shared" si="424"/>
        <v>0.52941632752963996</v>
      </c>
      <c r="Q2711" s="13">
        <f t="shared" si="425"/>
        <v>2.3753315532E-2</v>
      </c>
      <c r="R2711" s="13">
        <v>0.385988</v>
      </c>
      <c r="S2711" s="13">
        <v>0.66</v>
      </c>
      <c r="T2711" s="13">
        <v>3.1E-2</v>
      </c>
      <c r="U2711" s="13">
        <f t="shared" si="426"/>
        <v>0.25475207999999999</v>
      </c>
      <c r="V2711" s="13">
        <f t="shared" si="427"/>
        <v>1.1965627999999999E-2</v>
      </c>
      <c r="W2711" s="13">
        <f t="shared" si="428"/>
        <v>0.39024851735127686</v>
      </c>
      <c r="X2711" s="13">
        <f t="shared" si="429"/>
        <v>0.42465753424657532</v>
      </c>
    </row>
    <row r="2712" spans="1:24" x14ac:dyDescent="0.25">
      <c r="A2712" s="12">
        <v>90</v>
      </c>
      <c r="B2712" s="12">
        <v>13</v>
      </c>
      <c r="C2712" s="13">
        <v>1.2026079999999999</v>
      </c>
      <c r="D2712" s="12">
        <v>555</v>
      </c>
      <c r="E2712" s="12">
        <v>90</v>
      </c>
      <c r="F2712" s="12">
        <v>13</v>
      </c>
      <c r="G2712" s="12" t="s">
        <v>46</v>
      </c>
      <c r="H2712" s="13">
        <v>1.69123</v>
      </c>
      <c r="I2712" s="13">
        <v>7.2999999999999995E-2</v>
      </c>
      <c r="J2712" s="13">
        <f t="shared" si="420"/>
        <v>2.0338867278399997</v>
      </c>
      <c r="K2712" s="13">
        <f t="shared" si="421"/>
        <v>8.7790383999999985E-2</v>
      </c>
      <c r="L2712" s="13">
        <v>0.81100000000000005</v>
      </c>
      <c r="M2712" s="13">
        <v>0.84299999999999997</v>
      </c>
      <c r="N2712" s="13">
        <f t="shared" si="422"/>
        <v>1.37158753</v>
      </c>
      <c r="O2712" s="13">
        <f t="shared" si="423"/>
        <v>6.1538999999999996E-2</v>
      </c>
      <c r="P2712" s="13">
        <f t="shared" si="424"/>
        <v>1.6494821362782399</v>
      </c>
      <c r="Q2712" s="13">
        <f t="shared" si="425"/>
        <v>7.4007293711999989E-2</v>
      </c>
      <c r="R2712" s="13">
        <v>1.2026079999999999</v>
      </c>
      <c r="S2712" s="13">
        <v>0.66</v>
      </c>
      <c r="T2712" s="13">
        <v>3.1E-2</v>
      </c>
      <c r="U2712" s="13">
        <f t="shared" si="426"/>
        <v>0.79372127999999997</v>
      </c>
      <c r="V2712" s="13">
        <f t="shared" si="427"/>
        <v>3.7280847999999998E-2</v>
      </c>
      <c r="W2712" s="13">
        <f t="shared" si="428"/>
        <v>0.39024851735127691</v>
      </c>
      <c r="X2712" s="13">
        <f t="shared" si="429"/>
        <v>0.42465753424657537</v>
      </c>
    </row>
    <row r="2713" spans="1:24" x14ac:dyDescent="0.25">
      <c r="A2713" s="12">
        <v>90</v>
      </c>
      <c r="B2713" s="12">
        <v>13</v>
      </c>
      <c r="C2713" s="13">
        <v>1.794627</v>
      </c>
      <c r="D2713" s="12">
        <v>555</v>
      </c>
      <c r="E2713" s="12">
        <v>90</v>
      </c>
      <c r="F2713" s="12">
        <v>13</v>
      </c>
      <c r="G2713" s="12" t="s">
        <v>46</v>
      </c>
      <c r="H2713" s="13">
        <v>1.69123</v>
      </c>
      <c r="I2713" s="13">
        <v>7.2999999999999995E-2</v>
      </c>
      <c r="J2713" s="13">
        <f t="shared" si="420"/>
        <v>3.0351270212100001</v>
      </c>
      <c r="K2713" s="13">
        <f t="shared" si="421"/>
        <v>0.131007771</v>
      </c>
      <c r="L2713" s="13">
        <v>0.81100000000000005</v>
      </c>
      <c r="M2713" s="13">
        <v>0.84299999999999997</v>
      </c>
      <c r="N2713" s="13">
        <f t="shared" si="422"/>
        <v>1.37158753</v>
      </c>
      <c r="O2713" s="13">
        <f t="shared" si="423"/>
        <v>6.1538999999999996E-2</v>
      </c>
      <c r="P2713" s="13">
        <f t="shared" si="424"/>
        <v>2.46148801420131</v>
      </c>
      <c r="Q2713" s="13">
        <f t="shared" si="425"/>
        <v>0.110439550953</v>
      </c>
      <c r="R2713" s="13">
        <v>1.794627</v>
      </c>
      <c r="S2713" s="13">
        <v>0.66</v>
      </c>
      <c r="T2713" s="13">
        <v>3.1E-2</v>
      </c>
      <c r="U2713" s="13">
        <f t="shared" si="426"/>
        <v>1.1844538200000001</v>
      </c>
      <c r="V2713" s="13">
        <f t="shared" si="427"/>
        <v>5.5633437000000001E-2</v>
      </c>
      <c r="W2713" s="13">
        <f t="shared" si="428"/>
        <v>0.39024851735127691</v>
      </c>
      <c r="X2713" s="13">
        <f t="shared" si="429"/>
        <v>0.42465753424657537</v>
      </c>
    </row>
    <row r="2714" spans="1:24" x14ac:dyDescent="0.25">
      <c r="A2714" s="12">
        <v>90</v>
      </c>
      <c r="B2714" s="12">
        <v>13</v>
      </c>
      <c r="C2714" s="13">
        <v>0.39193600000000001</v>
      </c>
      <c r="D2714" s="12">
        <v>555</v>
      </c>
      <c r="E2714" s="12">
        <v>90</v>
      </c>
      <c r="F2714" s="12">
        <v>13</v>
      </c>
      <c r="G2714" s="12" t="s">
        <v>46</v>
      </c>
      <c r="H2714" s="13">
        <v>1.69123</v>
      </c>
      <c r="I2714" s="13">
        <v>7.2999999999999995E-2</v>
      </c>
      <c r="J2714" s="13">
        <f t="shared" si="420"/>
        <v>0.66285392127999998</v>
      </c>
      <c r="K2714" s="13">
        <f t="shared" si="421"/>
        <v>2.8611327999999998E-2</v>
      </c>
      <c r="L2714" s="13">
        <v>0.81100000000000005</v>
      </c>
      <c r="M2714" s="13">
        <v>0.84299999999999997</v>
      </c>
      <c r="N2714" s="13">
        <f t="shared" si="422"/>
        <v>1.37158753</v>
      </c>
      <c r="O2714" s="13">
        <f t="shared" si="423"/>
        <v>6.1538999999999996E-2</v>
      </c>
      <c r="P2714" s="13">
        <f t="shared" si="424"/>
        <v>0.53757453015807999</v>
      </c>
      <c r="Q2714" s="13">
        <f t="shared" si="425"/>
        <v>2.4119349504E-2</v>
      </c>
      <c r="R2714" s="13">
        <v>0.39193600000000001</v>
      </c>
      <c r="S2714" s="13">
        <v>0.66</v>
      </c>
      <c r="T2714" s="13">
        <v>3.1E-2</v>
      </c>
      <c r="U2714" s="13">
        <f t="shared" si="426"/>
        <v>0.25867776000000003</v>
      </c>
      <c r="V2714" s="13">
        <f t="shared" si="427"/>
        <v>1.2150016E-2</v>
      </c>
      <c r="W2714" s="13">
        <f t="shared" si="428"/>
        <v>0.39024851735127697</v>
      </c>
      <c r="X2714" s="13">
        <f t="shared" si="429"/>
        <v>0.42465753424657537</v>
      </c>
    </row>
    <row r="2715" spans="1:24" x14ac:dyDescent="0.25">
      <c r="A2715" s="12">
        <v>90</v>
      </c>
      <c r="B2715" s="12">
        <v>13</v>
      </c>
      <c r="C2715" s="13">
        <v>23.678561999999999</v>
      </c>
      <c r="D2715" s="12">
        <v>555</v>
      </c>
      <c r="E2715" s="12">
        <v>90</v>
      </c>
      <c r="F2715" s="12">
        <v>13</v>
      </c>
      <c r="G2715" s="12" t="s">
        <v>46</v>
      </c>
      <c r="H2715" s="13">
        <v>1.69123</v>
      </c>
      <c r="I2715" s="13">
        <v>7.2999999999999995E-2</v>
      </c>
      <c r="J2715" s="13">
        <f t="shared" si="420"/>
        <v>40.045894411260001</v>
      </c>
      <c r="K2715" s="13">
        <f t="shared" si="421"/>
        <v>1.7285350259999999</v>
      </c>
      <c r="L2715" s="13">
        <v>0.81100000000000005</v>
      </c>
      <c r="M2715" s="13">
        <v>0.84299999999999997</v>
      </c>
      <c r="N2715" s="13">
        <f t="shared" si="422"/>
        <v>1.37158753</v>
      </c>
      <c r="O2715" s="13">
        <f t="shared" si="423"/>
        <v>6.1538999999999996E-2</v>
      </c>
      <c r="P2715" s="13">
        <f t="shared" si="424"/>
        <v>32.477220367531856</v>
      </c>
      <c r="Q2715" s="13">
        <f t="shared" si="425"/>
        <v>1.4571550269179998</v>
      </c>
      <c r="R2715" s="13">
        <v>23.678561999999999</v>
      </c>
      <c r="S2715" s="13">
        <v>0.66</v>
      </c>
      <c r="T2715" s="13">
        <v>3.1E-2</v>
      </c>
      <c r="U2715" s="13">
        <f t="shared" si="426"/>
        <v>15.62785092</v>
      </c>
      <c r="V2715" s="13">
        <f t="shared" si="427"/>
        <v>0.73403542199999994</v>
      </c>
      <c r="W2715" s="13">
        <f t="shared" si="428"/>
        <v>0.39024851735127686</v>
      </c>
      <c r="X2715" s="13">
        <f t="shared" si="429"/>
        <v>0.42465753424657532</v>
      </c>
    </row>
    <row r="2716" spans="1:24" x14ac:dyDescent="0.25">
      <c r="A2716" s="12">
        <v>90</v>
      </c>
      <c r="B2716" s="12">
        <v>13</v>
      </c>
      <c r="C2716" s="13">
        <v>3.4876309999999999</v>
      </c>
      <c r="D2716" s="12">
        <v>555</v>
      </c>
      <c r="E2716" s="12">
        <v>90</v>
      </c>
      <c r="F2716" s="12">
        <v>13</v>
      </c>
      <c r="G2716" s="12" t="s">
        <v>46</v>
      </c>
      <c r="H2716" s="13">
        <v>1.69123</v>
      </c>
      <c r="I2716" s="13">
        <v>7.2999999999999995E-2</v>
      </c>
      <c r="J2716" s="13">
        <f t="shared" si="420"/>
        <v>5.8983861761299998</v>
      </c>
      <c r="K2716" s="13">
        <f t="shared" si="421"/>
        <v>0.25459706299999996</v>
      </c>
      <c r="L2716" s="13">
        <v>0.81100000000000005</v>
      </c>
      <c r="M2716" s="13">
        <v>0.84299999999999997</v>
      </c>
      <c r="N2716" s="13">
        <f t="shared" si="422"/>
        <v>1.37158753</v>
      </c>
      <c r="O2716" s="13">
        <f t="shared" si="423"/>
        <v>6.1538999999999996E-2</v>
      </c>
      <c r="P2716" s="13">
        <f t="shared" si="424"/>
        <v>4.78359118884143</v>
      </c>
      <c r="Q2716" s="13">
        <f t="shared" si="425"/>
        <v>0.21462532410899998</v>
      </c>
      <c r="R2716" s="13">
        <v>3.4876309999999999</v>
      </c>
      <c r="S2716" s="13">
        <v>0.66</v>
      </c>
      <c r="T2716" s="13">
        <v>3.1E-2</v>
      </c>
      <c r="U2716" s="13">
        <f t="shared" si="426"/>
        <v>2.3018364600000001</v>
      </c>
      <c r="V2716" s="13">
        <f t="shared" si="427"/>
        <v>0.108116561</v>
      </c>
      <c r="W2716" s="13">
        <f t="shared" si="428"/>
        <v>0.39024851735127691</v>
      </c>
      <c r="X2716" s="13">
        <f t="shared" si="429"/>
        <v>0.42465753424657543</v>
      </c>
    </row>
    <row r="2717" spans="1:24" x14ac:dyDescent="0.25">
      <c r="A2717" s="12">
        <v>90</v>
      </c>
      <c r="B2717" s="12">
        <v>13</v>
      </c>
      <c r="C2717" s="13">
        <v>8.9242000000000002E-2</v>
      </c>
      <c r="D2717" s="12">
        <v>555</v>
      </c>
      <c r="E2717" s="12">
        <v>90</v>
      </c>
      <c r="F2717" s="12">
        <v>13</v>
      </c>
      <c r="G2717" s="12" t="s">
        <v>46</v>
      </c>
      <c r="H2717" s="13">
        <v>1.69123</v>
      </c>
      <c r="I2717" s="13">
        <v>7.2999999999999995E-2</v>
      </c>
      <c r="J2717" s="13">
        <f t="shared" si="420"/>
        <v>0.15092874766</v>
      </c>
      <c r="K2717" s="13">
        <f t="shared" si="421"/>
        <v>6.5146659999999997E-3</v>
      </c>
      <c r="L2717" s="13">
        <v>0.81100000000000005</v>
      </c>
      <c r="M2717" s="13">
        <v>0.84299999999999997</v>
      </c>
      <c r="N2717" s="13">
        <f t="shared" si="422"/>
        <v>1.37158753</v>
      </c>
      <c r="O2717" s="13">
        <f t="shared" si="423"/>
        <v>6.1538999999999996E-2</v>
      </c>
      <c r="P2717" s="13">
        <f t="shared" si="424"/>
        <v>0.12240321435226001</v>
      </c>
      <c r="Q2717" s="13">
        <f t="shared" si="425"/>
        <v>5.4918634379999996E-3</v>
      </c>
      <c r="R2717" s="13">
        <v>8.9242000000000002E-2</v>
      </c>
      <c r="S2717" s="13">
        <v>0.66</v>
      </c>
      <c r="T2717" s="13">
        <v>3.1E-2</v>
      </c>
      <c r="U2717" s="13">
        <f t="shared" si="426"/>
        <v>5.8899720000000003E-2</v>
      </c>
      <c r="V2717" s="13">
        <f t="shared" si="427"/>
        <v>2.7665020000000001E-3</v>
      </c>
      <c r="W2717" s="13">
        <f t="shared" si="428"/>
        <v>0.39024851735127691</v>
      </c>
      <c r="X2717" s="13">
        <f t="shared" si="429"/>
        <v>0.42465753424657537</v>
      </c>
    </row>
    <row r="2718" spans="1:24" x14ac:dyDescent="0.25">
      <c r="A2718" s="12">
        <v>90</v>
      </c>
      <c r="B2718" s="12">
        <v>13</v>
      </c>
      <c r="C2718" s="13">
        <v>13.400104000000001</v>
      </c>
      <c r="D2718" s="12">
        <v>555</v>
      </c>
      <c r="E2718" s="12">
        <v>90</v>
      </c>
      <c r="F2718" s="12">
        <v>13</v>
      </c>
      <c r="G2718" s="12" t="s">
        <v>46</v>
      </c>
      <c r="H2718" s="13">
        <v>1.69123</v>
      </c>
      <c r="I2718" s="13">
        <v>7.2999999999999995E-2</v>
      </c>
      <c r="J2718" s="13">
        <f t="shared" si="420"/>
        <v>22.662657887920002</v>
      </c>
      <c r="K2718" s="13">
        <f t="shared" si="421"/>
        <v>0.97820759199999996</v>
      </c>
      <c r="L2718" s="13">
        <v>0.81100000000000005</v>
      </c>
      <c r="M2718" s="13">
        <v>0.84299999999999997</v>
      </c>
      <c r="N2718" s="13">
        <f t="shared" si="422"/>
        <v>1.37158753</v>
      </c>
      <c r="O2718" s="13">
        <f t="shared" si="423"/>
        <v>6.1538999999999996E-2</v>
      </c>
      <c r="P2718" s="13">
        <f t="shared" si="424"/>
        <v>18.379415547103122</v>
      </c>
      <c r="Q2718" s="13">
        <f t="shared" si="425"/>
        <v>0.82462900005600004</v>
      </c>
      <c r="R2718" s="13">
        <v>13.400104000000001</v>
      </c>
      <c r="S2718" s="13">
        <v>0.66</v>
      </c>
      <c r="T2718" s="13">
        <v>3.1E-2</v>
      </c>
      <c r="U2718" s="13">
        <f t="shared" si="426"/>
        <v>8.8440686400000015</v>
      </c>
      <c r="V2718" s="13">
        <f t="shared" si="427"/>
        <v>0.41540322400000002</v>
      </c>
      <c r="W2718" s="13">
        <f t="shared" si="428"/>
        <v>0.39024851735127691</v>
      </c>
      <c r="X2718" s="13">
        <f t="shared" si="429"/>
        <v>0.42465753424657537</v>
      </c>
    </row>
    <row r="2719" spans="1:24" x14ac:dyDescent="0.25">
      <c r="A2719" s="12">
        <v>90</v>
      </c>
      <c r="B2719" s="12">
        <v>13</v>
      </c>
      <c r="C2719" s="13">
        <v>7.8531769999999996</v>
      </c>
      <c r="D2719" s="12">
        <v>555</v>
      </c>
      <c r="E2719" s="12">
        <v>90</v>
      </c>
      <c r="F2719" s="12">
        <v>13</v>
      </c>
      <c r="G2719" s="12" t="s">
        <v>46</v>
      </c>
      <c r="H2719" s="13">
        <v>1.69123</v>
      </c>
      <c r="I2719" s="13">
        <v>7.2999999999999995E-2</v>
      </c>
      <c r="J2719" s="13">
        <f t="shared" si="420"/>
        <v>13.281528537709999</v>
      </c>
      <c r="K2719" s="13">
        <f t="shared" si="421"/>
        <v>0.57328192099999997</v>
      </c>
      <c r="L2719" s="13">
        <v>0.81100000000000005</v>
      </c>
      <c r="M2719" s="13">
        <v>0.84299999999999997</v>
      </c>
      <c r="N2719" s="13">
        <f t="shared" si="422"/>
        <v>1.37158753</v>
      </c>
      <c r="O2719" s="13">
        <f t="shared" si="423"/>
        <v>6.1538999999999996E-2</v>
      </c>
      <c r="P2719" s="13">
        <f t="shared" si="424"/>
        <v>10.77131964408281</v>
      </c>
      <c r="Q2719" s="13">
        <f t="shared" si="425"/>
        <v>0.48327665940299996</v>
      </c>
      <c r="R2719" s="13">
        <v>7.8531769999999996</v>
      </c>
      <c r="S2719" s="13">
        <v>0.66</v>
      </c>
      <c r="T2719" s="13">
        <v>3.1E-2</v>
      </c>
      <c r="U2719" s="13">
        <f t="shared" si="426"/>
        <v>5.1830968200000003</v>
      </c>
      <c r="V2719" s="13">
        <f t="shared" si="427"/>
        <v>0.24344848699999999</v>
      </c>
      <c r="W2719" s="13">
        <f t="shared" si="428"/>
        <v>0.39024851735127691</v>
      </c>
      <c r="X2719" s="13">
        <f t="shared" si="429"/>
        <v>0.42465753424657537</v>
      </c>
    </row>
    <row r="2720" spans="1:24" x14ac:dyDescent="0.25">
      <c r="A2720" s="12">
        <v>90</v>
      </c>
      <c r="B2720" s="12">
        <v>13</v>
      </c>
      <c r="C2720" s="13">
        <v>2.1132819999999999</v>
      </c>
      <c r="D2720" s="12">
        <v>555</v>
      </c>
      <c r="E2720" s="12">
        <v>90</v>
      </c>
      <c r="F2720" s="12">
        <v>13</v>
      </c>
      <c r="G2720" s="12" t="s">
        <v>46</v>
      </c>
      <c r="H2720" s="13">
        <v>1.69123</v>
      </c>
      <c r="I2720" s="13">
        <v>7.2999999999999995E-2</v>
      </c>
      <c r="J2720" s="13">
        <f t="shared" si="420"/>
        <v>3.5740459168599998</v>
      </c>
      <c r="K2720" s="13">
        <f t="shared" si="421"/>
        <v>0.15426958599999999</v>
      </c>
      <c r="L2720" s="13">
        <v>0.81100000000000005</v>
      </c>
      <c r="M2720" s="13">
        <v>0.84299999999999997</v>
      </c>
      <c r="N2720" s="13">
        <f t="shared" si="422"/>
        <v>1.37158753</v>
      </c>
      <c r="O2720" s="13">
        <f t="shared" si="423"/>
        <v>6.1538999999999996E-2</v>
      </c>
      <c r="P2720" s="13">
        <f t="shared" si="424"/>
        <v>2.89855123857346</v>
      </c>
      <c r="Q2720" s="13">
        <f t="shared" si="425"/>
        <v>0.13004926099799999</v>
      </c>
      <c r="R2720" s="13">
        <v>2.1132819999999999</v>
      </c>
      <c r="S2720" s="13">
        <v>0.66</v>
      </c>
      <c r="T2720" s="13">
        <v>3.1E-2</v>
      </c>
      <c r="U2720" s="13">
        <f t="shared" si="426"/>
        <v>1.3947661199999999</v>
      </c>
      <c r="V2720" s="13">
        <f t="shared" si="427"/>
        <v>6.5511741999999998E-2</v>
      </c>
      <c r="W2720" s="13">
        <f t="shared" si="428"/>
        <v>0.39024851735127686</v>
      </c>
      <c r="X2720" s="13">
        <f t="shared" si="429"/>
        <v>0.42465753424657537</v>
      </c>
    </row>
    <row r="2721" spans="1:24" x14ac:dyDescent="0.25">
      <c r="A2721" s="12">
        <v>90</v>
      </c>
      <c r="B2721" s="12">
        <v>13</v>
      </c>
      <c r="C2721" s="13">
        <v>11.776558</v>
      </c>
      <c r="D2721" s="12">
        <v>555</v>
      </c>
      <c r="E2721" s="12">
        <v>90</v>
      </c>
      <c r="F2721" s="12">
        <v>13</v>
      </c>
      <c r="G2721" s="12" t="s">
        <v>46</v>
      </c>
      <c r="H2721" s="13">
        <v>1.69123</v>
      </c>
      <c r="I2721" s="13">
        <v>7.2999999999999995E-2</v>
      </c>
      <c r="J2721" s="13">
        <f t="shared" si="420"/>
        <v>19.91686818634</v>
      </c>
      <c r="K2721" s="13">
        <f t="shared" si="421"/>
        <v>0.8596887339999999</v>
      </c>
      <c r="L2721" s="13">
        <v>0.81100000000000005</v>
      </c>
      <c r="M2721" s="13">
        <v>0.84299999999999997</v>
      </c>
      <c r="N2721" s="13">
        <f t="shared" si="422"/>
        <v>1.37158753</v>
      </c>
      <c r="O2721" s="13">
        <f t="shared" si="423"/>
        <v>6.1538999999999996E-2</v>
      </c>
      <c r="P2721" s="13">
        <f t="shared" si="424"/>
        <v>16.152580099121739</v>
      </c>
      <c r="Q2721" s="13">
        <f t="shared" si="425"/>
        <v>0.72471760276199992</v>
      </c>
      <c r="R2721" s="13">
        <v>11.776558</v>
      </c>
      <c r="S2721" s="13">
        <v>0.66</v>
      </c>
      <c r="T2721" s="13">
        <v>3.1E-2</v>
      </c>
      <c r="U2721" s="13">
        <f t="shared" si="426"/>
        <v>7.7725282800000004</v>
      </c>
      <c r="V2721" s="13">
        <f t="shared" si="427"/>
        <v>0.36507329799999999</v>
      </c>
      <c r="W2721" s="13">
        <f t="shared" si="428"/>
        <v>0.39024851735127691</v>
      </c>
      <c r="X2721" s="13">
        <f t="shared" si="429"/>
        <v>0.42465753424657537</v>
      </c>
    </row>
    <row r="2722" spans="1:24" x14ac:dyDescent="0.25">
      <c r="A2722" s="12">
        <v>90</v>
      </c>
      <c r="B2722" s="12">
        <v>13</v>
      </c>
      <c r="C2722" s="13">
        <v>1.8685E-2</v>
      </c>
      <c r="D2722" s="12">
        <v>555</v>
      </c>
      <c r="E2722" s="12">
        <v>90</v>
      </c>
      <c r="F2722" s="12">
        <v>13</v>
      </c>
      <c r="G2722" s="12" t="s">
        <v>46</v>
      </c>
      <c r="H2722" s="13">
        <v>1.69123</v>
      </c>
      <c r="I2722" s="13">
        <v>7.2999999999999995E-2</v>
      </c>
      <c r="J2722" s="13">
        <f t="shared" si="420"/>
        <v>3.160063255E-2</v>
      </c>
      <c r="K2722" s="13">
        <f t="shared" si="421"/>
        <v>1.3640049999999999E-3</v>
      </c>
      <c r="L2722" s="13">
        <v>0.81100000000000005</v>
      </c>
      <c r="M2722" s="13">
        <v>0.84299999999999997</v>
      </c>
      <c r="N2722" s="13">
        <f t="shared" si="422"/>
        <v>1.37158753</v>
      </c>
      <c r="O2722" s="13">
        <f t="shared" si="423"/>
        <v>6.1538999999999996E-2</v>
      </c>
      <c r="P2722" s="13">
        <f t="shared" si="424"/>
        <v>2.5628112998050002E-2</v>
      </c>
      <c r="Q2722" s="13">
        <f t="shared" si="425"/>
        <v>1.1498562149999999E-3</v>
      </c>
      <c r="R2722" s="13">
        <v>1.8685E-2</v>
      </c>
      <c r="S2722" s="13">
        <v>0.66</v>
      </c>
      <c r="T2722" s="13">
        <v>3.1E-2</v>
      </c>
      <c r="U2722" s="13">
        <f t="shared" si="426"/>
        <v>1.23321E-2</v>
      </c>
      <c r="V2722" s="13">
        <f t="shared" si="427"/>
        <v>5.7923499999999999E-4</v>
      </c>
      <c r="W2722" s="13">
        <f t="shared" si="428"/>
        <v>0.39024851735127691</v>
      </c>
      <c r="X2722" s="13">
        <f t="shared" si="429"/>
        <v>0.42465753424657537</v>
      </c>
    </row>
    <row r="2723" spans="1:24" x14ac:dyDescent="0.25">
      <c r="A2723" s="12">
        <v>90</v>
      </c>
      <c r="B2723" s="12">
        <v>13</v>
      </c>
      <c r="C2723" s="13">
        <v>5.1999999999999997E-5</v>
      </c>
      <c r="D2723" s="12">
        <v>555</v>
      </c>
      <c r="E2723" s="12">
        <v>90</v>
      </c>
      <c r="F2723" s="12">
        <v>13</v>
      </c>
      <c r="G2723" s="12" t="s">
        <v>46</v>
      </c>
      <c r="H2723" s="13">
        <v>1.69123</v>
      </c>
      <c r="I2723" s="13">
        <v>7.2999999999999995E-2</v>
      </c>
      <c r="J2723" s="13">
        <f t="shared" si="420"/>
        <v>8.7943959999999994E-5</v>
      </c>
      <c r="K2723" s="13">
        <f t="shared" si="421"/>
        <v>3.7959999999999997E-6</v>
      </c>
      <c r="L2723" s="13">
        <v>0.81100000000000005</v>
      </c>
      <c r="M2723" s="13">
        <v>0.84299999999999997</v>
      </c>
      <c r="N2723" s="13">
        <f t="shared" si="422"/>
        <v>1.37158753</v>
      </c>
      <c r="O2723" s="13">
        <f t="shared" si="423"/>
        <v>6.1538999999999996E-2</v>
      </c>
      <c r="P2723" s="13">
        <f t="shared" si="424"/>
        <v>7.132255155999999E-5</v>
      </c>
      <c r="Q2723" s="13">
        <f t="shared" si="425"/>
        <v>3.2000279999999998E-6</v>
      </c>
      <c r="R2723" s="13">
        <v>5.1999999999999997E-5</v>
      </c>
      <c r="S2723" s="13">
        <v>0.66</v>
      </c>
      <c r="T2723" s="13">
        <v>3.1E-2</v>
      </c>
      <c r="U2723" s="13">
        <f t="shared" si="426"/>
        <v>3.4319999999999997E-5</v>
      </c>
      <c r="V2723" s="13">
        <f t="shared" si="427"/>
        <v>1.612E-6</v>
      </c>
      <c r="W2723" s="13">
        <f t="shared" si="428"/>
        <v>0.39024851735127686</v>
      </c>
      <c r="X2723" s="13">
        <f t="shared" si="429"/>
        <v>0.42465753424657537</v>
      </c>
    </row>
    <row r="2724" spans="1:24" x14ac:dyDescent="0.25">
      <c r="A2724" s="12">
        <v>90</v>
      </c>
      <c r="B2724" s="12">
        <v>13</v>
      </c>
      <c r="C2724" s="13">
        <v>1.005E-3</v>
      </c>
      <c r="D2724" s="12">
        <v>555</v>
      </c>
      <c r="E2724" s="12">
        <v>90</v>
      </c>
      <c r="F2724" s="12">
        <v>13</v>
      </c>
      <c r="G2724" s="12" t="s">
        <v>46</v>
      </c>
      <c r="H2724" s="13">
        <v>1.69123</v>
      </c>
      <c r="I2724" s="13">
        <v>7.2999999999999995E-2</v>
      </c>
      <c r="J2724" s="13">
        <f t="shared" si="420"/>
        <v>1.69968615E-3</v>
      </c>
      <c r="K2724" s="13">
        <f t="shared" si="421"/>
        <v>7.3365E-5</v>
      </c>
      <c r="L2724" s="13">
        <v>0.81100000000000005</v>
      </c>
      <c r="M2724" s="13">
        <v>0.84299999999999997</v>
      </c>
      <c r="N2724" s="13">
        <f t="shared" si="422"/>
        <v>1.37158753</v>
      </c>
      <c r="O2724" s="13">
        <f t="shared" si="423"/>
        <v>6.1538999999999996E-2</v>
      </c>
      <c r="P2724" s="13">
        <f t="shared" si="424"/>
        <v>1.3784454676499999E-3</v>
      </c>
      <c r="Q2724" s="13">
        <f t="shared" si="425"/>
        <v>6.1846695000000005E-5</v>
      </c>
      <c r="R2724" s="13">
        <v>1.005E-3</v>
      </c>
      <c r="S2724" s="13">
        <v>0.66</v>
      </c>
      <c r="T2724" s="13">
        <v>3.1E-2</v>
      </c>
      <c r="U2724" s="13">
        <f t="shared" si="426"/>
        <v>6.6330000000000002E-4</v>
      </c>
      <c r="V2724" s="13">
        <f t="shared" si="427"/>
        <v>3.1155000000000002E-5</v>
      </c>
      <c r="W2724" s="13">
        <f t="shared" si="428"/>
        <v>0.39024851735127691</v>
      </c>
      <c r="X2724" s="13">
        <f t="shared" si="429"/>
        <v>0.42465753424657537</v>
      </c>
    </row>
    <row r="2725" spans="1:24" x14ac:dyDescent="0.25">
      <c r="A2725" s="12">
        <v>90</v>
      </c>
      <c r="B2725" s="12">
        <v>13</v>
      </c>
      <c r="C2725" s="13">
        <v>2.6640000000000001E-3</v>
      </c>
      <c r="D2725" s="12">
        <v>555</v>
      </c>
      <c r="E2725" s="12">
        <v>90</v>
      </c>
      <c r="F2725" s="12">
        <v>13</v>
      </c>
      <c r="G2725" s="12" t="s">
        <v>46</v>
      </c>
      <c r="H2725" s="13">
        <v>1.69123</v>
      </c>
      <c r="I2725" s="13">
        <v>7.2999999999999995E-2</v>
      </c>
      <c r="J2725" s="13">
        <f t="shared" si="420"/>
        <v>4.5054367200000004E-3</v>
      </c>
      <c r="K2725" s="13">
        <f t="shared" si="421"/>
        <v>1.94472E-4</v>
      </c>
      <c r="L2725" s="13">
        <v>0.81100000000000005</v>
      </c>
      <c r="M2725" s="13">
        <v>0.84299999999999997</v>
      </c>
      <c r="N2725" s="13">
        <f t="shared" si="422"/>
        <v>1.37158753</v>
      </c>
      <c r="O2725" s="13">
        <f t="shared" si="423"/>
        <v>6.1538999999999996E-2</v>
      </c>
      <c r="P2725" s="13">
        <f t="shared" si="424"/>
        <v>3.6539091799200002E-3</v>
      </c>
      <c r="Q2725" s="13">
        <f t="shared" si="425"/>
        <v>1.6393989599999999E-4</v>
      </c>
      <c r="R2725" s="13">
        <v>2.6640000000000001E-3</v>
      </c>
      <c r="S2725" s="13">
        <v>0.66</v>
      </c>
      <c r="T2725" s="13">
        <v>3.1E-2</v>
      </c>
      <c r="U2725" s="13">
        <f t="shared" si="426"/>
        <v>1.7582400000000001E-3</v>
      </c>
      <c r="V2725" s="13">
        <f t="shared" si="427"/>
        <v>8.2584000000000008E-5</v>
      </c>
      <c r="W2725" s="13">
        <f t="shared" si="428"/>
        <v>0.39024851735127686</v>
      </c>
      <c r="X2725" s="13">
        <f t="shared" si="429"/>
        <v>0.42465753424657537</v>
      </c>
    </row>
    <row r="2726" spans="1:24" x14ac:dyDescent="0.25">
      <c r="A2726" s="12">
        <v>90</v>
      </c>
      <c r="B2726" s="12">
        <v>13</v>
      </c>
      <c r="C2726" s="13">
        <v>1.630444</v>
      </c>
      <c r="D2726" s="12">
        <v>555</v>
      </c>
      <c r="E2726" s="12">
        <v>90</v>
      </c>
      <c r="F2726" s="12">
        <v>13</v>
      </c>
      <c r="G2726" s="12" t="s">
        <v>46</v>
      </c>
      <c r="H2726" s="13">
        <v>1.69123</v>
      </c>
      <c r="I2726" s="13">
        <v>7.2999999999999995E-2</v>
      </c>
      <c r="J2726" s="13">
        <f t="shared" si="420"/>
        <v>2.7574558061199999</v>
      </c>
      <c r="K2726" s="13">
        <f t="shared" si="421"/>
        <v>0.11902241199999999</v>
      </c>
      <c r="L2726" s="13">
        <v>0.81100000000000005</v>
      </c>
      <c r="M2726" s="13">
        <v>0.84299999999999997</v>
      </c>
      <c r="N2726" s="13">
        <f t="shared" si="422"/>
        <v>1.37158753</v>
      </c>
      <c r="O2726" s="13">
        <f t="shared" si="423"/>
        <v>6.1538999999999996E-2</v>
      </c>
      <c r="P2726" s="13">
        <f t="shared" si="424"/>
        <v>2.2362966587633202</v>
      </c>
      <c r="Q2726" s="13">
        <f t="shared" si="425"/>
        <v>0.100335893316</v>
      </c>
      <c r="R2726" s="13">
        <v>1.630444</v>
      </c>
      <c r="S2726" s="13">
        <v>0.66</v>
      </c>
      <c r="T2726" s="13">
        <v>3.1E-2</v>
      </c>
      <c r="U2726" s="13">
        <f t="shared" si="426"/>
        <v>1.0760930399999999</v>
      </c>
      <c r="V2726" s="13">
        <f t="shared" si="427"/>
        <v>5.0543763999999998E-2</v>
      </c>
      <c r="W2726" s="13">
        <f t="shared" si="428"/>
        <v>0.39024851735127686</v>
      </c>
      <c r="X2726" s="13">
        <f t="shared" si="429"/>
        <v>0.42465753424657532</v>
      </c>
    </row>
    <row r="2727" spans="1:24" x14ac:dyDescent="0.25">
      <c r="A2727" s="12">
        <v>90</v>
      </c>
      <c r="B2727" s="12">
        <v>13</v>
      </c>
      <c r="C2727" s="13">
        <v>6.7283999999999997E-2</v>
      </c>
      <c r="D2727" s="12">
        <v>555</v>
      </c>
      <c r="E2727" s="12">
        <v>90</v>
      </c>
      <c r="F2727" s="12">
        <v>13</v>
      </c>
      <c r="G2727" s="12" t="s">
        <v>46</v>
      </c>
      <c r="H2727" s="13">
        <v>1.69123</v>
      </c>
      <c r="I2727" s="13">
        <v>7.2999999999999995E-2</v>
      </c>
      <c r="J2727" s="13">
        <f t="shared" si="420"/>
        <v>0.11379271932</v>
      </c>
      <c r="K2727" s="13">
        <f t="shared" si="421"/>
        <v>4.9117319999999994E-3</v>
      </c>
      <c r="L2727" s="13">
        <v>0.81100000000000005</v>
      </c>
      <c r="M2727" s="13">
        <v>0.84299999999999997</v>
      </c>
      <c r="N2727" s="13">
        <f t="shared" si="422"/>
        <v>1.37158753</v>
      </c>
      <c r="O2727" s="13">
        <f t="shared" si="423"/>
        <v>6.1538999999999996E-2</v>
      </c>
      <c r="P2727" s="13">
        <f t="shared" si="424"/>
        <v>9.2285895368519999E-2</v>
      </c>
      <c r="Q2727" s="13">
        <f t="shared" si="425"/>
        <v>4.1405900759999992E-3</v>
      </c>
      <c r="R2727" s="13">
        <v>6.7283999999999997E-2</v>
      </c>
      <c r="S2727" s="13">
        <v>0.66</v>
      </c>
      <c r="T2727" s="13">
        <v>3.1E-2</v>
      </c>
      <c r="U2727" s="13">
        <f t="shared" si="426"/>
        <v>4.4407439999999999E-2</v>
      </c>
      <c r="V2727" s="13">
        <f t="shared" si="427"/>
        <v>2.0858039999999997E-3</v>
      </c>
      <c r="W2727" s="13">
        <f t="shared" si="428"/>
        <v>0.39024851735127686</v>
      </c>
      <c r="X2727" s="13">
        <f t="shared" si="429"/>
        <v>0.42465753424657532</v>
      </c>
    </row>
    <row r="2728" spans="1:24" x14ac:dyDescent="0.25">
      <c r="A2728" s="12">
        <v>90</v>
      </c>
      <c r="B2728" s="12">
        <v>13</v>
      </c>
      <c r="C2728" s="13">
        <v>3.1959000000000001E-2</v>
      </c>
      <c r="D2728" s="12">
        <v>555</v>
      </c>
      <c r="E2728" s="12">
        <v>90</v>
      </c>
      <c r="F2728" s="12">
        <v>13</v>
      </c>
      <c r="G2728" s="12" t="s">
        <v>46</v>
      </c>
      <c r="H2728" s="13">
        <v>1.69123</v>
      </c>
      <c r="I2728" s="13">
        <v>7.2999999999999995E-2</v>
      </c>
      <c r="J2728" s="13">
        <f t="shared" si="420"/>
        <v>5.4050019570000003E-2</v>
      </c>
      <c r="K2728" s="13">
        <f t="shared" si="421"/>
        <v>2.3330069999999998E-3</v>
      </c>
      <c r="L2728" s="13">
        <v>0.81100000000000005</v>
      </c>
      <c r="M2728" s="13">
        <v>0.84299999999999997</v>
      </c>
      <c r="N2728" s="13">
        <f t="shared" si="422"/>
        <v>1.37158753</v>
      </c>
      <c r="O2728" s="13">
        <f t="shared" si="423"/>
        <v>6.1538999999999996E-2</v>
      </c>
      <c r="P2728" s="13">
        <f t="shared" si="424"/>
        <v>4.383456587127E-2</v>
      </c>
      <c r="Q2728" s="13">
        <f t="shared" si="425"/>
        <v>1.9667249009999999E-3</v>
      </c>
      <c r="R2728" s="13">
        <v>3.1959000000000001E-2</v>
      </c>
      <c r="S2728" s="13">
        <v>0.66</v>
      </c>
      <c r="T2728" s="13">
        <v>3.1E-2</v>
      </c>
      <c r="U2728" s="13">
        <f t="shared" si="426"/>
        <v>2.1092940000000001E-2</v>
      </c>
      <c r="V2728" s="13">
        <f t="shared" si="427"/>
        <v>9.9072900000000009E-4</v>
      </c>
      <c r="W2728" s="13">
        <f t="shared" si="428"/>
        <v>0.39024851735127686</v>
      </c>
      <c r="X2728" s="13">
        <f t="shared" si="429"/>
        <v>0.42465753424657543</v>
      </c>
    </row>
    <row r="2729" spans="1:24" x14ac:dyDescent="0.25">
      <c r="A2729" s="12">
        <v>90</v>
      </c>
      <c r="B2729" s="12">
        <v>13</v>
      </c>
      <c r="C2729" s="13">
        <v>1.9759999999999999E-3</v>
      </c>
      <c r="D2729" s="12">
        <v>555</v>
      </c>
      <c r="E2729" s="12">
        <v>90</v>
      </c>
      <c r="F2729" s="12">
        <v>13</v>
      </c>
      <c r="G2729" s="12" t="s">
        <v>46</v>
      </c>
      <c r="H2729" s="13">
        <v>1.69123</v>
      </c>
      <c r="I2729" s="13">
        <v>7.2999999999999995E-2</v>
      </c>
      <c r="J2729" s="13">
        <f t="shared" si="420"/>
        <v>3.3418704799999996E-3</v>
      </c>
      <c r="K2729" s="13">
        <f t="shared" si="421"/>
        <v>1.4424799999999998E-4</v>
      </c>
      <c r="L2729" s="13">
        <v>0.81100000000000005</v>
      </c>
      <c r="M2729" s="13">
        <v>0.84299999999999997</v>
      </c>
      <c r="N2729" s="13">
        <f t="shared" si="422"/>
        <v>1.37158753</v>
      </c>
      <c r="O2729" s="13">
        <f t="shared" si="423"/>
        <v>6.1538999999999996E-2</v>
      </c>
      <c r="P2729" s="13">
        <f t="shared" si="424"/>
        <v>2.7102569592799999E-3</v>
      </c>
      <c r="Q2729" s="13">
        <f t="shared" si="425"/>
        <v>1.2160106399999999E-4</v>
      </c>
      <c r="R2729" s="13">
        <v>1.9759999999999999E-3</v>
      </c>
      <c r="S2729" s="13">
        <v>0.66</v>
      </c>
      <c r="T2729" s="13">
        <v>3.1E-2</v>
      </c>
      <c r="U2729" s="13">
        <f t="shared" si="426"/>
        <v>1.30416E-3</v>
      </c>
      <c r="V2729" s="13">
        <f t="shared" si="427"/>
        <v>6.1255999999999998E-5</v>
      </c>
      <c r="W2729" s="13">
        <f t="shared" si="428"/>
        <v>0.39024851735127691</v>
      </c>
      <c r="X2729" s="13">
        <f t="shared" si="429"/>
        <v>0.42465753424657537</v>
      </c>
    </row>
    <row r="2730" spans="1:24" x14ac:dyDescent="0.25">
      <c r="A2730" s="12">
        <v>90</v>
      </c>
      <c r="B2730" s="12">
        <v>13</v>
      </c>
      <c r="C2730" s="13">
        <v>1.841118</v>
      </c>
      <c r="D2730" s="12">
        <v>555</v>
      </c>
      <c r="E2730" s="12">
        <v>90</v>
      </c>
      <c r="F2730" s="12">
        <v>13</v>
      </c>
      <c r="G2730" s="12" t="s">
        <v>46</v>
      </c>
      <c r="H2730" s="13">
        <v>1.69123</v>
      </c>
      <c r="I2730" s="13">
        <v>7.2999999999999995E-2</v>
      </c>
      <c r="J2730" s="13">
        <f t="shared" si="420"/>
        <v>3.1137539951400002</v>
      </c>
      <c r="K2730" s="13">
        <f t="shared" si="421"/>
        <v>0.134401614</v>
      </c>
      <c r="L2730" s="13">
        <v>0.81100000000000005</v>
      </c>
      <c r="M2730" s="13">
        <v>0.84299999999999997</v>
      </c>
      <c r="N2730" s="13">
        <f t="shared" si="422"/>
        <v>1.37158753</v>
      </c>
      <c r="O2730" s="13">
        <f t="shared" si="423"/>
        <v>6.1538999999999996E-2</v>
      </c>
      <c r="P2730" s="13">
        <f t="shared" si="424"/>
        <v>2.5252544900585399</v>
      </c>
      <c r="Q2730" s="13">
        <f t="shared" si="425"/>
        <v>0.113300560602</v>
      </c>
      <c r="R2730" s="13">
        <v>1.841118</v>
      </c>
      <c r="S2730" s="13">
        <v>0.66</v>
      </c>
      <c r="T2730" s="13">
        <v>3.1E-2</v>
      </c>
      <c r="U2730" s="13">
        <f t="shared" si="426"/>
        <v>1.2151378800000001</v>
      </c>
      <c r="V2730" s="13">
        <f t="shared" si="427"/>
        <v>5.7074658E-2</v>
      </c>
      <c r="W2730" s="13">
        <f t="shared" si="428"/>
        <v>0.39024851735127691</v>
      </c>
      <c r="X2730" s="13">
        <f t="shared" si="429"/>
        <v>0.42465753424657532</v>
      </c>
    </row>
    <row r="2731" spans="1:24" x14ac:dyDescent="0.25">
      <c r="A2731" s="12">
        <v>90</v>
      </c>
      <c r="B2731" s="12">
        <v>13</v>
      </c>
      <c r="C2731" s="13">
        <v>0.244897</v>
      </c>
      <c r="D2731" s="12">
        <v>555</v>
      </c>
      <c r="E2731" s="12">
        <v>90</v>
      </c>
      <c r="F2731" s="12">
        <v>13</v>
      </c>
      <c r="G2731" s="12" t="s">
        <v>46</v>
      </c>
      <c r="H2731" s="13">
        <v>1.69123</v>
      </c>
      <c r="I2731" s="13">
        <v>7.2999999999999995E-2</v>
      </c>
      <c r="J2731" s="13">
        <f t="shared" si="420"/>
        <v>0.41417715330999999</v>
      </c>
      <c r="K2731" s="13">
        <f t="shared" si="421"/>
        <v>1.7877481000000001E-2</v>
      </c>
      <c r="L2731" s="13">
        <v>0.81100000000000005</v>
      </c>
      <c r="M2731" s="13">
        <v>0.84299999999999997</v>
      </c>
      <c r="N2731" s="13">
        <f t="shared" si="422"/>
        <v>1.37158753</v>
      </c>
      <c r="O2731" s="13">
        <f t="shared" si="423"/>
        <v>6.1538999999999996E-2</v>
      </c>
      <c r="P2731" s="13">
        <f t="shared" si="424"/>
        <v>0.33589767133441001</v>
      </c>
      <c r="Q2731" s="13">
        <f t="shared" si="425"/>
        <v>1.5070716482999999E-2</v>
      </c>
      <c r="R2731" s="13">
        <v>0.244897</v>
      </c>
      <c r="S2731" s="13">
        <v>0.66</v>
      </c>
      <c r="T2731" s="13">
        <v>3.1E-2</v>
      </c>
      <c r="U2731" s="13">
        <f t="shared" si="426"/>
        <v>0.16163202000000002</v>
      </c>
      <c r="V2731" s="13">
        <f t="shared" si="427"/>
        <v>7.5918069999999999E-3</v>
      </c>
      <c r="W2731" s="13">
        <f t="shared" si="428"/>
        <v>0.39024851735127691</v>
      </c>
      <c r="X2731" s="13">
        <f t="shared" si="429"/>
        <v>0.42465753424657532</v>
      </c>
    </row>
    <row r="2732" spans="1:24" x14ac:dyDescent="0.25">
      <c r="A2732" s="12">
        <v>90</v>
      </c>
      <c r="B2732" s="12">
        <v>13</v>
      </c>
      <c r="C2732" s="13">
        <v>6.0800000000000003E-4</v>
      </c>
      <c r="D2732" s="12">
        <v>555</v>
      </c>
      <c r="E2732" s="12">
        <v>90</v>
      </c>
      <c r="F2732" s="12">
        <v>13</v>
      </c>
      <c r="G2732" s="12" t="s">
        <v>46</v>
      </c>
      <c r="H2732" s="13">
        <v>1.69123</v>
      </c>
      <c r="I2732" s="13">
        <v>7.2999999999999995E-2</v>
      </c>
      <c r="J2732" s="13">
        <f t="shared" si="420"/>
        <v>1.0282678400000001E-3</v>
      </c>
      <c r="K2732" s="13">
        <f t="shared" si="421"/>
        <v>4.4384000000000001E-5</v>
      </c>
      <c r="L2732" s="13">
        <v>0.81100000000000005</v>
      </c>
      <c r="M2732" s="13">
        <v>0.84299999999999997</v>
      </c>
      <c r="N2732" s="13">
        <f t="shared" si="422"/>
        <v>1.37158753</v>
      </c>
      <c r="O2732" s="13">
        <f t="shared" si="423"/>
        <v>6.1538999999999996E-2</v>
      </c>
      <c r="P2732" s="13">
        <f t="shared" si="424"/>
        <v>8.3392521824000008E-4</v>
      </c>
      <c r="Q2732" s="13">
        <f t="shared" si="425"/>
        <v>3.7415712000000001E-5</v>
      </c>
      <c r="R2732" s="13">
        <v>6.0800000000000003E-4</v>
      </c>
      <c r="S2732" s="13">
        <v>0.66</v>
      </c>
      <c r="T2732" s="13">
        <v>3.1E-2</v>
      </c>
      <c r="U2732" s="13">
        <f t="shared" si="426"/>
        <v>4.0128000000000006E-4</v>
      </c>
      <c r="V2732" s="13">
        <f t="shared" si="427"/>
        <v>1.8848E-5</v>
      </c>
      <c r="W2732" s="13">
        <f t="shared" si="428"/>
        <v>0.39024851735127691</v>
      </c>
      <c r="X2732" s="13">
        <f t="shared" si="429"/>
        <v>0.42465753424657532</v>
      </c>
    </row>
    <row r="2733" spans="1:24" x14ac:dyDescent="0.25">
      <c r="A2733" s="12">
        <v>90</v>
      </c>
      <c r="B2733" s="12">
        <v>13</v>
      </c>
      <c r="C2733" s="13">
        <v>3.0436000000000001E-2</v>
      </c>
      <c r="D2733" s="12">
        <v>555</v>
      </c>
      <c r="E2733" s="12">
        <v>90</v>
      </c>
      <c r="F2733" s="12">
        <v>13</v>
      </c>
      <c r="G2733" s="12" t="s">
        <v>46</v>
      </c>
      <c r="H2733" s="13">
        <v>1.69123</v>
      </c>
      <c r="I2733" s="13">
        <v>7.2999999999999995E-2</v>
      </c>
      <c r="J2733" s="13">
        <f t="shared" si="420"/>
        <v>5.1474276280000002E-2</v>
      </c>
      <c r="K2733" s="13">
        <f t="shared" si="421"/>
        <v>2.2218279999999999E-3</v>
      </c>
      <c r="L2733" s="13">
        <v>0.81100000000000005</v>
      </c>
      <c r="M2733" s="13">
        <v>0.84299999999999997</v>
      </c>
      <c r="N2733" s="13">
        <f t="shared" si="422"/>
        <v>1.37158753</v>
      </c>
      <c r="O2733" s="13">
        <f t="shared" si="423"/>
        <v>6.1538999999999996E-2</v>
      </c>
      <c r="P2733" s="13">
        <f t="shared" si="424"/>
        <v>4.1745638063080001E-2</v>
      </c>
      <c r="Q2733" s="13">
        <f t="shared" si="425"/>
        <v>1.873001004E-3</v>
      </c>
      <c r="R2733" s="13">
        <v>3.0436000000000001E-2</v>
      </c>
      <c r="S2733" s="13">
        <v>0.66</v>
      </c>
      <c r="T2733" s="13">
        <v>3.1E-2</v>
      </c>
      <c r="U2733" s="13">
        <f t="shared" si="426"/>
        <v>2.0087760000000003E-2</v>
      </c>
      <c r="V2733" s="13">
        <f t="shared" si="427"/>
        <v>9.4351600000000004E-4</v>
      </c>
      <c r="W2733" s="13">
        <f t="shared" si="428"/>
        <v>0.39024851735127691</v>
      </c>
      <c r="X2733" s="13">
        <f t="shared" si="429"/>
        <v>0.42465753424657537</v>
      </c>
    </row>
    <row r="2734" spans="1:24" x14ac:dyDescent="0.25">
      <c r="A2734" s="12">
        <v>90</v>
      </c>
      <c r="B2734" s="12">
        <v>13</v>
      </c>
      <c r="C2734" s="13">
        <v>522.66918399999997</v>
      </c>
      <c r="D2734" s="12">
        <v>555</v>
      </c>
      <c r="E2734" s="12">
        <v>90</v>
      </c>
      <c r="F2734" s="12">
        <v>13</v>
      </c>
      <c r="G2734" s="12" t="s">
        <v>46</v>
      </c>
      <c r="H2734" s="13">
        <v>1.69123</v>
      </c>
      <c r="I2734" s="13">
        <v>7.2999999999999995E-2</v>
      </c>
      <c r="J2734" s="13">
        <f t="shared" si="420"/>
        <v>883.95380405632</v>
      </c>
      <c r="K2734" s="13">
        <f t="shared" si="421"/>
        <v>38.154850431999996</v>
      </c>
      <c r="L2734" s="13">
        <v>0.81100000000000005</v>
      </c>
      <c r="M2734" s="13">
        <v>0.84299999999999997</v>
      </c>
      <c r="N2734" s="13">
        <f t="shared" si="422"/>
        <v>1.37158753</v>
      </c>
      <c r="O2734" s="13">
        <f t="shared" si="423"/>
        <v>6.1538999999999996E-2</v>
      </c>
      <c r="P2734" s="13">
        <f t="shared" si="424"/>
        <v>716.88653508967548</v>
      </c>
      <c r="Q2734" s="13">
        <f t="shared" si="425"/>
        <v>32.164538914175999</v>
      </c>
      <c r="R2734" s="13">
        <v>522.66918399999997</v>
      </c>
      <c r="S2734" s="13">
        <v>0.66</v>
      </c>
      <c r="T2734" s="13">
        <v>3.1E-2</v>
      </c>
      <c r="U2734" s="13">
        <f t="shared" si="426"/>
        <v>344.96166144</v>
      </c>
      <c r="V2734" s="13">
        <f t="shared" si="427"/>
        <v>16.202744704000001</v>
      </c>
      <c r="W2734" s="13">
        <f t="shared" si="428"/>
        <v>0.39024851735127686</v>
      </c>
      <c r="X2734" s="13">
        <f t="shared" si="429"/>
        <v>0.42465753424657537</v>
      </c>
    </row>
    <row r="2735" spans="1:24" x14ac:dyDescent="0.25">
      <c r="A2735" s="12">
        <v>91</v>
      </c>
      <c r="B2735" s="12">
        <v>13</v>
      </c>
      <c r="C2735" s="13">
        <v>3.9309999999999998E-2</v>
      </c>
      <c r="D2735" s="12">
        <v>565</v>
      </c>
      <c r="E2735" s="12">
        <v>91</v>
      </c>
      <c r="F2735" s="12">
        <v>13</v>
      </c>
      <c r="G2735" s="12" t="s">
        <v>46</v>
      </c>
      <c r="H2735" s="13">
        <v>2.4407239999999999</v>
      </c>
      <c r="I2735" s="13">
        <v>0.10100000000000001</v>
      </c>
      <c r="J2735" s="13">
        <f t="shared" si="420"/>
        <v>9.5944860439999988E-2</v>
      </c>
      <c r="K2735" s="13">
        <f t="shared" si="421"/>
        <v>3.9703100000000003E-3</v>
      </c>
      <c r="L2735" s="13">
        <v>0.23100000000000001</v>
      </c>
      <c r="M2735" s="13">
        <v>0.129</v>
      </c>
      <c r="N2735" s="13">
        <f t="shared" si="422"/>
        <v>0.56380724400000004</v>
      </c>
      <c r="O2735" s="13">
        <f t="shared" si="423"/>
        <v>1.3029000000000001E-2</v>
      </c>
      <c r="P2735" s="13">
        <f t="shared" si="424"/>
        <v>2.2163262761640001E-2</v>
      </c>
      <c r="Q2735" s="13">
        <f t="shared" si="425"/>
        <v>5.1216998999999998E-4</v>
      </c>
      <c r="R2735" s="13">
        <v>3.9309999999999998E-2</v>
      </c>
      <c r="S2735" s="13">
        <v>0.222</v>
      </c>
      <c r="T2735" s="13">
        <v>6.0000000000000001E-3</v>
      </c>
      <c r="U2735" s="13">
        <f t="shared" si="426"/>
        <v>8.7268199999999997E-3</v>
      </c>
      <c r="V2735" s="13">
        <f t="shared" si="427"/>
        <v>2.3585999999999998E-4</v>
      </c>
      <c r="W2735" s="13">
        <f t="shared" si="428"/>
        <v>9.095661779045891E-2</v>
      </c>
      <c r="X2735" s="13">
        <f t="shared" si="429"/>
        <v>5.9405940594059396E-2</v>
      </c>
    </row>
    <row r="2736" spans="1:24" x14ac:dyDescent="0.25">
      <c r="A2736" s="12">
        <v>91</v>
      </c>
      <c r="B2736" s="12">
        <v>13</v>
      </c>
      <c r="C2736" s="13">
        <v>9.2860429999999994</v>
      </c>
      <c r="D2736" s="12">
        <v>565</v>
      </c>
      <c r="E2736" s="12">
        <v>91</v>
      </c>
      <c r="F2736" s="12">
        <v>13</v>
      </c>
      <c r="G2736" s="12" t="s">
        <v>46</v>
      </c>
      <c r="H2736" s="13">
        <v>2.4407239999999999</v>
      </c>
      <c r="I2736" s="13">
        <v>0.10100000000000001</v>
      </c>
      <c r="J2736" s="13">
        <f t="shared" si="420"/>
        <v>22.664668015131998</v>
      </c>
      <c r="K2736" s="13">
        <f t="shared" si="421"/>
        <v>0.93789034299999996</v>
      </c>
      <c r="L2736" s="13">
        <v>0.23100000000000001</v>
      </c>
      <c r="M2736" s="13">
        <v>0.129</v>
      </c>
      <c r="N2736" s="13">
        <f t="shared" si="422"/>
        <v>0.56380724400000004</v>
      </c>
      <c r="O2736" s="13">
        <f t="shared" si="423"/>
        <v>1.3029000000000001E-2</v>
      </c>
      <c r="P2736" s="13">
        <f t="shared" si="424"/>
        <v>5.2355383114954916</v>
      </c>
      <c r="Q2736" s="13">
        <f t="shared" si="425"/>
        <v>0.120987854247</v>
      </c>
      <c r="R2736" s="13">
        <v>9.2860429999999994</v>
      </c>
      <c r="S2736" s="13">
        <v>0.222</v>
      </c>
      <c r="T2736" s="13">
        <v>6.0000000000000001E-3</v>
      </c>
      <c r="U2736" s="13">
        <f t="shared" si="426"/>
        <v>2.0615015459999997</v>
      </c>
      <c r="V2736" s="13">
        <f t="shared" si="427"/>
        <v>5.5716257999999998E-2</v>
      </c>
      <c r="W2736" s="13">
        <f t="shared" si="428"/>
        <v>9.0956617790458896E-2</v>
      </c>
      <c r="X2736" s="13">
        <f t="shared" si="429"/>
        <v>5.9405940594059403E-2</v>
      </c>
    </row>
    <row r="2737" spans="1:24" x14ac:dyDescent="0.25">
      <c r="A2737" s="12">
        <v>91</v>
      </c>
      <c r="B2737" s="12">
        <v>13</v>
      </c>
      <c r="C2737" s="13">
        <v>25.458714000000001</v>
      </c>
      <c r="D2737" s="12">
        <v>565</v>
      </c>
      <c r="E2737" s="12">
        <v>91</v>
      </c>
      <c r="F2737" s="12">
        <v>13</v>
      </c>
      <c r="G2737" s="12" t="s">
        <v>46</v>
      </c>
      <c r="H2737" s="13">
        <v>2.4407239999999999</v>
      </c>
      <c r="I2737" s="13">
        <v>0.10100000000000001</v>
      </c>
      <c r="J2737" s="13">
        <f t="shared" si="420"/>
        <v>62.137694268935995</v>
      </c>
      <c r="K2737" s="13">
        <f t="shared" si="421"/>
        <v>2.5713301140000002</v>
      </c>
      <c r="L2737" s="13">
        <v>0.23100000000000001</v>
      </c>
      <c r="M2737" s="13">
        <v>0.129</v>
      </c>
      <c r="N2737" s="13">
        <f t="shared" si="422"/>
        <v>0.56380724400000004</v>
      </c>
      <c r="O2737" s="13">
        <f t="shared" si="423"/>
        <v>1.3029000000000001E-2</v>
      </c>
      <c r="P2737" s="13">
        <f t="shared" si="424"/>
        <v>14.353807376124218</v>
      </c>
      <c r="Q2737" s="13">
        <f t="shared" si="425"/>
        <v>0.33170158470600003</v>
      </c>
      <c r="R2737" s="13">
        <v>25.458714000000001</v>
      </c>
      <c r="S2737" s="13">
        <v>0.222</v>
      </c>
      <c r="T2737" s="13">
        <v>6.0000000000000001E-3</v>
      </c>
      <c r="U2737" s="13">
        <f t="shared" si="426"/>
        <v>5.6518345080000003</v>
      </c>
      <c r="V2737" s="13">
        <f t="shared" si="427"/>
        <v>0.15275228400000002</v>
      </c>
      <c r="W2737" s="13">
        <f t="shared" si="428"/>
        <v>9.095661779045891E-2</v>
      </c>
      <c r="X2737" s="13">
        <f t="shared" si="429"/>
        <v>5.940594059405941E-2</v>
      </c>
    </row>
    <row r="2738" spans="1:24" x14ac:dyDescent="0.25">
      <c r="A2738" s="12">
        <v>91</v>
      </c>
      <c r="B2738" s="12">
        <v>13</v>
      </c>
      <c r="C2738" s="13">
        <v>0.67214200000000002</v>
      </c>
      <c r="D2738" s="12">
        <v>565</v>
      </c>
      <c r="E2738" s="12">
        <v>91</v>
      </c>
      <c r="F2738" s="12">
        <v>13</v>
      </c>
      <c r="G2738" s="12" t="s">
        <v>46</v>
      </c>
      <c r="H2738" s="13">
        <v>2.4407239999999999</v>
      </c>
      <c r="I2738" s="13">
        <v>0.10100000000000001</v>
      </c>
      <c r="J2738" s="13">
        <f t="shared" si="420"/>
        <v>1.640513110808</v>
      </c>
      <c r="K2738" s="13">
        <f t="shared" si="421"/>
        <v>6.7886342000000002E-2</v>
      </c>
      <c r="L2738" s="13">
        <v>0.23100000000000001</v>
      </c>
      <c r="M2738" s="13">
        <v>0.129</v>
      </c>
      <c r="N2738" s="13">
        <f t="shared" si="422"/>
        <v>0.56380724400000004</v>
      </c>
      <c r="O2738" s="13">
        <f t="shared" si="423"/>
        <v>1.3029000000000001E-2</v>
      </c>
      <c r="P2738" s="13">
        <f t="shared" si="424"/>
        <v>0.37895852859664803</v>
      </c>
      <c r="Q2738" s="13">
        <f t="shared" si="425"/>
        <v>8.7573381180000003E-3</v>
      </c>
      <c r="R2738" s="13">
        <v>0.67214200000000002</v>
      </c>
      <c r="S2738" s="13">
        <v>0.222</v>
      </c>
      <c r="T2738" s="13">
        <v>6.0000000000000001E-3</v>
      </c>
      <c r="U2738" s="13">
        <f t="shared" si="426"/>
        <v>0.14921552400000002</v>
      </c>
      <c r="V2738" s="13">
        <f t="shared" si="427"/>
        <v>4.032852E-3</v>
      </c>
      <c r="W2738" s="13">
        <f t="shared" si="428"/>
        <v>9.095661779045891E-2</v>
      </c>
      <c r="X2738" s="13">
        <f t="shared" si="429"/>
        <v>5.9405940594059403E-2</v>
      </c>
    </row>
    <row r="2739" spans="1:24" x14ac:dyDescent="0.25">
      <c r="A2739" s="12">
        <v>91</v>
      </c>
      <c r="B2739" s="12">
        <v>13</v>
      </c>
      <c r="C2739" s="13">
        <v>0.73877099999999996</v>
      </c>
      <c r="D2739" s="12">
        <v>565</v>
      </c>
      <c r="E2739" s="12">
        <v>91</v>
      </c>
      <c r="F2739" s="12">
        <v>13</v>
      </c>
      <c r="G2739" s="12" t="s">
        <v>46</v>
      </c>
      <c r="H2739" s="13">
        <v>2.4407239999999999</v>
      </c>
      <c r="I2739" s="13">
        <v>0.10100000000000001</v>
      </c>
      <c r="J2739" s="13">
        <f t="shared" si="420"/>
        <v>1.8031361102039998</v>
      </c>
      <c r="K2739" s="13">
        <f t="shared" si="421"/>
        <v>7.4615871E-2</v>
      </c>
      <c r="L2739" s="13">
        <v>0.23100000000000001</v>
      </c>
      <c r="M2739" s="13">
        <v>0.129</v>
      </c>
      <c r="N2739" s="13">
        <f t="shared" si="422"/>
        <v>0.56380724400000004</v>
      </c>
      <c r="O2739" s="13">
        <f t="shared" si="423"/>
        <v>1.3029000000000001E-2</v>
      </c>
      <c r="P2739" s="13">
        <f t="shared" si="424"/>
        <v>0.41652444145712403</v>
      </c>
      <c r="Q2739" s="13">
        <f t="shared" si="425"/>
        <v>9.6254473590000004E-3</v>
      </c>
      <c r="R2739" s="13">
        <v>0.73877099999999996</v>
      </c>
      <c r="S2739" s="13">
        <v>0.222</v>
      </c>
      <c r="T2739" s="13">
        <v>6.0000000000000001E-3</v>
      </c>
      <c r="U2739" s="13">
        <f t="shared" si="426"/>
        <v>0.16400716199999998</v>
      </c>
      <c r="V2739" s="13">
        <f t="shared" si="427"/>
        <v>4.4326259999999994E-3</v>
      </c>
      <c r="W2739" s="13">
        <f t="shared" si="428"/>
        <v>9.0956617790458896E-2</v>
      </c>
      <c r="X2739" s="13">
        <f t="shared" si="429"/>
        <v>5.9405940594059396E-2</v>
      </c>
    </row>
    <row r="2740" spans="1:24" x14ac:dyDescent="0.25">
      <c r="A2740" s="12">
        <v>91</v>
      </c>
      <c r="B2740" s="12">
        <v>13</v>
      </c>
      <c r="C2740" s="13">
        <v>0.59044700000000006</v>
      </c>
      <c r="D2740" s="12">
        <v>565</v>
      </c>
      <c r="E2740" s="12">
        <v>91</v>
      </c>
      <c r="F2740" s="12">
        <v>13</v>
      </c>
      <c r="G2740" s="12" t="s">
        <v>46</v>
      </c>
      <c r="H2740" s="13">
        <v>2.4407239999999999</v>
      </c>
      <c r="I2740" s="13">
        <v>0.10100000000000001</v>
      </c>
      <c r="J2740" s="13">
        <f t="shared" si="420"/>
        <v>1.4411181636280002</v>
      </c>
      <c r="K2740" s="13">
        <f t="shared" si="421"/>
        <v>5.9635147000000006E-2</v>
      </c>
      <c r="L2740" s="13">
        <v>0.23100000000000001</v>
      </c>
      <c r="M2740" s="13">
        <v>0.129</v>
      </c>
      <c r="N2740" s="13">
        <f t="shared" si="422"/>
        <v>0.56380724400000004</v>
      </c>
      <c r="O2740" s="13">
        <f t="shared" si="423"/>
        <v>1.3029000000000001E-2</v>
      </c>
      <c r="P2740" s="13">
        <f t="shared" si="424"/>
        <v>0.33289829579806807</v>
      </c>
      <c r="Q2740" s="13">
        <f t="shared" si="425"/>
        <v>7.6929339630000008E-3</v>
      </c>
      <c r="R2740" s="13">
        <v>0.59044700000000006</v>
      </c>
      <c r="S2740" s="13">
        <v>0.222</v>
      </c>
      <c r="T2740" s="13">
        <v>6.0000000000000001E-3</v>
      </c>
      <c r="U2740" s="13">
        <f t="shared" si="426"/>
        <v>0.13107923400000002</v>
      </c>
      <c r="V2740" s="13">
        <f t="shared" si="427"/>
        <v>3.5426820000000006E-3</v>
      </c>
      <c r="W2740" s="13">
        <f t="shared" si="428"/>
        <v>9.0956617790458896E-2</v>
      </c>
      <c r="X2740" s="13">
        <f t="shared" si="429"/>
        <v>5.940594059405941E-2</v>
      </c>
    </row>
    <row r="2741" spans="1:24" x14ac:dyDescent="0.25">
      <c r="A2741" s="12">
        <v>91</v>
      </c>
      <c r="B2741" s="12">
        <v>13</v>
      </c>
      <c r="C2741" s="13">
        <v>0.33249699999999999</v>
      </c>
      <c r="D2741" s="12">
        <v>565</v>
      </c>
      <c r="E2741" s="12">
        <v>91</v>
      </c>
      <c r="F2741" s="12">
        <v>13</v>
      </c>
      <c r="G2741" s="12" t="s">
        <v>46</v>
      </c>
      <c r="H2741" s="13">
        <v>2.4407239999999999</v>
      </c>
      <c r="I2741" s="13">
        <v>0.10100000000000001</v>
      </c>
      <c r="J2741" s="13">
        <f t="shared" si="420"/>
        <v>0.81153340782799999</v>
      </c>
      <c r="K2741" s="13">
        <f t="shared" si="421"/>
        <v>3.3582197000000001E-2</v>
      </c>
      <c r="L2741" s="13">
        <v>0.23100000000000001</v>
      </c>
      <c r="M2741" s="13">
        <v>0.129</v>
      </c>
      <c r="N2741" s="13">
        <f t="shared" si="422"/>
        <v>0.56380724400000004</v>
      </c>
      <c r="O2741" s="13">
        <f t="shared" si="423"/>
        <v>1.3029000000000001E-2</v>
      </c>
      <c r="P2741" s="13">
        <f t="shared" si="424"/>
        <v>0.187464217208268</v>
      </c>
      <c r="Q2741" s="13">
        <f t="shared" si="425"/>
        <v>4.332103413E-3</v>
      </c>
      <c r="R2741" s="13">
        <v>0.33249699999999999</v>
      </c>
      <c r="S2741" s="13">
        <v>0.222</v>
      </c>
      <c r="T2741" s="13">
        <v>6.0000000000000001E-3</v>
      </c>
      <c r="U2741" s="13">
        <f t="shared" si="426"/>
        <v>7.3814333999999995E-2</v>
      </c>
      <c r="V2741" s="13">
        <f t="shared" si="427"/>
        <v>1.9949820000000002E-3</v>
      </c>
      <c r="W2741" s="13">
        <f t="shared" si="428"/>
        <v>9.0956617790458896E-2</v>
      </c>
      <c r="X2741" s="13">
        <f t="shared" si="429"/>
        <v>5.940594059405941E-2</v>
      </c>
    </row>
    <row r="2742" spans="1:24" x14ac:dyDescent="0.25">
      <c r="A2742" s="12">
        <v>92</v>
      </c>
      <c r="B2742" s="12">
        <v>13</v>
      </c>
      <c r="C2742" s="13">
        <v>23.587596999999999</v>
      </c>
      <c r="D2742" s="12">
        <v>576</v>
      </c>
      <c r="E2742" s="12">
        <v>92</v>
      </c>
      <c r="F2742" s="12">
        <v>13</v>
      </c>
      <c r="G2742" s="12" t="s">
        <v>46</v>
      </c>
      <c r="H2742" s="13">
        <v>0.79345699999999997</v>
      </c>
      <c r="I2742" s="13">
        <v>3.1E-2</v>
      </c>
      <c r="J2742" s="13">
        <f t="shared" si="420"/>
        <v>18.715743952828998</v>
      </c>
      <c r="K2742" s="13">
        <f t="shared" si="421"/>
        <v>0.73121550699999993</v>
      </c>
      <c r="L2742" s="13">
        <v>0.47899999999999998</v>
      </c>
      <c r="M2742" s="13">
        <v>0.43</v>
      </c>
      <c r="N2742" s="13">
        <f t="shared" si="422"/>
        <v>0.38006590299999998</v>
      </c>
      <c r="O2742" s="13">
        <f t="shared" si="423"/>
        <v>1.333E-2</v>
      </c>
      <c r="P2742" s="13">
        <f t="shared" si="424"/>
        <v>8.9648413534050899</v>
      </c>
      <c r="Q2742" s="13">
        <f t="shared" si="425"/>
        <v>0.31442266800999996</v>
      </c>
      <c r="R2742" s="13">
        <v>23.587596999999999</v>
      </c>
      <c r="S2742" s="13">
        <v>0.222</v>
      </c>
      <c r="T2742" s="13">
        <v>8.0000000000000002E-3</v>
      </c>
      <c r="U2742" s="13">
        <f t="shared" si="426"/>
        <v>5.2364465339999997</v>
      </c>
      <c r="V2742" s="13">
        <f t="shared" si="427"/>
        <v>0.18870077599999999</v>
      </c>
      <c r="W2742" s="13">
        <f t="shared" si="428"/>
        <v>0.27978831871166304</v>
      </c>
      <c r="X2742" s="13">
        <f t="shared" si="429"/>
        <v>0.25806451612903225</v>
      </c>
    </row>
    <row r="2743" spans="1:24" x14ac:dyDescent="0.25">
      <c r="A2743" s="12">
        <v>92</v>
      </c>
      <c r="B2743" s="12">
        <v>13</v>
      </c>
      <c r="C2743" s="13">
        <v>0.309697</v>
      </c>
      <c r="D2743" s="12">
        <v>576</v>
      </c>
      <c r="E2743" s="12">
        <v>92</v>
      </c>
      <c r="F2743" s="12">
        <v>13</v>
      </c>
      <c r="G2743" s="12" t="s">
        <v>46</v>
      </c>
      <c r="H2743" s="13">
        <v>0.79345699999999997</v>
      </c>
      <c r="I2743" s="13">
        <v>3.1E-2</v>
      </c>
      <c r="J2743" s="13">
        <f t="shared" si="420"/>
        <v>0.24573125252899999</v>
      </c>
      <c r="K2743" s="13">
        <f t="shared" si="421"/>
        <v>9.6006070000000006E-3</v>
      </c>
      <c r="L2743" s="13">
        <v>0.47899999999999998</v>
      </c>
      <c r="M2743" s="13">
        <v>0.43</v>
      </c>
      <c r="N2743" s="13">
        <f t="shared" si="422"/>
        <v>0.38006590299999998</v>
      </c>
      <c r="O2743" s="13">
        <f t="shared" si="423"/>
        <v>1.333E-2</v>
      </c>
      <c r="P2743" s="13">
        <f t="shared" si="424"/>
        <v>0.117705269961391</v>
      </c>
      <c r="Q2743" s="13">
        <f t="shared" si="425"/>
        <v>4.1282610100000002E-3</v>
      </c>
      <c r="R2743" s="13">
        <v>0.309697</v>
      </c>
      <c r="S2743" s="13">
        <v>0.222</v>
      </c>
      <c r="T2743" s="13">
        <v>8.0000000000000002E-3</v>
      </c>
      <c r="U2743" s="13">
        <f t="shared" si="426"/>
        <v>6.8752733999999996E-2</v>
      </c>
      <c r="V2743" s="13">
        <f t="shared" si="427"/>
        <v>2.477576E-3</v>
      </c>
      <c r="W2743" s="13">
        <f t="shared" si="428"/>
        <v>0.27978831871166299</v>
      </c>
      <c r="X2743" s="13">
        <f t="shared" si="429"/>
        <v>0.25806451612903225</v>
      </c>
    </row>
    <row r="2744" spans="1:24" x14ac:dyDescent="0.25">
      <c r="A2744" s="12">
        <v>92</v>
      </c>
      <c r="B2744" s="12">
        <v>13</v>
      </c>
      <c r="C2744" s="13">
        <v>29.424620999999998</v>
      </c>
      <c r="D2744" s="12">
        <v>576</v>
      </c>
      <c r="E2744" s="12">
        <v>92</v>
      </c>
      <c r="F2744" s="12">
        <v>13</v>
      </c>
      <c r="G2744" s="12" t="s">
        <v>46</v>
      </c>
      <c r="H2744" s="13">
        <v>0.79345699999999997</v>
      </c>
      <c r="I2744" s="13">
        <v>3.1E-2</v>
      </c>
      <c r="J2744" s="13">
        <f t="shared" si="420"/>
        <v>23.347171504796997</v>
      </c>
      <c r="K2744" s="13">
        <f t="shared" si="421"/>
        <v>0.91216325099999995</v>
      </c>
      <c r="L2744" s="13">
        <v>0.47899999999999998</v>
      </c>
      <c r="M2744" s="13">
        <v>0.43</v>
      </c>
      <c r="N2744" s="13">
        <f t="shared" si="422"/>
        <v>0.38006590299999998</v>
      </c>
      <c r="O2744" s="13">
        <f t="shared" si="423"/>
        <v>1.333E-2</v>
      </c>
      <c r="P2744" s="13">
        <f t="shared" si="424"/>
        <v>11.183295150797761</v>
      </c>
      <c r="Q2744" s="13">
        <f t="shared" si="425"/>
        <v>0.39223019792999997</v>
      </c>
      <c r="R2744" s="13">
        <v>29.424620999999998</v>
      </c>
      <c r="S2744" s="13">
        <v>0.222</v>
      </c>
      <c r="T2744" s="13">
        <v>8.0000000000000002E-3</v>
      </c>
      <c r="U2744" s="13">
        <f t="shared" si="426"/>
        <v>6.532265862</v>
      </c>
      <c r="V2744" s="13">
        <f t="shared" si="427"/>
        <v>0.23539696799999998</v>
      </c>
      <c r="W2744" s="13">
        <f t="shared" si="428"/>
        <v>0.27978831871166304</v>
      </c>
      <c r="X2744" s="13">
        <f t="shared" si="429"/>
        <v>0.25806451612903225</v>
      </c>
    </row>
    <row r="2745" spans="1:24" x14ac:dyDescent="0.25">
      <c r="A2745" s="12">
        <v>92</v>
      </c>
      <c r="B2745" s="12">
        <v>13</v>
      </c>
      <c r="C2745" s="13">
        <v>1.2161740000000001</v>
      </c>
      <c r="D2745" s="12">
        <v>576</v>
      </c>
      <c r="E2745" s="12">
        <v>92</v>
      </c>
      <c r="F2745" s="12">
        <v>13</v>
      </c>
      <c r="G2745" s="12" t="s">
        <v>46</v>
      </c>
      <c r="H2745" s="13">
        <v>0.79345699999999997</v>
      </c>
      <c r="I2745" s="13">
        <v>3.1E-2</v>
      </c>
      <c r="J2745" s="13">
        <f t="shared" si="420"/>
        <v>0.96498177351800007</v>
      </c>
      <c r="K2745" s="13">
        <f t="shared" si="421"/>
        <v>3.7701393999999999E-2</v>
      </c>
      <c r="L2745" s="13">
        <v>0.47899999999999998</v>
      </c>
      <c r="M2745" s="13">
        <v>0.43</v>
      </c>
      <c r="N2745" s="13">
        <f t="shared" si="422"/>
        <v>0.38006590299999998</v>
      </c>
      <c r="O2745" s="13">
        <f t="shared" si="423"/>
        <v>1.333E-2</v>
      </c>
      <c r="P2745" s="13">
        <f t="shared" si="424"/>
        <v>0.46222626951512202</v>
      </c>
      <c r="Q2745" s="13">
        <f t="shared" si="425"/>
        <v>1.621159942E-2</v>
      </c>
      <c r="R2745" s="13">
        <v>1.2161740000000001</v>
      </c>
      <c r="S2745" s="13">
        <v>0.222</v>
      </c>
      <c r="T2745" s="13">
        <v>8.0000000000000002E-3</v>
      </c>
      <c r="U2745" s="13">
        <f t="shared" si="426"/>
        <v>0.26999062800000001</v>
      </c>
      <c r="V2745" s="13">
        <f t="shared" si="427"/>
        <v>9.7293920000000016E-3</v>
      </c>
      <c r="W2745" s="13">
        <f t="shared" si="428"/>
        <v>0.27978831871166299</v>
      </c>
      <c r="X2745" s="13">
        <f t="shared" si="429"/>
        <v>0.25806451612903231</v>
      </c>
    </row>
    <row r="2746" spans="1:24" x14ac:dyDescent="0.25">
      <c r="A2746" s="12">
        <v>92</v>
      </c>
      <c r="B2746" s="12">
        <v>13</v>
      </c>
      <c r="C2746" s="13">
        <v>3.027393</v>
      </c>
      <c r="D2746" s="12">
        <v>576</v>
      </c>
      <c r="E2746" s="12">
        <v>92</v>
      </c>
      <c r="F2746" s="12">
        <v>13</v>
      </c>
      <c r="G2746" s="12" t="s">
        <v>46</v>
      </c>
      <c r="H2746" s="13">
        <v>0.79345699999999997</v>
      </c>
      <c r="I2746" s="13">
        <v>3.1E-2</v>
      </c>
      <c r="J2746" s="13">
        <f t="shared" si="420"/>
        <v>2.402106167601</v>
      </c>
      <c r="K2746" s="13">
        <f t="shared" si="421"/>
        <v>9.3849183000000003E-2</v>
      </c>
      <c r="L2746" s="13">
        <v>0.47899999999999998</v>
      </c>
      <c r="M2746" s="13">
        <v>0.43</v>
      </c>
      <c r="N2746" s="13">
        <f t="shared" si="422"/>
        <v>0.38006590299999998</v>
      </c>
      <c r="O2746" s="13">
        <f t="shared" si="423"/>
        <v>1.333E-2</v>
      </c>
      <c r="P2746" s="13">
        <f t="shared" si="424"/>
        <v>1.150608854280879</v>
      </c>
      <c r="Q2746" s="13">
        <f t="shared" si="425"/>
        <v>4.0355148690000002E-2</v>
      </c>
      <c r="R2746" s="13">
        <v>3.027393</v>
      </c>
      <c r="S2746" s="13">
        <v>0.222</v>
      </c>
      <c r="T2746" s="13">
        <v>8.0000000000000002E-3</v>
      </c>
      <c r="U2746" s="13">
        <f t="shared" si="426"/>
        <v>0.67208124599999997</v>
      </c>
      <c r="V2746" s="13">
        <f t="shared" si="427"/>
        <v>2.4219144000000001E-2</v>
      </c>
      <c r="W2746" s="13">
        <f t="shared" si="428"/>
        <v>0.27978831871166299</v>
      </c>
      <c r="X2746" s="13">
        <f t="shared" si="429"/>
        <v>0.25806451612903225</v>
      </c>
    </row>
    <row r="2747" spans="1:24" x14ac:dyDescent="0.25">
      <c r="A2747" s="12">
        <v>92</v>
      </c>
      <c r="B2747" s="12">
        <v>13</v>
      </c>
      <c r="C2747" s="13">
        <v>1.5142720000000001</v>
      </c>
      <c r="D2747" s="12">
        <v>576</v>
      </c>
      <c r="E2747" s="12">
        <v>92</v>
      </c>
      <c r="F2747" s="12">
        <v>13</v>
      </c>
      <c r="G2747" s="12" t="s">
        <v>46</v>
      </c>
      <c r="H2747" s="13">
        <v>0.79345699999999997</v>
      </c>
      <c r="I2747" s="13">
        <v>3.1E-2</v>
      </c>
      <c r="J2747" s="13">
        <f t="shared" si="420"/>
        <v>1.201509718304</v>
      </c>
      <c r="K2747" s="13">
        <f t="shared" si="421"/>
        <v>4.6942431999999999E-2</v>
      </c>
      <c r="L2747" s="13">
        <v>0.47899999999999998</v>
      </c>
      <c r="M2747" s="13">
        <v>0.43</v>
      </c>
      <c r="N2747" s="13">
        <f t="shared" si="422"/>
        <v>0.38006590299999998</v>
      </c>
      <c r="O2747" s="13">
        <f t="shared" si="423"/>
        <v>1.333E-2</v>
      </c>
      <c r="P2747" s="13">
        <f t="shared" si="424"/>
        <v>0.57552315506761598</v>
      </c>
      <c r="Q2747" s="13">
        <f t="shared" si="425"/>
        <v>2.0185245760000001E-2</v>
      </c>
      <c r="R2747" s="13">
        <v>1.5142720000000001</v>
      </c>
      <c r="S2747" s="13">
        <v>0.222</v>
      </c>
      <c r="T2747" s="13">
        <v>8.0000000000000002E-3</v>
      </c>
      <c r="U2747" s="13">
        <f t="shared" si="426"/>
        <v>0.33616838400000004</v>
      </c>
      <c r="V2747" s="13">
        <f t="shared" si="427"/>
        <v>1.2114176000000001E-2</v>
      </c>
      <c r="W2747" s="13">
        <f t="shared" si="428"/>
        <v>0.27978831871166304</v>
      </c>
      <c r="X2747" s="13">
        <f t="shared" si="429"/>
        <v>0.25806451612903231</v>
      </c>
    </row>
    <row r="2748" spans="1:24" x14ac:dyDescent="0.25">
      <c r="A2748" s="12">
        <v>92</v>
      </c>
      <c r="B2748" s="12">
        <v>13</v>
      </c>
      <c r="C2748" s="13">
        <v>28.626601000000001</v>
      </c>
      <c r="D2748" s="12">
        <v>576</v>
      </c>
      <c r="E2748" s="12">
        <v>92</v>
      </c>
      <c r="F2748" s="12">
        <v>13</v>
      </c>
      <c r="G2748" s="12" t="s">
        <v>46</v>
      </c>
      <c r="H2748" s="13">
        <v>0.79345699999999997</v>
      </c>
      <c r="I2748" s="13">
        <v>3.1E-2</v>
      </c>
      <c r="J2748" s="13">
        <f t="shared" si="420"/>
        <v>22.713976949656999</v>
      </c>
      <c r="K2748" s="13">
        <f t="shared" si="421"/>
        <v>0.88742463100000002</v>
      </c>
      <c r="L2748" s="13">
        <v>0.47899999999999998</v>
      </c>
      <c r="M2748" s="13">
        <v>0.43</v>
      </c>
      <c r="N2748" s="13">
        <f t="shared" si="422"/>
        <v>0.38006590299999998</v>
      </c>
      <c r="O2748" s="13">
        <f t="shared" si="423"/>
        <v>1.333E-2</v>
      </c>
      <c r="P2748" s="13">
        <f t="shared" si="424"/>
        <v>10.879994958885703</v>
      </c>
      <c r="Q2748" s="13">
        <f t="shared" si="425"/>
        <v>0.38159259133000001</v>
      </c>
      <c r="R2748" s="13">
        <v>28.626601000000001</v>
      </c>
      <c r="S2748" s="13">
        <v>0.222</v>
      </c>
      <c r="T2748" s="13">
        <v>8.0000000000000002E-3</v>
      </c>
      <c r="U2748" s="13">
        <f t="shared" si="426"/>
        <v>6.3551054220000003</v>
      </c>
      <c r="V2748" s="13">
        <f t="shared" si="427"/>
        <v>0.22901280800000001</v>
      </c>
      <c r="W2748" s="13">
        <f t="shared" si="428"/>
        <v>0.27978831871166304</v>
      </c>
      <c r="X2748" s="13">
        <f t="shared" si="429"/>
        <v>0.25806451612903225</v>
      </c>
    </row>
    <row r="2749" spans="1:24" x14ac:dyDescent="0.25">
      <c r="A2749" s="12">
        <v>92</v>
      </c>
      <c r="B2749" s="12">
        <v>13</v>
      </c>
      <c r="C2749" s="13">
        <v>1.699446</v>
      </c>
      <c r="D2749" s="12">
        <v>576</v>
      </c>
      <c r="E2749" s="12">
        <v>92</v>
      </c>
      <c r="F2749" s="12">
        <v>13</v>
      </c>
      <c r="G2749" s="12" t="s">
        <v>46</v>
      </c>
      <c r="H2749" s="13">
        <v>0.79345699999999997</v>
      </c>
      <c r="I2749" s="13">
        <v>3.1E-2</v>
      </c>
      <c r="J2749" s="13">
        <f t="shared" si="420"/>
        <v>1.3484373248219998</v>
      </c>
      <c r="K2749" s="13">
        <f t="shared" si="421"/>
        <v>5.2682826000000002E-2</v>
      </c>
      <c r="L2749" s="13">
        <v>0.47899999999999998</v>
      </c>
      <c r="M2749" s="13">
        <v>0.43</v>
      </c>
      <c r="N2749" s="13">
        <f t="shared" si="422"/>
        <v>0.38006590299999998</v>
      </c>
      <c r="O2749" s="13">
        <f t="shared" si="423"/>
        <v>1.333E-2</v>
      </c>
      <c r="P2749" s="13">
        <f t="shared" si="424"/>
        <v>0.64590147858973801</v>
      </c>
      <c r="Q2749" s="13">
        <f t="shared" si="425"/>
        <v>2.2653615179999999E-2</v>
      </c>
      <c r="R2749" s="13">
        <v>1.699446</v>
      </c>
      <c r="S2749" s="13">
        <v>0.222</v>
      </c>
      <c r="T2749" s="13">
        <v>8.0000000000000002E-3</v>
      </c>
      <c r="U2749" s="13">
        <f t="shared" si="426"/>
        <v>0.37727701200000002</v>
      </c>
      <c r="V2749" s="13">
        <f t="shared" si="427"/>
        <v>1.3595568000000001E-2</v>
      </c>
      <c r="W2749" s="13">
        <f t="shared" si="428"/>
        <v>0.27978831871166304</v>
      </c>
      <c r="X2749" s="13">
        <f t="shared" si="429"/>
        <v>0.25806451612903225</v>
      </c>
    </row>
    <row r="2750" spans="1:24" x14ac:dyDescent="0.25">
      <c r="A2750" s="12">
        <v>92</v>
      </c>
      <c r="B2750" s="12">
        <v>13</v>
      </c>
      <c r="C2750" s="13">
        <v>17.268660000000001</v>
      </c>
      <c r="D2750" s="12">
        <v>576</v>
      </c>
      <c r="E2750" s="12">
        <v>92</v>
      </c>
      <c r="F2750" s="12">
        <v>13</v>
      </c>
      <c r="G2750" s="12" t="s">
        <v>46</v>
      </c>
      <c r="H2750" s="13">
        <v>0.79345699999999997</v>
      </c>
      <c r="I2750" s="13">
        <v>3.1E-2</v>
      </c>
      <c r="J2750" s="13">
        <f t="shared" si="420"/>
        <v>13.70193915762</v>
      </c>
      <c r="K2750" s="13">
        <f t="shared" si="421"/>
        <v>0.53532846000000001</v>
      </c>
      <c r="L2750" s="13">
        <v>0.47899999999999998</v>
      </c>
      <c r="M2750" s="13">
        <v>0.43</v>
      </c>
      <c r="N2750" s="13">
        <f t="shared" si="422"/>
        <v>0.38006590299999998</v>
      </c>
      <c r="O2750" s="13">
        <f t="shared" si="423"/>
        <v>1.333E-2</v>
      </c>
      <c r="P2750" s="13">
        <f t="shared" si="424"/>
        <v>6.5632288564999799</v>
      </c>
      <c r="Q2750" s="13">
        <f t="shared" si="425"/>
        <v>0.2301912378</v>
      </c>
      <c r="R2750" s="13">
        <v>17.268660000000001</v>
      </c>
      <c r="S2750" s="13">
        <v>0.222</v>
      </c>
      <c r="T2750" s="13">
        <v>8.0000000000000002E-3</v>
      </c>
      <c r="U2750" s="13">
        <f t="shared" si="426"/>
        <v>3.8336425200000002</v>
      </c>
      <c r="V2750" s="13">
        <f t="shared" si="427"/>
        <v>0.13814928000000001</v>
      </c>
      <c r="W2750" s="13">
        <f t="shared" si="428"/>
        <v>0.27978831871166304</v>
      </c>
      <c r="X2750" s="13">
        <f t="shared" si="429"/>
        <v>0.25806451612903231</v>
      </c>
    </row>
    <row r="2751" spans="1:24" x14ac:dyDescent="0.25">
      <c r="A2751" s="12">
        <v>92</v>
      </c>
      <c r="B2751" s="12">
        <v>13</v>
      </c>
      <c r="C2751" s="13">
        <v>5.2197E-2</v>
      </c>
      <c r="D2751" s="12">
        <v>576</v>
      </c>
      <c r="E2751" s="12">
        <v>92</v>
      </c>
      <c r="F2751" s="12">
        <v>13</v>
      </c>
      <c r="G2751" s="12" t="s">
        <v>46</v>
      </c>
      <c r="H2751" s="13">
        <v>0.79345699999999997</v>
      </c>
      <c r="I2751" s="13">
        <v>3.1E-2</v>
      </c>
      <c r="J2751" s="13">
        <f t="shared" si="420"/>
        <v>4.1416075029E-2</v>
      </c>
      <c r="K2751" s="13">
        <f t="shared" si="421"/>
        <v>1.6181069999999999E-3</v>
      </c>
      <c r="L2751" s="13">
        <v>0.47899999999999998</v>
      </c>
      <c r="M2751" s="13">
        <v>0.43</v>
      </c>
      <c r="N2751" s="13">
        <f t="shared" si="422"/>
        <v>0.38006590299999998</v>
      </c>
      <c r="O2751" s="13">
        <f t="shared" si="423"/>
        <v>1.333E-2</v>
      </c>
      <c r="P2751" s="13">
        <f t="shared" si="424"/>
        <v>1.9838299938891E-2</v>
      </c>
      <c r="Q2751" s="13">
        <f t="shared" si="425"/>
        <v>6.9578600999999996E-4</v>
      </c>
      <c r="R2751" s="13">
        <v>5.2197E-2</v>
      </c>
      <c r="S2751" s="13">
        <v>0.222</v>
      </c>
      <c r="T2751" s="13">
        <v>8.0000000000000002E-3</v>
      </c>
      <c r="U2751" s="13">
        <f t="shared" si="426"/>
        <v>1.1587734000000001E-2</v>
      </c>
      <c r="V2751" s="13">
        <f t="shared" si="427"/>
        <v>4.1757600000000001E-4</v>
      </c>
      <c r="W2751" s="13">
        <f t="shared" si="428"/>
        <v>0.27978831871166304</v>
      </c>
      <c r="X2751" s="13">
        <f t="shared" si="429"/>
        <v>0.25806451612903231</v>
      </c>
    </row>
    <row r="2752" spans="1:24" x14ac:dyDescent="0.25">
      <c r="A2752" s="12">
        <v>92</v>
      </c>
      <c r="B2752" s="12">
        <v>13</v>
      </c>
      <c r="C2752" s="13">
        <v>0.24825700000000001</v>
      </c>
      <c r="D2752" s="12">
        <v>576</v>
      </c>
      <c r="E2752" s="12">
        <v>92</v>
      </c>
      <c r="F2752" s="12">
        <v>13</v>
      </c>
      <c r="G2752" s="12" t="s">
        <v>46</v>
      </c>
      <c r="H2752" s="13">
        <v>0.79345699999999997</v>
      </c>
      <c r="I2752" s="13">
        <v>3.1E-2</v>
      </c>
      <c r="J2752" s="13">
        <f t="shared" si="420"/>
        <v>0.196981254449</v>
      </c>
      <c r="K2752" s="13">
        <f t="shared" si="421"/>
        <v>7.6959669999999997E-3</v>
      </c>
      <c r="L2752" s="13">
        <v>0.47899999999999998</v>
      </c>
      <c r="M2752" s="13">
        <v>0.43</v>
      </c>
      <c r="N2752" s="13">
        <f t="shared" si="422"/>
        <v>0.38006590299999998</v>
      </c>
      <c r="O2752" s="13">
        <f t="shared" si="423"/>
        <v>1.333E-2</v>
      </c>
      <c r="P2752" s="13">
        <f t="shared" si="424"/>
        <v>9.4354020881071005E-2</v>
      </c>
      <c r="Q2752" s="13">
        <f t="shared" si="425"/>
        <v>3.3092658099999998E-3</v>
      </c>
      <c r="R2752" s="13">
        <v>0.24825700000000001</v>
      </c>
      <c r="S2752" s="13">
        <v>0.222</v>
      </c>
      <c r="T2752" s="13">
        <v>8.0000000000000002E-3</v>
      </c>
      <c r="U2752" s="13">
        <f t="shared" si="426"/>
        <v>5.5113054000000002E-2</v>
      </c>
      <c r="V2752" s="13">
        <f t="shared" si="427"/>
        <v>1.9860559999999999E-3</v>
      </c>
      <c r="W2752" s="13">
        <f t="shared" si="428"/>
        <v>0.27978831871166304</v>
      </c>
      <c r="X2752" s="13">
        <f t="shared" si="429"/>
        <v>0.25806451612903225</v>
      </c>
    </row>
    <row r="2753" spans="1:24" x14ac:dyDescent="0.25">
      <c r="A2753" s="12">
        <v>92</v>
      </c>
      <c r="B2753" s="12">
        <v>13</v>
      </c>
      <c r="C2753" s="13">
        <v>0.30663699999999999</v>
      </c>
      <c r="D2753" s="12">
        <v>576</v>
      </c>
      <c r="E2753" s="12">
        <v>92</v>
      </c>
      <c r="F2753" s="12">
        <v>13</v>
      </c>
      <c r="G2753" s="12" t="s">
        <v>46</v>
      </c>
      <c r="H2753" s="13">
        <v>0.79345699999999997</v>
      </c>
      <c r="I2753" s="13">
        <v>3.1E-2</v>
      </c>
      <c r="J2753" s="13">
        <f t="shared" si="420"/>
        <v>0.24330327410899999</v>
      </c>
      <c r="K2753" s="13">
        <f t="shared" si="421"/>
        <v>9.5057470000000002E-3</v>
      </c>
      <c r="L2753" s="13">
        <v>0.47899999999999998</v>
      </c>
      <c r="M2753" s="13">
        <v>0.43</v>
      </c>
      <c r="N2753" s="13">
        <f t="shared" si="422"/>
        <v>0.38006590299999998</v>
      </c>
      <c r="O2753" s="13">
        <f t="shared" si="423"/>
        <v>1.333E-2</v>
      </c>
      <c r="P2753" s="13">
        <f t="shared" si="424"/>
        <v>0.11654226829821099</v>
      </c>
      <c r="Q2753" s="13">
        <f t="shared" si="425"/>
        <v>4.0874712099999997E-3</v>
      </c>
      <c r="R2753" s="13">
        <v>0.30663699999999999</v>
      </c>
      <c r="S2753" s="13">
        <v>0.222</v>
      </c>
      <c r="T2753" s="13">
        <v>8.0000000000000002E-3</v>
      </c>
      <c r="U2753" s="13">
        <f t="shared" si="426"/>
        <v>6.8073413999999999E-2</v>
      </c>
      <c r="V2753" s="13">
        <f t="shared" si="427"/>
        <v>2.4530960000000001E-3</v>
      </c>
      <c r="W2753" s="13">
        <f t="shared" si="428"/>
        <v>0.27978831871166304</v>
      </c>
      <c r="X2753" s="13">
        <f t="shared" si="429"/>
        <v>0.25806451612903225</v>
      </c>
    </row>
    <row r="2754" spans="1:24" x14ac:dyDescent="0.25">
      <c r="A2754" s="12">
        <v>92</v>
      </c>
      <c r="B2754" s="12">
        <v>13</v>
      </c>
      <c r="C2754" s="13">
        <v>0.83404299999999998</v>
      </c>
      <c r="D2754" s="12">
        <v>576</v>
      </c>
      <c r="E2754" s="12">
        <v>92</v>
      </c>
      <c r="F2754" s="12">
        <v>13</v>
      </c>
      <c r="G2754" s="12" t="s">
        <v>46</v>
      </c>
      <c r="H2754" s="13">
        <v>0.79345699999999997</v>
      </c>
      <c r="I2754" s="13">
        <v>3.1E-2</v>
      </c>
      <c r="J2754" s="13">
        <f t="shared" si="420"/>
        <v>0.66177725665099996</v>
      </c>
      <c r="K2754" s="13">
        <f t="shared" si="421"/>
        <v>2.5855332999999998E-2</v>
      </c>
      <c r="L2754" s="13">
        <v>0.47899999999999998</v>
      </c>
      <c r="M2754" s="13">
        <v>0.43</v>
      </c>
      <c r="N2754" s="13">
        <f t="shared" si="422"/>
        <v>0.38006590299999998</v>
      </c>
      <c r="O2754" s="13">
        <f t="shared" si="423"/>
        <v>1.333E-2</v>
      </c>
      <c r="P2754" s="13">
        <f t="shared" si="424"/>
        <v>0.31699130593582897</v>
      </c>
      <c r="Q2754" s="13">
        <f t="shared" si="425"/>
        <v>1.1117793189999999E-2</v>
      </c>
      <c r="R2754" s="13">
        <v>0.83404299999999998</v>
      </c>
      <c r="S2754" s="13">
        <v>0.222</v>
      </c>
      <c r="T2754" s="13">
        <v>8.0000000000000002E-3</v>
      </c>
      <c r="U2754" s="13">
        <f t="shared" si="426"/>
        <v>0.18515754600000001</v>
      </c>
      <c r="V2754" s="13">
        <f t="shared" si="427"/>
        <v>6.6723440000000002E-3</v>
      </c>
      <c r="W2754" s="13">
        <f t="shared" si="428"/>
        <v>0.27978831871166304</v>
      </c>
      <c r="X2754" s="13">
        <f t="shared" si="429"/>
        <v>0.25806451612903231</v>
      </c>
    </row>
    <row r="2755" spans="1:24" x14ac:dyDescent="0.25">
      <c r="A2755" s="12">
        <v>93</v>
      </c>
      <c r="B2755" s="12">
        <v>13</v>
      </c>
      <c r="C2755" s="13">
        <v>18.017866000000001</v>
      </c>
      <c r="D2755" s="12">
        <v>585</v>
      </c>
      <c r="E2755" s="12">
        <v>93</v>
      </c>
      <c r="F2755" s="12">
        <v>13</v>
      </c>
      <c r="G2755" s="12" t="s">
        <v>46</v>
      </c>
      <c r="H2755" s="13">
        <v>0.58691300000000002</v>
      </c>
      <c r="I2755" s="13">
        <v>2.7E-2</v>
      </c>
      <c r="J2755" s="13">
        <f t="shared" si="420"/>
        <v>10.574919787658001</v>
      </c>
      <c r="K2755" s="13">
        <f t="shared" si="421"/>
        <v>0.48648238200000005</v>
      </c>
      <c r="L2755" s="13">
        <v>0.64800000000000002</v>
      </c>
      <c r="M2755" s="13">
        <v>0.66500000000000004</v>
      </c>
      <c r="N2755" s="13">
        <f t="shared" si="422"/>
        <v>0.38031962400000002</v>
      </c>
      <c r="O2755" s="13">
        <f t="shared" si="423"/>
        <v>1.7955000000000002E-2</v>
      </c>
      <c r="P2755" s="13">
        <f t="shared" si="424"/>
        <v>6.8525480224023854</v>
      </c>
      <c r="Q2755" s="13">
        <f t="shared" si="425"/>
        <v>0.32351078403000005</v>
      </c>
      <c r="R2755" s="13">
        <v>18.017866000000001</v>
      </c>
      <c r="S2755" s="13">
        <v>0.108</v>
      </c>
      <c r="T2755" s="13">
        <v>5.0000000000000001E-3</v>
      </c>
      <c r="U2755" s="13">
        <f t="shared" si="426"/>
        <v>1.9459295280000002</v>
      </c>
      <c r="V2755" s="13">
        <f t="shared" si="427"/>
        <v>9.0089330000000009E-2</v>
      </c>
      <c r="W2755" s="13">
        <f t="shared" si="428"/>
        <v>0.18401364427095668</v>
      </c>
      <c r="X2755" s="13">
        <f t="shared" si="429"/>
        <v>0.18518518518518517</v>
      </c>
    </row>
    <row r="2756" spans="1:24" x14ac:dyDescent="0.25">
      <c r="A2756" s="12">
        <v>93</v>
      </c>
      <c r="B2756" s="12">
        <v>13</v>
      </c>
      <c r="C2756" s="13">
        <v>3.1676980000000001</v>
      </c>
      <c r="D2756" s="12">
        <v>585</v>
      </c>
      <c r="E2756" s="12">
        <v>93</v>
      </c>
      <c r="F2756" s="12">
        <v>13</v>
      </c>
      <c r="G2756" s="12" t="s">
        <v>46</v>
      </c>
      <c r="H2756" s="13">
        <v>0.58691300000000002</v>
      </c>
      <c r="I2756" s="13">
        <v>2.7E-2</v>
      </c>
      <c r="J2756" s="13">
        <f t="shared" ref="J2756:J2803" si="430">C2756*H2756</f>
        <v>1.8591631362740002</v>
      </c>
      <c r="K2756" s="13">
        <f t="shared" ref="K2756:K2803" si="431">C2756*I2756</f>
        <v>8.5527846000000005E-2</v>
      </c>
      <c r="L2756" s="13">
        <v>0.64800000000000002</v>
      </c>
      <c r="M2756" s="13">
        <v>0.66500000000000004</v>
      </c>
      <c r="N2756" s="13">
        <f t="shared" ref="N2756:N2803" si="432">H2756*L2756</f>
        <v>0.38031962400000002</v>
      </c>
      <c r="O2756" s="13">
        <f t="shared" ref="O2756:O2803" si="433">I2756*M2756</f>
        <v>1.7955000000000002E-2</v>
      </c>
      <c r="P2756" s="13">
        <f t="shared" ref="P2756:P2803" si="434">C2756*N2756</f>
        <v>1.204737712305552</v>
      </c>
      <c r="Q2756" s="13">
        <f t="shared" ref="Q2756:Q2803" si="435">C2756*O2756</f>
        <v>5.6876017590000008E-2</v>
      </c>
      <c r="R2756" s="13">
        <v>3.1676980000000001</v>
      </c>
      <c r="S2756" s="13">
        <v>0.108</v>
      </c>
      <c r="T2756" s="13">
        <v>5.0000000000000001E-3</v>
      </c>
      <c r="U2756" s="13">
        <f t="shared" ref="U2756:U2803" si="436">R2756*S2756</f>
        <v>0.34211138400000002</v>
      </c>
      <c r="V2756" s="13">
        <f t="shared" ref="V2756:V2803" si="437">R2756*T2756</f>
        <v>1.583849E-2</v>
      </c>
      <c r="W2756" s="13">
        <f t="shared" ref="W2756:W2803" si="438">U2756/J2756</f>
        <v>0.18401364427095668</v>
      </c>
      <c r="X2756" s="13">
        <f t="shared" ref="X2756:X2803" si="439">V2756/K2756</f>
        <v>0.18518518518518517</v>
      </c>
    </row>
    <row r="2757" spans="1:24" x14ac:dyDescent="0.25">
      <c r="A2757" s="12">
        <v>93</v>
      </c>
      <c r="B2757" s="12">
        <v>13</v>
      </c>
      <c r="C2757" s="13">
        <v>2.5531950000000001</v>
      </c>
      <c r="D2757" s="12">
        <v>585</v>
      </c>
      <c r="E2757" s="12">
        <v>93</v>
      </c>
      <c r="F2757" s="12">
        <v>13</v>
      </c>
      <c r="G2757" s="12" t="s">
        <v>46</v>
      </c>
      <c r="H2757" s="13">
        <v>0.58691300000000002</v>
      </c>
      <c r="I2757" s="13">
        <v>2.7E-2</v>
      </c>
      <c r="J2757" s="13">
        <f t="shared" si="430"/>
        <v>1.498503337035</v>
      </c>
      <c r="K2757" s="13">
        <f t="shared" si="431"/>
        <v>6.8936264999999997E-2</v>
      </c>
      <c r="L2757" s="13">
        <v>0.64800000000000002</v>
      </c>
      <c r="M2757" s="13">
        <v>0.66500000000000004</v>
      </c>
      <c r="N2757" s="13">
        <f t="shared" si="432"/>
        <v>0.38031962400000002</v>
      </c>
      <c r="O2757" s="13">
        <f t="shared" si="433"/>
        <v>1.7955000000000002E-2</v>
      </c>
      <c r="P2757" s="13">
        <f t="shared" si="434"/>
        <v>0.97103016239868012</v>
      </c>
      <c r="Q2757" s="13">
        <f t="shared" si="435"/>
        <v>4.5842616225000007E-2</v>
      </c>
      <c r="R2757" s="13">
        <v>2.5531950000000001</v>
      </c>
      <c r="S2757" s="13">
        <v>0.108</v>
      </c>
      <c r="T2757" s="13">
        <v>5.0000000000000001E-3</v>
      </c>
      <c r="U2757" s="13">
        <f t="shared" si="436"/>
        <v>0.27574505999999999</v>
      </c>
      <c r="V2757" s="13">
        <f t="shared" si="437"/>
        <v>1.2765975000000001E-2</v>
      </c>
      <c r="W2757" s="13">
        <f t="shared" si="438"/>
        <v>0.18401364427095668</v>
      </c>
      <c r="X2757" s="13">
        <f t="shared" si="439"/>
        <v>0.1851851851851852</v>
      </c>
    </row>
    <row r="2758" spans="1:24" x14ac:dyDescent="0.25">
      <c r="A2758" s="12">
        <v>94</v>
      </c>
      <c r="B2758" s="12">
        <v>13</v>
      </c>
      <c r="C2758" s="13">
        <v>5.1126999999999999E-2</v>
      </c>
      <c r="D2758" s="12">
        <v>591</v>
      </c>
      <c r="E2758" s="12">
        <v>94</v>
      </c>
      <c r="F2758" s="12">
        <v>13</v>
      </c>
      <c r="G2758" s="12" t="s">
        <v>46</v>
      </c>
      <c r="H2758" s="13">
        <v>0.65136400000000005</v>
      </c>
      <c r="I2758" s="13">
        <v>2.8000000000000001E-2</v>
      </c>
      <c r="J2758" s="13">
        <f t="shared" si="430"/>
        <v>3.3302287228000001E-2</v>
      </c>
      <c r="K2758" s="13">
        <f t="shared" si="431"/>
        <v>1.4315560000000001E-3</v>
      </c>
      <c r="L2758" s="13">
        <v>0.308</v>
      </c>
      <c r="M2758" s="13">
        <v>0.255</v>
      </c>
      <c r="N2758" s="13">
        <f t="shared" si="432"/>
        <v>0.20062011200000002</v>
      </c>
      <c r="O2758" s="13">
        <f t="shared" si="433"/>
        <v>7.1400000000000005E-3</v>
      </c>
      <c r="P2758" s="13">
        <f t="shared" si="434"/>
        <v>1.0257104466224E-2</v>
      </c>
      <c r="Q2758" s="13">
        <f t="shared" si="435"/>
        <v>3.6504678000000003E-4</v>
      </c>
      <c r="R2758" s="13">
        <v>5.1126999999999999E-2</v>
      </c>
      <c r="S2758" s="13">
        <v>5.8000000000000003E-2</v>
      </c>
      <c r="T2758" s="13">
        <v>2E-3</v>
      </c>
      <c r="U2758" s="13">
        <f t="shared" si="436"/>
        <v>2.9653660000000001E-3</v>
      </c>
      <c r="V2758" s="13">
        <f t="shared" si="437"/>
        <v>1.02254E-4</v>
      </c>
      <c r="W2758" s="13">
        <f t="shared" si="438"/>
        <v>8.9043914002001956E-2</v>
      </c>
      <c r="X2758" s="13">
        <f t="shared" si="439"/>
        <v>7.1428571428571425E-2</v>
      </c>
    </row>
    <row r="2759" spans="1:24" x14ac:dyDescent="0.25">
      <c r="A2759" s="12">
        <v>94</v>
      </c>
      <c r="B2759" s="12">
        <v>13</v>
      </c>
      <c r="C2759" s="13">
        <v>0.29136499999999999</v>
      </c>
      <c r="D2759" s="12">
        <v>591</v>
      </c>
      <c r="E2759" s="12">
        <v>94</v>
      </c>
      <c r="F2759" s="12">
        <v>13</v>
      </c>
      <c r="G2759" s="12" t="s">
        <v>46</v>
      </c>
      <c r="H2759" s="13">
        <v>0.65136400000000005</v>
      </c>
      <c r="I2759" s="13">
        <v>2.8000000000000001E-2</v>
      </c>
      <c r="J2759" s="13">
        <f t="shared" si="430"/>
        <v>0.18978467186</v>
      </c>
      <c r="K2759" s="13">
        <f t="shared" si="431"/>
        <v>8.158219999999999E-3</v>
      </c>
      <c r="L2759" s="13">
        <v>0.308</v>
      </c>
      <c r="M2759" s="13">
        <v>0.255</v>
      </c>
      <c r="N2759" s="13">
        <f t="shared" si="432"/>
        <v>0.20062011200000002</v>
      </c>
      <c r="O2759" s="13">
        <f t="shared" si="433"/>
        <v>7.1400000000000005E-3</v>
      </c>
      <c r="P2759" s="13">
        <f t="shared" si="434"/>
        <v>5.8453678932880004E-2</v>
      </c>
      <c r="Q2759" s="13">
        <f t="shared" si="435"/>
        <v>2.0803460999999999E-3</v>
      </c>
      <c r="R2759" s="13">
        <v>0.29136499999999999</v>
      </c>
      <c r="S2759" s="13">
        <v>5.8000000000000003E-2</v>
      </c>
      <c r="T2759" s="13">
        <v>2E-3</v>
      </c>
      <c r="U2759" s="13">
        <f t="shared" si="436"/>
        <v>1.6899170000000002E-2</v>
      </c>
      <c r="V2759" s="13">
        <f t="shared" si="437"/>
        <v>5.8272999999999995E-4</v>
      </c>
      <c r="W2759" s="13">
        <f t="shared" si="438"/>
        <v>8.9043914002001956E-2</v>
      </c>
      <c r="X2759" s="13">
        <f t="shared" si="439"/>
        <v>7.1428571428571425E-2</v>
      </c>
    </row>
    <row r="2760" spans="1:24" x14ac:dyDescent="0.25">
      <c r="A2760" s="12">
        <v>94</v>
      </c>
      <c r="B2760" s="12">
        <v>13</v>
      </c>
      <c r="C2760" s="13">
        <v>1.097448</v>
      </c>
      <c r="D2760" s="12">
        <v>591</v>
      </c>
      <c r="E2760" s="12">
        <v>94</v>
      </c>
      <c r="F2760" s="12">
        <v>13</v>
      </c>
      <c r="G2760" s="12" t="s">
        <v>46</v>
      </c>
      <c r="H2760" s="13">
        <v>0.65136400000000005</v>
      </c>
      <c r="I2760" s="13">
        <v>2.8000000000000001E-2</v>
      </c>
      <c r="J2760" s="13">
        <f t="shared" si="430"/>
        <v>0.71483811907200001</v>
      </c>
      <c r="K2760" s="13">
        <f t="shared" si="431"/>
        <v>3.0728544E-2</v>
      </c>
      <c r="L2760" s="13">
        <v>0.308</v>
      </c>
      <c r="M2760" s="13">
        <v>0.255</v>
      </c>
      <c r="N2760" s="13">
        <f t="shared" si="432"/>
        <v>0.20062011200000002</v>
      </c>
      <c r="O2760" s="13">
        <f t="shared" si="433"/>
        <v>7.1400000000000005E-3</v>
      </c>
      <c r="P2760" s="13">
        <f t="shared" si="434"/>
        <v>0.22017014067417601</v>
      </c>
      <c r="Q2760" s="13">
        <f t="shared" si="435"/>
        <v>7.8357787200000004E-3</v>
      </c>
      <c r="R2760" s="13">
        <v>1.097448</v>
      </c>
      <c r="S2760" s="13">
        <v>5.8000000000000003E-2</v>
      </c>
      <c r="T2760" s="13">
        <v>2E-3</v>
      </c>
      <c r="U2760" s="13">
        <f t="shared" si="436"/>
        <v>6.3651984000000009E-2</v>
      </c>
      <c r="V2760" s="13">
        <f t="shared" si="437"/>
        <v>2.194896E-3</v>
      </c>
      <c r="W2760" s="13">
        <f t="shared" si="438"/>
        <v>8.904391400200197E-2</v>
      </c>
      <c r="X2760" s="13">
        <f t="shared" si="439"/>
        <v>7.1428571428571425E-2</v>
      </c>
    </row>
    <row r="2761" spans="1:24" x14ac:dyDescent="0.25">
      <c r="A2761" s="12">
        <v>94</v>
      </c>
      <c r="B2761" s="12">
        <v>13</v>
      </c>
      <c r="C2761" s="13">
        <v>20.125874</v>
      </c>
      <c r="D2761" s="12">
        <v>591</v>
      </c>
      <c r="E2761" s="12">
        <v>94</v>
      </c>
      <c r="F2761" s="12">
        <v>13</v>
      </c>
      <c r="G2761" s="12" t="s">
        <v>46</v>
      </c>
      <c r="H2761" s="13">
        <v>0.65136400000000005</v>
      </c>
      <c r="I2761" s="13">
        <v>2.8000000000000001E-2</v>
      </c>
      <c r="J2761" s="13">
        <f t="shared" si="430"/>
        <v>13.109269792136001</v>
      </c>
      <c r="K2761" s="13">
        <f t="shared" si="431"/>
        <v>0.563524472</v>
      </c>
      <c r="L2761" s="13">
        <v>0.308</v>
      </c>
      <c r="M2761" s="13">
        <v>0.255</v>
      </c>
      <c r="N2761" s="13">
        <f t="shared" si="432"/>
        <v>0.20062011200000002</v>
      </c>
      <c r="O2761" s="13">
        <f t="shared" si="433"/>
        <v>7.1400000000000005E-3</v>
      </c>
      <c r="P2761" s="13">
        <f t="shared" si="434"/>
        <v>4.0376550959778879</v>
      </c>
      <c r="Q2761" s="13">
        <f t="shared" si="435"/>
        <v>0.14369874036000002</v>
      </c>
      <c r="R2761" s="13">
        <v>20.125874</v>
      </c>
      <c r="S2761" s="13">
        <v>5.8000000000000003E-2</v>
      </c>
      <c r="T2761" s="13">
        <v>2E-3</v>
      </c>
      <c r="U2761" s="13">
        <f t="shared" si="436"/>
        <v>1.167300692</v>
      </c>
      <c r="V2761" s="13">
        <f t="shared" si="437"/>
        <v>4.0251747999999997E-2</v>
      </c>
      <c r="W2761" s="13">
        <f t="shared" si="438"/>
        <v>8.9043914002001942E-2</v>
      </c>
      <c r="X2761" s="13">
        <f t="shared" si="439"/>
        <v>7.1428571428571425E-2</v>
      </c>
    </row>
    <row r="2762" spans="1:24" x14ac:dyDescent="0.25">
      <c r="A2762" s="12">
        <v>94</v>
      </c>
      <c r="B2762" s="12">
        <v>13</v>
      </c>
      <c r="C2762" s="13">
        <v>29.076080999999999</v>
      </c>
      <c r="D2762" s="12">
        <v>591</v>
      </c>
      <c r="E2762" s="12">
        <v>94</v>
      </c>
      <c r="F2762" s="12">
        <v>13</v>
      </c>
      <c r="G2762" s="12" t="s">
        <v>46</v>
      </c>
      <c r="H2762" s="13">
        <v>0.65136400000000005</v>
      </c>
      <c r="I2762" s="13">
        <v>2.8000000000000001E-2</v>
      </c>
      <c r="J2762" s="13">
        <f t="shared" si="430"/>
        <v>18.939112424484001</v>
      </c>
      <c r="K2762" s="13">
        <f t="shared" si="431"/>
        <v>0.81413026799999999</v>
      </c>
      <c r="L2762" s="13">
        <v>0.308</v>
      </c>
      <c r="M2762" s="13">
        <v>0.255</v>
      </c>
      <c r="N2762" s="13">
        <f t="shared" si="432"/>
        <v>0.20062011200000002</v>
      </c>
      <c r="O2762" s="13">
        <f t="shared" si="433"/>
        <v>7.1400000000000005E-3</v>
      </c>
      <c r="P2762" s="13">
        <f t="shared" si="434"/>
        <v>5.8332466267410723</v>
      </c>
      <c r="Q2762" s="13">
        <f t="shared" si="435"/>
        <v>0.20760321834000001</v>
      </c>
      <c r="R2762" s="13">
        <v>29.076080999999999</v>
      </c>
      <c r="S2762" s="13">
        <v>5.8000000000000003E-2</v>
      </c>
      <c r="T2762" s="13">
        <v>2E-3</v>
      </c>
      <c r="U2762" s="13">
        <f t="shared" si="436"/>
        <v>1.686412698</v>
      </c>
      <c r="V2762" s="13">
        <f t="shared" si="437"/>
        <v>5.8152162E-2</v>
      </c>
      <c r="W2762" s="13">
        <f t="shared" si="438"/>
        <v>8.9043914002001942E-2</v>
      </c>
      <c r="X2762" s="13">
        <f t="shared" si="439"/>
        <v>7.1428571428571425E-2</v>
      </c>
    </row>
    <row r="2763" spans="1:24" x14ac:dyDescent="0.25">
      <c r="A2763" s="12">
        <v>95</v>
      </c>
      <c r="B2763" s="12">
        <v>13</v>
      </c>
      <c r="C2763" s="13">
        <v>2.9417219999999999</v>
      </c>
      <c r="D2763" s="12">
        <v>598</v>
      </c>
      <c r="E2763" s="12">
        <v>95</v>
      </c>
      <c r="F2763" s="12">
        <v>13</v>
      </c>
      <c r="G2763" s="12" t="s">
        <v>46</v>
      </c>
      <c r="H2763" s="13">
        <v>1.3042670000000001</v>
      </c>
      <c r="I2763" s="13">
        <v>9.5000000000000001E-2</v>
      </c>
      <c r="J2763" s="13">
        <f t="shared" si="430"/>
        <v>3.836790927774</v>
      </c>
      <c r="K2763" s="13">
        <f t="shared" si="431"/>
        <v>0.27946358999999998</v>
      </c>
      <c r="L2763" s="13">
        <v>0.80200000000000005</v>
      </c>
      <c r="M2763" s="13">
        <v>0.75900000000000001</v>
      </c>
      <c r="N2763" s="13">
        <f t="shared" si="432"/>
        <v>1.0460221340000002</v>
      </c>
      <c r="O2763" s="13">
        <f t="shared" si="433"/>
        <v>7.2105000000000002E-2</v>
      </c>
      <c r="P2763" s="13">
        <f t="shared" si="434"/>
        <v>3.0771063240747485</v>
      </c>
      <c r="Q2763" s="13">
        <f t="shared" si="435"/>
        <v>0.21211286481</v>
      </c>
      <c r="R2763" s="13">
        <v>2.9417219999999999</v>
      </c>
      <c r="S2763" s="13">
        <v>1.0229999999999999</v>
      </c>
      <c r="T2763" s="13">
        <v>0.28199999999999997</v>
      </c>
      <c r="U2763" s="13">
        <f t="shared" si="436"/>
        <v>3.0093816059999998</v>
      </c>
      <c r="V2763" s="13">
        <f t="shared" si="437"/>
        <v>0.8295656039999999</v>
      </c>
      <c r="W2763" s="13">
        <f t="shared" si="438"/>
        <v>0.78434860346846158</v>
      </c>
      <c r="X2763" s="13">
        <f t="shared" si="439"/>
        <v>2.9684210526315788</v>
      </c>
    </row>
    <row r="2764" spans="1:24" x14ac:dyDescent="0.25">
      <c r="A2764" s="12">
        <v>95</v>
      </c>
      <c r="B2764" s="12">
        <v>13</v>
      </c>
      <c r="C2764" s="13">
        <v>1.941171</v>
      </c>
      <c r="D2764" s="12">
        <v>598</v>
      </c>
      <c r="E2764" s="12">
        <v>95</v>
      </c>
      <c r="F2764" s="12">
        <v>13</v>
      </c>
      <c r="G2764" s="12" t="s">
        <v>46</v>
      </c>
      <c r="H2764" s="13">
        <v>1.3042670000000001</v>
      </c>
      <c r="I2764" s="13">
        <v>9.5000000000000001E-2</v>
      </c>
      <c r="J2764" s="13">
        <f t="shared" si="430"/>
        <v>2.5318052766570003</v>
      </c>
      <c r="K2764" s="13">
        <f t="shared" si="431"/>
        <v>0.184411245</v>
      </c>
      <c r="L2764" s="13">
        <v>0.80200000000000005</v>
      </c>
      <c r="M2764" s="13">
        <v>0.75900000000000001</v>
      </c>
      <c r="N2764" s="13">
        <f t="shared" si="432"/>
        <v>1.0460221340000002</v>
      </c>
      <c r="O2764" s="13">
        <f t="shared" si="433"/>
        <v>7.2105000000000002E-2</v>
      </c>
      <c r="P2764" s="13">
        <f t="shared" si="434"/>
        <v>2.0305078318789143</v>
      </c>
      <c r="Q2764" s="13">
        <f t="shared" si="435"/>
        <v>0.13996813495499999</v>
      </c>
      <c r="R2764" s="13">
        <v>1.941171</v>
      </c>
      <c r="S2764" s="13">
        <v>1.0229999999999999</v>
      </c>
      <c r="T2764" s="13">
        <v>0.28199999999999997</v>
      </c>
      <c r="U2764" s="13">
        <f t="shared" si="436"/>
        <v>1.9858179329999999</v>
      </c>
      <c r="V2764" s="13">
        <f t="shared" si="437"/>
        <v>0.54741022199999989</v>
      </c>
      <c r="W2764" s="13">
        <f t="shared" si="438"/>
        <v>0.78434860346846147</v>
      </c>
      <c r="X2764" s="13">
        <f t="shared" si="439"/>
        <v>2.9684210526315784</v>
      </c>
    </row>
    <row r="2765" spans="1:24" x14ac:dyDescent="0.25">
      <c r="A2765" s="12">
        <v>95</v>
      </c>
      <c r="B2765" s="12">
        <v>13</v>
      </c>
      <c r="C2765" s="13">
        <v>0.83896300000000001</v>
      </c>
      <c r="D2765" s="12">
        <v>598</v>
      </c>
      <c r="E2765" s="12">
        <v>95</v>
      </c>
      <c r="F2765" s="12">
        <v>13</v>
      </c>
      <c r="G2765" s="12" t="s">
        <v>46</v>
      </c>
      <c r="H2765" s="13">
        <v>1.3042670000000001</v>
      </c>
      <c r="I2765" s="13">
        <v>9.5000000000000001E-2</v>
      </c>
      <c r="J2765" s="13">
        <f t="shared" si="430"/>
        <v>1.0942317551210001</v>
      </c>
      <c r="K2765" s="13">
        <f t="shared" si="431"/>
        <v>7.9701485000000002E-2</v>
      </c>
      <c r="L2765" s="13">
        <v>0.80200000000000005</v>
      </c>
      <c r="M2765" s="13">
        <v>0.75900000000000001</v>
      </c>
      <c r="N2765" s="13">
        <f t="shared" si="432"/>
        <v>1.0460221340000002</v>
      </c>
      <c r="O2765" s="13">
        <f t="shared" si="433"/>
        <v>7.2105000000000002E-2</v>
      </c>
      <c r="P2765" s="13">
        <f t="shared" si="434"/>
        <v>0.87757386760704215</v>
      </c>
      <c r="Q2765" s="13">
        <f t="shared" si="435"/>
        <v>6.0493427115000005E-2</v>
      </c>
      <c r="R2765" s="13">
        <v>0.83896300000000001</v>
      </c>
      <c r="S2765" s="13">
        <v>1.0229999999999999</v>
      </c>
      <c r="T2765" s="13">
        <v>0.28199999999999997</v>
      </c>
      <c r="U2765" s="13">
        <f t="shared" si="436"/>
        <v>0.85825914899999989</v>
      </c>
      <c r="V2765" s="13">
        <f t="shared" si="437"/>
        <v>0.23658756599999997</v>
      </c>
      <c r="W2765" s="13">
        <f t="shared" si="438"/>
        <v>0.78434860346846136</v>
      </c>
      <c r="X2765" s="13">
        <f t="shared" si="439"/>
        <v>2.9684210526315784</v>
      </c>
    </row>
    <row r="2766" spans="1:24" x14ac:dyDescent="0.25">
      <c r="A2766" s="12">
        <v>95</v>
      </c>
      <c r="B2766" s="12">
        <v>13</v>
      </c>
      <c r="C2766" s="13">
        <v>10.290444000000001</v>
      </c>
      <c r="D2766" s="12">
        <v>598</v>
      </c>
      <c r="E2766" s="12">
        <v>95</v>
      </c>
      <c r="F2766" s="12">
        <v>13</v>
      </c>
      <c r="G2766" s="12" t="s">
        <v>46</v>
      </c>
      <c r="H2766" s="13">
        <v>1.3042670000000001</v>
      </c>
      <c r="I2766" s="13">
        <v>9.5000000000000001E-2</v>
      </c>
      <c r="J2766" s="13">
        <f t="shared" si="430"/>
        <v>13.421486524548001</v>
      </c>
      <c r="K2766" s="13">
        <f t="shared" si="431"/>
        <v>0.97759218000000014</v>
      </c>
      <c r="L2766" s="13">
        <v>0.80200000000000005</v>
      </c>
      <c r="M2766" s="13">
        <v>0.75900000000000001</v>
      </c>
      <c r="N2766" s="13">
        <f t="shared" si="432"/>
        <v>1.0460221340000002</v>
      </c>
      <c r="O2766" s="13">
        <f t="shared" si="433"/>
        <v>7.2105000000000002E-2</v>
      </c>
      <c r="P2766" s="13">
        <f t="shared" si="434"/>
        <v>10.764032192687498</v>
      </c>
      <c r="Q2766" s="13">
        <f t="shared" si="435"/>
        <v>0.74199246462000013</v>
      </c>
      <c r="R2766" s="13">
        <v>10.290444000000001</v>
      </c>
      <c r="S2766" s="13">
        <v>1.0229999999999999</v>
      </c>
      <c r="T2766" s="13">
        <v>0.28199999999999997</v>
      </c>
      <c r="U2766" s="13">
        <f t="shared" si="436"/>
        <v>10.527124212</v>
      </c>
      <c r="V2766" s="13">
        <f t="shared" si="437"/>
        <v>2.9019052080000001</v>
      </c>
      <c r="W2766" s="13">
        <f t="shared" si="438"/>
        <v>0.78434860346846158</v>
      </c>
      <c r="X2766" s="13">
        <f t="shared" si="439"/>
        <v>2.9684210526315784</v>
      </c>
    </row>
    <row r="2767" spans="1:24" x14ac:dyDescent="0.25">
      <c r="A2767" s="12">
        <v>95</v>
      </c>
      <c r="B2767" s="12">
        <v>13</v>
      </c>
      <c r="C2767" s="13">
        <v>1.0580689999999999</v>
      </c>
      <c r="D2767" s="12">
        <v>598</v>
      </c>
      <c r="E2767" s="12">
        <v>95</v>
      </c>
      <c r="F2767" s="12">
        <v>13</v>
      </c>
      <c r="G2767" s="12" t="s">
        <v>46</v>
      </c>
      <c r="H2767" s="13">
        <v>1.3042670000000001</v>
      </c>
      <c r="I2767" s="13">
        <v>9.5000000000000001E-2</v>
      </c>
      <c r="J2767" s="13">
        <f t="shared" si="430"/>
        <v>1.3800044804230001</v>
      </c>
      <c r="K2767" s="13">
        <f t="shared" si="431"/>
        <v>0.10051655499999999</v>
      </c>
      <c r="L2767" s="13">
        <v>0.80200000000000005</v>
      </c>
      <c r="M2767" s="13">
        <v>0.75900000000000001</v>
      </c>
      <c r="N2767" s="13">
        <f t="shared" si="432"/>
        <v>1.0460221340000002</v>
      </c>
      <c r="O2767" s="13">
        <f t="shared" si="433"/>
        <v>7.2105000000000002E-2</v>
      </c>
      <c r="P2767" s="13">
        <f t="shared" si="434"/>
        <v>1.1067635932992461</v>
      </c>
      <c r="Q2767" s="13">
        <f t="shared" si="435"/>
        <v>7.6292065244999999E-2</v>
      </c>
      <c r="R2767" s="13">
        <v>1.0580689999999999</v>
      </c>
      <c r="S2767" s="13">
        <v>1.0229999999999999</v>
      </c>
      <c r="T2767" s="13">
        <v>0.28199999999999997</v>
      </c>
      <c r="U2767" s="13">
        <f t="shared" si="436"/>
        <v>1.0824045869999999</v>
      </c>
      <c r="V2767" s="13">
        <f t="shared" si="437"/>
        <v>0.29837545799999993</v>
      </c>
      <c r="W2767" s="13">
        <f t="shared" si="438"/>
        <v>0.78434860346846147</v>
      </c>
      <c r="X2767" s="13">
        <f t="shared" si="439"/>
        <v>2.9684210526315784</v>
      </c>
    </row>
    <row r="2768" spans="1:24" x14ac:dyDescent="0.25">
      <c r="A2768" s="12">
        <v>95</v>
      </c>
      <c r="B2768" s="12">
        <v>13</v>
      </c>
      <c r="C2768" s="13">
        <v>2.273927</v>
      </c>
      <c r="D2768" s="12">
        <v>598</v>
      </c>
      <c r="E2768" s="12">
        <v>95</v>
      </c>
      <c r="F2768" s="12">
        <v>13</v>
      </c>
      <c r="G2768" s="12" t="s">
        <v>46</v>
      </c>
      <c r="H2768" s="13">
        <v>1.3042670000000001</v>
      </c>
      <c r="I2768" s="13">
        <v>9.5000000000000001E-2</v>
      </c>
      <c r="J2768" s="13">
        <f t="shared" si="430"/>
        <v>2.9658079465090004</v>
      </c>
      <c r="K2768" s="13">
        <f t="shared" si="431"/>
        <v>0.21602306500000001</v>
      </c>
      <c r="L2768" s="13">
        <v>0.80200000000000005</v>
      </c>
      <c r="M2768" s="13">
        <v>0.75900000000000001</v>
      </c>
      <c r="N2768" s="13">
        <f t="shared" si="432"/>
        <v>1.0460221340000002</v>
      </c>
      <c r="O2768" s="13">
        <f t="shared" si="433"/>
        <v>7.2105000000000002E-2</v>
      </c>
      <c r="P2768" s="13">
        <f t="shared" si="434"/>
        <v>2.3785779731002186</v>
      </c>
      <c r="Q2768" s="13">
        <f t="shared" si="435"/>
        <v>0.16396150633500001</v>
      </c>
      <c r="R2768" s="13">
        <v>2.273927</v>
      </c>
      <c r="S2768" s="13">
        <v>1.0229999999999999</v>
      </c>
      <c r="T2768" s="13">
        <v>0.28199999999999997</v>
      </c>
      <c r="U2768" s="13">
        <f t="shared" si="436"/>
        <v>2.3262273209999997</v>
      </c>
      <c r="V2768" s="13">
        <f t="shared" si="437"/>
        <v>0.64124741399999996</v>
      </c>
      <c r="W2768" s="13">
        <f t="shared" si="438"/>
        <v>0.78434860346846136</v>
      </c>
      <c r="X2768" s="13">
        <f t="shared" si="439"/>
        <v>2.9684210526315784</v>
      </c>
    </row>
    <row r="2769" spans="1:24" x14ac:dyDescent="0.25">
      <c r="A2769" s="12">
        <v>95</v>
      </c>
      <c r="B2769" s="12">
        <v>13</v>
      </c>
      <c r="C2769" s="13">
        <v>1.487805</v>
      </c>
      <c r="D2769" s="12">
        <v>598</v>
      </c>
      <c r="E2769" s="12">
        <v>95</v>
      </c>
      <c r="F2769" s="12">
        <v>13</v>
      </c>
      <c r="G2769" s="12" t="s">
        <v>46</v>
      </c>
      <c r="H2769" s="13">
        <v>1.3042670000000001</v>
      </c>
      <c r="I2769" s="13">
        <v>9.5000000000000001E-2</v>
      </c>
      <c r="J2769" s="13">
        <f t="shared" si="430"/>
        <v>1.9404949639350002</v>
      </c>
      <c r="K2769" s="13">
        <f t="shared" si="431"/>
        <v>0.14134147499999999</v>
      </c>
      <c r="L2769" s="13">
        <v>0.80200000000000005</v>
      </c>
      <c r="M2769" s="13">
        <v>0.75900000000000001</v>
      </c>
      <c r="N2769" s="13">
        <f t="shared" si="432"/>
        <v>1.0460221340000002</v>
      </c>
      <c r="O2769" s="13">
        <f t="shared" si="433"/>
        <v>7.2105000000000002E-2</v>
      </c>
      <c r="P2769" s="13">
        <f t="shared" si="434"/>
        <v>1.5562769610758704</v>
      </c>
      <c r="Q2769" s="13">
        <f t="shared" si="435"/>
        <v>0.107278179525</v>
      </c>
      <c r="R2769" s="13">
        <v>1.487805</v>
      </c>
      <c r="S2769" s="13">
        <v>1.0229999999999999</v>
      </c>
      <c r="T2769" s="13">
        <v>0.28199999999999997</v>
      </c>
      <c r="U2769" s="13">
        <f t="shared" si="436"/>
        <v>1.5220245149999998</v>
      </c>
      <c r="V2769" s="13">
        <f t="shared" si="437"/>
        <v>0.41956100999999996</v>
      </c>
      <c r="W2769" s="13">
        <f t="shared" si="438"/>
        <v>0.78434860346846136</v>
      </c>
      <c r="X2769" s="13">
        <f t="shared" si="439"/>
        <v>2.9684210526315788</v>
      </c>
    </row>
    <row r="2770" spans="1:24" x14ac:dyDescent="0.25">
      <c r="A2770" s="12">
        <v>95</v>
      </c>
      <c r="B2770" s="12">
        <v>13</v>
      </c>
      <c r="C2770" s="13">
        <v>713.29457600000001</v>
      </c>
      <c r="D2770" s="12">
        <v>598</v>
      </c>
      <c r="E2770" s="12">
        <v>95</v>
      </c>
      <c r="F2770" s="12">
        <v>13</v>
      </c>
      <c r="G2770" s="12" t="s">
        <v>46</v>
      </c>
      <c r="H2770" s="13">
        <v>1.3042670000000001</v>
      </c>
      <c r="I2770" s="13">
        <v>9.5000000000000001E-2</v>
      </c>
      <c r="J2770" s="13">
        <f t="shared" si="430"/>
        <v>930.32657675579208</v>
      </c>
      <c r="K2770" s="13">
        <f t="shared" si="431"/>
        <v>67.762984720000006</v>
      </c>
      <c r="L2770" s="13">
        <v>0.80200000000000005</v>
      </c>
      <c r="M2770" s="13">
        <v>0.75900000000000001</v>
      </c>
      <c r="N2770" s="13">
        <f t="shared" si="432"/>
        <v>1.0460221340000002</v>
      </c>
      <c r="O2770" s="13">
        <f t="shared" si="433"/>
        <v>7.2105000000000002E-2</v>
      </c>
      <c r="P2770" s="13">
        <f t="shared" si="434"/>
        <v>746.12191455814536</v>
      </c>
      <c r="Q2770" s="13">
        <f t="shared" si="435"/>
        <v>51.432105402480005</v>
      </c>
      <c r="R2770" s="13">
        <v>713.29457600000001</v>
      </c>
      <c r="S2770" s="13">
        <v>1.0229999999999999</v>
      </c>
      <c r="T2770" s="13">
        <v>0.28199999999999997</v>
      </c>
      <c r="U2770" s="13">
        <f t="shared" si="436"/>
        <v>729.70035124799995</v>
      </c>
      <c r="V2770" s="13">
        <f t="shared" si="437"/>
        <v>201.14907043199997</v>
      </c>
      <c r="W2770" s="13">
        <f t="shared" si="438"/>
        <v>0.78434860346846147</v>
      </c>
      <c r="X2770" s="13">
        <f t="shared" si="439"/>
        <v>2.9684210526315784</v>
      </c>
    </row>
    <row r="2771" spans="1:24" x14ac:dyDescent="0.25">
      <c r="A2771" s="12">
        <v>95</v>
      </c>
      <c r="B2771" s="12">
        <v>13</v>
      </c>
      <c r="C2771" s="13">
        <v>0.97663699999999998</v>
      </c>
      <c r="D2771" s="12">
        <v>598</v>
      </c>
      <c r="E2771" s="12">
        <v>95</v>
      </c>
      <c r="F2771" s="12">
        <v>13</v>
      </c>
      <c r="G2771" s="12" t="s">
        <v>46</v>
      </c>
      <c r="H2771" s="13">
        <v>1.3042670000000001</v>
      </c>
      <c r="I2771" s="13">
        <v>9.5000000000000001E-2</v>
      </c>
      <c r="J2771" s="13">
        <f t="shared" si="430"/>
        <v>1.2737954100790001</v>
      </c>
      <c r="K2771" s="13">
        <f t="shared" si="431"/>
        <v>9.2780514999999994E-2</v>
      </c>
      <c r="L2771" s="13">
        <v>0.80200000000000005</v>
      </c>
      <c r="M2771" s="13">
        <v>0.75900000000000001</v>
      </c>
      <c r="N2771" s="13">
        <f t="shared" si="432"/>
        <v>1.0460221340000002</v>
      </c>
      <c r="O2771" s="13">
        <f t="shared" si="433"/>
        <v>7.2105000000000002E-2</v>
      </c>
      <c r="P2771" s="13">
        <f t="shared" si="434"/>
        <v>1.0215839188833582</v>
      </c>
      <c r="Q2771" s="13">
        <f t="shared" si="435"/>
        <v>7.0420410885000007E-2</v>
      </c>
      <c r="R2771" s="13">
        <v>0.97663699999999998</v>
      </c>
      <c r="S2771" s="13">
        <v>1.0229999999999999</v>
      </c>
      <c r="T2771" s="13">
        <v>0.28199999999999997</v>
      </c>
      <c r="U2771" s="13">
        <f t="shared" si="436"/>
        <v>0.99909965099999987</v>
      </c>
      <c r="V2771" s="13">
        <f t="shared" si="437"/>
        <v>0.27541163399999996</v>
      </c>
      <c r="W2771" s="13">
        <f t="shared" si="438"/>
        <v>0.78434860346846147</v>
      </c>
      <c r="X2771" s="13">
        <f t="shared" si="439"/>
        <v>2.9684210526315788</v>
      </c>
    </row>
    <row r="2772" spans="1:24" x14ac:dyDescent="0.25">
      <c r="A2772" s="12">
        <v>96</v>
      </c>
      <c r="B2772" s="12">
        <v>13</v>
      </c>
      <c r="C2772" s="13">
        <v>0.33495200000000003</v>
      </c>
      <c r="D2772" s="12">
        <v>604</v>
      </c>
      <c r="E2772" s="12">
        <v>96</v>
      </c>
      <c r="F2772" s="12">
        <v>13</v>
      </c>
      <c r="G2772" s="12" t="s">
        <v>46</v>
      </c>
      <c r="H2772" s="13">
        <v>6.4557339999999996</v>
      </c>
      <c r="I2772" s="13">
        <v>0.58599999999999997</v>
      </c>
      <c r="J2772" s="13">
        <f t="shared" si="430"/>
        <v>2.1623610147679999</v>
      </c>
      <c r="K2772" s="13">
        <f t="shared" si="431"/>
        <v>0.196281872</v>
      </c>
      <c r="L2772" s="13">
        <v>0.997</v>
      </c>
      <c r="M2772" s="13">
        <v>3.4</v>
      </c>
      <c r="N2772" s="13">
        <f t="shared" si="432"/>
        <v>6.4363667979999999</v>
      </c>
      <c r="O2772" s="13">
        <f t="shared" si="433"/>
        <v>1.9923999999999997</v>
      </c>
      <c r="P2772" s="13">
        <f t="shared" si="434"/>
        <v>2.1558739317236961</v>
      </c>
      <c r="Q2772" s="13">
        <f t="shared" si="435"/>
        <v>0.66735836479999999</v>
      </c>
      <c r="R2772" s="13">
        <v>0.33495200000000003</v>
      </c>
      <c r="S2772" s="13">
        <v>6.31</v>
      </c>
      <c r="T2772" s="13">
        <v>0.58599999999999997</v>
      </c>
      <c r="U2772" s="13">
        <f t="shared" si="436"/>
        <v>2.1135471200000002</v>
      </c>
      <c r="V2772" s="13">
        <f t="shared" si="437"/>
        <v>0.196281872</v>
      </c>
      <c r="W2772" s="13">
        <f t="shared" si="438"/>
        <v>0.97742564981766611</v>
      </c>
      <c r="X2772" s="13">
        <f t="shared" si="439"/>
        <v>1</v>
      </c>
    </row>
    <row r="2773" spans="1:24" x14ac:dyDescent="0.25">
      <c r="A2773" s="12">
        <v>96</v>
      </c>
      <c r="B2773" s="12">
        <v>13</v>
      </c>
      <c r="C2773" s="13">
        <v>3.826225</v>
      </c>
      <c r="D2773" s="12">
        <v>604</v>
      </c>
      <c r="E2773" s="12">
        <v>96</v>
      </c>
      <c r="F2773" s="12">
        <v>13</v>
      </c>
      <c r="G2773" s="12" t="s">
        <v>46</v>
      </c>
      <c r="H2773" s="13">
        <v>6.4557339999999996</v>
      </c>
      <c r="I2773" s="13">
        <v>0.58599999999999997</v>
      </c>
      <c r="J2773" s="13">
        <f t="shared" si="430"/>
        <v>24.701090824149997</v>
      </c>
      <c r="K2773" s="13">
        <f t="shared" si="431"/>
        <v>2.24216785</v>
      </c>
      <c r="L2773" s="13">
        <v>0.997</v>
      </c>
      <c r="M2773" s="13">
        <v>3.4</v>
      </c>
      <c r="N2773" s="13">
        <f t="shared" si="432"/>
        <v>6.4363667979999999</v>
      </c>
      <c r="O2773" s="13">
        <f t="shared" si="433"/>
        <v>1.9923999999999997</v>
      </c>
      <c r="P2773" s="13">
        <f t="shared" si="434"/>
        <v>24.626987551677548</v>
      </c>
      <c r="Q2773" s="13">
        <f t="shared" si="435"/>
        <v>7.6233706899999989</v>
      </c>
      <c r="R2773" s="13">
        <v>3.826225</v>
      </c>
      <c r="S2773" s="13">
        <v>6.31</v>
      </c>
      <c r="T2773" s="13">
        <v>0.58599999999999997</v>
      </c>
      <c r="U2773" s="13">
        <f t="shared" si="436"/>
        <v>24.143479749999997</v>
      </c>
      <c r="V2773" s="13">
        <f t="shared" si="437"/>
        <v>2.24216785</v>
      </c>
      <c r="W2773" s="13">
        <f t="shared" si="438"/>
        <v>0.977425649817666</v>
      </c>
      <c r="X2773" s="13">
        <f t="shared" si="439"/>
        <v>1</v>
      </c>
    </row>
    <row r="2774" spans="1:24" x14ac:dyDescent="0.25">
      <c r="A2774" s="12">
        <v>97</v>
      </c>
      <c r="B2774" s="12">
        <v>13</v>
      </c>
      <c r="C2774" s="13">
        <v>0.705789</v>
      </c>
      <c r="D2774" s="12">
        <v>611</v>
      </c>
      <c r="E2774" s="12">
        <v>97</v>
      </c>
      <c r="F2774" s="12">
        <v>13</v>
      </c>
      <c r="G2774" s="12" t="s">
        <v>46</v>
      </c>
      <c r="H2774" s="13">
        <v>2.5135040000000002</v>
      </c>
      <c r="I2774" s="13">
        <v>0.2</v>
      </c>
      <c r="J2774" s="13">
        <f t="shared" si="430"/>
        <v>1.7740034746560001</v>
      </c>
      <c r="K2774" s="13">
        <f t="shared" si="431"/>
        <v>0.1411578</v>
      </c>
      <c r="L2774" s="13">
        <v>0.875</v>
      </c>
      <c r="M2774" s="13">
        <v>0.85599999999999998</v>
      </c>
      <c r="N2774" s="13">
        <f t="shared" si="432"/>
        <v>2.199316</v>
      </c>
      <c r="O2774" s="13">
        <f t="shared" si="433"/>
        <v>0.17120000000000002</v>
      </c>
      <c r="P2774" s="13">
        <f t="shared" si="434"/>
        <v>1.552253040324</v>
      </c>
      <c r="Q2774" s="13">
        <f t="shared" si="435"/>
        <v>0.12083107680000002</v>
      </c>
      <c r="R2774" s="13">
        <v>0.705789</v>
      </c>
      <c r="S2774" s="13">
        <v>2.1989999999999998</v>
      </c>
      <c r="T2774" s="13">
        <v>0.17100000000000001</v>
      </c>
      <c r="U2774" s="13">
        <f t="shared" si="436"/>
        <v>1.5520300109999998</v>
      </c>
      <c r="V2774" s="13">
        <f t="shared" si="437"/>
        <v>0.12068991900000001</v>
      </c>
      <c r="W2774" s="13">
        <f t="shared" si="438"/>
        <v>0.87487427909404547</v>
      </c>
      <c r="X2774" s="13">
        <f t="shared" si="439"/>
        <v>0.85500000000000009</v>
      </c>
    </row>
    <row r="2775" spans="1:24" x14ac:dyDescent="0.25">
      <c r="A2775" s="12">
        <v>97</v>
      </c>
      <c r="B2775" s="12">
        <v>13</v>
      </c>
      <c r="C2775" s="13">
        <v>1.287245</v>
      </c>
      <c r="D2775" s="12">
        <v>611</v>
      </c>
      <c r="E2775" s="12">
        <v>97</v>
      </c>
      <c r="F2775" s="12">
        <v>13</v>
      </c>
      <c r="G2775" s="12" t="s">
        <v>46</v>
      </c>
      <c r="H2775" s="13">
        <v>2.5135040000000002</v>
      </c>
      <c r="I2775" s="13">
        <v>0.2</v>
      </c>
      <c r="J2775" s="13">
        <f t="shared" si="430"/>
        <v>3.2354954564800003</v>
      </c>
      <c r="K2775" s="13">
        <f t="shared" si="431"/>
        <v>0.25744899999999998</v>
      </c>
      <c r="L2775" s="13">
        <v>0.875</v>
      </c>
      <c r="M2775" s="13">
        <v>0.85599999999999998</v>
      </c>
      <c r="N2775" s="13">
        <f t="shared" si="432"/>
        <v>2.199316</v>
      </c>
      <c r="O2775" s="13">
        <f t="shared" si="433"/>
        <v>0.17120000000000002</v>
      </c>
      <c r="P2775" s="13">
        <f t="shared" si="434"/>
        <v>2.8310585244199999</v>
      </c>
      <c r="Q2775" s="13">
        <f t="shared" si="435"/>
        <v>0.22037634400000003</v>
      </c>
      <c r="R2775" s="13">
        <v>1.287245</v>
      </c>
      <c r="S2775" s="13">
        <v>2.1989999999999998</v>
      </c>
      <c r="T2775" s="13">
        <v>0.17100000000000001</v>
      </c>
      <c r="U2775" s="13">
        <f t="shared" si="436"/>
        <v>2.8306517549999999</v>
      </c>
      <c r="V2775" s="13">
        <f t="shared" si="437"/>
        <v>0.22011889500000001</v>
      </c>
      <c r="W2775" s="13">
        <f t="shared" si="438"/>
        <v>0.87487427909404547</v>
      </c>
      <c r="X2775" s="13">
        <f t="shared" si="439"/>
        <v>0.85500000000000009</v>
      </c>
    </row>
    <row r="2776" spans="1:24" x14ac:dyDescent="0.25">
      <c r="A2776" s="12">
        <v>97</v>
      </c>
      <c r="B2776" s="12">
        <v>13</v>
      </c>
      <c r="C2776" s="13">
        <v>0.117808</v>
      </c>
      <c r="D2776" s="12">
        <v>611</v>
      </c>
      <c r="E2776" s="12">
        <v>97</v>
      </c>
      <c r="F2776" s="12">
        <v>13</v>
      </c>
      <c r="G2776" s="12" t="s">
        <v>46</v>
      </c>
      <c r="H2776" s="13">
        <v>2.5135040000000002</v>
      </c>
      <c r="I2776" s="13">
        <v>0.2</v>
      </c>
      <c r="J2776" s="13">
        <f t="shared" si="430"/>
        <v>0.29611087923200002</v>
      </c>
      <c r="K2776" s="13">
        <f t="shared" si="431"/>
        <v>2.3561600000000002E-2</v>
      </c>
      <c r="L2776" s="13">
        <v>0.875</v>
      </c>
      <c r="M2776" s="13">
        <v>0.85599999999999998</v>
      </c>
      <c r="N2776" s="13">
        <f t="shared" si="432"/>
        <v>2.199316</v>
      </c>
      <c r="O2776" s="13">
        <f t="shared" si="433"/>
        <v>0.17120000000000002</v>
      </c>
      <c r="P2776" s="13">
        <f t="shared" si="434"/>
        <v>0.259097019328</v>
      </c>
      <c r="Q2776" s="13">
        <f t="shared" si="435"/>
        <v>2.0168729600000001E-2</v>
      </c>
      <c r="R2776" s="13">
        <v>0.117808</v>
      </c>
      <c r="S2776" s="13">
        <v>2.1989999999999998</v>
      </c>
      <c r="T2776" s="13">
        <v>0.17100000000000001</v>
      </c>
      <c r="U2776" s="13">
        <f t="shared" si="436"/>
        <v>0.25905979199999996</v>
      </c>
      <c r="V2776" s="13">
        <f t="shared" si="437"/>
        <v>2.0145168000000001E-2</v>
      </c>
      <c r="W2776" s="13">
        <f t="shared" si="438"/>
        <v>0.87487427909404536</v>
      </c>
      <c r="X2776" s="13">
        <f t="shared" si="439"/>
        <v>0.85499999999999998</v>
      </c>
    </row>
    <row r="2777" spans="1:24" x14ac:dyDescent="0.25">
      <c r="A2777" s="12">
        <v>97</v>
      </c>
      <c r="B2777" s="12">
        <v>13</v>
      </c>
      <c r="C2777" s="13">
        <v>1.556149</v>
      </c>
      <c r="D2777" s="12">
        <v>611</v>
      </c>
      <c r="E2777" s="12">
        <v>97</v>
      </c>
      <c r="F2777" s="12">
        <v>13</v>
      </c>
      <c r="G2777" s="12" t="s">
        <v>46</v>
      </c>
      <c r="H2777" s="13">
        <v>2.5135040000000002</v>
      </c>
      <c r="I2777" s="13">
        <v>0.2</v>
      </c>
      <c r="J2777" s="13">
        <f t="shared" si="430"/>
        <v>3.9113867360960004</v>
      </c>
      <c r="K2777" s="13">
        <f t="shared" si="431"/>
        <v>0.3112298</v>
      </c>
      <c r="L2777" s="13">
        <v>0.875</v>
      </c>
      <c r="M2777" s="13">
        <v>0.85599999999999998</v>
      </c>
      <c r="N2777" s="13">
        <f t="shared" si="432"/>
        <v>2.199316</v>
      </c>
      <c r="O2777" s="13">
        <f t="shared" si="433"/>
        <v>0.17120000000000002</v>
      </c>
      <c r="P2777" s="13">
        <f t="shared" si="434"/>
        <v>3.4224633940840001</v>
      </c>
      <c r="Q2777" s="13">
        <f t="shared" si="435"/>
        <v>0.26641270880000001</v>
      </c>
      <c r="R2777" s="13">
        <v>1.556149</v>
      </c>
      <c r="S2777" s="13">
        <v>2.1989999999999998</v>
      </c>
      <c r="T2777" s="13">
        <v>0.17100000000000001</v>
      </c>
      <c r="U2777" s="13">
        <f t="shared" si="436"/>
        <v>3.4219716509999998</v>
      </c>
      <c r="V2777" s="13">
        <f t="shared" si="437"/>
        <v>0.26610147900000003</v>
      </c>
      <c r="W2777" s="13">
        <f t="shared" si="438"/>
        <v>0.87487427909404547</v>
      </c>
      <c r="X2777" s="13">
        <f t="shared" si="439"/>
        <v>0.85500000000000009</v>
      </c>
    </row>
    <row r="2778" spans="1:24" x14ac:dyDescent="0.25">
      <c r="A2778" s="12">
        <v>97</v>
      </c>
      <c r="B2778" s="12">
        <v>13</v>
      </c>
      <c r="C2778" s="13">
        <v>18.595092999999999</v>
      </c>
      <c r="D2778" s="12">
        <v>611</v>
      </c>
      <c r="E2778" s="12">
        <v>97</v>
      </c>
      <c r="F2778" s="12">
        <v>13</v>
      </c>
      <c r="G2778" s="12" t="s">
        <v>46</v>
      </c>
      <c r="H2778" s="13">
        <v>2.5135040000000002</v>
      </c>
      <c r="I2778" s="13">
        <v>0.2</v>
      </c>
      <c r="J2778" s="13">
        <f t="shared" si="430"/>
        <v>46.738840635872002</v>
      </c>
      <c r="K2778" s="13">
        <f t="shared" si="431"/>
        <v>3.7190186000000001</v>
      </c>
      <c r="L2778" s="13">
        <v>0.875</v>
      </c>
      <c r="M2778" s="13">
        <v>0.85599999999999998</v>
      </c>
      <c r="N2778" s="13">
        <f t="shared" si="432"/>
        <v>2.199316</v>
      </c>
      <c r="O2778" s="13">
        <f t="shared" si="433"/>
        <v>0.17120000000000002</v>
      </c>
      <c r="P2778" s="13">
        <f t="shared" si="434"/>
        <v>40.896485556388001</v>
      </c>
      <c r="Q2778" s="13">
        <f t="shared" si="435"/>
        <v>3.1834799216</v>
      </c>
      <c r="R2778" s="13">
        <v>18.595092999999999</v>
      </c>
      <c r="S2778" s="13">
        <v>2.1989999999999998</v>
      </c>
      <c r="T2778" s="13">
        <v>0.17100000000000001</v>
      </c>
      <c r="U2778" s="13">
        <f t="shared" si="436"/>
        <v>40.890609506999994</v>
      </c>
      <c r="V2778" s="13">
        <f t="shared" si="437"/>
        <v>3.179760903</v>
      </c>
      <c r="W2778" s="13">
        <f t="shared" si="438"/>
        <v>0.87487427909404547</v>
      </c>
      <c r="X2778" s="13">
        <f t="shared" si="439"/>
        <v>0.85499999999999998</v>
      </c>
    </row>
    <row r="2779" spans="1:24" x14ac:dyDescent="0.25">
      <c r="A2779" s="12">
        <v>97</v>
      </c>
      <c r="B2779" s="12">
        <v>13</v>
      </c>
      <c r="C2779" s="13">
        <v>0.182783</v>
      </c>
      <c r="D2779" s="12">
        <v>611</v>
      </c>
      <c r="E2779" s="12">
        <v>97</v>
      </c>
      <c r="F2779" s="12">
        <v>13</v>
      </c>
      <c r="G2779" s="12" t="s">
        <v>46</v>
      </c>
      <c r="H2779" s="13">
        <v>2.5135040000000002</v>
      </c>
      <c r="I2779" s="13">
        <v>0.2</v>
      </c>
      <c r="J2779" s="13">
        <f t="shared" si="430"/>
        <v>0.45942580163200003</v>
      </c>
      <c r="K2779" s="13">
        <f t="shared" si="431"/>
        <v>3.6556600000000002E-2</v>
      </c>
      <c r="L2779" s="13">
        <v>0.875</v>
      </c>
      <c r="M2779" s="13">
        <v>0.85599999999999998</v>
      </c>
      <c r="N2779" s="13">
        <f t="shared" si="432"/>
        <v>2.199316</v>
      </c>
      <c r="O2779" s="13">
        <f t="shared" si="433"/>
        <v>0.17120000000000002</v>
      </c>
      <c r="P2779" s="13">
        <f t="shared" si="434"/>
        <v>0.40199757642799999</v>
      </c>
      <c r="Q2779" s="13">
        <f t="shared" si="435"/>
        <v>3.1292449600000001E-2</v>
      </c>
      <c r="R2779" s="13">
        <v>0.182783</v>
      </c>
      <c r="S2779" s="13">
        <v>2.1989999999999998</v>
      </c>
      <c r="T2779" s="13">
        <v>0.17100000000000001</v>
      </c>
      <c r="U2779" s="13">
        <f t="shared" si="436"/>
        <v>0.40193981699999998</v>
      </c>
      <c r="V2779" s="13">
        <f t="shared" si="437"/>
        <v>3.1255893E-2</v>
      </c>
      <c r="W2779" s="13">
        <f t="shared" si="438"/>
        <v>0.87487427909404547</v>
      </c>
      <c r="X2779" s="13">
        <f t="shared" si="439"/>
        <v>0.85499999999999998</v>
      </c>
    </row>
    <row r="2780" spans="1:24" x14ac:dyDescent="0.25">
      <c r="A2780" s="12">
        <v>97</v>
      </c>
      <c r="B2780" s="12">
        <v>13</v>
      </c>
      <c r="C2780" s="13">
        <v>0.82119399999999998</v>
      </c>
      <c r="D2780" s="12">
        <v>611</v>
      </c>
      <c r="E2780" s="12">
        <v>97</v>
      </c>
      <c r="F2780" s="12">
        <v>13</v>
      </c>
      <c r="G2780" s="12" t="s">
        <v>46</v>
      </c>
      <c r="H2780" s="13">
        <v>2.5135040000000002</v>
      </c>
      <c r="I2780" s="13">
        <v>0.2</v>
      </c>
      <c r="J2780" s="13">
        <f t="shared" si="430"/>
        <v>2.0640744037759999</v>
      </c>
      <c r="K2780" s="13">
        <f t="shared" si="431"/>
        <v>0.16423880000000002</v>
      </c>
      <c r="L2780" s="13">
        <v>0.875</v>
      </c>
      <c r="M2780" s="13">
        <v>0.85599999999999998</v>
      </c>
      <c r="N2780" s="13">
        <f t="shared" si="432"/>
        <v>2.199316</v>
      </c>
      <c r="O2780" s="13">
        <f t="shared" si="433"/>
        <v>0.17120000000000002</v>
      </c>
      <c r="P2780" s="13">
        <f t="shared" si="434"/>
        <v>1.8060651033040001</v>
      </c>
      <c r="Q2780" s="13">
        <f t="shared" si="435"/>
        <v>0.14058841280000001</v>
      </c>
      <c r="R2780" s="13">
        <v>0.82119399999999998</v>
      </c>
      <c r="S2780" s="13">
        <v>2.1989999999999998</v>
      </c>
      <c r="T2780" s="13">
        <v>0.17100000000000001</v>
      </c>
      <c r="U2780" s="13">
        <f t="shared" si="436"/>
        <v>1.8058056059999998</v>
      </c>
      <c r="V2780" s="13">
        <f t="shared" si="437"/>
        <v>0.14042417400000001</v>
      </c>
      <c r="W2780" s="13">
        <f t="shared" si="438"/>
        <v>0.87487427909404558</v>
      </c>
      <c r="X2780" s="13">
        <f t="shared" si="439"/>
        <v>0.85499999999999998</v>
      </c>
    </row>
    <row r="2781" spans="1:24" x14ac:dyDescent="0.25">
      <c r="A2781" s="12">
        <v>97</v>
      </c>
      <c r="B2781" s="12">
        <v>13</v>
      </c>
      <c r="C2781" s="13">
        <v>3.9468429999999999</v>
      </c>
      <c r="D2781" s="12">
        <v>611</v>
      </c>
      <c r="E2781" s="12">
        <v>97</v>
      </c>
      <c r="F2781" s="12">
        <v>13</v>
      </c>
      <c r="G2781" s="12" t="s">
        <v>46</v>
      </c>
      <c r="H2781" s="13">
        <v>2.5135040000000002</v>
      </c>
      <c r="I2781" s="13">
        <v>0.2</v>
      </c>
      <c r="J2781" s="13">
        <f t="shared" si="430"/>
        <v>9.9204056678720001</v>
      </c>
      <c r="K2781" s="13">
        <f t="shared" si="431"/>
        <v>0.78936859999999998</v>
      </c>
      <c r="L2781" s="13">
        <v>0.875</v>
      </c>
      <c r="M2781" s="13">
        <v>0.85599999999999998</v>
      </c>
      <c r="N2781" s="13">
        <f t="shared" si="432"/>
        <v>2.199316</v>
      </c>
      <c r="O2781" s="13">
        <f t="shared" si="433"/>
        <v>0.17120000000000002</v>
      </c>
      <c r="P2781" s="13">
        <f t="shared" si="434"/>
        <v>8.6803549593879996</v>
      </c>
      <c r="Q2781" s="13">
        <f t="shared" si="435"/>
        <v>0.67569952160000002</v>
      </c>
      <c r="R2781" s="13">
        <v>3.9468429999999999</v>
      </c>
      <c r="S2781" s="13">
        <v>2.1989999999999998</v>
      </c>
      <c r="T2781" s="13">
        <v>0.17100000000000001</v>
      </c>
      <c r="U2781" s="13">
        <f t="shared" si="436"/>
        <v>8.6791077569999988</v>
      </c>
      <c r="V2781" s="13">
        <f t="shared" si="437"/>
        <v>0.67491015300000001</v>
      </c>
      <c r="W2781" s="13">
        <f t="shared" si="438"/>
        <v>0.87487427909404547</v>
      </c>
      <c r="X2781" s="13">
        <f t="shared" si="439"/>
        <v>0.85500000000000009</v>
      </c>
    </row>
    <row r="2782" spans="1:24" x14ac:dyDescent="0.25">
      <c r="A2782" s="12">
        <v>97</v>
      </c>
      <c r="B2782" s="12">
        <v>13</v>
      </c>
      <c r="C2782" s="13">
        <v>56.633141999999999</v>
      </c>
      <c r="D2782" s="12">
        <v>611</v>
      </c>
      <c r="E2782" s="12">
        <v>97</v>
      </c>
      <c r="F2782" s="12">
        <v>13</v>
      </c>
      <c r="G2782" s="12" t="s">
        <v>46</v>
      </c>
      <c r="H2782" s="13">
        <v>2.5135040000000002</v>
      </c>
      <c r="I2782" s="13">
        <v>0.2</v>
      </c>
      <c r="J2782" s="13">
        <f t="shared" si="430"/>
        <v>142.34762894956802</v>
      </c>
      <c r="K2782" s="13">
        <f t="shared" si="431"/>
        <v>11.326628400000001</v>
      </c>
      <c r="L2782" s="13">
        <v>0.875</v>
      </c>
      <c r="M2782" s="13">
        <v>0.85599999999999998</v>
      </c>
      <c r="N2782" s="13">
        <f t="shared" si="432"/>
        <v>2.199316</v>
      </c>
      <c r="O2782" s="13">
        <f t="shared" si="433"/>
        <v>0.17120000000000002</v>
      </c>
      <c r="P2782" s="13">
        <f t="shared" si="434"/>
        <v>124.554175330872</v>
      </c>
      <c r="Q2782" s="13">
        <f t="shared" si="435"/>
        <v>9.6955939104000013</v>
      </c>
      <c r="R2782" s="13">
        <v>56.633141999999999</v>
      </c>
      <c r="S2782" s="13">
        <v>2.1989999999999998</v>
      </c>
      <c r="T2782" s="13">
        <v>0.17100000000000001</v>
      </c>
      <c r="U2782" s="13">
        <f t="shared" si="436"/>
        <v>124.53627925799999</v>
      </c>
      <c r="V2782" s="13">
        <f t="shared" si="437"/>
        <v>9.6842672820000004</v>
      </c>
      <c r="W2782" s="13">
        <f t="shared" si="438"/>
        <v>0.87487427909404547</v>
      </c>
      <c r="X2782" s="13">
        <f t="shared" si="439"/>
        <v>0.85499999999999998</v>
      </c>
    </row>
    <row r="2783" spans="1:24" x14ac:dyDescent="0.25">
      <c r="A2783" s="12">
        <v>97</v>
      </c>
      <c r="B2783" s="12">
        <v>13</v>
      </c>
      <c r="C2783" s="13">
        <v>56.092998000000001</v>
      </c>
      <c r="D2783" s="12">
        <v>611</v>
      </c>
      <c r="E2783" s="12">
        <v>97</v>
      </c>
      <c r="F2783" s="12">
        <v>13</v>
      </c>
      <c r="G2783" s="12" t="s">
        <v>46</v>
      </c>
      <c r="H2783" s="13">
        <v>2.5135040000000002</v>
      </c>
      <c r="I2783" s="13">
        <v>0.2</v>
      </c>
      <c r="J2783" s="13">
        <f t="shared" si="430"/>
        <v>140.98997484499202</v>
      </c>
      <c r="K2783" s="13">
        <f t="shared" si="431"/>
        <v>11.218599600000001</v>
      </c>
      <c r="L2783" s="13">
        <v>0.875</v>
      </c>
      <c r="M2783" s="13">
        <v>0.85599999999999998</v>
      </c>
      <c r="N2783" s="13">
        <f t="shared" si="432"/>
        <v>2.199316</v>
      </c>
      <c r="O2783" s="13">
        <f t="shared" si="433"/>
        <v>0.17120000000000002</v>
      </c>
      <c r="P2783" s="13">
        <f t="shared" si="434"/>
        <v>123.366227989368</v>
      </c>
      <c r="Q2783" s="13">
        <f t="shared" si="435"/>
        <v>9.6031212576000016</v>
      </c>
      <c r="R2783" s="13">
        <v>56.092998000000001</v>
      </c>
      <c r="S2783" s="13">
        <v>2.1989999999999998</v>
      </c>
      <c r="T2783" s="13">
        <v>0.17100000000000001</v>
      </c>
      <c r="U2783" s="13">
        <f t="shared" si="436"/>
        <v>123.348502602</v>
      </c>
      <c r="V2783" s="13">
        <f t="shared" si="437"/>
        <v>9.5919026580000004</v>
      </c>
      <c r="W2783" s="13">
        <f t="shared" si="438"/>
        <v>0.87487427909404547</v>
      </c>
      <c r="X2783" s="13">
        <f t="shared" si="439"/>
        <v>0.85499999999999998</v>
      </c>
    </row>
    <row r="2784" spans="1:24" x14ac:dyDescent="0.25">
      <c r="A2784" s="12">
        <v>97</v>
      </c>
      <c r="B2784" s="12">
        <v>13</v>
      </c>
      <c r="C2784" s="13">
        <v>0.65512099999999995</v>
      </c>
      <c r="D2784" s="12">
        <v>611</v>
      </c>
      <c r="E2784" s="12">
        <v>97</v>
      </c>
      <c r="F2784" s="12">
        <v>13</v>
      </c>
      <c r="G2784" s="12" t="s">
        <v>46</v>
      </c>
      <c r="H2784" s="13">
        <v>2.5135040000000002</v>
      </c>
      <c r="I2784" s="13">
        <v>0.2</v>
      </c>
      <c r="J2784" s="13">
        <f t="shared" si="430"/>
        <v>1.6466492539840001</v>
      </c>
      <c r="K2784" s="13">
        <f t="shared" si="431"/>
        <v>0.13102420000000001</v>
      </c>
      <c r="L2784" s="13">
        <v>0.875</v>
      </c>
      <c r="M2784" s="13">
        <v>0.85599999999999998</v>
      </c>
      <c r="N2784" s="13">
        <f t="shared" si="432"/>
        <v>2.199316</v>
      </c>
      <c r="O2784" s="13">
        <f t="shared" si="433"/>
        <v>0.17120000000000002</v>
      </c>
      <c r="P2784" s="13">
        <f t="shared" si="434"/>
        <v>1.4408180972359999</v>
      </c>
      <c r="Q2784" s="13">
        <f t="shared" si="435"/>
        <v>0.11215671520000001</v>
      </c>
      <c r="R2784" s="13">
        <v>0.65512099999999995</v>
      </c>
      <c r="S2784" s="13">
        <v>2.1989999999999998</v>
      </c>
      <c r="T2784" s="13">
        <v>0.17100000000000001</v>
      </c>
      <c r="U2784" s="13">
        <f t="shared" si="436"/>
        <v>1.4406110789999997</v>
      </c>
      <c r="V2784" s="13">
        <f t="shared" si="437"/>
        <v>0.112025691</v>
      </c>
      <c r="W2784" s="13">
        <f t="shared" si="438"/>
        <v>0.87487427909404536</v>
      </c>
      <c r="X2784" s="13">
        <f t="shared" si="439"/>
        <v>0.85499999999999998</v>
      </c>
    </row>
    <row r="2785" spans="1:24" x14ac:dyDescent="0.25">
      <c r="A2785" s="12">
        <v>97</v>
      </c>
      <c r="B2785" s="12">
        <v>13</v>
      </c>
      <c r="C2785" s="13">
        <v>3.6506769999999999</v>
      </c>
      <c r="D2785" s="12">
        <v>611</v>
      </c>
      <c r="E2785" s="12">
        <v>97</v>
      </c>
      <c r="F2785" s="12">
        <v>13</v>
      </c>
      <c r="G2785" s="12" t="s">
        <v>46</v>
      </c>
      <c r="H2785" s="13">
        <v>2.5135040000000002</v>
      </c>
      <c r="I2785" s="13">
        <v>0.2</v>
      </c>
      <c r="J2785" s="13">
        <f t="shared" si="430"/>
        <v>9.175991242208001</v>
      </c>
      <c r="K2785" s="13">
        <f t="shared" si="431"/>
        <v>0.73013539999999999</v>
      </c>
      <c r="L2785" s="13">
        <v>0.875</v>
      </c>
      <c r="M2785" s="13">
        <v>0.85599999999999998</v>
      </c>
      <c r="N2785" s="13">
        <f t="shared" si="432"/>
        <v>2.199316</v>
      </c>
      <c r="O2785" s="13">
        <f t="shared" si="433"/>
        <v>0.17120000000000002</v>
      </c>
      <c r="P2785" s="13">
        <f t="shared" si="434"/>
        <v>8.0289923369319993</v>
      </c>
      <c r="Q2785" s="13">
        <f t="shared" si="435"/>
        <v>0.62499590240000003</v>
      </c>
      <c r="R2785" s="13">
        <v>3.6506769999999999</v>
      </c>
      <c r="S2785" s="13">
        <v>2.1989999999999998</v>
      </c>
      <c r="T2785" s="13">
        <v>0.17100000000000001</v>
      </c>
      <c r="U2785" s="13">
        <f t="shared" si="436"/>
        <v>8.0278387229999986</v>
      </c>
      <c r="V2785" s="13">
        <f t="shared" si="437"/>
        <v>0.62426576700000003</v>
      </c>
      <c r="W2785" s="13">
        <f t="shared" si="438"/>
        <v>0.87487427909404536</v>
      </c>
      <c r="X2785" s="13">
        <f t="shared" si="439"/>
        <v>0.85500000000000009</v>
      </c>
    </row>
    <row r="2786" spans="1:24" x14ac:dyDescent="0.25">
      <c r="A2786" s="12">
        <v>97</v>
      </c>
      <c r="B2786" s="12">
        <v>13</v>
      </c>
      <c r="C2786" s="13">
        <v>4.2232750000000001</v>
      </c>
      <c r="D2786" s="12">
        <v>611</v>
      </c>
      <c r="E2786" s="12">
        <v>97</v>
      </c>
      <c r="F2786" s="12">
        <v>13</v>
      </c>
      <c r="G2786" s="12" t="s">
        <v>46</v>
      </c>
      <c r="H2786" s="13">
        <v>2.5135040000000002</v>
      </c>
      <c r="I2786" s="13">
        <v>0.2</v>
      </c>
      <c r="J2786" s="13">
        <f t="shared" si="430"/>
        <v>10.615218605600001</v>
      </c>
      <c r="K2786" s="13">
        <f t="shared" si="431"/>
        <v>0.84465500000000004</v>
      </c>
      <c r="L2786" s="13">
        <v>0.875</v>
      </c>
      <c r="M2786" s="13">
        <v>0.85599999999999998</v>
      </c>
      <c r="N2786" s="13">
        <f t="shared" si="432"/>
        <v>2.199316</v>
      </c>
      <c r="O2786" s="13">
        <f t="shared" si="433"/>
        <v>0.17120000000000002</v>
      </c>
      <c r="P2786" s="13">
        <f t="shared" si="434"/>
        <v>9.2883162799000001</v>
      </c>
      <c r="Q2786" s="13">
        <f t="shared" si="435"/>
        <v>0.72302468000000009</v>
      </c>
      <c r="R2786" s="13">
        <v>4.2232750000000001</v>
      </c>
      <c r="S2786" s="13">
        <v>2.1989999999999998</v>
      </c>
      <c r="T2786" s="13">
        <v>0.17100000000000001</v>
      </c>
      <c r="U2786" s="13">
        <f t="shared" si="436"/>
        <v>9.2869817250000004</v>
      </c>
      <c r="V2786" s="13">
        <f t="shared" si="437"/>
        <v>0.72218002500000011</v>
      </c>
      <c r="W2786" s="13">
        <f t="shared" si="438"/>
        <v>0.87487427909404558</v>
      </c>
      <c r="X2786" s="13">
        <f t="shared" si="439"/>
        <v>0.85500000000000009</v>
      </c>
    </row>
    <row r="2787" spans="1:24" x14ac:dyDescent="0.25">
      <c r="A2787" s="12">
        <v>97</v>
      </c>
      <c r="B2787" s="12">
        <v>13</v>
      </c>
      <c r="C2787" s="13">
        <v>3.6517599999999999</v>
      </c>
      <c r="D2787" s="12">
        <v>611</v>
      </c>
      <c r="E2787" s="12">
        <v>97</v>
      </c>
      <c r="F2787" s="12">
        <v>13</v>
      </c>
      <c r="G2787" s="12" t="s">
        <v>46</v>
      </c>
      <c r="H2787" s="13">
        <v>2.5135040000000002</v>
      </c>
      <c r="I2787" s="13">
        <v>0.2</v>
      </c>
      <c r="J2787" s="13">
        <f t="shared" si="430"/>
        <v>9.1787133670400003</v>
      </c>
      <c r="K2787" s="13">
        <f t="shared" si="431"/>
        <v>0.730352</v>
      </c>
      <c r="L2787" s="13">
        <v>0.875</v>
      </c>
      <c r="M2787" s="13">
        <v>0.85599999999999998</v>
      </c>
      <c r="N2787" s="13">
        <f t="shared" si="432"/>
        <v>2.199316</v>
      </c>
      <c r="O2787" s="13">
        <f t="shared" si="433"/>
        <v>0.17120000000000002</v>
      </c>
      <c r="P2787" s="13">
        <f t="shared" si="434"/>
        <v>8.0313741961599998</v>
      </c>
      <c r="Q2787" s="13">
        <f t="shared" si="435"/>
        <v>0.62518131200000004</v>
      </c>
      <c r="R2787" s="13">
        <v>3.6517599999999999</v>
      </c>
      <c r="S2787" s="13">
        <v>2.1989999999999998</v>
      </c>
      <c r="T2787" s="13">
        <v>0.17100000000000001</v>
      </c>
      <c r="U2787" s="13">
        <f t="shared" si="436"/>
        <v>8.0302202399999985</v>
      </c>
      <c r="V2787" s="13">
        <f t="shared" si="437"/>
        <v>0.62445096</v>
      </c>
      <c r="W2787" s="13">
        <f t="shared" si="438"/>
        <v>0.87487427909404536</v>
      </c>
      <c r="X2787" s="13">
        <f t="shared" si="439"/>
        <v>0.85499999999999998</v>
      </c>
    </row>
    <row r="2788" spans="1:24" x14ac:dyDescent="0.25">
      <c r="A2788" s="12">
        <v>97</v>
      </c>
      <c r="B2788" s="12">
        <v>13</v>
      </c>
      <c r="C2788" s="13">
        <v>975.40132200000005</v>
      </c>
      <c r="D2788" s="12">
        <v>611</v>
      </c>
      <c r="E2788" s="12">
        <v>97</v>
      </c>
      <c r="F2788" s="12">
        <v>13</v>
      </c>
      <c r="G2788" s="12" t="s">
        <v>46</v>
      </c>
      <c r="H2788" s="13">
        <v>2.5135040000000002</v>
      </c>
      <c r="I2788" s="13">
        <v>0.2</v>
      </c>
      <c r="J2788" s="13">
        <f t="shared" si="430"/>
        <v>2451.6751244522884</v>
      </c>
      <c r="K2788" s="13">
        <f t="shared" si="431"/>
        <v>195.08026440000003</v>
      </c>
      <c r="L2788" s="13">
        <v>0.875</v>
      </c>
      <c r="M2788" s="13">
        <v>0.85599999999999998</v>
      </c>
      <c r="N2788" s="13">
        <f t="shared" si="432"/>
        <v>2.199316</v>
      </c>
      <c r="O2788" s="13">
        <f t="shared" si="433"/>
        <v>0.17120000000000002</v>
      </c>
      <c r="P2788" s="13">
        <f t="shared" si="434"/>
        <v>2145.2157338957522</v>
      </c>
      <c r="Q2788" s="13">
        <f t="shared" si="435"/>
        <v>166.98870632640003</v>
      </c>
      <c r="R2788" s="13">
        <v>975.40132200000005</v>
      </c>
      <c r="S2788" s="13">
        <v>2.1989999999999998</v>
      </c>
      <c r="T2788" s="13">
        <v>0.17100000000000001</v>
      </c>
      <c r="U2788" s="13">
        <f t="shared" si="436"/>
        <v>2144.907507078</v>
      </c>
      <c r="V2788" s="13">
        <f t="shared" si="437"/>
        <v>166.79362606200002</v>
      </c>
      <c r="W2788" s="13">
        <f t="shared" si="438"/>
        <v>0.87487427909404547</v>
      </c>
      <c r="X2788" s="13">
        <f t="shared" si="439"/>
        <v>0.85499999999999998</v>
      </c>
    </row>
    <row r="2789" spans="1:24" x14ac:dyDescent="0.25">
      <c r="A2789" s="12">
        <v>98</v>
      </c>
      <c r="B2789" s="12">
        <v>13</v>
      </c>
      <c r="C2789" s="13">
        <v>3.360163</v>
      </c>
      <c r="D2789" s="12">
        <v>620</v>
      </c>
      <c r="E2789" s="12">
        <v>98</v>
      </c>
      <c r="F2789" s="12">
        <v>13</v>
      </c>
      <c r="G2789" s="12" t="s">
        <v>46</v>
      </c>
      <c r="H2789" s="13">
        <v>2.252586</v>
      </c>
      <c r="I2789" s="13">
        <v>0.17599999999999999</v>
      </c>
      <c r="J2789" s="13">
        <f t="shared" si="430"/>
        <v>7.5690561315179998</v>
      </c>
      <c r="K2789" s="13">
        <f t="shared" si="431"/>
        <v>0.591388688</v>
      </c>
      <c r="L2789" s="13">
        <v>1.0169999999999999</v>
      </c>
      <c r="M2789" s="13">
        <v>2</v>
      </c>
      <c r="N2789" s="13">
        <f t="shared" si="432"/>
        <v>2.2908799619999995</v>
      </c>
      <c r="O2789" s="13">
        <f t="shared" si="433"/>
        <v>0.35199999999999998</v>
      </c>
      <c r="P2789" s="13">
        <f t="shared" si="434"/>
        <v>7.6977300857538049</v>
      </c>
      <c r="Q2789" s="13">
        <f t="shared" si="435"/>
        <v>1.182777376</v>
      </c>
      <c r="R2789" s="13">
        <v>3.360163</v>
      </c>
      <c r="S2789" s="13">
        <v>1.946</v>
      </c>
      <c r="T2789" s="13">
        <v>0.15</v>
      </c>
      <c r="U2789" s="13">
        <f t="shared" si="436"/>
        <v>6.5388771979999998</v>
      </c>
      <c r="V2789" s="13">
        <f t="shared" si="437"/>
        <v>0.50402444999999996</v>
      </c>
      <c r="W2789" s="13">
        <f t="shared" si="438"/>
        <v>0.86389598443744209</v>
      </c>
      <c r="X2789" s="13">
        <f t="shared" si="439"/>
        <v>0.85227272727272718</v>
      </c>
    </row>
    <row r="2790" spans="1:24" x14ac:dyDescent="0.25">
      <c r="A2790" s="12">
        <v>98</v>
      </c>
      <c r="B2790" s="12">
        <v>13</v>
      </c>
      <c r="C2790" s="13">
        <v>1.4679999999999999E-3</v>
      </c>
      <c r="D2790" s="12">
        <v>620</v>
      </c>
      <c r="E2790" s="12">
        <v>98</v>
      </c>
      <c r="F2790" s="12">
        <v>13</v>
      </c>
      <c r="G2790" s="12" t="s">
        <v>46</v>
      </c>
      <c r="H2790" s="13">
        <v>2.252586</v>
      </c>
      <c r="I2790" s="13">
        <v>0.17599999999999999</v>
      </c>
      <c r="J2790" s="13">
        <f t="shared" si="430"/>
        <v>3.3067962479999997E-3</v>
      </c>
      <c r="K2790" s="13">
        <f t="shared" si="431"/>
        <v>2.5836799999999998E-4</v>
      </c>
      <c r="L2790" s="13">
        <v>1.0169999999999999</v>
      </c>
      <c r="M2790" s="13">
        <v>2</v>
      </c>
      <c r="N2790" s="13">
        <f t="shared" si="432"/>
        <v>2.2908799619999995</v>
      </c>
      <c r="O2790" s="13">
        <f t="shared" si="433"/>
        <v>0.35199999999999998</v>
      </c>
      <c r="P2790" s="13">
        <f t="shared" si="434"/>
        <v>3.3630117842159989E-3</v>
      </c>
      <c r="Q2790" s="13">
        <f t="shared" si="435"/>
        <v>5.1673599999999995E-4</v>
      </c>
      <c r="R2790" s="13">
        <v>1.4679999999999999E-3</v>
      </c>
      <c r="S2790" s="13">
        <v>1.946</v>
      </c>
      <c r="T2790" s="13">
        <v>0.15</v>
      </c>
      <c r="U2790" s="13">
        <f t="shared" si="436"/>
        <v>2.8567279999999998E-3</v>
      </c>
      <c r="V2790" s="13">
        <f t="shared" si="437"/>
        <v>2.2019999999999999E-4</v>
      </c>
      <c r="W2790" s="13">
        <f t="shared" si="438"/>
        <v>0.86389598443744209</v>
      </c>
      <c r="X2790" s="13">
        <f t="shared" si="439"/>
        <v>0.85227272727272729</v>
      </c>
    </row>
    <row r="2791" spans="1:24" x14ac:dyDescent="0.25">
      <c r="A2791" s="12">
        <v>98</v>
      </c>
      <c r="B2791" s="12">
        <v>13</v>
      </c>
      <c r="C2791" s="13">
        <v>2.0103680000000002</v>
      </c>
      <c r="D2791" s="12">
        <v>620</v>
      </c>
      <c r="E2791" s="12">
        <v>98</v>
      </c>
      <c r="F2791" s="12">
        <v>13</v>
      </c>
      <c r="G2791" s="12" t="s">
        <v>46</v>
      </c>
      <c r="H2791" s="13">
        <v>2.252586</v>
      </c>
      <c r="I2791" s="13">
        <v>0.17599999999999999</v>
      </c>
      <c r="J2791" s="13">
        <f t="shared" si="430"/>
        <v>4.5285268116480006</v>
      </c>
      <c r="K2791" s="13">
        <f t="shared" si="431"/>
        <v>0.35382476800000001</v>
      </c>
      <c r="L2791" s="13">
        <v>1.0169999999999999</v>
      </c>
      <c r="M2791" s="13">
        <v>2</v>
      </c>
      <c r="N2791" s="13">
        <f t="shared" si="432"/>
        <v>2.2908799619999995</v>
      </c>
      <c r="O2791" s="13">
        <f t="shared" si="433"/>
        <v>0.35199999999999998</v>
      </c>
      <c r="P2791" s="13">
        <f t="shared" si="434"/>
        <v>4.6055117674460151</v>
      </c>
      <c r="Q2791" s="13">
        <f t="shared" si="435"/>
        <v>0.70764953600000002</v>
      </c>
      <c r="R2791" s="13">
        <v>2.0103680000000002</v>
      </c>
      <c r="S2791" s="13">
        <v>1.946</v>
      </c>
      <c r="T2791" s="13">
        <v>0.15</v>
      </c>
      <c r="U2791" s="13">
        <f t="shared" si="436"/>
        <v>3.912176128</v>
      </c>
      <c r="V2791" s="13">
        <f t="shared" si="437"/>
        <v>0.30155520000000002</v>
      </c>
      <c r="W2791" s="13">
        <f t="shared" si="438"/>
        <v>0.86389598443744198</v>
      </c>
      <c r="X2791" s="13">
        <f t="shared" si="439"/>
        <v>0.85227272727272729</v>
      </c>
    </row>
    <row r="2792" spans="1:24" x14ac:dyDescent="0.25">
      <c r="A2792" s="12">
        <v>98</v>
      </c>
      <c r="B2792" s="12">
        <v>13</v>
      </c>
      <c r="C2792" s="13">
        <v>0.77199700000000004</v>
      </c>
      <c r="D2792" s="12">
        <v>620</v>
      </c>
      <c r="E2792" s="12">
        <v>98</v>
      </c>
      <c r="F2792" s="12">
        <v>13</v>
      </c>
      <c r="G2792" s="12" t="s">
        <v>46</v>
      </c>
      <c r="H2792" s="13">
        <v>2.252586</v>
      </c>
      <c r="I2792" s="13">
        <v>0.17599999999999999</v>
      </c>
      <c r="J2792" s="13">
        <f t="shared" si="430"/>
        <v>1.7389896342420001</v>
      </c>
      <c r="K2792" s="13">
        <f t="shared" si="431"/>
        <v>0.13587147199999999</v>
      </c>
      <c r="L2792" s="13">
        <v>1.0169999999999999</v>
      </c>
      <c r="M2792" s="13">
        <v>2</v>
      </c>
      <c r="N2792" s="13">
        <f t="shared" si="432"/>
        <v>2.2908799619999995</v>
      </c>
      <c r="O2792" s="13">
        <f t="shared" si="433"/>
        <v>0.35199999999999998</v>
      </c>
      <c r="P2792" s="13">
        <f t="shared" si="434"/>
        <v>1.7685524580241136</v>
      </c>
      <c r="Q2792" s="13">
        <f t="shared" si="435"/>
        <v>0.27174294399999999</v>
      </c>
      <c r="R2792" s="13">
        <v>0.77199700000000004</v>
      </c>
      <c r="S2792" s="13">
        <v>1.946</v>
      </c>
      <c r="T2792" s="13">
        <v>0.15</v>
      </c>
      <c r="U2792" s="13">
        <f t="shared" si="436"/>
        <v>1.502306162</v>
      </c>
      <c r="V2792" s="13">
        <f t="shared" si="437"/>
        <v>0.11579955</v>
      </c>
      <c r="W2792" s="13">
        <f t="shared" si="438"/>
        <v>0.86389598443744209</v>
      </c>
      <c r="X2792" s="13">
        <f t="shared" si="439"/>
        <v>0.85227272727272729</v>
      </c>
    </row>
    <row r="2793" spans="1:24" x14ac:dyDescent="0.25">
      <c r="A2793" s="12">
        <v>98</v>
      </c>
      <c r="B2793" s="12">
        <v>13</v>
      </c>
      <c r="C2793" s="13">
        <v>0.66696</v>
      </c>
      <c r="D2793" s="12">
        <v>620</v>
      </c>
      <c r="E2793" s="12">
        <v>98</v>
      </c>
      <c r="F2793" s="12">
        <v>13</v>
      </c>
      <c r="G2793" s="12" t="s">
        <v>46</v>
      </c>
      <c r="H2793" s="13">
        <v>2.252586</v>
      </c>
      <c r="I2793" s="13">
        <v>0.17599999999999999</v>
      </c>
      <c r="J2793" s="13">
        <f t="shared" si="430"/>
        <v>1.5023847585600001</v>
      </c>
      <c r="K2793" s="13">
        <f t="shared" si="431"/>
        <v>0.11738496</v>
      </c>
      <c r="L2793" s="13">
        <v>1.0169999999999999</v>
      </c>
      <c r="M2793" s="13">
        <v>2</v>
      </c>
      <c r="N2793" s="13">
        <f t="shared" si="432"/>
        <v>2.2908799619999995</v>
      </c>
      <c r="O2793" s="13">
        <f t="shared" si="433"/>
        <v>0.35199999999999998</v>
      </c>
      <c r="P2793" s="13">
        <f t="shared" si="434"/>
        <v>1.5279252994555197</v>
      </c>
      <c r="Q2793" s="13">
        <f t="shared" si="435"/>
        <v>0.23476991999999999</v>
      </c>
      <c r="R2793" s="13">
        <v>0.66696</v>
      </c>
      <c r="S2793" s="13">
        <v>1.946</v>
      </c>
      <c r="T2793" s="13">
        <v>0.15</v>
      </c>
      <c r="U2793" s="13">
        <f t="shared" si="436"/>
        <v>1.2979041599999999</v>
      </c>
      <c r="V2793" s="13">
        <f t="shared" si="437"/>
        <v>0.10004399999999999</v>
      </c>
      <c r="W2793" s="13">
        <f t="shared" si="438"/>
        <v>0.86389598443744198</v>
      </c>
      <c r="X2793" s="13">
        <f t="shared" si="439"/>
        <v>0.85227272727272729</v>
      </c>
    </row>
    <row r="2794" spans="1:24" x14ac:dyDescent="0.25">
      <c r="A2794" s="12">
        <v>98</v>
      </c>
      <c r="B2794" s="12">
        <v>13</v>
      </c>
      <c r="C2794" s="13">
        <v>16.861533000000001</v>
      </c>
      <c r="D2794" s="12">
        <v>620</v>
      </c>
      <c r="E2794" s="12">
        <v>98</v>
      </c>
      <c r="F2794" s="12">
        <v>13</v>
      </c>
      <c r="G2794" s="12" t="s">
        <v>46</v>
      </c>
      <c r="H2794" s="13">
        <v>2.252586</v>
      </c>
      <c r="I2794" s="13">
        <v>0.17599999999999999</v>
      </c>
      <c r="J2794" s="13">
        <f t="shared" si="430"/>
        <v>37.982053174338006</v>
      </c>
      <c r="K2794" s="13">
        <f t="shared" si="431"/>
        <v>2.9676298079999999</v>
      </c>
      <c r="L2794" s="13">
        <v>1.0169999999999999</v>
      </c>
      <c r="M2794" s="13">
        <v>2</v>
      </c>
      <c r="N2794" s="13">
        <f t="shared" si="432"/>
        <v>2.2908799619999995</v>
      </c>
      <c r="O2794" s="13">
        <f t="shared" si="433"/>
        <v>0.35199999999999998</v>
      </c>
      <c r="P2794" s="13">
        <f t="shared" si="434"/>
        <v>38.627748078301742</v>
      </c>
      <c r="Q2794" s="13">
        <f t="shared" si="435"/>
        <v>5.9352596159999997</v>
      </c>
      <c r="R2794" s="13">
        <v>16.861533000000001</v>
      </c>
      <c r="S2794" s="13">
        <v>1.946</v>
      </c>
      <c r="T2794" s="13">
        <v>0.15</v>
      </c>
      <c r="U2794" s="13">
        <f t="shared" si="436"/>
        <v>32.812543218000002</v>
      </c>
      <c r="V2794" s="13">
        <f t="shared" si="437"/>
        <v>2.5292299499999999</v>
      </c>
      <c r="W2794" s="13">
        <f t="shared" si="438"/>
        <v>0.86389598443744209</v>
      </c>
      <c r="X2794" s="13">
        <f t="shared" si="439"/>
        <v>0.85227272727272729</v>
      </c>
    </row>
    <row r="2795" spans="1:24" x14ac:dyDescent="0.25">
      <c r="A2795" s="12">
        <v>98</v>
      </c>
      <c r="B2795" s="12">
        <v>13</v>
      </c>
      <c r="C2795" s="13">
        <v>0.11527</v>
      </c>
      <c r="D2795" s="12">
        <v>620</v>
      </c>
      <c r="E2795" s="12">
        <v>98</v>
      </c>
      <c r="F2795" s="12">
        <v>13</v>
      </c>
      <c r="G2795" s="12" t="s">
        <v>46</v>
      </c>
      <c r="H2795" s="13">
        <v>2.252586</v>
      </c>
      <c r="I2795" s="13">
        <v>0.17599999999999999</v>
      </c>
      <c r="J2795" s="13">
        <f t="shared" si="430"/>
        <v>0.25965558822000001</v>
      </c>
      <c r="K2795" s="13">
        <f t="shared" si="431"/>
        <v>2.028752E-2</v>
      </c>
      <c r="L2795" s="13">
        <v>1.0169999999999999</v>
      </c>
      <c r="M2795" s="13">
        <v>2</v>
      </c>
      <c r="N2795" s="13">
        <f t="shared" si="432"/>
        <v>2.2908799619999995</v>
      </c>
      <c r="O2795" s="13">
        <f t="shared" si="433"/>
        <v>0.35199999999999998</v>
      </c>
      <c r="P2795" s="13">
        <f t="shared" si="434"/>
        <v>0.26406973321973992</v>
      </c>
      <c r="Q2795" s="13">
        <f t="shared" si="435"/>
        <v>4.057504E-2</v>
      </c>
      <c r="R2795" s="13">
        <v>0.11527</v>
      </c>
      <c r="S2795" s="13">
        <v>1.946</v>
      </c>
      <c r="T2795" s="13">
        <v>0.15</v>
      </c>
      <c r="U2795" s="13">
        <f t="shared" si="436"/>
        <v>0.22431541999999999</v>
      </c>
      <c r="V2795" s="13">
        <f t="shared" si="437"/>
        <v>1.72905E-2</v>
      </c>
      <c r="W2795" s="13">
        <f t="shared" si="438"/>
        <v>0.86389598443744209</v>
      </c>
      <c r="X2795" s="13">
        <f t="shared" si="439"/>
        <v>0.85227272727272729</v>
      </c>
    </row>
    <row r="2796" spans="1:24" x14ac:dyDescent="0.25">
      <c r="A2796" s="12">
        <v>98</v>
      </c>
      <c r="B2796" s="12">
        <v>13</v>
      </c>
      <c r="C2796" s="13">
        <v>1.4659690000000001</v>
      </c>
      <c r="D2796" s="12">
        <v>620</v>
      </c>
      <c r="E2796" s="12">
        <v>98</v>
      </c>
      <c r="F2796" s="12">
        <v>13</v>
      </c>
      <c r="G2796" s="12" t="s">
        <v>46</v>
      </c>
      <c r="H2796" s="13">
        <v>2.252586</v>
      </c>
      <c r="I2796" s="13">
        <v>0.17599999999999999</v>
      </c>
      <c r="J2796" s="13">
        <f t="shared" si="430"/>
        <v>3.3022212458340001</v>
      </c>
      <c r="K2796" s="13">
        <f t="shared" si="431"/>
        <v>0.25801054400000001</v>
      </c>
      <c r="L2796" s="13">
        <v>1.0169999999999999</v>
      </c>
      <c r="M2796" s="13">
        <v>2</v>
      </c>
      <c r="N2796" s="13">
        <f t="shared" si="432"/>
        <v>2.2908799619999995</v>
      </c>
      <c r="O2796" s="13">
        <f t="shared" si="433"/>
        <v>0.35199999999999998</v>
      </c>
      <c r="P2796" s="13">
        <f t="shared" si="434"/>
        <v>3.3583590070131777</v>
      </c>
      <c r="Q2796" s="13">
        <f t="shared" si="435"/>
        <v>0.51602108800000002</v>
      </c>
      <c r="R2796" s="13">
        <v>1.4659690000000001</v>
      </c>
      <c r="S2796" s="13">
        <v>1.946</v>
      </c>
      <c r="T2796" s="13">
        <v>0.15</v>
      </c>
      <c r="U2796" s="13">
        <f t="shared" si="436"/>
        <v>2.8527756740000001</v>
      </c>
      <c r="V2796" s="13">
        <f t="shared" si="437"/>
        <v>0.21989535000000002</v>
      </c>
      <c r="W2796" s="13">
        <f t="shared" si="438"/>
        <v>0.86389598443744209</v>
      </c>
      <c r="X2796" s="13">
        <f t="shared" si="439"/>
        <v>0.85227272727272729</v>
      </c>
    </row>
    <row r="2797" spans="1:24" x14ac:dyDescent="0.25">
      <c r="A2797" s="12">
        <v>98</v>
      </c>
      <c r="B2797" s="12">
        <v>13</v>
      </c>
      <c r="C2797" s="13">
        <v>10.631372000000001</v>
      </c>
      <c r="D2797" s="12">
        <v>620</v>
      </c>
      <c r="E2797" s="12">
        <v>98</v>
      </c>
      <c r="F2797" s="12">
        <v>13</v>
      </c>
      <c r="G2797" s="12" t="s">
        <v>46</v>
      </c>
      <c r="H2797" s="13">
        <v>2.252586</v>
      </c>
      <c r="I2797" s="13">
        <v>0.17599999999999999</v>
      </c>
      <c r="J2797" s="13">
        <f t="shared" si="430"/>
        <v>23.948079727992003</v>
      </c>
      <c r="K2797" s="13">
        <f t="shared" si="431"/>
        <v>1.871121472</v>
      </c>
      <c r="L2797" s="13">
        <v>1.0169999999999999</v>
      </c>
      <c r="M2797" s="13">
        <v>2</v>
      </c>
      <c r="N2797" s="13">
        <f t="shared" si="432"/>
        <v>2.2908799619999995</v>
      </c>
      <c r="O2797" s="13">
        <f t="shared" si="433"/>
        <v>0.35199999999999998</v>
      </c>
      <c r="P2797" s="13">
        <f t="shared" si="434"/>
        <v>24.355197083367862</v>
      </c>
      <c r="Q2797" s="13">
        <f t="shared" si="435"/>
        <v>3.742242944</v>
      </c>
      <c r="R2797" s="13">
        <v>10.631372000000001</v>
      </c>
      <c r="S2797" s="13">
        <v>1.946</v>
      </c>
      <c r="T2797" s="13">
        <v>0.15</v>
      </c>
      <c r="U2797" s="13">
        <f t="shared" si="436"/>
        <v>20.688649912000002</v>
      </c>
      <c r="V2797" s="13">
        <f t="shared" si="437"/>
        <v>1.5947058000000001</v>
      </c>
      <c r="W2797" s="13">
        <f t="shared" si="438"/>
        <v>0.86389598443744209</v>
      </c>
      <c r="X2797" s="13">
        <f t="shared" si="439"/>
        <v>0.85227272727272729</v>
      </c>
    </row>
    <row r="2798" spans="1:24" x14ac:dyDescent="0.25">
      <c r="A2798" s="12">
        <v>98</v>
      </c>
      <c r="B2798" s="12">
        <v>13</v>
      </c>
      <c r="C2798" s="13">
        <v>1.7962849999999999</v>
      </c>
      <c r="D2798" s="12">
        <v>620</v>
      </c>
      <c r="E2798" s="12">
        <v>98</v>
      </c>
      <c r="F2798" s="12">
        <v>13</v>
      </c>
      <c r="G2798" s="12" t="s">
        <v>46</v>
      </c>
      <c r="H2798" s="13">
        <v>2.252586</v>
      </c>
      <c r="I2798" s="13">
        <v>0.17599999999999999</v>
      </c>
      <c r="J2798" s="13">
        <f t="shared" si="430"/>
        <v>4.0462864430099996</v>
      </c>
      <c r="K2798" s="13">
        <f t="shared" si="431"/>
        <v>0.31614615999999995</v>
      </c>
      <c r="L2798" s="13">
        <v>1.0169999999999999</v>
      </c>
      <c r="M2798" s="13">
        <v>2</v>
      </c>
      <c r="N2798" s="13">
        <f t="shared" si="432"/>
        <v>2.2908799619999995</v>
      </c>
      <c r="O2798" s="13">
        <f t="shared" si="433"/>
        <v>0.35199999999999998</v>
      </c>
      <c r="P2798" s="13">
        <f t="shared" si="434"/>
        <v>4.1150733125411687</v>
      </c>
      <c r="Q2798" s="13">
        <f t="shared" si="435"/>
        <v>0.63229231999999991</v>
      </c>
      <c r="R2798" s="13">
        <v>1.7962849999999999</v>
      </c>
      <c r="S2798" s="13">
        <v>1.946</v>
      </c>
      <c r="T2798" s="13">
        <v>0.15</v>
      </c>
      <c r="U2798" s="13">
        <f t="shared" si="436"/>
        <v>3.4955706099999997</v>
      </c>
      <c r="V2798" s="13">
        <f t="shared" si="437"/>
        <v>0.26944274999999995</v>
      </c>
      <c r="W2798" s="13">
        <f t="shared" si="438"/>
        <v>0.86389598443744209</v>
      </c>
      <c r="X2798" s="13">
        <f t="shared" si="439"/>
        <v>0.85227272727272729</v>
      </c>
    </row>
    <row r="2799" spans="1:24" x14ac:dyDescent="0.25">
      <c r="A2799" s="12">
        <v>98</v>
      </c>
      <c r="B2799" s="12">
        <v>13</v>
      </c>
      <c r="C2799" s="13">
        <v>6.1468000000000002E-2</v>
      </c>
      <c r="D2799" s="12">
        <v>620</v>
      </c>
      <c r="E2799" s="12">
        <v>98</v>
      </c>
      <c r="F2799" s="12">
        <v>13</v>
      </c>
      <c r="G2799" s="12" t="s">
        <v>46</v>
      </c>
      <c r="H2799" s="13">
        <v>2.252586</v>
      </c>
      <c r="I2799" s="13">
        <v>0.17599999999999999</v>
      </c>
      <c r="J2799" s="13">
        <f t="shared" si="430"/>
        <v>0.13846195624800001</v>
      </c>
      <c r="K2799" s="13">
        <f t="shared" si="431"/>
        <v>1.0818368E-2</v>
      </c>
      <c r="L2799" s="13">
        <v>1.0169999999999999</v>
      </c>
      <c r="M2799" s="13">
        <v>2</v>
      </c>
      <c r="N2799" s="13">
        <f t="shared" si="432"/>
        <v>2.2908799619999995</v>
      </c>
      <c r="O2799" s="13">
        <f t="shared" si="433"/>
        <v>0.35199999999999998</v>
      </c>
      <c r="P2799" s="13">
        <f t="shared" si="434"/>
        <v>0.14081580950421599</v>
      </c>
      <c r="Q2799" s="13">
        <f t="shared" si="435"/>
        <v>2.1636736E-2</v>
      </c>
      <c r="R2799" s="13">
        <v>6.1468000000000002E-2</v>
      </c>
      <c r="S2799" s="13">
        <v>1.946</v>
      </c>
      <c r="T2799" s="13">
        <v>0.15</v>
      </c>
      <c r="U2799" s="13">
        <f t="shared" si="436"/>
        <v>0.11961672800000001</v>
      </c>
      <c r="V2799" s="13">
        <f t="shared" si="437"/>
        <v>9.2201999999999996E-3</v>
      </c>
      <c r="W2799" s="13">
        <f t="shared" si="438"/>
        <v>0.86389598443744209</v>
      </c>
      <c r="X2799" s="13">
        <f t="shared" si="439"/>
        <v>0.85227272727272718</v>
      </c>
    </row>
    <row r="2800" spans="1:24" x14ac:dyDescent="0.25">
      <c r="A2800" s="12">
        <v>98</v>
      </c>
      <c r="B2800" s="12">
        <v>13</v>
      </c>
      <c r="C2800" s="13">
        <v>1.470844</v>
      </c>
      <c r="D2800" s="12">
        <v>620</v>
      </c>
      <c r="E2800" s="12">
        <v>98</v>
      </c>
      <c r="F2800" s="12">
        <v>13</v>
      </c>
      <c r="G2800" s="12" t="s">
        <v>46</v>
      </c>
      <c r="H2800" s="13">
        <v>2.252586</v>
      </c>
      <c r="I2800" s="13">
        <v>0.17599999999999999</v>
      </c>
      <c r="J2800" s="13">
        <f t="shared" si="430"/>
        <v>3.313202602584</v>
      </c>
      <c r="K2800" s="13">
        <f t="shared" si="431"/>
        <v>0.25886854399999998</v>
      </c>
      <c r="L2800" s="13">
        <v>1.0169999999999999</v>
      </c>
      <c r="M2800" s="13">
        <v>2</v>
      </c>
      <c r="N2800" s="13">
        <f t="shared" si="432"/>
        <v>2.2908799619999995</v>
      </c>
      <c r="O2800" s="13">
        <f t="shared" si="433"/>
        <v>0.35199999999999998</v>
      </c>
      <c r="P2800" s="13">
        <f t="shared" si="434"/>
        <v>3.3695270468279275</v>
      </c>
      <c r="Q2800" s="13">
        <f t="shared" si="435"/>
        <v>0.51773708799999996</v>
      </c>
      <c r="R2800" s="13">
        <v>1.470844</v>
      </c>
      <c r="S2800" s="13">
        <v>1.946</v>
      </c>
      <c r="T2800" s="13">
        <v>0.15</v>
      </c>
      <c r="U2800" s="13">
        <f t="shared" si="436"/>
        <v>2.8622624239999999</v>
      </c>
      <c r="V2800" s="13">
        <f t="shared" si="437"/>
        <v>0.22062660000000001</v>
      </c>
      <c r="W2800" s="13">
        <f t="shared" si="438"/>
        <v>0.86389598443744209</v>
      </c>
      <c r="X2800" s="13">
        <f t="shared" si="439"/>
        <v>0.8522727272727274</v>
      </c>
    </row>
    <row r="2801" spans="1:24" x14ac:dyDescent="0.25">
      <c r="A2801" s="12">
        <v>98</v>
      </c>
      <c r="B2801" s="12">
        <v>13</v>
      </c>
      <c r="C2801" s="13">
        <v>0.195246</v>
      </c>
      <c r="D2801" s="12">
        <v>620</v>
      </c>
      <c r="E2801" s="12">
        <v>98</v>
      </c>
      <c r="F2801" s="12">
        <v>13</v>
      </c>
      <c r="G2801" s="12" t="s">
        <v>46</v>
      </c>
      <c r="H2801" s="13">
        <v>2.252586</v>
      </c>
      <c r="I2801" s="13">
        <v>0.17599999999999999</v>
      </c>
      <c r="J2801" s="13">
        <f t="shared" si="430"/>
        <v>0.43980840615599998</v>
      </c>
      <c r="K2801" s="13">
        <f t="shared" si="431"/>
        <v>3.4363296000000002E-2</v>
      </c>
      <c r="L2801" s="13">
        <v>1.0169999999999999</v>
      </c>
      <c r="M2801" s="13">
        <v>2</v>
      </c>
      <c r="N2801" s="13">
        <f t="shared" si="432"/>
        <v>2.2908799619999995</v>
      </c>
      <c r="O2801" s="13">
        <f t="shared" si="433"/>
        <v>0.35199999999999998</v>
      </c>
      <c r="P2801" s="13">
        <f t="shared" si="434"/>
        <v>0.44728514906065192</v>
      </c>
      <c r="Q2801" s="13">
        <f t="shared" si="435"/>
        <v>6.8726592000000003E-2</v>
      </c>
      <c r="R2801" s="13">
        <v>0.195246</v>
      </c>
      <c r="S2801" s="13">
        <v>1.946</v>
      </c>
      <c r="T2801" s="13">
        <v>0.15</v>
      </c>
      <c r="U2801" s="13">
        <f t="shared" si="436"/>
        <v>0.37994871600000002</v>
      </c>
      <c r="V2801" s="13">
        <f t="shared" si="437"/>
        <v>2.9286899999999998E-2</v>
      </c>
      <c r="W2801" s="13">
        <f t="shared" si="438"/>
        <v>0.8638959844374422</v>
      </c>
      <c r="X2801" s="13">
        <f t="shared" si="439"/>
        <v>0.85227272727272718</v>
      </c>
    </row>
    <row r="2802" spans="1:24" x14ac:dyDescent="0.25">
      <c r="A2802" s="12">
        <v>98</v>
      </c>
      <c r="B2802" s="12">
        <v>13</v>
      </c>
      <c r="C2802" s="13">
        <v>7.2708000000000004</v>
      </c>
      <c r="D2802" s="12">
        <v>620</v>
      </c>
      <c r="E2802" s="12">
        <v>98</v>
      </c>
      <c r="F2802" s="12">
        <v>13</v>
      </c>
      <c r="G2802" s="12" t="s">
        <v>46</v>
      </c>
      <c r="H2802" s="13">
        <v>2.252586</v>
      </c>
      <c r="I2802" s="13">
        <v>0.17599999999999999</v>
      </c>
      <c r="J2802" s="13">
        <f t="shared" si="430"/>
        <v>16.378102288800001</v>
      </c>
      <c r="K2802" s="13">
        <f t="shared" si="431"/>
        <v>1.2796608</v>
      </c>
      <c r="L2802" s="13">
        <v>1.0169999999999999</v>
      </c>
      <c r="M2802" s="13">
        <v>2</v>
      </c>
      <c r="N2802" s="13">
        <f t="shared" si="432"/>
        <v>2.2908799619999995</v>
      </c>
      <c r="O2802" s="13">
        <f t="shared" si="433"/>
        <v>0.35199999999999998</v>
      </c>
      <c r="P2802" s="13">
        <f t="shared" si="434"/>
        <v>16.656530027709596</v>
      </c>
      <c r="Q2802" s="13">
        <f t="shared" si="435"/>
        <v>2.5593216000000001</v>
      </c>
      <c r="R2802" s="13">
        <v>7.2708000000000004</v>
      </c>
      <c r="S2802" s="13">
        <v>1.946</v>
      </c>
      <c r="T2802" s="13">
        <v>0.15</v>
      </c>
      <c r="U2802" s="13">
        <f t="shared" si="436"/>
        <v>14.1489768</v>
      </c>
      <c r="V2802" s="13">
        <f t="shared" si="437"/>
        <v>1.0906199999999999</v>
      </c>
      <c r="W2802" s="13">
        <f t="shared" si="438"/>
        <v>0.86389598443744209</v>
      </c>
      <c r="X2802" s="13">
        <f t="shared" si="439"/>
        <v>0.85227272727272718</v>
      </c>
    </row>
    <row r="2803" spans="1:24" x14ac:dyDescent="0.25">
      <c r="A2803" s="12">
        <v>98</v>
      </c>
      <c r="B2803" s="12">
        <v>13</v>
      </c>
      <c r="C2803" s="13">
        <v>901.77240200000006</v>
      </c>
      <c r="D2803" s="12">
        <v>620</v>
      </c>
      <c r="E2803" s="12">
        <v>98</v>
      </c>
      <c r="F2803" s="12">
        <v>13</v>
      </c>
      <c r="G2803" s="12" t="s">
        <v>46</v>
      </c>
      <c r="H2803" s="13">
        <v>2.252586</v>
      </c>
      <c r="I2803" s="13">
        <v>0.17599999999999999</v>
      </c>
      <c r="J2803" s="13">
        <f t="shared" si="430"/>
        <v>2031.3198879315721</v>
      </c>
      <c r="K2803" s="13">
        <f t="shared" si="431"/>
        <v>158.711942752</v>
      </c>
      <c r="L2803" s="13">
        <v>1.0169999999999999</v>
      </c>
      <c r="M2803" s="13">
        <v>2</v>
      </c>
      <c r="N2803" s="13">
        <f t="shared" si="432"/>
        <v>2.2908799619999995</v>
      </c>
      <c r="O2803" s="13">
        <f t="shared" si="433"/>
        <v>0.35199999999999998</v>
      </c>
      <c r="P2803" s="13">
        <f t="shared" si="434"/>
        <v>2065.8523260264083</v>
      </c>
      <c r="Q2803" s="13">
        <f t="shared" si="435"/>
        <v>317.423885504</v>
      </c>
      <c r="R2803" s="13">
        <v>901.77240200000006</v>
      </c>
      <c r="S2803" s="13">
        <v>1.946</v>
      </c>
      <c r="T2803" s="13">
        <v>0.15</v>
      </c>
      <c r="U2803" s="13">
        <f t="shared" si="436"/>
        <v>1754.849094292</v>
      </c>
      <c r="V2803" s="13">
        <f t="shared" si="437"/>
        <v>135.26586030000001</v>
      </c>
      <c r="W2803" s="13">
        <f t="shared" si="438"/>
        <v>0.86389598443744209</v>
      </c>
      <c r="X2803" s="13">
        <f t="shared" si="439"/>
        <v>0.8522727272727274</v>
      </c>
    </row>
    <row r="2804" spans="1:24" x14ac:dyDescent="0.25">
      <c r="J2804" s="13">
        <f t="shared" ref="J2804:Q2804" si="440">ROUND(SUM(J3:J2803),1)</f>
        <v>89590.2</v>
      </c>
      <c r="K2804" s="13">
        <f t="shared" si="440"/>
        <v>6508.1</v>
      </c>
      <c r="P2804" s="13">
        <f t="shared" si="440"/>
        <v>62723.8</v>
      </c>
      <c r="Q2804" s="13">
        <f t="shared" si="440"/>
        <v>4738.3999999999996</v>
      </c>
      <c r="R2804" s="13">
        <f>ROUND(SUM(R3:R2803),1)</f>
        <v>32360.400000000001</v>
      </c>
      <c r="U2804" s="17">
        <f t="shared" ref="U2804:V2804" si="441">ROUND(SUM(U3:U2803),1)</f>
        <v>56881</v>
      </c>
      <c r="V2804" s="17">
        <f t="shared" si="441"/>
        <v>4346.7</v>
      </c>
    </row>
  </sheetData>
  <sortState ref="A2:Z2803">
    <sortCondition ref="F1"/>
  </sortState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20"/>
  <sheetViews>
    <sheetView workbookViewId="0">
      <selection activeCell="D19" sqref="D19"/>
    </sheetView>
  </sheetViews>
  <sheetFormatPr defaultRowHeight="15" x14ac:dyDescent="0.25"/>
  <cols>
    <col min="1" max="1" width="23.85546875" style="1" bestFit="1" customWidth="1"/>
    <col min="2" max="2" width="9.42578125" style="2" customWidth="1"/>
    <col min="3" max="3" width="10.42578125" style="2" customWidth="1"/>
    <col min="4" max="4" width="10" style="2" customWidth="1"/>
    <col min="5" max="16384" width="9.140625" style="1"/>
  </cols>
  <sheetData>
    <row r="1" spans="1:4" s="3" customFormat="1" ht="28.5" x14ac:dyDescent="0.2">
      <c r="A1" s="4" t="s">
        <v>49</v>
      </c>
      <c r="B1" s="5" t="s">
        <v>67</v>
      </c>
      <c r="C1" s="5" t="s">
        <v>7</v>
      </c>
      <c r="D1" s="5" t="s">
        <v>8</v>
      </c>
    </row>
    <row r="2" spans="1:4" x14ac:dyDescent="0.25">
      <c r="A2" s="6" t="s">
        <v>50</v>
      </c>
      <c r="B2" s="7">
        <f>Agriculture!R320</f>
        <v>5732.7</v>
      </c>
      <c r="C2" s="7">
        <f>Agriculture!U320</f>
        <v>36796.6</v>
      </c>
      <c r="D2" s="7">
        <f>Agriculture!V320</f>
        <v>2812.7</v>
      </c>
    </row>
    <row r="3" spans="1:4" x14ac:dyDescent="0.25">
      <c r="A3" s="6" t="s">
        <v>51</v>
      </c>
      <c r="B3" s="7">
        <f>'City of Altamonte Springs'!R45</f>
        <v>235.3</v>
      </c>
      <c r="C3" s="7">
        <f>'City of Altamonte Springs'!U45</f>
        <v>288.7</v>
      </c>
      <c r="D3" s="7">
        <f>'City of Altamonte Springs'!V45</f>
        <v>10.8</v>
      </c>
    </row>
    <row r="4" spans="1:4" x14ac:dyDescent="0.25">
      <c r="A4" s="6" t="s">
        <v>52</v>
      </c>
      <c r="B4" s="7">
        <f>'City of Casselberry'!R216</f>
        <v>3257</v>
      </c>
      <c r="C4" s="7">
        <f>'City of Casselberry'!U216</f>
        <v>14642.8</v>
      </c>
      <c r="D4" s="7">
        <f>'City of Casselberry'!V216</f>
        <v>985.9</v>
      </c>
    </row>
    <row r="5" spans="1:4" x14ac:dyDescent="0.25">
      <c r="A5" s="6" t="s">
        <v>53</v>
      </c>
      <c r="B5" s="7">
        <f>'City of Lake Mary'!R109</f>
        <v>2091.4</v>
      </c>
      <c r="C5" s="7">
        <f>'City of Lake Mary'!U109</f>
        <v>4965.6000000000004</v>
      </c>
      <c r="D5" s="7">
        <f>'City of Lake Mary'!V109</f>
        <v>325.39999999999998</v>
      </c>
    </row>
    <row r="6" spans="1:4" x14ac:dyDescent="0.25">
      <c r="A6" s="6" t="s">
        <v>54</v>
      </c>
      <c r="B6" s="7">
        <f>'City of Longwood'!R175</f>
        <v>2064.1999999999998</v>
      </c>
      <c r="C6" s="7">
        <f>'City of Longwood'!U175</f>
        <v>5549.7</v>
      </c>
      <c r="D6" s="7">
        <f>'City of Longwood'!V175</f>
        <v>326.10000000000002</v>
      </c>
    </row>
    <row r="7" spans="1:4" x14ac:dyDescent="0.25">
      <c r="A7" s="6" t="s">
        <v>55</v>
      </c>
      <c r="B7" s="7">
        <f>'City of Maitland'!R151</f>
        <v>1229.3</v>
      </c>
      <c r="C7" s="7">
        <f>'City of Maitland'!U151</f>
        <v>3200.3</v>
      </c>
      <c r="D7" s="7">
        <f>'City of Maitland'!V151</f>
        <v>247.1</v>
      </c>
    </row>
    <row r="8" spans="1:4" x14ac:dyDescent="0.25">
      <c r="A8" s="6" t="s">
        <v>56</v>
      </c>
      <c r="B8" s="7">
        <f>'City of Orlando'!R260</f>
        <v>3813.5</v>
      </c>
      <c r="C8" s="7">
        <f>'City of Orlando'!U260</f>
        <v>282.2</v>
      </c>
      <c r="D8" s="7">
        <f>'City of Orlando'!V260</f>
        <v>26.1</v>
      </c>
    </row>
    <row r="9" spans="1:4" x14ac:dyDescent="0.25">
      <c r="A9" s="6" t="s">
        <v>57</v>
      </c>
      <c r="B9" s="7">
        <f>'City of Oviedo'!R144</f>
        <v>2504</v>
      </c>
      <c r="C9" s="7">
        <f>'City of Oviedo'!U144</f>
        <v>23308.7</v>
      </c>
      <c r="D9" s="7">
        <f>'City of Oviedo'!V144</f>
        <v>1865.6</v>
      </c>
    </row>
    <row r="10" spans="1:4" x14ac:dyDescent="0.25">
      <c r="A10" s="6" t="s">
        <v>58</v>
      </c>
      <c r="B10" s="7">
        <f>'City of Sanford'!R188</f>
        <v>3997.4</v>
      </c>
      <c r="C10" s="7">
        <f>'City of Sanford'!U188</f>
        <v>21286.3</v>
      </c>
      <c r="D10" s="7">
        <f>'City of Sanford'!V188</f>
        <v>2398.8000000000002</v>
      </c>
    </row>
    <row r="11" spans="1:4" x14ac:dyDescent="0.25">
      <c r="A11" s="6" t="s">
        <v>59</v>
      </c>
      <c r="B11" s="7">
        <f>'City of Winter Park'!R223</f>
        <v>3980.8</v>
      </c>
      <c r="C11" s="7">
        <f>'City of Winter Park'!U223</f>
        <v>4616.2</v>
      </c>
      <c r="D11" s="7">
        <f>'City of Winter Park'!V223</f>
        <v>308.8</v>
      </c>
    </row>
    <row r="12" spans="1:4" x14ac:dyDescent="0.25">
      <c r="A12" s="6" t="s">
        <v>60</v>
      </c>
      <c r="B12" s="7">
        <f>'City of Winter Springs'!R272</f>
        <v>5540.2</v>
      </c>
      <c r="C12" s="7">
        <f>'City of Winter Springs'!U272</f>
        <v>43969</v>
      </c>
      <c r="D12" s="7">
        <f>'City of Winter Springs'!V272</f>
        <v>2993.5</v>
      </c>
    </row>
    <row r="13" spans="1:4" x14ac:dyDescent="0.25">
      <c r="A13" s="6" t="s">
        <v>61</v>
      </c>
      <c r="B13" s="7">
        <f>FDOT!R635</f>
        <v>1030.2</v>
      </c>
      <c r="C13" s="7">
        <f>FDOT!U635</f>
        <v>4644.8999999999996</v>
      </c>
      <c r="D13" s="7">
        <f>FDOT!V635</f>
        <v>401.5</v>
      </c>
    </row>
    <row r="14" spans="1:4" x14ac:dyDescent="0.25">
      <c r="A14" s="6" t="s">
        <v>62</v>
      </c>
      <c r="B14" s="7">
        <f>'Orange County'!R145</f>
        <v>1679.9</v>
      </c>
      <c r="C14" s="7">
        <f>'Orange County'!U145</f>
        <v>3647.6</v>
      </c>
      <c r="D14" s="7">
        <f>'Orange County'!V145</f>
        <v>125.6</v>
      </c>
    </row>
    <row r="15" spans="1:4" x14ac:dyDescent="0.25">
      <c r="A15" s="6" t="s">
        <v>63</v>
      </c>
      <c r="B15" s="7">
        <f>'Seminole County'!R1314</f>
        <v>14432.3</v>
      </c>
      <c r="C15" s="7">
        <f>'Seminole County'!U1314</f>
        <v>96302.8</v>
      </c>
      <c r="D15" s="7">
        <f>'Seminole County'!V1314</f>
        <v>6299.7</v>
      </c>
    </row>
    <row r="16" spans="1:4" x14ac:dyDescent="0.25">
      <c r="A16" s="6" t="s">
        <v>64</v>
      </c>
      <c r="B16" s="7">
        <f>'Town of Eatonville'!R18</f>
        <v>112.3</v>
      </c>
      <c r="C16" s="7">
        <f>'Town of Eatonville'!U18</f>
        <v>95.4</v>
      </c>
      <c r="D16" s="7">
        <f>'Town of Eatonville'!V18</f>
        <v>8.6999999999999993</v>
      </c>
    </row>
    <row r="17" spans="1:4" x14ac:dyDescent="0.25">
      <c r="A17" s="6" t="s">
        <v>65</v>
      </c>
      <c r="B17" s="7">
        <f>Turnpike!R177</f>
        <v>667.8</v>
      </c>
      <c r="C17" s="7">
        <f>Turnpike!U177</f>
        <v>5107.3</v>
      </c>
      <c r="D17" s="7">
        <f>Turnpike!V177</f>
        <v>465.6</v>
      </c>
    </row>
    <row r="18" spans="1:4" x14ac:dyDescent="0.25">
      <c r="A18" s="6" t="s">
        <v>91</v>
      </c>
      <c r="B18" s="7">
        <f>'Site 10'!R36</f>
        <v>532</v>
      </c>
      <c r="C18" s="7">
        <f>'Site 10'!U36</f>
        <v>3834.9</v>
      </c>
      <c r="D18" s="7">
        <f>'Site 10'!V36</f>
        <v>265.5</v>
      </c>
    </row>
    <row r="19" spans="1:4" x14ac:dyDescent="0.25">
      <c r="A19" s="6" t="s">
        <v>66</v>
      </c>
      <c r="B19" s="7">
        <f>Natural!R2804</f>
        <v>32360.400000000001</v>
      </c>
      <c r="C19" s="7">
        <f>Natural!U2804</f>
        <v>56881</v>
      </c>
      <c r="D19" s="7">
        <f>Natural!V2804</f>
        <v>4346.7</v>
      </c>
    </row>
    <row r="20" spans="1:4" x14ac:dyDescent="0.25">
      <c r="A20" s="14" t="s">
        <v>68</v>
      </c>
      <c r="B20" s="15">
        <f>SUM(B2:B19)</f>
        <v>85260.700000000012</v>
      </c>
      <c r="C20" s="15">
        <f>SUM(C2:C19)</f>
        <v>329420</v>
      </c>
      <c r="D20" s="15">
        <f>SUM(D2:D19)</f>
        <v>24214.1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45"/>
  <sheetViews>
    <sheetView workbookViewId="0">
      <pane ySplit="2" topLeftCell="A23" activePane="bottomLeft" state="frozen"/>
      <selection pane="bottomLeft" activeCell="L45" sqref="L45:O45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9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0.5703125" style="13" bestFit="1" customWidth="1"/>
    <col min="12" max="12" width="10.7109375" style="13" bestFit="1" customWidth="1"/>
    <col min="13" max="13" width="10.42578125" style="13" bestFit="1" customWidth="1"/>
    <col min="14" max="15" width="8.5703125" style="13" bestFit="1" customWidth="1"/>
    <col min="16" max="16" width="11.5703125" style="13" bestFit="1" customWidth="1"/>
    <col min="17" max="17" width="10.28515625" style="13" bestFit="1" customWidth="1"/>
    <col min="18" max="18" width="10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3</v>
      </c>
      <c r="B3" s="12">
        <v>2</v>
      </c>
      <c r="C3" s="13">
        <v>86.780985000000001</v>
      </c>
      <c r="D3" s="12">
        <v>1</v>
      </c>
      <c r="E3" s="12">
        <v>0</v>
      </c>
      <c r="F3" s="12">
        <v>0</v>
      </c>
      <c r="H3" s="13">
        <v>0</v>
      </c>
      <c r="I3" s="13">
        <v>0</v>
      </c>
      <c r="J3" s="13">
        <f>C3*H3</f>
        <v>0</v>
      </c>
      <c r="K3" s="13">
        <f>C3*I3</f>
        <v>0</v>
      </c>
      <c r="L3" s="13">
        <v>0</v>
      </c>
      <c r="M3" s="13">
        <v>0</v>
      </c>
      <c r="N3" s="13">
        <f>H3*L3</f>
        <v>0</v>
      </c>
      <c r="O3" s="13">
        <f>I3*M3</f>
        <v>0</v>
      </c>
      <c r="P3" s="13">
        <f>C3*N3</f>
        <v>0</v>
      </c>
      <c r="Q3" s="13">
        <f>C3*O3</f>
        <v>0</v>
      </c>
      <c r="R3" s="13">
        <v>86.780985000000001</v>
      </c>
      <c r="S3" s="13">
        <v>0</v>
      </c>
      <c r="T3" s="13">
        <v>0</v>
      </c>
      <c r="U3" s="13">
        <f>R3*S3</f>
        <v>0</v>
      </c>
      <c r="V3" s="13">
        <f>R3*T3</f>
        <v>0</v>
      </c>
      <c r="W3" s="13">
        <v>0</v>
      </c>
      <c r="X3" s="13">
        <v>0</v>
      </c>
    </row>
    <row r="4" spans="1:24" x14ac:dyDescent="0.25">
      <c r="A4" s="12">
        <v>3</v>
      </c>
      <c r="B4" s="12">
        <v>2</v>
      </c>
      <c r="C4" s="13">
        <v>0.11994100000000001</v>
      </c>
      <c r="D4" s="12">
        <v>1</v>
      </c>
      <c r="E4" s="12">
        <v>0</v>
      </c>
      <c r="F4" s="12">
        <v>0</v>
      </c>
      <c r="H4" s="13">
        <v>0</v>
      </c>
      <c r="I4" s="13">
        <v>0</v>
      </c>
      <c r="J4" s="13">
        <f t="shared" ref="J4:J44" si="0">C4*H4</f>
        <v>0</v>
      </c>
      <c r="K4" s="13">
        <f t="shared" ref="K4:K44" si="1">C4*I4</f>
        <v>0</v>
      </c>
      <c r="L4" s="13">
        <v>0</v>
      </c>
      <c r="M4" s="13">
        <v>0</v>
      </c>
      <c r="N4" s="13">
        <f t="shared" ref="N4:N44" si="2">H4*L4</f>
        <v>0</v>
      </c>
      <c r="O4" s="13">
        <f t="shared" ref="O4:O44" si="3">I4*M4</f>
        <v>0</v>
      </c>
      <c r="P4" s="13">
        <f t="shared" ref="P4:P44" si="4">C4*N4</f>
        <v>0</v>
      </c>
      <c r="Q4" s="13">
        <f t="shared" ref="Q4:Q44" si="5">C4*O4</f>
        <v>0</v>
      </c>
      <c r="R4" s="13">
        <v>0.11994100000000001</v>
      </c>
      <c r="S4" s="13">
        <v>0</v>
      </c>
      <c r="T4" s="13">
        <v>0</v>
      </c>
      <c r="U4" s="13">
        <f t="shared" ref="U4:U44" si="6">R4*S4</f>
        <v>0</v>
      </c>
      <c r="V4" s="13">
        <f t="shared" ref="V4:V44" si="7">R4*T4</f>
        <v>0</v>
      </c>
      <c r="W4" s="13">
        <v>0</v>
      </c>
      <c r="X4" s="13">
        <v>0</v>
      </c>
    </row>
    <row r="5" spans="1:24" x14ac:dyDescent="0.25">
      <c r="A5" s="12">
        <v>3</v>
      </c>
      <c r="B5" s="12">
        <v>2</v>
      </c>
      <c r="C5" s="13">
        <v>1.528E-2</v>
      </c>
      <c r="D5" s="12">
        <v>1</v>
      </c>
      <c r="E5" s="12">
        <v>0</v>
      </c>
      <c r="F5" s="12">
        <v>0</v>
      </c>
      <c r="H5" s="13">
        <v>0</v>
      </c>
      <c r="I5" s="13">
        <v>0</v>
      </c>
      <c r="J5" s="13">
        <f t="shared" si="0"/>
        <v>0</v>
      </c>
      <c r="K5" s="13">
        <f t="shared" si="1"/>
        <v>0</v>
      </c>
      <c r="L5" s="13">
        <v>0</v>
      </c>
      <c r="M5" s="13"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3">
        <f t="shared" si="5"/>
        <v>0</v>
      </c>
      <c r="R5" s="13">
        <v>1.528E-2</v>
      </c>
      <c r="S5" s="13">
        <v>0</v>
      </c>
      <c r="T5" s="13">
        <v>0</v>
      </c>
      <c r="U5" s="13">
        <f t="shared" si="6"/>
        <v>0</v>
      </c>
      <c r="V5" s="13">
        <f t="shared" si="7"/>
        <v>0</v>
      </c>
      <c r="W5" s="13">
        <v>0</v>
      </c>
      <c r="X5" s="13">
        <v>0</v>
      </c>
    </row>
    <row r="6" spans="1:24" x14ac:dyDescent="0.25">
      <c r="A6" s="12">
        <v>3</v>
      </c>
      <c r="B6" s="12">
        <v>2</v>
      </c>
      <c r="C6" s="13">
        <v>4.4292999999999999E-2</v>
      </c>
      <c r="D6" s="12">
        <v>1</v>
      </c>
      <c r="E6" s="12">
        <v>0</v>
      </c>
      <c r="F6" s="12">
        <v>0</v>
      </c>
      <c r="H6" s="13">
        <v>0</v>
      </c>
      <c r="I6" s="13">
        <v>0</v>
      </c>
      <c r="J6" s="13">
        <f t="shared" si="0"/>
        <v>0</v>
      </c>
      <c r="K6" s="13">
        <f t="shared" si="1"/>
        <v>0</v>
      </c>
      <c r="L6" s="13">
        <v>0</v>
      </c>
      <c r="M6" s="13"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  <c r="R6" s="13">
        <v>4.4292999999999999E-2</v>
      </c>
      <c r="S6" s="13">
        <v>0</v>
      </c>
      <c r="T6" s="13">
        <v>0</v>
      </c>
      <c r="U6" s="13">
        <f t="shared" si="6"/>
        <v>0</v>
      </c>
      <c r="V6" s="13">
        <f t="shared" si="7"/>
        <v>0</v>
      </c>
      <c r="W6" s="13">
        <v>0</v>
      </c>
      <c r="X6" s="13">
        <v>0</v>
      </c>
    </row>
    <row r="7" spans="1:24" x14ac:dyDescent="0.25">
      <c r="A7" s="12">
        <v>3</v>
      </c>
      <c r="B7" s="12">
        <v>2</v>
      </c>
      <c r="C7" s="13">
        <v>9.0577129999999997</v>
      </c>
      <c r="D7" s="12">
        <v>1</v>
      </c>
      <c r="E7" s="12">
        <v>0</v>
      </c>
      <c r="F7" s="12">
        <v>0</v>
      </c>
      <c r="H7" s="13">
        <v>0</v>
      </c>
      <c r="I7" s="13">
        <v>0</v>
      </c>
      <c r="J7" s="13">
        <f t="shared" si="0"/>
        <v>0</v>
      </c>
      <c r="K7" s="13">
        <f t="shared" si="1"/>
        <v>0</v>
      </c>
      <c r="L7" s="13">
        <v>0</v>
      </c>
      <c r="M7" s="13"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  <c r="R7" s="13">
        <v>9.0577129999999997</v>
      </c>
      <c r="S7" s="13">
        <v>0</v>
      </c>
      <c r="T7" s="13">
        <v>0</v>
      </c>
      <c r="U7" s="13">
        <f t="shared" si="6"/>
        <v>0</v>
      </c>
      <c r="V7" s="13">
        <f t="shared" si="7"/>
        <v>0</v>
      </c>
      <c r="W7" s="13">
        <v>0</v>
      </c>
      <c r="X7" s="13">
        <v>0</v>
      </c>
    </row>
    <row r="8" spans="1:24" x14ac:dyDescent="0.25">
      <c r="A8" s="12">
        <v>3</v>
      </c>
      <c r="B8" s="12">
        <v>3</v>
      </c>
      <c r="C8" s="13">
        <v>1.4586269999999999</v>
      </c>
      <c r="D8" s="12">
        <v>2</v>
      </c>
      <c r="E8" s="12">
        <v>0</v>
      </c>
      <c r="F8" s="12">
        <v>0</v>
      </c>
      <c r="H8" s="13">
        <v>0</v>
      </c>
      <c r="I8" s="13">
        <v>0</v>
      </c>
      <c r="J8" s="13">
        <f t="shared" si="0"/>
        <v>0</v>
      </c>
      <c r="K8" s="13">
        <f t="shared" si="1"/>
        <v>0</v>
      </c>
      <c r="L8" s="13">
        <v>0</v>
      </c>
      <c r="M8" s="13"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  <c r="R8" s="13">
        <v>1.4586269999999999</v>
      </c>
      <c r="S8" s="13">
        <v>0</v>
      </c>
      <c r="T8" s="13">
        <v>0</v>
      </c>
      <c r="U8" s="13">
        <f t="shared" si="6"/>
        <v>0</v>
      </c>
      <c r="V8" s="13">
        <f t="shared" si="7"/>
        <v>0</v>
      </c>
      <c r="W8" s="13">
        <v>0</v>
      </c>
      <c r="X8" s="13">
        <v>0</v>
      </c>
    </row>
    <row r="9" spans="1:24" x14ac:dyDescent="0.25">
      <c r="A9" s="12">
        <v>3</v>
      </c>
      <c r="B9" s="12">
        <v>4</v>
      </c>
      <c r="C9" s="13">
        <v>1.9061870000000001</v>
      </c>
      <c r="D9" s="12">
        <v>3</v>
      </c>
      <c r="E9" s="12">
        <v>0</v>
      </c>
      <c r="F9" s="12">
        <v>0</v>
      </c>
      <c r="H9" s="13">
        <v>0</v>
      </c>
      <c r="I9" s="13">
        <v>0</v>
      </c>
      <c r="J9" s="13">
        <f t="shared" si="0"/>
        <v>0</v>
      </c>
      <c r="K9" s="13">
        <f t="shared" si="1"/>
        <v>0</v>
      </c>
      <c r="L9" s="13">
        <v>0</v>
      </c>
      <c r="M9" s="13"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  <c r="R9" s="13">
        <v>1.9061870000000001</v>
      </c>
      <c r="S9" s="13">
        <v>0</v>
      </c>
      <c r="T9" s="13">
        <v>0</v>
      </c>
      <c r="U9" s="13">
        <f t="shared" si="6"/>
        <v>0</v>
      </c>
      <c r="V9" s="13">
        <f t="shared" si="7"/>
        <v>0</v>
      </c>
      <c r="W9" s="13">
        <v>0</v>
      </c>
      <c r="X9" s="13">
        <v>0</v>
      </c>
    </row>
    <row r="10" spans="1:24" x14ac:dyDescent="0.25">
      <c r="A10" s="12">
        <v>3</v>
      </c>
      <c r="B10" s="12">
        <v>4</v>
      </c>
      <c r="C10" s="13">
        <v>1.56E-4</v>
      </c>
      <c r="D10" s="12">
        <v>3</v>
      </c>
      <c r="E10" s="12">
        <v>0</v>
      </c>
      <c r="F10" s="12">
        <v>0</v>
      </c>
      <c r="H10" s="13">
        <v>0</v>
      </c>
      <c r="I10" s="13">
        <v>0</v>
      </c>
      <c r="J10" s="13">
        <f t="shared" si="0"/>
        <v>0</v>
      </c>
      <c r="K10" s="13">
        <f t="shared" si="1"/>
        <v>0</v>
      </c>
      <c r="L10" s="13">
        <v>0</v>
      </c>
      <c r="M10" s="13"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v>1.56E-4</v>
      </c>
      <c r="S10" s="13">
        <v>0</v>
      </c>
      <c r="T10" s="13">
        <v>0</v>
      </c>
      <c r="U10" s="13">
        <f t="shared" si="6"/>
        <v>0</v>
      </c>
      <c r="V10" s="13">
        <f t="shared" si="7"/>
        <v>0</v>
      </c>
      <c r="W10" s="13">
        <v>0</v>
      </c>
      <c r="X10" s="13">
        <v>0</v>
      </c>
    </row>
    <row r="11" spans="1:24" x14ac:dyDescent="0.25">
      <c r="A11" s="12">
        <v>3</v>
      </c>
      <c r="B11" s="12">
        <v>4</v>
      </c>
      <c r="C11" s="13">
        <v>0.79667500000000002</v>
      </c>
      <c r="D11" s="12">
        <v>3</v>
      </c>
      <c r="E11" s="12">
        <v>0</v>
      </c>
      <c r="F11" s="12">
        <v>0</v>
      </c>
      <c r="H11" s="13">
        <v>0</v>
      </c>
      <c r="I11" s="13">
        <v>0</v>
      </c>
      <c r="J11" s="13">
        <f t="shared" si="0"/>
        <v>0</v>
      </c>
      <c r="K11" s="13">
        <f t="shared" si="1"/>
        <v>0</v>
      </c>
      <c r="L11" s="13">
        <v>0</v>
      </c>
      <c r="M11" s="13"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v>0.79667500000000002</v>
      </c>
      <c r="S11" s="13">
        <v>0</v>
      </c>
      <c r="T11" s="13">
        <v>0</v>
      </c>
      <c r="U11" s="13">
        <f t="shared" si="6"/>
        <v>0</v>
      </c>
      <c r="V11" s="13">
        <f t="shared" si="7"/>
        <v>0</v>
      </c>
      <c r="W11" s="13">
        <v>0</v>
      </c>
      <c r="X11" s="13">
        <v>0</v>
      </c>
    </row>
    <row r="12" spans="1:24" x14ac:dyDescent="0.25">
      <c r="A12" s="12">
        <v>3</v>
      </c>
      <c r="B12" s="12">
        <v>11</v>
      </c>
      <c r="C12" s="13">
        <v>0.33523599999999998</v>
      </c>
      <c r="D12" s="12">
        <v>7</v>
      </c>
      <c r="E12" s="12">
        <v>0</v>
      </c>
      <c r="F12" s="12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0</v>
      </c>
      <c r="L12" s="13">
        <v>0</v>
      </c>
      <c r="M12" s="13"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v>0.33523599999999998</v>
      </c>
      <c r="S12" s="13">
        <v>0</v>
      </c>
      <c r="T12" s="13">
        <v>0</v>
      </c>
      <c r="U12" s="13">
        <f t="shared" si="6"/>
        <v>0</v>
      </c>
      <c r="V12" s="13">
        <f t="shared" si="7"/>
        <v>0</v>
      </c>
      <c r="W12" s="13">
        <v>0</v>
      </c>
      <c r="X12" s="13">
        <v>0</v>
      </c>
    </row>
    <row r="13" spans="1:24" x14ac:dyDescent="0.25">
      <c r="A13" s="12">
        <v>3</v>
      </c>
      <c r="B13" s="12">
        <v>12</v>
      </c>
      <c r="C13" s="13">
        <v>4.3590999999999998E-2</v>
      </c>
      <c r="D13" s="12">
        <v>8</v>
      </c>
      <c r="E13" s="12">
        <v>0</v>
      </c>
      <c r="F13" s="12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0</v>
      </c>
      <c r="L13" s="13">
        <v>0</v>
      </c>
      <c r="M13" s="13"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v>4.3590999999999998E-2</v>
      </c>
      <c r="S13" s="13">
        <v>0</v>
      </c>
      <c r="T13" s="13">
        <v>0</v>
      </c>
      <c r="U13" s="13">
        <f t="shared" si="6"/>
        <v>0</v>
      </c>
      <c r="V13" s="13">
        <f t="shared" si="7"/>
        <v>0</v>
      </c>
      <c r="W13" s="13">
        <v>0</v>
      </c>
      <c r="X13" s="13">
        <v>0</v>
      </c>
    </row>
    <row r="14" spans="1:24" x14ac:dyDescent="0.25">
      <c r="A14" s="12">
        <v>3</v>
      </c>
      <c r="B14" s="12">
        <v>12</v>
      </c>
      <c r="C14" s="13">
        <v>8.0370000000000007E-3</v>
      </c>
      <c r="D14" s="12">
        <v>8</v>
      </c>
      <c r="E14" s="12">
        <v>0</v>
      </c>
      <c r="F14" s="12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0</v>
      </c>
      <c r="L14" s="13">
        <v>0</v>
      </c>
      <c r="M14" s="13"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v>8.0370000000000007E-3</v>
      </c>
      <c r="S14" s="13">
        <v>0</v>
      </c>
      <c r="T14" s="13">
        <v>0</v>
      </c>
      <c r="U14" s="13">
        <f t="shared" si="6"/>
        <v>0</v>
      </c>
      <c r="V14" s="13">
        <f t="shared" si="7"/>
        <v>0</v>
      </c>
      <c r="W14" s="13">
        <v>0</v>
      </c>
      <c r="X14" s="13">
        <v>0</v>
      </c>
    </row>
    <row r="15" spans="1:24" x14ac:dyDescent="0.25">
      <c r="A15" s="12">
        <v>3</v>
      </c>
      <c r="B15" s="12">
        <v>12</v>
      </c>
      <c r="C15" s="13">
        <v>2.3821129999999999</v>
      </c>
      <c r="D15" s="12">
        <v>8</v>
      </c>
      <c r="E15" s="12">
        <v>0</v>
      </c>
      <c r="F15" s="12">
        <v>0</v>
      </c>
      <c r="H15" s="13">
        <v>0</v>
      </c>
      <c r="I15" s="13">
        <v>0</v>
      </c>
      <c r="J15" s="13">
        <f t="shared" si="0"/>
        <v>0</v>
      </c>
      <c r="K15" s="13">
        <f t="shared" si="1"/>
        <v>0</v>
      </c>
      <c r="L15" s="13">
        <v>0</v>
      </c>
      <c r="M15" s="13">
        <v>0</v>
      </c>
      <c r="N15" s="13">
        <f t="shared" si="2"/>
        <v>0</v>
      </c>
      <c r="O15" s="13">
        <f t="shared" si="3"/>
        <v>0</v>
      </c>
      <c r="P15" s="13">
        <f t="shared" si="4"/>
        <v>0</v>
      </c>
      <c r="Q15" s="13">
        <f t="shared" si="5"/>
        <v>0</v>
      </c>
      <c r="R15" s="13">
        <v>2.3821129999999999</v>
      </c>
      <c r="S15" s="13">
        <v>0</v>
      </c>
      <c r="T15" s="13">
        <v>0</v>
      </c>
      <c r="U15" s="13">
        <f t="shared" si="6"/>
        <v>0</v>
      </c>
      <c r="V15" s="13">
        <f t="shared" si="7"/>
        <v>0</v>
      </c>
      <c r="W15" s="13">
        <v>0</v>
      </c>
      <c r="X15" s="13">
        <v>0</v>
      </c>
    </row>
    <row r="16" spans="1:24" x14ac:dyDescent="0.25">
      <c r="A16" s="12">
        <v>3</v>
      </c>
      <c r="B16" s="12">
        <v>13</v>
      </c>
      <c r="C16" s="13">
        <v>2.4386000000000001E-2</v>
      </c>
      <c r="D16" s="12">
        <v>9</v>
      </c>
      <c r="E16" s="12">
        <v>0</v>
      </c>
      <c r="F16" s="12">
        <v>0</v>
      </c>
      <c r="H16" s="13">
        <v>0</v>
      </c>
      <c r="I16" s="13">
        <v>0</v>
      </c>
      <c r="J16" s="13">
        <f t="shared" si="0"/>
        <v>0</v>
      </c>
      <c r="K16" s="13">
        <f t="shared" si="1"/>
        <v>0</v>
      </c>
      <c r="L16" s="13">
        <v>0</v>
      </c>
      <c r="M16" s="13">
        <v>0</v>
      </c>
      <c r="N16" s="13">
        <f t="shared" si="2"/>
        <v>0</v>
      </c>
      <c r="O16" s="13">
        <f t="shared" si="3"/>
        <v>0</v>
      </c>
      <c r="P16" s="13">
        <f t="shared" si="4"/>
        <v>0</v>
      </c>
      <c r="Q16" s="13">
        <f t="shared" si="5"/>
        <v>0</v>
      </c>
      <c r="R16" s="13">
        <v>2.4386000000000001E-2</v>
      </c>
      <c r="S16" s="13">
        <v>0</v>
      </c>
      <c r="T16" s="13">
        <v>0</v>
      </c>
      <c r="U16" s="13">
        <f t="shared" si="6"/>
        <v>0</v>
      </c>
      <c r="V16" s="13">
        <f t="shared" si="7"/>
        <v>0</v>
      </c>
      <c r="W16" s="13">
        <v>0</v>
      </c>
      <c r="X16" s="13">
        <v>0</v>
      </c>
    </row>
    <row r="17" spans="1:24" x14ac:dyDescent="0.25">
      <c r="A17" s="12">
        <v>3</v>
      </c>
      <c r="B17" s="12">
        <v>13</v>
      </c>
      <c r="C17" s="13">
        <v>0.30038999999999999</v>
      </c>
      <c r="D17" s="12">
        <v>9</v>
      </c>
      <c r="E17" s="12">
        <v>0</v>
      </c>
      <c r="F17" s="12">
        <v>0</v>
      </c>
      <c r="H17" s="13">
        <v>0</v>
      </c>
      <c r="I17" s="13">
        <v>0</v>
      </c>
      <c r="J17" s="13">
        <f t="shared" si="0"/>
        <v>0</v>
      </c>
      <c r="K17" s="13">
        <f t="shared" si="1"/>
        <v>0</v>
      </c>
      <c r="L17" s="13">
        <v>0</v>
      </c>
      <c r="M17" s="13">
        <v>0</v>
      </c>
      <c r="N17" s="13">
        <f t="shared" si="2"/>
        <v>0</v>
      </c>
      <c r="O17" s="13">
        <f t="shared" si="3"/>
        <v>0</v>
      </c>
      <c r="P17" s="13">
        <f t="shared" si="4"/>
        <v>0</v>
      </c>
      <c r="Q17" s="13">
        <f t="shared" si="5"/>
        <v>0</v>
      </c>
      <c r="R17" s="13">
        <v>0.30038999999999999</v>
      </c>
      <c r="S17" s="13">
        <v>0</v>
      </c>
      <c r="T17" s="13">
        <v>0</v>
      </c>
      <c r="U17" s="13">
        <f t="shared" si="6"/>
        <v>0</v>
      </c>
      <c r="V17" s="13">
        <f t="shared" si="7"/>
        <v>0</v>
      </c>
      <c r="W17" s="13">
        <v>0</v>
      </c>
      <c r="X17" s="13">
        <v>0</v>
      </c>
    </row>
    <row r="18" spans="1:24" x14ac:dyDescent="0.25">
      <c r="A18" s="12">
        <v>10</v>
      </c>
      <c r="B18" s="12">
        <v>1</v>
      </c>
      <c r="C18" s="13">
        <v>2.0356450000000001</v>
      </c>
      <c r="D18" s="12">
        <v>10</v>
      </c>
      <c r="E18" s="12">
        <v>10</v>
      </c>
      <c r="F18" s="12">
        <v>1</v>
      </c>
      <c r="G18" s="12" t="s">
        <v>39</v>
      </c>
      <c r="H18" s="13">
        <v>4.5113969999999997</v>
      </c>
      <c r="I18" s="13">
        <v>0.20300000000000001</v>
      </c>
      <c r="J18" s="13">
        <f t="shared" si="0"/>
        <v>9.1836027460650005</v>
      </c>
      <c r="K18" s="13">
        <f t="shared" si="1"/>
        <v>0.41323593500000005</v>
      </c>
      <c r="L18" s="13">
        <v>0.219</v>
      </c>
      <c r="M18" s="13">
        <v>0.108</v>
      </c>
      <c r="N18" s="13">
        <f t="shared" si="2"/>
        <v>0.98799594299999993</v>
      </c>
      <c r="O18" s="13">
        <f t="shared" si="3"/>
        <v>2.1924000000000003E-2</v>
      </c>
      <c r="P18" s="13">
        <f t="shared" si="4"/>
        <v>2.0112090013882349</v>
      </c>
      <c r="Q18" s="13">
        <f t="shared" si="5"/>
        <v>4.4629480980000011E-2</v>
      </c>
      <c r="R18" s="13">
        <v>2.0356450000000001</v>
      </c>
      <c r="S18" s="13">
        <v>0.47099999999999997</v>
      </c>
      <c r="T18" s="13">
        <v>1.0999999999999999E-2</v>
      </c>
      <c r="U18" s="13">
        <f t="shared" si="6"/>
        <v>0.95878879500000003</v>
      </c>
      <c r="V18" s="13">
        <f t="shared" si="7"/>
        <v>2.2392095000000001E-2</v>
      </c>
      <c r="W18" s="13">
        <f>U18/J18</f>
        <v>0.10440225056673132</v>
      </c>
      <c r="X18" s="13">
        <f>V18/K18</f>
        <v>5.4187192118226597E-2</v>
      </c>
    </row>
    <row r="19" spans="1:24" x14ac:dyDescent="0.25">
      <c r="A19" s="12">
        <v>10</v>
      </c>
      <c r="B19" s="12">
        <v>2</v>
      </c>
      <c r="C19" s="13">
        <v>1.7699999999999999E-4</v>
      </c>
      <c r="D19" s="12">
        <v>11</v>
      </c>
      <c r="E19" s="12">
        <v>10</v>
      </c>
      <c r="F19" s="12">
        <v>2</v>
      </c>
      <c r="G19" s="12" t="s">
        <v>40</v>
      </c>
      <c r="H19" s="13">
        <v>8.9212699999999998</v>
      </c>
      <c r="I19" s="13">
        <v>0.434</v>
      </c>
      <c r="J19" s="13">
        <f t="shared" si="0"/>
        <v>1.5790647899999999E-3</v>
      </c>
      <c r="K19" s="13">
        <f t="shared" si="1"/>
        <v>7.6817999999999995E-5</v>
      </c>
      <c r="L19" s="13">
        <v>0.218</v>
      </c>
      <c r="M19" s="13">
        <v>0.108</v>
      </c>
      <c r="N19" s="13">
        <f t="shared" si="2"/>
        <v>1.9448368599999999</v>
      </c>
      <c r="O19" s="13">
        <f t="shared" si="3"/>
        <v>4.6871999999999997E-2</v>
      </c>
      <c r="P19" s="13">
        <f t="shared" si="4"/>
        <v>3.4423612421999994E-4</v>
      </c>
      <c r="Q19" s="13">
        <f t="shared" si="5"/>
        <v>8.2963439999999992E-6</v>
      </c>
      <c r="R19" s="13">
        <v>1.7699999999999999E-4</v>
      </c>
      <c r="S19" s="13">
        <v>0.92900000000000005</v>
      </c>
      <c r="T19" s="13">
        <v>2.4E-2</v>
      </c>
      <c r="U19" s="13">
        <f t="shared" si="6"/>
        <v>1.6443299999999999E-4</v>
      </c>
      <c r="V19" s="13">
        <f t="shared" si="7"/>
        <v>4.2479999999999998E-6</v>
      </c>
      <c r="W19" s="13">
        <f t="shared" ref="W19:W44" si="8">U19/J19</f>
        <v>0.10413315592959298</v>
      </c>
      <c r="X19" s="13">
        <f t="shared" ref="X19:X44" si="9">V19/K19</f>
        <v>5.5299539170506916E-2</v>
      </c>
    </row>
    <row r="20" spans="1:24" x14ac:dyDescent="0.25">
      <c r="A20" s="12">
        <v>10</v>
      </c>
      <c r="B20" s="12">
        <v>2</v>
      </c>
      <c r="C20" s="13">
        <v>24.114305999999999</v>
      </c>
      <c r="D20" s="12">
        <v>11</v>
      </c>
      <c r="E20" s="12">
        <v>10</v>
      </c>
      <c r="F20" s="12">
        <v>2</v>
      </c>
      <c r="G20" s="12" t="s">
        <v>40</v>
      </c>
      <c r="H20" s="13">
        <v>8.9212699999999998</v>
      </c>
      <c r="I20" s="13">
        <v>0.434</v>
      </c>
      <c r="J20" s="13">
        <f t="shared" si="0"/>
        <v>215.13023468861999</v>
      </c>
      <c r="K20" s="13">
        <f t="shared" si="1"/>
        <v>10.465608804</v>
      </c>
      <c r="L20" s="13">
        <v>0.218</v>
      </c>
      <c r="M20" s="13">
        <v>0.108</v>
      </c>
      <c r="N20" s="13">
        <f t="shared" si="2"/>
        <v>1.9448368599999999</v>
      </c>
      <c r="O20" s="13">
        <f t="shared" si="3"/>
        <v>4.6871999999999997E-2</v>
      </c>
      <c r="P20" s="13">
        <f t="shared" si="4"/>
        <v>46.898391162119154</v>
      </c>
      <c r="Q20" s="13">
        <f t="shared" si="5"/>
        <v>1.1302857508319999</v>
      </c>
      <c r="R20" s="13">
        <v>24.114305999999999</v>
      </c>
      <c r="S20" s="13">
        <v>0.92900000000000005</v>
      </c>
      <c r="T20" s="13">
        <v>2.4E-2</v>
      </c>
      <c r="U20" s="13">
        <f t="shared" si="6"/>
        <v>22.402190273999999</v>
      </c>
      <c r="V20" s="13">
        <f t="shared" si="7"/>
        <v>0.57874334399999994</v>
      </c>
      <c r="W20" s="13">
        <f t="shared" si="8"/>
        <v>0.10413315592959298</v>
      </c>
      <c r="X20" s="13">
        <f t="shared" si="9"/>
        <v>5.5299539170506902E-2</v>
      </c>
    </row>
    <row r="21" spans="1:24" x14ac:dyDescent="0.25">
      <c r="A21" s="12">
        <v>10</v>
      </c>
      <c r="B21" s="12">
        <v>2</v>
      </c>
      <c r="C21" s="13">
        <v>5.423E-2</v>
      </c>
      <c r="D21" s="12">
        <v>11</v>
      </c>
      <c r="E21" s="12">
        <v>10</v>
      </c>
      <c r="F21" s="12">
        <v>2</v>
      </c>
      <c r="G21" s="12" t="s">
        <v>40</v>
      </c>
      <c r="H21" s="13">
        <v>8.9212699999999998</v>
      </c>
      <c r="I21" s="13">
        <v>0.434</v>
      </c>
      <c r="J21" s="13">
        <f t="shared" si="0"/>
        <v>0.48380047209999999</v>
      </c>
      <c r="K21" s="13">
        <f t="shared" si="1"/>
        <v>2.3535819999999999E-2</v>
      </c>
      <c r="L21" s="13">
        <v>0.218</v>
      </c>
      <c r="M21" s="13">
        <v>0.108</v>
      </c>
      <c r="N21" s="13">
        <f t="shared" si="2"/>
        <v>1.9448368599999999</v>
      </c>
      <c r="O21" s="13">
        <f t="shared" si="3"/>
        <v>4.6871999999999997E-2</v>
      </c>
      <c r="P21" s="13">
        <f t="shared" si="4"/>
        <v>0.10546850291779999</v>
      </c>
      <c r="Q21" s="13">
        <f t="shared" si="5"/>
        <v>2.54186856E-3</v>
      </c>
      <c r="R21" s="13">
        <v>5.423E-2</v>
      </c>
      <c r="S21" s="13">
        <v>0.92900000000000005</v>
      </c>
      <c r="T21" s="13">
        <v>2.4E-2</v>
      </c>
      <c r="U21" s="13">
        <f t="shared" si="6"/>
        <v>5.0379670000000001E-2</v>
      </c>
      <c r="V21" s="13">
        <f t="shared" si="7"/>
        <v>1.30152E-3</v>
      </c>
      <c r="W21" s="13">
        <f t="shared" si="8"/>
        <v>0.10413315592959299</v>
      </c>
      <c r="X21" s="13">
        <f t="shared" si="9"/>
        <v>5.5299539170506916E-2</v>
      </c>
    </row>
    <row r="22" spans="1:24" x14ac:dyDescent="0.25">
      <c r="A22" s="12">
        <v>10</v>
      </c>
      <c r="B22" s="12">
        <v>2</v>
      </c>
      <c r="C22" s="13">
        <v>81.991907999999995</v>
      </c>
      <c r="D22" s="12">
        <v>11</v>
      </c>
      <c r="E22" s="12">
        <v>10</v>
      </c>
      <c r="F22" s="12">
        <v>2</v>
      </c>
      <c r="G22" s="12" t="s">
        <v>40</v>
      </c>
      <c r="H22" s="13">
        <v>8.9212699999999998</v>
      </c>
      <c r="I22" s="13">
        <v>0.434</v>
      </c>
      <c r="J22" s="13">
        <f t="shared" si="0"/>
        <v>731.47194908315998</v>
      </c>
      <c r="K22" s="13">
        <f t="shared" si="1"/>
        <v>35.584488071999999</v>
      </c>
      <c r="L22" s="13">
        <v>0.218</v>
      </c>
      <c r="M22" s="13">
        <v>0.108</v>
      </c>
      <c r="N22" s="13">
        <f t="shared" si="2"/>
        <v>1.9448368599999999</v>
      </c>
      <c r="O22" s="13">
        <f t="shared" si="3"/>
        <v>4.6871999999999997E-2</v>
      </c>
      <c r="P22" s="13">
        <f t="shared" si="4"/>
        <v>159.46088490012886</v>
      </c>
      <c r="Q22" s="13">
        <f t="shared" si="5"/>
        <v>3.8431247117759995</v>
      </c>
      <c r="R22" s="13">
        <v>81.991907999999995</v>
      </c>
      <c r="S22" s="13">
        <v>0.92900000000000005</v>
      </c>
      <c r="T22" s="13">
        <v>2.4E-2</v>
      </c>
      <c r="U22" s="13">
        <f t="shared" si="6"/>
        <v>76.170482531999994</v>
      </c>
      <c r="V22" s="13">
        <f t="shared" si="7"/>
        <v>1.9678057919999998</v>
      </c>
      <c r="W22" s="13">
        <f t="shared" si="8"/>
        <v>0.10413315592959298</v>
      </c>
      <c r="X22" s="13">
        <f t="shared" si="9"/>
        <v>5.5299539170506909E-2</v>
      </c>
    </row>
    <row r="23" spans="1:24" x14ac:dyDescent="0.25">
      <c r="A23" s="12">
        <v>10</v>
      </c>
      <c r="B23" s="12">
        <v>2</v>
      </c>
      <c r="C23" s="13">
        <v>5.8113999999999999E-2</v>
      </c>
      <c r="D23" s="12">
        <v>11</v>
      </c>
      <c r="E23" s="12">
        <v>10</v>
      </c>
      <c r="F23" s="12">
        <v>2</v>
      </c>
      <c r="G23" s="12" t="s">
        <v>40</v>
      </c>
      <c r="H23" s="13">
        <v>8.9212699999999998</v>
      </c>
      <c r="I23" s="13">
        <v>0.434</v>
      </c>
      <c r="J23" s="13">
        <f t="shared" si="0"/>
        <v>0.51845068478</v>
      </c>
      <c r="K23" s="13">
        <f t="shared" si="1"/>
        <v>2.5221476E-2</v>
      </c>
      <c r="L23" s="13">
        <v>0.218</v>
      </c>
      <c r="M23" s="13">
        <v>0.108</v>
      </c>
      <c r="N23" s="13">
        <f t="shared" si="2"/>
        <v>1.9448368599999999</v>
      </c>
      <c r="O23" s="13">
        <f t="shared" si="3"/>
        <v>4.6871999999999997E-2</v>
      </c>
      <c r="P23" s="13">
        <f t="shared" si="4"/>
        <v>0.11302224928203999</v>
      </c>
      <c r="Q23" s="13">
        <f t="shared" si="5"/>
        <v>2.7239194079999997E-3</v>
      </c>
      <c r="R23" s="13">
        <v>5.8113999999999999E-2</v>
      </c>
      <c r="S23" s="13">
        <v>0.92900000000000005</v>
      </c>
      <c r="T23" s="13">
        <v>2.4E-2</v>
      </c>
      <c r="U23" s="13">
        <f t="shared" si="6"/>
        <v>5.3987906000000002E-2</v>
      </c>
      <c r="V23" s="13">
        <f t="shared" si="7"/>
        <v>1.3947359999999999E-3</v>
      </c>
      <c r="W23" s="13">
        <f t="shared" si="8"/>
        <v>0.10413315592959299</v>
      </c>
      <c r="X23" s="13">
        <f t="shared" si="9"/>
        <v>5.5299539170506909E-2</v>
      </c>
    </row>
    <row r="24" spans="1:24" x14ac:dyDescent="0.25">
      <c r="A24" s="12">
        <v>10</v>
      </c>
      <c r="B24" s="12">
        <v>2</v>
      </c>
      <c r="C24" s="13">
        <v>2.1367000000000001E-2</v>
      </c>
      <c r="D24" s="12">
        <v>11</v>
      </c>
      <c r="E24" s="12">
        <v>10</v>
      </c>
      <c r="F24" s="12">
        <v>2</v>
      </c>
      <c r="G24" s="12" t="s">
        <v>40</v>
      </c>
      <c r="H24" s="13">
        <v>8.9212699999999998</v>
      </c>
      <c r="I24" s="13">
        <v>0.434</v>
      </c>
      <c r="J24" s="13">
        <f t="shared" si="0"/>
        <v>0.19062077609</v>
      </c>
      <c r="K24" s="13">
        <f t="shared" si="1"/>
        <v>9.2732779999999994E-3</v>
      </c>
      <c r="L24" s="13">
        <v>0.218</v>
      </c>
      <c r="M24" s="13">
        <v>0.108</v>
      </c>
      <c r="N24" s="13">
        <f t="shared" si="2"/>
        <v>1.9448368599999999</v>
      </c>
      <c r="O24" s="13">
        <f t="shared" si="3"/>
        <v>4.6871999999999997E-2</v>
      </c>
      <c r="P24" s="13">
        <f t="shared" si="4"/>
        <v>4.1555329187619998E-2</v>
      </c>
      <c r="Q24" s="13">
        <f t="shared" si="5"/>
        <v>1.0015140239999999E-3</v>
      </c>
      <c r="R24" s="13">
        <v>2.1367000000000001E-2</v>
      </c>
      <c r="S24" s="13">
        <v>0.92900000000000005</v>
      </c>
      <c r="T24" s="13">
        <v>2.4E-2</v>
      </c>
      <c r="U24" s="13">
        <f t="shared" si="6"/>
        <v>1.9849943000000002E-2</v>
      </c>
      <c r="V24" s="13">
        <f t="shared" si="7"/>
        <v>5.1280800000000001E-4</v>
      </c>
      <c r="W24" s="13">
        <f t="shared" si="8"/>
        <v>0.10413315592959299</v>
      </c>
      <c r="X24" s="13">
        <f t="shared" si="9"/>
        <v>5.5299539170506916E-2</v>
      </c>
    </row>
    <row r="25" spans="1:24" x14ac:dyDescent="0.25">
      <c r="A25" s="12">
        <v>10</v>
      </c>
      <c r="B25" s="12">
        <v>2</v>
      </c>
      <c r="C25" s="13">
        <v>6.9505999999999998E-2</v>
      </c>
      <c r="D25" s="12">
        <v>11</v>
      </c>
      <c r="E25" s="12">
        <v>10</v>
      </c>
      <c r="F25" s="12">
        <v>2</v>
      </c>
      <c r="G25" s="12" t="s">
        <v>40</v>
      </c>
      <c r="H25" s="13">
        <v>8.9212699999999998</v>
      </c>
      <c r="I25" s="13">
        <v>0.434</v>
      </c>
      <c r="J25" s="13">
        <f t="shared" si="0"/>
        <v>0.62008179261999996</v>
      </c>
      <c r="K25" s="13">
        <f t="shared" si="1"/>
        <v>3.0165603999999999E-2</v>
      </c>
      <c r="L25" s="13">
        <v>0.218</v>
      </c>
      <c r="M25" s="13">
        <v>0.108</v>
      </c>
      <c r="N25" s="13">
        <f t="shared" si="2"/>
        <v>1.9448368599999999</v>
      </c>
      <c r="O25" s="13">
        <f t="shared" si="3"/>
        <v>4.6871999999999997E-2</v>
      </c>
      <c r="P25" s="13">
        <f t="shared" si="4"/>
        <v>0.13517783079116</v>
      </c>
      <c r="Q25" s="13">
        <f t="shared" si="5"/>
        <v>3.2578852319999998E-3</v>
      </c>
      <c r="R25" s="13">
        <v>6.9505999999999998E-2</v>
      </c>
      <c r="S25" s="13">
        <v>0.92900000000000005</v>
      </c>
      <c r="T25" s="13">
        <v>2.4E-2</v>
      </c>
      <c r="U25" s="13">
        <f t="shared" si="6"/>
        <v>6.4571074000000006E-2</v>
      </c>
      <c r="V25" s="13">
        <f t="shared" si="7"/>
        <v>1.6681440000000001E-3</v>
      </c>
      <c r="W25" s="13">
        <f t="shared" si="8"/>
        <v>0.104133155929593</v>
      </c>
      <c r="X25" s="13">
        <f t="shared" si="9"/>
        <v>5.5299539170506916E-2</v>
      </c>
    </row>
    <row r="26" spans="1:24" x14ac:dyDescent="0.25">
      <c r="A26" s="12">
        <v>10</v>
      </c>
      <c r="B26" s="12">
        <v>3</v>
      </c>
      <c r="C26" s="13">
        <v>20.180354000000001</v>
      </c>
      <c r="D26" s="12">
        <v>12</v>
      </c>
      <c r="E26" s="12">
        <v>10</v>
      </c>
      <c r="F26" s="12">
        <v>3</v>
      </c>
      <c r="G26" s="12" t="s">
        <v>41</v>
      </c>
      <c r="H26" s="13">
        <v>20.481615999999999</v>
      </c>
      <c r="I26" s="13">
        <v>1.5920000000000001</v>
      </c>
      <c r="J26" s="13">
        <f t="shared" si="0"/>
        <v>413.32626137206398</v>
      </c>
      <c r="K26" s="13">
        <f t="shared" si="1"/>
        <v>32.127123568000002</v>
      </c>
      <c r="L26" s="13">
        <v>0.218</v>
      </c>
      <c r="M26" s="13">
        <v>0.11</v>
      </c>
      <c r="N26" s="13">
        <f t="shared" si="2"/>
        <v>4.4649922879999995</v>
      </c>
      <c r="O26" s="13">
        <f t="shared" si="3"/>
        <v>0.17512</v>
      </c>
      <c r="P26" s="13">
        <f t="shared" si="4"/>
        <v>90.105124979109945</v>
      </c>
      <c r="Q26" s="13">
        <f t="shared" si="5"/>
        <v>3.5339835924800003</v>
      </c>
      <c r="R26" s="13">
        <v>20.180354000000001</v>
      </c>
      <c r="S26" s="13">
        <v>2.1309999999999998</v>
      </c>
      <c r="T26" s="13">
        <v>8.8999999999999996E-2</v>
      </c>
      <c r="U26" s="13">
        <f t="shared" si="6"/>
        <v>43.004334373999995</v>
      </c>
      <c r="V26" s="13">
        <f t="shared" si="7"/>
        <v>1.796051506</v>
      </c>
      <c r="W26" s="13">
        <f t="shared" si="8"/>
        <v>0.10404452461172985</v>
      </c>
      <c r="X26" s="13">
        <f t="shared" si="9"/>
        <v>5.5904522613065326E-2</v>
      </c>
    </row>
    <row r="27" spans="1:24" x14ac:dyDescent="0.25">
      <c r="A27" s="12">
        <v>10</v>
      </c>
      <c r="B27" s="12">
        <v>3</v>
      </c>
      <c r="C27" s="13">
        <v>23.436496000000002</v>
      </c>
      <c r="D27" s="12">
        <v>12</v>
      </c>
      <c r="E27" s="12">
        <v>10</v>
      </c>
      <c r="F27" s="12">
        <v>3</v>
      </c>
      <c r="G27" s="12" t="s">
        <v>41</v>
      </c>
      <c r="H27" s="13">
        <v>20.481615999999999</v>
      </c>
      <c r="I27" s="13">
        <v>1.5920000000000001</v>
      </c>
      <c r="J27" s="13">
        <f t="shared" si="0"/>
        <v>480.01731145753604</v>
      </c>
      <c r="K27" s="13">
        <f t="shared" si="1"/>
        <v>37.310901632000004</v>
      </c>
      <c r="L27" s="13">
        <v>0.218</v>
      </c>
      <c r="M27" s="13">
        <v>0.11</v>
      </c>
      <c r="N27" s="13">
        <f t="shared" si="2"/>
        <v>4.4649922879999995</v>
      </c>
      <c r="O27" s="13">
        <f t="shared" si="3"/>
        <v>0.17512</v>
      </c>
      <c r="P27" s="13">
        <f t="shared" si="4"/>
        <v>104.64377389774285</v>
      </c>
      <c r="Q27" s="13">
        <f t="shared" si="5"/>
        <v>4.1041991795200001</v>
      </c>
      <c r="R27" s="13">
        <v>23.436496000000002</v>
      </c>
      <c r="S27" s="13">
        <v>2.1309999999999998</v>
      </c>
      <c r="T27" s="13">
        <v>8.8999999999999996E-2</v>
      </c>
      <c r="U27" s="13">
        <f t="shared" si="6"/>
        <v>49.943172976</v>
      </c>
      <c r="V27" s="13">
        <f t="shared" si="7"/>
        <v>2.0858481439999998</v>
      </c>
      <c r="W27" s="13">
        <f t="shared" si="8"/>
        <v>0.10404452461172985</v>
      </c>
      <c r="X27" s="13">
        <f t="shared" si="9"/>
        <v>5.5904522613065319E-2</v>
      </c>
    </row>
    <row r="28" spans="1:24" x14ac:dyDescent="0.25">
      <c r="A28" s="12">
        <v>10</v>
      </c>
      <c r="B28" s="12">
        <v>4</v>
      </c>
      <c r="C28" s="13">
        <v>2.088625</v>
      </c>
      <c r="D28" s="12">
        <v>13</v>
      </c>
      <c r="E28" s="12">
        <v>10</v>
      </c>
      <c r="F28" s="12">
        <v>4</v>
      </c>
      <c r="G28" s="12" t="s">
        <v>42</v>
      </c>
      <c r="H28" s="13">
        <v>13.15278</v>
      </c>
      <c r="I28" s="13">
        <v>1.1859999999999999</v>
      </c>
      <c r="J28" s="13">
        <f t="shared" si="0"/>
        <v>27.471225127499999</v>
      </c>
      <c r="K28" s="13">
        <f t="shared" si="1"/>
        <v>2.4771092499999998</v>
      </c>
      <c r="L28" s="13">
        <v>0.215</v>
      </c>
      <c r="M28" s="13">
        <v>0.107</v>
      </c>
      <c r="N28" s="13">
        <f t="shared" si="2"/>
        <v>2.8278477</v>
      </c>
      <c r="O28" s="13">
        <f t="shared" si="3"/>
        <v>0.12690199999999999</v>
      </c>
      <c r="P28" s="13">
        <f t="shared" si="4"/>
        <v>5.9063134024124997</v>
      </c>
      <c r="Q28" s="13">
        <f t="shared" si="5"/>
        <v>0.26505068974999996</v>
      </c>
      <c r="R28" s="13">
        <v>2.088625</v>
      </c>
      <c r="S28" s="13">
        <v>1.3440000000000001</v>
      </c>
      <c r="T28" s="13">
        <v>6.4000000000000001E-2</v>
      </c>
      <c r="U28" s="13">
        <f t="shared" si="6"/>
        <v>2.8071120000000001</v>
      </c>
      <c r="V28" s="13">
        <f t="shared" si="7"/>
        <v>0.13367200000000001</v>
      </c>
      <c r="W28" s="13">
        <f t="shared" si="8"/>
        <v>0.10218372085597115</v>
      </c>
      <c r="X28" s="13">
        <f t="shared" si="9"/>
        <v>5.3962900505902203E-2</v>
      </c>
    </row>
    <row r="29" spans="1:24" x14ac:dyDescent="0.25">
      <c r="A29" s="12">
        <v>10</v>
      </c>
      <c r="B29" s="12">
        <v>4</v>
      </c>
      <c r="C29" s="13">
        <v>1.3041370000000001</v>
      </c>
      <c r="D29" s="12">
        <v>13</v>
      </c>
      <c r="E29" s="12">
        <v>10</v>
      </c>
      <c r="F29" s="12">
        <v>4</v>
      </c>
      <c r="G29" s="12" t="s">
        <v>42</v>
      </c>
      <c r="H29" s="13">
        <v>13.15278</v>
      </c>
      <c r="I29" s="13">
        <v>1.1859999999999999</v>
      </c>
      <c r="J29" s="13">
        <f t="shared" si="0"/>
        <v>17.15302705086</v>
      </c>
      <c r="K29" s="13">
        <f t="shared" si="1"/>
        <v>1.546706482</v>
      </c>
      <c r="L29" s="13">
        <v>0.215</v>
      </c>
      <c r="M29" s="13">
        <v>0.107</v>
      </c>
      <c r="N29" s="13">
        <f t="shared" si="2"/>
        <v>2.8278477</v>
      </c>
      <c r="O29" s="13">
        <f t="shared" si="3"/>
        <v>0.12690199999999999</v>
      </c>
      <c r="P29" s="13">
        <f t="shared" si="4"/>
        <v>3.6879008159349</v>
      </c>
      <c r="Q29" s="13">
        <f t="shared" si="5"/>
        <v>0.16549759357399998</v>
      </c>
      <c r="R29" s="13">
        <v>1.3041370000000001</v>
      </c>
      <c r="S29" s="13">
        <v>1.3440000000000001</v>
      </c>
      <c r="T29" s="13">
        <v>6.4000000000000001E-2</v>
      </c>
      <c r="U29" s="13">
        <f t="shared" si="6"/>
        <v>1.7527601280000003</v>
      </c>
      <c r="V29" s="13">
        <f t="shared" si="7"/>
        <v>8.3464768000000009E-2</v>
      </c>
      <c r="W29" s="13">
        <f t="shared" si="8"/>
        <v>0.10218372085597115</v>
      </c>
      <c r="X29" s="13">
        <f t="shared" si="9"/>
        <v>5.3962900505902196E-2</v>
      </c>
    </row>
    <row r="30" spans="1:24" x14ac:dyDescent="0.25">
      <c r="A30" s="12">
        <v>10</v>
      </c>
      <c r="B30" s="12">
        <v>4</v>
      </c>
      <c r="C30" s="13">
        <v>1.407753</v>
      </c>
      <c r="D30" s="12">
        <v>13</v>
      </c>
      <c r="E30" s="12">
        <v>10</v>
      </c>
      <c r="F30" s="12">
        <v>4</v>
      </c>
      <c r="G30" s="12" t="s">
        <v>42</v>
      </c>
      <c r="H30" s="13">
        <v>13.15278</v>
      </c>
      <c r="I30" s="13">
        <v>1.1859999999999999</v>
      </c>
      <c r="J30" s="13">
        <f t="shared" si="0"/>
        <v>18.515865503339999</v>
      </c>
      <c r="K30" s="13">
        <f t="shared" si="1"/>
        <v>1.6695950579999999</v>
      </c>
      <c r="L30" s="13">
        <v>0.215</v>
      </c>
      <c r="M30" s="13">
        <v>0.107</v>
      </c>
      <c r="N30" s="13">
        <f t="shared" si="2"/>
        <v>2.8278477</v>
      </c>
      <c r="O30" s="13">
        <f t="shared" si="3"/>
        <v>0.12690199999999999</v>
      </c>
      <c r="P30" s="13">
        <f t="shared" si="4"/>
        <v>3.9809110832180998</v>
      </c>
      <c r="Q30" s="13">
        <f t="shared" si="5"/>
        <v>0.17864667120599997</v>
      </c>
      <c r="R30" s="13">
        <v>1.407753</v>
      </c>
      <c r="S30" s="13">
        <v>1.3440000000000001</v>
      </c>
      <c r="T30" s="13">
        <v>6.4000000000000001E-2</v>
      </c>
      <c r="U30" s="13">
        <f t="shared" si="6"/>
        <v>1.8920200320000002</v>
      </c>
      <c r="V30" s="13">
        <f t="shared" si="7"/>
        <v>9.0096192000000005E-2</v>
      </c>
      <c r="W30" s="13">
        <f t="shared" si="8"/>
        <v>0.10218372085597115</v>
      </c>
      <c r="X30" s="13">
        <f t="shared" si="9"/>
        <v>5.3962900505902203E-2</v>
      </c>
    </row>
    <row r="31" spans="1:24" x14ac:dyDescent="0.25">
      <c r="A31" s="12">
        <v>10</v>
      </c>
      <c r="B31" s="12">
        <v>4</v>
      </c>
      <c r="C31" s="13">
        <v>8.0619999999999997E-3</v>
      </c>
      <c r="D31" s="12">
        <v>13</v>
      </c>
      <c r="E31" s="12">
        <v>10</v>
      </c>
      <c r="F31" s="12">
        <v>4</v>
      </c>
      <c r="G31" s="12" t="s">
        <v>42</v>
      </c>
      <c r="H31" s="13">
        <v>13.15278</v>
      </c>
      <c r="I31" s="13">
        <v>1.1859999999999999</v>
      </c>
      <c r="J31" s="13">
        <f t="shared" si="0"/>
        <v>0.10603771235999999</v>
      </c>
      <c r="K31" s="13">
        <f t="shared" si="1"/>
        <v>9.5615319999999993E-3</v>
      </c>
      <c r="L31" s="13">
        <v>0.215</v>
      </c>
      <c r="M31" s="13">
        <v>0.107</v>
      </c>
      <c r="N31" s="13">
        <f t="shared" si="2"/>
        <v>2.8278477</v>
      </c>
      <c r="O31" s="13">
        <f t="shared" si="3"/>
        <v>0.12690199999999999</v>
      </c>
      <c r="P31" s="13">
        <f t="shared" si="4"/>
        <v>2.27981081574E-2</v>
      </c>
      <c r="Q31" s="13">
        <f t="shared" si="5"/>
        <v>1.0230839239999999E-3</v>
      </c>
      <c r="R31" s="13">
        <v>8.0619999999999997E-3</v>
      </c>
      <c r="S31" s="13">
        <v>1.3440000000000001</v>
      </c>
      <c r="T31" s="13">
        <v>6.4000000000000001E-2</v>
      </c>
      <c r="U31" s="13">
        <f t="shared" si="6"/>
        <v>1.0835328E-2</v>
      </c>
      <c r="V31" s="13">
        <f t="shared" si="7"/>
        <v>5.15968E-4</v>
      </c>
      <c r="W31" s="13">
        <f t="shared" si="8"/>
        <v>0.10218372085597113</v>
      </c>
      <c r="X31" s="13">
        <f t="shared" si="9"/>
        <v>5.3962900505902196E-2</v>
      </c>
    </row>
    <row r="32" spans="1:24" x14ac:dyDescent="0.25">
      <c r="A32" s="12">
        <v>10</v>
      </c>
      <c r="B32" s="12">
        <v>4</v>
      </c>
      <c r="C32" s="13">
        <v>44.179938999999997</v>
      </c>
      <c r="D32" s="12">
        <v>13</v>
      </c>
      <c r="E32" s="12">
        <v>10</v>
      </c>
      <c r="F32" s="12">
        <v>4</v>
      </c>
      <c r="G32" s="12" t="s">
        <v>42</v>
      </c>
      <c r="H32" s="13">
        <v>13.15278</v>
      </c>
      <c r="I32" s="13">
        <v>1.1859999999999999</v>
      </c>
      <c r="J32" s="13">
        <f t="shared" si="0"/>
        <v>581.08901808041992</v>
      </c>
      <c r="K32" s="13">
        <f t="shared" si="1"/>
        <v>52.397407653999991</v>
      </c>
      <c r="L32" s="13">
        <v>0.215</v>
      </c>
      <c r="M32" s="13">
        <v>0.107</v>
      </c>
      <c r="N32" s="13">
        <f t="shared" si="2"/>
        <v>2.8278477</v>
      </c>
      <c r="O32" s="13">
        <f t="shared" si="3"/>
        <v>0.12690199999999999</v>
      </c>
      <c r="P32" s="13">
        <f t="shared" si="4"/>
        <v>124.93413888729029</v>
      </c>
      <c r="Q32" s="13">
        <f t="shared" si="5"/>
        <v>5.6065226189779995</v>
      </c>
      <c r="R32" s="13">
        <v>44.179938999999997</v>
      </c>
      <c r="S32" s="13">
        <v>1.3440000000000001</v>
      </c>
      <c r="T32" s="13">
        <v>6.4000000000000001E-2</v>
      </c>
      <c r="U32" s="13">
        <f t="shared" si="6"/>
        <v>59.377838015999998</v>
      </c>
      <c r="V32" s="13">
        <f t="shared" si="7"/>
        <v>2.8275160960000001</v>
      </c>
      <c r="W32" s="13">
        <f t="shared" si="8"/>
        <v>0.10218372085597115</v>
      </c>
      <c r="X32" s="13">
        <f t="shared" si="9"/>
        <v>5.3962900505902203E-2</v>
      </c>
    </row>
    <row r="33" spans="1:24" x14ac:dyDescent="0.25">
      <c r="A33" s="12">
        <v>10</v>
      </c>
      <c r="B33" s="12">
        <v>4</v>
      </c>
      <c r="C33" s="13">
        <v>1.874E-3</v>
      </c>
      <c r="D33" s="12">
        <v>13</v>
      </c>
      <c r="E33" s="12">
        <v>10</v>
      </c>
      <c r="F33" s="12">
        <v>4</v>
      </c>
      <c r="G33" s="12" t="s">
        <v>42</v>
      </c>
      <c r="H33" s="13">
        <v>13.15278</v>
      </c>
      <c r="I33" s="13">
        <v>1.1859999999999999</v>
      </c>
      <c r="J33" s="13">
        <f t="shared" si="0"/>
        <v>2.4648309720000001E-2</v>
      </c>
      <c r="K33" s="13">
        <f t="shared" si="1"/>
        <v>2.2225639999999998E-3</v>
      </c>
      <c r="L33" s="13">
        <v>0.215</v>
      </c>
      <c r="M33" s="13">
        <v>0.107</v>
      </c>
      <c r="N33" s="13">
        <f t="shared" si="2"/>
        <v>2.8278477</v>
      </c>
      <c r="O33" s="13">
        <f t="shared" si="3"/>
        <v>0.12690199999999999</v>
      </c>
      <c r="P33" s="13">
        <f t="shared" si="4"/>
        <v>5.2993865898000002E-3</v>
      </c>
      <c r="Q33" s="13">
        <f t="shared" si="5"/>
        <v>2.3781434799999998E-4</v>
      </c>
      <c r="R33" s="13">
        <v>1.874E-3</v>
      </c>
      <c r="S33" s="13">
        <v>1.3440000000000001</v>
      </c>
      <c r="T33" s="13">
        <v>6.4000000000000001E-2</v>
      </c>
      <c r="U33" s="13">
        <f t="shared" si="6"/>
        <v>2.5186560000000002E-3</v>
      </c>
      <c r="V33" s="13">
        <f t="shared" si="7"/>
        <v>1.19936E-4</v>
      </c>
      <c r="W33" s="13">
        <f t="shared" si="8"/>
        <v>0.10218372085597113</v>
      </c>
      <c r="X33" s="13">
        <f t="shared" si="9"/>
        <v>5.3962900505902196E-2</v>
      </c>
    </row>
    <row r="34" spans="1:24" x14ac:dyDescent="0.25">
      <c r="A34" s="12">
        <v>10</v>
      </c>
      <c r="B34" s="12">
        <v>4</v>
      </c>
      <c r="C34" s="13">
        <v>3.1319999999999998E-3</v>
      </c>
      <c r="D34" s="12">
        <v>13</v>
      </c>
      <c r="E34" s="12">
        <v>10</v>
      </c>
      <c r="F34" s="12">
        <v>4</v>
      </c>
      <c r="G34" s="12" t="s">
        <v>42</v>
      </c>
      <c r="H34" s="13">
        <v>13.15278</v>
      </c>
      <c r="I34" s="13">
        <v>1.1859999999999999</v>
      </c>
      <c r="J34" s="13">
        <f t="shared" si="0"/>
        <v>4.1194506959999995E-2</v>
      </c>
      <c r="K34" s="13">
        <f t="shared" si="1"/>
        <v>3.7145519999999994E-3</v>
      </c>
      <c r="L34" s="13">
        <v>0.215</v>
      </c>
      <c r="M34" s="13">
        <v>0.107</v>
      </c>
      <c r="N34" s="13">
        <f t="shared" si="2"/>
        <v>2.8278477</v>
      </c>
      <c r="O34" s="13">
        <f t="shared" si="3"/>
        <v>0.12690199999999999</v>
      </c>
      <c r="P34" s="13">
        <f t="shared" si="4"/>
        <v>8.8568189963999996E-3</v>
      </c>
      <c r="Q34" s="13">
        <f t="shared" si="5"/>
        <v>3.9745706399999995E-4</v>
      </c>
      <c r="R34" s="13">
        <v>3.1319999999999998E-3</v>
      </c>
      <c r="S34" s="13">
        <v>1.3440000000000001</v>
      </c>
      <c r="T34" s="13">
        <v>6.4000000000000001E-2</v>
      </c>
      <c r="U34" s="13">
        <f t="shared" si="6"/>
        <v>4.2094080000000004E-3</v>
      </c>
      <c r="V34" s="13">
        <f t="shared" si="7"/>
        <v>2.0044799999999999E-4</v>
      </c>
      <c r="W34" s="13">
        <f t="shared" si="8"/>
        <v>0.10218372085597116</v>
      </c>
      <c r="X34" s="13">
        <f t="shared" si="9"/>
        <v>5.3962900505902196E-2</v>
      </c>
    </row>
    <row r="35" spans="1:24" x14ac:dyDescent="0.25">
      <c r="A35" s="12">
        <v>10</v>
      </c>
      <c r="B35" s="12">
        <v>4</v>
      </c>
      <c r="C35" s="13">
        <v>1.2268019999999999</v>
      </c>
      <c r="D35" s="12">
        <v>13</v>
      </c>
      <c r="E35" s="12">
        <v>10</v>
      </c>
      <c r="F35" s="12">
        <v>4</v>
      </c>
      <c r="G35" s="12" t="s">
        <v>42</v>
      </c>
      <c r="H35" s="13">
        <v>13.15278</v>
      </c>
      <c r="I35" s="13">
        <v>1.1859999999999999</v>
      </c>
      <c r="J35" s="13">
        <f t="shared" si="0"/>
        <v>16.13585680956</v>
      </c>
      <c r="K35" s="13">
        <f t="shared" si="1"/>
        <v>1.4549871719999998</v>
      </c>
      <c r="L35" s="13">
        <v>0.215</v>
      </c>
      <c r="M35" s="13">
        <v>0.107</v>
      </c>
      <c r="N35" s="13">
        <f t="shared" si="2"/>
        <v>2.8278477</v>
      </c>
      <c r="O35" s="13">
        <f t="shared" si="3"/>
        <v>0.12690199999999999</v>
      </c>
      <c r="P35" s="13">
        <f t="shared" si="4"/>
        <v>3.4692092140553998</v>
      </c>
      <c r="Q35" s="13">
        <f t="shared" si="5"/>
        <v>0.15568362740399999</v>
      </c>
      <c r="R35" s="13">
        <v>1.2268019999999999</v>
      </c>
      <c r="S35" s="13">
        <v>1.3440000000000001</v>
      </c>
      <c r="T35" s="13">
        <v>6.4000000000000001E-2</v>
      </c>
      <c r="U35" s="13">
        <f t="shared" si="6"/>
        <v>1.6488218880000001</v>
      </c>
      <c r="V35" s="13">
        <f t="shared" si="7"/>
        <v>7.8515327999999995E-2</v>
      </c>
      <c r="W35" s="13">
        <f t="shared" si="8"/>
        <v>0.10218372085597113</v>
      </c>
      <c r="X35" s="13">
        <f t="shared" si="9"/>
        <v>5.3962900505902196E-2</v>
      </c>
    </row>
    <row r="36" spans="1:24" x14ac:dyDescent="0.25">
      <c r="A36" s="12">
        <v>10</v>
      </c>
      <c r="B36" s="12">
        <v>4</v>
      </c>
      <c r="C36" s="13">
        <v>2.6600000000000001E-4</v>
      </c>
      <c r="D36" s="12">
        <v>13</v>
      </c>
      <c r="E36" s="12">
        <v>10</v>
      </c>
      <c r="F36" s="12">
        <v>4</v>
      </c>
      <c r="G36" s="12" t="s">
        <v>42</v>
      </c>
      <c r="H36" s="13">
        <v>13.15278</v>
      </c>
      <c r="I36" s="13">
        <v>1.1859999999999999</v>
      </c>
      <c r="J36" s="13">
        <f t="shared" si="0"/>
        <v>3.4986394800000003E-3</v>
      </c>
      <c r="K36" s="13">
        <f t="shared" si="1"/>
        <v>3.1547600000000003E-4</v>
      </c>
      <c r="L36" s="13">
        <v>0.215</v>
      </c>
      <c r="M36" s="13">
        <v>0.107</v>
      </c>
      <c r="N36" s="13">
        <f t="shared" si="2"/>
        <v>2.8278477</v>
      </c>
      <c r="O36" s="13">
        <f t="shared" si="3"/>
        <v>0.12690199999999999</v>
      </c>
      <c r="P36" s="13">
        <f t="shared" si="4"/>
        <v>7.5220748820000003E-4</v>
      </c>
      <c r="Q36" s="13">
        <f t="shared" si="5"/>
        <v>3.3755932000000001E-5</v>
      </c>
      <c r="R36" s="13">
        <v>2.6600000000000001E-4</v>
      </c>
      <c r="S36" s="13">
        <v>1.3440000000000001</v>
      </c>
      <c r="T36" s="13">
        <v>6.4000000000000001E-2</v>
      </c>
      <c r="U36" s="13">
        <f t="shared" si="6"/>
        <v>3.5750400000000002E-4</v>
      </c>
      <c r="V36" s="13">
        <f t="shared" si="7"/>
        <v>1.7024000000000002E-5</v>
      </c>
      <c r="W36" s="13">
        <f t="shared" si="8"/>
        <v>0.10218372085597113</v>
      </c>
      <c r="X36" s="13">
        <f t="shared" si="9"/>
        <v>5.3962900505902196E-2</v>
      </c>
    </row>
    <row r="37" spans="1:24" x14ac:dyDescent="0.25">
      <c r="A37" s="12">
        <v>10</v>
      </c>
      <c r="B37" s="12">
        <v>4</v>
      </c>
      <c r="C37" s="13">
        <v>3.97E-4</v>
      </c>
      <c r="D37" s="12">
        <v>13</v>
      </c>
      <c r="E37" s="12">
        <v>10</v>
      </c>
      <c r="F37" s="12">
        <v>4</v>
      </c>
      <c r="G37" s="12" t="s">
        <v>42</v>
      </c>
      <c r="H37" s="13">
        <v>13.15278</v>
      </c>
      <c r="I37" s="13">
        <v>1.1859999999999999</v>
      </c>
      <c r="J37" s="13">
        <f t="shared" si="0"/>
        <v>5.2216536599999997E-3</v>
      </c>
      <c r="K37" s="13">
        <f t="shared" si="1"/>
        <v>4.7084199999999996E-4</v>
      </c>
      <c r="L37" s="13">
        <v>0.215</v>
      </c>
      <c r="M37" s="13">
        <v>0.107</v>
      </c>
      <c r="N37" s="13">
        <f t="shared" si="2"/>
        <v>2.8278477</v>
      </c>
      <c r="O37" s="13">
        <f t="shared" si="3"/>
        <v>0.12690199999999999</v>
      </c>
      <c r="P37" s="13">
        <f t="shared" si="4"/>
        <v>1.1226555368999999E-3</v>
      </c>
      <c r="Q37" s="13">
        <f t="shared" si="5"/>
        <v>5.0380093999999992E-5</v>
      </c>
      <c r="R37" s="13">
        <v>3.97E-4</v>
      </c>
      <c r="S37" s="13">
        <v>1.3440000000000001</v>
      </c>
      <c r="T37" s="13">
        <v>6.4000000000000001E-2</v>
      </c>
      <c r="U37" s="13">
        <f t="shared" si="6"/>
        <v>5.33568E-4</v>
      </c>
      <c r="V37" s="13">
        <f t="shared" si="7"/>
        <v>2.5408000000000001E-5</v>
      </c>
      <c r="W37" s="13">
        <f t="shared" si="8"/>
        <v>0.10218372085597113</v>
      </c>
      <c r="X37" s="13">
        <f t="shared" si="9"/>
        <v>5.3962900505902196E-2</v>
      </c>
    </row>
    <row r="38" spans="1:24" x14ac:dyDescent="0.25">
      <c r="A38" s="12">
        <v>10</v>
      </c>
      <c r="B38" s="12">
        <v>4</v>
      </c>
      <c r="C38" s="13">
        <v>5.0000000000000002E-5</v>
      </c>
      <c r="D38" s="12">
        <v>13</v>
      </c>
      <c r="E38" s="12">
        <v>10</v>
      </c>
      <c r="F38" s="12">
        <v>4</v>
      </c>
      <c r="G38" s="12" t="s">
        <v>42</v>
      </c>
      <c r="H38" s="13">
        <v>13.15278</v>
      </c>
      <c r="I38" s="13">
        <v>1.1859999999999999</v>
      </c>
      <c r="J38" s="13">
        <f t="shared" si="0"/>
        <v>6.5763900000000001E-4</v>
      </c>
      <c r="K38" s="13">
        <f t="shared" si="1"/>
        <v>5.9299999999999998E-5</v>
      </c>
      <c r="L38" s="13">
        <v>0.215</v>
      </c>
      <c r="M38" s="13">
        <v>0.107</v>
      </c>
      <c r="N38" s="13">
        <f t="shared" si="2"/>
        <v>2.8278477</v>
      </c>
      <c r="O38" s="13">
        <f t="shared" si="3"/>
        <v>0.12690199999999999</v>
      </c>
      <c r="P38" s="13">
        <f t="shared" si="4"/>
        <v>1.4139238500000001E-4</v>
      </c>
      <c r="Q38" s="13">
        <f t="shared" si="5"/>
        <v>6.3450999999999996E-6</v>
      </c>
      <c r="R38" s="13">
        <v>5.0000000000000002E-5</v>
      </c>
      <c r="S38" s="13">
        <v>1.3440000000000001</v>
      </c>
      <c r="T38" s="13">
        <v>6.4000000000000001E-2</v>
      </c>
      <c r="U38" s="13">
        <f t="shared" si="6"/>
        <v>6.7200000000000007E-5</v>
      </c>
      <c r="V38" s="13">
        <f t="shared" si="7"/>
        <v>3.2000000000000003E-6</v>
      </c>
      <c r="W38" s="13">
        <f t="shared" si="8"/>
        <v>0.10218372085597115</v>
      </c>
      <c r="X38" s="13">
        <f t="shared" si="9"/>
        <v>5.3962900505902196E-2</v>
      </c>
    </row>
    <row r="39" spans="1:24" x14ac:dyDescent="0.25">
      <c r="A39" s="12">
        <v>10</v>
      </c>
      <c r="B39" s="12">
        <v>4</v>
      </c>
      <c r="C39" s="13">
        <v>7.6300000000000001E-4</v>
      </c>
      <c r="D39" s="12">
        <v>13</v>
      </c>
      <c r="E39" s="12">
        <v>10</v>
      </c>
      <c r="F39" s="12">
        <v>4</v>
      </c>
      <c r="G39" s="12" t="s">
        <v>42</v>
      </c>
      <c r="H39" s="13">
        <v>13.15278</v>
      </c>
      <c r="I39" s="13">
        <v>1.1859999999999999</v>
      </c>
      <c r="J39" s="13">
        <f t="shared" si="0"/>
        <v>1.003557114E-2</v>
      </c>
      <c r="K39" s="13">
        <f t="shared" si="1"/>
        <v>9.04918E-4</v>
      </c>
      <c r="L39" s="13">
        <v>0.215</v>
      </c>
      <c r="M39" s="13">
        <v>0.107</v>
      </c>
      <c r="N39" s="13">
        <f t="shared" si="2"/>
        <v>2.8278477</v>
      </c>
      <c r="O39" s="13">
        <f t="shared" si="3"/>
        <v>0.12690199999999999</v>
      </c>
      <c r="P39" s="13">
        <f t="shared" si="4"/>
        <v>2.1576477951000001E-3</v>
      </c>
      <c r="Q39" s="13">
        <f t="shared" si="5"/>
        <v>9.6826225999999989E-5</v>
      </c>
      <c r="R39" s="13">
        <v>7.6300000000000001E-4</v>
      </c>
      <c r="S39" s="13">
        <v>1.3440000000000001</v>
      </c>
      <c r="T39" s="13">
        <v>6.4000000000000001E-2</v>
      </c>
      <c r="U39" s="13">
        <f t="shared" si="6"/>
        <v>1.0254720000000001E-3</v>
      </c>
      <c r="V39" s="13">
        <f t="shared" si="7"/>
        <v>4.8832000000000003E-5</v>
      </c>
      <c r="W39" s="13">
        <f t="shared" si="8"/>
        <v>0.10218372085597115</v>
      </c>
      <c r="X39" s="13">
        <f t="shared" si="9"/>
        <v>5.3962900505902196E-2</v>
      </c>
    </row>
    <row r="40" spans="1:24" x14ac:dyDescent="0.25">
      <c r="A40" s="12">
        <v>10</v>
      </c>
      <c r="B40" s="12">
        <v>4</v>
      </c>
      <c r="C40" s="13">
        <v>1.03E-4</v>
      </c>
      <c r="D40" s="12">
        <v>13</v>
      </c>
      <c r="E40" s="12">
        <v>10</v>
      </c>
      <c r="F40" s="12">
        <v>4</v>
      </c>
      <c r="G40" s="12" t="s">
        <v>42</v>
      </c>
      <c r="H40" s="13">
        <v>13.15278</v>
      </c>
      <c r="I40" s="13">
        <v>1.1859999999999999</v>
      </c>
      <c r="J40" s="13">
        <f t="shared" si="0"/>
        <v>1.35473634E-3</v>
      </c>
      <c r="K40" s="13">
        <f t="shared" si="1"/>
        <v>1.2215799999999998E-4</v>
      </c>
      <c r="L40" s="13">
        <v>0.215</v>
      </c>
      <c r="M40" s="13">
        <v>0.107</v>
      </c>
      <c r="N40" s="13">
        <f t="shared" si="2"/>
        <v>2.8278477</v>
      </c>
      <c r="O40" s="13">
        <f t="shared" si="3"/>
        <v>0.12690199999999999</v>
      </c>
      <c r="P40" s="13">
        <f t="shared" si="4"/>
        <v>2.9126831309999999E-4</v>
      </c>
      <c r="Q40" s="13">
        <f t="shared" si="5"/>
        <v>1.3070905999999999E-5</v>
      </c>
      <c r="R40" s="13">
        <v>1.03E-4</v>
      </c>
      <c r="S40" s="13">
        <v>1.3440000000000001</v>
      </c>
      <c r="T40" s="13">
        <v>6.4000000000000001E-2</v>
      </c>
      <c r="U40" s="13">
        <f t="shared" si="6"/>
        <v>1.3843199999999999E-4</v>
      </c>
      <c r="V40" s="13">
        <f t="shared" si="7"/>
        <v>6.5919999999999997E-6</v>
      </c>
      <c r="W40" s="13">
        <f t="shared" si="8"/>
        <v>0.10218372085597113</v>
      </c>
      <c r="X40" s="13">
        <f t="shared" si="9"/>
        <v>5.3962900505902203E-2</v>
      </c>
    </row>
    <row r="41" spans="1:24" x14ac:dyDescent="0.25">
      <c r="A41" s="12">
        <v>10</v>
      </c>
      <c r="B41" s="12">
        <v>4</v>
      </c>
      <c r="C41" s="13">
        <v>2.1900000000000001E-4</v>
      </c>
      <c r="D41" s="12">
        <v>13</v>
      </c>
      <c r="E41" s="12">
        <v>10</v>
      </c>
      <c r="F41" s="12">
        <v>4</v>
      </c>
      <c r="G41" s="12" t="s">
        <v>42</v>
      </c>
      <c r="H41" s="13">
        <v>13.15278</v>
      </c>
      <c r="I41" s="13">
        <v>1.1859999999999999</v>
      </c>
      <c r="J41" s="13">
        <f t="shared" si="0"/>
        <v>2.88045882E-3</v>
      </c>
      <c r="K41" s="13">
        <f t="shared" si="1"/>
        <v>2.5973400000000002E-4</v>
      </c>
      <c r="L41" s="13">
        <v>0.215</v>
      </c>
      <c r="M41" s="13">
        <v>0.107</v>
      </c>
      <c r="N41" s="13">
        <f t="shared" si="2"/>
        <v>2.8278477</v>
      </c>
      <c r="O41" s="13">
        <f t="shared" si="3"/>
        <v>0.12690199999999999</v>
      </c>
      <c r="P41" s="13">
        <f t="shared" si="4"/>
        <v>6.1929864630000007E-4</v>
      </c>
      <c r="Q41" s="13">
        <f t="shared" si="5"/>
        <v>2.7791537999999997E-5</v>
      </c>
      <c r="R41" s="13">
        <v>2.1900000000000001E-4</v>
      </c>
      <c r="S41" s="13">
        <v>1.3440000000000001</v>
      </c>
      <c r="T41" s="13">
        <v>6.4000000000000001E-2</v>
      </c>
      <c r="U41" s="13">
        <f t="shared" si="6"/>
        <v>2.9433600000000002E-4</v>
      </c>
      <c r="V41" s="13">
        <f t="shared" si="7"/>
        <v>1.4016000000000001E-5</v>
      </c>
      <c r="W41" s="13">
        <f t="shared" si="8"/>
        <v>0.10218372085597115</v>
      </c>
      <c r="X41" s="13">
        <f t="shared" si="9"/>
        <v>5.3962900505902189E-2</v>
      </c>
    </row>
    <row r="42" spans="1:24" x14ac:dyDescent="0.25">
      <c r="A42" s="12">
        <v>10</v>
      </c>
      <c r="B42" s="12">
        <v>4</v>
      </c>
      <c r="C42" s="13">
        <v>2.1380000000000001E-3</v>
      </c>
      <c r="D42" s="12">
        <v>13</v>
      </c>
      <c r="E42" s="12">
        <v>10</v>
      </c>
      <c r="F42" s="12">
        <v>4</v>
      </c>
      <c r="G42" s="12" t="s">
        <v>42</v>
      </c>
      <c r="H42" s="13">
        <v>13.15278</v>
      </c>
      <c r="I42" s="13">
        <v>1.1859999999999999</v>
      </c>
      <c r="J42" s="13">
        <f t="shared" si="0"/>
        <v>2.8120643640000002E-2</v>
      </c>
      <c r="K42" s="13">
        <f t="shared" si="1"/>
        <v>2.535668E-3</v>
      </c>
      <c r="L42" s="13">
        <v>0.215</v>
      </c>
      <c r="M42" s="13">
        <v>0.107</v>
      </c>
      <c r="N42" s="13">
        <f t="shared" si="2"/>
        <v>2.8278477</v>
      </c>
      <c r="O42" s="13">
        <f t="shared" si="3"/>
        <v>0.12690199999999999</v>
      </c>
      <c r="P42" s="13">
        <f t="shared" si="4"/>
        <v>6.0459383826000001E-3</v>
      </c>
      <c r="Q42" s="13">
        <f t="shared" si="5"/>
        <v>2.7131647600000001E-4</v>
      </c>
      <c r="R42" s="13">
        <v>2.1380000000000001E-3</v>
      </c>
      <c r="S42" s="13">
        <v>1.3440000000000001</v>
      </c>
      <c r="T42" s="13">
        <v>6.4000000000000001E-2</v>
      </c>
      <c r="U42" s="13">
        <f t="shared" si="6"/>
        <v>2.8734720000000002E-3</v>
      </c>
      <c r="V42" s="13">
        <f t="shared" si="7"/>
        <v>1.3683200000000001E-4</v>
      </c>
      <c r="W42" s="13">
        <f t="shared" si="8"/>
        <v>0.10218372085597113</v>
      </c>
      <c r="X42" s="13">
        <f t="shared" si="9"/>
        <v>5.3962900505902196E-2</v>
      </c>
    </row>
    <row r="43" spans="1:24" x14ac:dyDescent="0.25">
      <c r="A43" s="12">
        <v>10</v>
      </c>
      <c r="B43" s="12">
        <v>4</v>
      </c>
      <c r="C43" s="13">
        <v>14.945698</v>
      </c>
      <c r="D43" s="12">
        <v>13</v>
      </c>
      <c r="E43" s="12">
        <v>10</v>
      </c>
      <c r="F43" s="12">
        <v>4</v>
      </c>
      <c r="G43" s="12" t="s">
        <v>42</v>
      </c>
      <c r="H43" s="13">
        <v>13.15278</v>
      </c>
      <c r="I43" s="13">
        <v>1.1859999999999999</v>
      </c>
      <c r="J43" s="13">
        <f t="shared" si="0"/>
        <v>196.57747774044</v>
      </c>
      <c r="K43" s="13">
        <f t="shared" si="1"/>
        <v>17.725597827999998</v>
      </c>
      <c r="L43" s="13">
        <v>0.215</v>
      </c>
      <c r="M43" s="13">
        <v>0.107</v>
      </c>
      <c r="N43" s="13">
        <f t="shared" si="2"/>
        <v>2.8278477</v>
      </c>
      <c r="O43" s="13">
        <f t="shared" si="3"/>
        <v>0.12690199999999999</v>
      </c>
      <c r="P43" s="13">
        <f t="shared" si="4"/>
        <v>42.264157714194603</v>
      </c>
      <c r="Q43" s="13">
        <f t="shared" si="5"/>
        <v>1.8966389675959998</v>
      </c>
      <c r="R43" s="13">
        <v>14.945698</v>
      </c>
      <c r="S43" s="13">
        <v>1.3440000000000001</v>
      </c>
      <c r="T43" s="13">
        <v>6.4000000000000001E-2</v>
      </c>
      <c r="U43" s="13">
        <f t="shared" si="6"/>
        <v>20.087018112000003</v>
      </c>
      <c r="V43" s="13">
        <f t="shared" si="7"/>
        <v>0.95652467200000002</v>
      </c>
      <c r="W43" s="13">
        <f t="shared" si="8"/>
        <v>0.10218372085597115</v>
      </c>
      <c r="X43" s="13">
        <f t="shared" si="9"/>
        <v>5.3962900505902196E-2</v>
      </c>
    </row>
    <row r="44" spans="1:24" x14ac:dyDescent="0.25">
      <c r="A44" s="12">
        <v>10</v>
      </c>
      <c r="B44" s="12">
        <v>6</v>
      </c>
      <c r="C44" s="13">
        <v>18.130676000000001</v>
      </c>
      <c r="D44" s="12">
        <v>14</v>
      </c>
      <c r="E44" s="12">
        <v>10</v>
      </c>
      <c r="F44" s="12">
        <v>6</v>
      </c>
      <c r="G44" s="12" t="s">
        <v>43</v>
      </c>
      <c r="H44" s="13">
        <v>4.392887</v>
      </c>
      <c r="I44" s="13">
        <v>0.187</v>
      </c>
      <c r="J44" s="13">
        <f t="shared" si="0"/>
        <v>79.646010901612001</v>
      </c>
      <c r="K44" s="13">
        <f t="shared" si="1"/>
        <v>3.3904364120000001</v>
      </c>
      <c r="L44" s="13">
        <v>0.221</v>
      </c>
      <c r="M44" s="13">
        <v>0.111</v>
      </c>
      <c r="N44" s="13">
        <f t="shared" si="2"/>
        <v>0.97082802700000004</v>
      </c>
      <c r="O44" s="13">
        <f t="shared" si="3"/>
        <v>2.0757000000000001E-2</v>
      </c>
      <c r="P44" s="13">
        <f t="shared" si="4"/>
        <v>17.601768409256255</v>
      </c>
      <c r="Q44" s="13">
        <f t="shared" si="5"/>
        <v>0.37633844173200004</v>
      </c>
      <c r="R44" s="13">
        <v>18.130676000000001</v>
      </c>
      <c r="S44" s="13">
        <v>0.46600000000000003</v>
      </c>
      <c r="T44" s="13">
        <v>0.01</v>
      </c>
      <c r="U44" s="13">
        <f t="shared" si="6"/>
        <v>8.4488950160000016</v>
      </c>
      <c r="V44" s="13">
        <f t="shared" si="7"/>
        <v>0.18130676000000001</v>
      </c>
      <c r="W44" s="13">
        <f t="shared" si="8"/>
        <v>0.10608057981004293</v>
      </c>
      <c r="X44" s="13">
        <f t="shared" si="9"/>
        <v>5.3475935828877004E-2</v>
      </c>
    </row>
    <row r="45" spans="1:24" x14ac:dyDescent="0.25">
      <c r="J45" s="13">
        <f t="shared" ref="J45:Q45" si="10">ROUND(SUM(J18:J44),1)</f>
        <v>2787.8</v>
      </c>
      <c r="K45" s="13">
        <f t="shared" si="10"/>
        <v>196.7</v>
      </c>
      <c r="P45" s="13">
        <f t="shared" si="10"/>
        <v>605.4</v>
      </c>
      <c r="Q45" s="13">
        <f t="shared" si="10"/>
        <v>21.3</v>
      </c>
      <c r="R45" s="13">
        <f>ROUND(SUM(R18:R44),1)</f>
        <v>235.3</v>
      </c>
      <c r="U45" s="13">
        <f t="shared" ref="U45:V45" si="11">ROUND(SUM(U18:U44),1)</f>
        <v>288.7</v>
      </c>
      <c r="V45" s="13">
        <f t="shared" si="11"/>
        <v>10.8</v>
      </c>
    </row>
  </sheetData>
  <sortState ref="A2:Y44">
    <sortCondition ref="F1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27" sqref="C27"/>
    </sheetView>
  </sheetViews>
  <sheetFormatPr defaultRowHeight="15" x14ac:dyDescent="0.25"/>
  <cols>
    <col min="1" max="1" width="23.140625" style="1" bestFit="1" customWidth="1"/>
    <col min="2" max="2" width="10.5703125" style="1" customWidth="1"/>
    <col min="3" max="3" width="10.140625" style="26" customWidth="1"/>
    <col min="4" max="4" width="9.140625" style="1"/>
    <col min="5" max="5" width="23.140625" style="1" bestFit="1" customWidth="1"/>
    <col min="6" max="6" width="9.5703125" style="2" bestFit="1" customWidth="1"/>
    <col min="7" max="7" width="9.140625" style="26"/>
    <col min="8" max="16384" width="9.140625" style="1"/>
  </cols>
  <sheetData>
    <row r="1" spans="1:7" ht="29.25" x14ac:dyDescent="0.25">
      <c r="A1" s="4" t="s">
        <v>49</v>
      </c>
      <c r="B1" s="5" t="s">
        <v>7</v>
      </c>
      <c r="C1" s="21" t="s">
        <v>82</v>
      </c>
      <c r="E1" s="4" t="s">
        <v>49</v>
      </c>
      <c r="F1" s="5" t="s">
        <v>8</v>
      </c>
      <c r="G1" s="21" t="s">
        <v>82</v>
      </c>
    </row>
    <row r="2" spans="1:7" x14ac:dyDescent="0.25">
      <c r="A2" s="6" t="s">
        <v>63</v>
      </c>
      <c r="B2" s="7">
        <f>'Seminole County'!U1314</f>
        <v>96302.8</v>
      </c>
      <c r="C2" s="22">
        <f>B2/$B$19</f>
        <v>0.35335419884860514</v>
      </c>
      <c r="E2" s="6" t="s">
        <v>63</v>
      </c>
      <c r="F2" s="7">
        <f>'Seminole County'!V1314</f>
        <v>6299.7</v>
      </c>
      <c r="G2" s="22">
        <f>F2/$F$19</f>
        <v>0.3170872887242418</v>
      </c>
    </row>
    <row r="3" spans="1:7" x14ac:dyDescent="0.25">
      <c r="A3" s="6" t="s">
        <v>60</v>
      </c>
      <c r="B3" s="7">
        <f>'City of Winter Springs'!U272</f>
        <v>43969</v>
      </c>
      <c r="C3" s="22">
        <f>B3/$B$19</f>
        <v>0.16133103886049335</v>
      </c>
      <c r="E3" s="6" t="s">
        <v>60</v>
      </c>
      <c r="F3" s="7">
        <f>'City of Winter Springs'!V272</f>
        <v>2993.5</v>
      </c>
      <c r="G3" s="22">
        <f>F3/$F$19</f>
        <v>0.15067396841056208</v>
      </c>
    </row>
    <row r="4" spans="1:7" x14ac:dyDescent="0.25">
      <c r="A4" s="6" t="s">
        <v>50</v>
      </c>
      <c r="B4" s="7">
        <f>Agriculture!U320</f>
        <v>36796.6</v>
      </c>
      <c r="C4" s="22">
        <f>B4/$B$19</f>
        <v>0.13501407138060975</v>
      </c>
      <c r="E4" s="6" t="s">
        <v>50</v>
      </c>
      <c r="F4" s="7">
        <f>Agriculture!V320</f>
        <v>2812.7</v>
      </c>
      <c r="G4" s="22">
        <f>F4/$F$19</f>
        <v>0.14157363318803673</v>
      </c>
    </row>
    <row r="5" spans="1:7" x14ac:dyDescent="0.25">
      <c r="A5" s="6" t="s">
        <v>57</v>
      </c>
      <c r="B5" s="7">
        <f>'City of Oviedo'!U144</f>
        <v>23308.7</v>
      </c>
      <c r="C5" s="22">
        <f>B5/$B$19</f>
        <v>8.5524273590201774E-2</v>
      </c>
      <c r="E5" s="6" t="s">
        <v>58</v>
      </c>
      <c r="F5" s="7">
        <f>'City of Sanford'!V188</f>
        <v>2398.8000000000002</v>
      </c>
      <c r="G5" s="22">
        <f>F5/$F$19</f>
        <v>0.12074050957850553</v>
      </c>
    </row>
    <row r="6" spans="1:7" x14ac:dyDescent="0.25">
      <c r="A6" s="6" t="s">
        <v>58</v>
      </c>
      <c r="B6" s="7">
        <f>'City of Sanford'!U188</f>
        <v>21286.3</v>
      </c>
      <c r="C6" s="22">
        <f>B6/$B$19</f>
        <v>7.8103684243355995E-2</v>
      </c>
      <c r="E6" s="6" t="s">
        <v>57</v>
      </c>
      <c r="F6" s="7">
        <f>'City of Oviedo'!V144</f>
        <v>1865.6</v>
      </c>
      <c r="G6" s="22">
        <f>F6/$F$19</f>
        <v>9.3902574066057981E-2</v>
      </c>
    </row>
    <row r="7" spans="1:7" x14ac:dyDescent="0.25">
      <c r="A7" s="6" t="s">
        <v>52</v>
      </c>
      <c r="B7" s="7">
        <f>'City of Casselberry'!U216</f>
        <v>14642.8</v>
      </c>
      <c r="C7" s="22">
        <f>B7/$B$19</f>
        <v>5.3727356451737179E-2</v>
      </c>
      <c r="E7" s="6" t="s">
        <v>52</v>
      </c>
      <c r="F7" s="7">
        <f>'City of Casselberry'!V216</f>
        <v>985.9</v>
      </c>
      <c r="G7" s="22">
        <f>F7/$F$19</f>
        <v>4.9624007167520676E-2</v>
      </c>
    </row>
    <row r="8" spans="1:7" x14ac:dyDescent="0.25">
      <c r="A8" s="6" t="s">
        <v>54</v>
      </c>
      <c r="B8" s="7">
        <f>'City of Longwood'!U175</f>
        <v>5549.7</v>
      </c>
      <c r="C8" s="22">
        <f>B8/$B$19</f>
        <v>2.0362957228139824E-2</v>
      </c>
      <c r="E8" s="6" t="s">
        <v>65</v>
      </c>
      <c r="F8" s="7">
        <f>Turnpike!V177</f>
        <v>465.6</v>
      </c>
      <c r="G8" s="22">
        <f>F8/$F$19</f>
        <v>2.3435376546503326E-2</v>
      </c>
    </row>
    <row r="9" spans="1:7" x14ac:dyDescent="0.25">
      <c r="A9" s="6" t="s">
        <v>65</v>
      </c>
      <c r="B9" s="7">
        <f>Turnpike!U177</f>
        <v>5107.3</v>
      </c>
      <c r="C9" s="22">
        <f>B9/$B$19</f>
        <v>1.8739703308517312E-2</v>
      </c>
      <c r="E9" s="6" t="s">
        <v>61</v>
      </c>
      <c r="F9" s="7">
        <f>FDOT!V635</f>
        <v>401.5</v>
      </c>
      <c r="G9" s="22">
        <f>F9/$F$19</f>
        <v>2.0208985574358001E-2</v>
      </c>
    </row>
    <row r="10" spans="1:7" x14ac:dyDescent="0.25">
      <c r="A10" s="6" t="s">
        <v>53</v>
      </c>
      <c r="B10" s="7">
        <f>'City of Lake Mary'!U109</f>
        <v>4965.6000000000004</v>
      </c>
      <c r="C10" s="22">
        <f>B10/$B$19</f>
        <v>1.8219777719885963E-2</v>
      </c>
      <c r="E10" s="19" t="s">
        <v>54</v>
      </c>
      <c r="F10" s="7">
        <f>'City of Longwood'!V175</f>
        <v>326.10000000000002</v>
      </c>
      <c r="G10" s="22">
        <f>F10/$F$19</f>
        <v>1.6413823650804842E-2</v>
      </c>
    </row>
    <row r="11" spans="1:7" x14ac:dyDescent="0.25">
      <c r="A11" s="6" t="s">
        <v>61</v>
      </c>
      <c r="B11" s="7">
        <f>FDOT!U635</f>
        <v>4644.8999999999996</v>
      </c>
      <c r="C11" s="22">
        <f>B11/$B$19</f>
        <v>1.7043065396145137E-2</v>
      </c>
      <c r="E11" s="19" t="s">
        <v>53</v>
      </c>
      <c r="F11" s="7">
        <f>'City of Lake Mary'!V109</f>
        <v>325.39999999999998</v>
      </c>
      <c r="G11" s="22">
        <f>F11/$F$19</f>
        <v>1.6378590052045061E-2</v>
      </c>
    </row>
    <row r="12" spans="1:7" x14ac:dyDescent="0.25">
      <c r="A12" s="6" t="s">
        <v>59</v>
      </c>
      <c r="B12" s="7">
        <f>'City of Winter Park'!U223</f>
        <v>4616.2</v>
      </c>
      <c r="C12" s="22">
        <f>B12/$B$19</f>
        <v>1.6937759366549374E-2</v>
      </c>
      <c r="E12" s="6" t="s">
        <v>59</v>
      </c>
      <c r="F12" s="7">
        <f>'City of Winter Park'!V223</f>
        <v>308.8</v>
      </c>
      <c r="G12" s="22">
        <f>F12/$F$19</f>
        <v>1.5543050424313202E-2</v>
      </c>
    </row>
    <row r="13" spans="1:7" x14ac:dyDescent="0.25">
      <c r="A13" s="6" t="s">
        <v>91</v>
      </c>
      <c r="B13" s="7">
        <f>'Site 10'!U36</f>
        <v>3834.9</v>
      </c>
      <c r="C13" s="22">
        <f>B13/$B$19</f>
        <v>1.4071013689783848E-2</v>
      </c>
      <c r="E13" s="6" t="s">
        <v>91</v>
      </c>
      <c r="F13" s="7">
        <f>'Site 10'!V36</f>
        <v>265.5</v>
      </c>
      <c r="G13" s="22">
        <f>F13/$F$19</f>
        <v>1.3363600672458403E-2</v>
      </c>
    </row>
    <row r="14" spans="1:7" x14ac:dyDescent="0.25">
      <c r="A14" s="6" t="s">
        <v>62</v>
      </c>
      <c r="B14" s="7">
        <f>'Orange County'!U145</f>
        <v>3647.6</v>
      </c>
      <c r="C14" s="22">
        <f>B14/$B$19</f>
        <v>1.3383772597683268E-2</v>
      </c>
      <c r="E14" s="6" t="s">
        <v>55</v>
      </c>
      <c r="F14" s="7">
        <f>'City of Maitland'!V151</f>
        <v>247.1</v>
      </c>
      <c r="G14" s="22">
        <f>F14/$F$19</f>
        <v>1.2437460362201398E-2</v>
      </c>
    </row>
    <row r="15" spans="1:7" x14ac:dyDescent="0.25">
      <c r="A15" s="6" t="s">
        <v>55</v>
      </c>
      <c r="B15" s="7">
        <f>'City of Maitland'!U151</f>
        <v>3200.3</v>
      </c>
      <c r="C15" s="22">
        <f>B15/$B$19</f>
        <v>1.1742539599837088E-2</v>
      </c>
      <c r="E15" s="19" t="s">
        <v>62</v>
      </c>
      <c r="F15" s="46">
        <f>'Orange County'!V145</f>
        <v>125.6</v>
      </c>
      <c r="G15" s="47">
        <f>F15/$F$19</f>
        <v>6.321914291754333E-3</v>
      </c>
    </row>
    <row r="16" spans="1:7" x14ac:dyDescent="0.25">
      <c r="A16" s="23" t="s">
        <v>51</v>
      </c>
      <c r="B16" s="24">
        <f>'City of Altamonte Springs'!U45</f>
        <v>288.7</v>
      </c>
      <c r="C16" s="25">
        <f>B16/$B$19</f>
        <v>1.0592979353413639E-3</v>
      </c>
      <c r="E16" s="23" t="s">
        <v>56</v>
      </c>
      <c r="F16" s="24">
        <f>'City of Orlando'!V260</f>
        <v>26.1</v>
      </c>
      <c r="G16" s="25">
        <f>F16/$F$19</f>
        <v>1.3137098966145549E-3</v>
      </c>
    </row>
    <row r="17" spans="1:7" x14ac:dyDescent="0.25">
      <c r="A17" s="23" t="s">
        <v>56</v>
      </c>
      <c r="B17" s="24">
        <f>'City of Orlando'!U260</f>
        <v>282.2</v>
      </c>
      <c r="C17" s="25">
        <f>B17/$B$19</f>
        <v>1.0354481376977239E-3</v>
      </c>
      <c r="E17" s="23" t="s">
        <v>51</v>
      </c>
      <c r="F17" s="24">
        <f>'City of Altamonte Springs'!V45</f>
        <v>10.8</v>
      </c>
      <c r="G17" s="25">
        <f>F17/$F$19</f>
        <v>5.4360409515085036E-4</v>
      </c>
    </row>
    <row r="18" spans="1:7" x14ac:dyDescent="0.25">
      <c r="A18" s="23" t="s">
        <v>64</v>
      </c>
      <c r="B18" s="24">
        <f>'Town of Eatonville'!U18</f>
        <v>95.4</v>
      </c>
      <c r="C18" s="25">
        <f>B18/$B$19</f>
        <v>3.5004164541588544E-4</v>
      </c>
      <c r="E18" s="23" t="s">
        <v>64</v>
      </c>
      <c r="F18" s="24">
        <f>'Town of Eatonville'!V18</f>
        <v>8.6999999999999993</v>
      </c>
      <c r="G18" s="25">
        <f>F18/$F$19</f>
        <v>4.3790329887151826E-4</v>
      </c>
    </row>
    <row r="19" spans="1:7" x14ac:dyDescent="0.25">
      <c r="A19" s="20" t="s">
        <v>68</v>
      </c>
      <c r="B19" s="15">
        <f>SUM(B2:B18)</f>
        <v>272539</v>
      </c>
      <c r="C19" s="27">
        <f>SUM(C2:C18)</f>
        <v>0.99999999999999978</v>
      </c>
      <c r="E19" s="14" t="s">
        <v>68</v>
      </c>
      <c r="F19" s="15">
        <f>SUM(F2:F18)</f>
        <v>19867.399999999994</v>
      </c>
      <c r="G19" s="27">
        <f>SUM(G2:G18)</f>
        <v>1.0000000000000002</v>
      </c>
    </row>
  </sheetData>
  <sortState ref="E2:G18">
    <sortCondition descending="1" ref="G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8"/>
  <sheetViews>
    <sheetView workbookViewId="0">
      <selection activeCell="C18" sqref="C18"/>
    </sheetView>
  </sheetViews>
  <sheetFormatPr defaultRowHeight="15" x14ac:dyDescent="0.25"/>
  <cols>
    <col min="1" max="1" width="19.140625" style="1" bestFit="1" customWidth="1"/>
    <col min="2" max="2" width="13.7109375" style="1" bestFit="1" customWidth="1"/>
    <col min="3" max="3" width="10.5703125" style="1" bestFit="1" customWidth="1"/>
    <col min="4" max="4" width="17.140625" style="2" customWidth="1"/>
    <col min="5" max="5" width="15.5703125" style="1" customWidth="1"/>
    <col min="6" max="16384" width="9.140625" style="1"/>
  </cols>
  <sheetData>
    <row r="1" spans="1:4" s="3" customFormat="1" ht="42.75" x14ac:dyDescent="0.2">
      <c r="A1" s="4" t="s">
        <v>0</v>
      </c>
      <c r="B1" s="4" t="s">
        <v>4</v>
      </c>
      <c r="C1" s="4" t="s">
        <v>3</v>
      </c>
      <c r="D1" s="5" t="s">
        <v>5</v>
      </c>
    </row>
    <row r="2" spans="1:4" x14ac:dyDescent="0.25">
      <c r="A2" s="6" t="s">
        <v>1</v>
      </c>
      <c r="B2" s="7">
        <f>'Loads and Acres by Entity'!C20</f>
        <v>329420</v>
      </c>
      <c r="C2" s="22">
        <v>0.16700000000000001</v>
      </c>
      <c r="D2" s="7">
        <f>ROUND(B2*(1-C2),1)</f>
        <v>274406.90000000002</v>
      </c>
    </row>
    <row r="3" spans="1:4" x14ac:dyDescent="0.25">
      <c r="A3" s="6" t="s">
        <v>2</v>
      </c>
      <c r="B3" s="7">
        <f>'Loads and Acres by Entity'!D20</f>
        <v>24214.1</v>
      </c>
      <c r="C3" s="22">
        <v>0.45500000000000002</v>
      </c>
      <c r="D3" s="7">
        <f>ROUND(B3*(1-C3),1)</f>
        <v>13196.7</v>
      </c>
    </row>
    <row r="5" spans="1:4" ht="26.25" x14ac:dyDescent="0.25">
      <c r="A5" s="8" t="s">
        <v>6</v>
      </c>
      <c r="B5" s="9" t="s">
        <v>7</v>
      </c>
      <c r="C5" s="9" t="s">
        <v>8</v>
      </c>
    </row>
    <row r="6" spans="1:4" x14ac:dyDescent="0.25">
      <c r="A6" s="10" t="s">
        <v>9</v>
      </c>
      <c r="B6" s="11">
        <f>D2</f>
        <v>274406.90000000002</v>
      </c>
      <c r="C6" s="11">
        <f>D3</f>
        <v>13196.7</v>
      </c>
    </row>
    <row r="7" spans="1:4" x14ac:dyDescent="0.25">
      <c r="A7" s="10" t="s">
        <v>10</v>
      </c>
      <c r="B7" s="11">
        <f>Natural!U2804</f>
        <v>56881</v>
      </c>
      <c r="C7" s="11">
        <f>Natural!V2804</f>
        <v>4346.7</v>
      </c>
    </row>
    <row r="8" spans="1:4" x14ac:dyDescent="0.25">
      <c r="A8" s="10" t="s">
        <v>11</v>
      </c>
      <c r="B8" s="11">
        <f>B6-B7</f>
        <v>217525.90000000002</v>
      </c>
      <c r="C8" s="11">
        <f>C6-C7</f>
        <v>8850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8" sqref="B18"/>
    </sheetView>
  </sheetViews>
  <sheetFormatPr defaultRowHeight="12.75" x14ac:dyDescent="0.2"/>
  <cols>
    <col min="1" max="1" width="26.140625" style="35" customWidth="1"/>
    <col min="2" max="2" width="11.7109375" style="35" customWidth="1"/>
    <col min="3" max="3" width="14.42578125" style="35" customWidth="1"/>
    <col min="4" max="4" width="10.140625" style="35" bestFit="1" customWidth="1"/>
    <col min="5" max="5" width="10.85546875" style="35" customWidth="1"/>
    <col min="6" max="6" width="13" style="35" customWidth="1"/>
    <col min="7" max="7" width="10.140625" style="35" bestFit="1" customWidth="1"/>
    <col min="8" max="16384" width="9.140625" style="35"/>
  </cols>
  <sheetData>
    <row r="1" spans="1:10" ht="51" x14ac:dyDescent="0.2">
      <c r="A1" s="29" t="s">
        <v>49</v>
      </c>
      <c r="B1" s="30" t="s">
        <v>83</v>
      </c>
      <c r="C1" s="30" t="s">
        <v>89</v>
      </c>
      <c r="D1" s="30" t="s">
        <v>84</v>
      </c>
      <c r="E1" s="29" t="s">
        <v>86</v>
      </c>
      <c r="F1" s="29" t="s">
        <v>87</v>
      </c>
      <c r="G1" s="31" t="s">
        <v>88</v>
      </c>
    </row>
    <row r="2" spans="1:10" x14ac:dyDescent="0.2">
      <c r="A2" s="10" t="s">
        <v>50</v>
      </c>
      <c r="B2" s="28">
        <f>'Loads and Acres by Entity'!C2</f>
        <v>36796.6</v>
      </c>
      <c r="C2" s="28">
        <f>ROUND((B2/$B$19)*$B$22,1)</f>
        <v>7427.5</v>
      </c>
      <c r="D2" s="32">
        <f>C2/B2</f>
        <v>0.20185288858209727</v>
      </c>
      <c r="E2" s="33">
        <f>'Loads and Acres by Entity'!D2</f>
        <v>2812.7</v>
      </c>
      <c r="F2" s="33">
        <f t="shared" ref="F2:F18" si="0">(E2/$E$19)*$B$23</f>
        <v>1559.7755406771898</v>
      </c>
      <c r="G2" s="34">
        <f>F2/E2</f>
        <v>0.55454742442393068</v>
      </c>
      <c r="I2" s="48"/>
      <c r="J2" s="48"/>
    </row>
    <row r="3" spans="1:10" x14ac:dyDescent="0.2">
      <c r="A3" s="10" t="s">
        <v>51</v>
      </c>
      <c r="B3" s="28">
        <f>'Loads and Acres by Entity'!C3</f>
        <v>288.7</v>
      </c>
      <c r="C3" s="28">
        <f t="shared" ref="C3:C18" si="1">ROUND((B3/$B$19)*$B$22,1)</f>
        <v>58.3</v>
      </c>
      <c r="D3" s="32">
        <f t="shared" ref="D3:D9" si="2">C3/B3</f>
        <v>0.20193972982334604</v>
      </c>
      <c r="E3" s="33">
        <f>'Loads and Acres by Entity'!D3</f>
        <v>10.8</v>
      </c>
      <c r="F3" s="33">
        <f t="shared" si="0"/>
        <v>5.9891121837784516</v>
      </c>
      <c r="G3" s="34">
        <f t="shared" ref="G3:G9" si="3">F3/E3</f>
        <v>0.55454742442393068</v>
      </c>
      <c r="I3" s="48"/>
      <c r="J3" s="48"/>
    </row>
    <row r="4" spans="1:10" x14ac:dyDescent="0.2">
      <c r="A4" s="10" t="s">
        <v>52</v>
      </c>
      <c r="B4" s="28">
        <f>'Loads and Acres by Entity'!C4</f>
        <v>14642.8</v>
      </c>
      <c r="C4" s="28">
        <f t="shared" si="1"/>
        <v>2955.7</v>
      </c>
      <c r="D4" s="32">
        <f t="shared" si="2"/>
        <v>0.20185347064769033</v>
      </c>
      <c r="E4" s="33">
        <f>'Loads and Acres by Entity'!D4</f>
        <v>985.9</v>
      </c>
      <c r="F4" s="33">
        <f t="shared" si="0"/>
        <v>546.72830573955332</v>
      </c>
      <c r="G4" s="34">
        <f t="shared" si="3"/>
        <v>0.55454742442393079</v>
      </c>
      <c r="I4" s="48"/>
      <c r="J4" s="48"/>
    </row>
    <row r="5" spans="1:10" x14ac:dyDescent="0.2">
      <c r="A5" s="10" t="s">
        <v>53</v>
      </c>
      <c r="B5" s="28">
        <f>'Loads and Acres by Entity'!C5</f>
        <v>4965.6000000000004</v>
      </c>
      <c r="C5" s="28">
        <f t="shared" si="1"/>
        <v>1002.3</v>
      </c>
      <c r="D5" s="32">
        <f t="shared" si="2"/>
        <v>0.2018487191880135</v>
      </c>
      <c r="E5" s="33">
        <f>'Loads and Acres by Entity'!D5</f>
        <v>325.39999999999998</v>
      </c>
      <c r="F5" s="33">
        <f t="shared" si="0"/>
        <v>180.449731907547</v>
      </c>
      <c r="G5" s="34">
        <f t="shared" si="3"/>
        <v>0.55454742442393057</v>
      </c>
      <c r="I5" s="48"/>
      <c r="J5" s="48"/>
    </row>
    <row r="6" spans="1:10" x14ac:dyDescent="0.2">
      <c r="A6" s="10" t="s">
        <v>54</v>
      </c>
      <c r="B6" s="28">
        <f>'Loads and Acres by Entity'!C6</f>
        <v>5549.7</v>
      </c>
      <c r="C6" s="28">
        <f t="shared" si="1"/>
        <v>1120.2</v>
      </c>
      <c r="D6" s="32">
        <f t="shared" si="2"/>
        <v>0.20184874858100441</v>
      </c>
      <c r="E6" s="33">
        <f>'Loads and Acres by Entity'!D6</f>
        <v>326.10000000000002</v>
      </c>
      <c r="F6" s="33">
        <f t="shared" si="0"/>
        <v>180.8379151046438</v>
      </c>
      <c r="G6" s="34">
        <f t="shared" si="3"/>
        <v>0.55454742442393068</v>
      </c>
      <c r="I6" s="48"/>
      <c r="J6" s="48"/>
    </row>
    <row r="7" spans="1:10" x14ac:dyDescent="0.2">
      <c r="A7" s="10" t="s">
        <v>55</v>
      </c>
      <c r="B7" s="28">
        <f>'Loads and Acres by Entity'!C7</f>
        <v>3200.3</v>
      </c>
      <c r="C7" s="28">
        <f t="shared" si="1"/>
        <v>646</v>
      </c>
      <c r="D7" s="32">
        <f t="shared" si="2"/>
        <v>0.20185607599287567</v>
      </c>
      <c r="E7" s="33">
        <f>'Loads and Acres by Entity'!D7</f>
        <v>247.1</v>
      </c>
      <c r="F7" s="33">
        <f t="shared" si="0"/>
        <v>137.02866857515326</v>
      </c>
      <c r="G7" s="34">
        <f t="shared" si="3"/>
        <v>0.55454742442393068</v>
      </c>
      <c r="I7" s="48"/>
      <c r="J7" s="48"/>
    </row>
    <row r="8" spans="1:10" x14ac:dyDescent="0.2">
      <c r="A8" s="10" t="s">
        <v>56</v>
      </c>
      <c r="B8" s="28">
        <f>'Loads and Acres by Entity'!C8</f>
        <v>282.2</v>
      </c>
      <c r="C8" s="28">
        <f t="shared" si="1"/>
        <v>57</v>
      </c>
      <c r="D8" s="32">
        <f t="shared" si="2"/>
        <v>0.20198440822111979</v>
      </c>
      <c r="E8" s="33">
        <f>'Loads and Acres by Entity'!D8</f>
        <v>26.1</v>
      </c>
      <c r="F8" s="33">
        <f t="shared" si="0"/>
        <v>14.47368777746459</v>
      </c>
      <c r="G8" s="34">
        <f t="shared" si="3"/>
        <v>0.55454742442393068</v>
      </c>
      <c r="I8" s="48"/>
      <c r="J8" s="48"/>
    </row>
    <row r="9" spans="1:10" x14ac:dyDescent="0.2">
      <c r="A9" s="10" t="s">
        <v>57</v>
      </c>
      <c r="B9" s="28">
        <f>'Loads and Acres by Entity'!C9</f>
        <v>23308.7</v>
      </c>
      <c r="C9" s="28">
        <f t="shared" si="1"/>
        <v>4705</v>
      </c>
      <c r="D9" s="32">
        <f t="shared" si="2"/>
        <v>0.20185595936281303</v>
      </c>
      <c r="E9" s="33">
        <f>'Loads and Acres by Entity'!D9</f>
        <v>1865.6</v>
      </c>
      <c r="F9" s="33">
        <f t="shared" si="0"/>
        <v>1034.5636750052849</v>
      </c>
      <c r="G9" s="34">
        <f t="shared" si="3"/>
        <v>0.55454742442393068</v>
      </c>
      <c r="I9" s="48"/>
      <c r="J9" s="48"/>
    </row>
    <row r="10" spans="1:10" x14ac:dyDescent="0.2">
      <c r="A10" s="10" t="s">
        <v>58</v>
      </c>
      <c r="B10" s="28">
        <f>'Loads and Acres by Entity'!C10</f>
        <v>21286.3</v>
      </c>
      <c r="C10" s="28">
        <f t="shared" si="1"/>
        <v>4296.7</v>
      </c>
      <c r="D10" s="32">
        <f>C10/B10</f>
        <v>0.20185283492199207</v>
      </c>
      <c r="E10" s="33">
        <f>'Loads and Acres by Entity'!D10</f>
        <v>2398.8000000000002</v>
      </c>
      <c r="F10" s="33">
        <f t="shared" si="0"/>
        <v>1330.248361708125</v>
      </c>
      <c r="G10" s="34">
        <f>F10/E10</f>
        <v>0.55454742442393068</v>
      </c>
      <c r="I10" s="48"/>
      <c r="J10" s="48"/>
    </row>
    <row r="11" spans="1:10" x14ac:dyDescent="0.2">
      <c r="A11" s="10" t="s">
        <v>59</v>
      </c>
      <c r="B11" s="28">
        <f>'Loads and Acres by Entity'!C11</f>
        <v>4616.2</v>
      </c>
      <c r="C11" s="28">
        <f t="shared" si="1"/>
        <v>931.8</v>
      </c>
      <c r="D11" s="32">
        <f>C11/B11</f>
        <v>0.20185433906676487</v>
      </c>
      <c r="E11" s="33">
        <f>'Loads and Acres by Entity'!D11</f>
        <v>308.8</v>
      </c>
      <c r="F11" s="33">
        <f t="shared" si="0"/>
        <v>171.24424466210979</v>
      </c>
      <c r="G11" s="34">
        <f>F11/E11</f>
        <v>0.55454742442393068</v>
      </c>
      <c r="I11" s="48"/>
      <c r="J11" s="48"/>
    </row>
    <row r="12" spans="1:10" x14ac:dyDescent="0.2">
      <c r="A12" s="10" t="s">
        <v>60</v>
      </c>
      <c r="B12" s="28">
        <f>'Loads and Acres by Entity'!C12</f>
        <v>43969</v>
      </c>
      <c r="C12" s="28">
        <f t="shared" si="1"/>
        <v>8875.2999999999993</v>
      </c>
      <c r="D12" s="32">
        <f>C12/B12</f>
        <v>0.20185357865769063</v>
      </c>
      <c r="E12" s="33">
        <f>'Loads and Acres by Entity'!D12</f>
        <v>2993.5</v>
      </c>
      <c r="F12" s="33">
        <f t="shared" si="0"/>
        <v>1660.0377150130366</v>
      </c>
      <c r="G12" s="34">
        <f>F12/E12</f>
        <v>0.55454742442393068</v>
      </c>
      <c r="I12" s="48"/>
      <c r="J12" s="48"/>
    </row>
    <row r="13" spans="1:10" x14ac:dyDescent="0.2">
      <c r="A13" s="10" t="s">
        <v>61</v>
      </c>
      <c r="B13" s="28">
        <f>'Loads and Acres by Entity'!C13</f>
        <v>4644.8999999999996</v>
      </c>
      <c r="C13" s="28">
        <f t="shared" si="1"/>
        <v>937.6</v>
      </c>
      <c r="D13" s="32">
        <f>C13/B13</f>
        <v>0.20185579883312882</v>
      </c>
      <c r="E13" s="33">
        <f>'Loads and Acres by Entity'!D13</f>
        <v>401.5</v>
      </c>
      <c r="F13" s="33">
        <f t="shared" si="0"/>
        <v>222.65079090620819</v>
      </c>
      <c r="G13" s="34">
        <f>F13/E13</f>
        <v>0.55454742442393068</v>
      </c>
      <c r="I13" s="48"/>
      <c r="J13" s="48"/>
    </row>
    <row r="14" spans="1:10" x14ac:dyDescent="0.2">
      <c r="A14" s="10" t="s">
        <v>62</v>
      </c>
      <c r="B14" s="28">
        <f>'Loads and Acres by Entity'!C14</f>
        <v>3647.6</v>
      </c>
      <c r="C14" s="28">
        <f t="shared" si="1"/>
        <v>736.3</v>
      </c>
      <c r="D14" s="32">
        <f t="shared" ref="D14:D18" si="4">C14/B14</f>
        <v>0.20185875644259238</v>
      </c>
      <c r="E14" s="33">
        <f>'Loads and Acres by Entity'!D14</f>
        <v>125.6</v>
      </c>
      <c r="F14" s="33">
        <f t="shared" si="0"/>
        <v>69.65115650764568</v>
      </c>
      <c r="G14" s="34">
        <f t="shared" ref="G14:G18" si="5">F14/E14</f>
        <v>0.55454742442393057</v>
      </c>
      <c r="I14" s="48"/>
      <c r="J14" s="48"/>
    </row>
    <row r="15" spans="1:10" x14ac:dyDescent="0.2">
      <c r="A15" s="10" t="s">
        <v>63</v>
      </c>
      <c r="B15" s="28">
        <f>'Loads and Acres by Entity'!C15</f>
        <v>96302.8</v>
      </c>
      <c r="C15" s="28">
        <f t="shared" si="1"/>
        <v>19439.099999999999</v>
      </c>
      <c r="D15" s="32">
        <f t="shared" si="4"/>
        <v>0.20185394401824244</v>
      </c>
      <c r="E15" s="33">
        <f>'Loads and Acres by Entity'!D15</f>
        <v>6299.7</v>
      </c>
      <c r="F15" s="33">
        <f t="shared" si="0"/>
        <v>3493.4824096434359</v>
      </c>
      <c r="G15" s="34">
        <f t="shared" si="5"/>
        <v>0.55454742442393068</v>
      </c>
      <c r="I15" s="48"/>
      <c r="J15" s="48"/>
    </row>
    <row r="16" spans="1:10" x14ac:dyDescent="0.2">
      <c r="A16" s="10" t="s">
        <v>64</v>
      </c>
      <c r="B16" s="28">
        <f>'Loads and Acres by Entity'!C16</f>
        <v>95.4</v>
      </c>
      <c r="C16" s="28">
        <f t="shared" si="1"/>
        <v>19.3</v>
      </c>
      <c r="D16" s="32">
        <f t="shared" si="4"/>
        <v>0.20230607966457023</v>
      </c>
      <c r="E16" s="33">
        <f>'Loads and Acres by Entity'!D16</f>
        <v>8.6999999999999993</v>
      </c>
      <c r="F16" s="33">
        <f t="shared" si="0"/>
        <v>4.8245625924881965</v>
      </c>
      <c r="G16" s="34">
        <f t="shared" si="5"/>
        <v>0.55454742442393068</v>
      </c>
      <c r="I16" s="48"/>
      <c r="J16" s="48"/>
    </row>
    <row r="17" spans="1:10" x14ac:dyDescent="0.2">
      <c r="A17" s="10" t="s">
        <v>65</v>
      </c>
      <c r="B17" s="28">
        <f>'Loads and Acres by Entity'!C17</f>
        <v>5107.3</v>
      </c>
      <c r="C17" s="28">
        <f t="shared" si="1"/>
        <v>1030.9000000000001</v>
      </c>
      <c r="D17" s="32">
        <f t="shared" si="4"/>
        <v>0.20184833473655356</v>
      </c>
      <c r="E17" s="33">
        <f>'Loads and Acres by Entity'!D17</f>
        <v>465.6</v>
      </c>
      <c r="F17" s="33">
        <f t="shared" si="0"/>
        <v>258.19728081178209</v>
      </c>
      <c r="G17" s="34">
        <f t="shared" si="5"/>
        <v>0.55454742442393057</v>
      </c>
      <c r="I17" s="48"/>
      <c r="J17" s="48"/>
    </row>
    <row r="18" spans="1:10" x14ac:dyDescent="0.2">
      <c r="A18" s="10" t="s">
        <v>91</v>
      </c>
      <c r="B18" s="28">
        <f>'Loads and Acres by Entity'!C18</f>
        <v>3834.9</v>
      </c>
      <c r="C18" s="28">
        <f t="shared" si="1"/>
        <v>774.1</v>
      </c>
      <c r="D18" s="32">
        <f t="shared" si="4"/>
        <v>0.20185663250671465</v>
      </c>
      <c r="E18" s="33">
        <f>'Loads and Acres by Entity'!D18</f>
        <v>265.5</v>
      </c>
      <c r="F18" s="33">
        <f t="shared" si="0"/>
        <v>147.2323411845536</v>
      </c>
      <c r="G18" s="34">
        <f t="shared" si="5"/>
        <v>0.55454742442393068</v>
      </c>
      <c r="I18" s="48"/>
      <c r="J18" s="48"/>
    </row>
    <row r="19" spans="1:10" x14ac:dyDescent="0.2">
      <c r="A19" s="41" t="s">
        <v>68</v>
      </c>
      <c r="B19" s="42">
        <f>SUM(B2:B18)</f>
        <v>272539</v>
      </c>
      <c r="C19" s="42">
        <f>SUM(C2:C18)</f>
        <v>55013.100000000006</v>
      </c>
      <c r="D19" s="43" t="s">
        <v>85</v>
      </c>
      <c r="E19" s="42">
        <f>SUM(E2:E18)</f>
        <v>19867.399999999998</v>
      </c>
      <c r="F19" s="42">
        <f>SUM(F2:F18)</f>
        <v>11017.415500000001</v>
      </c>
      <c r="G19" s="44" t="s">
        <v>85</v>
      </c>
    </row>
    <row r="20" spans="1:10" x14ac:dyDescent="0.2">
      <c r="A20" s="38"/>
      <c r="B20" s="39"/>
      <c r="C20" s="39"/>
      <c r="D20" s="40"/>
      <c r="E20" s="39"/>
      <c r="F20" s="39"/>
      <c r="G20" s="40"/>
    </row>
    <row r="21" spans="1:10" x14ac:dyDescent="0.2">
      <c r="A21" s="35" t="s">
        <v>90</v>
      </c>
      <c r="E21" s="45"/>
    </row>
    <row r="22" spans="1:10" x14ac:dyDescent="0.2">
      <c r="A22" s="35" t="s">
        <v>1</v>
      </c>
      <c r="B22" s="36">
        <f>'Target Load Calculations'!B2*'Target Load Calculations'!C2</f>
        <v>55013.140000000007</v>
      </c>
    </row>
    <row r="23" spans="1:10" x14ac:dyDescent="0.2">
      <c r="A23" s="35" t="s">
        <v>2</v>
      </c>
      <c r="B23" s="37">
        <f>'Target Load Calculations'!B3*'Target Load Calculations'!C3</f>
        <v>11017.415499999999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L26" sqref="L26"/>
    </sheetView>
  </sheetViews>
  <sheetFormatPr defaultRowHeight="15" x14ac:dyDescent="0.25"/>
  <cols>
    <col min="1" max="1" width="23.85546875" style="1" bestFit="1" customWidth="1"/>
    <col min="2" max="2" width="10.7109375" style="2" bestFit="1" customWidth="1"/>
    <col min="3" max="3" width="9.42578125" style="2" customWidth="1"/>
    <col min="4" max="4" width="10.5703125" style="2" customWidth="1"/>
    <col min="5" max="5" width="9.85546875" style="2" customWidth="1"/>
    <col min="6" max="6" width="10.42578125" style="2" customWidth="1"/>
    <col min="7" max="7" width="10" style="2" customWidth="1"/>
    <col min="8" max="16384" width="9.140625" style="1"/>
  </cols>
  <sheetData>
    <row r="1" spans="1:7" ht="31.5" customHeight="1" x14ac:dyDescent="0.25">
      <c r="A1" s="57" t="s">
        <v>49</v>
      </c>
      <c r="B1" s="59" t="s">
        <v>92</v>
      </c>
      <c r="C1" s="60"/>
      <c r="D1" s="61" t="s">
        <v>93</v>
      </c>
      <c r="E1" s="62"/>
      <c r="F1" s="63" t="s">
        <v>94</v>
      </c>
      <c r="G1" s="64"/>
    </row>
    <row r="2" spans="1:7" s="3" customFormat="1" ht="28.5" x14ac:dyDescent="0.2">
      <c r="A2" s="58"/>
      <c r="B2" s="5" t="s">
        <v>7</v>
      </c>
      <c r="C2" s="49" t="s">
        <v>8</v>
      </c>
      <c r="D2" s="50" t="s">
        <v>7</v>
      </c>
      <c r="E2" s="49" t="s">
        <v>8</v>
      </c>
      <c r="F2" s="51" t="s">
        <v>7</v>
      </c>
      <c r="G2" s="5" t="s">
        <v>8</v>
      </c>
    </row>
    <row r="3" spans="1:7" x14ac:dyDescent="0.25">
      <c r="A3" s="6" t="s">
        <v>50</v>
      </c>
      <c r="B3" s="7">
        <f>Agriculture!J320</f>
        <v>52319.9</v>
      </c>
      <c r="C3" s="7">
        <f>Agriculture!K320</f>
        <v>3737.7</v>
      </c>
      <c r="D3" s="52">
        <f>Agriculture!P320</f>
        <v>40580.800000000003</v>
      </c>
      <c r="E3" s="68">
        <f>Agriculture!Q320</f>
        <v>3057.6</v>
      </c>
      <c r="F3" s="53">
        <f>'Loads and Acres by Entity'!C2</f>
        <v>36796.6</v>
      </c>
      <c r="G3" s="7">
        <f>'Loads and Acres by Entity'!D2</f>
        <v>2812.7</v>
      </c>
    </row>
    <row r="4" spans="1:7" x14ac:dyDescent="0.25">
      <c r="A4" s="6" t="s">
        <v>51</v>
      </c>
      <c r="B4" s="7">
        <f>'City of Altamonte Springs'!J45</f>
        <v>2787.8</v>
      </c>
      <c r="C4" s="7">
        <f>'City of Altamonte Springs'!K45</f>
        <v>196.7</v>
      </c>
      <c r="D4" s="52">
        <f>'City of Altamonte Springs'!P45</f>
        <v>605.4</v>
      </c>
      <c r="E4" s="68">
        <f>'City of Altamonte Springs'!Q45</f>
        <v>21.3</v>
      </c>
      <c r="F4" s="53">
        <f>'Loads and Acres by Entity'!C3</f>
        <v>288.7</v>
      </c>
      <c r="G4" s="7">
        <f>'Loads and Acres by Entity'!D3</f>
        <v>10.8</v>
      </c>
    </row>
    <row r="5" spans="1:7" x14ac:dyDescent="0.25">
      <c r="A5" s="6" t="s">
        <v>52</v>
      </c>
      <c r="B5" s="7">
        <f>'City of Casselberry'!J216</f>
        <v>47924.2</v>
      </c>
      <c r="C5" s="7">
        <f>'City of Casselberry'!K216</f>
        <v>3112.1</v>
      </c>
      <c r="D5" s="52">
        <f>'City of Casselberry'!P216</f>
        <v>22787.5</v>
      </c>
      <c r="E5" s="68">
        <f>'City of Casselberry'!Q216</f>
        <v>1578</v>
      </c>
      <c r="F5" s="53">
        <f>'Loads and Acres by Entity'!C4</f>
        <v>14642.8</v>
      </c>
      <c r="G5" s="7">
        <f>'Loads and Acres by Entity'!D4</f>
        <v>985.9</v>
      </c>
    </row>
    <row r="6" spans="1:7" x14ac:dyDescent="0.25">
      <c r="A6" s="6" t="s">
        <v>53</v>
      </c>
      <c r="B6" s="7">
        <f>'City of Lake Mary'!J109</f>
        <v>16355.8</v>
      </c>
      <c r="C6" s="7">
        <f>'City of Lake Mary'!K109</f>
        <v>1232.4000000000001</v>
      </c>
      <c r="D6" s="52">
        <f>'City of Lake Mary'!P109</f>
        <v>6185.5</v>
      </c>
      <c r="E6" s="68">
        <f>'City of Lake Mary'!Q109</f>
        <v>422.1</v>
      </c>
      <c r="F6" s="53">
        <f>'Loads and Acres by Entity'!C5</f>
        <v>4965.6000000000004</v>
      </c>
      <c r="G6" s="7">
        <f>'Loads and Acres by Entity'!D5</f>
        <v>325.39999999999998</v>
      </c>
    </row>
    <row r="7" spans="1:7" x14ac:dyDescent="0.25">
      <c r="A7" s="6" t="s">
        <v>54</v>
      </c>
      <c r="B7" s="7">
        <f>'City of Longwood'!J175</f>
        <v>23274.3</v>
      </c>
      <c r="C7" s="7">
        <f>'City of Longwood'!K175</f>
        <v>1613</v>
      </c>
      <c r="D7" s="52">
        <f>'City of Longwood'!P175</f>
        <v>8876.5</v>
      </c>
      <c r="E7" s="68">
        <f>'City of Longwood'!Q175</f>
        <v>501.8</v>
      </c>
      <c r="F7" s="53">
        <f>'Loads and Acres by Entity'!C6</f>
        <v>5549.7</v>
      </c>
      <c r="G7" s="7">
        <f>'Loads and Acres by Entity'!D6</f>
        <v>326.10000000000002</v>
      </c>
    </row>
    <row r="8" spans="1:7" x14ac:dyDescent="0.25">
      <c r="A8" s="6" t="s">
        <v>55</v>
      </c>
      <c r="B8" s="7">
        <f>'City of Maitland'!J151</f>
        <v>17394.8</v>
      </c>
      <c r="C8" s="7">
        <f>'City of Maitland'!K151</f>
        <v>1087</v>
      </c>
      <c r="D8" s="52">
        <f>'City of Maitland'!P151</f>
        <v>9801.9</v>
      </c>
      <c r="E8" s="68">
        <f>'City of Maitland'!Q151</f>
        <v>668.7</v>
      </c>
      <c r="F8" s="53">
        <f>'Loads and Acres by Entity'!C7</f>
        <v>3200.3</v>
      </c>
      <c r="G8" s="7">
        <f>'Loads and Acres by Entity'!D7</f>
        <v>247.1</v>
      </c>
    </row>
    <row r="9" spans="1:7" x14ac:dyDescent="0.25">
      <c r="A9" s="6" t="s">
        <v>56</v>
      </c>
      <c r="B9" s="7">
        <f>'City of Orlando'!J260</f>
        <v>33647.699999999997</v>
      </c>
      <c r="C9" s="7">
        <f>'City of Orlando'!K260</f>
        <v>2343.6999999999998</v>
      </c>
      <c r="D9" s="52">
        <f>'City of Orlando'!P260</f>
        <v>12878.6</v>
      </c>
      <c r="E9" s="68">
        <f>'City of Orlando'!Q260</f>
        <v>1059.2</v>
      </c>
      <c r="F9" s="53">
        <f>'Loads and Acres by Entity'!C8</f>
        <v>282.2</v>
      </c>
      <c r="G9" s="7">
        <f>'Loads and Acres by Entity'!D8</f>
        <v>26.1</v>
      </c>
    </row>
    <row r="10" spans="1:7" x14ac:dyDescent="0.25">
      <c r="A10" s="6" t="s">
        <v>57</v>
      </c>
      <c r="B10" s="7">
        <f>'City of Oviedo'!J144</f>
        <v>28605.1</v>
      </c>
      <c r="C10" s="7">
        <f>'City of Oviedo'!K144</f>
        <v>2378.8000000000002</v>
      </c>
      <c r="D10" s="52">
        <f>'City of Oviedo'!P144</f>
        <v>25412.2</v>
      </c>
      <c r="E10" s="68">
        <f>'City of Oviedo'!Q144</f>
        <v>2005.7</v>
      </c>
      <c r="F10" s="53">
        <f>'Loads and Acres by Entity'!C9</f>
        <v>23308.7</v>
      </c>
      <c r="G10" s="7">
        <f>'Loads and Acres by Entity'!D9</f>
        <v>1865.6</v>
      </c>
    </row>
    <row r="11" spans="1:7" x14ac:dyDescent="0.25">
      <c r="A11" s="6" t="s">
        <v>58</v>
      </c>
      <c r="B11" s="7">
        <f>'City of Sanford'!J188</f>
        <v>45523.9</v>
      </c>
      <c r="C11" s="7">
        <f>'City of Sanford'!K188</f>
        <v>5013</v>
      </c>
      <c r="D11" s="52">
        <f>'City of Sanford'!P188</f>
        <v>22300.9</v>
      </c>
      <c r="E11" s="68">
        <f>'City of Sanford'!Q188</f>
        <v>2575.1</v>
      </c>
      <c r="F11" s="53">
        <f>'Loads and Acres by Entity'!C10</f>
        <v>21286.3</v>
      </c>
      <c r="G11" s="7">
        <f>'Loads and Acres by Entity'!D10</f>
        <v>2398.8000000000002</v>
      </c>
    </row>
    <row r="12" spans="1:7" x14ac:dyDescent="0.25">
      <c r="A12" s="6" t="s">
        <v>59</v>
      </c>
      <c r="B12" s="7">
        <f>'City of Winter Park'!J223</f>
        <v>46297.8</v>
      </c>
      <c r="C12" s="7">
        <f>'City of Winter Park'!K223</f>
        <v>2820.6</v>
      </c>
      <c r="D12" s="52">
        <f>'City of Winter Park'!P223</f>
        <v>22011.4</v>
      </c>
      <c r="E12" s="68">
        <f>'City of Winter Park'!Q223</f>
        <v>1100.2</v>
      </c>
      <c r="F12" s="53">
        <f>'Loads and Acres by Entity'!C11</f>
        <v>4616.2</v>
      </c>
      <c r="G12" s="7">
        <f>'Loads and Acres by Entity'!D11</f>
        <v>308.8</v>
      </c>
    </row>
    <row r="13" spans="1:7" x14ac:dyDescent="0.25">
      <c r="A13" s="6" t="s">
        <v>60</v>
      </c>
      <c r="B13" s="7">
        <f>'City of Winter Springs'!J272</f>
        <v>65827</v>
      </c>
      <c r="C13" s="7">
        <f>'City of Winter Springs'!K272</f>
        <v>4345.8999999999996</v>
      </c>
      <c r="D13" s="52">
        <f>'City of Winter Springs'!P272</f>
        <v>53575.3</v>
      </c>
      <c r="E13" s="68">
        <f>'City of Winter Springs'!Q272</f>
        <v>3565.9</v>
      </c>
      <c r="F13" s="53">
        <f>'Loads and Acres by Entity'!C12</f>
        <v>43969</v>
      </c>
      <c r="G13" s="7">
        <f>'Loads and Acres by Entity'!D12</f>
        <v>2993.5</v>
      </c>
    </row>
    <row r="14" spans="1:7" x14ac:dyDescent="0.25">
      <c r="A14" s="6" t="s">
        <v>61</v>
      </c>
      <c r="B14" s="7">
        <f>FDOT!J635</f>
        <v>12828.5</v>
      </c>
      <c r="C14" s="7">
        <f>FDOT!K635</f>
        <v>1116.5999999999999</v>
      </c>
      <c r="D14" s="52">
        <f>FDOT!P635</f>
        <v>6912</v>
      </c>
      <c r="E14" s="68">
        <f>FDOT!Q635</f>
        <v>572.70000000000005</v>
      </c>
      <c r="F14" s="53">
        <f>'Loads and Acres by Entity'!C13</f>
        <v>4644.8999999999996</v>
      </c>
      <c r="G14" s="7">
        <f>'Loads and Acres by Entity'!D13</f>
        <v>401.5</v>
      </c>
    </row>
    <row r="15" spans="1:7" x14ac:dyDescent="0.25">
      <c r="A15" s="6" t="s">
        <v>62</v>
      </c>
      <c r="B15" s="7">
        <f>'Orange County'!J145</f>
        <v>24720</v>
      </c>
      <c r="C15" s="7">
        <f>'Orange County'!K145</f>
        <v>1543.3</v>
      </c>
      <c r="D15" s="52">
        <f>'Orange County'!P145</f>
        <v>8303.1</v>
      </c>
      <c r="E15" s="68">
        <f>'Orange County'!Q145</f>
        <v>337.2</v>
      </c>
      <c r="F15" s="53">
        <f>'Loads and Acres by Entity'!C14</f>
        <v>3647.6</v>
      </c>
      <c r="G15" s="7">
        <f>'Loads and Acres by Entity'!D14</f>
        <v>125.6</v>
      </c>
    </row>
    <row r="16" spans="1:7" x14ac:dyDescent="0.25">
      <c r="A16" s="6" t="s">
        <v>63</v>
      </c>
      <c r="B16" s="7">
        <f>'Seminole County'!J1314</f>
        <v>177173</v>
      </c>
      <c r="C16" s="7">
        <f>'Seminole County'!K1314</f>
        <v>11906.2</v>
      </c>
      <c r="D16" s="52">
        <f>'Seminole County'!P1314</f>
        <v>117482.6</v>
      </c>
      <c r="E16" s="68">
        <f>'Seminole County'!Q1314</f>
        <v>7952.9</v>
      </c>
      <c r="F16" s="53">
        <f>'Loads and Acres by Entity'!C15</f>
        <v>96302.8</v>
      </c>
      <c r="G16" s="7">
        <f>'Loads and Acres by Entity'!D15</f>
        <v>6299.7</v>
      </c>
    </row>
    <row r="17" spans="1:7" x14ac:dyDescent="0.25">
      <c r="A17" s="6" t="s">
        <v>64</v>
      </c>
      <c r="B17" s="7">
        <f>'Town of Eatonville'!J18</f>
        <v>1404.5</v>
      </c>
      <c r="C17" s="7">
        <f>'Town of Eatonville'!K18</f>
        <v>101.4</v>
      </c>
      <c r="D17" s="52">
        <f>'Town of Eatonville'!P18</f>
        <v>532.6</v>
      </c>
      <c r="E17" s="68">
        <f>'Town of Eatonville'!Q18</f>
        <v>28.5</v>
      </c>
      <c r="F17" s="53">
        <f>'Loads and Acres by Entity'!C16</f>
        <v>95.4</v>
      </c>
      <c r="G17" s="7">
        <f>'Loads and Acres by Entity'!D16</f>
        <v>8.6999999999999993</v>
      </c>
    </row>
    <row r="18" spans="1:7" x14ac:dyDescent="0.25">
      <c r="A18" s="6" t="s">
        <v>65</v>
      </c>
      <c r="B18" s="7">
        <f>Turnpike!J177</f>
        <v>7335.7</v>
      </c>
      <c r="C18" s="7">
        <f>Turnpike!K177</f>
        <v>731</v>
      </c>
      <c r="D18" s="52">
        <f>Turnpike!P177</f>
        <v>5710</v>
      </c>
      <c r="E18" s="68">
        <f>Turnpike!Q177</f>
        <v>513.29999999999995</v>
      </c>
      <c r="F18" s="53">
        <f>'Loads and Acres by Entity'!C17</f>
        <v>5107.3</v>
      </c>
      <c r="G18" s="7">
        <f>'Loads and Acres by Entity'!D17</f>
        <v>465.6</v>
      </c>
    </row>
    <row r="19" spans="1:7" x14ac:dyDescent="0.25">
      <c r="A19" s="6" t="s">
        <v>91</v>
      </c>
      <c r="B19" s="7">
        <f>'Site 10'!J36</f>
        <v>8516.0210740658658</v>
      </c>
      <c r="C19" s="7">
        <f>'Site 10'!K36</f>
        <v>754.34728615499955</v>
      </c>
      <c r="D19" s="52">
        <f>'Site 10'!P36</f>
        <v>3834.5393550469103</v>
      </c>
      <c r="E19" s="68">
        <f>'Site 10'!Q36</f>
        <v>265.750230522751</v>
      </c>
      <c r="F19" s="53">
        <f>'Loads and Acres by Entity'!C18</f>
        <v>3834.9</v>
      </c>
      <c r="G19" s="7">
        <f>'Loads and Acres by Entity'!D18</f>
        <v>265.5</v>
      </c>
    </row>
    <row r="20" spans="1:7" x14ac:dyDescent="0.25">
      <c r="A20" s="6" t="s">
        <v>66</v>
      </c>
      <c r="B20" s="7">
        <f>Natural!J2804</f>
        <v>89590.2</v>
      </c>
      <c r="C20" s="7">
        <f>Natural!K2804</f>
        <v>6508.1</v>
      </c>
      <c r="D20" s="52">
        <f>Natural!P2804</f>
        <v>62723.8</v>
      </c>
      <c r="E20" s="68">
        <f>Natural!Q2804</f>
        <v>4738.3999999999996</v>
      </c>
      <c r="F20" s="53">
        <f>'Loads and Acres by Entity'!C19</f>
        <v>56881</v>
      </c>
      <c r="G20" s="7">
        <f>'Loads and Acres by Entity'!D19</f>
        <v>4346.7</v>
      </c>
    </row>
    <row r="21" spans="1:7" x14ac:dyDescent="0.25">
      <c r="A21" s="14" t="s">
        <v>68</v>
      </c>
      <c r="B21" s="15">
        <f>SUM(B3:B20)</f>
        <v>701526.22107406578</v>
      </c>
      <c r="C21" s="54">
        <f>SUM(C3:C20)</f>
        <v>50541.847286154989</v>
      </c>
      <c r="D21" s="55">
        <f>SUM(D3:D20)</f>
        <v>430514.63935504691</v>
      </c>
      <c r="E21" s="54">
        <f>SUM(E3:E20)</f>
        <v>30964.350230522752</v>
      </c>
      <c r="F21" s="56">
        <f t="shared" ref="F21:G21" si="0">SUM(F3:F20)</f>
        <v>329420</v>
      </c>
      <c r="G21" s="15">
        <f t="shared" si="0"/>
        <v>24214.1</v>
      </c>
    </row>
    <row r="23" spans="1:7" x14ac:dyDescent="0.25">
      <c r="F23" s="26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216"/>
  <sheetViews>
    <sheetView workbookViewId="0">
      <pane ySplit="2" topLeftCell="A205" activePane="bottomLeft" state="frozen"/>
      <selection pane="bottomLeft" activeCell="L216" sqref="L216:O216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1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2.5703125" style="13" bestFit="1" customWidth="1"/>
    <col min="17" max="17" width="10.5703125" style="13" bestFit="1" customWidth="1"/>
    <col min="18" max="18" width="11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10</v>
      </c>
      <c r="B3" s="12">
        <v>1</v>
      </c>
      <c r="C3" s="13">
        <v>16.038803999999999</v>
      </c>
      <c r="D3" s="12">
        <v>10</v>
      </c>
      <c r="E3" s="12">
        <v>10</v>
      </c>
      <c r="F3" s="12">
        <v>1</v>
      </c>
      <c r="G3" s="12" t="s">
        <v>39</v>
      </c>
      <c r="H3" s="13">
        <v>4.5113969999999997</v>
      </c>
      <c r="I3" s="13">
        <v>0.20300000000000001</v>
      </c>
      <c r="J3" s="13">
        <f>C3*H3</f>
        <v>72.357412249187988</v>
      </c>
      <c r="K3" s="13">
        <f>C3*I3</f>
        <v>3.2558772120000001</v>
      </c>
      <c r="L3" s="13">
        <v>0.219</v>
      </c>
      <c r="M3" s="13">
        <v>0.108</v>
      </c>
      <c r="N3" s="13">
        <f>H3*L3</f>
        <v>0.98799594299999993</v>
      </c>
      <c r="O3" s="13">
        <f>I3*M3</f>
        <v>2.1924000000000003E-2</v>
      </c>
      <c r="P3" s="13">
        <f>C3*N3</f>
        <v>15.84627328257217</v>
      </c>
      <c r="Q3" s="13">
        <f>C3*O3</f>
        <v>0.351634738896</v>
      </c>
      <c r="R3" s="13">
        <v>16.038803999999999</v>
      </c>
      <c r="S3" s="13">
        <v>0.47099999999999997</v>
      </c>
      <c r="T3" s="13">
        <v>1.0999999999999999E-2</v>
      </c>
      <c r="U3" s="13">
        <f>R3*S3</f>
        <v>7.5542766839999995</v>
      </c>
      <c r="V3" s="13">
        <f>R3*T3</f>
        <v>0.17642684399999997</v>
      </c>
      <c r="W3" s="13">
        <f>U3/J3</f>
        <v>0.10440225056673133</v>
      </c>
      <c r="X3" s="13">
        <f>V3/K3</f>
        <v>5.418719211822659E-2</v>
      </c>
    </row>
    <row r="4" spans="1:24" x14ac:dyDescent="0.25">
      <c r="A4" s="12">
        <v>13</v>
      </c>
      <c r="B4" s="12">
        <v>1</v>
      </c>
      <c r="C4" s="13">
        <v>0.85876799999999998</v>
      </c>
      <c r="D4" s="12">
        <v>38</v>
      </c>
      <c r="E4" s="12">
        <v>13</v>
      </c>
      <c r="F4" s="12">
        <v>1</v>
      </c>
      <c r="G4" s="12" t="s">
        <v>39</v>
      </c>
      <c r="H4" s="13">
        <v>9.1555110000000006</v>
      </c>
      <c r="I4" s="13">
        <v>0.29499999999999998</v>
      </c>
      <c r="J4" s="13">
        <f t="shared" ref="J4:J67" si="0">C4*H4</f>
        <v>7.8624598704480002</v>
      </c>
      <c r="K4" s="13">
        <f t="shared" ref="K4:K67" si="1">C4*I4</f>
        <v>0.25333655999999999</v>
      </c>
      <c r="L4" s="13">
        <v>0.52700000000000002</v>
      </c>
      <c r="M4" s="13">
        <v>0.32800000000000001</v>
      </c>
      <c r="N4" s="13">
        <f t="shared" ref="N4:N67" si="2">H4*L4</f>
        <v>4.8249542970000006</v>
      </c>
      <c r="O4" s="13">
        <f t="shared" ref="O4:O67" si="3">I4*M4</f>
        <v>9.6759999999999999E-2</v>
      </c>
      <c r="P4" s="13">
        <f t="shared" ref="P4:P67" si="4">C4*N4</f>
        <v>4.1435163517260962</v>
      </c>
      <c r="Q4" s="13">
        <f t="shared" ref="Q4:Q67" si="5">C4*O4</f>
        <v>8.309439167999999E-2</v>
      </c>
      <c r="R4" s="13">
        <v>0.85876799999999998</v>
      </c>
      <c r="S4" s="13">
        <v>2.3079999999999998</v>
      </c>
      <c r="T4" s="13">
        <v>4.9000000000000002E-2</v>
      </c>
      <c r="U4" s="13">
        <f t="shared" ref="U4:U67" si="6">R4*S4</f>
        <v>1.9820365439999998</v>
      </c>
      <c r="V4" s="13">
        <f t="shared" ref="V4:V67" si="7">R4*T4</f>
        <v>4.2079631999999999E-2</v>
      </c>
      <c r="W4" s="13">
        <f t="shared" ref="W4:W67" si="8">U4/J4</f>
        <v>0.25208860543119871</v>
      </c>
      <c r="X4" s="13">
        <f t="shared" ref="X4:X67" si="9">V4/K4</f>
        <v>0.16610169491525423</v>
      </c>
    </row>
    <row r="5" spans="1:24" x14ac:dyDescent="0.25">
      <c r="A5" s="12">
        <v>13</v>
      </c>
      <c r="B5" s="12">
        <v>1</v>
      </c>
      <c r="C5" s="13">
        <v>6.6273059999999999</v>
      </c>
      <c r="D5" s="12">
        <v>38</v>
      </c>
      <c r="E5" s="12">
        <v>13</v>
      </c>
      <c r="F5" s="12">
        <v>1</v>
      </c>
      <c r="G5" s="12" t="s">
        <v>39</v>
      </c>
      <c r="H5" s="13">
        <v>9.1555110000000006</v>
      </c>
      <c r="I5" s="13">
        <v>0.29499999999999998</v>
      </c>
      <c r="J5" s="13">
        <f t="shared" si="0"/>
        <v>60.676372983366001</v>
      </c>
      <c r="K5" s="13">
        <f t="shared" si="1"/>
        <v>1.9550552699999999</v>
      </c>
      <c r="L5" s="13">
        <v>0.52700000000000002</v>
      </c>
      <c r="M5" s="13">
        <v>0.32800000000000001</v>
      </c>
      <c r="N5" s="13">
        <f t="shared" si="2"/>
        <v>4.8249542970000006</v>
      </c>
      <c r="O5" s="13">
        <f t="shared" si="3"/>
        <v>9.6759999999999999E-2</v>
      </c>
      <c r="P5" s="13">
        <f t="shared" si="4"/>
        <v>31.976448562233884</v>
      </c>
      <c r="Q5" s="13">
        <f t="shared" si="5"/>
        <v>0.64125812855999997</v>
      </c>
      <c r="R5" s="13">
        <v>6.6273059999999999</v>
      </c>
      <c r="S5" s="13">
        <v>2.3079999999999998</v>
      </c>
      <c r="T5" s="13">
        <v>4.9000000000000002E-2</v>
      </c>
      <c r="U5" s="13">
        <f t="shared" si="6"/>
        <v>15.295822247999999</v>
      </c>
      <c r="V5" s="13">
        <f t="shared" si="7"/>
        <v>0.32473799400000003</v>
      </c>
      <c r="W5" s="13">
        <f t="shared" si="8"/>
        <v>0.25208860543119871</v>
      </c>
      <c r="X5" s="13">
        <f t="shared" si="9"/>
        <v>0.16610169491525426</v>
      </c>
    </row>
    <row r="6" spans="1:24" x14ac:dyDescent="0.25">
      <c r="A6" s="12">
        <v>13</v>
      </c>
      <c r="B6" s="12">
        <v>1</v>
      </c>
      <c r="C6" s="13">
        <v>13.400031999999999</v>
      </c>
      <c r="D6" s="12">
        <v>38</v>
      </c>
      <c r="E6" s="12">
        <v>13</v>
      </c>
      <c r="F6" s="12">
        <v>1</v>
      </c>
      <c r="G6" s="12" t="s">
        <v>39</v>
      </c>
      <c r="H6" s="13">
        <v>9.1555110000000006</v>
      </c>
      <c r="I6" s="13">
        <v>0.29499999999999998</v>
      </c>
      <c r="J6" s="13">
        <f t="shared" si="0"/>
        <v>122.684140376352</v>
      </c>
      <c r="K6" s="13">
        <f t="shared" si="1"/>
        <v>3.9530094399999998</v>
      </c>
      <c r="L6" s="13">
        <v>0.52700000000000002</v>
      </c>
      <c r="M6" s="13">
        <v>0.32800000000000001</v>
      </c>
      <c r="N6" s="13">
        <f t="shared" si="2"/>
        <v>4.8249542970000006</v>
      </c>
      <c r="O6" s="13">
        <f t="shared" si="3"/>
        <v>9.6759999999999999E-2</v>
      </c>
      <c r="P6" s="13">
        <f t="shared" si="4"/>
        <v>64.654541978337505</v>
      </c>
      <c r="Q6" s="13">
        <f t="shared" si="5"/>
        <v>1.2965870963199999</v>
      </c>
      <c r="R6" s="13">
        <v>13.400031999999999</v>
      </c>
      <c r="S6" s="13">
        <v>2.3079999999999998</v>
      </c>
      <c r="T6" s="13">
        <v>4.9000000000000002E-2</v>
      </c>
      <c r="U6" s="13">
        <f t="shared" si="6"/>
        <v>30.927273855999996</v>
      </c>
      <c r="V6" s="13">
        <f t="shared" si="7"/>
        <v>0.65660156800000002</v>
      </c>
      <c r="W6" s="13">
        <f t="shared" si="8"/>
        <v>0.25208860543119871</v>
      </c>
      <c r="X6" s="13">
        <f t="shared" si="9"/>
        <v>0.16610169491525426</v>
      </c>
    </row>
    <row r="7" spans="1:24" x14ac:dyDescent="0.25">
      <c r="A7" s="12">
        <v>13</v>
      </c>
      <c r="B7" s="12">
        <v>1</v>
      </c>
      <c r="C7" s="13">
        <v>0.33852399999999999</v>
      </c>
      <c r="D7" s="12">
        <v>38</v>
      </c>
      <c r="E7" s="12">
        <v>13</v>
      </c>
      <c r="F7" s="12">
        <v>1</v>
      </c>
      <c r="G7" s="12" t="s">
        <v>39</v>
      </c>
      <c r="H7" s="13">
        <v>9.1555110000000006</v>
      </c>
      <c r="I7" s="13">
        <v>0.29499999999999998</v>
      </c>
      <c r="J7" s="13">
        <f t="shared" si="0"/>
        <v>3.099360205764</v>
      </c>
      <c r="K7" s="13">
        <f t="shared" si="1"/>
        <v>9.9864579999999994E-2</v>
      </c>
      <c r="L7" s="13">
        <v>0.52700000000000002</v>
      </c>
      <c r="M7" s="13">
        <v>0.32800000000000001</v>
      </c>
      <c r="N7" s="13">
        <f t="shared" si="2"/>
        <v>4.8249542970000006</v>
      </c>
      <c r="O7" s="13">
        <f t="shared" si="3"/>
        <v>9.6759999999999999E-2</v>
      </c>
      <c r="P7" s="13">
        <f t="shared" si="4"/>
        <v>1.6333628284376283</v>
      </c>
      <c r="Q7" s="13">
        <f t="shared" si="5"/>
        <v>3.2755582239999997E-2</v>
      </c>
      <c r="R7" s="13">
        <v>0.33852399999999999</v>
      </c>
      <c r="S7" s="13">
        <v>2.3079999999999998</v>
      </c>
      <c r="T7" s="13">
        <v>4.9000000000000002E-2</v>
      </c>
      <c r="U7" s="13">
        <f t="shared" si="6"/>
        <v>0.78131339199999994</v>
      </c>
      <c r="V7" s="13">
        <f t="shared" si="7"/>
        <v>1.6587675999999999E-2</v>
      </c>
      <c r="W7" s="13">
        <f t="shared" si="8"/>
        <v>0.25208860543119876</v>
      </c>
      <c r="X7" s="13">
        <f t="shared" si="9"/>
        <v>0.16610169491525423</v>
      </c>
    </row>
    <row r="8" spans="1:24" x14ac:dyDescent="0.25">
      <c r="A8" s="12">
        <v>13</v>
      </c>
      <c r="B8" s="12">
        <v>1</v>
      </c>
      <c r="C8" s="13">
        <v>2.011638</v>
      </c>
      <c r="D8" s="12">
        <v>38</v>
      </c>
      <c r="E8" s="12">
        <v>13</v>
      </c>
      <c r="F8" s="12">
        <v>1</v>
      </c>
      <c r="G8" s="12" t="s">
        <v>39</v>
      </c>
      <c r="H8" s="13">
        <v>9.1555110000000006</v>
      </c>
      <c r="I8" s="13">
        <v>0.29499999999999998</v>
      </c>
      <c r="J8" s="13">
        <f t="shared" si="0"/>
        <v>18.417573837018001</v>
      </c>
      <c r="K8" s="13">
        <f t="shared" si="1"/>
        <v>0.59343320999999993</v>
      </c>
      <c r="L8" s="13">
        <v>0.52700000000000002</v>
      </c>
      <c r="M8" s="13">
        <v>0.32800000000000001</v>
      </c>
      <c r="N8" s="13">
        <f t="shared" si="2"/>
        <v>4.8249542970000006</v>
      </c>
      <c r="O8" s="13">
        <f t="shared" si="3"/>
        <v>9.6759999999999999E-2</v>
      </c>
      <c r="P8" s="13">
        <f t="shared" si="4"/>
        <v>9.7060614121084878</v>
      </c>
      <c r="Q8" s="13">
        <f t="shared" si="5"/>
        <v>0.19464609288000001</v>
      </c>
      <c r="R8" s="13">
        <v>2.011638</v>
      </c>
      <c r="S8" s="13">
        <v>2.3079999999999998</v>
      </c>
      <c r="T8" s="13">
        <v>4.9000000000000002E-2</v>
      </c>
      <c r="U8" s="13">
        <f t="shared" si="6"/>
        <v>4.6428605039999997</v>
      </c>
      <c r="V8" s="13">
        <f t="shared" si="7"/>
        <v>9.8570262000000006E-2</v>
      </c>
      <c r="W8" s="13">
        <f t="shared" si="8"/>
        <v>0.25208860543119876</v>
      </c>
      <c r="X8" s="13">
        <f t="shared" si="9"/>
        <v>0.16610169491525426</v>
      </c>
    </row>
    <row r="9" spans="1:24" x14ac:dyDescent="0.25">
      <c r="A9" s="12">
        <v>15</v>
      </c>
      <c r="B9" s="12">
        <v>1</v>
      </c>
      <c r="C9" s="13">
        <v>2.399089</v>
      </c>
      <c r="D9" s="12">
        <v>47</v>
      </c>
      <c r="E9" s="12">
        <v>15</v>
      </c>
      <c r="F9" s="12">
        <v>1</v>
      </c>
      <c r="G9" s="12" t="s">
        <v>39</v>
      </c>
      <c r="H9" s="13">
        <v>3.9531939999999999</v>
      </c>
      <c r="I9" s="13">
        <v>0.214</v>
      </c>
      <c r="J9" s="13">
        <f t="shared" si="0"/>
        <v>9.4840642402659991</v>
      </c>
      <c r="K9" s="13">
        <f t="shared" si="1"/>
        <v>0.51340504600000003</v>
      </c>
      <c r="L9" s="13">
        <v>0.47099999999999997</v>
      </c>
      <c r="M9" s="13">
        <v>0.495</v>
      </c>
      <c r="N9" s="13">
        <f t="shared" si="2"/>
        <v>1.8619543739999997</v>
      </c>
      <c r="O9" s="13">
        <f t="shared" si="3"/>
        <v>0.10593</v>
      </c>
      <c r="P9" s="13">
        <f t="shared" si="4"/>
        <v>4.4669942571652852</v>
      </c>
      <c r="Q9" s="13">
        <f t="shared" si="5"/>
        <v>0.25413549777</v>
      </c>
      <c r="R9" s="13">
        <v>2.399089</v>
      </c>
      <c r="S9" s="13">
        <v>1.8640000000000001</v>
      </c>
      <c r="T9" s="13">
        <v>0.106</v>
      </c>
      <c r="U9" s="13">
        <f t="shared" si="6"/>
        <v>4.4719018960000003</v>
      </c>
      <c r="V9" s="13">
        <f t="shared" si="7"/>
        <v>0.25430343399999999</v>
      </c>
      <c r="W9" s="13">
        <f t="shared" si="8"/>
        <v>0.4715174615766391</v>
      </c>
      <c r="X9" s="13">
        <f t="shared" si="9"/>
        <v>0.49532710280373826</v>
      </c>
    </row>
    <row r="10" spans="1:24" x14ac:dyDescent="0.25">
      <c r="A10" s="12">
        <v>15</v>
      </c>
      <c r="B10" s="12">
        <v>1</v>
      </c>
      <c r="C10" s="13">
        <v>0.25953399999999999</v>
      </c>
      <c r="D10" s="12">
        <v>47</v>
      </c>
      <c r="E10" s="12">
        <v>15</v>
      </c>
      <c r="F10" s="12">
        <v>1</v>
      </c>
      <c r="G10" s="12" t="s">
        <v>39</v>
      </c>
      <c r="H10" s="13">
        <v>3.9531939999999999</v>
      </c>
      <c r="I10" s="13">
        <v>0.214</v>
      </c>
      <c r="J10" s="13">
        <f t="shared" si="0"/>
        <v>1.0259882515959999</v>
      </c>
      <c r="K10" s="13">
        <f t="shared" si="1"/>
        <v>5.5540276E-2</v>
      </c>
      <c r="L10" s="13">
        <v>0.47099999999999997</v>
      </c>
      <c r="M10" s="13">
        <v>0.495</v>
      </c>
      <c r="N10" s="13">
        <f t="shared" si="2"/>
        <v>1.8619543739999997</v>
      </c>
      <c r="O10" s="13">
        <f t="shared" si="3"/>
        <v>0.10593</v>
      </c>
      <c r="P10" s="13">
        <f t="shared" si="4"/>
        <v>0.48324046650171593</v>
      </c>
      <c r="Q10" s="13">
        <f t="shared" si="5"/>
        <v>2.7492436619999998E-2</v>
      </c>
      <c r="R10" s="13">
        <v>0.25953399999999999</v>
      </c>
      <c r="S10" s="13">
        <v>1.8640000000000001</v>
      </c>
      <c r="T10" s="13">
        <v>0.106</v>
      </c>
      <c r="U10" s="13">
        <f t="shared" si="6"/>
        <v>0.48377137599999998</v>
      </c>
      <c r="V10" s="13">
        <f t="shared" si="7"/>
        <v>2.7510603999999998E-2</v>
      </c>
      <c r="W10" s="13">
        <f t="shared" si="8"/>
        <v>0.47151746157663904</v>
      </c>
      <c r="X10" s="13">
        <f t="shared" si="9"/>
        <v>0.49532710280373826</v>
      </c>
    </row>
    <row r="11" spans="1:24" x14ac:dyDescent="0.25">
      <c r="A11" s="12">
        <v>15</v>
      </c>
      <c r="B11" s="12">
        <v>1</v>
      </c>
      <c r="C11" s="13">
        <v>6.6066E-2</v>
      </c>
      <c r="D11" s="12">
        <v>47</v>
      </c>
      <c r="E11" s="12">
        <v>15</v>
      </c>
      <c r="F11" s="12">
        <v>1</v>
      </c>
      <c r="G11" s="12" t="s">
        <v>39</v>
      </c>
      <c r="H11" s="13">
        <v>3.9531939999999999</v>
      </c>
      <c r="I11" s="13">
        <v>0.214</v>
      </c>
      <c r="J11" s="13">
        <f t="shared" si="0"/>
        <v>0.26117171480399998</v>
      </c>
      <c r="K11" s="13">
        <f t="shared" si="1"/>
        <v>1.4138124E-2</v>
      </c>
      <c r="L11" s="13">
        <v>0.47099999999999997</v>
      </c>
      <c r="M11" s="13">
        <v>0.495</v>
      </c>
      <c r="N11" s="13">
        <f t="shared" si="2"/>
        <v>1.8619543739999997</v>
      </c>
      <c r="O11" s="13">
        <f t="shared" si="3"/>
        <v>0.10593</v>
      </c>
      <c r="P11" s="13">
        <f t="shared" si="4"/>
        <v>0.12301187767268398</v>
      </c>
      <c r="Q11" s="13">
        <f t="shared" si="5"/>
        <v>6.99837138E-3</v>
      </c>
      <c r="R11" s="13">
        <v>6.6066E-2</v>
      </c>
      <c r="S11" s="13">
        <v>1.8640000000000001</v>
      </c>
      <c r="T11" s="13">
        <v>0.106</v>
      </c>
      <c r="U11" s="13">
        <f t="shared" si="6"/>
        <v>0.12314702400000001</v>
      </c>
      <c r="V11" s="13">
        <f t="shared" si="7"/>
        <v>7.002996E-3</v>
      </c>
      <c r="W11" s="13">
        <f t="shared" si="8"/>
        <v>0.4715174615766391</v>
      </c>
      <c r="X11" s="13">
        <f t="shared" si="9"/>
        <v>0.49532710280373832</v>
      </c>
    </row>
    <row r="12" spans="1:24" x14ac:dyDescent="0.25">
      <c r="A12" s="12">
        <v>15</v>
      </c>
      <c r="B12" s="12">
        <v>1</v>
      </c>
      <c r="C12" s="13">
        <v>2.0046999999999999E-2</v>
      </c>
      <c r="D12" s="12">
        <v>47</v>
      </c>
      <c r="E12" s="12">
        <v>15</v>
      </c>
      <c r="F12" s="12">
        <v>1</v>
      </c>
      <c r="G12" s="12" t="s">
        <v>39</v>
      </c>
      <c r="H12" s="13">
        <v>3.9531939999999999</v>
      </c>
      <c r="I12" s="13">
        <v>0.214</v>
      </c>
      <c r="J12" s="13">
        <f t="shared" si="0"/>
        <v>7.9249680117999988E-2</v>
      </c>
      <c r="K12" s="13">
        <f t="shared" si="1"/>
        <v>4.2900579999999994E-3</v>
      </c>
      <c r="L12" s="13">
        <v>0.47099999999999997</v>
      </c>
      <c r="M12" s="13">
        <v>0.495</v>
      </c>
      <c r="N12" s="13">
        <f t="shared" si="2"/>
        <v>1.8619543739999997</v>
      </c>
      <c r="O12" s="13">
        <f t="shared" si="3"/>
        <v>0.10593</v>
      </c>
      <c r="P12" s="13">
        <f t="shared" si="4"/>
        <v>3.7326599335577991E-2</v>
      </c>
      <c r="Q12" s="13">
        <f t="shared" si="5"/>
        <v>2.1235787099999999E-3</v>
      </c>
      <c r="R12" s="13">
        <v>2.0046999999999999E-2</v>
      </c>
      <c r="S12" s="13">
        <v>1.8640000000000001</v>
      </c>
      <c r="T12" s="13">
        <v>0.106</v>
      </c>
      <c r="U12" s="13">
        <f t="shared" si="6"/>
        <v>3.7367607999999997E-2</v>
      </c>
      <c r="V12" s="13">
        <f t="shared" si="7"/>
        <v>2.1249819999999997E-3</v>
      </c>
      <c r="W12" s="13">
        <f t="shared" si="8"/>
        <v>0.4715174615766391</v>
      </c>
      <c r="X12" s="13">
        <f t="shared" si="9"/>
        <v>0.49532710280373832</v>
      </c>
    </row>
    <row r="13" spans="1:24" x14ac:dyDescent="0.25">
      <c r="A13" s="12">
        <v>46</v>
      </c>
      <c r="B13" s="12">
        <v>1</v>
      </c>
      <c r="C13" s="13">
        <v>0.126942</v>
      </c>
      <c r="D13" s="12">
        <v>340</v>
      </c>
      <c r="E13" s="12">
        <v>46</v>
      </c>
      <c r="F13" s="12">
        <v>1</v>
      </c>
      <c r="G13" s="12" t="s">
        <v>39</v>
      </c>
      <c r="H13" s="13">
        <v>7.4749790000000003</v>
      </c>
      <c r="I13" s="13">
        <v>0.33500000000000002</v>
      </c>
      <c r="J13" s="13">
        <f t="shared" si="0"/>
        <v>0.94888878421800005</v>
      </c>
      <c r="K13" s="13">
        <f t="shared" si="1"/>
        <v>4.2525570000000006E-2</v>
      </c>
      <c r="L13" s="13">
        <v>0.58599999999999997</v>
      </c>
      <c r="M13" s="13">
        <v>0.84</v>
      </c>
      <c r="N13" s="13">
        <f t="shared" si="2"/>
        <v>4.3803376939999996</v>
      </c>
      <c r="O13" s="13">
        <f t="shared" si="3"/>
        <v>0.28139999999999998</v>
      </c>
      <c r="P13" s="13">
        <f t="shared" si="4"/>
        <v>0.55604882755174789</v>
      </c>
      <c r="Q13" s="13">
        <f t="shared" si="5"/>
        <v>3.5721478799999998E-2</v>
      </c>
      <c r="R13" s="13">
        <v>0.126942</v>
      </c>
      <c r="S13" s="13">
        <v>3.3559999999999999</v>
      </c>
      <c r="T13" s="13">
        <v>0.16500000000000001</v>
      </c>
      <c r="U13" s="13">
        <f t="shared" si="6"/>
        <v>0.42601735199999996</v>
      </c>
      <c r="V13" s="13">
        <f t="shared" si="7"/>
        <v>2.0945430000000001E-2</v>
      </c>
      <c r="W13" s="13">
        <f t="shared" si="8"/>
        <v>0.44896447200721229</v>
      </c>
      <c r="X13" s="13">
        <f t="shared" si="9"/>
        <v>0.4925373134328358</v>
      </c>
    </row>
    <row r="14" spans="1:24" x14ac:dyDescent="0.25">
      <c r="A14" s="12">
        <v>46</v>
      </c>
      <c r="B14" s="12">
        <v>1</v>
      </c>
      <c r="C14" s="13">
        <v>1.3346180000000001</v>
      </c>
      <c r="D14" s="12">
        <v>340</v>
      </c>
      <c r="E14" s="12">
        <v>46</v>
      </c>
      <c r="F14" s="12">
        <v>1</v>
      </c>
      <c r="G14" s="12" t="s">
        <v>39</v>
      </c>
      <c r="H14" s="13">
        <v>7.4749790000000003</v>
      </c>
      <c r="I14" s="13">
        <v>0.33500000000000002</v>
      </c>
      <c r="J14" s="13">
        <f t="shared" si="0"/>
        <v>9.9762415230220007</v>
      </c>
      <c r="K14" s="13">
        <f t="shared" si="1"/>
        <v>0.44709703000000006</v>
      </c>
      <c r="L14" s="13">
        <v>0.58599999999999997</v>
      </c>
      <c r="M14" s="13">
        <v>0.84</v>
      </c>
      <c r="N14" s="13">
        <f t="shared" si="2"/>
        <v>4.3803376939999996</v>
      </c>
      <c r="O14" s="13">
        <f t="shared" si="3"/>
        <v>0.28139999999999998</v>
      </c>
      <c r="P14" s="13">
        <f t="shared" si="4"/>
        <v>5.8460775324908916</v>
      </c>
      <c r="Q14" s="13">
        <f t="shared" si="5"/>
        <v>0.37556150519999998</v>
      </c>
      <c r="R14" s="13">
        <v>1.3346180000000001</v>
      </c>
      <c r="S14" s="13">
        <v>3.3559999999999999</v>
      </c>
      <c r="T14" s="13">
        <v>0.16500000000000001</v>
      </c>
      <c r="U14" s="13">
        <f t="shared" si="6"/>
        <v>4.4789780080000003</v>
      </c>
      <c r="V14" s="13">
        <f t="shared" si="7"/>
        <v>0.22021197000000003</v>
      </c>
      <c r="W14" s="13">
        <f t="shared" si="8"/>
        <v>0.44896447200721235</v>
      </c>
      <c r="X14" s="13">
        <f t="shared" si="9"/>
        <v>0.49253731343283585</v>
      </c>
    </row>
    <row r="15" spans="1:24" x14ac:dyDescent="0.25">
      <c r="A15" s="12">
        <v>46</v>
      </c>
      <c r="B15" s="12">
        <v>1</v>
      </c>
      <c r="C15" s="13">
        <v>3.9574999999999999E-2</v>
      </c>
      <c r="D15" s="12">
        <v>340</v>
      </c>
      <c r="E15" s="12">
        <v>46</v>
      </c>
      <c r="F15" s="12">
        <v>1</v>
      </c>
      <c r="G15" s="12" t="s">
        <v>39</v>
      </c>
      <c r="H15" s="13">
        <v>7.4749790000000003</v>
      </c>
      <c r="I15" s="13">
        <v>0.33500000000000002</v>
      </c>
      <c r="J15" s="13">
        <f t="shared" si="0"/>
        <v>0.29582229392499998</v>
      </c>
      <c r="K15" s="13">
        <f t="shared" si="1"/>
        <v>1.3257625E-2</v>
      </c>
      <c r="L15" s="13">
        <v>0.58599999999999997</v>
      </c>
      <c r="M15" s="13">
        <v>0.84</v>
      </c>
      <c r="N15" s="13">
        <f t="shared" si="2"/>
        <v>4.3803376939999996</v>
      </c>
      <c r="O15" s="13">
        <f t="shared" si="3"/>
        <v>0.28139999999999998</v>
      </c>
      <c r="P15" s="13">
        <f t="shared" si="4"/>
        <v>0.17335186424004997</v>
      </c>
      <c r="Q15" s="13">
        <f t="shared" si="5"/>
        <v>1.1136404999999999E-2</v>
      </c>
      <c r="R15" s="13">
        <v>3.9574999999999999E-2</v>
      </c>
      <c r="S15" s="13">
        <v>3.3559999999999999</v>
      </c>
      <c r="T15" s="13">
        <v>0.16500000000000001</v>
      </c>
      <c r="U15" s="13">
        <f t="shared" si="6"/>
        <v>0.13281369999999998</v>
      </c>
      <c r="V15" s="13">
        <f t="shared" si="7"/>
        <v>6.5298750000000001E-3</v>
      </c>
      <c r="W15" s="13">
        <f t="shared" si="8"/>
        <v>0.44896447200721229</v>
      </c>
      <c r="X15" s="13">
        <f t="shared" si="9"/>
        <v>0.4925373134328358</v>
      </c>
    </row>
    <row r="16" spans="1:24" x14ac:dyDescent="0.25">
      <c r="A16" s="12">
        <v>46</v>
      </c>
      <c r="B16" s="12">
        <v>1</v>
      </c>
      <c r="C16" s="13">
        <v>0.90659100000000004</v>
      </c>
      <c r="D16" s="12">
        <v>340</v>
      </c>
      <c r="E16" s="12">
        <v>46</v>
      </c>
      <c r="F16" s="12">
        <v>1</v>
      </c>
      <c r="G16" s="12" t="s">
        <v>39</v>
      </c>
      <c r="H16" s="13">
        <v>7.4749790000000003</v>
      </c>
      <c r="I16" s="13">
        <v>0.33500000000000002</v>
      </c>
      <c r="J16" s="13">
        <f t="shared" si="0"/>
        <v>6.7767486865890003</v>
      </c>
      <c r="K16" s="13">
        <f t="shared" si="1"/>
        <v>0.30370798500000001</v>
      </c>
      <c r="L16" s="13">
        <v>0.58599999999999997</v>
      </c>
      <c r="M16" s="13">
        <v>0.84</v>
      </c>
      <c r="N16" s="13">
        <f t="shared" si="2"/>
        <v>4.3803376939999996</v>
      </c>
      <c r="O16" s="13">
        <f t="shared" si="3"/>
        <v>0.28139999999999998</v>
      </c>
      <c r="P16" s="13">
        <f t="shared" si="4"/>
        <v>3.9711747303411538</v>
      </c>
      <c r="Q16" s="13">
        <f t="shared" si="5"/>
        <v>0.25511470739999997</v>
      </c>
      <c r="R16" s="13">
        <v>0.90659100000000004</v>
      </c>
      <c r="S16" s="13">
        <v>3.3559999999999999</v>
      </c>
      <c r="T16" s="13">
        <v>0.16500000000000001</v>
      </c>
      <c r="U16" s="13">
        <f t="shared" si="6"/>
        <v>3.0425193959999999</v>
      </c>
      <c r="V16" s="13">
        <f t="shared" si="7"/>
        <v>0.149587515</v>
      </c>
      <c r="W16" s="13">
        <f t="shared" si="8"/>
        <v>0.44896447200721229</v>
      </c>
      <c r="X16" s="13">
        <f t="shared" si="9"/>
        <v>0.4925373134328358</v>
      </c>
    </row>
    <row r="17" spans="1:24" x14ac:dyDescent="0.25">
      <c r="A17" s="12">
        <v>46</v>
      </c>
      <c r="B17" s="12">
        <v>1</v>
      </c>
      <c r="C17" s="13">
        <v>3.1627000000000002E-2</v>
      </c>
      <c r="D17" s="12">
        <v>340</v>
      </c>
      <c r="E17" s="12">
        <v>46</v>
      </c>
      <c r="F17" s="12">
        <v>1</v>
      </c>
      <c r="G17" s="12" t="s">
        <v>39</v>
      </c>
      <c r="H17" s="13">
        <v>7.4749790000000003</v>
      </c>
      <c r="I17" s="13">
        <v>0.33500000000000002</v>
      </c>
      <c r="J17" s="13">
        <f t="shared" si="0"/>
        <v>0.23641116083300004</v>
      </c>
      <c r="K17" s="13">
        <f t="shared" si="1"/>
        <v>1.0595045000000001E-2</v>
      </c>
      <c r="L17" s="13">
        <v>0.58599999999999997</v>
      </c>
      <c r="M17" s="13">
        <v>0.84</v>
      </c>
      <c r="N17" s="13">
        <f t="shared" si="2"/>
        <v>4.3803376939999996</v>
      </c>
      <c r="O17" s="13">
        <f t="shared" si="3"/>
        <v>0.28139999999999998</v>
      </c>
      <c r="P17" s="13">
        <f t="shared" si="4"/>
        <v>0.13853694024813801</v>
      </c>
      <c r="Q17" s="13">
        <f t="shared" si="5"/>
        <v>8.899837800000001E-3</v>
      </c>
      <c r="R17" s="13">
        <v>3.1627000000000002E-2</v>
      </c>
      <c r="S17" s="13">
        <v>3.3559999999999999</v>
      </c>
      <c r="T17" s="13">
        <v>0.16500000000000001</v>
      </c>
      <c r="U17" s="13">
        <f t="shared" si="6"/>
        <v>0.106140212</v>
      </c>
      <c r="V17" s="13">
        <f t="shared" si="7"/>
        <v>5.2184550000000003E-3</v>
      </c>
      <c r="W17" s="13">
        <f t="shared" si="8"/>
        <v>0.44896447200721223</v>
      </c>
      <c r="X17" s="13">
        <f t="shared" si="9"/>
        <v>0.4925373134328358</v>
      </c>
    </row>
    <row r="18" spans="1:24" x14ac:dyDescent="0.25">
      <c r="A18" s="12">
        <v>46</v>
      </c>
      <c r="B18" s="12">
        <v>1</v>
      </c>
      <c r="C18" s="13">
        <v>2.3499999999999999E-4</v>
      </c>
      <c r="D18" s="12">
        <v>340</v>
      </c>
      <c r="E18" s="12">
        <v>46</v>
      </c>
      <c r="F18" s="12">
        <v>1</v>
      </c>
      <c r="G18" s="12" t="s">
        <v>39</v>
      </c>
      <c r="H18" s="13">
        <v>7.4749790000000003</v>
      </c>
      <c r="I18" s="13">
        <v>0.33500000000000002</v>
      </c>
      <c r="J18" s="13">
        <f t="shared" si="0"/>
        <v>1.7566200649999999E-3</v>
      </c>
      <c r="K18" s="13">
        <f t="shared" si="1"/>
        <v>7.8725000000000003E-5</v>
      </c>
      <c r="L18" s="13">
        <v>0.58599999999999997</v>
      </c>
      <c r="M18" s="13">
        <v>0.84</v>
      </c>
      <c r="N18" s="13">
        <f t="shared" si="2"/>
        <v>4.3803376939999996</v>
      </c>
      <c r="O18" s="13">
        <f t="shared" si="3"/>
        <v>0.28139999999999998</v>
      </c>
      <c r="P18" s="13">
        <f t="shared" si="4"/>
        <v>1.0293793580899999E-3</v>
      </c>
      <c r="Q18" s="13">
        <f t="shared" si="5"/>
        <v>6.612899999999999E-5</v>
      </c>
      <c r="R18" s="13">
        <v>2.3499999999999999E-4</v>
      </c>
      <c r="S18" s="13">
        <v>3.3559999999999999</v>
      </c>
      <c r="T18" s="13">
        <v>0.16500000000000001</v>
      </c>
      <c r="U18" s="13">
        <f t="shared" si="6"/>
        <v>7.8865999999999995E-4</v>
      </c>
      <c r="V18" s="13">
        <f t="shared" si="7"/>
        <v>3.8775000000000001E-5</v>
      </c>
      <c r="W18" s="13">
        <f t="shared" si="8"/>
        <v>0.44896447200721229</v>
      </c>
      <c r="X18" s="13">
        <f t="shared" si="9"/>
        <v>0.4925373134328358</v>
      </c>
    </row>
    <row r="19" spans="1:24" x14ac:dyDescent="0.25">
      <c r="A19" s="12">
        <v>46</v>
      </c>
      <c r="B19" s="12">
        <v>1</v>
      </c>
      <c r="C19" s="13">
        <v>3.1104E-2</v>
      </c>
      <c r="D19" s="12">
        <v>340</v>
      </c>
      <c r="E19" s="12">
        <v>46</v>
      </c>
      <c r="F19" s="12">
        <v>1</v>
      </c>
      <c r="G19" s="12" t="s">
        <v>39</v>
      </c>
      <c r="H19" s="13">
        <v>7.4749790000000003</v>
      </c>
      <c r="I19" s="13">
        <v>0.33500000000000002</v>
      </c>
      <c r="J19" s="13">
        <f t="shared" si="0"/>
        <v>0.232501746816</v>
      </c>
      <c r="K19" s="13">
        <f t="shared" si="1"/>
        <v>1.041984E-2</v>
      </c>
      <c r="L19" s="13">
        <v>0.58599999999999997</v>
      </c>
      <c r="M19" s="13">
        <v>0.84</v>
      </c>
      <c r="N19" s="13">
        <f t="shared" si="2"/>
        <v>4.3803376939999996</v>
      </c>
      <c r="O19" s="13">
        <f t="shared" si="3"/>
        <v>0.28139999999999998</v>
      </c>
      <c r="P19" s="13">
        <f t="shared" si="4"/>
        <v>0.13624602363417598</v>
      </c>
      <c r="Q19" s="13">
        <f t="shared" si="5"/>
        <v>8.7526655999999991E-3</v>
      </c>
      <c r="R19" s="13">
        <v>3.1104E-2</v>
      </c>
      <c r="S19" s="13">
        <v>3.3559999999999999</v>
      </c>
      <c r="T19" s="13">
        <v>0.16500000000000001</v>
      </c>
      <c r="U19" s="13">
        <f t="shared" si="6"/>
        <v>0.10438502399999999</v>
      </c>
      <c r="V19" s="13">
        <f t="shared" si="7"/>
        <v>5.1321600000000002E-3</v>
      </c>
      <c r="W19" s="13">
        <f t="shared" si="8"/>
        <v>0.44896447200721229</v>
      </c>
      <c r="X19" s="13">
        <f t="shared" si="9"/>
        <v>0.49253731343283585</v>
      </c>
    </row>
    <row r="20" spans="1:24" x14ac:dyDescent="0.25">
      <c r="A20" s="12">
        <v>46</v>
      </c>
      <c r="B20" s="12">
        <v>1</v>
      </c>
      <c r="C20" s="13">
        <v>2.0332050000000002</v>
      </c>
      <c r="D20" s="12">
        <v>340</v>
      </c>
      <c r="E20" s="12">
        <v>46</v>
      </c>
      <c r="F20" s="12">
        <v>1</v>
      </c>
      <c r="G20" s="12" t="s">
        <v>39</v>
      </c>
      <c r="H20" s="13">
        <v>7.4749790000000003</v>
      </c>
      <c r="I20" s="13">
        <v>0.33500000000000002</v>
      </c>
      <c r="J20" s="13">
        <f t="shared" si="0"/>
        <v>15.198164677695001</v>
      </c>
      <c r="K20" s="13">
        <f t="shared" si="1"/>
        <v>0.68112367500000004</v>
      </c>
      <c r="L20" s="13">
        <v>0.58599999999999997</v>
      </c>
      <c r="M20" s="13">
        <v>0.84</v>
      </c>
      <c r="N20" s="13">
        <f t="shared" si="2"/>
        <v>4.3803376939999996</v>
      </c>
      <c r="O20" s="13">
        <f t="shared" si="3"/>
        <v>0.28139999999999998</v>
      </c>
      <c r="P20" s="13">
        <f t="shared" si="4"/>
        <v>8.9061245011292698</v>
      </c>
      <c r="Q20" s="13">
        <f t="shared" si="5"/>
        <v>0.57214388699999996</v>
      </c>
      <c r="R20" s="13">
        <v>2.0332050000000002</v>
      </c>
      <c r="S20" s="13">
        <v>3.3559999999999999</v>
      </c>
      <c r="T20" s="13">
        <v>0.16500000000000001</v>
      </c>
      <c r="U20" s="13">
        <f t="shared" si="6"/>
        <v>6.8234359800000002</v>
      </c>
      <c r="V20" s="13">
        <f t="shared" si="7"/>
        <v>0.33547882500000004</v>
      </c>
      <c r="W20" s="13">
        <f t="shared" si="8"/>
        <v>0.44896447200721229</v>
      </c>
      <c r="X20" s="13">
        <f t="shared" si="9"/>
        <v>0.49253731343283585</v>
      </c>
    </row>
    <row r="21" spans="1:24" x14ac:dyDescent="0.25">
      <c r="A21" s="12">
        <v>90</v>
      </c>
      <c r="B21" s="12">
        <v>1</v>
      </c>
      <c r="C21" s="13">
        <v>9.4201999999999994E-2</v>
      </c>
      <c r="D21" s="12">
        <v>545</v>
      </c>
      <c r="E21" s="12">
        <v>90</v>
      </c>
      <c r="F21" s="12">
        <v>1</v>
      </c>
      <c r="G21" s="12" t="s">
        <v>39</v>
      </c>
      <c r="H21" s="13">
        <v>6.1079090000000003</v>
      </c>
      <c r="I21" s="13">
        <v>0.308</v>
      </c>
      <c r="J21" s="13">
        <f t="shared" si="0"/>
        <v>0.57537724361800002</v>
      </c>
      <c r="K21" s="13">
        <f t="shared" si="1"/>
        <v>2.9014215999999999E-2</v>
      </c>
      <c r="L21" s="13">
        <v>0.80400000000000005</v>
      </c>
      <c r="M21" s="13">
        <v>0.83699999999999997</v>
      </c>
      <c r="N21" s="13">
        <f t="shared" si="2"/>
        <v>4.9107588360000003</v>
      </c>
      <c r="O21" s="13">
        <f t="shared" si="3"/>
        <v>0.25779599999999997</v>
      </c>
      <c r="P21" s="13">
        <f t="shared" si="4"/>
        <v>0.462603303868872</v>
      </c>
      <c r="Q21" s="13">
        <f t="shared" si="5"/>
        <v>2.4284898791999996E-2</v>
      </c>
      <c r="R21" s="13">
        <v>9.4201999999999994E-2</v>
      </c>
      <c r="S21" s="13">
        <v>2.3220000000000001</v>
      </c>
      <c r="T21" s="13">
        <v>0.128</v>
      </c>
      <c r="U21" s="13">
        <f t="shared" si="6"/>
        <v>0.21873704399999999</v>
      </c>
      <c r="V21" s="13">
        <f t="shared" si="7"/>
        <v>1.2057855999999999E-2</v>
      </c>
      <c r="W21" s="13">
        <f t="shared" si="8"/>
        <v>0.38016283477700796</v>
      </c>
      <c r="X21" s="13">
        <f t="shared" si="9"/>
        <v>0.41558441558441556</v>
      </c>
    </row>
    <row r="22" spans="1:24" x14ac:dyDescent="0.25">
      <c r="A22" s="12">
        <v>90</v>
      </c>
      <c r="B22" s="12">
        <v>1</v>
      </c>
      <c r="C22" s="13">
        <v>2.1439949999999999</v>
      </c>
      <c r="D22" s="12">
        <v>545</v>
      </c>
      <c r="E22" s="12">
        <v>90</v>
      </c>
      <c r="F22" s="12">
        <v>1</v>
      </c>
      <c r="G22" s="12" t="s">
        <v>39</v>
      </c>
      <c r="H22" s="13">
        <v>6.1079090000000003</v>
      </c>
      <c r="I22" s="13">
        <v>0.308</v>
      </c>
      <c r="J22" s="13">
        <f t="shared" si="0"/>
        <v>13.095326356455001</v>
      </c>
      <c r="K22" s="13">
        <f t="shared" si="1"/>
        <v>0.66035045999999997</v>
      </c>
      <c r="L22" s="13">
        <v>0.80400000000000005</v>
      </c>
      <c r="M22" s="13">
        <v>0.83699999999999997</v>
      </c>
      <c r="N22" s="13">
        <f t="shared" si="2"/>
        <v>4.9107588360000003</v>
      </c>
      <c r="O22" s="13">
        <f t="shared" si="3"/>
        <v>0.25779599999999997</v>
      </c>
      <c r="P22" s="13">
        <f t="shared" si="4"/>
        <v>10.52864239058982</v>
      </c>
      <c r="Q22" s="13">
        <f t="shared" si="5"/>
        <v>0.55271333501999986</v>
      </c>
      <c r="R22" s="13">
        <v>2.1439949999999999</v>
      </c>
      <c r="S22" s="13">
        <v>2.3220000000000001</v>
      </c>
      <c r="T22" s="13">
        <v>0.128</v>
      </c>
      <c r="U22" s="13">
        <f t="shared" si="6"/>
        <v>4.9783563900000001</v>
      </c>
      <c r="V22" s="13">
        <f t="shared" si="7"/>
        <v>0.27443136000000001</v>
      </c>
      <c r="W22" s="13">
        <f t="shared" si="8"/>
        <v>0.38016283477700796</v>
      </c>
      <c r="X22" s="13">
        <f t="shared" si="9"/>
        <v>0.41558441558441561</v>
      </c>
    </row>
    <row r="23" spans="1:24" x14ac:dyDescent="0.25">
      <c r="A23" s="12">
        <v>10</v>
      </c>
      <c r="B23" s="12">
        <v>2</v>
      </c>
      <c r="C23" s="13">
        <v>31.588493</v>
      </c>
      <c r="D23" s="12">
        <v>11</v>
      </c>
      <c r="E23" s="12">
        <v>10</v>
      </c>
      <c r="F23" s="12">
        <v>2</v>
      </c>
      <c r="G23" s="12" t="s">
        <v>40</v>
      </c>
      <c r="H23" s="13">
        <v>8.9212699999999998</v>
      </c>
      <c r="I23" s="13">
        <v>0.434</v>
      </c>
      <c r="J23" s="13">
        <f t="shared" si="0"/>
        <v>281.80947494611002</v>
      </c>
      <c r="K23" s="13">
        <f t="shared" si="1"/>
        <v>13.709405962</v>
      </c>
      <c r="L23" s="13">
        <v>0.218</v>
      </c>
      <c r="M23" s="13">
        <v>0.108</v>
      </c>
      <c r="N23" s="13">
        <f t="shared" si="2"/>
        <v>1.9448368599999999</v>
      </c>
      <c r="O23" s="13">
        <f t="shared" si="3"/>
        <v>4.6871999999999997E-2</v>
      </c>
      <c r="P23" s="13">
        <f t="shared" si="4"/>
        <v>61.434465538251978</v>
      </c>
      <c r="Q23" s="13">
        <f t="shared" si="5"/>
        <v>1.480615843896</v>
      </c>
      <c r="R23" s="13">
        <v>31.588493</v>
      </c>
      <c r="S23" s="13">
        <v>0.92900000000000005</v>
      </c>
      <c r="T23" s="13">
        <v>2.4E-2</v>
      </c>
      <c r="U23" s="13">
        <f t="shared" si="6"/>
        <v>29.345709997</v>
      </c>
      <c r="V23" s="13">
        <f t="shared" si="7"/>
        <v>0.758123832</v>
      </c>
      <c r="W23" s="13">
        <f t="shared" si="8"/>
        <v>0.10413315592959298</v>
      </c>
      <c r="X23" s="13">
        <f t="shared" si="9"/>
        <v>5.5299539170506916E-2</v>
      </c>
    </row>
    <row r="24" spans="1:24" x14ac:dyDescent="0.25">
      <c r="A24" s="12">
        <v>10</v>
      </c>
      <c r="B24" s="12">
        <v>2</v>
      </c>
      <c r="C24" s="13">
        <v>0.88200999999999996</v>
      </c>
      <c r="D24" s="12">
        <v>11</v>
      </c>
      <c r="E24" s="12">
        <v>10</v>
      </c>
      <c r="F24" s="12">
        <v>2</v>
      </c>
      <c r="G24" s="12" t="s">
        <v>40</v>
      </c>
      <c r="H24" s="13">
        <v>8.9212699999999998</v>
      </c>
      <c r="I24" s="13">
        <v>0.434</v>
      </c>
      <c r="J24" s="13">
        <f t="shared" si="0"/>
        <v>7.8686493526999994</v>
      </c>
      <c r="K24" s="13">
        <f t="shared" si="1"/>
        <v>0.38279233999999995</v>
      </c>
      <c r="L24" s="13">
        <v>0.218</v>
      </c>
      <c r="M24" s="13">
        <v>0.108</v>
      </c>
      <c r="N24" s="13">
        <f t="shared" si="2"/>
        <v>1.9448368599999999</v>
      </c>
      <c r="O24" s="13">
        <f t="shared" si="3"/>
        <v>4.6871999999999997E-2</v>
      </c>
      <c r="P24" s="13">
        <f t="shared" si="4"/>
        <v>1.7153655588885999</v>
      </c>
      <c r="Q24" s="13">
        <f t="shared" si="5"/>
        <v>4.1341572719999997E-2</v>
      </c>
      <c r="R24" s="13">
        <v>0.88200999999999996</v>
      </c>
      <c r="S24" s="13">
        <v>0.92900000000000005</v>
      </c>
      <c r="T24" s="13">
        <v>2.4E-2</v>
      </c>
      <c r="U24" s="13">
        <f t="shared" si="6"/>
        <v>0.81938728999999999</v>
      </c>
      <c r="V24" s="13">
        <f t="shared" si="7"/>
        <v>2.1168239999999998E-2</v>
      </c>
      <c r="W24" s="13">
        <f t="shared" si="8"/>
        <v>0.10413315592959299</v>
      </c>
      <c r="X24" s="13">
        <f t="shared" si="9"/>
        <v>5.5299539170506916E-2</v>
      </c>
    </row>
    <row r="25" spans="1:24" x14ac:dyDescent="0.25">
      <c r="A25" s="12">
        <v>10</v>
      </c>
      <c r="B25" s="12">
        <v>2</v>
      </c>
      <c r="C25" s="13">
        <v>2.7829999999999999E-3</v>
      </c>
      <c r="D25" s="12">
        <v>11</v>
      </c>
      <c r="E25" s="12">
        <v>10</v>
      </c>
      <c r="F25" s="12">
        <v>2</v>
      </c>
      <c r="G25" s="12" t="s">
        <v>40</v>
      </c>
      <c r="H25" s="13">
        <v>8.9212699999999998</v>
      </c>
      <c r="I25" s="13">
        <v>0.434</v>
      </c>
      <c r="J25" s="13">
        <f t="shared" si="0"/>
        <v>2.4827894409999999E-2</v>
      </c>
      <c r="K25" s="13">
        <f t="shared" si="1"/>
        <v>1.2078219999999999E-3</v>
      </c>
      <c r="L25" s="13">
        <v>0.218</v>
      </c>
      <c r="M25" s="13">
        <v>0.108</v>
      </c>
      <c r="N25" s="13">
        <f t="shared" si="2"/>
        <v>1.9448368599999999</v>
      </c>
      <c r="O25" s="13">
        <f t="shared" si="3"/>
        <v>4.6871999999999997E-2</v>
      </c>
      <c r="P25" s="13">
        <f t="shared" si="4"/>
        <v>5.4124809813799997E-3</v>
      </c>
      <c r="Q25" s="13">
        <f t="shared" si="5"/>
        <v>1.3044477599999998E-4</v>
      </c>
      <c r="R25" s="13">
        <v>2.7829999999999999E-3</v>
      </c>
      <c r="S25" s="13">
        <v>0.92900000000000005</v>
      </c>
      <c r="T25" s="13">
        <v>2.4E-2</v>
      </c>
      <c r="U25" s="13">
        <f t="shared" si="6"/>
        <v>2.5854070000000001E-3</v>
      </c>
      <c r="V25" s="13">
        <f t="shared" si="7"/>
        <v>6.6791999999999993E-5</v>
      </c>
      <c r="W25" s="13">
        <f t="shared" si="8"/>
        <v>0.10413315592959299</v>
      </c>
      <c r="X25" s="13">
        <f t="shared" si="9"/>
        <v>5.5299539170506909E-2</v>
      </c>
    </row>
    <row r="26" spans="1:24" x14ac:dyDescent="0.25">
      <c r="A26" s="12">
        <v>10</v>
      </c>
      <c r="B26" s="12">
        <v>2</v>
      </c>
      <c r="C26" s="13">
        <v>5.0688440000000003</v>
      </c>
      <c r="D26" s="12">
        <v>11</v>
      </c>
      <c r="E26" s="12">
        <v>10</v>
      </c>
      <c r="F26" s="12">
        <v>2</v>
      </c>
      <c r="G26" s="12" t="s">
        <v>40</v>
      </c>
      <c r="H26" s="13">
        <v>8.9212699999999998</v>
      </c>
      <c r="I26" s="13">
        <v>0.434</v>
      </c>
      <c r="J26" s="13">
        <f t="shared" si="0"/>
        <v>45.220525911880003</v>
      </c>
      <c r="K26" s="13">
        <f t="shared" si="1"/>
        <v>2.1998782960000001</v>
      </c>
      <c r="L26" s="13">
        <v>0.218</v>
      </c>
      <c r="M26" s="13">
        <v>0.108</v>
      </c>
      <c r="N26" s="13">
        <f t="shared" si="2"/>
        <v>1.9448368599999999</v>
      </c>
      <c r="O26" s="13">
        <f t="shared" si="3"/>
        <v>4.6871999999999997E-2</v>
      </c>
      <c r="P26" s="13">
        <f t="shared" si="4"/>
        <v>9.8580746487898399</v>
      </c>
      <c r="Q26" s="13">
        <f t="shared" si="5"/>
        <v>0.237586855968</v>
      </c>
      <c r="R26" s="13">
        <v>5.0688440000000003</v>
      </c>
      <c r="S26" s="13">
        <v>0.92900000000000005</v>
      </c>
      <c r="T26" s="13">
        <v>2.4E-2</v>
      </c>
      <c r="U26" s="13">
        <f t="shared" si="6"/>
        <v>4.7089560760000007</v>
      </c>
      <c r="V26" s="13">
        <f t="shared" si="7"/>
        <v>0.12165225600000001</v>
      </c>
      <c r="W26" s="13">
        <f t="shared" si="8"/>
        <v>0.10413315592959299</v>
      </c>
      <c r="X26" s="13">
        <f t="shared" si="9"/>
        <v>5.5299539170506916E-2</v>
      </c>
    </row>
    <row r="27" spans="1:24" x14ac:dyDescent="0.25">
      <c r="A27" s="12">
        <v>10</v>
      </c>
      <c r="B27" s="12">
        <v>2</v>
      </c>
      <c r="C27" s="13">
        <v>1.4638999999999999E-2</v>
      </c>
      <c r="D27" s="12">
        <v>11</v>
      </c>
      <c r="E27" s="12">
        <v>10</v>
      </c>
      <c r="F27" s="12">
        <v>2</v>
      </c>
      <c r="G27" s="12" t="s">
        <v>40</v>
      </c>
      <c r="H27" s="13">
        <v>8.9212699999999998</v>
      </c>
      <c r="I27" s="13">
        <v>0.434</v>
      </c>
      <c r="J27" s="13">
        <f t="shared" si="0"/>
        <v>0.13059847152999998</v>
      </c>
      <c r="K27" s="13">
        <f t="shared" si="1"/>
        <v>6.3533259999999994E-3</v>
      </c>
      <c r="L27" s="13">
        <v>0.218</v>
      </c>
      <c r="M27" s="13">
        <v>0.108</v>
      </c>
      <c r="N27" s="13">
        <f t="shared" si="2"/>
        <v>1.9448368599999999</v>
      </c>
      <c r="O27" s="13">
        <f t="shared" si="3"/>
        <v>4.6871999999999997E-2</v>
      </c>
      <c r="P27" s="13">
        <f t="shared" si="4"/>
        <v>2.8470466793539997E-2</v>
      </c>
      <c r="Q27" s="13">
        <f t="shared" si="5"/>
        <v>6.8615920799999992E-4</v>
      </c>
      <c r="R27" s="13">
        <v>1.4638999999999999E-2</v>
      </c>
      <c r="S27" s="13">
        <v>0.92900000000000005</v>
      </c>
      <c r="T27" s="13">
        <v>2.4E-2</v>
      </c>
      <c r="U27" s="13">
        <f t="shared" si="6"/>
        <v>1.3599630999999999E-2</v>
      </c>
      <c r="V27" s="13">
        <f t="shared" si="7"/>
        <v>3.51336E-4</v>
      </c>
      <c r="W27" s="13">
        <f t="shared" si="8"/>
        <v>0.10413315592959299</v>
      </c>
      <c r="X27" s="13">
        <f t="shared" si="9"/>
        <v>5.5299539170506916E-2</v>
      </c>
    </row>
    <row r="28" spans="1:24" x14ac:dyDescent="0.25">
      <c r="A28" s="12">
        <v>10</v>
      </c>
      <c r="B28" s="12">
        <v>2</v>
      </c>
      <c r="C28" s="13">
        <v>116.37338800000001</v>
      </c>
      <c r="D28" s="12">
        <v>11</v>
      </c>
      <c r="E28" s="12">
        <v>10</v>
      </c>
      <c r="F28" s="12">
        <v>2</v>
      </c>
      <c r="G28" s="12" t="s">
        <v>40</v>
      </c>
      <c r="H28" s="13">
        <v>8.9212699999999998</v>
      </c>
      <c r="I28" s="13">
        <v>0.434</v>
      </c>
      <c r="J28" s="13">
        <f t="shared" si="0"/>
        <v>1038.1984151627601</v>
      </c>
      <c r="K28" s="13">
        <f t="shared" si="1"/>
        <v>50.506050391999999</v>
      </c>
      <c r="L28" s="13">
        <v>0.218</v>
      </c>
      <c r="M28" s="13">
        <v>0.108</v>
      </c>
      <c r="N28" s="13">
        <f t="shared" si="2"/>
        <v>1.9448368599999999</v>
      </c>
      <c r="O28" s="13">
        <f t="shared" si="3"/>
        <v>4.6871999999999997E-2</v>
      </c>
      <c r="P28" s="13">
        <f t="shared" si="4"/>
        <v>226.32725450548168</v>
      </c>
      <c r="Q28" s="13">
        <f t="shared" si="5"/>
        <v>5.4546534423360002</v>
      </c>
      <c r="R28" s="13">
        <v>116.37338800000001</v>
      </c>
      <c r="S28" s="13">
        <v>0.92900000000000005</v>
      </c>
      <c r="T28" s="13">
        <v>2.4E-2</v>
      </c>
      <c r="U28" s="13">
        <f t="shared" si="6"/>
        <v>108.11087745200001</v>
      </c>
      <c r="V28" s="13">
        <f t="shared" si="7"/>
        <v>2.7929613120000001</v>
      </c>
      <c r="W28" s="13">
        <f t="shared" si="8"/>
        <v>0.10413315592959299</v>
      </c>
      <c r="X28" s="13">
        <f t="shared" si="9"/>
        <v>5.5299539170506916E-2</v>
      </c>
    </row>
    <row r="29" spans="1:24" x14ac:dyDescent="0.25">
      <c r="A29" s="12">
        <v>10</v>
      </c>
      <c r="B29" s="12">
        <v>2</v>
      </c>
      <c r="C29" s="13">
        <v>682.13591199999996</v>
      </c>
      <c r="D29" s="12">
        <v>11</v>
      </c>
      <c r="E29" s="12">
        <v>10</v>
      </c>
      <c r="F29" s="12">
        <v>2</v>
      </c>
      <c r="G29" s="12" t="s">
        <v>40</v>
      </c>
      <c r="H29" s="13">
        <v>8.9212699999999998</v>
      </c>
      <c r="I29" s="13">
        <v>0.434</v>
      </c>
      <c r="J29" s="13">
        <f t="shared" si="0"/>
        <v>6085.5186476482395</v>
      </c>
      <c r="K29" s="13">
        <f t="shared" si="1"/>
        <v>296.04698580799999</v>
      </c>
      <c r="L29" s="13">
        <v>0.218</v>
      </c>
      <c r="M29" s="13">
        <v>0.108</v>
      </c>
      <c r="N29" s="13">
        <f t="shared" si="2"/>
        <v>1.9448368599999999</v>
      </c>
      <c r="O29" s="13">
        <f t="shared" si="3"/>
        <v>4.6871999999999997E-2</v>
      </c>
      <c r="P29" s="13">
        <f t="shared" si="4"/>
        <v>1326.6430651873161</v>
      </c>
      <c r="Q29" s="13">
        <f t="shared" si="5"/>
        <v>31.973074467263995</v>
      </c>
      <c r="R29" s="13">
        <v>682.13591199999996</v>
      </c>
      <c r="S29" s="13">
        <v>0.92900000000000005</v>
      </c>
      <c r="T29" s="13">
        <v>2.4E-2</v>
      </c>
      <c r="U29" s="13">
        <f t="shared" si="6"/>
        <v>633.70426224799996</v>
      </c>
      <c r="V29" s="13">
        <f t="shared" si="7"/>
        <v>16.371261887999999</v>
      </c>
      <c r="W29" s="13">
        <f t="shared" si="8"/>
        <v>0.10413315592959299</v>
      </c>
      <c r="X29" s="13">
        <f t="shared" si="9"/>
        <v>5.5299539170506916E-2</v>
      </c>
    </row>
    <row r="30" spans="1:24" x14ac:dyDescent="0.25">
      <c r="A30" s="12">
        <v>13</v>
      </c>
      <c r="B30" s="12">
        <v>2</v>
      </c>
      <c r="C30" s="13">
        <v>15.265463</v>
      </c>
      <c r="D30" s="12">
        <v>39</v>
      </c>
      <c r="E30" s="12">
        <v>13</v>
      </c>
      <c r="F30" s="12">
        <v>2</v>
      </c>
      <c r="G30" s="12" t="s">
        <v>40</v>
      </c>
      <c r="H30" s="13">
        <v>18.043627999999998</v>
      </c>
      <c r="I30" s="13">
        <v>0.628</v>
      </c>
      <c r="J30" s="13">
        <f t="shared" si="0"/>
        <v>275.44433561976399</v>
      </c>
      <c r="K30" s="13">
        <f t="shared" si="1"/>
        <v>9.5867107640000011</v>
      </c>
      <c r="L30" s="13">
        <v>0.52500000000000002</v>
      </c>
      <c r="M30" s="13">
        <v>0.32600000000000001</v>
      </c>
      <c r="N30" s="13">
        <f t="shared" si="2"/>
        <v>9.4729046999999991</v>
      </c>
      <c r="O30" s="13">
        <f t="shared" si="3"/>
        <v>0.20472800000000002</v>
      </c>
      <c r="P30" s="13">
        <f t="shared" si="4"/>
        <v>144.60827620037608</v>
      </c>
      <c r="Q30" s="13">
        <f t="shared" si="5"/>
        <v>3.1252677090640004</v>
      </c>
      <c r="R30" s="13">
        <v>15.265463</v>
      </c>
      <c r="S30" s="13">
        <v>4.532</v>
      </c>
      <c r="T30" s="13">
        <v>0.10299999999999999</v>
      </c>
      <c r="U30" s="13">
        <f t="shared" si="6"/>
        <v>69.183078316000007</v>
      </c>
      <c r="V30" s="13">
        <f t="shared" si="7"/>
        <v>1.5723426889999998</v>
      </c>
      <c r="W30" s="13">
        <f t="shared" si="8"/>
        <v>0.25116899993726322</v>
      </c>
      <c r="X30" s="13">
        <f t="shared" si="9"/>
        <v>0.16401273885350315</v>
      </c>
    </row>
    <row r="31" spans="1:24" x14ac:dyDescent="0.25">
      <c r="A31" s="12">
        <v>13</v>
      </c>
      <c r="B31" s="12">
        <v>2</v>
      </c>
      <c r="C31" s="13">
        <v>19.864481999999999</v>
      </c>
      <c r="D31" s="12">
        <v>39</v>
      </c>
      <c r="E31" s="12">
        <v>13</v>
      </c>
      <c r="F31" s="12">
        <v>2</v>
      </c>
      <c r="G31" s="12" t="s">
        <v>40</v>
      </c>
      <c r="H31" s="13">
        <v>18.043627999999998</v>
      </c>
      <c r="I31" s="13">
        <v>0.628</v>
      </c>
      <c r="J31" s="13">
        <f t="shared" si="0"/>
        <v>358.42732362069597</v>
      </c>
      <c r="K31" s="13">
        <f t="shared" si="1"/>
        <v>12.474894696</v>
      </c>
      <c r="L31" s="13">
        <v>0.52500000000000002</v>
      </c>
      <c r="M31" s="13">
        <v>0.32600000000000001</v>
      </c>
      <c r="N31" s="13">
        <f t="shared" si="2"/>
        <v>9.4729046999999991</v>
      </c>
      <c r="O31" s="13">
        <f t="shared" si="3"/>
        <v>0.20472800000000002</v>
      </c>
      <c r="P31" s="13">
        <f t="shared" si="4"/>
        <v>188.17434490086538</v>
      </c>
      <c r="Q31" s="13">
        <f t="shared" si="5"/>
        <v>4.0668156708960002</v>
      </c>
      <c r="R31" s="13">
        <v>19.864481999999999</v>
      </c>
      <c r="S31" s="13">
        <v>4.532</v>
      </c>
      <c r="T31" s="13">
        <v>0.10299999999999999</v>
      </c>
      <c r="U31" s="13">
        <f t="shared" si="6"/>
        <v>90.025832424000001</v>
      </c>
      <c r="V31" s="13">
        <f t="shared" si="7"/>
        <v>2.0460416459999999</v>
      </c>
      <c r="W31" s="13">
        <f t="shared" si="8"/>
        <v>0.25116899993726322</v>
      </c>
      <c r="X31" s="13">
        <f t="shared" si="9"/>
        <v>0.16401273885350318</v>
      </c>
    </row>
    <row r="32" spans="1:24" x14ac:dyDescent="0.25">
      <c r="A32" s="12">
        <v>13</v>
      </c>
      <c r="B32" s="12">
        <v>2</v>
      </c>
      <c r="C32" s="13">
        <v>77.688558</v>
      </c>
      <c r="D32" s="12">
        <v>39</v>
      </c>
      <c r="E32" s="12">
        <v>13</v>
      </c>
      <c r="F32" s="12">
        <v>2</v>
      </c>
      <c r="G32" s="12" t="s">
        <v>40</v>
      </c>
      <c r="H32" s="13">
        <v>18.043627999999998</v>
      </c>
      <c r="I32" s="13">
        <v>0.628</v>
      </c>
      <c r="J32" s="13">
        <f t="shared" si="0"/>
        <v>1401.7834404084238</v>
      </c>
      <c r="K32" s="13">
        <f t="shared" si="1"/>
        <v>48.788414424000003</v>
      </c>
      <c r="L32" s="13">
        <v>0.52500000000000002</v>
      </c>
      <c r="M32" s="13">
        <v>0.32600000000000001</v>
      </c>
      <c r="N32" s="13">
        <f t="shared" si="2"/>
        <v>9.4729046999999991</v>
      </c>
      <c r="O32" s="13">
        <f t="shared" si="3"/>
        <v>0.20472800000000002</v>
      </c>
      <c r="P32" s="13">
        <f t="shared" si="4"/>
        <v>735.93630621442253</v>
      </c>
      <c r="Q32" s="13">
        <f t="shared" si="5"/>
        <v>15.905023102224002</v>
      </c>
      <c r="R32" s="13">
        <v>77.688558</v>
      </c>
      <c r="S32" s="13">
        <v>4.532</v>
      </c>
      <c r="T32" s="13">
        <v>0.10299999999999999</v>
      </c>
      <c r="U32" s="13">
        <f t="shared" si="6"/>
        <v>352.08454485599998</v>
      </c>
      <c r="V32" s="13">
        <f t="shared" si="7"/>
        <v>8.0019214739999995</v>
      </c>
      <c r="W32" s="13">
        <f t="shared" si="8"/>
        <v>0.25116899993726322</v>
      </c>
      <c r="X32" s="13">
        <f t="shared" si="9"/>
        <v>0.16401273885350318</v>
      </c>
    </row>
    <row r="33" spans="1:24" x14ac:dyDescent="0.25">
      <c r="A33" s="12">
        <v>13</v>
      </c>
      <c r="B33" s="12">
        <v>2</v>
      </c>
      <c r="C33" s="13">
        <v>2.6840000000000002E-3</v>
      </c>
      <c r="D33" s="12">
        <v>39</v>
      </c>
      <c r="E33" s="12">
        <v>13</v>
      </c>
      <c r="F33" s="12">
        <v>2</v>
      </c>
      <c r="G33" s="12" t="s">
        <v>40</v>
      </c>
      <c r="H33" s="13">
        <v>18.043627999999998</v>
      </c>
      <c r="I33" s="13">
        <v>0.628</v>
      </c>
      <c r="J33" s="13">
        <f t="shared" si="0"/>
        <v>4.8429097551999999E-2</v>
      </c>
      <c r="K33" s="13">
        <f t="shared" si="1"/>
        <v>1.6855520000000001E-3</v>
      </c>
      <c r="L33" s="13">
        <v>0.52500000000000002</v>
      </c>
      <c r="M33" s="13">
        <v>0.32600000000000001</v>
      </c>
      <c r="N33" s="13">
        <f t="shared" si="2"/>
        <v>9.4729046999999991</v>
      </c>
      <c r="O33" s="13">
        <f t="shared" si="3"/>
        <v>0.20472800000000002</v>
      </c>
      <c r="P33" s="13">
        <f t="shared" si="4"/>
        <v>2.5425276214800001E-2</v>
      </c>
      <c r="Q33" s="13">
        <f t="shared" si="5"/>
        <v>5.4948995200000011E-4</v>
      </c>
      <c r="R33" s="13">
        <v>2.6840000000000002E-3</v>
      </c>
      <c r="S33" s="13">
        <v>4.532</v>
      </c>
      <c r="T33" s="13">
        <v>0.10299999999999999</v>
      </c>
      <c r="U33" s="13">
        <f t="shared" si="6"/>
        <v>1.2163888000000001E-2</v>
      </c>
      <c r="V33" s="13">
        <f t="shared" si="7"/>
        <v>2.76452E-4</v>
      </c>
      <c r="W33" s="13">
        <f t="shared" si="8"/>
        <v>0.25116899993726322</v>
      </c>
      <c r="X33" s="13">
        <f t="shared" si="9"/>
        <v>0.16401273885350318</v>
      </c>
    </row>
    <row r="34" spans="1:24" x14ac:dyDescent="0.25">
      <c r="A34" s="12">
        <v>13</v>
      </c>
      <c r="B34" s="12">
        <v>2</v>
      </c>
      <c r="C34" s="13">
        <v>74.037947000000003</v>
      </c>
      <c r="D34" s="12">
        <v>39</v>
      </c>
      <c r="E34" s="12">
        <v>13</v>
      </c>
      <c r="F34" s="12">
        <v>2</v>
      </c>
      <c r="G34" s="12" t="s">
        <v>40</v>
      </c>
      <c r="H34" s="13">
        <v>18.043627999999998</v>
      </c>
      <c r="I34" s="13">
        <v>0.628</v>
      </c>
      <c r="J34" s="13">
        <f t="shared" si="0"/>
        <v>1335.913173551716</v>
      </c>
      <c r="K34" s="13">
        <f t="shared" si="1"/>
        <v>46.495830716</v>
      </c>
      <c r="L34" s="13">
        <v>0.52500000000000002</v>
      </c>
      <c r="M34" s="13">
        <v>0.32600000000000001</v>
      </c>
      <c r="N34" s="13">
        <f t="shared" si="2"/>
        <v>9.4729046999999991</v>
      </c>
      <c r="O34" s="13">
        <f t="shared" si="3"/>
        <v>0.20472800000000002</v>
      </c>
      <c r="P34" s="13">
        <f t="shared" si="4"/>
        <v>701.3544161146508</v>
      </c>
      <c r="Q34" s="13">
        <f t="shared" si="5"/>
        <v>15.157640813416002</v>
      </c>
      <c r="R34" s="13">
        <v>74.037947000000003</v>
      </c>
      <c r="S34" s="13">
        <v>4.532</v>
      </c>
      <c r="T34" s="13">
        <v>0.10299999999999999</v>
      </c>
      <c r="U34" s="13">
        <f t="shared" si="6"/>
        <v>335.53997580399999</v>
      </c>
      <c r="V34" s="13">
        <f t="shared" si="7"/>
        <v>7.6259085410000003</v>
      </c>
      <c r="W34" s="13">
        <f t="shared" si="8"/>
        <v>0.25116899993726316</v>
      </c>
      <c r="X34" s="13">
        <f t="shared" si="9"/>
        <v>0.16401273885350318</v>
      </c>
    </row>
    <row r="35" spans="1:24" x14ac:dyDescent="0.25">
      <c r="A35" s="12">
        <v>15</v>
      </c>
      <c r="B35" s="12">
        <v>2</v>
      </c>
      <c r="C35" s="13">
        <v>2.945427</v>
      </c>
      <c r="D35" s="12">
        <v>48</v>
      </c>
      <c r="E35" s="12">
        <v>15</v>
      </c>
      <c r="F35" s="12">
        <v>2</v>
      </c>
      <c r="G35" s="12" t="s">
        <v>40</v>
      </c>
      <c r="H35" s="13">
        <v>7.370152</v>
      </c>
      <c r="I35" s="13">
        <v>0.42199999999999999</v>
      </c>
      <c r="J35" s="13">
        <f t="shared" si="0"/>
        <v>21.708244694904</v>
      </c>
      <c r="K35" s="13">
        <f t="shared" si="1"/>
        <v>1.242970194</v>
      </c>
      <c r="L35" s="13">
        <v>0.47099999999999997</v>
      </c>
      <c r="M35" s="13">
        <v>0.49399999999999999</v>
      </c>
      <c r="N35" s="13">
        <f t="shared" si="2"/>
        <v>3.4713415919999999</v>
      </c>
      <c r="O35" s="13">
        <f t="shared" si="3"/>
        <v>0.20846799999999999</v>
      </c>
      <c r="P35" s="13">
        <f t="shared" si="4"/>
        <v>10.224583251299784</v>
      </c>
      <c r="Q35" s="13">
        <f t="shared" si="5"/>
        <v>0.61402727583599992</v>
      </c>
      <c r="R35" s="13">
        <v>2.945427</v>
      </c>
      <c r="S35" s="13">
        <v>3.4710000000000001</v>
      </c>
      <c r="T35" s="13">
        <v>0.20899999999999999</v>
      </c>
      <c r="U35" s="13">
        <f t="shared" si="6"/>
        <v>10.223577117</v>
      </c>
      <c r="V35" s="13">
        <f t="shared" si="7"/>
        <v>0.61559424299999999</v>
      </c>
      <c r="W35" s="13">
        <f t="shared" si="8"/>
        <v>0.47095365197352779</v>
      </c>
      <c r="X35" s="13">
        <f t="shared" si="9"/>
        <v>0.49526066350710901</v>
      </c>
    </row>
    <row r="36" spans="1:24" x14ac:dyDescent="0.25">
      <c r="A36" s="12">
        <v>15</v>
      </c>
      <c r="B36" s="12">
        <v>2</v>
      </c>
      <c r="C36" s="13">
        <v>66.831609999999998</v>
      </c>
      <c r="D36" s="12">
        <v>48</v>
      </c>
      <c r="E36" s="12">
        <v>15</v>
      </c>
      <c r="F36" s="12">
        <v>2</v>
      </c>
      <c r="G36" s="12" t="s">
        <v>40</v>
      </c>
      <c r="H36" s="13">
        <v>7.370152</v>
      </c>
      <c r="I36" s="13">
        <v>0.42199999999999999</v>
      </c>
      <c r="J36" s="13">
        <f t="shared" si="0"/>
        <v>492.55912410472001</v>
      </c>
      <c r="K36" s="13">
        <f t="shared" si="1"/>
        <v>28.20293942</v>
      </c>
      <c r="L36" s="13">
        <v>0.47099999999999997</v>
      </c>
      <c r="M36" s="13">
        <v>0.49399999999999999</v>
      </c>
      <c r="N36" s="13">
        <f t="shared" si="2"/>
        <v>3.4713415919999999</v>
      </c>
      <c r="O36" s="13">
        <f t="shared" si="3"/>
        <v>0.20846799999999999</v>
      </c>
      <c r="P36" s="13">
        <f t="shared" si="4"/>
        <v>231.99534745332312</v>
      </c>
      <c r="Q36" s="13">
        <f t="shared" si="5"/>
        <v>13.932252073479999</v>
      </c>
      <c r="R36" s="13">
        <v>66.831609999999998</v>
      </c>
      <c r="S36" s="13">
        <v>3.4710000000000001</v>
      </c>
      <c r="T36" s="13">
        <v>0.20899999999999999</v>
      </c>
      <c r="U36" s="13">
        <f t="shared" si="6"/>
        <v>231.97251831</v>
      </c>
      <c r="V36" s="13">
        <f t="shared" si="7"/>
        <v>13.967806489999999</v>
      </c>
      <c r="W36" s="13">
        <f t="shared" si="8"/>
        <v>0.47095365197352779</v>
      </c>
      <c r="X36" s="13">
        <f t="shared" si="9"/>
        <v>0.49526066350710896</v>
      </c>
    </row>
    <row r="37" spans="1:24" x14ac:dyDescent="0.25">
      <c r="A37" s="12">
        <v>15</v>
      </c>
      <c r="B37" s="12">
        <v>2</v>
      </c>
      <c r="C37" s="13">
        <v>0.60299599999999998</v>
      </c>
      <c r="D37" s="12">
        <v>48</v>
      </c>
      <c r="E37" s="12">
        <v>15</v>
      </c>
      <c r="F37" s="12">
        <v>2</v>
      </c>
      <c r="G37" s="12" t="s">
        <v>40</v>
      </c>
      <c r="H37" s="13">
        <v>7.370152</v>
      </c>
      <c r="I37" s="13">
        <v>0.42199999999999999</v>
      </c>
      <c r="J37" s="13">
        <f t="shared" si="0"/>
        <v>4.4441721753919996</v>
      </c>
      <c r="K37" s="13">
        <f t="shared" si="1"/>
        <v>0.25446431199999997</v>
      </c>
      <c r="L37" s="13">
        <v>0.47099999999999997</v>
      </c>
      <c r="M37" s="13">
        <v>0.49399999999999999</v>
      </c>
      <c r="N37" s="13">
        <f t="shared" si="2"/>
        <v>3.4713415919999999</v>
      </c>
      <c r="O37" s="13">
        <f t="shared" si="3"/>
        <v>0.20846799999999999</v>
      </c>
      <c r="P37" s="13">
        <f t="shared" si="4"/>
        <v>2.0932050946096319</v>
      </c>
      <c r="Q37" s="13">
        <f t="shared" si="5"/>
        <v>0.12570537012799998</v>
      </c>
      <c r="R37" s="13">
        <v>0.60299599999999998</v>
      </c>
      <c r="S37" s="13">
        <v>3.4710000000000001</v>
      </c>
      <c r="T37" s="13">
        <v>0.20899999999999999</v>
      </c>
      <c r="U37" s="13">
        <f t="shared" si="6"/>
        <v>2.0929991160000001</v>
      </c>
      <c r="V37" s="13">
        <f t="shared" si="7"/>
        <v>0.126026164</v>
      </c>
      <c r="W37" s="13">
        <f t="shared" si="8"/>
        <v>0.4709536519735279</v>
      </c>
      <c r="X37" s="13">
        <f t="shared" si="9"/>
        <v>0.49526066350710907</v>
      </c>
    </row>
    <row r="38" spans="1:24" x14ac:dyDescent="0.25">
      <c r="A38" s="12">
        <v>15</v>
      </c>
      <c r="B38" s="12">
        <v>2</v>
      </c>
      <c r="C38" s="13">
        <v>84.532166000000004</v>
      </c>
      <c r="D38" s="12">
        <v>48</v>
      </c>
      <c r="E38" s="12">
        <v>15</v>
      </c>
      <c r="F38" s="12">
        <v>2</v>
      </c>
      <c r="G38" s="12" t="s">
        <v>40</v>
      </c>
      <c r="H38" s="13">
        <v>7.370152</v>
      </c>
      <c r="I38" s="13">
        <v>0.42199999999999999</v>
      </c>
      <c r="J38" s="13">
        <f t="shared" si="0"/>
        <v>623.01491230923205</v>
      </c>
      <c r="K38" s="13">
        <f t="shared" si="1"/>
        <v>35.672574052000002</v>
      </c>
      <c r="L38" s="13">
        <v>0.47099999999999997</v>
      </c>
      <c r="M38" s="13">
        <v>0.49399999999999999</v>
      </c>
      <c r="N38" s="13">
        <f t="shared" si="2"/>
        <v>3.4713415919999999</v>
      </c>
      <c r="O38" s="13">
        <f t="shared" si="3"/>
        <v>0.20846799999999999</v>
      </c>
      <c r="P38" s="13">
        <f t="shared" si="4"/>
        <v>293.44002369764826</v>
      </c>
      <c r="Q38" s="13">
        <f t="shared" si="5"/>
        <v>17.622251581688001</v>
      </c>
      <c r="R38" s="13">
        <v>84.532166000000004</v>
      </c>
      <c r="S38" s="13">
        <v>3.4710000000000001</v>
      </c>
      <c r="T38" s="13">
        <v>0.20899999999999999</v>
      </c>
      <c r="U38" s="13">
        <f t="shared" si="6"/>
        <v>293.41114818600005</v>
      </c>
      <c r="V38" s="13">
        <f t="shared" si="7"/>
        <v>17.667222693999999</v>
      </c>
      <c r="W38" s="13">
        <f t="shared" si="8"/>
        <v>0.47095365197352784</v>
      </c>
      <c r="X38" s="13">
        <f t="shared" si="9"/>
        <v>0.49526066350710896</v>
      </c>
    </row>
    <row r="39" spans="1:24" x14ac:dyDescent="0.25">
      <c r="A39" s="12">
        <v>15</v>
      </c>
      <c r="B39" s="12">
        <v>2</v>
      </c>
      <c r="C39" s="13">
        <v>8.7770000000000001E-2</v>
      </c>
      <c r="D39" s="12">
        <v>48</v>
      </c>
      <c r="E39" s="12">
        <v>15</v>
      </c>
      <c r="F39" s="12">
        <v>2</v>
      </c>
      <c r="G39" s="12" t="s">
        <v>40</v>
      </c>
      <c r="H39" s="13">
        <v>7.370152</v>
      </c>
      <c r="I39" s="13">
        <v>0.42199999999999999</v>
      </c>
      <c r="J39" s="13">
        <f t="shared" si="0"/>
        <v>0.64687824104000002</v>
      </c>
      <c r="K39" s="13">
        <f t="shared" si="1"/>
        <v>3.7038939999999999E-2</v>
      </c>
      <c r="L39" s="13">
        <v>0.47099999999999997</v>
      </c>
      <c r="M39" s="13">
        <v>0.49399999999999999</v>
      </c>
      <c r="N39" s="13">
        <f t="shared" si="2"/>
        <v>3.4713415919999999</v>
      </c>
      <c r="O39" s="13">
        <f t="shared" si="3"/>
        <v>0.20846799999999999</v>
      </c>
      <c r="P39" s="13">
        <f t="shared" si="4"/>
        <v>0.30467965152984</v>
      </c>
      <c r="Q39" s="13">
        <f t="shared" si="5"/>
        <v>1.829723636E-2</v>
      </c>
      <c r="R39" s="13">
        <v>8.7770000000000001E-2</v>
      </c>
      <c r="S39" s="13">
        <v>3.4710000000000001</v>
      </c>
      <c r="T39" s="13">
        <v>0.20899999999999999</v>
      </c>
      <c r="U39" s="13">
        <f t="shared" si="6"/>
        <v>0.30464966999999998</v>
      </c>
      <c r="V39" s="13">
        <f t="shared" si="7"/>
        <v>1.8343929999999998E-2</v>
      </c>
      <c r="W39" s="13">
        <f t="shared" si="8"/>
        <v>0.47095365197352779</v>
      </c>
      <c r="X39" s="13">
        <f t="shared" si="9"/>
        <v>0.49526066350710896</v>
      </c>
    </row>
    <row r="40" spans="1:24" x14ac:dyDescent="0.25">
      <c r="A40" s="12">
        <v>15</v>
      </c>
      <c r="B40" s="12">
        <v>2</v>
      </c>
      <c r="C40" s="13">
        <v>7.0305000000000006E-2</v>
      </c>
      <c r="D40" s="12">
        <v>48</v>
      </c>
      <c r="E40" s="12">
        <v>15</v>
      </c>
      <c r="F40" s="12">
        <v>2</v>
      </c>
      <c r="G40" s="12" t="s">
        <v>40</v>
      </c>
      <c r="H40" s="13">
        <v>7.370152</v>
      </c>
      <c r="I40" s="13">
        <v>0.42199999999999999</v>
      </c>
      <c r="J40" s="13">
        <f t="shared" si="0"/>
        <v>0.51815853636000009</v>
      </c>
      <c r="K40" s="13">
        <f t="shared" si="1"/>
        <v>2.9668710000000001E-2</v>
      </c>
      <c r="L40" s="13">
        <v>0.47099999999999997</v>
      </c>
      <c r="M40" s="13">
        <v>0.49399999999999999</v>
      </c>
      <c r="N40" s="13">
        <f t="shared" si="2"/>
        <v>3.4713415919999999</v>
      </c>
      <c r="O40" s="13">
        <f t="shared" si="3"/>
        <v>0.20846799999999999</v>
      </c>
      <c r="P40" s="13">
        <f t="shared" si="4"/>
        <v>0.24405267062556002</v>
      </c>
      <c r="Q40" s="13">
        <f t="shared" si="5"/>
        <v>1.465634274E-2</v>
      </c>
      <c r="R40" s="13">
        <v>7.0305000000000006E-2</v>
      </c>
      <c r="S40" s="13">
        <v>3.4710000000000001</v>
      </c>
      <c r="T40" s="13">
        <v>0.20899999999999999</v>
      </c>
      <c r="U40" s="13">
        <f t="shared" si="6"/>
        <v>0.24402865500000004</v>
      </c>
      <c r="V40" s="13">
        <f t="shared" si="7"/>
        <v>1.4693745000000001E-2</v>
      </c>
      <c r="W40" s="13">
        <f t="shared" si="8"/>
        <v>0.47095365197352779</v>
      </c>
      <c r="X40" s="13">
        <f t="shared" si="9"/>
        <v>0.49526066350710901</v>
      </c>
    </row>
    <row r="41" spans="1:24" x14ac:dyDescent="0.25">
      <c r="A41" s="12">
        <v>15</v>
      </c>
      <c r="B41" s="12">
        <v>2</v>
      </c>
      <c r="C41" s="13">
        <v>2.24E-4</v>
      </c>
      <c r="D41" s="12">
        <v>48</v>
      </c>
      <c r="E41" s="12">
        <v>15</v>
      </c>
      <c r="F41" s="12">
        <v>2</v>
      </c>
      <c r="G41" s="12" t="s">
        <v>40</v>
      </c>
      <c r="H41" s="13">
        <v>7.370152</v>
      </c>
      <c r="I41" s="13">
        <v>0.42199999999999999</v>
      </c>
      <c r="J41" s="13">
        <f t="shared" si="0"/>
        <v>1.6509140479999999E-3</v>
      </c>
      <c r="K41" s="13">
        <f t="shared" si="1"/>
        <v>9.4528E-5</v>
      </c>
      <c r="L41" s="13">
        <v>0.47099999999999997</v>
      </c>
      <c r="M41" s="13">
        <v>0.49399999999999999</v>
      </c>
      <c r="N41" s="13">
        <f t="shared" si="2"/>
        <v>3.4713415919999999</v>
      </c>
      <c r="O41" s="13">
        <f t="shared" si="3"/>
        <v>0.20846799999999999</v>
      </c>
      <c r="P41" s="13">
        <f t="shared" si="4"/>
        <v>7.7758051660800002E-4</v>
      </c>
      <c r="Q41" s="13">
        <f t="shared" si="5"/>
        <v>4.6696831999999997E-5</v>
      </c>
      <c r="R41" s="13">
        <v>2.24E-4</v>
      </c>
      <c r="S41" s="13">
        <v>3.4710000000000001</v>
      </c>
      <c r="T41" s="13">
        <v>0.20899999999999999</v>
      </c>
      <c r="U41" s="13">
        <f t="shared" si="6"/>
        <v>7.7750400000000004E-4</v>
      </c>
      <c r="V41" s="13">
        <f t="shared" si="7"/>
        <v>4.6816E-5</v>
      </c>
      <c r="W41" s="13">
        <f t="shared" si="8"/>
        <v>0.4709536519735279</v>
      </c>
      <c r="X41" s="13">
        <f t="shared" si="9"/>
        <v>0.49526066350710901</v>
      </c>
    </row>
    <row r="42" spans="1:24" x14ac:dyDescent="0.25">
      <c r="A42" s="12">
        <v>15</v>
      </c>
      <c r="B42" s="12">
        <v>2</v>
      </c>
      <c r="C42" s="13">
        <v>1.0000000000000001E-5</v>
      </c>
      <c r="D42" s="12">
        <v>48</v>
      </c>
      <c r="E42" s="12">
        <v>15</v>
      </c>
      <c r="F42" s="12">
        <v>2</v>
      </c>
      <c r="G42" s="12" t="s">
        <v>40</v>
      </c>
      <c r="H42" s="13">
        <v>7.370152</v>
      </c>
      <c r="I42" s="13">
        <v>0.42199999999999999</v>
      </c>
      <c r="J42" s="13">
        <f t="shared" si="0"/>
        <v>7.370152E-5</v>
      </c>
      <c r="K42" s="13">
        <f t="shared" si="1"/>
        <v>4.2200000000000003E-6</v>
      </c>
      <c r="L42" s="13">
        <v>0.47099999999999997</v>
      </c>
      <c r="M42" s="13">
        <v>0.49399999999999999</v>
      </c>
      <c r="N42" s="13">
        <f t="shared" si="2"/>
        <v>3.4713415919999999</v>
      </c>
      <c r="O42" s="13">
        <f t="shared" si="3"/>
        <v>0.20846799999999999</v>
      </c>
      <c r="P42" s="13">
        <f t="shared" si="4"/>
        <v>3.4713415920000004E-5</v>
      </c>
      <c r="Q42" s="13">
        <f t="shared" si="5"/>
        <v>2.08468E-6</v>
      </c>
      <c r="R42" s="13">
        <v>1.0000000000000001E-5</v>
      </c>
      <c r="S42" s="13">
        <v>3.4710000000000001</v>
      </c>
      <c r="T42" s="13">
        <v>0.20899999999999999</v>
      </c>
      <c r="U42" s="13">
        <f t="shared" si="6"/>
        <v>3.4710000000000005E-5</v>
      </c>
      <c r="V42" s="13">
        <f t="shared" si="7"/>
        <v>2.0899999999999999E-6</v>
      </c>
      <c r="W42" s="13">
        <f t="shared" si="8"/>
        <v>0.4709536519735279</v>
      </c>
      <c r="X42" s="13">
        <f t="shared" si="9"/>
        <v>0.49526066350710896</v>
      </c>
    </row>
    <row r="43" spans="1:24" x14ac:dyDescent="0.25">
      <c r="A43" s="12">
        <v>15</v>
      </c>
      <c r="B43" s="12">
        <v>2</v>
      </c>
      <c r="C43" s="13">
        <v>2.9836140000000002</v>
      </c>
      <c r="D43" s="12">
        <v>48</v>
      </c>
      <c r="E43" s="12">
        <v>15</v>
      </c>
      <c r="F43" s="12">
        <v>2</v>
      </c>
      <c r="G43" s="12" t="s">
        <v>40</v>
      </c>
      <c r="H43" s="13">
        <v>7.370152</v>
      </c>
      <c r="I43" s="13">
        <v>0.42199999999999999</v>
      </c>
      <c r="J43" s="13">
        <f t="shared" si="0"/>
        <v>21.989688689328002</v>
      </c>
      <c r="K43" s="13">
        <f t="shared" si="1"/>
        <v>1.2590851080000001</v>
      </c>
      <c r="L43" s="13">
        <v>0.47099999999999997</v>
      </c>
      <c r="M43" s="13">
        <v>0.49399999999999999</v>
      </c>
      <c r="N43" s="13">
        <f t="shared" si="2"/>
        <v>3.4713415919999999</v>
      </c>
      <c r="O43" s="13">
        <f t="shared" si="3"/>
        <v>0.20846799999999999</v>
      </c>
      <c r="P43" s="13">
        <f t="shared" si="4"/>
        <v>10.357143372673489</v>
      </c>
      <c r="Q43" s="13">
        <f t="shared" si="5"/>
        <v>0.62198804335199998</v>
      </c>
      <c r="R43" s="13">
        <v>2.9836140000000002</v>
      </c>
      <c r="S43" s="13">
        <v>3.4710000000000001</v>
      </c>
      <c r="T43" s="13">
        <v>0.20899999999999999</v>
      </c>
      <c r="U43" s="13">
        <f t="shared" si="6"/>
        <v>10.356124194000001</v>
      </c>
      <c r="V43" s="13">
        <f t="shared" si="7"/>
        <v>0.62357532599999999</v>
      </c>
      <c r="W43" s="13">
        <f t="shared" si="8"/>
        <v>0.47095365197352784</v>
      </c>
      <c r="X43" s="13">
        <f t="shared" si="9"/>
        <v>0.49526066350710896</v>
      </c>
    </row>
    <row r="44" spans="1:24" x14ac:dyDescent="0.25">
      <c r="A44" s="12">
        <v>15</v>
      </c>
      <c r="B44" s="12">
        <v>2</v>
      </c>
      <c r="C44" s="13">
        <v>0.68557400000000002</v>
      </c>
      <c r="D44" s="12">
        <v>48</v>
      </c>
      <c r="E44" s="12">
        <v>15</v>
      </c>
      <c r="F44" s="12">
        <v>2</v>
      </c>
      <c r="G44" s="12" t="s">
        <v>40</v>
      </c>
      <c r="H44" s="13">
        <v>7.370152</v>
      </c>
      <c r="I44" s="13">
        <v>0.42199999999999999</v>
      </c>
      <c r="J44" s="13">
        <f t="shared" si="0"/>
        <v>5.0527845872480004</v>
      </c>
      <c r="K44" s="13">
        <f t="shared" si="1"/>
        <v>0.289312228</v>
      </c>
      <c r="L44" s="13">
        <v>0.47099999999999997</v>
      </c>
      <c r="M44" s="13">
        <v>0.49399999999999999</v>
      </c>
      <c r="N44" s="13">
        <f t="shared" si="2"/>
        <v>3.4713415919999999</v>
      </c>
      <c r="O44" s="13">
        <f t="shared" si="3"/>
        <v>0.20846799999999999</v>
      </c>
      <c r="P44" s="13">
        <f t="shared" si="4"/>
        <v>2.3798615405938079</v>
      </c>
      <c r="Q44" s="13">
        <f t="shared" si="5"/>
        <v>0.14292024063199998</v>
      </c>
      <c r="R44" s="13">
        <v>0.68557400000000002</v>
      </c>
      <c r="S44" s="13">
        <v>3.4710000000000001</v>
      </c>
      <c r="T44" s="13">
        <v>0.20899999999999999</v>
      </c>
      <c r="U44" s="13">
        <f t="shared" si="6"/>
        <v>2.3796273540000001</v>
      </c>
      <c r="V44" s="13">
        <f t="shared" si="7"/>
        <v>0.14328496599999999</v>
      </c>
      <c r="W44" s="13">
        <f t="shared" si="8"/>
        <v>0.47095365197352779</v>
      </c>
      <c r="X44" s="13">
        <f t="shared" si="9"/>
        <v>0.49526066350710896</v>
      </c>
    </row>
    <row r="45" spans="1:24" x14ac:dyDescent="0.25">
      <c r="A45" s="12">
        <v>15</v>
      </c>
      <c r="B45" s="12">
        <v>2</v>
      </c>
      <c r="C45" s="13">
        <v>76.743606999999997</v>
      </c>
      <c r="D45" s="12">
        <v>48</v>
      </c>
      <c r="E45" s="12">
        <v>15</v>
      </c>
      <c r="F45" s="12">
        <v>2</v>
      </c>
      <c r="G45" s="12" t="s">
        <v>40</v>
      </c>
      <c r="H45" s="13">
        <v>7.370152</v>
      </c>
      <c r="I45" s="13">
        <v>0.42199999999999999</v>
      </c>
      <c r="J45" s="13">
        <f t="shared" si="0"/>
        <v>565.612048618264</v>
      </c>
      <c r="K45" s="13">
        <f t="shared" si="1"/>
        <v>32.385802153999997</v>
      </c>
      <c r="L45" s="13">
        <v>0.47099999999999997</v>
      </c>
      <c r="M45" s="13">
        <v>0.49399999999999999</v>
      </c>
      <c r="N45" s="13">
        <f t="shared" si="2"/>
        <v>3.4713415919999999</v>
      </c>
      <c r="O45" s="13">
        <f t="shared" si="3"/>
        <v>0.20846799999999999</v>
      </c>
      <c r="P45" s="13">
        <f t="shared" si="4"/>
        <v>266.4032748992023</v>
      </c>
      <c r="Q45" s="13">
        <f t="shared" si="5"/>
        <v>15.998586264075998</v>
      </c>
      <c r="R45" s="13">
        <v>76.743606999999997</v>
      </c>
      <c r="S45" s="13">
        <v>3.4710000000000001</v>
      </c>
      <c r="T45" s="13">
        <v>0.20899999999999999</v>
      </c>
      <c r="U45" s="13">
        <f t="shared" si="6"/>
        <v>266.37705989699998</v>
      </c>
      <c r="V45" s="13">
        <f t="shared" si="7"/>
        <v>16.039413863</v>
      </c>
      <c r="W45" s="13">
        <f t="shared" si="8"/>
        <v>0.47095365197352779</v>
      </c>
      <c r="X45" s="13">
        <f t="shared" si="9"/>
        <v>0.49526066350710907</v>
      </c>
    </row>
    <row r="46" spans="1:24" x14ac:dyDescent="0.25">
      <c r="A46" s="12">
        <v>15</v>
      </c>
      <c r="B46" s="12">
        <v>2</v>
      </c>
      <c r="C46" s="13">
        <v>0.40346300000000002</v>
      </c>
      <c r="D46" s="12">
        <v>48</v>
      </c>
      <c r="E46" s="12">
        <v>15</v>
      </c>
      <c r="F46" s="12">
        <v>2</v>
      </c>
      <c r="G46" s="12" t="s">
        <v>40</v>
      </c>
      <c r="H46" s="13">
        <v>7.370152</v>
      </c>
      <c r="I46" s="13">
        <v>0.42199999999999999</v>
      </c>
      <c r="J46" s="13">
        <f t="shared" si="0"/>
        <v>2.973583636376</v>
      </c>
      <c r="K46" s="13">
        <f t="shared" si="1"/>
        <v>0.17026138600000001</v>
      </c>
      <c r="L46" s="13">
        <v>0.47099999999999997</v>
      </c>
      <c r="M46" s="13">
        <v>0.49399999999999999</v>
      </c>
      <c r="N46" s="13">
        <f t="shared" si="2"/>
        <v>3.4713415919999999</v>
      </c>
      <c r="O46" s="13">
        <f t="shared" si="3"/>
        <v>0.20846799999999999</v>
      </c>
      <c r="P46" s="13">
        <f t="shared" si="4"/>
        <v>1.4005578927330959</v>
      </c>
      <c r="Q46" s="13">
        <f t="shared" si="5"/>
        <v>8.4109124684000003E-2</v>
      </c>
      <c r="R46" s="13">
        <v>0.40346300000000002</v>
      </c>
      <c r="S46" s="13">
        <v>3.4710000000000001</v>
      </c>
      <c r="T46" s="13">
        <v>0.20899999999999999</v>
      </c>
      <c r="U46" s="13">
        <f t="shared" si="6"/>
        <v>1.400420073</v>
      </c>
      <c r="V46" s="13">
        <f t="shared" si="7"/>
        <v>8.4323766999999994E-2</v>
      </c>
      <c r="W46" s="13">
        <f t="shared" si="8"/>
        <v>0.47095365197352784</v>
      </c>
      <c r="X46" s="13">
        <f t="shared" si="9"/>
        <v>0.4952606635071089</v>
      </c>
    </row>
    <row r="47" spans="1:24" x14ac:dyDescent="0.25">
      <c r="A47" s="12">
        <v>15</v>
      </c>
      <c r="B47" s="12">
        <v>2</v>
      </c>
      <c r="C47" s="13">
        <v>0.52509700000000004</v>
      </c>
      <c r="D47" s="12">
        <v>48</v>
      </c>
      <c r="E47" s="12">
        <v>15</v>
      </c>
      <c r="F47" s="12">
        <v>2</v>
      </c>
      <c r="G47" s="12" t="s">
        <v>40</v>
      </c>
      <c r="H47" s="13">
        <v>7.370152</v>
      </c>
      <c r="I47" s="13">
        <v>0.42199999999999999</v>
      </c>
      <c r="J47" s="13">
        <f t="shared" si="0"/>
        <v>3.8700447047440001</v>
      </c>
      <c r="K47" s="13">
        <f t="shared" si="1"/>
        <v>0.22159093400000002</v>
      </c>
      <c r="L47" s="13">
        <v>0.47099999999999997</v>
      </c>
      <c r="M47" s="13">
        <v>0.49399999999999999</v>
      </c>
      <c r="N47" s="13">
        <f t="shared" si="2"/>
        <v>3.4713415919999999</v>
      </c>
      <c r="O47" s="13">
        <f t="shared" si="3"/>
        <v>0.20846799999999999</v>
      </c>
      <c r="P47" s="13">
        <f t="shared" si="4"/>
        <v>1.822791055934424</v>
      </c>
      <c r="Q47" s="13">
        <f t="shared" si="5"/>
        <v>0.109465921396</v>
      </c>
      <c r="R47" s="13">
        <v>0.52509700000000004</v>
      </c>
      <c r="S47" s="13">
        <v>3.4710000000000001</v>
      </c>
      <c r="T47" s="13">
        <v>0.20899999999999999</v>
      </c>
      <c r="U47" s="13">
        <f t="shared" si="6"/>
        <v>1.8226116870000002</v>
      </c>
      <c r="V47" s="13">
        <f t="shared" si="7"/>
        <v>0.109745273</v>
      </c>
      <c r="W47" s="13">
        <f t="shared" si="8"/>
        <v>0.47095365197352784</v>
      </c>
      <c r="X47" s="13">
        <f t="shared" si="9"/>
        <v>0.49526066350710901</v>
      </c>
    </row>
    <row r="48" spans="1:24" x14ac:dyDescent="0.25">
      <c r="A48" s="12">
        <v>15</v>
      </c>
      <c r="B48" s="12">
        <v>2</v>
      </c>
      <c r="C48" s="13">
        <v>0.468329</v>
      </c>
      <c r="D48" s="12">
        <v>48</v>
      </c>
      <c r="E48" s="12">
        <v>15</v>
      </c>
      <c r="F48" s="12">
        <v>2</v>
      </c>
      <c r="G48" s="12" t="s">
        <v>40</v>
      </c>
      <c r="H48" s="13">
        <v>7.370152</v>
      </c>
      <c r="I48" s="13">
        <v>0.42199999999999999</v>
      </c>
      <c r="J48" s="13">
        <f t="shared" si="0"/>
        <v>3.4516559160079998</v>
      </c>
      <c r="K48" s="13">
        <f t="shared" si="1"/>
        <v>0.19763483799999998</v>
      </c>
      <c r="L48" s="13">
        <v>0.47099999999999997</v>
      </c>
      <c r="M48" s="13">
        <v>0.49399999999999999</v>
      </c>
      <c r="N48" s="13">
        <f t="shared" si="2"/>
        <v>3.4713415919999999</v>
      </c>
      <c r="O48" s="13">
        <f t="shared" si="3"/>
        <v>0.20846799999999999</v>
      </c>
      <c r="P48" s="13">
        <f t="shared" si="4"/>
        <v>1.6257299364397679</v>
      </c>
      <c r="Q48" s="13">
        <f t="shared" si="5"/>
        <v>9.7631609971999989E-2</v>
      </c>
      <c r="R48" s="13">
        <v>0.468329</v>
      </c>
      <c r="S48" s="13">
        <v>3.4710000000000001</v>
      </c>
      <c r="T48" s="13">
        <v>0.20899999999999999</v>
      </c>
      <c r="U48" s="13">
        <f t="shared" si="6"/>
        <v>1.6255699590000001</v>
      </c>
      <c r="V48" s="13">
        <f t="shared" si="7"/>
        <v>9.7880760999999997E-2</v>
      </c>
      <c r="W48" s="13">
        <f t="shared" si="8"/>
        <v>0.4709536519735279</v>
      </c>
      <c r="X48" s="13">
        <f t="shared" si="9"/>
        <v>0.49526066350710907</v>
      </c>
    </row>
    <row r="49" spans="1:24" x14ac:dyDescent="0.25">
      <c r="A49" s="12">
        <v>23</v>
      </c>
      <c r="B49" s="12">
        <v>2</v>
      </c>
      <c r="C49" s="13">
        <v>2.163E-3</v>
      </c>
      <c r="D49" s="12">
        <v>121</v>
      </c>
      <c r="E49" s="12">
        <v>23</v>
      </c>
      <c r="F49" s="12">
        <v>2</v>
      </c>
      <c r="G49" s="12" t="s">
        <v>40</v>
      </c>
      <c r="H49" s="13">
        <v>7.0850980000000003</v>
      </c>
      <c r="I49" s="13">
        <v>0.34499999999999997</v>
      </c>
      <c r="J49" s="13">
        <f t="shared" si="0"/>
        <v>1.5325066974E-2</v>
      </c>
      <c r="K49" s="13">
        <f t="shared" si="1"/>
        <v>7.4623499999999993E-4</v>
      </c>
      <c r="L49" s="13">
        <v>0.89500000000000002</v>
      </c>
      <c r="M49" s="13">
        <v>0.91100000000000003</v>
      </c>
      <c r="N49" s="13">
        <f t="shared" si="2"/>
        <v>6.3411627100000008</v>
      </c>
      <c r="O49" s="13">
        <f t="shared" si="3"/>
        <v>0.31429499999999999</v>
      </c>
      <c r="P49" s="13">
        <f t="shared" si="4"/>
        <v>1.3715934941730002E-2</v>
      </c>
      <c r="Q49" s="13">
        <f t="shared" si="5"/>
        <v>6.7982008500000002E-4</v>
      </c>
      <c r="R49" s="13">
        <v>2.163E-3</v>
      </c>
      <c r="S49" s="13">
        <v>6.34</v>
      </c>
      <c r="T49" s="13">
        <v>0.314</v>
      </c>
      <c r="U49" s="13">
        <f t="shared" si="6"/>
        <v>1.371342E-2</v>
      </c>
      <c r="V49" s="13">
        <f t="shared" si="7"/>
        <v>6.7918199999999996E-4</v>
      </c>
      <c r="W49" s="13">
        <f t="shared" si="8"/>
        <v>0.89483589358961579</v>
      </c>
      <c r="X49" s="13">
        <f t="shared" si="9"/>
        <v>0.91014492753623188</v>
      </c>
    </row>
    <row r="50" spans="1:24" x14ac:dyDescent="0.25">
      <c r="A50" s="12">
        <v>23</v>
      </c>
      <c r="B50" s="12">
        <v>2</v>
      </c>
      <c r="C50" s="13">
        <v>28.119204</v>
      </c>
      <c r="D50" s="12">
        <v>121</v>
      </c>
      <c r="E50" s="12">
        <v>23</v>
      </c>
      <c r="F50" s="12">
        <v>2</v>
      </c>
      <c r="G50" s="12" t="s">
        <v>40</v>
      </c>
      <c r="H50" s="13">
        <v>7.0850980000000003</v>
      </c>
      <c r="I50" s="13">
        <v>0.34499999999999997</v>
      </c>
      <c r="J50" s="13">
        <f t="shared" si="0"/>
        <v>199.22731602199201</v>
      </c>
      <c r="K50" s="13">
        <f t="shared" si="1"/>
        <v>9.7011253799999988</v>
      </c>
      <c r="L50" s="13">
        <v>0.89500000000000002</v>
      </c>
      <c r="M50" s="13">
        <v>0.91100000000000003</v>
      </c>
      <c r="N50" s="13">
        <f t="shared" si="2"/>
        <v>6.3411627100000008</v>
      </c>
      <c r="O50" s="13">
        <f t="shared" si="3"/>
        <v>0.31429499999999999</v>
      </c>
      <c r="P50" s="13">
        <f t="shared" si="4"/>
        <v>178.30844783968286</v>
      </c>
      <c r="Q50" s="13">
        <f t="shared" si="5"/>
        <v>8.8377252211799995</v>
      </c>
      <c r="R50" s="13">
        <v>28.119204</v>
      </c>
      <c r="S50" s="13">
        <v>6.34</v>
      </c>
      <c r="T50" s="13">
        <v>0.314</v>
      </c>
      <c r="U50" s="13">
        <f t="shared" si="6"/>
        <v>178.27575335999998</v>
      </c>
      <c r="V50" s="13">
        <f t="shared" si="7"/>
        <v>8.8294300559999996</v>
      </c>
      <c r="W50" s="13">
        <f t="shared" si="8"/>
        <v>0.89483589358961568</v>
      </c>
      <c r="X50" s="13">
        <f t="shared" si="9"/>
        <v>0.910144927536232</v>
      </c>
    </row>
    <row r="51" spans="1:24" x14ac:dyDescent="0.25">
      <c r="A51" s="12">
        <v>46</v>
      </c>
      <c r="B51" s="12">
        <v>2</v>
      </c>
      <c r="C51" s="13">
        <v>27.056156999999999</v>
      </c>
      <c r="D51" s="12">
        <v>341</v>
      </c>
      <c r="E51" s="12">
        <v>46</v>
      </c>
      <c r="F51" s="12">
        <v>2</v>
      </c>
      <c r="G51" s="12" t="s">
        <v>40</v>
      </c>
      <c r="H51" s="13">
        <v>13.734337999999999</v>
      </c>
      <c r="I51" s="13">
        <v>0.64500000000000002</v>
      </c>
      <c r="J51" s="13">
        <f t="shared" si="0"/>
        <v>371.59840521906597</v>
      </c>
      <c r="K51" s="13">
        <f t="shared" si="1"/>
        <v>17.451221265000001</v>
      </c>
      <c r="L51" s="13">
        <v>0.58499999999999996</v>
      </c>
      <c r="M51" s="13">
        <v>0.83499999999999996</v>
      </c>
      <c r="N51" s="13">
        <f t="shared" si="2"/>
        <v>8.0345877299999984</v>
      </c>
      <c r="O51" s="13">
        <f t="shared" si="3"/>
        <v>0.53857500000000003</v>
      </c>
      <c r="P51" s="13">
        <f t="shared" si="4"/>
        <v>217.38506705315356</v>
      </c>
      <c r="Q51" s="13">
        <f t="shared" si="5"/>
        <v>14.571769756275</v>
      </c>
      <c r="R51" s="13">
        <v>27.056156999999999</v>
      </c>
      <c r="S51" s="13">
        <v>6.1550000000000002</v>
      </c>
      <c r="T51" s="13">
        <v>0.317</v>
      </c>
      <c r="U51" s="13">
        <f t="shared" si="6"/>
        <v>166.530646335</v>
      </c>
      <c r="V51" s="13">
        <f t="shared" si="7"/>
        <v>8.5768017689999994</v>
      </c>
      <c r="W51" s="13">
        <f t="shared" si="8"/>
        <v>0.44814682731705019</v>
      </c>
      <c r="X51" s="13">
        <f t="shared" si="9"/>
        <v>0.49147286821705422</v>
      </c>
    </row>
    <row r="52" spans="1:24" x14ac:dyDescent="0.25">
      <c r="A52" s="12">
        <v>46</v>
      </c>
      <c r="B52" s="12">
        <v>2</v>
      </c>
      <c r="C52" s="13">
        <v>2.3289999999999999E-3</v>
      </c>
      <c r="D52" s="12">
        <v>341</v>
      </c>
      <c r="E52" s="12">
        <v>46</v>
      </c>
      <c r="F52" s="12">
        <v>2</v>
      </c>
      <c r="G52" s="12" t="s">
        <v>40</v>
      </c>
      <c r="H52" s="13">
        <v>13.734337999999999</v>
      </c>
      <c r="I52" s="13">
        <v>0.64500000000000002</v>
      </c>
      <c r="J52" s="13">
        <f t="shared" si="0"/>
        <v>3.1987273201999997E-2</v>
      </c>
      <c r="K52" s="13">
        <f t="shared" si="1"/>
        <v>1.5022049999999999E-3</v>
      </c>
      <c r="L52" s="13">
        <v>0.58499999999999996</v>
      </c>
      <c r="M52" s="13">
        <v>0.83499999999999996</v>
      </c>
      <c r="N52" s="13">
        <f t="shared" si="2"/>
        <v>8.0345877299999984</v>
      </c>
      <c r="O52" s="13">
        <f t="shared" si="3"/>
        <v>0.53857500000000003</v>
      </c>
      <c r="P52" s="13">
        <f t="shared" si="4"/>
        <v>1.8712554823169997E-2</v>
      </c>
      <c r="Q52" s="13">
        <f t="shared" si="5"/>
        <v>1.2543411749999999E-3</v>
      </c>
      <c r="R52" s="13">
        <v>2.3289999999999999E-3</v>
      </c>
      <c r="S52" s="13">
        <v>6.1550000000000002</v>
      </c>
      <c r="T52" s="13">
        <v>0.317</v>
      </c>
      <c r="U52" s="13">
        <f t="shared" si="6"/>
        <v>1.4334995E-2</v>
      </c>
      <c r="V52" s="13">
        <f t="shared" si="7"/>
        <v>7.38293E-4</v>
      </c>
      <c r="W52" s="13">
        <f t="shared" si="8"/>
        <v>0.44814682731705019</v>
      </c>
      <c r="X52" s="13">
        <f t="shared" si="9"/>
        <v>0.49147286821705427</v>
      </c>
    </row>
    <row r="53" spans="1:24" x14ac:dyDescent="0.25">
      <c r="A53" s="12">
        <v>46</v>
      </c>
      <c r="B53" s="12">
        <v>2</v>
      </c>
      <c r="C53" s="13">
        <v>3.5619999999999999E-2</v>
      </c>
      <c r="D53" s="12">
        <v>341</v>
      </c>
      <c r="E53" s="12">
        <v>46</v>
      </c>
      <c r="F53" s="12">
        <v>2</v>
      </c>
      <c r="G53" s="12" t="s">
        <v>40</v>
      </c>
      <c r="H53" s="13">
        <v>13.734337999999999</v>
      </c>
      <c r="I53" s="13">
        <v>0.64500000000000002</v>
      </c>
      <c r="J53" s="13">
        <f t="shared" si="0"/>
        <v>0.48921711955999997</v>
      </c>
      <c r="K53" s="13">
        <f t="shared" si="1"/>
        <v>2.2974899999999999E-2</v>
      </c>
      <c r="L53" s="13">
        <v>0.58499999999999996</v>
      </c>
      <c r="M53" s="13">
        <v>0.83499999999999996</v>
      </c>
      <c r="N53" s="13">
        <f t="shared" si="2"/>
        <v>8.0345877299999984</v>
      </c>
      <c r="O53" s="13">
        <f t="shared" si="3"/>
        <v>0.53857500000000003</v>
      </c>
      <c r="P53" s="13">
        <f t="shared" si="4"/>
        <v>0.28619201494259994</v>
      </c>
      <c r="Q53" s="13">
        <f t="shared" si="5"/>
        <v>1.9184041499999999E-2</v>
      </c>
      <c r="R53" s="13">
        <v>3.5619999999999999E-2</v>
      </c>
      <c r="S53" s="13">
        <v>6.1550000000000002</v>
      </c>
      <c r="T53" s="13">
        <v>0.317</v>
      </c>
      <c r="U53" s="13">
        <f t="shared" si="6"/>
        <v>0.21924109999999999</v>
      </c>
      <c r="V53" s="13">
        <f t="shared" si="7"/>
        <v>1.1291539999999999E-2</v>
      </c>
      <c r="W53" s="13">
        <f t="shared" si="8"/>
        <v>0.44814682731705019</v>
      </c>
      <c r="X53" s="13">
        <f t="shared" si="9"/>
        <v>0.49147286821705422</v>
      </c>
    </row>
    <row r="54" spans="1:24" x14ac:dyDescent="0.25">
      <c r="A54" s="12">
        <v>46</v>
      </c>
      <c r="B54" s="12">
        <v>2</v>
      </c>
      <c r="C54" s="13">
        <v>18.241681</v>
      </c>
      <c r="D54" s="12">
        <v>341</v>
      </c>
      <c r="E54" s="12">
        <v>46</v>
      </c>
      <c r="F54" s="12">
        <v>2</v>
      </c>
      <c r="G54" s="12" t="s">
        <v>40</v>
      </c>
      <c r="H54" s="13">
        <v>13.734337999999999</v>
      </c>
      <c r="I54" s="13">
        <v>0.64500000000000002</v>
      </c>
      <c r="J54" s="13">
        <f t="shared" si="0"/>
        <v>250.53741254217798</v>
      </c>
      <c r="K54" s="13">
        <f t="shared" si="1"/>
        <v>11.765884245000001</v>
      </c>
      <c r="L54" s="13">
        <v>0.58499999999999996</v>
      </c>
      <c r="M54" s="13">
        <v>0.83499999999999996</v>
      </c>
      <c r="N54" s="13">
        <f t="shared" si="2"/>
        <v>8.0345877299999984</v>
      </c>
      <c r="O54" s="13">
        <f t="shared" si="3"/>
        <v>0.53857500000000003</v>
      </c>
      <c r="P54" s="13">
        <f t="shared" si="4"/>
        <v>146.56438633717408</v>
      </c>
      <c r="Q54" s="13">
        <f t="shared" si="5"/>
        <v>9.824513344575001</v>
      </c>
      <c r="R54" s="13">
        <v>18.241681</v>
      </c>
      <c r="S54" s="13">
        <v>6.1550000000000002</v>
      </c>
      <c r="T54" s="13">
        <v>0.317</v>
      </c>
      <c r="U54" s="13">
        <f t="shared" si="6"/>
        <v>112.277546555</v>
      </c>
      <c r="V54" s="13">
        <f t="shared" si="7"/>
        <v>5.782612877</v>
      </c>
      <c r="W54" s="13">
        <f t="shared" si="8"/>
        <v>0.44814682731705019</v>
      </c>
      <c r="X54" s="13">
        <f t="shared" si="9"/>
        <v>0.49147286821705427</v>
      </c>
    </row>
    <row r="55" spans="1:24" x14ac:dyDescent="0.25">
      <c r="A55" s="12">
        <v>46</v>
      </c>
      <c r="B55" s="12">
        <v>2</v>
      </c>
      <c r="C55" s="13">
        <v>0.46773199999999998</v>
      </c>
      <c r="D55" s="12">
        <v>341</v>
      </c>
      <c r="E55" s="12">
        <v>46</v>
      </c>
      <c r="F55" s="12">
        <v>2</v>
      </c>
      <c r="G55" s="12" t="s">
        <v>40</v>
      </c>
      <c r="H55" s="13">
        <v>13.734337999999999</v>
      </c>
      <c r="I55" s="13">
        <v>0.64500000000000002</v>
      </c>
      <c r="J55" s="13">
        <f t="shared" si="0"/>
        <v>6.423989381415999</v>
      </c>
      <c r="K55" s="13">
        <f t="shared" si="1"/>
        <v>0.30168714000000002</v>
      </c>
      <c r="L55" s="13">
        <v>0.58499999999999996</v>
      </c>
      <c r="M55" s="13">
        <v>0.83499999999999996</v>
      </c>
      <c r="N55" s="13">
        <f t="shared" si="2"/>
        <v>8.0345877299999984</v>
      </c>
      <c r="O55" s="13">
        <f t="shared" si="3"/>
        <v>0.53857500000000003</v>
      </c>
      <c r="P55" s="13">
        <f t="shared" si="4"/>
        <v>3.7580337881283592</v>
      </c>
      <c r="Q55" s="13">
        <f t="shared" si="5"/>
        <v>0.2519087619</v>
      </c>
      <c r="R55" s="13">
        <v>0.46773199999999998</v>
      </c>
      <c r="S55" s="13">
        <v>6.1550000000000002</v>
      </c>
      <c r="T55" s="13">
        <v>0.317</v>
      </c>
      <c r="U55" s="13">
        <f t="shared" si="6"/>
        <v>2.87889046</v>
      </c>
      <c r="V55" s="13">
        <f t="shared" si="7"/>
        <v>0.14827104399999999</v>
      </c>
      <c r="W55" s="13">
        <f t="shared" si="8"/>
        <v>0.44814682731705024</v>
      </c>
      <c r="X55" s="13">
        <f t="shared" si="9"/>
        <v>0.49147286821705422</v>
      </c>
    </row>
    <row r="56" spans="1:24" x14ac:dyDescent="0.25">
      <c r="A56" s="12">
        <v>46</v>
      </c>
      <c r="B56" s="12">
        <v>2</v>
      </c>
      <c r="C56" s="13">
        <v>1.5785E-2</v>
      </c>
      <c r="D56" s="12">
        <v>341</v>
      </c>
      <c r="E56" s="12">
        <v>46</v>
      </c>
      <c r="F56" s="12">
        <v>2</v>
      </c>
      <c r="G56" s="12" t="s">
        <v>40</v>
      </c>
      <c r="H56" s="13">
        <v>13.734337999999999</v>
      </c>
      <c r="I56" s="13">
        <v>0.64500000000000002</v>
      </c>
      <c r="J56" s="13">
        <f t="shared" si="0"/>
        <v>0.21679652532999999</v>
      </c>
      <c r="K56" s="13">
        <f t="shared" si="1"/>
        <v>1.0181325E-2</v>
      </c>
      <c r="L56" s="13">
        <v>0.58499999999999996</v>
      </c>
      <c r="M56" s="13">
        <v>0.83499999999999996</v>
      </c>
      <c r="N56" s="13">
        <f t="shared" si="2"/>
        <v>8.0345877299999984</v>
      </c>
      <c r="O56" s="13">
        <f t="shared" si="3"/>
        <v>0.53857500000000003</v>
      </c>
      <c r="P56" s="13">
        <f t="shared" si="4"/>
        <v>0.12682596731804999</v>
      </c>
      <c r="Q56" s="13">
        <f t="shared" si="5"/>
        <v>8.5014063750000011E-3</v>
      </c>
      <c r="R56" s="13">
        <v>1.5785E-2</v>
      </c>
      <c r="S56" s="13">
        <v>6.1550000000000002</v>
      </c>
      <c r="T56" s="13">
        <v>0.317</v>
      </c>
      <c r="U56" s="13">
        <f t="shared" si="6"/>
        <v>9.7156675000000012E-2</v>
      </c>
      <c r="V56" s="13">
        <f t="shared" si="7"/>
        <v>5.0038449999999998E-3</v>
      </c>
      <c r="W56" s="13">
        <f t="shared" si="8"/>
        <v>0.44814682731705024</v>
      </c>
      <c r="X56" s="13">
        <f t="shared" si="9"/>
        <v>0.49147286821705427</v>
      </c>
    </row>
    <row r="57" spans="1:24" x14ac:dyDescent="0.25">
      <c r="A57" s="12">
        <v>46</v>
      </c>
      <c r="B57" s="12">
        <v>2</v>
      </c>
      <c r="C57" s="13">
        <v>0.36242600000000003</v>
      </c>
      <c r="D57" s="12">
        <v>341</v>
      </c>
      <c r="E57" s="12">
        <v>46</v>
      </c>
      <c r="F57" s="12">
        <v>2</v>
      </c>
      <c r="G57" s="12" t="s">
        <v>40</v>
      </c>
      <c r="H57" s="13">
        <v>13.734337999999999</v>
      </c>
      <c r="I57" s="13">
        <v>0.64500000000000002</v>
      </c>
      <c r="J57" s="13">
        <f t="shared" si="0"/>
        <v>4.9776811839880004</v>
      </c>
      <c r="K57" s="13">
        <f t="shared" si="1"/>
        <v>0.23376477000000001</v>
      </c>
      <c r="L57" s="13">
        <v>0.58499999999999996</v>
      </c>
      <c r="M57" s="13">
        <v>0.83499999999999996</v>
      </c>
      <c r="N57" s="13">
        <f t="shared" si="2"/>
        <v>8.0345877299999984</v>
      </c>
      <c r="O57" s="13">
        <f t="shared" si="3"/>
        <v>0.53857500000000003</v>
      </c>
      <c r="P57" s="13">
        <f t="shared" si="4"/>
        <v>2.9119434926329797</v>
      </c>
      <c r="Q57" s="13">
        <f t="shared" si="5"/>
        <v>0.19519358295000003</v>
      </c>
      <c r="R57" s="13">
        <v>0.36242600000000003</v>
      </c>
      <c r="S57" s="13">
        <v>6.1550000000000002</v>
      </c>
      <c r="T57" s="13">
        <v>0.317</v>
      </c>
      <c r="U57" s="13">
        <f t="shared" si="6"/>
        <v>2.2307320300000004</v>
      </c>
      <c r="V57" s="13">
        <f t="shared" si="7"/>
        <v>0.11488904200000001</v>
      </c>
      <c r="W57" s="13">
        <f t="shared" si="8"/>
        <v>0.44814682731705019</v>
      </c>
      <c r="X57" s="13">
        <f t="shared" si="9"/>
        <v>0.49147286821705427</v>
      </c>
    </row>
    <row r="58" spans="1:24" x14ac:dyDescent="0.25">
      <c r="A58" s="12">
        <v>46</v>
      </c>
      <c r="B58" s="12">
        <v>2</v>
      </c>
      <c r="C58" s="13">
        <v>1.2107829999999999</v>
      </c>
      <c r="D58" s="12">
        <v>341</v>
      </c>
      <c r="E58" s="12">
        <v>46</v>
      </c>
      <c r="F58" s="12">
        <v>2</v>
      </c>
      <c r="G58" s="12" t="s">
        <v>40</v>
      </c>
      <c r="H58" s="13">
        <v>13.734337999999999</v>
      </c>
      <c r="I58" s="13">
        <v>0.64500000000000002</v>
      </c>
      <c r="J58" s="13">
        <f t="shared" si="0"/>
        <v>16.629302966653999</v>
      </c>
      <c r="K58" s="13">
        <f t="shared" si="1"/>
        <v>0.78095503499999996</v>
      </c>
      <c r="L58" s="13">
        <v>0.58499999999999996</v>
      </c>
      <c r="M58" s="13">
        <v>0.83499999999999996</v>
      </c>
      <c r="N58" s="13">
        <f t="shared" si="2"/>
        <v>8.0345877299999984</v>
      </c>
      <c r="O58" s="13">
        <f t="shared" si="3"/>
        <v>0.53857500000000003</v>
      </c>
      <c r="P58" s="13">
        <f t="shared" si="4"/>
        <v>9.7281422354925873</v>
      </c>
      <c r="Q58" s="13">
        <f t="shared" si="5"/>
        <v>0.65209745422499998</v>
      </c>
      <c r="R58" s="13">
        <v>1.2107829999999999</v>
      </c>
      <c r="S58" s="13">
        <v>6.1550000000000002</v>
      </c>
      <c r="T58" s="13">
        <v>0.317</v>
      </c>
      <c r="U58" s="13">
        <f t="shared" si="6"/>
        <v>7.452369365</v>
      </c>
      <c r="V58" s="13">
        <f t="shared" si="7"/>
        <v>0.38381821099999996</v>
      </c>
      <c r="W58" s="13">
        <f t="shared" si="8"/>
        <v>0.44814682731705019</v>
      </c>
      <c r="X58" s="13">
        <f t="shared" si="9"/>
        <v>0.49147286821705422</v>
      </c>
    </row>
    <row r="59" spans="1:24" x14ac:dyDescent="0.25">
      <c r="A59" s="12">
        <v>46</v>
      </c>
      <c r="B59" s="12">
        <v>2</v>
      </c>
      <c r="C59" s="13">
        <v>5.8714000000000002E-2</v>
      </c>
      <c r="D59" s="12">
        <v>341</v>
      </c>
      <c r="E59" s="12">
        <v>46</v>
      </c>
      <c r="F59" s="12">
        <v>2</v>
      </c>
      <c r="G59" s="12" t="s">
        <v>40</v>
      </c>
      <c r="H59" s="13">
        <v>13.734337999999999</v>
      </c>
      <c r="I59" s="13">
        <v>0.64500000000000002</v>
      </c>
      <c r="J59" s="13">
        <f t="shared" si="0"/>
        <v>0.80639792133199995</v>
      </c>
      <c r="K59" s="13">
        <f t="shared" si="1"/>
        <v>3.7870529999999999E-2</v>
      </c>
      <c r="L59" s="13">
        <v>0.58499999999999996</v>
      </c>
      <c r="M59" s="13">
        <v>0.83499999999999996</v>
      </c>
      <c r="N59" s="13">
        <f t="shared" si="2"/>
        <v>8.0345877299999984</v>
      </c>
      <c r="O59" s="13">
        <f t="shared" si="3"/>
        <v>0.53857500000000003</v>
      </c>
      <c r="P59" s="13">
        <f t="shared" si="4"/>
        <v>0.47174278397921993</v>
      </c>
      <c r="Q59" s="13">
        <f t="shared" si="5"/>
        <v>3.1621892550000003E-2</v>
      </c>
      <c r="R59" s="13">
        <v>5.8714000000000002E-2</v>
      </c>
      <c r="S59" s="13">
        <v>6.1550000000000002</v>
      </c>
      <c r="T59" s="13">
        <v>0.317</v>
      </c>
      <c r="U59" s="13">
        <f t="shared" si="6"/>
        <v>0.36138467000000002</v>
      </c>
      <c r="V59" s="13">
        <f t="shared" si="7"/>
        <v>1.8612338000000003E-2</v>
      </c>
      <c r="W59" s="13">
        <f t="shared" si="8"/>
        <v>0.44814682731705019</v>
      </c>
      <c r="X59" s="13">
        <f t="shared" si="9"/>
        <v>0.49147286821705433</v>
      </c>
    </row>
    <row r="60" spans="1:24" x14ac:dyDescent="0.25">
      <c r="A60" s="12">
        <v>46</v>
      </c>
      <c r="B60" s="12">
        <v>2</v>
      </c>
      <c r="C60" s="13">
        <v>7.7822000000000002E-2</v>
      </c>
      <c r="D60" s="12">
        <v>341</v>
      </c>
      <c r="E60" s="12">
        <v>46</v>
      </c>
      <c r="F60" s="12">
        <v>2</v>
      </c>
      <c r="G60" s="12" t="s">
        <v>40</v>
      </c>
      <c r="H60" s="13">
        <v>13.734337999999999</v>
      </c>
      <c r="I60" s="13">
        <v>0.64500000000000002</v>
      </c>
      <c r="J60" s="13">
        <f t="shared" si="0"/>
        <v>1.068833651836</v>
      </c>
      <c r="K60" s="13">
        <f t="shared" si="1"/>
        <v>5.0195190000000001E-2</v>
      </c>
      <c r="L60" s="13">
        <v>0.58499999999999996</v>
      </c>
      <c r="M60" s="13">
        <v>0.83499999999999996</v>
      </c>
      <c r="N60" s="13">
        <f t="shared" si="2"/>
        <v>8.0345877299999984</v>
      </c>
      <c r="O60" s="13">
        <f t="shared" si="3"/>
        <v>0.53857500000000003</v>
      </c>
      <c r="P60" s="13">
        <f t="shared" si="4"/>
        <v>0.62526768632405993</v>
      </c>
      <c r="Q60" s="13">
        <f t="shared" si="5"/>
        <v>4.1912983650000006E-2</v>
      </c>
      <c r="R60" s="13">
        <v>7.7822000000000002E-2</v>
      </c>
      <c r="S60" s="13">
        <v>6.1550000000000002</v>
      </c>
      <c r="T60" s="13">
        <v>0.317</v>
      </c>
      <c r="U60" s="13">
        <f t="shared" si="6"/>
        <v>0.47899441000000004</v>
      </c>
      <c r="V60" s="13">
        <f t="shared" si="7"/>
        <v>2.4669574E-2</v>
      </c>
      <c r="W60" s="13">
        <f t="shared" si="8"/>
        <v>0.44814682731705019</v>
      </c>
      <c r="X60" s="13">
        <f t="shared" si="9"/>
        <v>0.49147286821705427</v>
      </c>
    </row>
    <row r="61" spans="1:24" x14ac:dyDescent="0.25">
      <c r="A61" s="12">
        <v>46</v>
      </c>
      <c r="B61" s="12">
        <v>2</v>
      </c>
      <c r="C61" s="13">
        <v>7.4320999999999998E-2</v>
      </c>
      <c r="D61" s="12">
        <v>341</v>
      </c>
      <c r="E61" s="12">
        <v>46</v>
      </c>
      <c r="F61" s="12">
        <v>2</v>
      </c>
      <c r="G61" s="12" t="s">
        <v>40</v>
      </c>
      <c r="H61" s="13">
        <v>13.734337999999999</v>
      </c>
      <c r="I61" s="13">
        <v>0.64500000000000002</v>
      </c>
      <c r="J61" s="13">
        <f t="shared" si="0"/>
        <v>1.0207497344979999</v>
      </c>
      <c r="K61" s="13">
        <f t="shared" si="1"/>
        <v>4.7937044999999998E-2</v>
      </c>
      <c r="L61" s="13">
        <v>0.58499999999999996</v>
      </c>
      <c r="M61" s="13">
        <v>0.83499999999999996</v>
      </c>
      <c r="N61" s="13">
        <f t="shared" si="2"/>
        <v>8.0345877299999984</v>
      </c>
      <c r="O61" s="13">
        <f t="shared" si="3"/>
        <v>0.53857500000000003</v>
      </c>
      <c r="P61" s="13">
        <f t="shared" si="4"/>
        <v>0.5971385946813299</v>
      </c>
      <c r="Q61" s="13">
        <f t="shared" si="5"/>
        <v>4.0027432575000001E-2</v>
      </c>
      <c r="R61" s="13">
        <v>7.4320999999999998E-2</v>
      </c>
      <c r="S61" s="13">
        <v>6.1550000000000002</v>
      </c>
      <c r="T61" s="13">
        <v>0.317</v>
      </c>
      <c r="U61" s="13">
        <f t="shared" si="6"/>
        <v>0.45744575500000001</v>
      </c>
      <c r="V61" s="13">
        <f t="shared" si="7"/>
        <v>2.3559757000000001E-2</v>
      </c>
      <c r="W61" s="13">
        <f t="shared" si="8"/>
        <v>0.44814682731705019</v>
      </c>
      <c r="X61" s="13">
        <f t="shared" si="9"/>
        <v>0.49147286821705433</v>
      </c>
    </row>
    <row r="62" spans="1:24" x14ac:dyDescent="0.25">
      <c r="A62" s="12">
        <v>46</v>
      </c>
      <c r="B62" s="12">
        <v>2</v>
      </c>
      <c r="C62" s="13">
        <v>2.7300000000000002E-4</v>
      </c>
      <c r="D62" s="12">
        <v>341</v>
      </c>
      <c r="E62" s="12">
        <v>46</v>
      </c>
      <c r="F62" s="12">
        <v>2</v>
      </c>
      <c r="G62" s="12" t="s">
        <v>40</v>
      </c>
      <c r="H62" s="13">
        <v>13.734337999999999</v>
      </c>
      <c r="I62" s="13">
        <v>0.64500000000000002</v>
      </c>
      <c r="J62" s="13">
        <f t="shared" si="0"/>
        <v>3.7494742740000002E-3</v>
      </c>
      <c r="K62" s="13">
        <f t="shared" si="1"/>
        <v>1.7608500000000001E-4</v>
      </c>
      <c r="L62" s="13">
        <v>0.58499999999999996</v>
      </c>
      <c r="M62" s="13">
        <v>0.83499999999999996</v>
      </c>
      <c r="N62" s="13">
        <f t="shared" si="2"/>
        <v>8.0345877299999984</v>
      </c>
      <c r="O62" s="13">
        <f t="shared" si="3"/>
        <v>0.53857500000000003</v>
      </c>
      <c r="P62" s="13">
        <f t="shared" si="4"/>
        <v>2.1934424502899996E-3</v>
      </c>
      <c r="Q62" s="13">
        <f t="shared" si="5"/>
        <v>1.4703097500000001E-4</v>
      </c>
      <c r="R62" s="13">
        <v>2.7300000000000002E-4</v>
      </c>
      <c r="S62" s="13">
        <v>6.1550000000000002</v>
      </c>
      <c r="T62" s="13">
        <v>0.317</v>
      </c>
      <c r="U62" s="13">
        <f t="shared" si="6"/>
        <v>1.6803150000000002E-3</v>
      </c>
      <c r="V62" s="13">
        <f t="shared" si="7"/>
        <v>8.654100000000001E-5</v>
      </c>
      <c r="W62" s="13">
        <f t="shared" si="8"/>
        <v>0.44814682731705019</v>
      </c>
      <c r="X62" s="13">
        <f t="shared" si="9"/>
        <v>0.49147286821705433</v>
      </c>
    </row>
    <row r="63" spans="1:24" x14ac:dyDescent="0.25">
      <c r="A63" s="12">
        <v>46</v>
      </c>
      <c r="B63" s="12">
        <v>2</v>
      </c>
      <c r="C63" s="13">
        <v>2.6591109999999998</v>
      </c>
      <c r="D63" s="12">
        <v>341</v>
      </c>
      <c r="E63" s="12">
        <v>46</v>
      </c>
      <c r="F63" s="12">
        <v>2</v>
      </c>
      <c r="G63" s="12" t="s">
        <v>40</v>
      </c>
      <c r="H63" s="13">
        <v>13.734337999999999</v>
      </c>
      <c r="I63" s="13">
        <v>0.64500000000000002</v>
      </c>
      <c r="J63" s="13">
        <f t="shared" si="0"/>
        <v>36.521129253517998</v>
      </c>
      <c r="K63" s="13">
        <f t="shared" si="1"/>
        <v>1.7151265949999999</v>
      </c>
      <c r="L63" s="13">
        <v>0.58499999999999996</v>
      </c>
      <c r="M63" s="13">
        <v>0.83499999999999996</v>
      </c>
      <c r="N63" s="13">
        <f t="shared" si="2"/>
        <v>8.0345877299999984</v>
      </c>
      <c r="O63" s="13">
        <f t="shared" si="3"/>
        <v>0.53857500000000003</v>
      </c>
      <c r="P63" s="13">
        <f t="shared" si="4"/>
        <v>21.364860613308025</v>
      </c>
      <c r="Q63" s="13">
        <f t="shared" si="5"/>
        <v>1.432130706825</v>
      </c>
      <c r="R63" s="13">
        <v>2.6591109999999998</v>
      </c>
      <c r="S63" s="13">
        <v>6.1550000000000002</v>
      </c>
      <c r="T63" s="13">
        <v>0.317</v>
      </c>
      <c r="U63" s="13">
        <f t="shared" si="6"/>
        <v>16.366828205000001</v>
      </c>
      <c r="V63" s="13">
        <f t="shared" si="7"/>
        <v>0.84293818699999989</v>
      </c>
      <c r="W63" s="13">
        <f t="shared" si="8"/>
        <v>0.44814682731705019</v>
      </c>
      <c r="X63" s="13">
        <f t="shared" si="9"/>
        <v>0.49147286821705422</v>
      </c>
    </row>
    <row r="64" spans="1:24" x14ac:dyDescent="0.25">
      <c r="A64" s="12">
        <v>46</v>
      </c>
      <c r="B64" s="12">
        <v>2</v>
      </c>
      <c r="C64" s="13">
        <v>0.26774999999999999</v>
      </c>
      <c r="D64" s="12">
        <v>341</v>
      </c>
      <c r="E64" s="12">
        <v>46</v>
      </c>
      <c r="F64" s="12">
        <v>2</v>
      </c>
      <c r="G64" s="12" t="s">
        <v>40</v>
      </c>
      <c r="H64" s="13">
        <v>13.734337999999999</v>
      </c>
      <c r="I64" s="13">
        <v>0.64500000000000002</v>
      </c>
      <c r="J64" s="13">
        <f t="shared" si="0"/>
        <v>3.6773689994999996</v>
      </c>
      <c r="K64" s="13">
        <f t="shared" si="1"/>
        <v>0.17269874999999998</v>
      </c>
      <c r="L64" s="13">
        <v>0.58499999999999996</v>
      </c>
      <c r="M64" s="13">
        <v>0.83499999999999996</v>
      </c>
      <c r="N64" s="13">
        <f t="shared" si="2"/>
        <v>8.0345877299999984</v>
      </c>
      <c r="O64" s="13">
        <f t="shared" si="3"/>
        <v>0.53857500000000003</v>
      </c>
      <c r="P64" s="13">
        <f t="shared" si="4"/>
        <v>2.1512608647074996</v>
      </c>
      <c r="Q64" s="13">
        <f t="shared" si="5"/>
        <v>0.14420345625</v>
      </c>
      <c r="R64" s="13">
        <v>0.26774999999999999</v>
      </c>
      <c r="S64" s="13">
        <v>6.1550000000000002</v>
      </c>
      <c r="T64" s="13">
        <v>0.317</v>
      </c>
      <c r="U64" s="13">
        <f t="shared" si="6"/>
        <v>1.6480012500000001</v>
      </c>
      <c r="V64" s="13">
        <f t="shared" si="7"/>
        <v>8.4876750000000001E-2</v>
      </c>
      <c r="W64" s="13">
        <f t="shared" si="8"/>
        <v>0.44814682731705024</v>
      </c>
      <c r="X64" s="13">
        <f t="shared" si="9"/>
        <v>0.49147286821705433</v>
      </c>
    </row>
    <row r="65" spans="1:24" x14ac:dyDescent="0.25">
      <c r="A65" s="12">
        <v>46</v>
      </c>
      <c r="B65" s="12">
        <v>2</v>
      </c>
      <c r="C65" s="13">
        <v>0.18668599999999999</v>
      </c>
      <c r="D65" s="12">
        <v>341</v>
      </c>
      <c r="E65" s="12">
        <v>46</v>
      </c>
      <c r="F65" s="12">
        <v>2</v>
      </c>
      <c r="G65" s="12" t="s">
        <v>40</v>
      </c>
      <c r="H65" s="13">
        <v>13.734337999999999</v>
      </c>
      <c r="I65" s="13">
        <v>0.64500000000000002</v>
      </c>
      <c r="J65" s="13">
        <f t="shared" si="0"/>
        <v>2.5640086238679998</v>
      </c>
      <c r="K65" s="13">
        <f t="shared" si="1"/>
        <v>0.12041246999999999</v>
      </c>
      <c r="L65" s="13">
        <v>0.58499999999999996</v>
      </c>
      <c r="M65" s="13">
        <v>0.83499999999999996</v>
      </c>
      <c r="N65" s="13">
        <f t="shared" si="2"/>
        <v>8.0345877299999984</v>
      </c>
      <c r="O65" s="13">
        <f t="shared" si="3"/>
        <v>0.53857500000000003</v>
      </c>
      <c r="P65" s="13">
        <f t="shared" si="4"/>
        <v>1.4999450449627796</v>
      </c>
      <c r="Q65" s="13">
        <f t="shared" si="5"/>
        <v>0.10054441245</v>
      </c>
      <c r="R65" s="13">
        <v>0.18668599999999999</v>
      </c>
      <c r="S65" s="13">
        <v>6.1550000000000002</v>
      </c>
      <c r="T65" s="13">
        <v>0.317</v>
      </c>
      <c r="U65" s="13">
        <f t="shared" si="6"/>
        <v>1.14905233</v>
      </c>
      <c r="V65" s="13">
        <f t="shared" si="7"/>
        <v>5.9179461999999995E-2</v>
      </c>
      <c r="W65" s="13">
        <f t="shared" si="8"/>
        <v>0.44814682731705019</v>
      </c>
      <c r="X65" s="13">
        <f t="shared" si="9"/>
        <v>0.49147286821705427</v>
      </c>
    </row>
    <row r="66" spans="1:24" x14ac:dyDescent="0.25">
      <c r="A66" s="12">
        <v>46</v>
      </c>
      <c r="B66" s="12">
        <v>2</v>
      </c>
      <c r="C66" s="13">
        <v>33.422898000000004</v>
      </c>
      <c r="D66" s="12">
        <v>341</v>
      </c>
      <c r="E66" s="12">
        <v>46</v>
      </c>
      <c r="F66" s="12">
        <v>2</v>
      </c>
      <c r="G66" s="12" t="s">
        <v>40</v>
      </c>
      <c r="H66" s="13">
        <v>13.734337999999999</v>
      </c>
      <c r="I66" s="13">
        <v>0.64500000000000002</v>
      </c>
      <c r="J66" s="13">
        <f t="shared" si="0"/>
        <v>459.04137807152404</v>
      </c>
      <c r="K66" s="13">
        <f t="shared" si="1"/>
        <v>21.557769210000004</v>
      </c>
      <c r="L66" s="13">
        <v>0.58499999999999996</v>
      </c>
      <c r="M66" s="13">
        <v>0.83499999999999996</v>
      </c>
      <c r="N66" s="13">
        <f t="shared" si="2"/>
        <v>8.0345877299999984</v>
      </c>
      <c r="O66" s="13">
        <f t="shared" si="3"/>
        <v>0.53857500000000003</v>
      </c>
      <c r="P66" s="13">
        <f t="shared" si="4"/>
        <v>268.5392061718415</v>
      </c>
      <c r="Q66" s="13">
        <f t="shared" si="5"/>
        <v>18.000737290350003</v>
      </c>
      <c r="R66" s="13">
        <v>33.422898000000004</v>
      </c>
      <c r="S66" s="13">
        <v>6.1550000000000002</v>
      </c>
      <c r="T66" s="13">
        <v>0.317</v>
      </c>
      <c r="U66" s="13">
        <f t="shared" si="6"/>
        <v>205.71793719000004</v>
      </c>
      <c r="V66" s="13">
        <f t="shared" si="7"/>
        <v>10.595058666000002</v>
      </c>
      <c r="W66" s="13">
        <f t="shared" si="8"/>
        <v>0.44814682731705019</v>
      </c>
      <c r="X66" s="13">
        <f t="shared" si="9"/>
        <v>0.49147286821705427</v>
      </c>
    </row>
    <row r="67" spans="1:24" x14ac:dyDescent="0.25">
      <c r="A67" s="12">
        <v>46</v>
      </c>
      <c r="B67" s="12">
        <v>2</v>
      </c>
      <c r="C67" s="13">
        <v>148.86348599999999</v>
      </c>
      <c r="D67" s="12">
        <v>341</v>
      </c>
      <c r="E67" s="12">
        <v>46</v>
      </c>
      <c r="F67" s="12">
        <v>2</v>
      </c>
      <c r="G67" s="12" t="s">
        <v>40</v>
      </c>
      <c r="H67" s="13">
        <v>13.734337999999999</v>
      </c>
      <c r="I67" s="13">
        <v>0.64500000000000002</v>
      </c>
      <c r="J67" s="13">
        <f t="shared" si="0"/>
        <v>2044.5414325822678</v>
      </c>
      <c r="K67" s="13">
        <f t="shared" si="1"/>
        <v>96.016948470000003</v>
      </c>
      <c r="L67" s="13">
        <v>0.58499999999999996</v>
      </c>
      <c r="M67" s="13">
        <v>0.83499999999999996</v>
      </c>
      <c r="N67" s="13">
        <f t="shared" si="2"/>
        <v>8.0345877299999984</v>
      </c>
      <c r="O67" s="13">
        <f t="shared" si="3"/>
        <v>0.53857500000000003</v>
      </c>
      <c r="P67" s="13">
        <f t="shared" si="4"/>
        <v>1196.0567380606265</v>
      </c>
      <c r="Q67" s="13">
        <f t="shared" si="5"/>
        <v>80.174151972450005</v>
      </c>
      <c r="R67" s="13">
        <v>148.86348599999999</v>
      </c>
      <c r="S67" s="13">
        <v>6.1550000000000002</v>
      </c>
      <c r="T67" s="13">
        <v>0.317</v>
      </c>
      <c r="U67" s="13">
        <f t="shared" si="6"/>
        <v>916.25475632999996</v>
      </c>
      <c r="V67" s="13">
        <f t="shared" si="7"/>
        <v>47.189725062000001</v>
      </c>
      <c r="W67" s="13">
        <f t="shared" si="8"/>
        <v>0.44814682731705019</v>
      </c>
      <c r="X67" s="13">
        <f t="shared" si="9"/>
        <v>0.49147286821705427</v>
      </c>
    </row>
    <row r="68" spans="1:24" x14ac:dyDescent="0.25">
      <c r="A68" s="12">
        <v>46</v>
      </c>
      <c r="B68" s="12">
        <v>2</v>
      </c>
      <c r="C68" s="13">
        <v>54.218895000000003</v>
      </c>
      <c r="D68" s="12">
        <v>341</v>
      </c>
      <c r="E68" s="12">
        <v>46</v>
      </c>
      <c r="F68" s="12">
        <v>2</v>
      </c>
      <c r="G68" s="12" t="s">
        <v>40</v>
      </c>
      <c r="H68" s="13">
        <v>13.734337999999999</v>
      </c>
      <c r="I68" s="13">
        <v>0.64500000000000002</v>
      </c>
      <c r="J68" s="13">
        <f t="shared" ref="J68:J131" si="10">C68*H68</f>
        <v>744.66062991651006</v>
      </c>
      <c r="K68" s="13">
        <f t="shared" ref="K68:K131" si="11">C68*I68</f>
        <v>34.971187275000005</v>
      </c>
      <c r="L68" s="13">
        <v>0.58499999999999996</v>
      </c>
      <c r="M68" s="13">
        <v>0.83499999999999996</v>
      </c>
      <c r="N68" s="13">
        <f t="shared" ref="N68:N131" si="12">H68*L68</f>
        <v>8.0345877299999984</v>
      </c>
      <c r="O68" s="13">
        <f t="shared" ref="O68:O131" si="13">I68*M68</f>
        <v>0.53857500000000003</v>
      </c>
      <c r="P68" s="13">
        <f t="shared" ref="P68:P131" si="14">C68*N68</f>
        <v>435.62646850115829</v>
      </c>
      <c r="Q68" s="13">
        <f t="shared" ref="Q68:Q131" si="15">C68*O68</f>
        <v>29.200941374625003</v>
      </c>
      <c r="R68" s="13">
        <v>54.218895000000003</v>
      </c>
      <c r="S68" s="13">
        <v>6.1550000000000002</v>
      </c>
      <c r="T68" s="13">
        <v>0.317</v>
      </c>
      <c r="U68" s="13">
        <f t="shared" ref="U68:U131" si="16">R68*S68</f>
        <v>333.71729872500003</v>
      </c>
      <c r="V68" s="13">
        <f t="shared" ref="V68:V131" si="17">R68*T68</f>
        <v>17.187389715000002</v>
      </c>
      <c r="W68" s="13">
        <f t="shared" ref="W68:W131" si="18">U68/J68</f>
        <v>0.44814682731705019</v>
      </c>
      <c r="X68" s="13">
        <f t="shared" ref="X68:X131" si="19">V68/K68</f>
        <v>0.49147286821705422</v>
      </c>
    </row>
    <row r="69" spans="1:24" x14ac:dyDescent="0.25">
      <c r="A69" s="12">
        <v>47</v>
      </c>
      <c r="B69" s="12">
        <v>2</v>
      </c>
      <c r="C69" s="13">
        <v>5.5974000000000003E-2</v>
      </c>
      <c r="D69" s="12">
        <v>351</v>
      </c>
      <c r="E69" s="12">
        <v>47</v>
      </c>
      <c r="F69" s="12">
        <v>2</v>
      </c>
      <c r="G69" s="12" t="s">
        <v>40</v>
      </c>
      <c r="H69" s="13">
        <v>28.226597000000002</v>
      </c>
      <c r="I69" s="13">
        <v>1.3049999999999999</v>
      </c>
      <c r="J69" s="13">
        <f t="shared" si="10"/>
        <v>1.5799555404780001</v>
      </c>
      <c r="K69" s="13">
        <f t="shared" si="11"/>
        <v>7.3046070000000005E-2</v>
      </c>
      <c r="L69" s="13">
        <v>0.79100000000000004</v>
      </c>
      <c r="M69" s="13">
        <v>0.73299999999999998</v>
      </c>
      <c r="N69" s="13">
        <f t="shared" si="12"/>
        <v>22.327238227000002</v>
      </c>
      <c r="O69" s="13">
        <f t="shared" si="13"/>
        <v>0.95656499999999989</v>
      </c>
      <c r="P69" s="13">
        <f t="shared" si="14"/>
        <v>1.2497448325180982</v>
      </c>
      <c r="Q69" s="13">
        <f t="shared" si="15"/>
        <v>5.3542769309999995E-2</v>
      </c>
      <c r="R69" s="13">
        <v>5.5974000000000003E-2</v>
      </c>
      <c r="S69" s="13">
        <v>10.132</v>
      </c>
      <c r="T69" s="13">
        <v>0.51200000000000001</v>
      </c>
      <c r="U69" s="13">
        <f t="shared" si="16"/>
        <v>0.567128568</v>
      </c>
      <c r="V69" s="13">
        <f t="shared" si="17"/>
        <v>2.8658688000000002E-2</v>
      </c>
      <c r="W69" s="13">
        <f t="shared" si="18"/>
        <v>0.35895223218016681</v>
      </c>
      <c r="X69" s="13">
        <f t="shared" si="19"/>
        <v>0.39233716475095787</v>
      </c>
    </row>
    <row r="70" spans="1:24" x14ac:dyDescent="0.25">
      <c r="A70" s="12">
        <v>47</v>
      </c>
      <c r="B70" s="12">
        <v>2</v>
      </c>
      <c r="C70" s="13">
        <v>15.940296</v>
      </c>
      <c r="D70" s="12">
        <v>351</v>
      </c>
      <c r="E70" s="12">
        <v>47</v>
      </c>
      <c r="F70" s="12">
        <v>2</v>
      </c>
      <c r="G70" s="12" t="s">
        <v>40</v>
      </c>
      <c r="H70" s="13">
        <v>28.226597000000002</v>
      </c>
      <c r="I70" s="13">
        <v>1.3049999999999999</v>
      </c>
      <c r="J70" s="13">
        <f t="shared" si="10"/>
        <v>449.94031125271204</v>
      </c>
      <c r="K70" s="13">
        <f t="shared" si="11"/>
        <v>20.802086279999997</v>
      </c>
      <c r="L70" s="13">
        <v>0.79100000000000004</v>
      </c>
      <c r="M70" s="13">
        <v>0.73299999999999998</v>
      </c>
      <c r="N70" s="13">
        <f t="shared" si="12"/>
        <v>22.327238227000002</v>
      </c>
      <c r="O70" s="13">
        <f t="shared" si="13"/>
        <v>0.95656499999999989</v>
      </c>
      <c r="P70" s="13">
        <f t="shared" si="14"/>
        <v>355.90278620089521</v>
      </c>
      <c r="Q70" s="13">
        <f t="shared" si="15"/>
        <v>15.247929243239998</v>
      </c>
      <c r="R70" s="13">
        <v>15.940296</v>
      </c>
      <c r="S70" s="13">
        <v>10.132</v>
      </c>
      <c r="T70" s="13">
        <v>0.51200000000000001</v>
      </c>
      <c r="U70" s="13">
        <f t="shared" si="16"/>
        <v>161.50707907199998</v>
      </c>
      <c r="V70" s="13">
        <f t="shared" si="17"/>
        <v>8.1614315519999998</v>
      </c>
      <c r="W70" s="13">
        <f t="shared" si="18"/>
        <v>0.35895223218016675</v>
      </c>
      <c r="X70" s="13">
        <f t="shared" si="19"/>
        <v>0.39233716475095787</v>
      </c>
    </row>
    <row r="71" spans="1:24" x14ac:dyDescent="0.25">
      <c r="A71" s="12">
        <v>47</v>
      </c>
      <c r="B71" s="12">
        <v>2</v>
      </c>
      <c r="C71" s="13">
        <v>2.7864E-2</v>
      </c>
      <c r="D71" s="12">
        <v>351</v>
      </c>
      <c r="E71" s="12">
        <v>47</v>
      </c>
      <c r="F71" s="12">
        <v>2</v>
      </c>
      <c r="G71" s="12" t="s">
        <v>40</v>
      </c>
      <c r="H71" s="13">
        <v>28.226597000000002</v>
      </c>
      <c r="I71" s="13">
        <v>1.3049999999999999</v>
      </c>
      <c r="J71" s="13">
        <f t="shared" si="10"/>
        <v>0.78650589880800004</v>
      </c>
      <c r="K71" s="13">
        <f t="shared" si="11"/>
        <v>3.6362519999999995E-2</v>
      </c>
      <c r="L71" s="13">
        <v>0.79100000000000004</v>
      </c>
      <c r="M71" s="13">
        <v>0.73299999999999998</v>
      </c>
      <c r="N71" s="13">
        <f t="shared" si="12"/>
        <v>22.327238227000002</v>
      </c>
      <c r="O71" s="13">
        <f t="shared" si="13"/>
        <v>0.95656499999999989</v>
      </c>
      <c r="P71" s="13">
        <f t="shared" si="14"/>
        <v>0.62212616595712811</v>
      </c>
      <c r="Q71" s="13">
        <f t="shared" si="15"/>
        <v>2.6653727159999998E-2</v>
      </c>
      <c r="R71" s="13">
        <v>2.7864E-2</v>
      </c>
      <c r="S71" s="13">
        <v>10.132</v>
      </c>
      <c r="T71" s="13">
        <v>0.51200000000000001</v>
      </c>
      <c r="U71" s="13">
        <f t="shared" si="16"/>
        <v>0.28231804799999999</v>
      </c>
      <c r="V71" s="13">
        <f t="shared" si="17"/>
        <v>1.4266368E-2</v>
      </c>
      <c r="W71" s="13">
        <f t="shared" si="18"/>
        <v>0.35895223218016675</v>
      </c>
      <c r="X71" s="13">
        <f t="shared" si="19"/>
        <v>0.39233716475095792</v>
      </c>
    </row>
    <row r="72" spans="1:24" x14ac:dyDescent="0.25">
      <c r="A72" s="12">
        <v>47</v>
      </c>
      <c r="B72" s="12">
        <v>2</v>
      </c>
      <c r="C72" s="13">
        <v>4.0472000000000001E-2</v>
      </c>
      <c r="D72" s="12">
        <v>351</v>
      </c>
      <c r="E72" s="12">
        <v>47</v>
      </c>
      <c r="F72" s="12">
        <v>2</v>
      </c>
      <c r="G72" s="12" t="s">
        <v>40</v>
      </c>
      <c r="H72" s="13">
        <v>28.226597000000002</v>
      </c>
      <c r="I72" s="13">
        <v>1.3049999999999999</v>
      </c>
      <c r="J72" s="13">
        <f t="shared" si="10"/>
        <v>1.1423868337840002</v>
      </c>
      <c r="K72" s="13">
        <f t="shared" si="11"/>
        <v>5.2815960000000002E-2</v>
      </c>
      <c r="L72" s="13">
        <v>0.79100000000000004</v>
      </c>
      <c r="M72" s="13">
        <v>0.73299999999999998</v>
      </c>
      <c r="N72" s="13">
        <f t="shared" si="12"/>
        <v>22.327238227000002</v>
      </c>
      <c r="O72" s="13">
        <f t="shared" si="13"/>
        <v>0.95656499999999989</v>
      </c>
      <c r="P72" s="13">
        <f t="shared" si="14"/>
        <v>0.90362798552314416</v>
      </c>
      <c r="Q72" s="13">
        <f t="shared" si="15"/>
        <v>3.8714098679999996E-2</v>
      </c>
      <c r="R72" s="13">
        <v>4.0472000000000001E-2</v>
      </c>
      <c r="S72" s="13">
        <v>10.132</v>
      </c>
      <c r="T72" s="13">
        <v>0.51200000000000001</v>
      </c>
      <c r="U72" s="13">
        <f t="shared" si="16"/>
        <v>0.41006230399999999</v>
      </c>
      <c r="V72" s="13">
        <f t="shared" si="17"/>
        <v>2.0721664000000001E-2</v>
      </c>
      <c r="W72" s="13">
        <f t="shared" si="18"/>
        <v>0.35895223218016675</v>
      </c>
      <c r="X72" s="13">
        <f t="shared" si="19"/>
        <v>0.39233716475095787</v>
      </c>
    </row>
    <row r="73" spans="1:24" x14ac:dyDescent="0.25">
      <c r="A73" s="12">
        <v>47</v>
      </c>
      <c r="B73" s="12">
        <v>2</v>
      </c>
      <c r="C73" s="13">
        <v>0.22017300000000001</v>
      </c>
      <c r="D73" s="12">
        <v>351</v>
      </c>
      <c r="E73" s="12">
        <v>47</v>
      </c>
      <c r="F73" s="12">
        <v>2</v>
      </c>
      <c r="G73" s="12" t="s">
        <v>40</v>
      </c>
      <c r="H73" s="13">
        <v>28.226597000000002</v>
      </c>
      <c r="I73" s="13">
        <v>1.3049999999999999</v>
      </c>
      <c r="J73" s="13">
        <f t="shared" si="10"/>
        <v>6.2147345412810004</v>
      </c>
      <c r="K73" s="13">
        <f t="shared" si="11"/>
        <v>0.28732576500000001</v>
      </c>
      <c r="L73" s="13">
        <v>0.79100000000000004</v>
      </c>
      <c r="M73" s="13">
        <v>0.73299999999999998</v>
      </c>
      <c r="N73" s="13">
        <f t="shared" si="12"/>
        <v>22.327238227000002</v>
      </c>
      <c r="O73" s="13">
        <f t="shared" si="13"/>
        <v>0.95656499999999989</v>
      </c>
      <c r="P73" s="13">
        <f t="shared" si="14"/>
        <v>4.9158550221532717</v>
      </c>
      <c r="Q73" s="13">
        <f t="shared" si="15"/>
        <v>0.21060978574499997</v>
      </c>
      <c r="R73" s="13">
        <v>0.22017300000000001</v>
      </c>
      <c r="S73" s="13">
        <v>10.132</v>
      </c>
      <c r="T73" s="13">
        <v>0.51200000000000001</v>
      </c>
      <c r="U73" s="13">
        <f t="shared" si="16"/>
        <v>2.230792836</v>
      </c>
      <c r="V73" s="13">
        <f t="shared" si="17"/>
        <v>0.11272857600000001</v>
      </c>
      <c r="W73" s="13">
        <f t="shared" si="18"/>
        <v>0.35895223218016681</v>
      </c>
      <c r="X73" s="13">
        <f t="shared" si="19"/>
        <v>0.39233716475095787</v>
      </c>
    </row>
    <row r="74" spans="1:24" x14ac:dyDescent="0.25">
      <c r="A74" s="12">
        <v>48</v>
      </c>
      <c r="B74" s="12">
        <v>2</v>
      </c>
      <c r="C74" s="13">
        <v>0.23913000000000001</v>
      </c>
      <c r="D74" s="12">
        <v>357</v>
      </c>
      <c r="E74" s="12">
        <v>48</v>
      </c>
      <c r="F74" s="12">
        <v>2</v>
      </c>
      <c r="G74" s="12" t="s">
        <v>40</v>
      </c>
      <c r="H74" s="13">
        <v>14.200238000000001</v>
      </c>
      <c r="I74" s="13">
        <v>0.66100000000000003</v>
      </c>
      <c r="J74" s="13">
        <f t="shared" si="10"/>
        <v>3.3957029129400005</v>
      </c>
      <c r="K74" s="13">
        <f t="shared" si="11"/>
        <v>0.15806493000000002</v>
      </c>
      <c r="L74" s="13">
        <v>0.53600000000000003</v>
      </c>
      <c r="M74" s="13">
        <v>0.60499999999999998</v>
      </c>
      <c r="N74" s="13">
        <f t="shared" si="12"/>
        <v>7.611327568000001</v>
      </c>
      <c r="O74" s="13">
        <f t="shared" si="13"/>
        <v>0.39990500000000001</v>
      </c>
      <c r="P74" s="13">
        <f t="shared" si="14"/>
        <v>1.8200967613358403</v>
      </c>
      <c r="Q74" s="13">
        <f t="shared" si="15"/>
        <v>9.5629282650000008E-2</v>
      </c>
      <c r="R74" s="13">
        <v>0.23913000000000001</v>
      </c>
      <c r="S74" s="13">
        <v>3.4620000000000002</v>
      </c>
      <c r="T74" s="13">
        <v>0.214</v>
      </c>
      <c r="U74" s="13">
        <f t="shared" si="16"/>
        <v>0.82786806000000013</v>
      </c>
      <c r="V74" s="13">
        <f t="shared" si="17"/>
        <v>5.1173820000000002E-2</v>
      </c>
      <c r="W74" s="13">
        <f t="shared" si="18"/>
        <v>0.24379873069733057</v>
      </c>
      <c r="X74" s="13">
        <f t="shared" si="19"/>
        <v>0.32375189107413005</v>
      </c>
    </row>
    <row r="75" spans="1:24" x14ac:dyDescent="0.25">
      <c r="A75" s="12">
        <v>48</v>
      </c>
      <c r="B75" s="12">
        <v>2</v>
      </c>
      <c r="C75" s="13">
        <v>5.904928</v>
      </c>
      <c r="D75" s="12">
        <v>357</v>
      </c>
      <c r="E75" s="12">
        <v>48</v>
      </c>
      <c r="F75" s="12">
        <v>2</v>
      </c>
      <c r="G75" s="12" t="s">
        <v>40</v>
      </c>
      <c r="H75" s="13">
        <v>14.200238000000001</v>
      </c>
      <c r="I75" s="13">
        <v>0.66100000000000003</v>
      </c>
      <c r="J75" s="13">
        <f t="shared" si="10"/>
        <v>83.851382972864002</v>
      </c>
      <c r="K75" s="13">
        <f t="shared" si="11"/>
        <v>3.9031574080000002</v>
      </c>
      <c r="L75" s="13">
        <v>0.53600000000000003</v>
      </c>
      <c r="M75" s="13">
        <v>0.60499999999999998</v>
      </c>
      <c r="N75" s="13">
        <f t="shared" si="12"/>
        <v>7.611327568000001</v>
      </c>
      <c r="O75" s="13">
        <f t="shared" si="13"/>
        <v>0.39990500000000001</v>
      </c>
      <c r="P75" s="13">
        <f t="shared" si="14"/>
        <v>44.944341273455109</v>
      </c>
      <c r="Q75" s="13">
        <f t="shared" si="15"/>
        <v>2.3614102318399999</v>
      </c>
      <c r="R75" s="13">
        <v>5.904928</v>
      </c>
      <c r="S75" s="13">
        <v>3.4620000000000002</v>
      </c>
      <c r="T75" s="13">
        <v>0.214</v>
      </c>
      <c r="U75" s="13">
        <f t="shared" si="16"/>
        <v>20.442860736</v>
      </c>
      <c r="V75" s="13">
        <f t="shared" si="17"/>
        <v>1.263654592</v>
      </c>
      <c r="W75" s="13">
        <f t="shared" si="18"/>
        <v>0.24379873069733057</v>
      </c>
      <c r="X75" s="13">
        <f t="shared" si="19"/>
        <v>0.3237518910741301</v>
      </c>
    </row>
    <row r="76" spans="1:24" x14ac:dyDescent="0.25">
      <c r="A76" s="12">
        <v>48</v>
      </c>
      <c r="B76" s="12">
        <v>2</v>
      </c>
      <c r="C76" s="13">
        <v>3.7100000000000002E-4</v>
      </c>
      <c r="D76" s="12">
        <v>357</v>
      </c>
      <c r="E76" s="12">
        <v>48</v>
      </c>
      <c r="F76" s="12">
        <v>2</v>
      </c>
      <c r="G76" s="12" t="s">
        <v>40</v>
      </c>
      <c r="H76" s="13">
        <v>14.200238000000001</v>
      </c>
      <c r="I76" s="13">
        <v>0.66100000000000003</v>
      </c>
      <c r="J76" s="13">
        <f t="shared" si="10"/>
        <v>5.2682882980000009E-3</v>
      </c>
      <c r="K76" s="13">
        <f t="shared" si="11"/>
        <v>2.4523100000000005E-4</v>
      </c>
      <c r="L76" s="13">
        <v>0.53600000000000003</v>
      </c>
      <c r="M76" s="13">
        <v>0.60499999999999998</v>
      </c>
      <c r="N76" s="13">
        <f t="shared" si="12"/>
        <v>7.611327568000001</v>
      </c>
      <c r="O76" s="13">
        <f t="shared" si="13"/>
        <v>0.39990500000000001</v>
      </c>
      <c r="P76" s="13">
        <f t="shared" si="14"/>
        <v>2.8238025277280004E-3</v>
      </c>
      <c r="Q76" s="13">
        <f t="shared" si="15"/>
        <v>1.4836475500000002E-4</v>
      </c>
      <c r="R76" s="13">
        <v>3.7100000000000002E-4</v>
      </c>
      <c r="S76" s="13">
        <v>3.4620000000000002</v>
      </c>
      <c r="T76" s="13">
        <v>0.214</v>
      </c>
      <c r="U76" s="13">
        <f t="shared" si="16"/>
        <v>1.2844020000000002E-3</v>
      </c>
      <c r="V76" s="13">
        <f t="shared" si="17"/>
        <v>7.9394000000000006E-5</v>
      </c>
      <c r="W76" s="13">
        <f t="shared" si="18"/>
        <v>0.24379873069733057</v>
      </c>
      <c r="X76" s="13">
        <f t="shared" si="19"/>
        <v>0.32375189107413005</v>
      </c>
    </row>
    <row r="77" spans="1:24" x14ac:dyDescent="0.25">
      <c r="A77" s="12">
        <v>48</v>
      </c>
      <c r="B77" s="12">
        <v>2</v>
      </c>
      <c r="C77" s="13">
        <v>9.0896000000000005E-2</v>
      </c>
      <c r="D77" s="12">
        <v>357</v>
      </c>
      <c r="E77" s="12">
        <v>48</v>
      </c>
      <c r="F77" s="12">
        <v>2</v>
      </c>
      <c r="G77" s="12" t="s">
        <v>40</v>
      </c>
      <c r="H77" s="13">
        <v>14.200238000000001</v>
      </c>
      <c r="I77" s="13">
        <v>0.66100000000000003</v>
      </c>
      <c r="J77" s="13">
        <f t="shared" si="10"/>
        <v>1.290744833248</v>
      </c>
      <c r="K77" s="13">
        <f t="shared" si="11"/>
        <v>6.0082256000000007E-2</v>
      </c>
      <c r="L77" s="13">
        <v>0.53600000000000003</v>
      </c>
      <c r="M77" s="13">
        <v>0.60499999999999998</v>
      </c>
      <c r="N77" s="13">
        <f t="shared" si="12"/>
        <v>7.611327568000001</v>
      </c>
      <c r="O77" s="13">
        <f t="shared" si="13"/>
        <v>0.39990500000000001</v>
      </c>
      <c r="P77" s="13">
        <f t="shared" si="14"/>
        <v>0.69183923062092811</v>
      </c>
      <c r="Q77" s="13">
        <f t="shared" si="15"/>
        <v>3.6349764880000003E-2</v>
      </c>
      <c r="R77" s="13">
        <v>9.0896000000000005E-2</v>
      </c>
      <c r="S77" s="13">
        <v>3.4620000000000002</v>
      </c>
      <c r="T77" s="13">
        <v>0.214</v>
      </c>
      <c r="U77" s="13">
        <f t="shared" si="16"/>
        <v>0.31468195200000004</v>
      </c>
      <c r="V77" s="13">
        <f t="shared" si="17"/>
        <v>1.9451744E-2</v>
      </c>
      <c r="W77" s="13">
        <f t="shared" si="18"/>
        <v>0.2437987306973306</v>
      </c>
      <c r="X77" s="13">
        <f t="shared" si="19"/>
        <v>0.32375189107413005</v>
      </c>
    </row>
    <row r="78" spans="1:24" x14ac:dyDescent="0.25">
      <c r="A78" s="12">
        <v>48</v>
      </c>
      <c r="B78" s="12">
        <v>2</v>
      </c>
      <c r="C78" s="13">
        <v>52.231813000000002</v>
      </c>
      <c r="D78" s="12">
        <v>357</v>
      </c>
      <c r="E78" s="12">
        <v>48</v>
      </c>
      <c r="F78" s="12">
        <v>2</v>
      </c>
      <c r="G78" s="12" t="s">
        <v>40</v>
      </c>
      <c r="H78" s="13">
        <v>14.200238000000001</v>
      </c>
      <c r="I78" s="13">
        <v>0.66100000000000003</v>
      </c>
      <c r="J78" s="13">
        <f t="shared" si="10"/>
        <v>741.70417577149408</v>
      </c>
      <c r="K78" s="13">
        <f t="shared" si="11"/>
        <v>34.525228393000006</v>
      </c>
      <c r="L78" s="13">
        <v>0.53600000000000003</v>
      </c>
      <c r="M78" s="13">
        <v>0.60499999999999998</v>
      </c>
      <c r="N78" s="13">
        <f t="shared" si="12"/>
        <v>7.611327568000001</v>
      </c>
      <c r="O78" s="13">
        <f t="shared" si="13"/>
        <v>0.39990500000000001</v>
      </c>
      <c r="P78" s="13">
        <f t="shared" si="14"/>
        <v>397.55343821352085</v>
      </c>
      <c r="Q78" s="13">
        <f t="shared" si="15"/>
        <v>20.887763177765002</v>
      </c>
      <c r="R78" s="13">
        <v>52.231813000000002</v>
      </c>
      <c r="S78" s="13">
        <v>3.4620000000000002</v>
      </c>
      <c r="T78" s="13">
        <v>0.214</v>
      </c>
      <c r="U78" s="13">
        <f t="shared" si="16"/>
        <v>180.82653660600002</v>
      </c>
      <c r="V78" s="13">
        <f t="shared" si="17"/>
        <v>11.177607982</v>
      </c>
      <c r="W78" s="13">
        <f t="shared" si="18"/>
        <v>0.24379873069733057</v>
      </c>
      <c r="X78" s="13">
        <f t="shared" si="19"/>
        <v>0.32375189107413005</v>
      </c>
    </row>
    <row r="79" spans="1:24" x14ac:dyDescent="0.25">
      <c r="A79" s="12">
        <v>48</v>
      </c>
      <c r="B79" s="12">
        <v>2</v>
      </c>
      <c r="C79" s="13">
        <v>3.1449999999999998E-3</v>
      </c>
      <c r="D79" s="12">
        <v>357</v>
      </c>
      <c r="E79" s="12">
        <v>48</v>
      </c>
      <c r="F79" s="12">
        <v>2</v>
      </c>
      <c r="G79" s="12" t="s">
        <v>40</v>
      </c>
      <c r="H79" s="13">
        <v>14.200238000000001</v>
      </c>
      <c r="I79" s="13">
        <v>0.66100000000000003</v>
      </c>
      <c r="J79" s="13">
        <f t="shared" si="10"/>
        <v>4.465974851E-2</v>
      </c>
      <c r="K79" s="13">
        <f t="shared" si="11"/>
        <v>2.0788450000000002E-3</v>
      </c>
      <c r="L79" s="13">
        <v>0.53600000000000003</v>
      </c>
      <c r="M79" s="13">
        <v>0.60499999999999998</v>
      </c>
      <c r="N79" s="13">
        <f t="shared" si="12"/>
        <v>7.611327568000001</v>
      </c>
      <c r="O79" s="13">
        <f t="shared" si="13"/>
        <v>0.39990500000000001</v>
      </c>
      <c r="P79" s="13">
        <f t="shared" si="14"/>
        <v>2.3937625201360002E-2</v>
      </c>
      <c r="Q79" s="13">
        <f t="shared" si="15"/>
        <v>1.2577012249999999E-3</v>
      </c>
      <c r="R79" s="13">
        <v>3.1449999999999998E-3</v>
      </c>
      <c r="S79" s="13">
        <v>3.4620000000000002</v>
      </c>
      <c r="T79" s="13">
        <v>0.214</v>
      </c>
      <c r="U79" s="13">
        <f t="shared" si="16"/>
        <v>1.088799E-2</v>
      </c>
      <c r="V79" s="13">
        <f t="shared" si="17"/>
        <v>6.7302999999999992E-4</v>
      </c>
      <c r="W79" s="13">
        <f t="shared" si="18"/>
        <v>0.24379873069733057</v>
      </c>
      <c r="X79" s="13">
        <f t="shared" si="19"/>
        <v>0.32375189107413005</v>
      </c>
    </row>
    <row r="80" spans="1:24" x14ac:dyDescent="0.25">
      <c r="A80" s="12">
        <v>48</v>
      </c>
      <c r="B80" s="12">
        <v>2</v>
      </c>
      <c r="C80" s="13">
        <v>1.6260000000000001E-3</v>
      </c>
      <c r="D80" s="12">
        <v>357</v>
      </c>
      <c r="E80" s="12">
        <v>48</v>
      </c>
      <c r="F80" s="12">
        <v>2</v>
      </c>
      <c r="G80" s="12" t="s">
        <v>40</v>
      </c>
      <c r="H80" s="13">
        <v>14.200238000000001</v>
      </c>
      <c r="I80" s="13">
        <v>0.66100000000000003</v>
      </c>
      <c r="J80" s="13">
        <f t="shared" si="10"/>
        <v>2.3089586988000003E-2</v>
      </c>
      <c r="K80" s="13">
        <f t="shared" si="11"/>
        <v>1.0747860000000001E-3</v>
      </c>
      <c r="L80" s="13">
        <v>0.53600000000000003</v>
      </c>
      <c r="M80" s="13">
        <v>0.60499999999999998</v>
      </c>
      <c r="N80" s="13">
        <f t="shared" si="12"/>
        <v>7.611327568000001</v>
      </c>
      <c r="O80" s="13">
        <f t="shared" si="13"/>
        <v>0.39990500000000001</v>
      </c>
      <c r="P80" s="13">
        <f t="shared" si="14"/>
        <v>1.2376018625568003E-2</v>
      </c>
      <c r="Q80" s="13">
        <f t="shared" si="15"/>
        <v>6.5024553000000008E-4</v>
      </c>
      <c r="R80" s="13">
        <v>1.6260000000000001E-3</v>
      </c>
      <c r="S80" s="13">
        <v>3.4620000000000002</v>
      </c>
      <c r="T80" s="13">
        <v>0.214</v>
      </c>
      <c r="U80" s="13">
        <f t="shared" si="16"/>
        <v>5.6292120000000006E-3</v>
      </c>
      <c r="V80" s="13">
        <f t="shared" si="17"/>
        <v>3.4796400000000003E-4</v>
      </c>
      <c r="W80" s="13">
        <f t="shared" si="18"/>
        <v>0.24379873069733055</v>
      </c>
      <c r="X80" s="13">
        <f t="shared" si="19"/>
        <v>0.3237518910741301</v>
      </c>
    </row>
    <row r="81" spans="1:24" x14ac:dyDescent="0.25">
      <c r="A81" s="12">
        <v>48</v>
      </c>
      <c r="B81" s="12">
        <v>2</v>
      </c>
      <c r="C81" s="13">
        <v>2.3824999999999999E-2</v>
      </c>
      <c r="D81" s="12">
        <v>357</v>
      </c>
      <c r="E81" s="12">
        <v>48</v>
      </c>
      <c r="F81" s="12">
        <v>2</v>
      </c>
      <c r="G81" s="12" t="s">
        <v>40</v>
      </c>
      <c r="H81" s="13">
        <v>14.200238000000001</v>
      </c>
      <c r="I81" s="13">
        <v>0.66100000000000003</v>
      </c>
      <c r="J81" s="13">
        <f t="shared" si="10"/>
        <v>0.33832067035000002</v>
      </c>
      <c r="K81" s="13">
        <f t="shared" si="11"/>
        <v>1.5748325000000001E-2</v>
      </c>
      <c r="L81" s="13">
        <v>0.53600000000000003</v>
      </c>
      <c r="M81" s="13">
        <v>0.60499999999999998</v>
      </c>
      <c r="N81" s="13">
        <f t="shared" si="12"/>
        <v>7.611327568000001</v>
      </c>
      <c r="O81" s="13">
        <f t="shared" si="13"/>
        <v>0.39990500000000001</v>
      </c>
      <c r="P81" s="13">
        <f t="shared" si="14"/>
        <v>0.18133987930760001</v>
      </c>
      <c r="Q81" s="13">
        <f t="shared" si="15"/>
        <v>9.5277366249999999E-3</v>
      </c>
      <c r="R81" s="13">
        <v>2.3824999999999999E-2</v>
      </c>
      <c r="S81" s="13">
        <v>3.4620000000000002</v>
      </c>
      <c r="T81" s="13">
        <v>0.214</v>
      </c>
      <c r="U81" s="13">
        <f t="shared" si="16"/>
        <v>8.2482150000000004E-2</v>
      </c>
      <c r="V81" s="13">
        <f t="shared" si="17"/>
        <v>5.0985499999999994E-3</v>
      </c>
      <c r="W81" s="13">
        <f t="shared" si="18"/>
        <v>0.24379873069733057</v>
      </c>
      <c r="X81" s="13">
        <f t="shared" si="19"/>
        <v>0.32375189107413005</v>
      </c>
    </row>
    <row r="82" spans="1:24" x14ac:dyDescent="0.25">
      <c r="A82" s="12">
        <v>49</v>
      </c>
      <c r="B82" s="12">
        <v>2</v>
      </c>
      <c r="C82" s="13">
        <v>2.3E-5</v>
      </c>
      <c r="D82" s="12">
        <v>364</v>
      </c>
      <c r="E82" s="12">
        <v>49</v>
      </c>
      <c r="F82" s="12">
        <v>2</v>
      </c>
      <c r="G82" s="12" t="s">
        <v>40</v>
      </c>
      <c r="H82" s="13">
        <v>15.707751999999999</v>
      </c>
      <c r="I82" s="13">
        <v>0.86299999999999999</v>
      </c>
      <c r="J82" s="13">
        <f t="shared" si="10"/>
        <v>3.6127829599999999E-4</v>
      </c>
      <c r="K82" s="13">
        <f t="shared" si="11"/>
        <v>1.9848999999999999E-5</v>
      </c>
      <c r="L82" s="13">
        <v>0.96799999999999997</v>
      </c>
      <c r="M82" s="13">
        <v>0.95199999999999996</v>
      </c>
      <c r="N82" s="13">
        <f t="shared" si="12"/>
        <v>15.205103935999999</v>
      </c>
      <c r="O82" s="13">
        <f t="shared" si="13"/>
        <v>0.82157599999999997</v>
      </c>
      <c r="P82" s="13">
        <f t="shared" si="14"/>
        <v>3.4971739052799995E-4</v>
      </c>
      <c r="Q82" s="13">
        <f t="shared" si="15"/>
        <v>1.8896247999999998E-5</v>
      </c>
      <c r="R82" s="13">
        <v>2.3E-5</v>
      </c>
      <c r="S82" s="13">
        <v>5.468</v>
      </c>
      <c r="T82" s="13">
        <v>0.32300000000000001</v>
      </c>
      <c r="U82" s="13">
        <f t="shared" si="16"/>
        <v>1.25764E-4</v>
      </c>
      <c r="V82" s="13">
        <f t="shared" si="17"/>
        <v>7.4290000000000004E-6</v>
      </c>
      <c r="W82" s="13">
        <f t="shared" si="18"/>
        <v>0.34810837349609292</v>
      </c>
      <c r="X82" s="13">
        <f t="shared" si="19"/>
        <v>0.37427578215527235</v>
      </c>
    </row>
    <row r="83" spans="1:24" x14ac:dyDescent="0.25">
      <c r="A83" s="12">
        <v>49</v>
      </c>
      <c r="B83" s="12">
        <v>2</v>
      </c>
      <c r="C83" s="13">
        <v>1.753E-3</v>
      </c>
      <c r="D83" s="12">
        <v>364</v>
      </c>
      <c r="E83" s="12">
        <v>49</v>
      </c>
      <c r="F83" s="12">
        <v>2</v>
      </c>
      <c r="G83" s="12" t="s">
        <v>40</v>
      </c>
      <c r="H83" s="13">
        <v>15.707751999999999</v>
      </c>
      <c r="I83" s="13">
        <v>0.86299999999999999</v>
      </c>
      <c r="J83" s="13">
        <f t="shared" si="10"/>
        <v>2.7535689255999998E-2</v>
      </c>
      <c r="K83" s="13">
        <f t="shared" si="11"/>
        <v>1.512839E-3</v>
      </c>
      <c r="L83" s="13">
        <v>0.96799999999999997</v>
      </c>
      <c r="M83" s="13">
        <v>0.95199999999999996</v>
      </c>
      <c r="N83" s="13">
        <f t="shared" si="12"/>
        <v>15.205103935999999</v>
      </c>
      <c r="O83" s="13">
        <f t="shared" si="13"/>
        <v>0.82157599999999997</v>
      </c>
      <c r="P83" s="13">
        <f t="shared" si="14"/>
        <v>2.6654547199807997E-2</v>
      </c>
      <c r="Q83" s="13">
        <f t="shared" si="15"/>
        <v>1.440222728E-3</v>
      </c>
      <c r="R83" s="13">
        <v>1.753E-3</v>
      </c>
      <c r="S83" s="13">
        <v>5.468</v>
      </c>
      <c r="T83" s="13">
        <v>0.32300000000000001</v>
      </c>
      <c r="U83" s="13">
        <f t="shared" si="16"/>
        <v>9.5854040000000005E-3</v>
      </c>
      <c r="V83" s="13">
        <f t="shared" si="17"/>
        <v>5.6621899999999997E-4</v>
      </c>
      <c r="W83" s="13">
        <f t="shared" si="18"/>
        <v>0.34810837349609292</v>
      </c>
      <c r="X83" s="13">
        <f t="shared" si="19"/>
        <v>0.3742757821552723</v>
      </c>
    </row>
    <row r="84" spans="1:24" x14ac:dyDescent="0.25">
      <c r="A84" s="12">
        <v>90</v>
      </c>
      <c r="B84" s="12">
        <v>2</v>
      </c>
      <c r="C84" s="13">
        <v>0.28934799999999999</v>
      </c>
      <c r="D84" s="12">
        <v>546</v>
      </c>
      <c r="E84" s="12">
        <v>90</v>
      </c>
      <c r="F84" s="12">
        <v>2</v>
      </c>
      <c r="G84" s="12" t="s">
        <v>40</v>
      </c>
      <c r="H84" s="13">
        <v>11.366363</v>
      </c>
      <c r="I84" s="13">
        <v>0.60499999999999998</v>
      </c>
      <c r="J84" s="13">
        <f t="shared" si="10"/>
        <v>3.2888344013239998</v>
      </c>
      <c r="K84" s="13">
        <f t="shared" si="11"/>
        <v>0.17505553999999998</v>
      </c>
      <c r="L84" s="13">
        <v>0.80400000000000005</v>
      </c>
      <c r="M84" s="13">
        <v>0.83599999999999997</v>
      </c>
      <c r="N84" s="13">
        <f t="shared" si="12"/>
        <v>9.1385558519999996</v>
      </c>
      <c r="O84" s="13">
        <f t="shared" si="13"/>
        <v>0.50578000000000001</v>
      </c>
      <c r="P84" s="13">
        <f t="shared" si="14"/>
        <v>2.644222858664496</v>
      </c>
      <c r="Q84" s="13">
        <f t="shared" si="15"/>
        <v>0.14634643144000001</v>
      </c>
      <c r="R84" s="13">
        <v>0.28934799999999999</v>
      </c>
      <c r="S84" s="13">
        <v>4.3170000000000002</v>
      </c>
      <c r="T84" s="13">
        <v>0.251</v>
      </c>
      <c r="U84" s="13">
        <f t="shared" si="16"/>
        <v>1.2491153159999999</v>
      </c>
      <c r="V84" s="13">
        <f t="shared" si="17"/>
        <v>7.2626347999999993E-2</v>
      </c>
      <c r="W84" s="13">
        <f t="shared" si="18"/>
        <v>0.37980486810072844</v>
      </c>
      <c r="X84" s="13">
        <f t="shared" si="19"/>
        <v>0.41487603305785126</v>
      </c>
    </row>
    <row r="85" spans="1:24" x14ac:dyDescent="0.25">
      <c r="A85" s="12">
        <v>90</v>
      </c>
      <c r="B85" s="12">
        <v>2</v>
      </c>
      <c r="C85" s="13">
        <v>4.0004239999999998</v>
      </c>
      <c r="D85" s="12">
        <v>546</v>
      </c>
      <c r="E85" s="12">
        <v>90</v>
      </c>
      <c r="F85" s="12">
        <v>2</v>
      </c>
      <c r="G85" s="12" t="s">
        <v>40</v>
      </c>
      <c r="H85" s="13">
        <v>11.366363</v>
      </c>
      <c r="I85" s="13">
        <v>0.60499999999999998</v>
      </c>
      <c r="J85" s="13">
        <f t="shared" si="10"/>
        <v>45.470271337911996</v>
      </c>
      <c r="K85" s="13">
        <f t="shared" si="11"/>
        <v>2.4202565199999997</v>
      </c>
      <c r="L85" s="13">
        <v>0.80400000000000005</v>
      </c>
      <c r="M85" s="13">
        <v>0.83599999999999997</v>
      </c>
      <c r="N85" s="13">
        <f t="shared" si="12"/>
        <v>9.1385558519999996</v>
      </c>
      <c r="O85" s="13">
        <f t="shared" si="13"/>
        <v>0.50578000000000001</v>
      </c>
      <c r="P85" s="13">
        <f t="shared" si="14"/>
        <v>36.558098155681243</v>
      </c>
      <c r="Q85" s="13">
        <f t="shared" si="15"/>
        <v>2.0233344507199997</v>
      </c>
      <c r="R85" s="13">
        <v>4.0004239999999998</v>
      </c>
      <c r="S85" s="13">
        <v>4.3170000000000002</v>
      </c>
      <c r="T85" s="13">
        <v>0.251</v>
      </c>
      <c r="U85" s="13">
        <f t="shared" si="16"/>
        <v>17.269830408000001</v>
      </c>
      <c r="V85" s="13">
        <f t="shared" si="17"/>
        <v>1.0041064239999999</v>
      </c>
      <c r="W85" s="13">
        <f t="shared" si="18"/>
        <v>0.3798048681007285</v>
      </c>
      <c r="X85" s="13">
        <f t="shared" si="19"/>
        <v>0.41487603305785126</v>
      </c>
    </row>
    <row r="86" spans="1:24" x14ac:dyDescent="0.25">
      <c r="A86" s="12">
        <v>90</v>
      </c>
      <c r="B86" s="12">
        <v>2</v>
      </c>
      <c r="C86" s="13">
        <v>15.418483</v>
      </c>
      <c r="D86" s="12">
        <v>546</v>
      </c>
      <c r="E86" s="12">
        <v>90</v>
      </c>
      <c r="F86" s="12">
        <v>2</v>
      </c>
      <c r="G86" s="12" t="s">
        <v>40</v>
      </c>
      <c r="H86" s="13">
        <v>11.366363</v>
      </c>
      <c r="I86" s="13">
        <v>0.60499999999999998</v>
      </c>
      <c r="J86" s="13">
        <f t="shared" si="10"/>
        <v>175.25207468732899</v>
      </c>
      <c r="K86" s="13">
        <f t="shared" si="11"/>
        <v>9.328182215</v>
      </c>
      <c r="L86" s="13">
        <v>0.80400000000000005</v>
      </c>
      <c r="M86" s="13">
        <v>0.83599999999999997</v>
      </c>
      <c r="N86" s="13">
        <f t="shared" si="12"/>
        <v>9.1385558519999996</v>
      </c>
      <c r="O86" s="13">
        <f t="shared" si="13"/>
        <v>0.50578000000000001</v>
      </c>
      <c r="P86" s="13">
        <f t="shared" si="14"/>
        <v>140.90266804861253</v>
      </c>
      <c r="Q86" s="13">
        <f t="shared" si="15"/>
        <v>7.7983603317400005</v>
      </c>
      <c r="R86" s="13">
        <v>15.418483</v>
      </c>
      <c r="S86" s="13">
        <v>4.3170000000000002</v>
      </c>
      <c r="T86" s="13">
        <v>0.251</v>
      </c>
      <c r="U86" s="13">
        <f t="shared" si="16"/>
        <v>66.561591110999998</v>
      </c>
      <c r="V86" s="13">
        <f t="shared" si="17"/>
        <v>3.870039233</v>
      </c>
      <c r="W86" s="13">
        <f t="shared" si="18"/>
        <v>0.37980486810072844</v>
      </c>
      <c r="X86" s="13">
        <f t="shared" si="19"/>
        <v>0.41487603305785126</v>
      </c>
    </row>
    <row r="87" spans="1:24" x14ac:dyDescent="0.25">
      <c r="A87" s="12">
        <v>90</v>
      </c>
      <c r="B87" s="12">
        <v>2</v>
      </c>
      <c r="C87" s="13">
        <v>0.16877600000000001</v>
      </c>
      <c r="D87" s="12">
        <v>546</v>
      </c>
      <c r="E87" s="12">
        <v>90</v>
      </c>
      <c r="F87" s="12">
        <v>2</v>
      </c>
      <c r="G87" s="12" t="s">
        <v>40</v>
      </c>
      <c r="H87" s="13">
        <v>11.366363</v>
      </c>
      <c r="I87" s="13">
        <v>0.60499999999999998</v>
      </c>
      <c r="J87" s="13">
        <f t="shared" si="10"/>
        <v>1.918369281688</v>
      </c>
      <c r="K87" s="13">
        <f t="shared" si="11"/>
        <v>0.10210948</v>
      </c>
      <c r="L87" s="13">
        <v>0.80400000000000005</v>
      </c>
      <c r="M87" s="13">
        <v>0.83599999999999997</v>
      </c>
      <c r="N87" s="13">
        <f t="shared" si="12"/>
        <v>9.1385558519999996</v>
      </c>
      <c r="O87" s="13">
        <f t="shared" si="13"/>
        <v>0.50578000000000001</v>
      </c>
      <c r="P87" s="13">
        <f t="shared" si="14"/>
        <v>1.5423689024771521</v>
      </c>
      <c r="Q87" s="13">
        <f t="shared" si="15"/>
        <v>8.5363525280000005E-2</v>
      </c>
      <c r="R87" s="13">
        <v>0.16877600000000001</v>
      </c>
      <c r="S87" s="13">
        <v>4.3170000000000002</v>
      </c>
      <c r="T87" s="13">
        <v>0.251</v>
      </c>
      <c r="U87" s="13">
        <f t="shared" si="16"/>
        <v>0.72860599200000009</v>
      </c>
      <c r="V87" s="13">
        <f t="shared" si="17"/>
        <v>4.2362776000000005E-2</v>
      </c>
      <c r="W87" s="13">
        <f t="shared" si="18"/>
        <v>0.3798048681007285</v>
      </c>
      <c r="X87" s="13">
        <f t="shared" si="19"/>
        <v>0.41487603305785126</v>
      </c>
    </row>
    <row r="88" spans="1:24" x14ac:dyDescent="0.25">
      <c r="A88" s="12">
        <v>90</v>
      </c>
      <c r="B88" s="12">
        <v>2</v>
      </c>
      <c r="C88" s="13">
        <v>5.6518639999999998</v>
      </c>
      <c r="D88" s="12">
        <v>546</v>
      </c>
      <c r="E88" s="12">
        <v>90</v>
      </c>
      <c r="F88" s="12">
        <v>2</v>
      </c>
      <c r="G88" s="12" t="s">
        <v>40</v>
      </c>
      <c r="H88" s="13">
        <v>11.366363</v>
      </c>
      <c r="I88" s="13">
        <v>0.60499999999999998</v>
      </c>
      <c r="J88" s="13">
        <f t="shared" si="10"/>
        <v>64.241137850632001</v>
      </c>
      <c r="K88" s="13">
        <f t="shared" si="11"/>
        <v>3.41937772</v>
      </c>
      <c r="L88" s="13">
        <v>0.80400000000000005</v>
      </c>
      <c r="M88" s="13">
        <v>0.83599999999999997</v>
      </c>
      <c r="N88" s="13">
        <f t="shared" si="12"/>
        <v>9.1385558519999996</v>
      </c>
      <c r="O88" s="13">
        <f t="shared" si="13"/>
        <v>0.50578000000000001</v>
      </c>
      <c r="P88" s="13">
        <f t="shared" si="14"/>
        <v>51.649874831908122</v>
      </c>
      <c r="Q88" s="13">
        <f t="shared" si="15"/>
        <v>2.85859977392</v>
      </c>
      <c r="R88" s="13">
        <v>5.6518639999999998</v>
      </c>
      <c r="S88" s="13">
        <v>4.3170000000000002</v>
      </c>
      <c r="T88" s="13">
        <v>0.251</v>
      </c>
      <c r="U88" s="13">
        <f t="shared" si="16"/>
        <v>24.399096887999999</v>
      </c>
      <c r="V88" s="13">
        <f t="shared" si="17"/>
        <v>1.418617864</v>
      </c>
      <c r="W88" s="13">
        <f t="shared" si="18"/>
        <v>0.37980486810072844</v>
      </c>
      <c r="X88" s="13">
        <f t="shared" si="19"/>
        <v>0.41487603305785126</v>
      </c>
    </row>
    <row r="89" spans="1:24" x14ac:dyDescent="0.25">
      <c r="A89" s="12">
        <v>90</v>
      </c>
      <c r="B89" s="12">
        <v>2</v>
      </c>
      <c r="C89" s="13">
        <v>5.5517999999999998E-2</v>
      </c>
      <c r="D89" s="12">
        <v>546</v>
      </c>
      <c r="E89" s="12">
        <v>90</v>
      </c>
      <c r="F89" s="12">
        <v>2</v>
      </c>
      <c r="G89" s="12" t="s">
        <v>40</v>
      </c>
      <c r="H89" s="13">
        <v>11.366363</v>
      </c>
      <c r="I89" s="13">
        <v>0.60499999999999998</v>
      </c>
      <c r="J89" s="13">
        <f t="shared" si="10"/>
        <v>0.63103774103400001</v>
      </c>
      <c r="K89" s="13">
        <f t="shared" si="11"/>
        <v>3.3588389999999996E-2</v>
      </c>
      <c r="L89" s="13">
        <v>0.80400000000000005</v>
      </c>
      <c r="M89" s="13">
        <v>0.83599999999999997</v>
      </c>
      <c r="N89" s="13">
        <f t="shared" si="12"/>
        <v>9.1385558519999996</v>
      </c>
      <c r="O89" s="13">
        <f t="shared" si="13"/>
        <v>0.50578000000000001</v>
      </c>
      <c r="P89" s="13">
        <f t="shared" si="14"/>
        <v>0.50735434379133593</v>
      </c>
      <c r="Q89" s="13">
        <f t="shared" si="15"/>
        <v>2.8079894040000001E-2</v>
      </c>
      <c r="R89" s="13">
        <v>5.5517999999999998E-2</v>
      </c>
      <c r="S89" s="13">
        <v>4.3170000000000002</v>
      </c>
      <c r="T89" s="13">
        <v>0.251</v>
      </c>
      <c r="U89" s="13">
        <f t="shared" si="16"/>
        <v>0.239671206</v>
      </c>
      <c r="V89" s="13">
        <f t="shared" si="17"/>
        <v>1.3935017999999999E-2</v>
      </c>
      <c r="W89" s="13">
        <f t="shared" si="18"/>
        <v>0.37980486810072844</v>
      </c>
      <c r="X89" s="13">
        <f t="shared" si="19"/>
        <v>0.41487603305785126</v>
      </c>
    </row>
    <row r="90" spans="1:24" x14ac:dyDescent="0.25">
      <c r="A90" s="12">
        <v>10</v>
      </c>
      <c r="B90" s="12">
        <v>3</v>
      </c>
      <c r="C90" s="13">
        <v>15.357326</v>
      </c>
      <c r="D90" s="12">
        <v>12</v>
      </c>
      <c r="E90" s="12">
        <v>10</v>
      </c>
      <c r="F90" s="12">
        <v>3</v>
      </c>
      <c r="G90" s="12" t="s">
        <v>41</v>
      </c>
      <c r="H90" s="13">
        <v>20.481615999999999</v>
      </c>
      <c r="I90" s="13">
        <v>1.5920000000000001</v>
      </c>
      <c r="J90" s="13">
        <f t="shared" si="10"/>
        <v>314.54285391881598</v>
      </c>
      <c r="K90" s="13">
        <f t="shared" si="11"/>
        <v>24.448862992000002</v>
      </c>
      <c r="L90" s="13">
        <v>0.218</v>
      </c>
      <c r="M90" s="13">
        <v>0.11</v>
      </c>
      <c r="N90" s="13">
        <f t="shared" si="12"/>
        <v>4.4649922879999995</v>
      </c>
      <c r="O90" s="13">
        <f t="shared" si="13"/>
        <v>0.17512</v>
      </c>
      <c r="P90" s="13">
        <f t="shared" si="14"/>
        <v>68.570342154301883</v>
      </c>
      <c r="Q90" s="13">
        <f t="shared" si="15"/>
        <v>2.68937492912</v>
      </c>
      <c r="R90" s="13">
        <v>15.357326</v>
      </c>
      <c r="S90" s="13">
        <v>2.1309999999999998</v>
      </c>
      <c r="T90" s="13">
        <v>8.8999999999999996E-2</v>
      </c>
      <c r="U90" s="13">
        <f t="shared" si="16"/>
        <v>32.726461705999995</v>
      </c>
      <c r="V90" s="13">
        <f t="shared" si="17"/>
        <v>1.3668020139999999</v>
      </c>
      <c r="W90" s="13">
        <f t="shared" si="18"/>
        <v>0.10404452461172985</v>
      </c>
      <c r="X90" s="13">
        <f t="shared" si="19"/>
        <v>5.5904522613065319E-2</v>
      </c>
    </row>
    <row r="91" spans="1:24" x14ac:dyDescent="0.25">
      <c r="A91" s="12">
        <v>10</v>
      </c>
      <c r="B91" s="12">
        <v>3</v>
      </c>
      <c r="C91" s="13">
        <v>11.778294000000001</v>
      </c>
      <c r="D91" s="12">
        <v>12</v>
      </c>
      <c r="E91" s="12">
        <v>10</v>
      </c>
      <c r="F91" s="12">
        <v>3</v>
      </c>
      <c r="G91" s="12" t="s">
        <v>41</v>
      </c>
      <c r="H91" s="13">
        <v>20.481615999999999</v>
      </c>
      <c r="I91" s="13">
        <v>1.5920000000000001</v>
      </c>
      <c r="J91" s="13">
        <f t="shared" si="10"/>
        <v>241.23849484310401</v>
      </c>
      <c r="K91" s="13">
        <f t="shared" si="11"/>
        <v>18.751044048000001</v>
      </c>
      <c r="L91" s="13">
        <v>0.218</v>
      </c>
      <c r="M91" s="13">
        <v>0.11</v>
      </c>
      <c r="N91" s="13">
        <f t="shared" si="12"/>
        <v>4.4649922879999995</v>
      </c>
      <c r="O91" s="13">
        <f t="shared" si="13"/>
        <v>0.17512</v>
      </c>
      <c r="P91" s="13">
        <f t="shared" si="14"/>
        <v>52.58999187579667</v>
      </c>
      <c r="Q91" s="13">
        <f t="shared" si="15"/>
        <v>2.0626148452800002</v>
      </c>
      <c r="R91" s="13">
        <v>11.778294000000001</v>
      </c>
      <c r="S91" s="13">
        <v>2.1309999999999998</v>
      </c>
      <c r="T91" s="13">
        <v>8.8999999999999996E-2</v>
      </c>
      <c r="U91" s="13">
        <f t="shared" si="16"/>
        <v>25.099544513999998</v>
      </c>
      <c r="V91" s="13">
        <f t="shared" si="17"/>
        <v>1.0482681659999999</v>
      </c>
      <c r="W91" s="13">
        <f t="shared" si="18"/>
        <v>0.10404452461172985</v>
      </c>
      <c r="X91" s="13">
        <f t="shared" si="19"/>
        <v>5.5904522613065319E-2</v>
      </c>
    </row>
    <row r="92" spans="1:24" x14ac:dyDescent="0.25">
      <c r="A92" s="12">
        <v>10</v>
      </c>
      <c r="B92" s="12">
        <v>3</v>
      </c>
      <c r="C92" s="13">
        <v>0.10403800000000001</v>
      </c>
      <c r="D92" s="12">
        <v>12</v>
      </c>
      <c r="E92" s="12">
        <v>10</v>
      </c>
      <c r="F92" s="12">
        <v>3</v>
      </c>
      <c r="G92" s="12" t="s">
        <v>41</v>
      </c>
      <c r="H92" s="13">
        <v>20.481615999999999</v>
      </c>
      <c r="I92" s="13">
        <v>1.5920000000000001</v>
      </c>
      <c r="J92" s="13">
        <f t="shared" si="10"/>
        <v>2.130866365408</v>
      </c>
      <c r="K92" s="13">
        <f t="shared" si="11"/>
        <v>0.16562849600000001</v>
      </c>
      <c r="L92" s="13">
        <v>0.218</v>
      </c>
      <c r="M92" s="13">
        <v>0.11</v>
      </c>
      <c r="N92" s="13">
        <f t="shared" si="12"/>
        <v>4.4649922879999995</v>
      </c>
      <c r="O92" s="13">
        <f t="shared" si="13"/>
        <v>0.17512</v>
      </c>
      <c r="P92" s="13">
        <f t="shared" si="14"/>
        <v>0.46452886765894397</v>
      </c>
      <c r="Q92" s="13">
        <f t="shared" si="15"/>
        <v>1.8219134559999999E-2</v>
      </c>
      <c r="R92" s="13">
        <v>0.10403800000000001</v>
      </c>
      <c r="S92" s="13">
        <v>2.1309999999999998</v>
      </c>
      <c r="T92" s="13">
        <v>8.8999999999999996E-2</v>
      </c>
      <c r="U92" s="13">
        <f t="shared" si="16"/>
        <v>0.221704978</v>
      </c>
      <c r="V92" s="13">
        <f t="shared" si="17"/>
        <v>9.259382E-3</v>
      </c>
      <c r="W92" s="13">
        <f t="shared" si="18"/>
        <v>0.10404452461172986</v>
      </c>
      <c r="X92" s="13">
        <f t="shared" si="19"/>
        <v>5.5904522613065319E-2</v>
      </c>
    </row>
    <row r="93" spans="1:24" x14ac:dyDescent="0.25">
      <c r="A93" s="12">
        <v>10</v>
      </c>
      <c r="B93" s="12">
        <v>3</v>
      </c>
      <c r="C93" s="13">
        <v>22.584790000000002</v>
      </c>
      <c r="D93" s="12">
        <v>12</v>
      </c>
      <c r="E93" s="12">
        <v>10</v>
      </c>
      <c r="F93" s="12">
        <v>3</v>
      </c>
      <c r="G93" s="12" t="s">
        <v>41</v>
      </c>
      <c r="H93" s="13">
        <v>20.481615999999999</v>
      </c>
      <c r="I93" s="13">
        <v>1.5920000000000001</v>
      </c>
      <c r="J93" s="13">
        <f t="shared" si="10"/>
        <v>462.57299622063999</v>
      </c>
      <c r="K93" s="13">
        <f t="shared" si="11"/>
        <v>35.954985680000007</v>
      </c>
      <c r="L93" s="13">
        <v>0.218</v>
      </c>
      <c r="M93" s="13">
        <v>0.11</v>
      </c>
      <c r="N93" s="13">
        <f t="shared" si="12"/>
        <v>4.4649922879999995</v>
      </c>
      <c r="O93" s="13">
        <f t="shared" si="13"/>
        <v>0.17512</v>
      </c>
      <c r="P93" s="13">
        <f t="shared" si="14"/>
        <v>100.84091317609952</v>
      </c>
      <c r="Q93" s="13">
        <f t="shared" si="15"/>
        <v>3.9550484248000002</v>
      </c>
      <c r="R93" s="13">
        <v>22.584790000000002</v>
      </c>
      <c r="S93" s="13">
        <v>2.1309999999999998</v>
      </c>
      <c r="T93" s="13">
        <v>8.8999999999999996E-2</v>
      </c>
      <c r="U93" s="13">
        <f t="shared" si="16"/>
        <v>48.128187490000002</v>
      </c>
      <c r="V93" s="13">
        <f t="shared" si="17"/>
        <v>2.0100463099999999</v>
      </c>
      <c r="W93" s="13">
        <f t="shared" si="18"/>
        <v>0.10404452461172986</v>
      </c>
      <c r="X93" s="13">
        <f t="shared" si="19"/>
        <v>5.5904522613065312E-2</v>
      </c>
    </row>
    <row r="94" spans="1:24" x14ac:dyDescent="0.25">
      <c r="A94" s="12">
        <v>10</v>
      </c>
      <c r="B94" s="12">
        <v>3</v>
      </c>
      <c r="C94" s="13">
        <v>10.934001</v>
      </c>
      <c r="D94" s="12">
        <v>12</v>
      </c>
      <c r="E94" s="12">
        <v>10</v>
      </c>
      <c r="F94" s="12">
        <v>3</v>
      </c>
      <c r="G94" s="12" t="s">
        <v>41</v>
      </c>
      <c r="H94" s="13">
        <v>20.481615999999999</v>
      </c>
      <c r="I94" s="13">
        <v>1.5920000000000001</v>
      </c>
      <c r="J94" s="13">
        <f t="shared" si="10"/>
        <v>223.94600982561599</v>
      </c>
      <c r="K94" s="13">
        <f t="shared" si="11"/>
        <v>17.406929592000001</v>
      </c>
      <c r="L94" s="13">
        <v>0.218</v>
      </c>
      <c r="M94" s="13">
        <v>0.11</v>
      </c>
      <c r="N94" s="13">
        <f t="shared" si="12"/>
        <v>4.4649922879999995</v>
      </c>
      <c r="O94" s="13">
        <f t="shared" si="13"/>
        <v>0.17512</v>
      </c>
      <c r="P94" s="13">
        <f t="shared" si="14"/>
        <v>48.820230141984283</v>
      </c>
      <c r="Q94" s="13">
        <f t="shared" si="15"/>
        <v>1.9147622551200001</v>
      </c>
      <c r="R94" s="13">
        <v>10.934001</v>
      </c>
      <c r="S94" s="13">
        <v>2.1309999999999998</v>
      </c>
      <c r="T94" s="13">
        <v>8.8999999999999996E-2</v>
      </c>
      <c r="U94" s="13">
        <f t="shared" si="16"/>
        <v>23.300356130999997</v>
      </c>
      <c r="V94" s="13">
        <f t="shared" si="17"/>
        <v>0.97312608899999997</v>
      </c>
      <c r="W94" s="13">
        <f t="shared" si="18"/>
        <v>0.10404452461172985</v>
      </c>
      <c r="X94" s="13">
        <f t="shared" si="19"/>
        <v>5.5904522613065319E-2</v>
      </c>
    </row>
    <row r="95" spans="1:24" x14ac:dyDescent="0.25">
      <c r="A95" s="12">
        <v>10</v>
      </c>
      <c r="B95" s="12">
        <v>3</v>
      </c>
      <c r="C95" s="13">
        <v>7.93973</v>
      </c>
      <c r="D95" s="12">
        <v>12</v>
      </c>
      <c r="E95" s="12">
        <v>10</v>
      </c>
      <c r="F95" s="12">
        <v>3</v>
      </c>
      <c r="G95" s="12" t="s">
        <v>41</v>
      </c>
      <c r="H95" s="13">
        <v>20.481615999999999</v>
      </c>
      <c r="I95" s="13">
        <v>1.5920000000000001</v>
      </c>
      <c r="J95" s="13">
        <f t="shared" si="10"/>
        <v>162.61850100368</v>
      </c>
      <c r="K95" s="13">
        <f t="shared" si="11"/>
        <v>12.640050160000001</v>
      </c>
      <c r="L95" s="13">
        <v>0.218</v>
      </c>
      <c r="M95" s="13">
        <v>0.11</v>
      </c>
      <c r="N95" s="13">
        <f t="shared" si="12"/>
        <v>4.4649922879999995</v>
      </c>
      <c r="O95" s="13">
        <f t="shared" si="13"/>
        <v>0.17512</v>
      </c>
      <c r="P95" s="13">
        <f t="shared" si="14"/>
        <v>35.450833218802238</v>
      </c>
      <c r="Q95" s="13">
        <f t="shared" si="15"/>
        <v>1.3904055176000001</v>
      </c>
      <c r="R95" s="13">
        <v>7.93973</v>
      </c>
      <c r="S95" s="13">
        <v>2.1309999999999998</v>
      </c>
      <c r="T95" s="13">
        <v>8.8999999999999996E-2</v>
      </c>
      <c r="U95" s="13">
        <f t="shared" si="16"/>
        <v>16.919564629999996</v>
      </c>
      <c r="V95" s="13">
        <f t="shared" si="17"/>
        <v>0.70663597</v>
      </c>
      <c r="W95" s="13">
        <f t="shared" si="18"/>
        <v>0.10404452461172983</v>
      </c>
      <c r="X95" s="13">
        <f t="shared" si="19"/>
        <v>5.5904522613065319E-2</v>
      </c>
    </row>
    <row r="96" spans="1:24" x14ac:dyDescent="0.25">
      <c r="A96" s="12">
        <v>13</v>
      </c>
      <c r="B96" s="12">
        <v>3</v>
      </c>
      <c r="C96" s="13">
        <v>2.8920170000000001</v>
      </c>
      <c r="D96" s="12">
        <v>40</v>
      </c>
      <c r="E96" s="12">
        <v>13</v>
      </c>
      <c r="F96" s="12">
        <v>3</v>
      </c>
      <c r="G96" s="12" t="s">
        <v>41</v>
      </c>
      <c r="H96" s="13">
        <v>41.434249999999999</v>
      </c>
      <c r="I96" s="13">
        <v>2.3849999999999998</v>
      </c>
      <c r="J96" s="13">
        <f t="shared" si="10"/>
        <v>119.82855538225</v>
      </c>
      <c r="K96" s="13">
        <f t="shared" si="11"/>
        <v>6.8974605449999995</v>
      </c>
      <c r="L96" s="13">
        <v>0.52500000000000002</v>
      </c>
      <c r="M96" s="13">
        <v>0.33</v>
      </c>
      <c r="N96" s="13">
        <f t="shared" si="12"/>
        <v>21.752981250000001</v>
      </c>
      <c r="O96" s="13">
        <f t="shared" si="13"/>
        <v>0.78704999999999992</v>
      </c>
      <c r="P96" s="13">
        <f t="shared" si="14"/>
        <v>62.909991575681254</v>
      </c>
      <c r="Q96" s="13">
        <f t="shared" si="15"/>
        <v>2.2761619798499999</v>
      </c>
      <c r="R96" s="13">
        <v>2.8920170000000001</v>
      </c>
      <c r="S96" s="13">
        <v>10.404999999999999</v>
      </c>
      <c r="T96" s="13">
        <v>0.39800000000000002</v>
      </c>
      <c r="U96" s="13">
        <f t="shared" si="16"/>
        <v>30.091436885</v>
      </c>
      <c r="V96" s="13">
        <f t="shared" si="17"/>
        <v>1.1510227660000001</v>
      </c>
      <c r="W96" s="13">
        <f t="shared" si="18"/>
        <v>0.25112075155215796</v>
      </c>
      <c r="X96" s="13">
        <f t="shared" si="19"/>
        <v>0.16687631027253672</v>
      </c>
    </row>
    <row r="97" spans="1:24" x14ac:dyDescent="0.25">
      <c r="A97" s="12">
        <v>13</v>
      </c>
      <c r="B97" s="12">
        <v>3</v>
      </c>
      <c r="C97" s="13">
        <v>8.7060999999999999E-2</v>
      </c>
      <c r="D97" s="12">
        <v>40</v>
      </c>
      <c r="E97" s="12">
        <v>13</v>
      </c>
      <c r="F97" s="12">
        <v>3</v>
      </c>
      <c r="G97" s="12" t="s">
        <v>41</v>
      </c>
      <c r="H97" s="13">
        <v>41.434249999999999</v>
      </c>
      <c r="I97" s="13">
        <v>2.3849999999999998</v>
      </c>
      <c r="J97" s="13">
        <f t="shared" si="10"/>
        <v>3.6073072392499999</v>
      </c>
      <c r="K97" s="13">
        <f t="shared" si="11"/>
        <v>0.20764048499999999</v>
      </c>
      <c r="L97" s="13">
        <v>0.52500000000000002</v>
      </c>
      <c r="M97" s="13">
        <v>0.33</v>
      </c>
      <c r="N97" s="13">
        <f t="shared" si="12"/>
        <v>21.752981250000001</v>
      </c>
      <c r="O97" s="13">
        <f t="shared" si="13"/>
        <v>0.78704999999999992</v>
      </c>
      <c r="P97" s="13">
        <f t="shared" si="14"/>
        <v>1.8938363006062502</v>
      </c>
      <c r="Q97" s="13">
        <f t="shared" si="15"/>
        <v>6.8521360049999994E-2</v>
      </c>
      <c r="R97" s="13">
        <v>8.7060999999999999E-2</v>
      </c>
      <c r="S97" s="13">
        <v>10.404999999999999</v>
      </c>
      <c r="T97" s="13">
        <v>0.39800000000000002</v>
      </c>
      <c r="U97" s="13">
        <f t="shared" si="16"/>
        <v>0.90586970499999997</v>
      </c>
      <c r="V97" s="13">
        <f t="shared" si="17"/>
        <v>3.4650278E-2</v>
      </c>
      <c r="W97" s="13">
        <f t="shared" si="18"/>
        <v>0.25112075155215796</v>
      </c>
      <c r="X97" s="13">
        <f t="shared" si="19"/>
        <v>0.16687631027253669</v>
      </c>
    </row>
    <row r="98" spans="1:24" x14ac:dyDescent="0.25">
      <c r="A98" s="12">
        <v>13</v>
      </c>
      <c r="B98" s="12">
        <v>3</v>
      </c>
      <c r="C98" s="13">
        <v>10.317503</v>
      </c>
      <c r="D98" s="12">
        <v>40</v>
      </c>
      <c r="E98" s="12">
        <v>13</v>
      </c>
      <c r="F98" s="12">
        <v>3</v>
      </c>
      <c r="G98" s="12" t="s">
        <v>41</v>
      </c>
      <c r="H98" s="13">
        <v>41.434249999999999</v>
      </c>
      <c r="I98" s="13">
        <v>2.3849999999999998</v>
      </c>
      <c r="J98" s="13">
        <f t="shared" si="10"/>
        <v>427.49799867774999</v>
      </c>
      <c r="K98" s="13">
        <f t="shared" si="11"/>
        <v>24.607244654999999</v>
      </c>
      <c r="L98" s="13">
        <v>0.52500000000000002</v>
      </c>
      <c r="M98" s="13">
        <v>0.33</v>
      </c>
      <c r="N98" s="13">
        <f t="shared" si="12"/>
        <v>21.752981250000001</v>
      </c>
      <c r="O98" s="13">
        <f t="shared" si="13"/>
        <v>0.78704999999999992</v>
      </c>
      <c r="P98" s="13">
        <f t="shared" si="14"/>
        <v>224.43644930581877</v>
      </c>
      <c r="Q98" s="13">
        <f t="shared" si="15"/>
        <v>8.1203907361500001</v>
      </c>
      <c r="R98" s="13">
        <v>10.317503</v>
      </c>
      <c r="S98" s="13">
        <v>10.404999999999999</v>
      </c>
      <c r="T98" s="13">
        <v>0.39800000000000002</v>
      </c>
      <c r="U98" s="13">
        <f t="shared" si="16"/>
        <v>107.353618715</v>
      </c>
      <c r="V98" s="13">
        <f t="shared" si="17"/>
        <v>4.1063661940000005</v>
      </c>
      <c r="W98" s="13">
        <f t="shared" si="18"/>
        <v>0.25112075155215791</v>
      </c>
      <c r="X98" s="13">
        <f t="shared" si="19"/>
        <v>0.16687631027253672</v>
      </c>
    </row>
    <row r="99" spans="1:24" x14ac:dyDescent="0.25">
      <c r="A99" s="12">
        <v>13</v>
      </c>
      <c r="B99" s="12">
        <v>3</v>
      </c>
      <c r="C99" s="13">
        <v>7.059329</v>
      </c>
      <c r="D99" s="12">
        <v>40</v>
      </c>
      <c r="E99" s="12">
        <v>13</v>
      </c>
      <c r="F99" s="12">
        <v>3</v>
      </c>
      <c r="G99" s="12" t="s">
        <v>41</v>
      </c>
      <c r="H99" s="13">
        <v>41.434249999999999</v>
      </c>
      <c r="I99" s="13">
        <v>2.3849999999999998</v>
      </c>
      <c r="J99" s="13">
        <f t="shared" si="10"/>
        <v>292.49800261824998</v>
      </c>
      <c r="K99" s="13">
        <f t="shared" si="11"/>
        <v>16.836499664999998</v>
      </c>
      <c r="L99" s="13">
        <v>0.52500000000000002</v>
      </c>
      <c r="M99" s="13">
        <v>0.33</v>
      </c>
      <c r="N99" s="13">
        <f t="shared" si="12"/>
        <v>21.752981250000001</v>
      </c>
      <c r="O99" s="13">
        <f t="shared" si="13"/>
        <v>0.78704999999999992</v>
      </c>
      <c r="P99" s="13">
        <f t="shared" si="14"/>
        <v>153.56145137458125</v>
      </c>
      <c r="Q99" s="13">
        <f t="shared" si="15"/>
        <v>5.556044889449999</v>
      </c>
      <c r="R99" s="13">
        <v>7.059329</v>
      </c>
      <c r="S99" s="13">
        <v>10.404999999999999</v>
      </c>
      <c r="T99" s="13">
        <v>0.39800000000000002</v>
      </c>
      <c r="U99" s="13">
        <f t="shared" si="16"/>
        <v>73.452318245000001</v>
      </c>
      <c r="V99" s="13">
        <f t="shared" si="17"/>
        <v>2.8096129420000002</v>
      </c>
      <c r="W99" s="13">
        <f t="shared" si="18"/>
        <v>0.25112075155215796</v>
      </c>
      <c r="X99" s="13">
        <f t="shared" si="19"/>
        <v>0.16687631027253672</v>
      </c>
    </row>
    <row r="100" spans="1:24" x14ac:dyDescent="0.25">
      <c r="A100" s="12">
        <v>13</v>
      </c>
      <c r="B100" s="12">
        <v>3</v>
      </c>
      <c r="C100" s="13">
        <v>28.562919000000001</v>
      </c>
      <c r="D100" s="12">
        <v>40</v>
      </c>
      <c r="E100" s="12">
        <v>13</v>
      </c>
      <c r="F100" s="12">
        <v>3</v>
      </c>
      <c r="G100" s="12" t="s">
        <v>41</v>
      </c>
      <c r="H100" s="13">
        <v>41.434249999999999</v>
      </c>
      <c r="I100" s="13">
        <v>2.3849999999999998</v>
      </c>
      <c r="J100" s="13">
        <f t="shared" si="10"/>
        <v>1183.48312657575</v>
      </c>
      <c r="K100" s="13">
        <f t="shared" si="11"/>
        <v>68.122561814999997</v>
      </c>
      <c r="L100" s="13">
        <v>0.52500000000000002</v>
      </c>
      <c r="M100" s="13">
        <v>0.33</v>
      </c>
      <c r="N100" s="13">
        <f t="shared" si="12"/>
        <v>21.752981250000001</v>
      </c>
      <c r="O100" s="13">
        <f t="shared" si="13"/>
        <v>0.78704999999999992</v>
      </c>
      <c r="P100" s="13">
        <f t="shared" si="14"/>
        <v>621.32864145226881</v>
      </c>
      <c r="Q100" s="13">
        <f t="shared" si="15"/>
        <v>22.48044539895</v>
      </c>
      <c r="R100" s="13">
        <v>28.562919000000001</v>
      </c>
      <c r="S100" s="13">
        <v>10.404999999999999</v>
      </c>
      <c r="T100" s="13">
        <v>0.39800000000000002</v>
      </c>
      <c r="U100" s="13">
        <f t="shared" si="16"/>
        <v>297.19717219500001</v>
      </c>
      <c r="V100" s="13">
        <f t="shared" si="17"/>
        <v>11.368041762000001</v>
      </c>
      <c r="W100" s="13">
        <f t="shared" si="18"/>
        <v>0.25112075155215796</v>
      </c>
      <c r="X100" s="13">
        <f t="shared" si="19"/>
        <v>0.16687631027253672</v>
      </c>
    </row>
    <row r="101" spans="1:24" x14ac:dyDescent="0.25">
      <c r="A101" s="12">
        <v>13</v>
      </c>
      <c r="B101" s="12">
        <v>3</v>
      </c>
      <c r="C101" s="13">
        <v>1.6224529999999999</v>
      </c>
      <c r="D101" s="12">
        <v>40</v>
      </c>
      <c r="E101" s="12">
        <v>13</v>
      </c>
      <c r="F101" s="12">
        <v>3</v>
      </c>
      <c r="G101" s="12" t="s">
        <v>41</v>
      </c>
      <c r="H101" s="13">
        <v>41.434249999999999</v>
      </c>
      <c r="I101" s="13">
        <v>2.3849999999999998</v>
      </c>
      <c r="J101" s="13">
        <f t="shared" si="10"/>
        <v>67.225123215249994</v>
      </c>
      <c r="K101" s="13">
        <f t="shared" si="11"/>
        <v>3.8695504049999996</v>
      </c>
      <c r="L101" s="13">
        <v>0.52500000000000002</v>
      </c>
      <c r="M101" s="13">
        <v>0.33</v>
      </c>
      <c r="N101" s="13">
        <f t="shared" si="12"/>
        <v>21.752981250000001</v>
      </c>
      <c r="O101" s="13">
        <f t="shared" si="13"/>
        <v>0.78704999999999992</v>
      </c>
      <c r="P101" s="13">
        <f t="shared" si="14"/>
        <v>35.293189688006251</v>
      </c>
      <c r="Q101" s="13">
        <f t="shared" si="15"/>
        <v>1.2769516336499998</v>
      </c>
      <c r="R101" s="13">
        <v>1.6224529999999999</v>
      </c>
      <c r="S101" s="13">
        <v>10.404999999999999</v>
      </c>
      <c r="T101" s="13">
        <v>0.39800000000000002</v>
      </c>
      <c r="U101" s="13">
        <f t="shared" si="16"/>
        <v>16.881623464999997</v>
      </c>
      <c r="V101" s="13">
        <f t="shared" si="17"/>
        <v>0.64573629399999999</v>
      </c>
      <c r="W101" s="13">
        <f t="shared" si="18"/>
        <v>0.25112075155215791</v>
      </c>
      <c r="X101" s="13">
        <f t="shared" si="19"/>
        <v>0.16687631027253672</v>
      </c>
    </row>
    <row r="102" spans="1:24" x14ac:dyDescent="0.25">
      <c r="A102" s="12">
        <v>13</v>
      </c>
      <c r="B102" s="12">
        <v>3</v>
      </c>
      <c r="C102" s="13">
        <v>0.232436</v>
      </c>
      <c r="D102" s="12">
        <v>40</v>
      </c>
      <c r="E102" s="12">
        <v>13</v>
      </c>
      <c r="F102" s="12">
        <v>3</v>
      </c>
      <c r="G102" s="12" t="s">
        <v>41</v>
      </c>
      <c r="H102" s="13">
        <v>41.434249999999999</v>
      </c>
      <c r="I102" s="13">
        <v>2.3849999999999998</v>
      </c>
      <c r="J102" s="13">
        <f t="shared" si="10"/>
        <v>9.6308113330000005</v>
      </c>
      <c r="K102" s="13">
        <f t="shared" si="11"/>
        <v>0.55435985999999993</v>
      </c>
      <c r="L102" s="13">
        <v>0.52500000000000002</v>
      </c>
      <c r="M102" s="13">
        <v>0.33</v>
      </c>
      <c r="N102" s="13">
        <f t="shared" si="12"/>
        <v>21.752981250000001</v>
      </c>
      <c r="O102" s="13">
        <f t="shared" si="13"/>
        <v>0.78704999999999992</v>
      </c>
      <c r="P102" s="13">
        <f t="shared" si="14"/>
        <v>5.0561759498250005</v>
      </c>
      <c r="Q102" s="13">
        <f t="shared" si="15"/>
        <v>0.18293875379999999</v>
      </c>
      <c r="R102" s="13">
        <v>0.232436</v>
      </c>
      <c r="S102" s="13">
        <v>10.404999999999999</v>
      </c>
      <c r="T102" s="13">
        <v>0.39800000000000002</v>
      </c>
      <c r="U102" s="13">
        <f t="shared" si="16"/>
        <v>2.4184965799999998</v>
      </c>
      <c r="V102" s="13">
        <f t="shared" si="17"/>
        <v>9.2509528000000008E-2</v>
      </c>
      <c r="W102" s="13">
        <f t="shared" si="18"/>
        <v>0.25112075155215791</v>
      </c>
      <c r="X102" s="13">
        <f t="shared" si="19"/>
        <v>0.16687631027253672</v>
      </c>
    </row>
    <row r="103" spans="1:24" x14ac:dyDescent="0.25">
      <c r="A103" s="12">
        <v>15</v>
      </c>
      <c r="B103" s="12">
        <v>3</v>
      </c>
      <c r="C103" s="13">
        <v>7.0473610000000004</v>
      </c>
      <c r="D103" s="12">
        <v>49</v>
      </c>
      <c r="E103" s="12">
        <v>15</v>
      </c>
      <c r="F103" s="12">
        <v>3</v>
      </c>
      <c r="G103" s="12" t="s">
        <v>41</v>
      </c>
      <c r="H103" s="13">
        <v>15.854996999999999</v>
      </c>
      <c r="I103" s="13">
        <v>1.3859999999999999</v>
      </c>
      <c r="J103" s="13">
        <f t="shared" si="10"/>
        <v>111.735887512917</v>
      </c>
      <c r="K103" s="13">
        <f t="shared" si="11"/>
        <v>9.7676423460000006</v>
      </c>
      <c r="L103" s="13">
        <v>0.47099999999999997</v>
      </c>
      <c r="M103" s="13">
        <v>0.496</v>
      </c>
      <c r="N103" s="13">
        <f t="shared" si="12"/>
        <v>7.467703586999999</v>
      </c>
      <c r="O103" s="13">
        <f t="shared" si="13"/>
        <v>0.68745599999999996</v>
      </c>
      <c r="P103" s="13">
        <f t="shared" si="14"/>
        <v>52.627603018583905</v>
      </c>
      <c r="Q103" s="13">
        <f t="shared" si="15"/>
        <v>4.8447506036160002</v>
      </c>
      <c r="R103" s="13">
        <v>7.0473610000000004</v>
      </c>
      <c r="S103" s="13">
        <v>7.4649999999999999</v>
      </c>
      <c r="T103" s="13">
        <v>0.68700000000000006</v>
      </c>
      <c r="U103" s="13">
        <f t="shared" si="16"/>
        <v>52.608549865000001</v>
      </c>
      <c r="V103" s="13">
        <f t="shared" si="17"/>
        <v>4.8415370070000003</v>
      </c>
      <c r="W103" s="13">
        <f t="shared" si="18"/>
        <v>0.47082948044707923</v>
      </c>
      <c r="X103" s="13">
        <f t="shared" si="19"/>
        <v>0.49567099567099565</v>
      </c>
    </row>
    <row r="104" spans="1:24" x14ac:dyDescent="0.25">
      <c r="A104" s="12">
        <v>15</v>
      </c>
      <c r="B104" s="12">
        <v>3</v>
      </c>
      <c r="C104" s="13">
        <v>7.8683120000000004</v>
      </c>
      <c r="D104" s="12">
        <v>49</v>
      </c>
      <c r="E104" s="12">
        <v>15</v>
      </c>
      <c r="F104" s="12">
        <v>3</v>
      </c>
      <c r="G104" s="12" t="s">
        <v>41</v>
      </c>
      <c r="H104" s="13">
        <v>15.854996999999999</v>
      </c>
      <c r="I104" s="13">
        <v>1.3859999999999999</v>
      </c>
      <c r="J104" s="13">
        <f t="shared" si="10"/>
        <v>124.75206315506399</v>
      </c>
      <c r="K104" s="13">
        <f t="shared" si="11"/>
        <v>10.905480431999999</v>
      </c>
      <c r="L104" s="13">
        <v>0.47099999999999997</v>
      </c>
      <c r="M104" s="13">
        <v>0.496</v>
      </c>
      <c r="N104" s="13">
        <f t="shared" si="12"/>
        <v>7.467703586999999</v>
      </c>
      <c r="O104" s="13">
        <f t="shared" si="13"/>
        <v>0.68745599999999996</v>
      </c>
      <c r="P104" s="13">
        <f t="shared" si="14"/>
        <v>58.75822174603514</v>
      </c>
      <c r="Q104" s="13">
        <f t="shared" si="15"/>
        <v>5.409118294272</v>
      </c>
      <c r="R104" s="13">
        <v>7.8683120000000004</v>
      </c>
      <c r="S104" s="13">
        <v>7.4649999999999999</v>
      </c>
      <c r="T104" s="13">
        <v>0.68700000000000006</v>
      </c>
      <c r="U104" s="13">
        <f t="shared" si="16"/>
        <v>58.736949080000002</v>
      </c>
      <c r="V104" s="13">
        <f t="shared" si="17"/>
        <v>5.4055303440000007</v>
      </c>
      <c r="W104" s="13">
        <f t="shared" si="18"/>
        <v>0.47082948044707928</v>
      </c>
      <c r="X104" s="13">
        <f t="shared" si="19"/>
        <v>0.49567099567099576</v>
      </c>
    </row>
    <row r="105" spans="1:24" x14ac:dyDescent="0.25">
      <c r="A105" s="12">
        <v>15</v>
      </c>
      <c r="B105" s="12">
        <v>3</v>
      </c>
      <c r="C105" s="13">
        <v>9.2513470000000009</v>
      </c>
      <c r="D105" s="12">
        <v>49</v>
      </c>
      <c r="E105" s="12">
        <v>15</v>
      </c>
      <c r="F105" s="12">
        <v>3</v>
      </c>
      <c r="G105" s="12" t="s">
        <v>41</v>
      </c>
      <c r="H105" s="13">
        <v>15.854996999999999</v>
      </c>
      <c r="I105" s="13">
        <v>1.3859999999999999</v>
      </c>
      <c r="J105" s="13">
        <f t="shared" si="10"/>
        <v>146.68007893095901</v>
      </c>
      <c r="K105" s="13">
        <f t="shared" si="11"/>
        <v>12.822366942</v>
      </c>
      <c r="L105" s="13">
        <v>0.47099999999999997</v>
      </c>
      <c r="M105" s="13">
        <v>0.496</v>
      </c>
      <c r="N105" s="13">
        <f t="shared" si="12"/>
        <v>7.467703586999999</v>
      </c>
      <c r="O105" s="13">
        <f t="shared" si="13"/>
        <v>0.68745599999999996</v>
      </c>
      <c r="P105" s="13">
        <f t="shared" si="14"/>
        <v>69.086317176481685</v>
      </c>
      <c r="Q105" s="13">
        <f t="shared" si="15"/>
        <v>6.3598940032320002</v>
      </c>
      <c r="R105" s="13">
        <v>9.2513470000000009</v>
      </c>
      <c r="S105" s="13">
        <v>7.4649999999999999</v>
      </c>
      <c r="T105" s="13">
        <v>0.68700000000000006</v>
      </c>
      <c r="U105" s="13">
        <f t="shared" si="16"/>
        <v>69.061305355000002</v>
      </c>
      <c r="V105" s="13">
        <f t="shared" si="17"/>
        <v>6.3556753890000008</v>
      </c>
      <c r="W105" s="13">
        <f t="shared" si="18"/>
        <v>0.47082948044707923</v>
      </c>
      <c r="X105" s="13">
        <f t="shared" si="19"/>
        <v>0.49567099567099571</v>
      </c>
    </row>
    <row r="106" spans="1:24" x14ac:dyDescent="0.25">
      <c r="A106" s="12">
        <v>15</v>
      </c>
      <c r="B106" s="12">
        <v>3</v>
      </c>
      <c r="C106" s="13">
        <v>36.316954000000003</v>
      </c>
      <c r="D106" s="12">
        <v>49</v>
      </c>
      <c r="E106" s="12">
        <v>15</v>
      </c>
      <c r="F106" s="12">
        <v>3</v>
      </c>
      <c r="G106" s="12" t="s">
        <v>41</v>
      </c>
      <c r="H106" s="13">
        <v>15.854996999999999</v>
      </c>
      <c r="I106" s="13">
        <v>1.3859999999999999</v>
      </c>
      <c r="J106" s="13">
        <f t="shared" si="10"/>
        <v>575.80519671913805</v>
      </c>
      <c r="K106" s="13">
        <f t="shared" si="11"/>
        <v>50.335298244000001</v>
      </c>
      <c r="L106" s="13">
        <v>0.47099999999999997</v>
      </c>
      <c r="M106" s="13">
        <v>0.496</v>
      </c>
      <c r="N106" s="13">
        <f t="shared" si="12"/>
        <v>7.467703586999999</v>
      </c>
      <c r="O106" s="13">
        <f t="shared" si="13"/>
        <v>0.68745599999999996</v>
      </c>
      <c r="P106" s="13">
        <f t="shared" si="14"/>
        <v>271.20424765471398</v>
      </c>
      <c r="Q106" s="13">
        <f t="shared" si="15"/>
        <v>24.966307929024001</v>
      </c>
      <c r="R106" s="13">
        <v>36.316954000000003</v>
      </c>
      <c r="S106" s="13">
        <v>7.4649999999999999</v>
      </c>
      <c r="T106" s="13">
        <v>0.68700000000000006</v>
      </c>
      <c r="U106" s="13">
        <f t="shared" si="16"/>
        <v>271.10606161000004</v>
      </c>
      <c r="V106" s="13">
        <f t="shared" si="17"/>
        <v>24.949747398000003</v>
      </c>
      <c r="W106" s="13">
        <f t="shared" si="18"/>
        <v>0.47082948044707928</v>
      </c>
      <c r="X106" s="13">
        <f t="shared" si="19"/>
        <v>0.49567099567099571</v>
      </c>
    </row>
    <row r="107" spans="1:24" x14ac:dyDescent="0.25">
      <c r="A107" s="12">
        <v>15</v>
      </c>
      <c r="B107" s="12">
        <v>3</v>
      </c>
      <c r="C107" s="13">
        <v>82.837145000000007</v>
      </c>
      <c r="D107" s="12">
        <v>49</v>
      </c>
      <c r="E107" s="12">
        <v>15</v>
      </c>
      <c r="F107" s="12">
        <v>3</v>
      </c>
      <c r="G107" s="12" t="s">
        <v>41</v>
      </c>
      <c r="H107" s="13">
        <v>15.854996999999999</v>
      </c>
      <c r="I107" s="13">
        <v>1.3859999999999999</v>
      </c>
      <c r="J107" s="13">
        <f t="shared" si="10"/>
        <v>1313.3826854635649</v>
      </c>
      <c r="K107" s="13">
        <f t="shared" si="11"/>
        <v>114.81228297</v>
      </c>
      <c r="L107" s="13">
        <v>0.47099999999999997</v>
      </c>
      <c r="M107" s="13">
        <v>0.496</v>
      </c>
      <c r="N107" s="13">
        <f t="shared" si="12"/>
        <v>7.467703586999999</v>
      </c>
      <c r="O107" s="13">
        <f t="shared" si="13"/>
        <v>0.68745599999999996</v>
      </c>
      <c r="P107" s="13">
        <f t="shared" si="14"/>
        <v>618.60324485333911</v>
      </c>
      <c r="Q107" s="13">
        <f t="shared" si="15"/>
        <v>56.946892353119999</v>
      </c>
      <c r="R107" s="13">
        <v>82.837145000000007</v>
      </c>
      <c r="S107" s="13">
        <v>7.4649999999999999</v>
      </c>
      <c r="T107" s="13">
        <v>0.68700000000000006</v>
      </c>
      <c r="U107" s="13">
        <f t="shared" si="16"/>
        <v>618.37928742500003</v>
      </c>
      <c r="V107" s="13">
        <f t="shared" si="17"/>
        <v>56.909118615000011</v>
      </c>
      <c r="W107" s="13">
        <f t="shared" si="18"/>
        <v>0.47082948044707928</v>
      </c>
      <c r="X107" s="13">
        <f t="shared" si="19"/>
        <v>0.49567099567099576</v>
      </c>
    </row>
    <row r="108" spans="1:24" x14ac:dyDescent="0.25">
      <c r="A108" s="12">
        <v>15</v>
      </c>
      <c r="B108" s="12">
        <v>3</v>
      </c>
      <c r="C108" s="13">
        <v>2.2796099999999999</v>
      </c>
      <c r="D108" s="12">
        <v>49</v>
      </c>
      <c r="E108" s="12">
        <v>15</v>
      </c>
      <c r="F108" s="12">
        <v>3</v>
      </c>
      <c r="G108" s="12" t="s">
        <v>41</v>
      </c>
      <c r="H108" s="13">
        <v>15.854996999999999</v>
      </c>
      <c r="I108" s="13">
        <v>1.3859999999999999</v>
      </c>
      <c r="J108" s="13">
        <f t="shared" si="10"/>
        <v>36.143209711169995</v>
      </c>
      <c r="K108" s="13">
        <f t="shared" si="11"/>
        <v>3.1595394599999995</v>
      </c>
      <c r="L108" s="13">
        <v>0.47099999999999997</v>
      </c>
      <c r="M108" s="13">
        <v>0.496</v>
      </c>
      <c r="N108" s="13">
        <f t="shared" si="12"/>
        <v>7.467703586999999</v>
      </c>
      <c r="O108" s="13">
        <f t="shared" si="13"/>
        <v>0.68745599999999996</v>
      </c>
      <c r="P108" s="13">
        <f t="shared" si="14"/>
        <v>17.023451773961067</v>
      </c>
      <c r="Q108" s="13">
        <f t="shared" si="15"/>
        <v>1.5671315721599999</v>
      </c>
      <c r="R108" s="13">
        <v>2.2796099999999999</v>
      </c>
      <c r="S108" s="13">
        <v>7.4649999999999999</v>
      </c>
      <c r="T108" s="13">
        <v>0.68700000000000006</v>
      </c>
      <c r="U108" s="13">
        <f t="shared" si="16"/>
        <v>17.017288649999998</v>
      </c>
      <c r="V108" s="13">
        <f t="shared" si="17"/>
        <v>1.5660920700000001</v>
      </c>
      <c r="W108" s="13">
        <f t="shared" si="18"/>
        <v>0.47082948044707923</v>
      </c>
      <c r="X108" s="13">
        <f t="shared" si="19"/>
        <v>0.49567099567099576</v>
      </c>
    </row>
    <row r="109" spans="1:24" x14ac:dyDescent="0.25">
      <c r="A109" s="12">
        <v>15</v>
      </c>
      <c r="B109" s="12">
        <v>3</v>
      </c>
      <c r="C109" s="13">
        <v>1.2231000000000001E-2</v>
      </c>
      <c r="D109" s="12">
        <v>49</v>
      </c>
      <c r="E109" s="12">
        <v>15</v>
      </c>
      <c r="F109" s="12">
        <v>3</v>
      </c>
      <c r="G109" s="12" t="s">
        <v>41</v>
      </c>
      <c r="H109" s="13">
        <v>15.854996999999999</v>
      </c>
      <c r="I109" s="13">
        <v>1.3859999999999999</v>
      </c>
      <c r="J109" s="13">
        <f t="shared" si="10"/>
        <v>0.193922468307</v>
      </c>
      <c r="K109" s="13">
        <f t="shared" si="11"/>
        <v>1.6952166000000001E-2</v>
      </c>
      <c r="L109" s="13">
        <v>0.47099999999999997</v>
      </c>
      <c r="M109" s="13">
        <v>0.496</v>
      </c>
      <c r="N109" s="13">
        <f t="shared" si="12"/>
        <v>7.467703586999999</v>
      </c>
      <c r="O109" s="13">
        <f t="shared" si="13"/>
        <v>0.68745599999999996</v>
      </c>
      <c r="P109" s="13">
        <f t="shared" si="14"/>
        <v>9.1337482572596995E-2</v>
      </c>
      <c r="Q109" s="13">
        <f t="shared" si="15"/>
        <v>8.4082743360000007E-3</v>
      </c>
      <c r="R109" s="13">
        <v>1.2231000000000001E-2</v>
      </c>
      <c r="S109" s="13">
        <v>7.4649999999999999</v>
      </c>
      <c r="T109" s="13">
        <v>0.68700000000000006</v>
      </c>
      <c r="U109" s="13">
        <f t="shared" si="16"/>
        <v>9.1304415E-2</v>
      </c>
      <c r="V109" s="13">
        <f t="shared" si="17"/>
        <v>8.4026970000000006E-3</v>
      </c>
      <c r="W109" s="13">
        <f t="shared" si="18"/>
        <v>0.47082948044707923</v>
      </c>
      <c r="X109" s="13">
        <f t="shared" si="19"/>
        <v>0.49567099567099565</v>
      </c>
    </row>
    <row r="110" spans="1:24" x14ac:dyDescent="0.25">
      <c r="A110" s="12">
        <v>23</v>
      </c>
      <c r="B110" s="12">
        <v>3</v>
      </c>
      <c r="C110" s="13">
        <v>9.7722940000000005</v>
      </c>
      <c r="D110" s="12">
        <v>122</v>
      </c>
      <c r="E110" s="12">
        <v>23</v>
      </c>
      <c r="F110" s="12">
        <v>3</v>
      </c>
      <c r="G110" s="12" t="s">
        <v>41</v>
      </c>
      <c r="H110" s="13">
        <v>15.136526</v>
      </c>
      <c r="I110" s="13">
        <v>1.1100000000000001</v>
      </c>
      <c r="J110" s="13">
        <f t="shared" si="10"/>
        <v>147.91858221064402</v>
      </c>
      <c r="K110" s="13">
        <f t="shared" si="11"/>
        <v>10.847246340000002</v>
      </c>
      <c r="L110" s="13">
        <v>0.89500000000000002</v>
      </c>
      <c r="M110" s="13">
        <v>0.91100000000000003</v>
      </c>
      <c r="N110" s="13">
        <f t="shared" si="12"/>
        <v>13.54719077</v>
      </c>
      <c r="O110" s="13">
        <f t="shared" si="13"/>
        <v>1.0112100000000002</v>
      </c>
      <c r="P110" s="13">
        <f t="shared" si="14"/>
        <v>132.38713107852638</v>
      </c>
      <c r="Q110" s="13">
        <f t="shared" si="15"/>
        <v>9.8818414157400021</v>
      </c>
      <c r="R110" s="13">
        <v>9.7722940000000005</v>
      </c>
      <c r="S110" s="13">
        <v>13.544</v>
      </c>
      <c r="T110" s="13">
        <v>1.0109999999999999</v>
      </c>
      <c r="U110" s="13">
        <f t="shared" si="16"/>
        <v>132.355949936</v>
      </c>
      <c r="V110" s="13">
        <f t="shared" si="17"/>
        <v>9.8797892339999986</v>
      </c>
      <c r="W110" s="13">
        <f t="shared" si="18"/>
        <v>0.89478920063956546</v>
      </c>
      <c r="X110" s="13">
        <f t="shared" si="19"/>
        <v>0.9108108108108105</v>
      </c>
    </row>
    <row r="111" spans="1:24" x14ac:dyDescent="0.25">
      <c r="A111" s="12">
        <v>46</v>
      </c>
      <c r="B111" s="12">
        <v>3</v>
      </c>
      <c r="C111" s="13">
        <v>7.6224350000000003</v>
      </c>
      <c r="D111" s="12">
        <v>342</v>
      </c>
      <c r="E111" s="12">
        <v>46</v>
      </c>
      <c r="F111" s="12">
        <v>3</v>
      </c>
      <c r="G111" s="12" t="s">
        <v>41</v>
      </c>
      <c r="H111" s="13">
        <v>29.296623</v>
      </c>
      <c r="I111" s="13">
        <v>2.1280000000000001</v>
      </c>
      <c r="J111" s="13">
        <f t="shared" si="10"/>
        <v>223.31160453700502</v>
      </c>
      <c r="K111" s="13">
        <f t="shared" si="11"/>
        <v>16.22054168</v>
      </c>
      <c r="L111" s="13">
        <v>0.58499999999999996</v>
      </c>
      <c r="M111" s="13">
        <v>0.84099999999999997</v>
      </c>
      <c r="N111" s="13">
        <f t="shared" si="12"/>
        <v>17.138524454999999</v>
      </c>
      <c r="O111" s="13">
        <f t="shared" si="13"/>
        <v>1.7896480000000001</v>
      </c>
      <c r="P111" s="13">
        <f t="shared" si="14"/>
        <v>130.63728865414791</v>
      </c>
      <c r="Q111" s="13">
        <f t="shared" si="15"/>
        <v>13.641475552880001</v>
      </c>
      <c r="R111" s="13">
        <v>7.6224350000000003</v>
      </c>
      <c r="S111" s="13">
        <v>13.118</v>
      </c>
      <c r="T111" s="13">
        <v>1.05</v>
      </c>
      <c r="U111" s="13">
        <f t="shared" si="16"/>
        <v>99.991102330000004</v>
      </c>
      <c r="V111" s="13">
        <f t="shared" si="17"/>
        <v>8.0035567500000013</v>
      </c>
      <c r="W111" s="13">
        <f t="shared" si="18"/>
        <v>0.44776491816138669</v>
      </c>
      <c r="X111" s="13">
        <f t="shared" si="19"/>
        <v>0.49342105263157904</v>
      </c>
    </row>
    <row r="112" spans="1:24" x14ac:dyDescent="0.25">
      <c r="A112" s="12">
        <v>46</v>
      </c>
      <c r="B112" s="12">
        <v>3</v>
      </c>
      <c r="C112" s="13">
        <v>0.11126</v>
      </c>
      <c r="D112" s="12">
        <v>342</v>
      </c>
      <c r="E112" s="12">
        <v>46</v>
      </c>
      <c r="F112" s="12">
        <v>3</v>
      </c>
      <c r="G112" s="12" t="s">
        <v>41</v>
      </c>
      <c r="H112" s="13">
        <v>29.296623</v>
      </c>
      <c r="I112" s="13">
        <v>2.1280000000000001</v>
      </c>
      <c r="J112" s="13">
        <f t="shared" si="10"/>
        <v>3.2595422749799998</v>
      </c>
      <c r="K112" s="13">
        <f t="shared" si="11"/>
        <v>0.23676128000000002</v>
      </c>
      <c r="L112" s="13">
        <v>0.58499999999999996</v>
      </c>
      <c r="M112" s="13">
        <v>0.84099999999999997</v>
      </c>
      <c r="N112" s="13">
        <f t="shared" si="12"/>
        <v>17.138524454999999</v>
      </c>
      <c r="O112" s="13">
        <f t="shared" si="13"/>
        <v>1.7896480000000001</v>
      </c>
      <c r="P112" s="13">
        <f t="shared" si="14"/>
        <v>1.9068322308632999</v>
      </c>
      <c r="Q112" s="13">
        <f t="shared" si="15"/>
        <v>0.19911623648000001</v>
      </c>
      <c r="R112" s="13">
        <v>0.11126</v>
      </c>
      <c r="S112" s="13">
        <v>13.118</v>
      </c>
      <c r="T112" s="13">
        <v>1.05</v>
      </c>
      <c r="U112" s="13">
        <f t="shared" si="16"/>
        <v>1.4595086800000001</v>
      </c>
      <c r="V112" s="13">
        <f t="shared" si="17"/>
        <v>0.116823</v>
      </c>
      <c r="W112" s="13">
        <f t="shared" si="18"/>
        <v>0.4477649181613868</v>
      </c>
      <c r="X112" s="13">
        <f t="shared" si="19"/>
        <v>0.49342105263157887</v>
      </c>
    </row>
    <row r="113" spans="1:24" x14ac:dyDescent="0.25">
      <c r="A113" s="12">
        <v>46</v>
      </c>
      <c r="B113" s="12">
        <v>3</v>
      </c>
      <c r="C113" s="13">
        <v>6.8459999999999997E-3</v>
      </c>
      <c r="D113" s="12">
        <v>342</v>
      </c>
      <c r="E113" s="12">
        <v>46</v>
      </c>
      <c r="F113" s="12">
        <v>3</v>
      </c>
      <c r="G113" s="12" t="s">
        <v>41</v>
      </c>
      <c r="H113" s="13">
        <v>29.296623</v>
      </c>
      <c r="I113" s="13">
        <v>2.1280000000000001</v>
      </c>
      <c r="J113" s="13">
        <f t="shared" si="10"/>
        <v>0.20056468105799999</v>
      </c>
      <c r="K113" s="13">
        <f t="shared" si="11"/>
        <v>1.4568288E-2</v>
      </c>
      <c r="L113" s="13">
        <v>0.58499999999999996</v>
      </c>
      <c r="M113" s="13">
        <v>0.84099999999999997</v>
      </c>
      <c r="N113" s="13">
        <f t="shared" si="12"/>
        <v>17.138524454999999</v>
      </c>
      <c r="O113" s="13">
        <f t="shared" si="13"/>
        <v>1.7896480000000001</v>
      </c>
      <c r="P113" s="13">
        <f t="shared" si="14"/>
        <v>0.11733033841892998</v>
      </c>
      <c r="Q113" s="13">
        <f t="shared" si="15"/>
        <v>1.2251930208E-2</v>
      </c>
      <c r="R113" s="13">
        <v>6.8459999999999997E-3</v>
      </c>
      <c r="S113" s="13">
        <v>13.118</v>
      </c>
      <c r="T113" s="13">
        <v>1.05</v>
      </c>
      <c r="U113" s="13">
        <f t="shared" si="16"/>
        <v>8.9805828000000004E-2</v>
      </c>
      <c r="V113" s="13">
        <f t="shared" si="17"/>
        <v>7.1882999999999999E-3</v>
      </c>
      <c r="W113" s="13">
        <f t="shared" si="18"/>
        <v>0.44776491816138675</v>
      </c>
      <c r="X113" s="13">
        <f t="shared" si="19"/>
        <v>0.49342105263157893</v>
      </c>
    </row>
    <row r="114" spans="1:24" x14ac:dyDescent="0.25">
      <c r="A114" s="12">
        <v>46</v>
      </c>
      <c r="B114" s="12">
        <v>3</v>
      </c>
      <c r="C114" s="13">
        <v>1.2899999999999999E-4</v>
      </c>
      <c r="D114" s="12">
        <v>342</v>
      </c>
      <c r="E114" s="12">
        <v>46</v>
      </c>
      <c r="F114" s="12">
        <v>3</v>
      </c>
      <c r="G114" s="12" t="s">
        <v>41</v>
      </c>
      <c r="H114" s="13">
        <v>29.296623</v>
      </c>
      <c r="I114" s="13">
        <v>2.1280000000000001</v>
      </c>
      <c r="J114" s="13">
        <f t="shared" si="10"/>
        <v>3.7792643669999999E-3</v>
      </c>
      <c r="K114" s="13">
        <f t="shared" si="11"/>
        <v>2.7451199999999998E-4</v>
      </c>
      <c r="L114" s="13">
        <v>0.58499999999999996</v>
      </c>
      <c r="M114" s="13">
        <v>0.84099999999999997</v>
      </c>
      <c r="N114" s="13">
        <f t="shared" si="12"/>
        <v>17.138524454999999</v>
      </c>
      <c r="O114" s="13">
        <f t="shared" si="13"/>
        <v>1.7896480000000001</v>
      </c>
      <c r="P114" s="13">
        <f t="shared" si="14"/>
        <v>2.2108696546949999E-3</v>
      </c>
      <c r="Q114" s="13">
        <f t="shared" si="15"/>
        <v>2.30864592E-4</v>
      </c>
      <c r="R114" s="13">
        <v>1.2899999999999999E-4</v>
      </c>
      <c r="S114" s="13">
        <v>13.118</v>
      </c>
      <c r="T114" s="13">
        <v>1.05</v>
      </c>
      <c r="U114" s="13">
        <f t="shared" si="16"/>
        <v>1.692222E-3</v>
      </c>
      <c r="V114" s="13">
        <f t="shared" si="17"/>
        <v>1.3544999999999999E-4</v>
      </c>
      <c r="W114" s="13">
        <f t="shared" si="18"/>
        <v>0.44776491816138675</v>
      </c>
      <c r="X114" s="13">
        <f t="shared" si="19"/>
        <v>0.49342105263157893</v>
      </c>
    </row>
    <row r="115" spans="1:24" x14ac:dyDescent="0.25">
      <c r="A115" s="12">
        <v>46</v>
      </c>
      <c r="B115" s="12">
        <v>3</v>
      </c>
      <c r="C115" s="13">
        <v>0.15385699999999999</v>
      </c>
      <c r="D115" s="12">
        <v>342</v>
      </c>
      <c r="E115" s="12">
        <v>46</v>
      </c>
      <c r="F115" s="12">
        <v>3</v>
      </c>
      <c r="G115" s="12" t="s">
        <v>41</v>
      </c>
      <c r="H115" s="13">
        <v>29.296623</v>
      </c>
      <c r="I115" s="13">
        <v>2.1280000000000001</v>
      </c>
      <c r="J115" s="13">
        <f t="shared" si="10"/>
        <v>4.5074905249109998</v>
      </c>
      <c r="K115" s="13">
        <f t="shared" si="11"/>
        <v>0.32740769600000003</v>
      </c>
      <c r="L115" s="13">
        <v>0.58499999999999996</v>
      </c>
      <c r="M115" s="13">
        <v>0.84099999999999997</v>
      </c>
      <c r="N115" s="13">
        <f t="shared" si="12"/>
        <v>17.138524454999999</v>
      </c>
      <c r="O115" s="13">
        <f t="shared" si="13"/>
        <v>1.7896480000000001</v>
      </c>
      <c r="P115" s="13">
        <f t="shared" si="14"/>
        <v>2.6368819570729349</v>
      </c>
      <c r="Q115" s="13">
        <f t="shared" si="15"/>
        <v>0.275349872336</v>
      </c>
      <c r="R115" s="13">
        <v>0.15385699999999999</v>
      </c>
      <c r="S115" s="13">
        <v>13.118</v>
      </c>
      <c r="T115" s="13">
        <v>1.05</v>
      </c>
      <c r="U115" s="13">
        <f t="shared" si="16"/>
        <v>2.0182961260000001</v>
      </c>
      <c r="V115" s="13">
        <f t="shared" si="17"/>
        <v>0.16154984999999999</v>
      </c>
      <c r="W115" s="13">
        <f t="shared" si="18"/>
        <v>0.44776491816138675</v>
      </c>
      <c r="X115" s="13">
        <f t="shared" si="19"/>
        <v>0.49342105263157887</v>
      </c>
    </row>
    <row r="116" spans="1:24" x14ac:dyDescent="0.25">
      <c r="A116" s="12">
        <v>46</v>
      </c>
      <c r="B116" s="12">
        <v>3</v>
      </c>
      <c r="C116" s="13">
        <v>17.680799</v>
      </c>
      <c r="D116" s="12">
        <v>342</v>
      </c>
      <c r="E116" s="12">
        <v>46</v>
      </c>
      <c r="F116" s="12">
        <v>3</v>
      </c>
      <c r="G116" s="12" t="s">
        <v>41</v>
      </c>
      <c r="H116" s="13">
        <v>29.296623</v>
      </c>
      <c r="I116" s="13">
        <v>2.1280000000000001</v>
      </c>
      <c r="J116" s="13">
        <f t="shared" si="10"/>
        <v>517.98770264177699</v>
      </c>
      <c r="K116" s="13">
        <f t="shared" si="11"/>
        <v>37.624740272000004</v>
      </c>
      <c r="L116" s="13">
        <v>0.58499999999999996</v>
      </c>
      <c r="M116" s="13">
        <v>0.84099999999999997</v>
      </c>
      <c r="N116" s="13">
        <f t="shared" si="12"/>
        <v>17.138524454999999</v>
      </c>
      <c r="O116" s="13">
        <f t="shared" si="13"/>
        <v>1.7896480000000001</v>
      </c>
      <c r="P116" s="13">
        <f t="shared" si="14"/>
        <v>303.02280604543955</v>
      </c>
      <c r="Q116" s="13">
        <f t="shared" si="15"/>
        <v>31.642406568752001</v>
      </c>
      <c r="R116" s="13">
        <v>17.680799</v>
      </c>
      <c r="S116" s="13">
        <v>13.118</v>
      </c>
      <c r="T116" s="13">
        <v>1.05</v>
      </c>
      <c r="U116" s="13">
        <f t="shared" si="16"/>
        <v>231.93672128200001</v>
      </c>
      <c r="V116" s="13">
        <f t="shared" si="17"/>
        <v>18.564838950000002</v>
      </c>
      <c r="W116" s="13">
        <f t="shared" si="18"/>
        <v>0.44776491816138675</v>
      </c>
      <c r="X116" s="13">
        <f t="shared" si="19"/>
        <v>0.49342105263157893</v>
      </c>
    </row>
    <row r="117" spans="1:24" x14ac:dyDescent="0.25">
      <c r="A117" s="12">
        <v>46</v>
      </c>
      <c r="B117" s="12">
        <v>3</v>
      </c>
      <c r="C117" s="13">
        <v>0.197577</v>
      </c>
      <c r="D117" s="12">
        <v>342</v>
      </c>
      <c r="E117" s="12">
        <v>46</v>
      </c>
      <c r="F117" s="12">
        <v>3</v>
      </c>
      <c r="G117" s="12" t="s">
        <v>41</v>
      </c>
      <c r="H117" s="13">
        <v>29.296623</v>
      </c>
      <c r="I117" s="13">
        <v>2.1280000000000001</v>
      </c>
      <c r="J117" s="13">
        <f t="shared" si="10"/>
        <v>5.7883388824709998</v>
      </c>
      <c r="K117" s="13">
        <f t="shared" si="11"/>
        <v>0.420443856</v>
      </c>
      <c r="L117" s="13">
        <v>0.58499999999999996</v>
      </c>
      <c r="M117" s="13">
        <v>0.84099999999999997</v>
      </c>
      <c r="N117" s="13">
        <f t="shared" si="12"/>
        <v>17.138524454999999</v>
      </c>
      <c r="O117" s="13">
        <f t="shared" si="13"/>
        <v>1.7896480000000001</v>
      </c>
      <c r="P117" s="13">
        <f t="shared" si="14"/>
        <v>3.3861782462455348</v>
      </c>
      <c r="Q117" s="13">
        <f t="shared" si="15"/>
        <v>0.35359328289600001</v>
      </c>
      <c r="R117" s="13">
        <v>0.197577</v>
      </c>
      <c r="S117" s="13">
        <v>13.118</v>
      </c>
      <c r="T117" s="13">
        <v>1.05</v>
      </c>
      <c r="U117" s="13">
        <f t="shared" si="16"/>
        <v>2.591815086</v>
      </c>
      <c r="V117" s="13">
        <f t="shared" si="17"/>
        <v>0.20745585000000002</v>
      </c>
      <c r="W117" s="13">
        <f t="shared" si="18"/>
        <v>0.44776491816138675</v>
      </c>
      <c r="X117" s="13">
        <f t="shared" si="19"/>
        <v>0.49342105263157898</v>
      </c>
    </row>
    <row r="118" spans="1:24" x14ac:dyDescent="0.25">
      <c r="A118" s="12">
        <v>46</v>
      </c>
      <c r="B118" s="12">
        <v>3</v>
      </c>
      <c r="C118" s="13">
        <v>8.8301649999999992</v>
      </c>
      <c r="D118" s="12">
        <v>342</v>
      </c>
      <c r="E118" s="12">
        <v>46</v>
      </c>
      <c r="F118" s="12">
        <v>3</v>
      </c>
      <c r="G118" s="12" t="s">
        <v>41</v>
      </c>
      <c r="H118" s="13">
        <v>29.296623</v>
      </c>
      <c r="I118" s="13">
        <v>2.1280000000000001</v>
      </c>
      <c r="J118" s="13">
        <f t="shared" si="10"/>
        <v>258.69401503279499</v>
      </c>
      <c r="K118" s="13">
        <f t="shared" si="11"/>
        <v>18.790591119999998</v>
      </c>
      <c r="L118" s="13">
        <v>0.58499999999999996</v>
      </c>
      <c r="M118" s="13">
        <v>0.84099999999999997</v>
      </c>
      <c r="N118" s="13">
        <f t="shared" si="12"/>
        <v>17.138524454999999</v>
      </c>
      <c r="O118" s="13">
        <f t="shared" si="13"/>
        <v>1.7896480000000001</v>
      </c>
      <c r="P118" s="13">
        <f t="shared" si="14"/>
        <v>151.33599879418506</v>
      </c>
      <c r="Q118" s="13">
        <f t="shared" si="15"/>
        <v>15.80288713192</v>
      </c>
      <c r="R118" s="13">
        <v>8.8301649999999992</v>
      </c>
      <c r="S118" s="13">
        <v>13.118</v>
      </c>
      <c r="T118" s="13">
        <v>1.05</v>
      </c>
      <c r="U118" s="13">
        <f t="shared" si="16"/>
        <v>115.83410446999999</v>
      </c>
      <c r="V118" s="13">
        <f t="shared" si="17"/>
        <v>9.2716732499999992</v>
      </c>
      <c r="W118" s="13">
        <f t="shared" si="18"/>
        <v>0.44776491816138669</v>
      </c>
      <c r="X118" s="13">
        <f t="shared" si="19"/>
        <v>0.49342105263157893</v>
      </c>
    </row>
    <row r="119" spans="1:24" x14ac:dyDescent="0.25">
      <c r="A119" s="12">
        <v>46</v>
      </c>
      <c r="B119" s="12">
        <v>3</v>
      </c>
      <c r="C119" s="13">
        <v>74.093784999999997</v>
      </c>
      <c r="D119" s="12">
        <v>342</v>
      </c>
      <c r="E119" s="12">
        <v>46</v>
      </c>
      <c r="F119" s="12">
        <v>3</v>
      </c>
      <c r="G119" s="12" t="s">
        <v>41</v>
      </c>
      <c r="H119" s="13">
        <v>29.296623</v>
      </c>
      <c r="I119" s="13">
        <v>2.1280000000000001</v>
      </c>
      <c r="J119" s="13">
        <f t="shared" si="10"/>
        <v>2170.697685788055</v>
      </c>
      <c r="K119" s="13">
        <f t="shared" si="11"/>
        <v>157.67157448</v>
      </c>
      <c r="L119" s="13">
        <v>0.58499999999999996</v>
      </c>
      <c r="M119" s="13">
        <v>0.84099999999999997</v>
      </c>
      <c r="N119" s="13">
        <f t="shared" si="12"/>
        <v>17.138524454999999</v>
      </c>
      <c r="O119" s="13">
        <f t="shared" si="13"/>
        <v>1.7896480000000001</v>
      </c>
      <c r="P119" s="13">
        <f t="shared" si="14"/>
        <v>1269.8581461860119</v>
      </c>
      <c r="Q119" s="13">
        <f t="shared" si="15"/>
        <v>132.60179413768</v>
      </c>
      <c r="R119" s="13">
        <v>74.093784999999997</v>
      </c>
      <c r="S119" s="13">
        <v>13.118</v>
      </c>
      <c r="T119" s="13">
        <v>1.05</v>
      </c>
      <c r="U119" s="13">
        <f t="shared" si="16"/>
        <v>971.96227163000003</v>
      </c>
      <c r="V119" s="13">
        <f t="shared" si="17"/>
        <v>77.798474249999998</v>
      </c>
      <c r="W119" s="13">
        <f t="shared" si="18"/>
        <v>0.44776491816138675</v>
      </c>
      <c r="X119" s="13">
        <f t="shared" si="19"/>
        <v>0.49342105263157893</v>
      </c>
    </row>
    <row r="120" spans="1:24" x14ac:dyDescent="0.25">
      <c r="A120" s="12">
        <v>46</v>
      </c>
      <c r="B120" s="12">
        <v>3</v>
      </c>
      <c r="C120" s="13">
        <v>19.9529</v>
      </c>
      <c r="D120" s="12">
        <v>342</v>
      </c>
      <c r="E120" s="12">
        <v>46</v>
      </c>
      <c r="F120" s="12">
        <v>3</v>
      </c>
      <c r="G120" s="12" t="s">
        <v>41</v>
      </c>
      <c r="H120" s="13">
        <v>29.296623</v>
      </c>
      <c r="I120" s="13">
        <v>2.1280000000000001</v>
      </c>
      <c r="J120" s="13">
        <f t="shared" si="10"/>
        <v>584.55258905669996</v>
      </c>
      <c r="K120" s="13">
        <f t="shared" si="11"/>
        <v>42.459771199999999</v>
      </c>
      <c r="L120" s="13">
        <v>0.58499999999999996</v>
      </c>
      <c r="M120" s="13">
        <v>0.84099999999999997</v>
      </c>
      <c r="N120" s="13">
        <f t="shared" si="12"/>
        <v>17.138524454999999</v>
      </c>
      <c r="O120" s="13">
        <f t="shared" si="13"/>
        <v>1.7896480000000001</v>
      </c>
      <c r="P120" s="13">
        <f t="shared" si="14"/>
        <v>341.96326459816947</v>
      </c>
      <c r="Q120" s="13">
        <f t="shared" si="15"/>
        <v>35.708667579200004</v>
      </c>
      <c r="R120" s="13">
        <v>19.9529</v>
      </c>
      <c r="S120" s="13">
        <v>13.118</v>
      </c>
      <c r="T120" s="13">
        <v>1.05</v>
      </c>
      <c r="U120" s="13">
        <f t="shared" si="16"/>
        <v>261.74214219999999</v>
      </c>
      <c r="V120" s="13">
        <f t="shared" si="17"/>
        <v>20.950545000000002</v>
      </c>
      <c r="W120" s="13">
        <f t="shared" si="18"/>
        <v>0.44776491816138675</v>
      </c>
      <c r="X120" s="13">
        <f t="shared" si="19"/>
        <v>0.49342105263157898</v>
      </c>
    </row>
    <row r="121" spans="1:24" x14ac:dyDescent="0.25">
      <c r="A121" s="12">
        <v>46</v>
      </c>
      <c r="B121" s="12">
        <v>3</v>
      </c>
      <c r="C121" s="13">
        <v>8.5057600000000004</v>
      </c>
      <c r="D121" s="12">
        <v>342</v>
      </c>
      <c r="E121" s="12">
        <v>46</v>
      </c>
      <c r="F121" s="12">
        <v>3</v>
      </c>
      <c r="G121" s="12" t="s">
        <v>41</v>
      </c>
      <c r="H121" s="13">
        <v>29.296623</v>
      </c>
      <c r="I121" s="13">
        <v>2.1280000000000001</v>
      </c>
      <c r="J121" s="13">
        <f t="shared" si="10"/>
        <v>249.19004404848002</v>
      </c>
      <c r="K121" s="13">
        <f t="shared" si="11"/>
        <v>18.100257280000001</v>
      </c>
      <c r="L121" s="13">
        <v>0.58499999999999996</v>
      </c>
      <c r="M121" s="13">
        <v>0.84099999999999997</v>
      </c>
      <c r="N121" s="13">
        <f t="shared" si="12"/>
        <v>17.138524454999999</v>
      </c>
      <c r="O121" s="13">
        <f t="shared" si="13"/>
        <v>1.7896480000000001</v>
      </c>
      <c r="P121" s="13">
        <f t="shared" si="14"/>
        <v>145.77617576836079</v>
      </c>
      <c r="Q121" s="13">
        <f t="shared" si="15"/>
        <v>15.222316372480002</v>
      </c>
      <c r="R121" s="13">
        <v>8.5057600000000004</v>
      </c>
      <c r="S121" s="13">
        <v>13.118</v>
      </c>
      <c r="T121" s="13">
        <v>1.05</v>
      </c>
      <c r="U121" s="13">
        <f t="shared" si="16"/>
        <v>111.57855968000001</v>
      </c>
      <c r="V121" s="13">
        <f t="shared" si="17"/>
        <v>8.9310480000000005</v>
      </c>
      <c r="W121" s="13">
        <f t="shared" si="18"/>
        <v>0.44776491816138675</v>
      </c>
      <c r="X121" s="13">
        <f t="shared" si="19"/>
        <v>0.49342105263157893</v>
      </c>
    </row>
    <row r="122" spans="1:24" x14ac:dyDescent="0.25">
      <c r="A122" s="12">
        <v>46</v>
      </c>
      <c r="B122" s="12">
        <v>3</v>
      </c>
      <c r="C122" s="13">
        <v>1.9956000000000002E-2</v>
      </c>
      <c r="D122" s="12">
        <v>342</v>
      </c>
      <c r="E122" s="12">
        <v>46</v>
      </c>
      <c r="F122" s="12">
        <v>3</v>
      </c>
      <c r="G122" s="12" t="s">
        <v>41</v>
      </c>
      <c r="H122" s="13">
        <v>29.296623</v>
      </c>
      <c r="I122" s="13">
        <v>2.1280000000000001</v>
      </c>
      <c r="J122" s="13">
        <f t="shared" si="10"/>
        <v>0.58464340858800001</v>
      </c>
      <c r="K122" s="13">
        <f t="shared" si="11"/>
        <v>4.2466368000000004E-2</v>
      </c>
      <c r="L122" s="13">
        <v>0.58499999999999996</v>
      </c>
      <c r="M122" s="13">
        <v>0.84099999999999997</v>
      </c>
      <c r="N122" s="13">
        <f t="shared" si="12"/>
        <v>17.138524454999999</v>
      </c>
      <c r="O122" s="13">
        <f t="shared" si="13"/>
        <v>1.7896480000000001</v>
      </c>
      <c r="P122" s="13">
        <f t="shared" si="14"/>
        <v>0.34201639402397999</v>
      </c>
      <c r="Q122" s="13">
        <f t="shared" si="15"/>
        <v>3.5714215488000002E-2</v>
      </c>
      <c r="R122" s="13">
        <v>1.9956000000000002E-2</v>
      </c>
      <c r="S122" s="13">
        <v>13.118</v>
      </c>
      <c r="T122" s="13">
        <v>1.05</v>
      </c>
      <c r="U122" s="13">
        <f t="shared" si="16"/>
        <v>0.26178280800000003</v>
      </c>
      <c r="V122" s="13">
        <f t="shared" si="17"/>
        <v>2.0953800000000002E-2</v>
      </c>
      <c r="W122" s="13">
        <f t="shared" si="18"/>
        <v>0.44776491816138675</v>
      </c>
      <c r="X122" s="13">
        <f t="shared" si="19"/>
        <v>0.49342105263157893</v>
      </c>
    </row>
    <row r="123" spans="1:24" x14ac:dyDescent="0.25">
      <c r="A123" s="12">
        <v>46</v>
      </c>
      <c r="B123" s="12">
        <v>3</v>
      </c>
      <c r="C123" s="13">
        <v>64.899795999999995</v>
      </c>
      <c r="D123" s="12">
        <v>342</v>
      </c>
      <c r="E123" s="12">
        <v>46</v>
      </c>
      <c r="F123" s="12">
        <v>3</v>
      </c>
      <c r="G123" s="12" t="s">
        <v>41</v>
      </c>
      <c r="H123" s="13">
        <v>29.296623</v>
      </c>
      <c r="I123" s="13">
        <v>2.1280000000000001</v>
      </c>
      <c r="J123" s="13">
        <f t="shared" si="10"/>
        <v>1901.3448561889079</v>
      </c>
      <c r="K123" s="13">
        <f t="shared" si="11"/>
        <v>138.10676588799998</v>
      </c>
      <c r="L123" s="13">
        <v>0.58499999999999996</v>
      </c>
      <c r="M123" s="13">
        <v>0.84099999999999997</v>
      </c>
      <c r="N123" s="13">
        <f t="shared" si="12"/>
        <v>17.138524454999999</v>
      </c>
      <c r="O123" s="13">
        <f t="shared" si="13"/>
        <v>1.7896480000000001</v>
      </c>
      <c r="P123" s="13">
        <f t="shared" si="14"/>
        <v>1112.286740870511</v>
      </c>
      <c r="Q123" s="13">
        <f t="shared" si="15"/>
        <v>116.14779011180799</v>
      </c>
      <c r="R123" s="13">
        <v>64.899795999999995</v>
      </c>
      <c r="S123" s="13">
        <v>13.118</v>
      </c>
      <c r="T123" s="13">
        <v>1.05</v>
      </c>
      <c r="U123" s="13">
        <f t="shared" si="16"/>
        <v>851.35552392799991</v>
      </c>
      <c r="V123" s="13">
        <f t="shared" si="17"/>
        <v>68.144785799999994</v>
      </c>
      <c r="W123" s="13">
        <f t="shared" si="18"/>
        <v>0.44776491816138669</v>
      </c>
      <c r="X123" s="13">
        <f t="shared" si="19"/>
        <v>0.49342105263157898</v>
      </c>
    </row>
    <row r="124" spans="1:24" x14ac:dyDescent="0.25">
      <c r="A124" s="12">
        <v>46</v>
      </c>
      <c r="B124" s="12">
        <v>3</v>
      </c>
      <c r="C124" s="13">
        <v>17.365655</v>
      </c>
      <c r="D124" s="12">
        <v>342</v>
      </c>
      <c r="E124" s="12">
        <v>46</v>
      </c>
      <c r="F124" s="12">
        <v>3</v>
      </c>
      <c r="G124" s="12" t="s">
        <v>41</v>
      </c>
      <c r="H124" s="13">
        <v>29.296623</v>
      </c>
      <c r="I124" s="13">
        <v>2.1280000000000001</v>
      </c>
      <c r="J124" s="13">
        <f t="shared" si="10"/>
        <v>508.75504768306502</v>
      </c>
      <c r="K124" s="13">
        <f t="shared" si="11"/>
        <v>36.954113840000005</v>
      </c>
      <c r="L124" s="13">
        <v>0.58499999999999996</v>
      </c>
      <c r="M124" s="13">
        <v>0.84099999999999997</v>
      </c>
      <c r="N124" s="13">
        <f t="shared" si="12"/>
        <v>17.138524454999999</v>
      </c>
      <c r="O124" s="13">
        <f t="shared" si="13"/>
        <v>1.7896480000000001</v>
      </c>
      <c r="P124" s="13">
        <f t="shared" si="14"/>
        <v>297.621702894593</v>
      </c>
      <c r="Q124" s="13">
        <f t="shared" si="15"/>
        <v>31.078409739440001</v>
      </c>
      <c r="R124" s="13">
        <v>17.365655</v>
      </c>
      <c r="S124" s="13">
        <v>13.118</v>
      </c>
      <c r="T124" s="13">
        <v>1.05</v>
      </c>
      <c r="U124" s="13">
        <f t="shared" si="16"/>
        <v>227.80266229</v>
      </c>
      <c r="V124" s="13">
        <f t="shared" si="17"/>
        <v>18.233937750000003</v>
      </c>
      <c r="W124" s="13">
        <f t="shared" si="18"/>
        <v>0.44776491816138669</v>
      </c>
      <c r="X124" s="13">
        <f t="shared" si="19"/>
        <v>0.49342105263157893</v>
      </c>
    </row>
    <row r="125" spans="1:24" x14ac:dyDescent="0.25">
      <c r="A125" s="12">
        <v>48</v>
      </c>
      <c r="B125" s="12">
        <v>3</v>
      </c>
      <c r="C125" s="13">
        <v>8.3458000000000004E-2</v>
      </c>
      <c r="D125" s="12">
        <v>358</v>
      </c>
      <c r="E125" s="12">
        <v>48</v>
      </c>
      <c r="F125" s="12">
        <v>3</v>
      </c>
      <c r="G125" s="12" t="s">
        <v>41</v>
      </c>
      <c r="H125" s="13">
        <v>30.285350000000001</v>
      </c>
      <c r="I125" s="13">
        <v>2.1869999999999998</v>
      </c>
      <c r="J125" s="13">
        <f t="shared" si="10"/>
        <v>2.5275547403000003</v>
      </c>
      <c r="K125" s="13">
        <f t="shared" si="11"/>
        <v>0.18252264599999998</v>
      </c>
      <c r="L125" s="13">
        <v>0.53600000000000003</v>
      </c>
      <c r="M125" s="13">
        <v>0.60699999999999998</v>
      </c>
      <c r="N125" s="13">
        <f t="shared" si="12"/>
        <v>16.232947600000003</v>
      </c>
      <c r="O125" s="13">
        <f t="shared" si="13"/>
        <v>1.3275089999999998</v>
      </c>
      <c r="P125" s="13">
        <f t="shared" si="14"/>
        <v>1.3547693408008004</v>
      </c>
      <c r="Q125" s="13">
        <f t="shared" si="15"/>
        <v>0.11079124612199999</v>
      </c>
      <c r="R125" s="13">
        <v>8.3458000000000004E-2</v>
      </c>
      <c r="S125" s="13">
        <v>7.3739999999999997</v>
      </c>
      <c r="T125" s="13">
        <v>0.72099999999999997</v>
      </c>
      <c r="U125" s="13">
        <f t="shared" si="16"/>
        <v>0.61541929200000001</v>
      </c>
      <c r="V125" s="13">
        <f t="shared" si="17"/>
        <v>6.0173218000000001E-2</v>
      </c>
      <c r="W125" s="13">
        <f t="shared" si="18"/>
        <v>0.2434840607752593</v>
      </c>
      <c r="X125" s="13">
        <f t="shared" si="19"/>
        <v>0.32967535436671241</v>
      </c>
    </row>
    <row r="126" spans="1:24" x14ac:dyDescent="0.25">
      <c r="A126" s="12">
        <v>48</v>
      </c>
      <c r="B126" s="12">
        <v>3</v>
      </c>
      <c r="C126" s="13">
        <v>66.473511000000002</v>
      </c>
      <c r="D126" s="12">
        <v>358</v>
      </c>
      <c r="E126" s="12">
        <v>48</v>
      </c>
      <c r="F126" s="12">
        <v>3</v>
      </c>
      <c r="G126" s="12" t="s">
        <v>41</v>
      </c>
      <c r="H126" s="13">
        <v>30.285350000000001</v>
      </c>
      <c r="I126" s="13">
        <v>2.1869999999999998</v>
      </c>
      <c r="J126" s="13">
        <f t="shared" si="10"/>
        <v>2013.1735463638502</v>
      </c>
      <c r="K126" s="13">
        <f t="shared" si="11"/>
        <v>145.37756855699999</v>
      </c>
      <c r="L126" s="13">
        <v>0.53600000000000003</v>
      </c>
      <c r="M126" s="13">
        <v>0.60699999999999998</v>
      </c>
      <c r="N126" s="13">
        <f t="shared" si="12"/>
        <v>16.232947600000003</v>
      </c>
      <c r="O126" s="13">
        <f t="shared" si="13"/>
        <v>1.3275089999999998</v>
      </c>
      <c r="P126" s="13">
        <f t="shared" si="14"/>
        <v>1079.0610208510238</v>
      </c>
      <c r="Q126" s="13">
        <f t="shared" si="15"/>
        <v>88.244184114098985</v>
      </c>
      <c r="R126" s="13">
        <v>66.473511000000002</v>
      </c>
      <c r="S126" s="13">
        <v>7.3739999999999997</v>
      </c>
      <c r="T126" s="13">
        <v>0.72099999999999997</v>
      </c>
      <c r="U126" s="13">
        <f t="shared" si="16"/>
        <v>490.17567011400001</v>
      </c>
      <c r="V126" s="13">
        <f t="shared" si="17"/>
        <v>47.927401431</v>
      </c>
      <c r="W126" s="13">
        <f t="shared" si="18"/>
        <v>0.2434840607752593</v>
      </c>
      <c r="X126" s="13">
        <f t="shared" si="19"/>
        <v>0.32967535436671241</v>
      </c>
    </row>
    <row r="127" spans="1:24" x14ac:dyDescent="0.25">
      <c r="A127" s="12">
        <v>48</v>
      </c>
      <c r="B127" s="12">
        <v>3</v>
      </c>
      <c r="C127" s="13">
        <v>9.1411000000000006E-2</v>
      </c>
      <c r="D127" s="12">
        <v>358</v>
      </c>
      <c r="E127" s="12">
        <v>48</v>
      </c>
      <c r="F127" s="12">
        <v>3</v>
      </c>
      <c r="G127" s="12" t="s">
        <v>41</v>
      </c>
      <c r="H127" s="13">
        <v>30.285350000000001</v>
      </c>
      <c r="I127" s="13">
        <v>2.1869999999999998</v>
      </c>
      <c r="J127" s="13">
        <f t="shared" si="10"/>
        <v>2.7684141288500004</v>
      </c>
      <c r="K127" s="13">
        <f t="shared" si="11"/>
        <v>0.199915857</v>
      </c>
      <c r="L127" s="13">
        <v>0.53600000000000003</v>
      </c>
      <c r="M127" s="13">
        <v>0.60699999999999998</v>
      </c>
      <c r="N127" s="13">
        <f t="shared" si="12"/>
        <v>16.232947600000003</v>
      </c>
      <c r="O127" s="13">
        <f t="shared" si="13"/>
        <v>1.3275089999999998</v>
      </c>
      <c r="P127" s="13">
        <f t="shared" si="14"/>
        <v>1.4838699730636005</v>
      </c>
      <c r="Q127" s="13">
        <f t="shared" si="15"/>
        <v>0.12134892519899999</v>
      </c>
      <c r="R127" s="13">
        <v>9.1411000000000006E-2</v>
      </c>
      <c r="S127" s="13">
        <v>7.3739999999999997</v>
      </c>
      <c r="T127" s="13">
        <v>0.72099999999999997</v>
      </c>
      <c r="U127" s="13">
        <f t="shared" si="16"/>
        <v>0.67406471400000001</v>
      </c>
      <c r="V127" s="13">
        <f t="shared" si="17"/>
        <v>6.5907331E-2</v>
      </c>
      <c r="W127" s="13">
        <f t="shared" si="18"/>
        <v>0.2434840607752593</v>
      </c>
      <c r="X127" s="13">
        <f t="shared" si="19"/>
        <v>0.32967535436671236</v>
      </c>
    </row>
    <row r="128" spans="1:24" x14ac:dyDescent="0.25">
      <c r="A128" s="12">
        <v>48</v>
      </c>
      <c r="B128" s="12">
        <v>3</v>
      </c>
      <c r="C128" s="13">
        <v>1.01E-4</v>
      </c>
      <c r="D128" s="12">
        <v>358</v>
      </c>
      <c r="E128" s="12">
        <v>48</v>
      </c>
      <c r="F128" s="12">
        <v>3</v>
      </c>
      <c r="G128" s="12" t="s">
        <v>41</v>
      </c>
      <c r="H128" s="13">
        <v>30.285350000000001</v>
      </c>
      <c r="I128" s="13">
        <v>2.1869999999999998</v>
      </c>
      <c r="J128" s="13">
        <f t="shared" si="10"/>
        <v>3.0588203500000002E-3</v>
      </c>
      <c r="K128" s="13">
        <f t="shared" si="11"/>
        <v>2.2088699999999999E-4</v>
      </c>
      <c r="L128" s="13">
        <v>0.53600000000000003</v>
      </c>
      <c r="M128" s="13">
        <v>0.60699999999999998</v>
      </c>
      <c r="N128" s="13">
        <f t="shared" si="12"/>
        <v>16.232947600000003</v>
      </c>
      <c r="O128" s="13">
        <f t="shared" si="13"/>
        <v>1.3275089999999998</v>
      </c>
      <c r="P128" s="13">
        <f t="shared" si="14"/>
        <v>1.6395277076000003E-3</v>
      </c>
      <c r="Q128" s="13">
        <f t="shared" si="15"/>
        <v>1.3407840899999998E-4</v>
      </c>
      <c r="R128" s="13">
        <v>1.01E-4</v>
      </c>
      <c r="S128" s="13">
        <v>7.3739999999999997</v>
      </c>
      <c r="T128" s="13">
        <v>0.72099999999999997</v>
      </c>
      <c r="U128" s="13">
        <f t="shared" si="16"/>
        <v>7.4477400000000002E-4</v>
      </c>
      <c r="V128" s="13">
        <f t="shared" si="17"/>
        <v>7.2821E-5</v>
      </c>
      <c r="W128" s="13">
        <f t="shared" si="18"/>
        <v>0.2434840607752593</v>
      </c>
      <c r="X128" s="13">
        <f t="shared" si="19"/>
        <v>0.32967535436671241</v>
      </c>
    </row>
    <row r="129" spans="1:24" x14ac:dyDescent="0.25">
      <c r="A129" s="12">
        <v>48</v>
      </c>
      <c r="B129" s="12">
        <v>3</v>
      </c>
      <c r="C129" s="13">
        <v>28.890962999999999</v>
      </c>
      <c r="D129" s="12">
        <v>358</v>
      </c>
      <c r="E129" s="12">
        <v>48</v>
      </c>
      <c r="F129" s="12">
        <v>3</v>
      </c>
      <c r="G129" s="12" t="s">
        <v>41</v>
      </c>
      <c r="H129" s="13">
        <v>30.285350000000001</v>
      </c>
      <c r="I129" s="13">
        <v>2.1869999999999998</v>
      </c>
      <c r="J129" s="13">
        <f t="shared" si="10"/>
        <v>874.97292629205003</v>
      </c>
      <c r="K129" s="13">
        <f t="shared" si="11"/>
        <v>63.18453608099999</v>
      </c>
      <c r="L129" s="13">
        <v>0.53600000000000003</v>
      </c>
      <c r="M129" s="13">
        <v>0.60699999999999998</v>
      </c>
      <c r="N129" s="13">
        <f t="shared" si="12"/>
        <v>16.232947600000003</v>
      </c>
      <c r="O129" s="13">
        <f t="shared" si="13"/>
        <v>1.3275089999999998</v>
      </c>
      <c r="P129" s="13">
        <f t="shared" si="14"/>
        <v>468.98548849253888</v>
      </c>
      <c r="Q129" s="13">
        <f t="shared" si="15"/>
        <v>38.353013401166997</v>
      </c>
      <c r="R129" s="13">
        <v>28.890962999999999</v>
      </c>
      <c r="S129" s="13">
        <v>7.3739999999999997</v>
      </c>
      <c r="T129" s="13">
        <v>0.72099999999999997</v>
      </c>
      <c r="U129" s="13">
        <f t="shared" si="16"/>
        <v>213.04196116199998</v>
      </c>
      <c r="V129" s="13">
        <f t="shared" si="17"/>
        <v>20.830384322999997</v>
      </c>
      <c r="W129" s="13">
        <f t="shared" si="18"/>
        <v>0.2434840607752593</v>
      </c>
      <c r="X129" s="13">
        <f t="shared" si="19"/>
        <v>0.32967535436671241</v>
      </c>
    </row>
    <row r="130" spans="1:24" x14ac:dyDescent="0.25">
      <c r="A130" s="12">
        <v>90</v>
      </c>
      <c r="B130" s="12">
        <v>3</v>
      </c>
      <c r="C130" s="13">
        <v>39.542411000000001</v>
      </c>
      <c r="D130" s="12">
        <v>547</v>
      </c>
      <c r="E130" s="12">
        <v>90</v>
      </c>
      <c r="F130" s="12">
        <v>3</v>
      </c>
      <c r="G130" s="12" t="s">
        <v>41</v>
      </c>
      <c r="H130" s="13">
        <v>24.413730999999999</v>
      </c>
      <c r="I130" s="13">
        <v>2.012</v>
      </c>
      <c r="J130" s="13">
        <f t="shared" si="10"/>
        <v>965.37778524544092</v>
      </c>
      <c r="K130" s="13">
        <f t="shared" si="11"/>
        <v>79.559330932000009</v>
      </c>
      <c r="L130" s="13">
        <v>0.80400000000000005</v>
      </c>
      <c r="M130" s="13">
        <v>0.83599999999999997</v>
      </c>
      <c r="N130" s="13">
        <f t="shared" si="12"/>
        <v>19.628639723999999</v>
      </c>
      <c r="O130" s="13">
        <f t="shared" si="13"/>
        <v>1.682032</v>
      </c>
      <c r="P130" s="13">
        <f t="shared" si="14"/>
        <v>776.1637393373345</v>
      </c>
      <c r="Q130" s="13">
        <f t="shared" si="15"/>
        <v>66.511600659151995</v>
      </c>
      <c r="R130" s="13">
        <v>39.542411000000001</v>
      </c>
      <c r="S130" s="13">
        <v>9.2680000000000007</v>
      </c>
      <c r="T130" s="13">
        <v>0.84</v>
      </c>
      <c r="U130" s="13">
        <f t="shared" si="16"/>
        <v>366.47906514800002</v>
      </c>
      <c r="V130" s="13">
        <f t="shared" si="17"/>
        <v>33.215625240000001</v>
      </c>
      <c r="W130" s="13">
        <f t="shared" si="18"/>
        <v>0.37962243460452649</v>
      </c>
      <c r="X130" s="13">
        <f t="shared" si="19"/>
        <v>0.4174950298210735</v>
      </c>
    </row>
    <row r="131" spans="1:24" x14ac:dyDescent="0.25">
      <c r="A131" s="12">
        <v>10</v>
      </c>
      <c r="B131" s="12">
        <v>4</v>
      </c>
      <c r="C131" s="13">
        <v>1.5283E-2</v>
      </c>
      <c r="D131" s="12">
        <v>13</v>
      </c>
      <c r="E131" s="12">
        <v>10</v>
      </c>
      <c r="F131" s="12">
        <v>4</v>
      </c>
      <c r="G131" s="12" t="s">
        <v>42</v>
      </c>
      <c r="H131" s="13">
        <v>13.15278</v>
      </c>
      <c r="I131" s="13">
        <v>1.1859999999999999</v>
      </c>
      <c r="J131" s="13">
        <f t="shared" si="10"/>
        <v>0.20101393673999998</v>
      </c>
      <c r="K131" s="13">
        <f t="shared" si="11"/>
        <v>1.8125637999999999E-2</v>
      </c>
      <c r="L131" s="13">
        <v>0.215</v>
      </c>
      <c r="M131" s="13">
        <v>0.107</v>
      </c>
      <c r="N131" s="13">
        <f t="shared" si="12"/>
        <v>2.8278477</v>
      </c>
      <c r="O131" s="13">
        <f t="shared" si="13"/>
        <v>0.12690199999999999</v>
      </c>
      <c r="P131" s="13">
        <f t="shared" si="14"/>
        <v>4.3217996399099998E-2</v>
      </c>
      <c r="Q131" s="13">
        <f t="shared" si="15"/>
        <v>1.9394432659999997E-3</v>
      </c>
      <c r="R131" s="13">
        <v>1.5283E-2</v>
      </c>
      <c r="S131" s="13">
        <v>1.3440000000000001</v>
      </c>
      <c r="T131" s="13">
        <v>6.4000000000000001E-2</v>
      </c>
      <c r="U131" s="13">
        <f t="shared" si="16"/>
        <v>2.0540352000000001E-2</v>
      </c>
      <c r="V131" s="13">
        <f t="shared" si="17"/>
        <v>9.7811199999999995E-4</v>
      </c>
      <c r="W131" s="13">
        <f t="shared" si="18"/>
        <v>0.10218372085597115</v>
      </c>
      <c r="X131" s="13">
        <f t="shared" si="19"/>
        <v>5.3962900505902189E-2</v>
      </c>
    </row>
    <row r="132" spans="1:24" x14ac:dyDescent="0.25">
      <c r="A132" s="12">
        <v>10</v>
      </c>
      <c r="B132" s="12">
        <v>4</v>
      </c>
      <c r="C132" s="13">
        <v>2.5262410000000002</v>
      </c>
      <c r="D132" s="12">
        <v>13</v>
      </c>
      <c r="E132" s="12">
        <v>10</v>
      </c>
      <c r="F132" s="12">
        <v>4</v>
      </c>
      <c r="G132" s="12" t="s">
        <v>42</v>
      </c>
      <c r="H132" s="13">
        <v>13.15278</v>
      </c>
      <c r="I132" s="13">
        <v>1.1859999999999999</v>
      </c>
      <c r="J132" s="13">
        <f t="shared" ref="J132:J195" si="20">C132*H132</f>
        <v>33.227092099980005</v>
      </c>
      <c r="K132" s="13">
        <f t="shared" ref="K132:K195" si="21">C132*I132</f>
        <v>2.996121826</v>
      </c>
      <c r="L132" s="13">
        <v>0.215</v>
      </c>
      <c r="M132" s="13">
        <v>0.107</v>
      </c>
      <c r="N132" s="13">
        <f t="shared" ref="N132:N195" si="22">H132*L132</f>
        <v>2.8278477</v>
      </c>
      <c r="O132" s="13">
        <f t="shared" ref="O132:O195" si="23">I132*M132</f>
        <v>0.12690199999999999</v>
      </c>
      <c r="P132" s="13">
        <f t="shared" ref="P132:P195" si="24">C132*N132</f>
        <v>7.1438248014957004</v>
      </c>
      <c r="Q132" s="13">
        <f t="shared" ref="Q132:Q195" si="25">C132*O132</f>
        <v>0.32058503538200001</v>
      </c>
      <c r="R132" s="13">
        <v>2.5262410000000002</v>
      </c>
      <c r="S132" s="13">
        <v>1.3440000000000001</v>
      </c>
      <c r="T132" s="13">
        <v>6.4000000000000001E-2</v>
      </c>
      <c r="U132" s="13">
        <f t="shared" ref="U132:U195" si="26">R132*S132</f>
        <v>3.3952679040000007</v>
      </c>
      <c r="V132" s="13">
        <f t="shared" ref="V132:V195" si="27">R132*T132</f>
        <v>0.16167942400000002</v>
      </c>
      <c r="W132" s="13">
        <f t="shared" ref="W132:W195" si="28">U132/J132</f>
        <v>0.10218372085597113</v>
      </c>
      <c r="X132" s="13">
        <f t="shared" ref="X132:X195" si="29">V132/K132</f>
        <v>5.3962900505902196E-2</v>
      </c>
    </row>
    <row r="133" spans="1:24" x14ac:dyDescent="0.25">
      <c r="A133" s="12">
        <v>10</v>
      </c>
      <c r="B133" s="12">
        <v>4</v>
      </c>
      <c r="C133" s="13">
        <v>3.854149</v>
      </c>
      <c r="D133" s="12">
        <v>13</v>
      </c>
      <c r="E133" s="12">
        <v>10</v>
      </c>
      <c r="F133" s="12">
        <v>4</v>
      </c>
      <c r="G133" s="12" t="s">
        <v>42</v>
      </c>
      <c r="H133" s="13">
        <v>13.15278</v>
      </c>
      <c r="I133" s="13">
        <v>1.1859999999999999</v>
      </c>
      <c r="J133" s="13">
        <f t="shared" si="20"/>
        <v>50.692773884220003</v>
      </c>
      <c r="K133" s="13">
        <f t="shared" si="21"/>
        <v>4.5710207139999994</v>
      </c>
      <c r="L133" s="13">
        <v>0.215</v>
      </c>
      <c r="M133" s="13">
        <v>0.107</v>
      </c>
      <c r="N133" s="13">
        <f t="shared" si="22"/>
        <v>2.8278477</v>
      </c>
      <c r="O133" s="13">
        <f t="shared" si="23"/>
        <v>0.12690199999999999</v>
      </c>
      <c r="P133" s="13">
        <f t="shared" si="24"/>
        <v>10.898946385107299</v>
      </c>
      <c r="Q133" s="13">
        <f t="shared" si="25"/>
        <v>0.48909921639799997</v>
      </c>
      <c r="R133" s="13">
        <v>3.854149</v>
      </c>
      <c r="S133" s="13">
        <v>1.3440000000000001</v>
      </c>
      <c r="T133" s="13">
        <v>6.4000000000000001E-2</v>
      </c>
      <c r="U133" s="13">
        <f t="shared" si="26"/>
        <v>5.1799762560000007</v>
      </c>
      <c r="V133" s="13">
        <f t="shared" si="27"/>
        <v>0.24666553600000002</v>
      </c>
      <c r="W133" s="13">
        <f t="shared" si="28"/>
        <v>0.10218372085597115</v>
      </c>
      <c r="X133" s="13">
        <f t="shared" si="29"/>
        <v>5.3962900505902203E-2</v>
      </c>
    </row>
    <row r="134" spans="1:24" x14ac:dyDescent="0.25">
      <c r="A134" s="12">
        <v>10</v>
      </c>
      <c r="B134" s="12">
        <v>4</v>
      </c>
      <c r="C134" s="13">
        <v>6.87E-4</v>
      </c>
      <c r="D134" s="12">
        <v>13</v>
      </c>
      <c r="E134" s="12">
        <v>10</v>
      </c>
      <c r="F134" s="12">
        <v>4</v>
      </c>
      <c r="G134" s="12" t="s">
        <v>42</v>
      </c>
      <c r="H134" s="13">
        <v>13.15278</v>
      </c>
      <c r="I134" s="13">
        <v>1.1859999999999999</v>
      </c>
      <c r="J134" s="13">
        <f t="shared" si="20"/>
        <v>9.0359598599999997E-3</v>
      </c>
      <c r="K134" s="13">
        <f t="shared" si="21"/>
        <v>8.1478200000000001E-4</v>
      </c>
      <c r="L134" s="13">
        <v>0.215</v>
      </c>
      <c r="M134" s="13">
        <v>0.107</v>
      </c>
      <c r="N134" s="13">
        <f t="shared" si="22"/>
        <v>2.8278477</v>
      </c>
      <c r="O134" s="13">
        <f t="shared" si="23"/>
        <v>0.12690199999999999</v>
      </c>
      <c r="P134" s="13">
        <f t="shared" si="24"/>
        <v>1.9427313699E-3</v>
      </c>
      <c r="Q134" s="13">
        <f t="shared" si="25"/>
        <v>8.7181673999999995E-5</v>
      </c>
      <c r="R134" s="13">
        <v>6.87E-4</v>
      </c>
      <c r="S134" s="13">
        <v>1.3440000000000001</v>
      </c>
      <c r="T134" s="13">
        <v>6.4000000000000001E-2</v>
      </c>
      <c r="U134" s="13">
        <f t="shared" si="26"/>
        <v>9.2332800000000006E-4</v>
      </c>
      <c r="V134" s="13">
        <f t="shared" si="27"/>
        <v>4.3968000000000003E-5</v>
      </c>
      <c r="W134" s="13">
        <f t="shared" si="28"/>
        <v>0.10218372085597115</v>
      </c>
      <c r="X134" s="13">
        <f t="shared" si="29"/>
        <v>5.3962900505902196E-2</v>
      </c>
    </row>
    <row r="135" spans="1:24" x14ac:dyDescent="0.25">
      <c r="A135" s="12">
        <v>10</v>
      </c>
      <c r="B135" s="12">
        <v>4</v>
      </c>
      <c r="C135" s="13">
        <v>30.066745999999998</v>
      </c>
      <c r="D135" s="12">
        <v>13</v>
      </c>
      <c r="E135" s="12">
        <v>10</v>
      </c>
      <c r="F135" s="12">
        <v>4</v>
      </c>
      <c r="G135" s="12" t="s">
        <v>42</v>
      </c>
      <c r="H135" s="13">
        <v>13.15278</v>
      </c>
      <c r="I135" s="13">
        <v>1.1859999999999999</v>
      </c>
      <c r="J135" s="13">
        <f t="shared" si="20"/>
        <v>395.46129545387998</v>
      </c>
      <c r="K135" s="13">
        <f t="shared" si="21"/>
        <v>35.659160755999999</v>
      </c>
      <c r="L135" s="13">
        <v>0.215</v>
      </c>
      <c r="M135" s="13">
        <v>0.107</v>
      </c>
      <c r="N135" s="13">
        <f t="shared" si="22"/>
        <v>2.8278477</v>
      </c>
      <c r="O135" s="13">
        <f t="shared" si="23"/>
        <v>0.12690199999999999</v>
      </c>
      <c r="P135" s="13">
        <f t="shared" si="24"/>
        <v>85.024178522584194</v>
      </c>
      <c r="Q135" s="13">
        <f t="shared" si="25"/>
        <v>3.8155302008919993</v>
      </c>
      <c r="R135" s="13">
        <v>30.066745999999998</v>
      </c>
      <c r="S135" s="13">
        <v>1.3440000000000001</v>
      </c>
      <c r="T135" s="13">
        <v>6.4000000000000001E-2</v>
      </c>
      <c r="U135" s="13">
        <f t="shared" si="26"/>
        <v>40.409706624000002</v>
      </c>
      <c r="V135" s="13">
        <f t="shared" si="27"/>
        <v>1.9242717439999999</v>
      </c>
      <c r="W135" s="13">
        <f t="shared" si="28"/>
        <v>0.10218372085597115</v>
      </c>
      <c r="X135" s="13">
        <f t="shared" si="29"/>
        <v>5.3962900505902189E-2</v>
      </c>
    </row>
    <row r="136" spans="1:24" x14ac:dyDescent="0.25">
      <c r="A136" s="12">
        <v>10</v>
      </c>
      <c r="B136" s="12">
        <v>4</v>
      </c>
      <c r="C136" s="13">
        <v>7.4305999999999997E-2</v>
      </c>
      <c r="D136" s="12">
        <v>13</v>
      </c>
      <c r="E136" s="12">
        <v>10</v>
      </c>
      <c r="F136" s="12">
        <v>4</v>
      </c>
      <c r="G136" s="12" t="s">
        <v>42</v>
      </c>
      <c r="H136" s="13">
        <v>13.15278</v>
      </c>
      <c r="I136" s="13">
        <v>1.1859999999999999</v>
      </c>
      <c r="J136" s="13">
        <f t="shared" si="20"/>
        <v>0.97733047068000001</v>
      </c>
      <c r="K136" s="13">
        <f t="shared" si="21"/>
        <v>8.8126915999999986E-2</v>
      </c>
      <c r="L136" s="13">
        <v>0.215</v>
      </c>
      <c r="M136" s="13">
        <v>0.107</v>
      </c>
      <c r="N136" s="13">
        <f t="shared" si="22"/>
        <v>2.8278477</v>
      </c>
      <c r="O136" s="13">
        <f t="shared" si="23"/>
        <v>0.12690199999999999</v>
      </c>
      <c r="P136" s="13">
        <f t="shared" si="24"/>
        <v>0.21012605119619998</v>
      </c>
      <c r="Q136" s="13">
        <f t="shared" si="25"/>
        <v>9.4295800119999981E-3</v>
      </c>
      <c r="R136" s="13">
        <v>7.4305999999999997E-2</v>
      </c>
      <c r="S136" s="13">
        <v>1.3440000000000001</v>
      </c>
      <c r="T136" s="13">
        <v>6.4000000000000001E-2</v>
      </c>
      <c r="U136" s="13">
        <f t="shared" si="26"/>
        <v>9.9867263999999997E-2</v>
      </c>
      <c r="V136" s="13">
        <f t="shared" si="27"/>
        <v>4.7555840000000002E-3</v>
      </c>
      <c r="W136" s="13">
        <f t="shared" si="28"/>
        <v>0.10218372085597113</v>
      </c>
      <c r="X136" s="13">
        <f t="shared" si="29"/>
        <v>5.3962900505902203E-2</v>
      </c>
    </row>
    <row r="137" spans="1:24" x14ac:dyDescent="0.25">
      <c r="A137" s="12">
        <v>10</v>
      </c>
      <c r="B137" s="12">
        <v>4</v>
      </c>
      <c r="C137" s="13">
        <v>1.8046E-2</v>
      </c>
      <c r="D137" s="12">
        <v>13</v>
      </c>
      <c r="E137" s="12">
        <v>10</v>
      </c>
      <c r="F137" s="12">
        <v>4</v>
      </c>
      <c r="G137" s="12" t="s">
        <v>42</v>
      </c>
      <c r="H137" s="13">
        <v>13.15278</v>
      </c>
      <c r="I137" s="13">
        <v>1.1859999999999999</v>
      </c>
      <c r="J137" s="13">
        <f t="shared" si="20"/>
        <v>0.23735506787999999</v>
      </c>
      <c r="K137" s="13">
        <f t="shared" si="21"/>
        <v>2.1402556E-2</v>
      </c>
      <c r="L137" s="13">
        <v>0.215</v>
      </c>
      <c r="M137" s="13">
        <v>0.107</v>
      </c>
      <c r="N137" s="13">
        <f t="shared" si="22"/>
        <v>2.8278477</v>
      </c>
      <c r="O137" s="13">
        <f t="shared" si="23"/>
        <v>0.12690199999999999</v>
      </c>
      <c r="P137" s="13">
        <f t="shared" si="24"/>
        <v>5.1031339594199997E-2</v>
      </c>
      <c r="Q137" s="13">
        <f t="shared" si="25"/>
        <v>2.2900734919999999E-3</v>
      </c>
      <c r="R137" s="13">
        <v>1.8046E-2</v>
      </c>
      <c r="S137" s="13">
        <v>1.3440000000000001</v>
      </c>
      <c r="T137" s="13">
        <v>6.4000000000000001E-2</v>
      </c>
      <c r="U137" s="13">
        <f t="shared" si="26"/>
        <v>2.4253824E-2</v>
      </c>
      <c r="V137" s="13">
        <f t="shared" si="27"/>
        <v>1.154944E-3</v>
      </c>
      <c r="W137" s="13">
        <f t="shared" si="28"/>
        <v>0.10218372085597113</v>
      </c>
      <c r="X137" s="13">
        <f t="shared" si="29"/>
        <v>5.3962900505902189E-2</v>
      </c>
    </row>
    <row r="138" spans="1:24" x14ac:dyDescent="0.25">
      <c r="A138" s="12">
        <v>10</v>
      </c>
      <c r="B138" s="12">
        <v>4</v>
      </c>
      <c r="C138" s="13">
        <v>8.0403470000000006</v>
      </c>
      <c r="D138" s="12">
        <v>13</v>
      </c>
      <c r="E138" s="12">
        <v>10</v>
      </c>
      <c r="F138" s="12">
        <v>4</v>
      </c>
      <c r="G138" s="12" t="s">
        <v>42</v>
      </c>
      <c r="H138" s="13">
        <v>13.15278</v>
      </c>
      <c r="I138" s="13">
        <v>1.1859999999999999</v>
      </c>
      <c r="J138" s="13">
        <f t="shared" si="20"/>
        <v>105.75291521466001</v>
      </c>
      <c r="K138" s="13">
        <f t="shared" si="21"/>
        <v>9.5358515419999996</v>
      </c>
      <c r="L138" s="13">
        <v>0.215</v>
      </c>
      <c r="M138" s="13">
        <v>0.107</v>
      </c>
      <c r="N138" s="13">
        <f t="shared" si="22"/>
        <v>2.8278477</v>
      </c>
      <c r="O138" s="13">
        <f t="shared" si="23"/>
        <v>0.12690199999999999</v>
      </c>
      <c r="P138" s="13">
        <f t="shared" si="24"/>
        <v>22.736876771151902</v>
      </c>
      <c r="Q138" s="13">
        <f t="shared" si="25"/>
        <v>1.020336114994</v>
      </c>
      <c r="R138" s="13">
        <v>8.0403470000000006</v>
      </c>
      <c r="S138" s="13">
        <v>1.3440000000000001</v>
      </c>
      <c r="T138" s="13">
        <v>6.4000000000000001E-2</v>
      </c>
      <c r="U138" s="13">
        <f t="shared" si="26"/>
        <v>10.806226368000001</v>
      </c>
      <c r="V138" s="13">
        <f t="shared" si="27"/>
        <v>0.5145822080000001</v>
      </c>
      <c r="W138" s="13">
        <f t="shared" si="28"/>
        <v>0.10218372085597113</v>
      </c>
      <c r="X138" s="13">
        <f t="shared" si="29"/>
        <v>5.3962900505902203E-2</v>
      </c>
    </row>
    <row r="139" spans="1:24" x14ac:dyDescent="0.25">
      <c r="A139" s="12">
        <v>10</v>
      </c>
      <c r="B139" s="12">
        <v>4</v>
      </c>
      <c r="C139" s="13">
        <v>85.406835000000001</v>
      </c>
      <c r="D139" s="12">
        <v>13</v>
      </c>
      <c r="E139" s="12">
        <v>10</v>
      </c>
      <c r="F139" s="12">
        <v>4</v>
      </c>
      <c r="G139" s="12" t="s">
        <v>42</v>
      </c>
      <c r="H139" s="13">
        <v>13.15278</v>
      </c>
      <c r="I139" s="13">
        <v>1.1859999999999999</v>
      </c>
      <c r="J139" s="13">
        <f t="shared" si="20"/>
        <v>1123.3373112513</v>
      </c>
      <c r="K139" s="13">
        <f t="shared" si="21"/>
        <v>101.29250630999999</v>
      </c>
      <c r="L139" s="13">
        <v>0.215</v>
      </c>
      <c r="M139" s="13">
        <v>0.107</v>
      </c>
      <c r="N139" s="13">
        <f t="shared" si="22"/>
        <v>2.8278477</v>
      </c>
      <c r="O139" s="13">
        <f t="shared" si="23"/>
        <v>0.12690199999999999</v>
      </c>
      <c r="P139" s="13">
        <f t="shared" si="24"/>
        <v>241.51752191902949</v>
      </c>
      <c r="Q139" s="13">
        <f t="shared" si="25"/>
        <v>10.838298175169999</v>
      </c>
      <c r="R139" s="13">
        <v>85.406835000000001</v>
      </c>
      <c r="S139" s="13">
        <v>1.3440000000000001</v>
      </c>
      <c r="T139" s="13">
        <v>6.4000000000000001E-2</v>
      </c>
      <c r="U139" s="13">
        <f t="shared" si="26"/>
        <v>114.78678624000001</v>
      </c>
      <c r="V139" s="13">
        <f t="shared" si="27"/>
        <v>5.46603744</v>
      </c>
      <c r="W139" s="13">
        <f t="shared" si="28"/>
        <v>0.10218372085597115</v>
      </c>
      <c r="X139" s="13">
        <f t="shared" si="29"/>
        <v>5.3962900505902196E-2</v>
      </c>
    </row>
    <row r="140" spans="1:24" x14ac:dyDescent="0.25">
      <c r="A140" s="12">
        <v>10</v>
      </c>
      <c r="B140" s="12">
        <v>4</v>
      </c>
      <c r="C140" s="13">
        <v>0.16831099999999999</v>
      </c>
      <c r="D140" s="12">
        <v>13</v>
      </c>
      <c r="E140" s="12">
        <v>10</v>
      </c>
      <c r="F140" s="12">
        <v>4</v>
      </c>
      <c r="G140" s="12" t="s">
        <v>42</v>
      </c>
      <c r="H140" s="13">
        <v>13.15278</v>
      </c>
      <c r="I140" s="13">
        <v>1.1859999999999999</v>
      </c>
      <c r="J140" s="13">
        <f t="shared" si="20"/>
        <v>2.2137575545799999</v>
      </c>
      <c r="K140" s="13">
        <f t="shared" si="21"/>
        <v>0.19961684599999999</v>
      </c>
      <c r="L140" s="13">
        <v>0.215</v>
      </c>
      <c r="M140" s="13">
        <v>0.107</v>
      </c>
      <c r="N140" s="13">
        <f t="shared" si="22"/>
        <v>2.8278477</v>
      </c>
      <c r="O140" s="13">
        <f t="shared" si="23"/>
        <v>0.12690199999999999</v>
      </c>
      <c r="P140" s="13">
        <f t="shared" si="24"/>
        <v>0.47595787423469998</v>
      </c>
      <c r="Q140" s="13">
        <f t="shared" si="25"/>
        <v>2.1359002521999997E-2</v>
      </c>
      <c r="R140" s="13">
        <v>0.16831099999999999</v>
      </c>
      <c r="S140" s="13">
        <v>1.3440000000000001</v>
      </c>
      <c r="T140" s="13">
        <v>6.4000000000000001E-2</v>
      </c>
      <c r="U140" s="13">
        <f t="shared" si="26"/>
        <v>0.226209984</v>
      </c>
      <c r="V140" s="13">
        <f t="shared" si="27"/>
        <v>1.0771903999999999E-2</v>
      </c>
      <c r="W140" s="13">
        <f t="shared" si="28"/>
        <v>0.10218372085597113</v>
      </c>
      <c r="X140" s="13">
        <f t="shared" si="29"/>
        <v>5.3962900505902189E-2</v>
      </c>
    </row>
    <row r="141" spans="1:24" x14ac:dyDescent="0.25">
      <c r="A141" s="12">
        <v>10</v>
      </c>
      <c r="B141" s="12">
        <v>4</v>
      </c>
      <c r="C141" s="13">
        <v>2.2011280000000002</v>
      </c>
      <c r="D141" s="12">
        <v>13</v>
      </c>
      <c r="E141" s="12">
        <v>10</v>
      </c>
      <c r="F141" s="12">
        <v>4</v>
      </c>
      <c r="G141" s="12" t="s">
        <v>42</v>
      </c>
      <c r="H141" s="13">
        <v>13.15278</v>
      </c>
      <c r="I141" s="13">
        <v>1.1859999999999999</v>
      </c>
      <c r="J141" s="13">
        <f t="shared" si="20"/>
        <v>28.950952335840004</v>
      </c>
      <c r="K141" s="13">
        <f t="shared" si="21"/>
        <v>2.6105378080000001</v>
      </c>
      <c r="L141" s="13">
        <v>0.215</v>
      </c>
      <c r="M141" s="13">
        <v>0.107</v>
      </c>
      <c r="N141" s="13">
        <f t="shared" si="22"/>
        <v>2.8278477</v>
      </c>
      <c r="O141" s="13">
        <f t="shared" si="23"/>
        <v>0.12690199999999999</v>
      </c>
      <c r="P141" s="13">
        <f t="shared" si="24"/>
        <v>6.2244547522056006</v>
      </c>
      <c r="Q141" s="13">
        <f t="shared" si="25"/>
        <v>0.27932754545599997</v>
      </c>
      <c r="R141" s="13">
        <v>2.2011280000000002</v>
      </c>
      <c r="S141" s="13">
        <v>1.3440000000000001</v>
      </c>
      <c r="T141" s="13">
        <v>6.4000000000000001E-2</v>
      </c>
      <c r="U141" s="13">
        <f t="shared" si="26"/>
        <v>2.9583160320000004</v>
      </c>
      <c r="V141" s="13">
        <f t="shared" si="27"/>
        <v>0.14087219200000001</v>
      </c>
      <c r="W141" s="13">
        <f t="shared" si="28"/>
        <v>0.10218372085597113</v>
      </c>
      <c r="X141" s="13">
        <f t="shared" si="29"/>
        <v>5.3962900505902189E-2</v>
      </c>
    </row>
    <row r="142" spans="1:24" x14ac:dyDescent="0.25">
      <c r="A142" s="12">
        <v>10</v>
      </c>
      <c r="B142" s="12">
        <v>4</v>
      </c>
      <c r="C142" s="13">
        <v>16.194009000000001</v>
      </c>
      <c r="D142" s="12">
        <v>13</v>
      </c>
      <c r="E142" s="12">
        <v>10</v>
      </c>
      <c r="F142" s="12">
        <v>4</v>
      </c>
      <c r="G142" s="12" t="s">
        <v>42</v>
      </c>
      <c r="H142" s="13">
        <v>13.15278</v>
      </c>
      <c r="I142" s="13">
        <v>1.1859999999999999</v>
      </c>
      <c r="J142" s="13">
        <f t="shared" si="20"/>
        <v>212.99623769502003</v>
      </c>
      <c r="K142" s="13">
        <f t="shared" si="21"/>
        <v>19.206094673999999</v>
      </c>
      <c r="L142" s="13">
        <v>0.215</v>
      </c>
      <c r="M142" s="13">
        <v>0.107</v>
      </c>
      <c r="N142" s="13">
        <f t="shared" si="22"/>
        <v>2.8278477</v>
      </c>
      <c r="O142" s="13">
        <f t="shared" si="23"/>
        <v>0.12690199999999999</v>
      </c>
      <c r="P142" s="13">
        <f t="shared" si="24"/>
        <v>45.794191104429302</v>
      </c>
      <c r="Q142" s="13">
        <f t="shared" si="25"/>
        <v>2.0550521301179998</v>
      </c>
      <c r="R142" s="13">
        <v>16.194009000000001</v>
      </c>
      <c r="S142" s="13">
        <v>1.3440000000000001</v>
      </c>
      <c r="T142" s="13">
        <v>6.4000000000000001E-2</v>
      </c>
      <c r="U142" s="13">
        <f t="shared" si="26"/>
        <v>21.764748096000002</v>
      </c>
      <c r="V142" s="13">
        <f t="shared" si="27"/>
        <v>1.0364165760000001</v>
      </c>
      <c r="W142" s="13">
        <f t="shared" si="28"/>
        <v>0.10218372085597113</v>
      </c>
      <c r="X142" s="13">
        <f t="shared" si="29"/>
        <v>5.3962900505902203E-2</v>
      </c>
    </row>
    <row r="143" spans="1:24" x14ac:dyDescent="0.25">
      <c r="A143" s="12">
        <v>10</v>
      </c>
      <c r="B143" s="12">
        <v>4</v>
      </c>
      <c r="C143" s="13">
        <v>3.4208229999999999</v>
      </c>
      <c r="D143" s="12">
        <v>13</v>
      </c>
      <c r="E143" s="12">
        <v>10</v>
      </c>
      <c r="F143" s="12">
        <v>4</v>
      </c>
      <c r="G143" s="12" t="s">
        <v>42</v>
      </c>
      <c r="H143" s="13">
        <v>13.15278</v>
      </c>
      <c r="I143" s="13">
        <v>1.1859999999999999</v>
      </c>
      <c r="J143" s="13">
        <f t="shared" si="20"/>
        <v>44.993332337939997</v>
      </c>
      <c r="K143" s="13">
        <f t="shared" si="21"/>
        <v>4.0570960779999998</v>
      </c>
      <c r="L143" s="13">
        <v>0.215</v>
      </c>
      <c r="M143" s="13">
        <v>0.107</v>
      </c>
      <c r="N143" s="13">
        <f t="shared" si="22"/>
        <v>2.8278477</v>
      </c>
      <c r="O143" s="13">
        <f t="shared" si="23"/>
        <v>0.12690199999999999</v>
      </c>
      <c r="P143" s="13">
        <f t="shared" si="24"/>
        <v>9.6735664526571004</v>
      </c>
      <c r="Q143" s="13">
        <f t="shared" si="25"/>
        <v>0.43410928034599994</v>
      </c>
      <c r="R143" s="13">
        <v>3.4208229999999999</v>
      </c>
      <c r="S143" s="13">
        <v>1.3440000000000001</v>
      </c>
      <c r="T143" s="13">
        <v>6.4000000000000001E-2</v>
      </c>
      <c r="U143" s="13">
        <f t="shared" si="26"/>
        <v>4.5975861120000001</v>
      </c>
      <c r="V143" s="13">
        <f t="shared" si="27"/>
        <v>0.21893267199999999</v>
      </c>
      <c r="W143" s="13">
        <f t="shared" si="28"/>
        <v>0.10218372085597115</v>
      </c>
      <c r="X143" s="13">
        <f t="shared" si="29"/>
        <v>5.3962900505902196E-2</v>
      </c>
    </row>
    <row r="144" spans="1:24" x14ac:dyDescent="0.25">
      <c r="A144" s="12">
        <v>10</v>
      </c>
      <c r="B144" s="12">
        <v>4</v>
      </c>
      <c r="C144" s="13">
        <v>9.2303359999999994</v>
      </c>
      <c r="D144" s="12">
        <v>13</v>
      </c>
      <c r="E144" s="12">
        <v>10</v>
      </c>
      <c r="F144" s="12">
        <v>4</v>
      </c>
      <c r="G144" s="12" t="s">
        <v>42</v>
      </c>
      <c r="H144" s="13">
        <v>13.15278</v>
      </c>
      <c r="I144" s="13">
        <v>1.1859999999999999</v>
      </c>
      <c r="J144" s="13">
        <f t="shared" si="20"/>
        <v>121.40457873407999</v>
      </c>
      <c r="K144" s="13">
        <f t="shared" si="21"/>
        <v>10.947178495999999</v>
      </c>
      <c r="L144" s="13">
        <v>0.215</v>
      </c>
      <c r="M144" s="13">
        <v>0.107</v>
      </c>
      <c r="N144" s="13">
        <f t="shared" si="22"/>
        <v>2.8278477</v>
      </c>
      <c r="O144" s="13">
        <f t="shared" si="23"/>
        <v>0.12690199999999999</v>
      </c>
      <c r="P144" s="13">
        <f t="shared" si="24"/>
        <v>26.101984427827198</v>
      </c>
      <c r="Q144" s="13">
        <f t="shared" si="25"/>
        <v>1.1713480990719998</v>
      </c>
      <c r="R144" s="13">
        <v>9.2303359999999994</v>
      </c>
      <c r="S144" s="13">
        <v>1.3440000000000001</v>
      </c>
      <c r="T144" s="13">
        <v>6.4000000000000001E-2</v>
      </c>
      <c r="U144" s="13">
        <f t="shared" si="26"/>
        <v>12.405571584</v>
      </c>
      <c r="V144" s="13">
        <f t="shared" si="27"/>
        <v>0.59074150400000003</v>
      </c>
      <c r="W144" s="13">
        <f t="shared" si="28"/>
        <v>0.10218372085597115</v>
      </c>
      <c r="X144" s="13">
        <f t="shared" si="29"/>
        <v>5.3962900505902196E-2</v>
      </c>
    </row>
    <row r="145" spans="1:24" x14ac:dyDescent="0.25">
      <c r="A145" s="12">
        <v>10</v>
      </c>
      <c r="B145" s="12">
        <v>4</v>
      </c>
      <c r="C145" s="13">
        <v>92.618601999999996</v>
      </c>
      <c r="D145" s="12">
        <v>13</v>
      </c>
      <c r="E145" s="12">
        <v>10</v>
      </c>
      <c r="F145" s="12">
        <v>4</v>
      </c>
      <c r="G145" s="12" t="s">
        <v>42</v>
      </c>
      <c r="H145" s="13">
        <v>13.15278</v>
      </c>
      <c r="I145" s="13">
        <v>1.1859999999999999</v>
      </c>
      <c r="J145" s="13">
        <f t="shared" si="20"/>
        <v>1218.1920960135599</v>
      </c>
      <c r="K145" s="13">
        <f t="shared" si="21"/>
        <v>109.84566197199999</v>
      </c>
      <c r="L145" s="13">
        <v>0.215</v>
      </c>
      <c r="M145" s="13">
        <v>0.107</v>
      </c>
      <c r="N145" s="13">
        <f t="shared" si="22"/>
        <v>2.8278477</v>
      </c>
      <c r="O145" s="13">
        <f t="shared" si="23"/>
        <v>0.12690199999999999</v>
      </c>
      <c r="P145" s="13">
        <f t="shared" si="24"/>
        <v>261.91130064291536</v>
      </c>
      <c r="Q145" s="13">
        <f t="shared" si="25"/>
        <v>11.753485831003998</v>
      </c>
      <c r="R145" s="13">
        <v>92.618601999999996</v>
      </c>
      <c r="S145" s="13">
        <v>1.3440000000000001</v>
      </c>
      <c r="T145" s="13">
        <v>6.4000000000000001E-2</v>
      </c>
      <c r="U145" s="13">
        <f t="shared" si="26"/>
        <v>124.479401088</v>
      </c>
      <c r="V145" s="13">
        <f t="shared" si="27"/>
        <v>5.9275905279999996</v>
      </c>
      <c r="W145" s="13">
        <f t="shared" si="28"/>
        <v>0.10218372085597115</v>
      </c>
      <c r="X145" s="13">
        <f t="shared" si="29"/>
        <v>5.3962900505902196E-2</v>
      </c>
    </row>
    <row r="146" spans="1:24" x14ac:dyDescent="0.25">
      <c r="A146" s="12">
        <v>10</v>
      </c>
      <c r="B146" s="12">
        <v>4</v>
      </c>
      <c r="C146" s="13">
        <v>1.661171</v>
      </c>
      <c r="D146" s="12">
        <v>13</v>
      </c>
      <c r="E146" s="12">
        <v>10</v>
      </c>
      <c r="F146" s="12">
        <v>4</v>
      </c>
      <c r="G146" s="12" t="s">
        <v>42</v>
      </c>
      <c r="H146" s="13">
        <v>13.15278</v>
      </c>
      <c r="I146" s="13">
        <v>1.1859999999999999</v>
      </c>
      <c r="J146" s="13">
        <f t="shared" si="20"/>
        <v>21.849016705379999</v>
      </c>
      <c r="K146" s="13">
        <f t="shared" si="21"/>
        <v>1.9701488059999999</v>
      </c>
      <c r="L146" s="13">
        <v>0.215</v>
      </c>
      <c r="M146" s="13">
        <v>0.107</v>
      </c>
      <c r="N146" s="13">
        <f t="shared" si="22"/>
        <v>2.8278477</v>
      </c>
      <c r="O146" s="13">
        <f t="shared" si="23"/>
        <v>0.12690199999999999</v>
      </c>
      <c r="P146" s="13">
        <f t="shared" si="24"/>
        <v>4.6975385916566994</v>
      </c>
      <c r="Q146" s="13">
        <f t="shared" si="25"/>
        <v>0.21080592224199998</v>
      </c>
      <c r="R146" s="13">
        <v>1.661171</v>
      </c>
      <c r="S146" s="13">
        <v>1.3440000000000001</v>
      </c>
      <c r="T146" s="13">
        <v>6.4000000000000001E-2</v>
      </c>
      <c r="U146" s="13">
        <f t="shared" si="26"/>
        <v>2.232613824</v>
      </c>
      <c r="V146" s="13">
        <f t="shared" si="27"/>
        <v>0.10631494399999999</v>
      </c>
      <c r="W146" s="13">
        <f t="shared" si="28"/>
        <v>0.10218372085597113</v>
      </c>
      <c r="X146" s="13">
        <f t="shared" si="29"/>
        <v>5.3962900505902196E-2</v>
      </c>
    </row>
    <row r="147" spans="1:24" x14ac:dyDescent="0.25">
      <c r="A147" s="12">
        <v>10</v>
      </c>
      <c r="B147" s="12">
        <v>4</v>
      </c>
      <c r="C147" s="13">
        <v>7.6600469999999996</v>
      </c>
      <c r="D147" s="12">
        <v>13</v>
      </c>
      <c r="E147" s="12">
        <v>10</v>
      </c>
      <c r="F147" s="12">
        <v>4</v>
      </c>
      <c r="G147" s="12" t="s">
        <v>42</v>
      </c>
      <c r="H147" s="13">
        <v>13.15278</v>
      </c>
      <c r="I147" s="13">
        <v>1.1859999999999999</v>
      </c>
      <c r="J147" s="13">
        <f t="shared" si="20"/>
        <v>100.75091298065999</v>
      </c>
      <c r="K147" s="13">
        <f t="shared" si="21"/>
        <v>9.084815742</v>
      </c>
      <c r="L147" s="13">
        <v>0.215</v>
      </c>
      <c r="M147" s="13">
        <v>0.107</v>
      </c>
      <c r="N147" s="13">
        <f t="shared" si="22"/>
        <v>2.8278477</v>
      </c>
      <c r="O147" s="13">
        <f t="shared" si="23"/>
        <v>0.12690199999999999</v>
      </c>
      <c r="P147" s="13">
        <f t="shared" si="24"/>
        <v>21.661446290841898</v>
      </c>
      <c r="Q147" s="13">
        <f t="shared" si="25"/>
        <v>0.97207528439399982</v>
      </c>
      <c r="R147" s="13">
        <v>7.6600469999999996</v>
      </c>
      <c r="S147" s="13">
        <v>1.3440000000000001</v>
      </c>
      <c r="T147" s="13">
        <v>6.4000000000000001E-2</v>
      </c>
      <c r="U147" s="13">
        <f t="shared" si="26"/>
        <v>10.295103168000001</v>
      </c>
      <c r="V147" s="13">
        <f t="shared" si="27"/>
        <v>0.49024300799999998</v>
      </c>
      <c r="W147" s="13">
        <f t="shared" si="28"/>
        <v>0.10218372085597115</v>
      </c>
      <c r="X147" s="13">
        <f t="shared" si="29"/>
        <v>5.3962900505902189E-2</v>
      </c>
    </row>
    <row r="148" spans="1:24" x14ac:dyDescent="0.25">
      <c r="A148" s="12">
        <v>10</v>
      </c>
      <c r="B148" s="12">
        <v>4</v>
      </c>
      <c r="C148" s="13">
        <v>0.54911799999999999</v>
      </c>
      <c r="D148" s="12">
        <v>13</v>
      </c>
      <c r="E148" s="12">
        <v>10</v>
      </c>
      <c r="F148" s="12">
        <v>4</v>
      </c>
      <c r="G148" s="12" t="s">
        <v>42</v>
      </c>
      <c r="H148" s="13">
        <v>13.15278</v>
      </c>
      <c r="I148" s="13">
        <v>1.1859999999999999</v>
      </c>
      <c r="J148" s="13">
        <f t="shared" si="20"/>
        <v>7.2224282480399999</v>
      </c>
      <c r="K148" s="13">
        <f t="shared" si="21"/>
        <v>0.65125394799999992</v>
      </c>
      <c r="L148" s="13">
        <v>0.215</v>
      </c>
      <c r="M148" s="13">
        <v>0.107</v>
      </c>
      <c r="N148" s="13">
        <f t="shared" si="22"/>
        <v>2.8278477</v>
      </c>
      <c r="O148" s="13">
        <f t="shared" si="23"/>
        <v>0.12690199999999999</v>
      </c>
      <c r="P148" s="13">
        <f t="shared" si="24"/>
        <v>1.5528220733286</v>
      </c>
      <c r="Q148" s="13">
        <f t="shared" si="25"/>
        <v>6.9684172435999989E-2</v>
      </c>
      <c r="R148" s="13">
        <v>0.54911799999999999</v>
      </c>
      <c r="S148" s="13">
        <v>1.3440000000000001</v>
      </c>
      <c r="T148" s="13">
        <v>6.4000000000000001E-2</v>
      </c>
      <c r="U148" s="13">
        <f t="shared" si="26"/>
        <v>0.73801459200000008</v>
      </c>
      <c r="V148" s="13">
        <f t="shared" si="27"/>
        <v>3.5143552000000002E-2</v>
      </c>
      <c r="W148" s="13">
        <f t="shared" si="28"/>
        <v>0.10218372085597115</v>
      </c>
      <c r="X148" s="13">
        <f t="shared" si="29"/>
        <v>5.3962900505902203E-2</v>
      </c>
    </row>
    <row r="149" spans="1:24" x14ac:dyDescent="0.25">
      <c r="A149" s="12">
        <v>10</v>
      </c>
      <c r="B149" s="12">
        <v>4</v>
      </c>
      <c r="C149" s="13">
        <v>0.704955</v>
      </c>
      <c r="D149" s="12">
        <v>13</v>
      </c>
      <c r="E149" s="12">
        <v>10</v>
      </c>
      <c r="F149" s="12">
        <v>4</v>
      </c>
      <c r="G149" s="12" t="s">
        <v>42</v>
      </c>
      <c r="H149" s="13">
        <v>13.15278</v>
      </c>
      <c r="I149" s="13">
        <v>1.1859999999999999</v>
      </c>
      <c r="J149" s="13">
        <f t="shared" si="20"/>
        <v>9.2721180248999993</v>
      </c>
      <c r="K149" s="13">
        <f t="shared" si="21"/>
        <v>0.83607662999999999</v>
      </c>
      <c r="L149" s="13">
        <v>0.215</v>
      </c>
      <c r="M149" s="13">
        <v>0.107</v>
      </c>
      <c r="N149" s="13">
        <f t="shared" si="22"/>
        <v>2.8278477</v>
      </c>
      <c r="O149" s="13">
        <f t="shared" si="23"/>
        <v>0.12690199999999999</v>
      </c>
      <c r="P149" s="13">
        <f t="shared" si="24"/>
        <v>1.9935053753534999</v>
      </c>
      <c r="Q149" s="13">
        <f t="shared" si="25"/>
        <v>8.9460199409999996E-2</v>
      </c>
      <c r="R149" s="13">
        <v>0.704955</v>
      </c>
      <c r="S149" s="13">
        <v>1.3440000000000001</v>
      </c>
      <c r="T149" s="13">
        <v>6.4000000000000001E-2</v>
      </c>
      <c r="U149" s="13">
        <f t="shared" si="26"/>
        <v>0.94745952000000011</v>
      </c>
      <c r="V149" s="13">
        <f t="shared" si="27"/>
        <v>4.5117120000000004E-2</v>
      </c>
      <c r="W149" s="13">
        <f t="shared" si="28"/>
        <v>0.10218372085597115</v>
      </c>
      <c r="X149" s="13">
        <f t="shared" si="29"/>
        <v>5.3962900505902196E-2</v>
      </c>
    </row>
    <row r="150" spans="1:24" x14ac:dyDescent="0.25">
      <c r="A150" s="12">
        <v>13</v>
      </c>
      <c r="B150" s="12">
        <v>4</v>
      </c>
      <c r="C150" s="13">
        <v>0.190329</v>
      </c>
      <c r="D150" s="12">
        <v>41</v>
      </c>
      <c r="E150" s="12">
        <v>13</v>
      </c>
      <c r="F150" s="12">
        <v>4</v>
      </c>
      <c r="G150" s="12" t="s">
        <v>42</v>
      </c>
      <c r="H150" s="13">
        <v>26.092637</v>
      </c>
      <c r="I150" s="13">
        <v>1.754</v>
      </c>
      <c r="J150" s="13">
        <f t="shared" si="20"/>
        <v>4.9661855075729999</v>
      </c>
      <c r="K150" s="13">
        <f t="shared" si="21"/>
        <v>0.33383706600000002</v>
      </c>
      <c r="L150" s="13">
        <v>0.51800000000000002</v>
      </c>
      <c r="M150" s="13">
        <v>0.32300000000000001</v>
      </c>
      <c r="N150" s="13">
        <f t="shared" si="22"/>
        <v>13.515985966000001</v>
      </c>
      <c r="O150" s="13">
        <f t="shared" si="23"/>
        <v>0.56654199999999999</v>
      </c>
      <c r="P150" s="13">
        <f t="shared" si="24"/>
        <v>2.5724840929228141</v>
      </c>
      <c r="Q150" s="13">
        <f t="shared" si="25"/>
        <v>0.10782937231799999</v>
      </c>
      <c r="R150" s="13">
        <v>0.190329</v>
      </c>
      <c r="S150" s="13">
        <v>6.43</v>
      </c>
      <c r="T150" s="13">
        <v>0.28499999999999998</v>
      </c>
      <c r="U150" s="13">
        <f t="shared" si="26"/>
        <v>1.2238154699999999</v>
      </c>
      <c r="V150" s="13">
        <f t="shared" si="27"/>
        <v>5.4243764999999992E-2</v>
      </c>
      <c r="W150" s="13">
        <f t="shared" si="28"/>
        <v>0.24642967286135165</v>
      </c>
      <c r="X150" s="13">
        <f t="shared" si="29"/>
        <v>0.16248574686431011</v>
      </c>
    </row>
    <row r="151" spans="1:24" x14ac:dyDescent="0.25">
      <c r="A151" s="12">
        <v>13</v>
      </c>
      <c r="B151" s="12">
        <v>4</v>
      </c>
      <c r="C151" s="13">
        <v>0.73123199999999999</v>
      </c>
      <c r="D151" s="12">
        <v>41</v>
      </c>
      <c r="E151" s="12">
        <v>13</v>
      </c>
      <c r="F151" s="12">
        <v>4</v>
      </c>
      <c r="G151" s="12" t="s">
        <v>42</v>
      </c>
      <c r="H151" s="13">
        <v>26.092637</v>
      </c>
      <c r="I151" s="13">
        <v>1.754</v>
      </c>
      <c r="J151" s="13">
        <f t="shared" si="20"/>
        <v>19.079771138784</v>
      </c>
      <c r="K151" s="13">
        <f t="shared" si="21"/>
        <v>1.282580928</v>
      </c>
      <c r="L151" s="13">
        <v>0.51800000000000002</v>
      </c>
      <c r="M151" s="13">
        <v>0.32300000000000001</v>
      </c>
      <c r="N151" s="13">
        <f t="shared" si="22"/>
        <v>13.515985966000001</v>
      </c>
      <c r="O151" s="13">
        <f t="shared" si="23"/>
        <v>0.56654199999999999</v>
      </c>
      <c r="P151" s="13">
        <f t="shared" si="24"/>
        <v>9.8833214498901132</v>
      </c>
      <c r="Q151" s="13">
        <f t="shared" si="25"/>
        <v>0.414273639744</v>
      </c>
      <c r="R151" s="13">
        <v>0.73123199999999999</v>
      </c>
      <c r="S151" s="13">
        <v>6.43</v>
      </c>
      <c r="T151" s="13">
        <v>0.28499999999999998</v>
      </c>
      <c r="U151" s="13">
        <f t="shared" si="26"/>
        <v>4.7018217599999996</v>
      </c>
      <c r="V151" s="13">
        <f t="shared" si="27"/>
        <v>0.20840111999999997</v>
      </c>
      <c r="W151" s="13">
        <f t="shared" si="28"/>
        <v>0.24642967286135162</v>
      </c>
      <c r="X151" s="13">
        <f t="shared" si="29"/>
        <v>0.16248574686431011</v>
      </c>
    </row>
    <row r="152" spans="1:24" x14ac:dyDescent="0.25">
      <c r="A152" s="12">
        <v>13</v>
      </c>
      <c r="B152" s="12">
        <v>4</v>
      </c>
      <c r="C152" s="13">
        <v>0.12845500000000001</v>
      </c>
      <c r="D152" s="12">
        <v>41</v>
      </c>
      <c r="E152" s="12">
        <v>13</v>
      </c>
      <c r="F152" s="12">
        <v>4</v>
      </c>
      <c r="G152" s="12" t="s">
        <v>42</v>
      </c>
      <c r="H152" s="13">
        <v>26.092637</v>
      </c>
      <c r="I152" s="13">
        <v>1.754</v>
      </c>
      <c r="J152" s="13">
        <f t="shared" si="20"/>
        <v>3.3517296858350005</v>
      </c>
      <c r="K152" s="13">
        <f t="shared" si="21"/>
        <v>0.22531007000000003</v>
      </c>
      <c r="L152" s="13">
        <v>0.51800000000000002</v>
      </c>
      <c r="M152" s="13">
        <v>0.32300000000000001</v>
      </c>
      <c r="N152" s="13">
        <f t="shared" si="22"/>
        <v>13.515985966000001</v>
      </c>
      <c r="O152" s="13">
        <f t="shared" si="23"/>
        <v>0.56654199999999999</v>
      </c>
      <c r="P152" s="13">
        <f t="shared" si="24"/>
        <v>1.7361959772625302</v>
      </c>
      <c r="Q152" s="13">
        <f t="shared" si="25"/>
        <v>7.2775152610000005E-2</v>
      </c>
      <c r="R152" s="13">
        <v>0.12845500000000001</v>
      </c>
      <c r="S152" s="13">
        <v>6.43</v>
      </c>
      <c r="T152" s="13">
        <v>0.28499999999999998</v>
      </c>
      <c r="U152" s="13">
        <f t="shared" si="26"/>
        <v>0.82596565</v>
      </c>
      <c r="V152" s="13">
        <f t="shared" si="27"/>
        <v>3.6609675000000001E-2</v>
      </c>
      <c r="W152" s="13">
        <f t="shared" si="28"/>
        <v>0.24642967286135162</v>
      </c>
      <c r="X152" s="13">
        <f t="shared" si="29"/>
        <v>0.16248574686431014</v>
      </c>
    </row>
    <row r="153" spans="1:24" x14ac:dyDescent="0.25">
      <c r="A153" s="12">
        <v>13</v>
      </c>
      <c r="B153" s="12">
        <v>4</v>
      </c>
      <c r="C153" s="13">
        <v>3.3000000000000003E-5</v>
      </c>
      <c r="D153" s="12">
        <v>41</v>
      </c>
      <c r="E153" s="12">
        <v>13</v>
      </c>
      <c r="F153" s="12">
        <v>4</v>
      </c>
      <c r="G153" s="12" t="s">
        <v>42</v>
      </c>
      <c r="H153" s="13">
        <v>26.092637</v>
      </c>
      <c r="I153" s="13">
        <v>1.754</v>
      </c>
      <c r="J153" s="13">
        <f t="shared" si="20"/>
        <v>8.6105702100000006E-4</v>
      </c>
      <c r="K153" s="13">
        <f t="shared" si="21"/>
        <v>5.7882000000000006E-5</v>
      </c>
      <c r="L153" s="13">
        <v>0.51800000000000002</v>
      </c>
      <c r="M153" s="13">
        <v>0.32300000000000001</v>
      </c>
      <c r="N153" s="13">
        <f t="shared" si="22"/>
        <v>13.515985966000001</v>
      </c>
      <c r="O153" s="13">
        <f t="shared" si="23"/>
        <v>0.56654199999999999</v>
      </c>
      <c r="P153" s="13">
        <f t="shared" si="24"/>
        <v>4.4602753687800006E-4</v>
      </c>
      <c r="Q153" s="13">
        <f t="shared" si="25"/>
        <v>1.8695886E-5</v>
      </c>
      <c r="R153" s="13">
        <v>3.3000000000000003E-5</v>
      </c>
      <c r="S153" s="13">
        <v>6.43</v>
      </c>
      <c r="T153" s="13">
        <v>0.28499999999999998</v>
      </c>
      <c r="U153" s="13">
        <f t="shared" si="26"/>
        <v>2.1219000000000001E-4</v>
      </c>
      <c r="V153" s="13">
        <f t="shared" si="27"/>
        <v>9.4050000000000006E-6</v>
      </c>
      <c r="W153" s="13">
        <f t="shared" si="28"/>
        <v>0.24642967286135165</v>
      </c>
      <c r="X153" s="13">
        <f t="shared" si="29"/>
        <v>0.16248574686431014</v>
      </c>
    </row>
    <row r="154" spans="1:24" x14ac:dyDescent="0.25">
      <c r="A154" s="12">
        <v>13</v>
      </c>
      <c r="B154" s="12">
        <v>4</v>
      </c>
      <c r="C154" s="13">
        <v>10.585440999999999</v>
      </c>
      <c r="D154" s="12">
        <v>41</v>
      </c>
      <c r="E154" s="12">
        <v>13</v>
      </c>
      <c r="F154" s="12">
        <v>4</v>
      </c>
      <c r="G154" s="12" t="s">
        <v>42</v>
      </c>
      <c r="H154" s="13">
        <v>26.092637</v>
      </c>
      <c r="I154" s="13">
        <v>1.754</v>
      </c>
      <c r="J154" s="13">
        <f t="shared" si="20"/>
        <v>276.20206949791697</v>
      </c>
      <c r="K154" s="13">
        <f t="shared" si="21"/>
        <v>18.566863513999998</v>
      </c>
      <c r="L154" s="13">
        <v>0.51800000000000002</v>
      </c>
      <c r="M154" s="13">
        <v>0.32300000000000001</v>
      </c>
      <c r="N154" s="13">
        <f t="shared" si="22"/>
        <v>13.515985966000001</v>
      </c>
      <c r="O154" s="13">
        <f t="shared" si="23"/>
        <v>0.56654199999999999</v>
      </c>
      <c r="P154" s="13">
        <f t="shared" si="24"/>
        <v>143.072671999921</v>
      </c>
      <c r="Q154" s="13">
        <f t="shared" si="25"/>
        <v>5.9970969150219995</v>
      </c>
      <c r="R154" s="13">
        <v>10.585440999999999</v>
      </c>
      <c r="S154" s="13">
        <v>6.43</v>
      </c>
      <c r="T154" s="13">
        <v>0.28499999999999998</v>
      </c>
      <c r="U154" s="13">
        <f t="shared" si="26"/>
        <v>68.06438562999999</v>
      </c>
      <c r="V154" s="13">
        <f t="shared" si="27"/>
        <v>3.0168506849999996</v>
      </c>
      <c r="W154" s="13">
        <f t="shared" si="28"/>
        <v>0.24642967286135165</v>
      </c>
      <c r="X154" s="13">
        <f t="shared" si="29"/>
        <v>0.16248574686431014</v>
      </c>
    </row>
    <row r="155" spans="1:24" x14ac:dyDescent="0.25">
      <c r="A155" s="12">
        <v>13</v>
      </c>
      <c r="B155" s="12">
        <v>4</v>
      </c>
      <c r="C155" s="13">
        <v>7.5100000000000004E-4</v>
      </c>
      <c r="D155" s="12">
        <v>41</v>
      </c>
      <c r="E155" s="12">
        <v>13</v>
      </c>
      <c r="F155" s="12">
        <v>4</v>
      </c>
      <c r="G155" s="12" t="s">
        <v>42</v>
      </c>
      <c r="H155" s="13">
        <v>26.092637</v>
      </c>
      <c r="I155" s="13">
        <v>1.754</v>
      </c>
      <c r="J155" s="13">
        <f t="shared" si="20"/>
        <v>1.9595570387000001E-2</v>
      </c>
      <c r="K155" s="13">
        <f t="shared" si="21"/>
        <v>1.3172540000000001E-3</v>
      </c>
      <c r="L155" s="13">
        <v>0.51800000000000002</v>
      </c>
      <c r="M155" s="13">
        <v>0.32300000000000001</v>
      </c>
      <c r="N155" s="13">
        <f t="shared" si="22"/>
        <v>13.515985966000001</v>
      </c>
      <c r="O155" s="13">
        <f t="shared" si="23"/>
        <v>0.56654199999999999</v>
      </c>
      <c r="P155" s="13">
        <f t="shared" si="24"/>
        <v>1.0150505460466001E-2</v>
      </c>
      <c r="Q155" s="13">
        <f t="shared" si="25"/>
        <v>4.2547304199999999E-4</v>
      </c>
      <c r="R155" s="13">
        <v>7.5100000000000004E-4</v>
      </c>
      <c r="S155" s="13">
        <v>6.43</v>
      </c>
      <c r="T155" s="13">
        <v>0.28499999999999998</v>
      </c>
      <c r="U155" s="13">
        <f t="shared" si="26"/>
        <v>4.8289300000000004E-3</v>
      </c>
      <c r="V155" s="13">
        <f t="shared" si="27"/>
        <v>2.1403500000000001E-4</v>
      </c>
      <c r="W155" s="13">
        <f t="shared" si="28"/>
        <v>0.24642967286135165</v>
      </c>
      <c r="X155" s="13">
        <f t="shared" si="29"/>
        <v>0.16248574686431014</v>
      </c>
    </row>
    <row r="156" spans="1:24" x14ac:dyDescent="0.25">
      <c r="A156" s="12">
        <v>13</v>
      </c>
      <c r="B156" s="12">
        <v>4</v>
      </c>
      <c r="C156" s="13">
        <v>2.6775E-2</v>
      </c>
      <c r="D156" s="12">
        <v>41</v>
      </c>
      <c r="E156" s="12">
        <v>13</v>
      </c>
      <c r="F156" s="12">
        <v>4</v>
      </c>
      <c r="G156" s="12" t="s">
        <v>42</v>
      </c>
      <c r="H156" s="13">
        <v>26.092637</v>
      </c>
      <c r="I156" s="13">
        <v>1.754</v>
      </c>
      <c r="J156" s="13">
        <f t="shared" si="20"/>
        <v>0.69863035567499998</v>
      </c>
      <c r="K156" s="13">
        <f t="shared" si="21"/>
        <v>4.6963350000000001E-2</v>
      </c>
      <c r="L156" s="13">
        <v>0.51800000000000002</v>
      </c>
      <c r="M156" s="13">
        <v>0.32300000000000001</v>
      </c>
      <c r="N156" s="13">
        <f t="shared" si="22"/>
        <v>13.515985966000001</v>
      </c>
      <c r="O156" s="13">
        <f t="shared" si="23"/>
        <v>0.56654199999999999</v>
      </c>
      <c r="P156" s="13">
        <f t="shared" si="24"/>
        <v>0.36189052423965001</v>
      </c>
      <c r="Q156" s="13">
        <f t="shared" si="25"/>
        <v>1.5169162050000001E-2</v>
      </c>
      <c r="R156" s="13">
        <v>2.6775E-2</v>
      </c>
      <c r="S156" s="13">
        <v>6.43</v>
      </c>
      <c r="T156" s="13">
        <v>0.28499999999999998</v>
      </c>
      <c r="U156" s="13">
        <f t="shared" si="26"/>
        <v>0.17216324999999999</v>
      </c>
      <c r="V156" s="13">
        <f t="shared" si="27"/>
        <v>7.6308749999999996E-3</v>
      </c>
      <c r="W156" s="13">
        <f t="shared" si="28"/>
        <v>0.24642967286135165</v>
      </c>
      <c r="X156" s="13">
        <f t="shared" si="29"/>
        <v>0.16248574686431014</v>
      </c>
    </row>
    <row r="157" spans="1:24" x14ac:dyDescent="0.25">
      <c r="A157" s="12">
        <v>13</v>
      </c>
      <c r="B157" s="12">
        <v>4</v>
      </c>
      <c r="C157" s="13">
        <v>36.997705000000003</v>
      </c>
      <c r="D157" s="12">
        <v>41</v>
      </c>
      <c r="E157" s="12">
        <v>13</v>
      </c>
      <c r="F157" s="12">
        <v>4</v>
      </c>
      <c r="G157" s="12" t="s">
        <v>42</v>
      </c>
      <c r="H157" s="13">
        <v>26.092637</v>
      </c>
      <c r="I157" s="13">
        <v>1.754</v>
      </c>
      <c r="J157" s="13">
        <f t="shared" si="20"/>
        <v>965.36768639808508</v>
      </c>
      <c r="K157" s="13">
        <f t="shared" si="21"/>
        <v>64.893974570000012</v>
      </c>
      <c r="L157" s="13">
        <v>0.51800000000000002</v>
      </c>
      <c r="M157" s="13">
        <v>0.32300000000000001</v>
      </c>
      <c r="N157" s="13">
        <f t="shared" si="22"/>
        <v>13.515985966000001</v>
      </c>
      <c r="O157" s="13">
        <f t="shared" si="23"/>
        <v>0.56654199999999999</v>
      </c>
      <c r="P157" s="13">
        <f t="shared" si="24"/>
        <v>500.06046155420808</v>
      </c>
      <c r="Q157" s="13">
        <f t="shared" si="25"/>
        <v>20.960753786110001</v>
      </c>
      <c r="R157" s="13">
        <v>36.997705000000003</v>
      </c>
      <c r="S157" s="13">
        <v>6.43</v>
      </c>
      <c r="T157" s="13">
        <v>0.28499999999999998</v>
      </c>
      <c r="U157" s="13">
        <f t="shared" si="26"/>
        <v>237.89524315</v>
      </c>
      <c r="V157" s="13">
        <f t="shared" si="27"/>
        <v>10.544345925</v>
      </c>
      <c r="W157" s="13">
        <f t="shared" si="28"/>
        <v>0.24642967286135162</v>
      </c>
      <c r="X157" s="13">
        <f t="shared" si="29"/>
        <v>0.16248574686431011</v>
      </c>
    </row>
    <row r="158" spans="1:24" x14ac:dyDescent="0.25">
      <c r="A158" s="12">
        <v>13</v>
      </c>
      <c r="B158" s="12">
        <v>4</v>
      </c>
      <c r="C158" s="13">
        <v>67.452085999999994</v>
      </c>
      <c r="D158" s="12">
        <v>41</v>
      </c>
      <c r="E158" s="12">
        <v>13</v>
      </c>
      <c r="F158" s="12">
        <v>4</v>
      </c>
      <c r="G158" s="12" t="s">
        <v>42</v>
      </c>
      <c r="H158" s="13">
        <v>26.092637</v>
      </c>
      <c r="I158" s="13">
        <v>1.754</v>
      </c>
      <c r="J158" s="13">
        <f t="shared" si="20"/>
        <v>1760.0027948907818</v>
      </c>
      <c r="K158" s="13">
        <f t="shared" si="21"/>
        <v>118.31095884399998</v>
      </c>
      <c r="L158" s="13">
        <v>0.51800000000000002</v>
      </c>
      <c r="M158" s="13">
        <v>0.32300000000000001</v>
      </c>
      <c r="N158" s="13">
        <f t="shared" si="22"/>
        <v>13.515985966000001</v>
      </c>
      <c r="O158" s="13">
        <f t="shared" si="23"/>
        <v>0.56654199999999999</v>
      </c>
      <c r="P158" s="13">
        <f t="shared" si="24"/>
        <v>911.681447753425</v>
      </c>
      <c r="Q158" s="13">
        <f t="shared" si="25"/>
        <v>38.214439706611998</v>
      </c>
      <c r="R158" s="13">
        <v>67.452085999999994</v>
      </c>
      <c r="S158" s="13">
        <v>6.43</v>
      </c>
      <c r="T158" s="13">
        <v>0.28499999999999998</v>
      </c>
      <c r="U158" s="13">
        <f t="shared" si="26"/>
        <v>433.71691297999996</v>
      </c>
      <c r="V158" s="13">
        <f t="shared" si="27"/>
        <v>19.223844509999996</v>
      </c>
      <c r="W158" s="13">
        <f t="shared" si="28"/>
        <v>0.24642967286135165</v>
      </c>
      <c r="X158" s="13">
        <f t="shared" si="29"/>
        <v>0.16248574686431014</v>
      </c>
    </row>
    <row r="159" spans="1:24" x14ac:dyDescent="0.25">
      <c r="A159" s="12">
        <v>13</v>
      </c>
      <c r="B159" s="12">
        <v>4</v>
      </c>
      <c r="C159" s="13">
        <v>5.7000000000000003E-5</v>
      </c>
      <c r="D159" s="12">
        <v>41</v>
      </c>
      <c r="E159" s="12">
        <v>13</v>
      </c>
      <c r="F159" s="12">
        <v>4</v>
      </c>
      <c r="G159" s="12" t="s">
        <v>42</v>
      </c>
      <c r="H159" s="13">
        <v>26.092637</v>
      </c>
      <c r="I159" s="13">
        <v>1.754</v>
      </c>
      <c r="J159" s="13">
        <f t="shared" si="20"/>
        <v>1.4872803090000002E-3</v>
      </c>
      <c r="K159" s="13">
        <f t="shared" si="21"/>
        <v>9.9978000000000011E-5</v>
      </c>
      <c r="L159" s="13">
        <v>0.51800000000000002</v>
      </c>
      <c r="M159" s="13">
        <v>0.32300000000000001</v>
      </c>
      <c r="N159" s="13">
        <f t="shared" si="22"/>
        <v>13.515985966000001</v>
      </c>
      <c r="O159" s="13">
        <f t="shared" si="23"/>
        <v>0.56654199999999999</v>
      </c>
      <c r="P159" s="13">
        <f t="shared" si="24"/>
        <v>7.704112000620001E-4</v>
      </c>
      <c r="Q159" s="13">
        <f t="shared" si="25"/>
        <v>3.2292894000000001E-5</v>
      </c>
      <c r="R159" s="13">
        <v>5.7000000000000003E-5</v>
      </c>
      <c r="S159" s="13">
        <v>6.43</v>
      </c>
      <c r="T159" s="13">
        <v>0.28499999999999998</v>
      </c>
      <c r="U159" s="13">
        <f t="shared" si="26"/>
        <v>3.6651000000000001E-4</v>
      </c>
      <c r="V159" s="13">
        <f t="shared" si="27"/>
        <v>1.6245000000000001E-5</v>
      </c>
      <c r="W159" s="13">
        <f t="shared" si="28"/>
        <v>0.24642967286135165</v>
      </c>
      <c r="X159" s="13">
        <f t="shared" si="29"/>
        <v>0.16248574686431014</v>
      </c>
    </row>
    <row r="160" spans="1:24" x14ac:dyDescent="0.25">
      <c r="A160" s="12">
        <v>13</v>
      </c>
      <c r="B160" s="12">
        <v>4</v>
      </c>
      <c r="C160" s="13">
        <v>2.4997999999999999E-2</v>
      </c>
      <c r="D160" s="12">
        <v>41</v>
      </c>
      <c r="E160" s="12">
        <v>13</v>
      </c>
      <c r="F160" s="12">
        <v>4</v>
      </c>
      <c r="G160" s="12" t="s">
        <v>42</v>
      </c>
      <c r="H160" s="13">
        <v>26.092637</v>
      </c>
      <c r="I160" s="13">
        <v>1.754</v>
      </c>
      <c r="J160" s="13">
        <f t="shared" si="20"/>
        <v>0.65226373972599994</v>
      </c>
      <c r="K160" s="13">
        <f t="shared" si="21"/>
        <v>4.3846492000000001E-2</v>
      </c>
      <c r="L160" s="13">
        <v>0.51800000000000002</v>
      </c>
      <c r="M160" s="13">
        <v>0.32300000000000001</v>
      </c>
      <c r="N160" s="13">
        <f t="shared" si="22"/>
        <v>13.515985966000001</v>
      </c>
      <c r="O160" s="13">
        <f t="shared" si="23"/>
        <v>0.56654199999999999</v>
      </c>
      <c r="P160" s="13">
        <f t="shared" si="24"/>
        <v>0.33787261717806799</v>
      </c>
      <c r="Q160" s="13">
        <f t="shared" si="25"/>
        <v>1.4162416915999999E-2</v>
      </c>
      <c r="R160" s="13">
        <v>2.4997999999999999E-2</v>
      </c>
      <c r="S160" s="13">
        <v>6.43</v>
      </c>
      <c r="T160" s="13">
        <v>0.28499999999999998</v>
      </c>
      <c r="U160" s="13">
        <f t="shared" si="26"/>
        <v>0.16073714</v>
      </c>
      <c r="V160" s="13">
        <f t="shared" si="27"/>
        <v>7.1244299999999993E-3</v>
      </c>
      <c r="W160" s="13">
        <f t="shared" si="28"/>
        <v>0.24642967286135167</v>
      </c>
      <c r="X160" s="13">
        <f t="shared" si="29"/>
        <v>0.16248574686431014</v>
      </c>
    </row>
    <row r="161" spans="1:24" x14ac:dyDescent="0.25">
      <c r="A161" s="12">
        <v>13</v>
      </c>
      <c r="B161" s="12">
        <v>4</v>
      </c>
      <c r="C161" s="13">
        <v>2.2797339999999999</v>
      </c>
      <c r="D161" s="12">
        <v>41</v>
      </c>
      <c r="E161" s="12">
        <v>13</v>
      </c>
      <c r="F161" s="12">
        <v>4</v>
      </c>
      <c r="G161" s="12" t="s">
        <v>42</v>
      </c>
      <c r="H161" s="13">
        <v>26.092637</v>
      </c>
      <c r="I161" s="13">
        <v>1.754</v>
      </c>
      <c r="J161" s="13">
        <f t="shared" si="20"/>
        <v>59.484271718557999</v>
      </c>
      <c r="K161" s="13">
        <f t="shared" si="21"/>
        <v>3.9986534359999997</v>
      </c>
      <c r="L161" s="13">
        <v>0.51800000000000002</v>
      </c>
      <c r="M161" s="13">
        <v>0.32300000000000001</v>
      </c>
      <c r="N161" s="13">
        <f t="shared" si="22"/>
        <v>13.515985966000001</v>
      </c>
      <c r="O161" s="13">
        <f t="shared" si="23"/>
        <v>0.56654199999999999</v>
      </c>
      <c r="P161" s="13">
        <f t="shared" si="24"/>
        <v>30.812852750213043</v>
      </c>
      <c r="Q161" s="13">
        <f t="shared" si="25"/>
        <v>1.291565059828</v>
      </c>
      <c r="R161" s="13">
        <v>2.2797339999999999</v>
      </c>
      <c r="S161" s="13">
        <v>6.43</v>
      </c>
      <c r="T161" s="13">
        <v>0.28499999999999998</v>
      </c>
      <c r="U161" s="13">
        <f t="shared" si="26"/>
        <v>14.658689619999999</v>
      </c>
      <c r="V161" s="13">
        <f t="shared" si="27"/>
        <v>0.64972418999999992</v>
      </c>
      <c r="W161" s="13">
        <f t="shared" si="28"/>
        <v>0.24642967286135165</v>
      </c>
      <c r="X161" s="13">
        <f t="shared" si="29"/>
        <v>0.16248574686431014</v>
      </c>
    </row>
    <row r="162" spans="1:24" x14ac:dyDescent="0.25">
      <c r="A162" s="12">
        <v>15</v>
      </c>
      <c r="B162" s="12">
        <v>4</v>
      </c>
      <c r="C162" s="13">
        <v>21.147998000000001</v>
      </c>
      <c r="D162" s="12">
        <v>50</v>
      </c>
      <c r="E162" s="12">
        <v>15</v>
      </c>
      <c r="F162" s="12">
        <v>4</v>
      </c>
      <c r="G162" s="12" t="s">
        <v>42</v>
      </c>
      <c r="H162" s="13">
        <v>9.7449969999999997</v>
      </c>
      <c r="I162" s="13">
        <v>0.997</v>
      </c>
      <c r="J162" s="13">
        <f t="shared" si="20"/>
        <v>206.08717706600601</v>
      </c>
      <c r="K162" s="13">
        <f t="shared" si="21"/>
        <v>21.084554006000001</v>
      </c>
      <c r="L162" s="13">
        <v>0.46800000000000003</v>
      </c>
      <c r="M162" s="13">
        <v>0.49399999999999999</v>
      </c>
      <c r="N162" s="13">
        <f t="shared" si="22"/>
        <v>4.5606585959999997</v>
      </c>
      <c r="O162" s="13">
        <f t="shared" si="23"/>
        <v>0.49251800000000001</v>
      </c>
      <c r="P162" s="13">
        <f t="shared" si="24"/>
        <v>96.448798866890812</v>
      </c>
      <c r="Q162" s="13">
        <f t="shared" si="25"/>
        <v>10.415769678964001</v>
      </c>
      <c r="R162" s="13">
        <v>21.147998000000001</v>
      </c>
      <c r="S162" s="13">
        <v>4.5650000000000004</v>
      </c>
      <c r="T162" s="13">
        <v>0.49199999999999999</v>
      </c>
      <c r="U162" s="13">
        <f t="shared" si="26"/>
        <v>96.540610870000009</v>
      </c>
      <c r="V162" s="13">
        <f t="shared" si="27"/>
        <v>10.404815016000001</v>
      </c>
      <c r="W162" s="13">
        <f t="shared" si="28"/>
        <v>0.46844550080415626</v>
      </c>
      <c r="X162" s="13">
        <f t="shared" si="29"/>
        <v>0.4934804413239719</v>
      </c>
    </row>
    <row r="163" spans="1:24" x14ac:dyDescent="0.25">
      <c r="A163" s="12">
        <v>15</v>
      </c>
      <c r="B163" s="12">
        <v>4</v>
      </c>
      <c r="C163" s="13">
        <v>50.050950999999998</v>
      </c>
      <c r="D163" s="12">
        <v>50</v>
      </c>
      <c r="E163" s="12">
        <v>15</v>
      </c>
      <c r="F163" s="12">
        <v>4</v>
      </c>
      <c r="G163" s="12" t="s">
        <v>42</v>
      </c>
      <c r="H163" s="13">
        <v>9.7449969999999997</v>
      </c>
      <c r="I163" s="13">
        <v>0.997</v>
      </c>
      <c r="J163" s="13">
        <f t="shared" si="20"/>
        <v>487.74636734214698</v>
      </c>
      <c r="K163" s="13">
        <f t="shared" si="21"/>
        <v>49.900798146999996</v>
      </c>
      <c r="L163" s="13">
        <v>0.46800000000000003</v>
      </c>
      <c r="M163" s="13">
        <v>0.49399999999999999</v>
      </c>
      <c r="N163" s="13">
        <f t="shared" si="22"/>
        <v>4.5606585959999997</v>
      </c>
      <c r="O163" s="13">
        <f t="shared" si="23"/>
        <v>0.49251800000000001</v>
      </c>
      <c r="P163" s="13">
        <f t="shared" si="24"/>
        <v>228.26529991612477</v>
      </c>
      <c r="Q163" s="13">
        <f t="shared" si="25"/>
        <v>24.650994284618001</v>
      </c>
      <c r="R163" s="13">
        <v>50.050950999999998</v>
      </c>
      <c r="S163" s="13">
        <v>4.5650000000000004</v>
      </c>
      <c r="T163" s="13">
        <v>0.49199999999999999</v>
      </c>
      <c r="U163" s="13">
        <f t="shared" si="26"/>
        <v>228.48259131500001</v>
      </c>
      <c r="V163" s="13">
        <f t="shared" si="27"/>
        <v>24.625067891999997</v>
      </c>
      <c r="W163" s="13">
        <f t="shared" si="28"/>
        <v>0.46844550080415626</v>
      </c>
      <c r="X163" s="13">
        <f t="shared" si="29"/>
        <v>0.4934804413239719</v>
      </c>
    </row>
    <row r="164" spans="1:24" x14ac:dyDescent="0.25">
      <c r="A164" s="12">
        <v>15</v>
      </c>
      <c r="B164" s="12">
        <v>4</v>
      </c>
      <c r="C164" s="13">
        <v>1.0675460000000001</v>
      </c>
      <c r="D164" s="12">
        <v>50</v>
      </c>
      <c r="E164" s="12">
        <v>15</v>
      </c>
      <c r="F164" s="12">
        <v>4</v>
      </c>
      <c r="G164" s="12" t="s">
        <v>42</v>
      </c>
      <c r="H164" s="13">
        <v>9.7449969999999997</v>
      </c>
      <c r="I164" s="13">
        <v>0.997</v>
      </c>
      <c r="J164" s="13">
        <f t="shared" si="20"/>
        <v>10.403232567362</v>
      </c>
      <c r="K164" s="13">
        <f t="shared" si="21"/>
        <v>1.064343362</v>
      </c>
      <c r="L164" s="13">
        <v>0.46800000000000003</v>
      </c>
      <c r="M164" s="13">
        <v>0.49399999999999999</v>
      </c>
      <c r="N164" s="13">
        <f t="shared" si="22"/>
        <v>4.5606585959999997</v>
      </c>
      <c r="O164" s="13">
        <f t="shared" si="23"/>
        <v>0.49251800000000001</v>
      </c>
      <c r="P164" s="13">
        <f t="shared" si="24"/>
        <v>4.8687128415254159</v>
      </c>
      <c r="Q164" s="13">
        <f t="shared" si="25"/>
        <v>0.52578562082800007</v>
      </c>
      <c r="R164" s="13">
        <v>1.0675460000000001</v>
      </c>
      <c r="S164" s="13">
        <v>4.5650000000000004</v>
      </c>
      <c r="T164" s="13">
        <v>0.49199999999999999</v>
      </c>
      <c r="U164" s="13">
        <f t="shared" si="26"/>
        <v>4.8733474900000013</v>
      </c>
      <c r="V164" s="13">
        <f t="shared" si="27"/>
        <v>0.52523263200000003</v>
      </c>
      <c r="W164" s="13">
        <f t="shared" si="28"/>
        <v>0.46844550080415637</v>
      </c>
      <c r="X164" s="13">
        <f t="shared" si="29"/>
        <v>0.49348044132397195</v>
      </c>
    </row>
    <row r="165" spans="1:24" x14ac:dyDescent="0.25">
      <c r="A165" s="12">
        <v>15</v>
      </c>
      <c r="B165" s="12">
        <v>4</v>
      </c>
      <c r="C165" s="13">
        <v>5.1158460000000003</v>
      </c>
      <c r="D165" s="12">
        <v>50</v>
      </c>
      <c r="E165" s="12">
        <v>15</v>
      </c>
      <c r="F165" s="12">
        <v>4</v>
      </c>
      <c r="G165" s="12" t="s">
        <v>42</v>
      </c>
      <c r="H165" s="13">
        <v>9.7449969999999997</v>
      </c>
      <c r="I165" s="13">
        <v>0.997</v>
      </c>
      <c r="J165" s="13">
        <f t="shared" si="20"/>
        <v>49.853903922462003</v>
      </c>
      <c r="K165" s="13">
        <f t="shared" si="21"/>
        <v>5.100498462</v>
      </c>
      <c r="L165" s="13">
        <v>0.46800000000000003</v>
      </c>
      <c r="M165" s="13">
        <v>0.49399999999999999</v>
      </c>
      <c r="N165" s="13">
        <f t="shared" si="22"/>
        <v>4.5606585959999997</v>
      </c>
      <c r="O165" s="13">
        <f t="shared" si="23"/>
        <v>0.49251800000000001</v>
      </c>
      <c r="P165" s="13">
        <f t="shared" si="24"/>
        <v>23.331627035712216</v>
      </c>
      <c r="Q165" s="13">
        <f t="shared" si="25"/>
        <v>2.5196462402280004</v>
      </c>
      <c r="R165" s="13">
        <v>5.1158460000000003</v>
      </c>
      <c r="S165" s="13">
        <v>4.5650000000000004</v>
      </c>
      <c r="T165" s="13">
        <v>0.49199999999999999</v>
      </c>
      <c r="U165" s="13">
        <f t="shared" si="26"/>
        <v>23.353836990000005</v>
      </c>
      <c r="V165" s="13">
        <f t="shared" si="27"/>
        <v>2.5169962320000003</v>
      </c>
      <c r="W165" s="13">
        <f t="shared" si="28"/>
        <v>0.46844550080415631</v>
      </c>
      <c r="X165" s="13">
        <f t="shared" si="29"/>
        <v>0.49348044132397195</v>
      </c>
    </row>
    <row r="166" spans="1:24" x14ac:dyDescent="0.25">
      <c r="A166" s="12">
        <v>15</v>
      </c>
      <c r="B166" s="12">
        <v>4</v>
      </c>
      <c r="C166" s="13">
        <v>6.3124169999999999</v>
      </c>
      <c r="D166" s="12">
        <v>50</v>
      </c>
      <c r="E166" s="12">
        <v>15</v>
      </c>
      <c r="F166" s="12">
        <v>4</v>
      </c>
      <c r="G166" s="12" t="s">
        <v>42</v>
      </c>
      <c r="H166" s="13">
        <v>9.7449969999999997</v>
      </c>
      <c r="I166" s="13">
        <v>0.997</v>
      </c>
      <c r="J166" s="13">
        <f t="shared" si="20"/>
        <v>61.514484727749</v>
      </c>
      <c r="K166" s="13">
        <f t="shared" si="21"/>
        <v>6.2934797490000003</v>
      </c>
      <c r="L166" s="13">
        <v>0.46800000000000003</v>
      </c>
      <c r="M166" s="13">
        <v>0.49399999999999999</v>
      </c>
      <c r="N166" s="13">
        <f t="shared" si="22"/>
        <v>4.5606585959999997</v>
      </c>
      <c r="O166" s="13">
        <f t="shared" si="23"/>
        <v>0.49251800000000001</v>
      </c>
      <c r="P166" s="13">
        <f t="shared" si="24"/>
        <v>28.788778852586528</v>
      </c>
      <c r="Q166" s="13">
        <f t="shared" si="25"/>
        <v>3.1089789960059999</v>
      </c>
      <c r="R166" s="13">
        <v>6.3124169999999999</v>
      </c>
      <c r="S166" s="13">
        <v>4.5650000000000004</v>
      </c>
      <c r="T166" s="13">
        <v>0.49199999999999999</v>
      </c>
      <c r="U166" s="13">
        <f t="shared" si="26"/>
        <v>28.816183605000003</v>
      </c>
      <c r="V166" s="13">
        <f t="shared" si="27"/>
        <v>3.1057091639999999</v>
      </c>
      <c r="W166" s="13">
        <f t="shared" si="28"/>
        <v>0.46844550080415626</v>
      </c>
      <c r="X166" s="13">
        <f t="shared" si="29"/>
        <v>0.4934804413239719</v>
      </c>
    </row>
    <row r="167" spans="1:24" x14ac:dyDescent="0.25">
      <c r="A167" s="12">
        <v>15</v>
      </c>
      <c r="B167" s="12">
        <v>4</v>
      </c>
      <c r="C167" s="13">
        <v>0.18989300000000001</v>
      </c>
      <c r="D167" s="12">
        <v>50</v>
      </c>
      <c r="E167" s="12">
        <v>15</v>
      </c>
      <c r="F167" s="12">
        <v>4</v>
      </c>
      <c r="G167" s="12" t="s">
        <v>42</v>
      </c>
      <c r="H167" s="13">
        <v>9.7449969999999997</v>
      </c>
      <c r="I167" s="13">
        <v>0.997</v>
      </c>
      <c r="J167" s="13">
        <f t="shared" si="20"/>
        <v>1.850506715321</v>
      </c>
      <c r="K167" s="13">
        <f t="shared" si="21"/>
        <v>0.18932332100000002</v>
      </c>
      <c r="L167" s="13">
        <v>0.46800000000000003</v>
      </c>
      <c r="M167" s="13">
        <v>0.49399999999999999</v>
      </c>
      <c r="N167" s="13">
        <f t="shared" si="22"/>
        <v>4.5606585959999997</v>
      </c>
      <c r="O167" s="13">
        <f t="shared" si="23"/>
        <v>0.49251800000000001</v>
      </c>
      <c r="P167" s="13">
        <f t="shared" si="24"/>
        <v>0.86603714277022792</v>
      </c>
      <c r="Q167" s="13">
        <f t="shared" si="25"/>
        <v>9.3525720574000007E-2</v>
      </c>
      <c r="R167" s="13">
        <v>0.18989300000000001</v>
      </c>
      <c r="S167" s="13">
        <v>4.5650000000000004</v>
      </c>
      <c r="T167" s="13">
        <v>0.49199999999999999</v>
      </c>
      <c r="U167" s="13">
        <f t="shared" si="26"/>
        <v>0.86686154500000012</v>
      </c>
      <c r="V167" s="13">
        <f t="shared" si="27"/>
        <v>9.3427356000000003E-2</v>
      </c>
      <c r="W167" s="13">
        <f t="shared" si="28"/>
        <v>0.46844550080415631</v>
      </c>
      <c r="X167" s="13">
        <f t="shared" si="29"/>
        <v>0.4934804413239719</v>
      </c>
    </row>
    <row r="168" spans="1:24" x14ac:dyDescent="0.25">
      <c r="A168" s="12">
        <v>15</v>
      </c>
      <c r="B168" s="12">
        <v>4</v>
      </c>
      <c r="C168" s="13">
        <v>6.9999999999999999E-6</v>
      </c>
      <c r="D168" s="12">
        <v>50</v>
      </c>
      <c r="E168" s="12">
        <v>15</v>
      </c>
      <c r="F168" s="12">
        <v>4</v>
      </c>
      <c r="G168" s="12" t="s">
        <v>42</v>
      </c>
      <c r="H168" s="13">
        <v>9.7449969999999997</v>
      </c>
      <c r="I168" s="13">
        <v>0.997</v>
      </c>
      <c r="J168" s="13">
        <f t="shared" si="20"/>
        <v>6.8214978999999999E-5</v>
      </c>
      <c r="K168" s="13">
        <f t="shared" si="21"/>
        <v>6.9789999999999996E-6</v>
      </c>
      <c r="L168" s="13">
        <v>0.46800000000000003</v>
      </c>
      <c r="M168" s="13">
        <v>0.49399999999999999</v>
      </c>
      <c r="N168" s="13">
        <f t="shared" si="22"/>
        <v>4.5606585959999997</v>
      </c>
      <c r="O168" s="13">
        <f t="shared" si="23"/>
        <v>0.49251800000000001</v>
      </c>
      <c r="P168" s="13">
        <f t="shared" si="24"/>
        <v>3.1924610171999998E-5</v>
      </c>
      <c r="Q168" s="13">
        <f t="shared" si="25"/>
        <v>3.4476260000000001E-6</v>
      </c>
      <c r="R168" s="13">
        <v>6.9999999999999999E-6</v>
      </c>
      <c r="S168" s="13">
        <v>4.5650000000000004</v>
      </c>
      <c r="T168" s="13">
        <v>0.49199999999999999</v>
      </c>
      <c r="U168" s="13">
        <f t="shared" si="26"/>
        <v>3.1955000000000002E-5</v>
      </c>
      <c r="V168" s="13">
        <f t="shared" si="27"/>
        <v>3.444E-6</v>
      </c>
      <c r="W168" s="13">
        <f t="shared" si="28"/>
        <v>0.46844550080415626</v>
      </c>
      <c r="X168" s="13">
        <f t="shared" si="29"/>
        <v>0.49348044132397195</v>
      </c>
    </row>
    <row r="169" spans="1:24" x14ac:dyDescent="0.25">
      <c r="A169" s="12">
        <v>15</v>
      </c>
      <c r="B169" s="12">
        <v>4</v>
      </c>
      <c r="C169" s="13">
        <v>4.1113530000000003</v>
      </c>
      <c r="D169" s="12">
        <v>50</v>
      </c>
      <c r="E169" s="12">
        <v>15</v>
      </c>
      <c r="F169" s="12">
        <v>4</v>
      </c>
      <c r="G169" s="12" t="s">
        <v>42</v>
      </c>
      <c r="H169" s="13">
        <v>9.7449969999999997</v>
      </c>
      <c r="I169" s="13">
        <v>0.997</v>
      </c>
      <c r="J169" s="13">
        <f t="shared" si="20"/>
        <v>40.065122650940999</v>
      </c>
      <c r="K169" s="13">
        <f t="shared" si="21"/>
        <v>4.0990189410000006</v>
      </c>
      <c r="L169" s="13">
        <v>0.46800000000000003</v>
      </c>
      <c r="M169" s="13">
        <v>0.49399999999999999</v>
      </c>
      <c r="N169" s="13">
        <f t="shared" si="22"/>
        <v>4.5606585959999997</v>
      </c>
      <c r="O169" s="13">
        <f t="shared" si="23"/>
        <v>0.49251800000000001</v>
      </c>
      <c r="P169" s="13">
        <f t="shared" si="24"/>
        <v>18.750477400640388</v>
      </c>
      <c r="Q169" s="13">
        <f t="shared" si="25"/>
        <v>2.0249153568540001</v>
      </c>
      <c r="R169" s="13">
        <v>4.1113530000000003</v>
      </c>
      <c r="S169" s="13">
        <v>4.5650000000000004</v>
      </c>
      <c r="T169" s="13">
        <v>0.49199999999999999</v>
      </c>
      <c r="U169" s="13">
        <f t="shared" si="26"/>
        <v>18.768326445000003</v>
      </c>
      <c r="V169" s="13">
        <f t="shared" si="27"/>
        <v>2.0227856760000003</v>
      </c>
      <c r="W169" s="13">
        <f t="shared" si="28"/>
        <v>0.46844550080415631</v>
      </c>
      <c r="X169" s="13">
        <f t="shared" si="29"/>
        <v>0.4934804413239719</v>
      </c>
    </row>
    <row r="170" spans="1:24" x14ac:dyDescent="0.25">
      <c r="A170" s="12">
        <v>15</v>
      </c>
      <c r="B170" s="12">
        <v>4</v>
      </c>
      <c r="C170" s="13">
        <v>4.008839</v>
      </c>
      <c r="D170" s="12">
        <v>50</v>
      </c>
      <c r="E170" s="12">
        <v>15</v>
      </c>
      <c r="F170" s="12">
        <v>4</v>
      </c>
      <c r="G170" s="12" t="s">
        <v>42</v>
      </c>
      <c r="H170" s="13">
        <v>9.7449969999999997</v>
      </c>
      <c r="I170" s="13">
        <v>0.997</v>
      </c>
      <c r="J170" s="13">
        <f t="shared" si="20"/>
        <v>39.066124028482996</v>
      </c>
      <c r="K170" s="13">
        <f t="shared" si="21"/>
        <v>3.9968124830000002</v>
      </c>
      <c r="L170" s="13">
        <v>0.46800000000000003</v>
      </c>
      <c r="M170" s="13">
        <v>0.49399999999999999</v>
      </c>
      <c r="N170" s="13">
        <f t="shared" si="22"/>
        <v>4.5606585959999997</v>
      </c>
      <c r="O170" s="13">
        <f t="shared" si="23"/>
        <v>0.49251800000000001</v>
      </c>
      <c r="P170" s="13">
        <f t="shared" si="24"/>
        <v>18.282946045330043</v>
      </c>
      <c r="Q170" s="13">
        <f t="shared" si="25"/>
        <v>1.974425366602</v>
      </c>
      <c r="R170" s="13">
        <v>4.008839</v>
      </c>
      <c r="S170" s="13">
        <v>4.5650000000000004</v>
      </c>
      <c r="T170" s="13">
        <v>0.49199999999999999</v>
      </c>
      <c r="U170" s="13">
        <f t="shared" si="26"/>
        <v>18.300350035000001</v>
      </c>
      <c r="V170" s="13">
        <f t="shared" si="27"/>
        <v>1.9723487879999999</v>
      </c>
      <c r="W170" s="13">
        <f t="shared" si="28"/>
        <v>0.46844550080415631</v>
      </c>
      <c r="X170" s="13">
        <f t="shared" si="29"/>
        <v>0.49348044132397184</v>
      </c>
    </row>
    <row r="171" spans="1:24" x14ac:dyDescent="0.25">
      <c r="A171" s="12">
        <v>15</v>
      </c>
      <c r="B171" s="12">
        <v>4</v>
      </c>
      <c r="C171" s="13">
        <v>4.646458</v>
      </c>
      <c r="D171" s="12">
        <v>50</v>
      </c>
      <c r="E171" s="12">
        <v>15</v>
      </c>
      <c r="F171" s="12">
        <v>4</v>
      </c>
      <c r="G171" s="12" t="s">
        <v>42</v>
      </c>
      <c r="H171" s="13">
        <v>9.7449969999999997</v>
      </c>
      <c r="I171" s="13">
        <v>0.997</v>
      </c>
      <c r="J171" s="13">
        <f t="shared" si="20"/>
        <v>45.279719270625996</v>
      </c>
      <c r="K171" s="13">
        <f t="shared" si="21"/>
        <v>4.6325186259999995</v>
      </c>
      <c r="L171" s="13">
        <v>0.46800000000000003</v>
      </c>
      <c r="M171" s="13">
        <v>0.49399999999999999</v>
      </c>
      <c r="N171" s="13">
        <f t="shared" si="22"/>
        <v>4.5606585959999997</v>
      </c>
      <c r="O171" s="13">
        <f t="shared" si="23"/>
        <v>0.49251800000000001</v>
      </c>
      <c r="P171" s="13">
        <f t="shared" si="24"/>
        <v>21.190908618652966</v>
      </c>
      <c r="Q171" s="13">
        <f t="shared" si="25"/>
        <v>2.288464201244</v>
      </c>
      <c r="R171" s="13">
        <v>4.646458</v>
      </c>
      <c r="S171" s="13">
        <v>4.5650000000000004</v>
      </c>
      <c r="T171" s="13">
        <v>0.49199999999999999</v>
      </c>
      <c r="U171" s="13">
        <f t="shared" si="26"/>
        <v>21.211080770000002</v>
      </c>
      <c r="V171" s="13">
        <f t="shared" si="27"/>
        <v>2.2860573359999998</v>
      </c>
      <c r="W171" s="13">
        <f t="shared" si="28"/>
        <v>0.46844550080415631</v>
      </c>
      <c r="X171" s="13">
        <f t="shared" si="29"/>
        <v>0.49348044132397195</v>
      </c>
    </row>
    <row r="172" spans="1:24" x14ac:dyDescent="0.25">
      <c r="A172" s="12">
        <v>23</v>
      </c>
      <c r="B172" s="12">
        <v>4</v>
      </c>
      <c r="C172" s="13">
        <v>2.6200000000000003E-4</v>
      </c>
      <c r="D172" s="12">
        <v>123</v>
      </c>
      <c r="E172" s="12">
        <v>23</v>
      </c>
      <c r="F172" s="12">
        <v>4</v>
      </c>
      <c r="G172" s="12" t="s">
        <v>42</v>
      </c>
      <c r="H172" s="13">
        <v>10.042221</v>
      </c>
      <c r="I172" s="13">
        <v>0.85</v>
      </c>
      <c r="J172" s="13">
        <f t="shared" si="20"/>
        <v>2.6310619020000004E-3</v>
      </c>
      <c r="K172" s="13">
        <f t="shared" si="21"/>
        <v>2.2270000000000002E-4</v>
      </c>
      <c r="L172" s="13">
        <v>0.89300000000000002</v>
      </c>
      <c r="M172" s="13">
        <v>0.90900000000000003</v>
      </c>
      <c r="N172" s="13">
        <f t="shared" si="22"/>
        <v>8.9677033529999992</v>
      </c>
      <c r="O172" s="13">
        <f t="shared" si="23"/>
        <v>0.77265000000000006</v>
      </c>
      <c r="P172" s="13">
        <f t="shared" si="24"/>
        <v>2.3495382784859999E-3</v>
      </c>
      <c r="Q172" s="13">
        <f t="shared" si="25"/>
        <v>2.0243430000000003E-4</v>
      </c>
      <c r="R172" s="13">
        <v>2.6200000000000003E-4</v>
      </c>
      <c r="S172" s="13">
        <v>8.9629999999999992</v>
      </c>
      <c r="T172" s="13">
        <v>0.77300000000000002</v>
      </c>
      <c r="U172" s="13">
        <f t="shared" si="26"/>
        <v>2.3483060000000001E-3</v>
      </c>
      <c r="V172" s="13">
        <f t="shared" si="27"/>
        <v>2.0252600000000002E-4</v>
      </c>
      <c r="W172" s="13">
        <f t="shared" si="28"/>
        <v>0.89253164215366287</v>
      </c>
      <c r="X172" s="13">
        <f t="shared" si="29"/>
        <v>0.90941176470588236</v>
      </c>
    </row>
    <row r="173" spans="1:24" x14ac:dyDescent="0.25">
      <c r="A173" s="12">
        <v>23</v>
      </c>
      <c r="B173" s="12">
        <v>4</v>
      </c>
      <c r="C173" s="13">
        <v>12.480542</v>
      </c>
      <c r="D173" s="12">
        <v>123</v>
      </c>
      <c r="E173" s="12">
        <v>23</v>
      </c>
      <c r="F173" s="12">
        <v>4</v>
      </c>
      <c r="G173" s="12" t="s">
        <v>42</v>
      </c>
      <c r="H173" s="13">
        <v>10.042221</v>
      </c>
      <c r="I173" s="13">
        <v>0.85</v>
      </c>
      <c r="J173" s="13">
        <f t="shared" si="20"/>
        <v>125.33236096378199</v>
      </c>
      <c r="K173" s="13">
        <f t="shared" si="21"/>
        <v>10.6084607</v>
      </c>
      <c r="L173" s="13">
        <v>0.89300000000000002</v>
      </c>
      <c r="M173" s="13">
        <v>0.90900000000000003</v>
      </c>
      <c r="N173" s="13">
        <f t="shared" si="22"/>
        <v>8.9677033529999992</v>
      </c>
      <c r="O173" s="13">
        <f t="shared" si="23"/>
        <v>0.77265000000000006</v>
      </c>
      <c r="P173" s="13">
        <f t="shared" si="24"/>
        <v>111.92179834065732</v>
      </c>
      <c r="Q173" s="13">
        <f t="shared" si="25"/>
        <v>9.6430907763000011</v>
      </c>
      <c r="R173" s="13">
        <v>12.480542</v>
      </c>
      <c r="S173" s="13">
        <v>8.9629999999999992</v>
      </c>
      <c r="T173" s="13">
        <v>0.77300000000000002</v>
      </c>
      <c r="U173" s="13">
        <f t="shared" si="26"/>
        <v>111.86309794599998</v>
      </c>
      <c r="V173" s="13">
        <f t="shared" si="27"/>
        <v>9.6474589660000003</v>
      </c>
      <c r="W173" s="13">
        <f t="shared" si="28"/>
        <v>0.89253164215366287</v>
      </c>
      <c r="X173" s="13">
        <f t="shared" si="29"/>
        <v>0.90941176470588236</v>
      </c>
    </row>
    <row r="174" spans="1:24" x14ac:dyDescent="0.25">
      <c r="A174" s="12">
        <v>23</v>
      </c>
      <c r="B174" s="12">
        <v>4</v>
      </c>
      <c r="C174" s="13">
        <v>0.60191700000000004</v>
      </c>
      <c r="D174" s="12">
        <v>123</v>
      </c>
      <c r="E174" s="12">
        <v>23</v>
      </c>
      <c r="F174" s="12">
        <v>4</v>
      </c>
      <c r="G174" s="12" t="s">
        <v>42</v>
      </c>
      <c r="H174" s="13">
        <v>10.042221</v>
      </c>
      <c r="I174" s="13">
        <v>0.85</v>
      </c>
      <c r="J174" s="13">
        <f t="shared" si="20"/>
        <v>6.0445835376570001</v>
      </c>
      <c r="K174" s="13">
        <f t="shared" si="21"/>
        <v>0.51162945000000004</v>
      </c>
      <c r="L174" s="13">
        <v>0.89300000000000002</v>
      </c>
      <c r="M174" s="13">
        <v>0.90900000000000003</v>
      </c>
      <c r="N174" s="13">
        <f t="shared" si="22"/>
        <v>8.9677033529999992</v>
      </c>
      <c r="O174" s="13">
        <f t="shared" si="23"/>
        <v>0.77265000000000006</v>
      </c>
      <c r="P174" s="13">
        <f t="shared" si="24"/>
        <v>5.3978130991277009</v>
      </c>
      <c r="Q174" s="13">
        <f t="shared" si="25"/>
        <v>0.46507117005000004</v>
      </c>
      <c r="R174" s="13">
        <v>0.60191700000000004</v>
      </c>
      <c r="S174" s="13">
        <v>8.9629999999999992</v>
      </c>
      <c r="T174" s="13">
        <v>0.77300000000000002</v>
      </c>
      <c r="U174" s="13">
        <f t="shared" si="26"/>
        <v>5.3949820710000003</v>
      </c>
      <c r="V174" s="13">
        <f t="shared" si="27"/>
        <v>0.46528184100000003</v>
      </c>
      <c r="W174" s="13">
        <f t="shared" si="28"/>
        <v>0.8925316421536631</v>
      </c>
      <c r="X174" s="13">
        <f t="shared" si="29"/>
        <v>0.90941176470588236</v>
      </c>
    </row>
    <row r="175" spans="1:24" x14ac:dyDescent="0.25">
      <c r="A175" s="12">
        <v>23</v>
      </c>
      <c r="B175" s="12">
        <v>4</v>
      </c>
      <c r="C175" s="13">
        <v>13.781743000000001</v>
      </c>
      <c r="D175" s="12">
        <v>123</v>
      </c>
      <c r="E175" s="12">
        <v>23</v>
      </c>
      <c r="F175" s="12">
        <v>4</v>
      </c>
      <c r="G175" s="12" t="s">
        <v>42</v>
      </c>
      <c r="H175" s="13">
        <v>10.042221</v>
      </c>
      <c r="I175" s="13">
        <v>0.85</v>
      </c>
      <c r="J175" s="13">
        <f t="shared" si="20"/>
        <v>138.399308971203</v>
      </c>
      <c r="K175" s="13">
        <f t="shared" si="21"/>
        <v>11.71448155</v>
      </c>
      <c r="L175" s="13">
        <v>0.89300000000000002</v>
      </c>
      <c r="M175" s="13">
        <v>0.90900000000000003</v>
      </c>
      <c r="N175" s="13">
        <f t="shared" si="22"/>
        <v>8.9677033529999992</v>
      </c>
      <c r="O175" s="13">
        <f t="shared" si="23"/>
        <v>0.77265000000000006</v>
      </c>
      <c r="P175" s="13">
        <f t="shared" si="24"/>
        <v>123.59058291128427</v>
      </c>
      <c r="Q175" s="13">
        <f t="shared" si="25"/>
        <v>10.64846372895</v>
      </c>
      <c r="R175" s="13">
        <v>13.781743000000001</v>
      </c>
      <c r="S175" s="13">
        <v>8.9629999999999992</v>
      </c>
      <c r="T175" s="13">
        <v>0.77300000000000002</v>
      </c>
      <c r="U175" s="13">
        <f t="shared" si="26"/>
        <v>123.52576250899999</v>
      </c>
      <c r="V175" s="13">
        <f t="shared" si="27"/>
        <v>10.653287339</v>
      </c>
      <c r="W175" s="13">
        <f t="shared" si="28"/>
        <v>0.89253164215366299</v>
      </c>
      <c r="X175" s="13">
        <f t="shared" si="29"/>
        <v>0.90941176470588236</v>
      </c>
    </row>
    <row r="176" spans="1:24" x14ac:dyDescent="0.25">
      <c r="A176" s="12">
        <v>46</v>
      </c>
      <c r="B176" s="12">
        <v>4</v>
      </c>
      <c r="C176" s="13">
        <v>0.78130999999999995</v>
      </c>
      <c r="D176" s="12">
        <v>343</v>
      </c>
      <c r="E176" s="12">
        <v>46</v>
      </c>
      <c r="F176" s="12">
        <v>4</v>
      </c>
      <c r="G176" s="12" t="s">
        <v>42</v>
      </c>
      <c r="H176" s="13">
        <v>17.000620999999999</v>
      </c>
      <c r="I176" s="13">
        <v>1.4319999999999999</v>
      </c>
      <c r="J176" s="13">
        <f t="shared" si="20"/>
        <v>13.282755193509999</v>
      </c>
      <c r="K176" s="13">
        <f t="shared" si="21"/>
        <v>1.11883592</v>
      </c>
      <c r="L176" s="13">
        <v>0.58099999999999996</v>
      </c>
      <c r="M176" s="13">
        <v>0.82799999999999996</v>
      </c>
      <c r="N176" s="13">
        <f t="shared" si="22"/>
        <v>9.8773608009999982</v>
      </c>
      <c r="O176" s="13">
        <f t="shared" si="23"/>
        <v>1.1856959999999999</v>
      </c>
      <c r="P176" s="13">
        <f t="shared" si="24"/>
        <v>7.7172807674293082</v>
      </c>
      <c r="Q176" s="13">
        <f t="shared" si="25"/>
        <v>0.92639614175999985</v>
      </c>
      <c r="R176" s="13">
        <v>0.78130999999999995</v>
      </c>
      <c r="S176" s="13">
        <v>7.5419999999999998</v>
      </c>
      <c r="T176" s="13">
        <v>0.69399999999999995</v>
      </c>
      <c r="U176" s="13">
        <f t="shared" si="26"/>
        <v>5.8926400199999991</v>
      </c>
      <c r="V176" s="13">
        <f t="shared" si="27"/>
        <v>0.54222913999999989</v>
      </c>
      <c r="W176" s="13">
        <f t="shared" si="28"/>
        <v>0.44363085324941948</v>
      </c>
      <c r="X176" s="13">
        <f t="shared" si="29"/>
        <v>0.48463687150837981</v>
      </c>
    </row>
    <row r="177" spans="1:24" x14ac:dyDescent="0.25">
      <c r="A177" s="12">
        <v>46</v>
      </c>
      <c r="B177" s="12">
        <v>4</v>
      </c>
      <c r="C177" s="13">
        <v>25.143187999999999</v>
      </c>
      <c r="D177" s="12">
        <v>343</v>
      </c>
      <c r="E177" s="12">
        <v>46</v>
      </c>
      <c r="F177" s="12">
        <v>4</v>
      </c>
      <c r="G177" s="12" t="s">
        <v>42</v>
      </c>
      <c r="H177" s="13">
        <v>17.000620999999999</v>
      </c>
      <c r="I177" s="13">
        <v>1.4319999999999999</v>
      </c>
      <c r="J177" s="13">
        <f t="shared" si="20"/>
        <v>427.44980991974796</v>
      </c>
      <c r="K177" s="13">
        <f t="shared" si="21"/>
        <v>36.005045215999999</v>
      </c>
      <c r="L177" s="13">
        <v>0.58099999999999996</v>
      </c>
      <c r="M177" s="13">
        <v>0.82799999999999996</v>
      </c>
      <c r="N177" s="13">
        <f t="shared" si="22"/>
        <v>9.8773608009999982</v>
      </c>
      <c r="O177" s="13">
        <f t="shared" si="23"/>
        <v>1.1856959999999999</v>
      </c>
      <c r="P177" s="13">
        <f t="shared" si="24"/>
        <v>248.34833956337354</v>
      </c>
      <c r="Q177" s="13">
        <f t="shared" si="25"/>
        <v>29.812177438847996</v>
      </c>
      <c r="R177" s="13">
        <v>25.143187999999999</v>
      </c>
      <c r="S177" s="13">
        <v>7.5419999999999998</v>
      </c>
      <c r="T177" s="13">
        <v>0.69399999999999995</v>
      </c>
      <c r="U177" s="13">
        <f t="shared" si="26"/>
        <v>189.62992389599998</v>
      </c>
      <c r="V177" s="13">
        <f t="shared" si="27"/>
        <v>17.449372471999997</v>
      </c>
      <c r="W177" s="13">
        <f t="shared" si="28"/>
        <v>0.44363085324941953</v>
      </c>
      <c r="X177" s="13">
        <f t="shared" si="29"/>
        <v>0.48463687150837981</v>
      </c>
    </row>
    <row r="178" spans="1:24" x14ac:dyDescent="0.25">
      <c r="A178" s="12">
        <v>46</v>
      </c>
      <c r="B178" s="12">
        <v>4</v>
      </c>
      <c r="C178" s="13">
        <v>1.876096</v>
      </c>
      <c r="D178" s="12">
        <v>343</v>
      </c>
      <c r="E178" s="12">
        <v>46</v>
      </c>
      <c r="F178" s="12">
        <v>4</v>
      </c>
      <c r="G178" s="12" t="s">
        <v>42</v>
      </c>
      <c r="H178" s="13">
        <v>17.000620999999999</v>
      </c>
      <c r="I178" s="13">
        <v>1.4319999999999999</v>
      </c>
      <c r="J178" s="13">
        <f t="shared" si="20"/>
        <v>31.894797055615996</v>
      </c>
      <c r="K178" s="13">
        <f t="shared" si="21"/>
        <v>2.686569472</v>
      </c>
      <c r="L178" s="13">
        <v>0.58099999999999996</v>
      </c>
      <c r="M178" s="13">
        <v>0.82799999999999996</v>
      </c>
      <c r="N178" s="13">
        <f t="shared" si="22"/>
        <v>9.8773608009999982</v>
      </c>
      <c r="O178" s="13">
        <f t="shared" si="23"/>
        <v>1.1856959999999999</v>
      </c>
      <c r="P178" s="13">
        <f t="shared" si="24"/>
        <v>18.530877089312892</v>
      </c>
      <c r="Q178" s="13">
        <f t="shared" si="25"/>
        <v>2.2244795228159999</v>
      </c>
      <c r="R178" s="13">
        <v>1.876096</v>
      </c>
      <c r="S178" s="13">
        <v>7.5419999999999998</v>
      </c>
      <c r="T178" s="13">
        <v>0.69399999999999995</v>
      </c>
      <c r="U178" s="13">
        <f t="shared" si="26"/>
        <v>14.149516031999999</v>
      </c>
      <c r="V178" s="13">
        <f t="shared" si="27"/>
        <v>1.302010624</v>
      </c>
      <c r="W178" s="13">
        <f t="shared" si="28"/>
        <v>0.44363085324941959</v>
      </c>
      <c r="X178" s="13">
        <f t="shared" si="29"/>
        <v>0.48463687150837992</v>
      </c>
    </row>
    <row r="179" spans="1:24" x14ac:dyDescent="0.25">
      <c r="A179" s="12">
        <v>46</v>
      </c>
      <c r="B179" s="12">
        <v>4</v>
      </c>
      <c r="C179" s="13">
        <v>0.25006699999999998</v>
      </c>
      <c r="D179" s="12">
        <v>343</v>
      </c>
      <c r="E179" s="12">
        <v>46</v>
      </c>
      <c r="F179" s="12">
        <v>4</v>
      </c>
      <c r="G179" s="12" t="s">
        <v>42</v>
      </c>
      <c r="H179" s="13">
        <v>17.000620999999999</v>
      </c>
      <c r="I179" s="13">
        <v>1.4319999999999999</v>
      </c>
      <c r="J179" s="13">
        <f t="shared" si="20"/>
        <v>4.2512942916069996</v>
      </c>
      <c r="K179" s="13">
        <f t="shared" si="21"/>
        <v>0.35809594399999994</v>
      </c>
      <c r="L179" s="13">
        <v>0.58099999999999996</v>
      </c>
      <c r="M179" s="13">
        <v>0.82799999999999996</v>
      </c>
      <c r="N179" s="13">
        <f t="shared" si="22"/>
        <v>9.8773608009999982</v>
      </c>
      <c r="O179" s="13">
        <f t="shared" si="23"/>
        <v>1.1856959999999999</v>
      </c>
      <c r="P179" s="13">
        <f t="shared" si="24"/>
        <v>2.4700019834236664</v>
      </c>
      <c r="Q179" s="13">
        <f t="shared" si="25"/>
        <v>0.29650344163199993</v>
      </c>
      <c r="R179" s="13">
        <v>0.25006699999999998</v>
      </c>
      <c r="S179" s="13">
        <v>7.5419999999999998</v>
      </c>
      <c r="T179" s="13">
        <v>0.69399999999999995</v>
      </c>
      <c r="U179" s="13">
        <f t="shared" si="26"/>
        <v>1.8860053139999999</v>
      </c>
      <c r="V179" s="13">
        <f t="shared" si="27"/>
        <v>0.17354649799999997</v>
      </c>
      <c r="W179" s="13">
        <f t="shared" si="28"/>
        <v>0.44363085324941959</v>
      </c>
      <c r="X179" s="13">
        <f t="shared" si="29"/>
        <v>0.48463687150837986</v>
      </c>
    </row>
    <row r="180" spans="1:24" x14ac:dyDescent="0.25">
      <c r="A180" s="12">
        <v>46</v>
      </c>
      <c r="B180" s="12">
        <v>4</v>
      </c>
      <c r="C180" s="13">
        <v>7.3431999999999997E-2</v>
      </c>
      <c r="D180" s="12">
        <v>343</v>
      </c>
      <c r="E180" s="12">
        <v>46</v>
      </c>
      <c r="F180" s="12">
        <v>4</v>
      </c>
      <c r="G180" s="12" t="s">
        <v>42</v>
      </c>
      <c r="H180" s="13">
        <v>17.000620999999999</v>
      </c>
      <c r="I180" s="13">
        <v>1.4319999999999999</v>
      </c>
      <c r="J180" s="13">
        <f t="shared" si="20"/>
        <v>1.2483896012719999</v>
      </c>
      <c r="K180" s="13">
        <f t="shared" si="21"/>
        <v>0.10515462399999999</v>
      </c>
      <c r="L180" s="13">
        <v>0.58099999999999996</v>
      </c>
      <c r="M180" s="13">
        <v>0.82799999999999996</v>
      </c>
      <c r="N180" s="13">
        <f t="shared" si="22"/>
        <v>9.8773608009999982</v>
      </c>
      <c r="O180" s="13">
        <f t="shared" si="23"/>
        <v>1.1856959999999999</v>
      </c>
      <c r="P180" s="13">
        <f t="shared" si="24"/>
        <v>0.72531435833903179</v>
      </c>
      <c r="Q180" s="13">
        <f t="shared" si="25"/>
        <v>8.7068028671999989E-2</v>
      </c>
      <c r="R180" s="13">
        <v>7.3431999999999997E-2</v>
      </c>
      <c r="S180" s="13">
        <v>7.5419999999999998</v>
      </c>
      <c r="T180" s="13">
        <v>0.69399999999999995</v>
      </c>
      <c r="U180" s="13">
        <f t="shared" si="26"/>
        <v>0.55382414400000002</v>
      </c>
      <c r="V180" s="13">
        <f t="shared" si="27"/>
        <v>5.0961807999999997E-2</v>
      </c>
      <c r="W180" s="13">
        <f t="shared" si="28"/>
        <v>0.44363085324941959</v>
      </c>
      <c r="X180" s="13">
        <f t="shared" si="29"/>
        <v>0.48463687150837992</v>
      </c>
    </row>
    <row r="181" spans="1:24" x14ac:dyDescent="0.25">
      <c r="A181" s="12">
        <v>46</v>
      </c>
      <c r="B181" s="12">
        <v>4</v>
      </c>
      <c r="C181" s="13">
        <v>0.22281799999999999</v>
      </c>
      <c r="D181" s="12">
        <v>343</v>
      </c>
      <c r="E181" s="12">
        <v>46</v>
      </c>
      <c r="F181" s="12">
        <v>4</v>
      </c>
      <c r="G181" s="12" t="s">
        <v>42</v>
      </c>
      <c r="H181" s="13">
        <v>17.000620999999999</v>
      </c>
      <c r="I181" s="13">
        <v>1.4319999999999999</v>
      </c>
      <c r="J181" s="13">
        <f t="shared" si="20"/>
        <v>3.7880443699779995</v>
      </c>
      <c r="K181" s="13">
        <f t="shared" si="21"/>
        <v>0.31907537599999997</v>
      </c>
      <c r="L181" s="13">
        <v>0.58099999999999996</v>
      </c>
      <c r="M181" s="13">
        <v>0.82799999999999996</v>
      </c>
      <c r="N181" s="13">
        <f t="shared" si="22"/>
        <v>9.8773608009999982</v>
      </c>
      <c r="O181" s="13">
        <f t="shared" si="23"/>
        <v>1.1856959999999999</v>
      </c>
      <c r="P181" s="13">
        <f t="shared" si="24"/>
        <v>2.2008537789572173</v>
      </c>
      <c r="Q181" s="13">
        <f t="shared" si="25"/>
        <v>0.26419441132799998</v>
      </c>
      <c r="R181" s="13">
        <v>0.22281799999999999</v>
      </c>
      <c r="S181" s="13">
        <v>7.5419999999999998</v>
      </c>
      <c r="T181" s="13">
        <v>0.69399999999999995</v>
      </c>
      <c r="U181" s="13">
        <f t="shared" si="26"/>
        <v>1.6804933559999999</v>
      </c>
      <c r="V181" s="13">
        <f t="shared" si="27"/>
        <v>0.15463569199999999</v>
      </c>
      <c r="W181" s="13">
        <f t="shared" si="28"/>
        <v>0.44363085324941959</v>
      </c>
      <c r="X181" s="13">
        <f t="shared" si="29"/>
        <v>0.48463687150837992</v>
      </c>
    </row>
    <row r="182" spans="1:24" x14ac:dyDescent="0.25">
      <c r="A182" s="12">
        <v>46</v>
      </c>
      <c r="B182" s="12">
        <v>4</v>
      </c>
      <c r="C182" s="13">
        <v>5.6583680000000003</v>
      </c>
      <c r="D182" s="12">
        <v>343</v>
      </c>
      <c r="E182" s="12">
        <v>46</v>
      </c>
      <c r="F182" s="12">
        <v>4</v>
      </c>
      <c r="G182" s="12" t="s">
        <v>42</v>
      </c>
      <c r="H182" s="13">
        <v>17.000620999999999</v>
      </c>
      <c r="I182" s="13">
        <v>1.4319999999999999</v>
      </c>
      <c r="J182" s="13">
        <f t="shared" si="20"/>
        <v>96.195769846527995</v>
      </c>
      <c r="K182" s="13">
        <f t="shared" si="21"/>
        <v>8.1027829760000003</v>
      </c>
      <c r="L182" s="13">
        <v>0.58099999999999996</v>
      </c>
      <c r="M182" s="13">
        <v>0.82799999999999996</v>
      </c>
      <c r="N182" s="13">
        <f t="shared" si="22"/>
        <v>9.8773608009999982</v>
      </c>
      <c r="O182" s="13">
        <f t="shared" si="23"/>
        <v>1.1856959999999999</v>
      </c>
      <c r="P182" s="13">
        <f t="shared" si="24"/>
        <v>55.889742280832763</v>
      </c>
      <c r="Q182" s="13">
        <f t="shared" si="25"/>
        <v>6.7091043041279992</v>
      </c>
      <c r="R182" s="13">
        <v>5.6583680000000003</v>
      </c>
      <c r="S182" s="13">
        <v>7.5419999999999998</v>
      </c>
      <c r="T182" s="13">
        <v>0.69399999999999995</v>
      </c>
      <c r="U182" s="13">
        <f t="shared" si="26"/>
        <v>42.675411455999999</v>
      </c>
      <c r="V182" s="13">
        <f t="shared" si="27"/>
        <v>3.9269073919999999</v>
      </c>
      <c r="W182" s="13">
        <f t="shared" si="28"/>
        <v>0.44363085324941953</v>
      </c>
      <c r="X182" s="13">
        <f t="shared" si="29"/>
        <v>0.48463687150837986</v>
      </c>
    </row>
    <row r="183" spans="1:24" x14ac:dyDescent="0.25">
      <c r="A183" s="12">
        <v>46</v>
      </c>
      <c r="B183" s="12">
        <v>4</v>
      </c>
      <c r="C183" s="13">
        <v>84.728487000000001</v>
      </c>
      <c r="D183" s="12">
        <v>343</v>
      </c>
      <c r="E183" s="12">
        <v>46</v>
      </c>
      <c r="F183" s="12">
        <v>4</v>
      </c>
      <c r="G183" s="12" t="s">
        <v>42</v>
      </c>
      <c r="H183" s="13">
        <v>17.000620999999999</v>
      </c>
      <c r="I183" s="13">
        <v>1.4319999999999999</v>
      </c>
      <c r="J183" s="13">
        <f t="shared" si="20"/>
        <v>1440.436895390427</v>
      </c>
      <c r="K183" s="13">
        <f t="shared" si="21"/>
        <v>121.331193384</v>
      </c>
      <c r="L183" s="13">
        <v>0.58099999999999996</v>
      </c>
      <c r="M183" s="13">
        <v>0.82799999999999996</v>
      </c>
      <c r="N183" s="13">
        <f t="shared" si="22"/>
        <v>9.8773608009999982</v>
      </c>
      <c r="O183" s="13">
        <f t="shared" si="23"/>
        <v>1.1856959999999999</v>
      </c>
      <c r="P183" s="13">
        <f t="shared" si="24"/>
        <v>836.893836221838</v>
      </c>
      <c r="Q183" s="13">
        <f t="shared" si="25"/>
        <v>100.46222812195199</v>
      </c>
      <c r="R183" s="13">
        <v>84.728487000000001</v>
      </c>
      <c r="S183" s="13">
        <v>7.5419999999999998</v>
      </c>
      <c r="T183" s="13">
        <v>0.69399999999999995</v>
      </c>
      <c r="U183" s="13">
        <f t="shared" si="26"/>
        <v>639.02224895400002</v>
      </c>
      <c r="V183" s="13">
        <f t="shared" si="27"/>
        <v>58.801569977999996</v>
      </c>
      <c r="W183" s="13">
        <f t="shared" si="28"/>
        <v>0.44363085324941953</v>
      </c>
      <c r="X183" s="13">
        <f t="shared" si="29"/>
        <v>0.48463687150837986</v>
      </c>
    </row>
    <row r="184" spans="1:24" x14ac:dyDescent="0.25">
      <c r="A184" s="12">
        <v>46</v>
      </c>
      <c r="B184" s="12">
        <v>4</v>
      </c>
      <c r="C184" s="13">
        <v>63.264302999999998</v>
      </c>
      <c r="D184" s="12">
        <v>343</v>
      </c>
      <c r="E184" s="12">
        <v>46</v>
      </c>
      <c r="F184" s="12">
        <v>4</v>
      </c>
      <c r="G184" s="12" t="s">
        <v>42</v>
      </c>
      <c r="H184" s="13">
        <v>17.000620999999999</v>
      </c>
      <c r="I184" s="13">
        <v>1.4319999999999999</v>
      </c>
      <c r="J184" s="13">
        <f t="shared" si="20"/>
        <v>1075.532438132163</v>
      </c>
      <c r="K184" s="13">
        <f t="shared" si="21"/>
        <v>90.594481895999991</v>
      </c>
      <c r="L184" s="13">
        <v>0.58099999999999996</v>
      </c>
      <c r="M184" s="13">
        <v>0.82799999999999996</v>
      </c>
      <c r="N184" s="13">
        <f t="shared" si="22"/>
        <v>9.8773608009999982</v>
      </c>
      <c r="O184" s="13">
        <f t="shared" si="23"/>
        <v>1.1856959999999999</v>
      </c>
      <c r="P184" s="13">
        <f t="shared" si="24"/>
        <v>624.88434655478659</v>
      </c>
      <c r="Q184" s="13">
        <f t="shared" si="25"/>
        <v>75.012231009887984</v>
      </c>
      <c r="R184" s="13">
        <v>63.264302999999998</v>
      </c>
      <c r="S184" s="13">
        <v>7.5419999999999998</v>
      </c>
      <c r="T184" s="13">
        <v>0.69399999999999995</v>
      </c>
      <c r="U184" s="13">
        <f t="shared" si="26"/>
        <v>477.13937322599998</v>
      </c>
      <c r="V184" s="13">
        <f t="shared" si="27"/>
        <v>43.905426281999993</v>
      </c>
      <c r="W184" s="13">
        <f t="shared" si="28"/>
        <v>0.44363085324941953</v>
      </c>
      <c r="X184" s="13">
        <f t="shared" si="29"/>
        <v>0.48463687150837986</v>
      </c>
    </row>
    <row r="185" spans="1:24" x14ac:dyDescent="0.25">
      <c r="A185" s="12">
        <v>46</v>
      </c>
      <c r="B185" s="12">
        <v>4</v>
      </c>
      <c r="C185" s="13">
        <v>1.1516470000000001</v>
      </c>
      <c r="D185" s="12">
        <v>343</v>
      </c>
      <c r="E185" s="12">
        <v>46</v>
      </c>
      <c r="F185" s="12">
        <v>4</v>
      </c>
      <c r="G185" s="12" t="s">
        <v>42</v>
      </c>
      <c r="H185" s="13">
        <v>17.000620999999999</v>
      </c>
      <c r="I185" s="13">
        <v>1.4319999999999999</v>
      </c>
      <c r="J185" s="13">
        <f t="shared" si="20"/>
        <v>19.578714172786999</v>
      </c>
      <c r="K185" s="13">
        <f t="shared" si="21"/>
        <v>1.6491585040000001</v>
      </c>
      <c r="L185" s="13">
        <v>0.58099999999999996</v>
      </c>
      <c r="M185" s="13">
        <v>0.82799999999999996</v>
      </c>
      <c r="N185" s="13">
        <f t="shared" si="22"/>
        <v>9.8773608009999982</v>
      </c>
      <c r="O185" s="13">
        <f t="shared" si="23"/>
        <v>1.1856959999999999</v>
      </c>
      <c r="P185" s="13">
        <f t="shared" si="24"/>
        <v>11.375232934389246</v>
      </c>
      <c r="Q185" s="13">
        <f t="shared" si="25"/>
        <v>1.3655032413119998</v>
      </c>
      <c r="R185" s="13">
        <v>1.1516470000000001</v>
      </c>
      <c r="S185" s="13">
        <v>7.5419999999999998</v>
      </c>
      <c r="T185" s="13">
        <v>0.69399999999999995</v>
      </c>
      <c r="U185" s="13">
        <f t="shared" si="26"/>
        <v>8.6857216739999998</v>
      </c>
      <c r="V185" s="13">
        <f t="shared" si="27"/>
        <v>0.79924301799999997</v>
      </c>
      <c r="W185" s="13">
        <f t="shared" si="28"/>
        <v>0.44363085324941953</v>
      </c>
      <c r="X185" s="13">
        <f t="shared" si="29"/>
        <v>0.48463687150837986</v>
      </c>
    </row>
    <row r="186" spans="1:24" x14ac:dyDescent="0.25">
      <c r="A186" s="12">
        <v>47</v>
      </c>
      <c r="B186" s="12">
        <v>4</v>
      </c>
      <c r="C186" s="13">
        <v>4.57714</v>
      </c>
      <c r="D186" s="12">
        <v>353</v>
      </c>
      <c r="E186" s="12">
        <v>47</v>
      </c>
      <c r="F186" s="12">
        <v>4</v>
      </c>
      <c r="G186" s="12" t="s">
        <v>42</v>
      </c>
      <c r="H186" s="13">
        <v>35.040432000000003</v>
      </c>
      <c r="I186" s="13">
        <v>2.9119999999999999</v>
      </c>
      <c r="J186" s="13">
        <f t="shared" si="20"/>
        <v>160.38496292448002</v>
      </c>
      <c r="K186" s="13">
        <f t="shared" si="21"/>
        <v>13.328631679999999</v>
      </c>
      <c r="L186" s="13">
        <v>0.78900000000000003</v>
      </c>
      <c r="M186" s="13">
        <v>0.72899999999999998</v>
      </c>
      <c r="N186" s="13">
        <f t="shared" si="22"/>
        <v>27.646900848000005</v>
      </c>
      <c r="O186" s="13">
        <f t="shared" si="23"/>
        <v>2.1228479999999998</v>
      </c>
      <c r="P186" s="13">
        <f t="shared" si="24"/>
        <v>126.54373574741474</v>
      </c>
      <c r="Q186" s="13">
        <f t="shared" si="25"/>
        <v>9.7165724947199994</v>
      </c>
      <c r="R186" s="13">
        <v>4.57714</v>
      </c>
      <c r="S186" s="13">
        <v>12.419</v>
      </c>
      <c r="T186" s="13">
        <v>1.133</v>
      </c>
      <c r="U186" s="13">
        <f t="shared" si="26"/>
        <v>56.843501660000001</v>
      </c>
      <c r="V186" s="13">
        <f t="shared" si="27"/>
        <v>5.1858996199999998</v>
      </c>
      <c r="W186" s="13">
        <f t="shared" si="28"/>
        <v>0.35441914643061473</v>
      </c>
      <c r="X186" s="13">
        <f t="shared" si="29"/>
        <v>0.38907967032967034</v>
      </c>
    </row>
    <row r="187" spans="1:24" x14ac:dyDescent="0.25">
      <c r="A187" s="12">
        <v>47</v>
      </c>
      <c r="B187" s="12">
        <v>4</v>
      </c>
      <c r="C187" s="13">
        <v>8.7999999999999998E-5</v>
      </c>
      <c r="D187" s="12">
        <v>353</v>
      </c>
      <c r="E187" s="12">
        <v>47</v>
      </c>
      <c r="F187" s="12">
        <v>4</v>
      </c>
      <c r="G187" s="12" t="s">
        <v>42</v>
      </c>
      <c r="H187" s="13">
        <v>35.040432000000003</v>
      </c>
      <c r="I187" s="13">
        <v>2.9119999999999999</v>
      </c>
      <c r="J187" s="13">
        <f t="shared" si="20"/>
        <v>3.0835580160000001E-3</v>
      </c>
      <c r="K187" s="13">
        <f t="shared" si="21"/>
        <v>2.5625600000000001E-4</v>
      </c>
      <c r="L187" s="13">
        <v>0.78900000000000003</v>
      </c>
      <c r="M187" s="13">
        <v>0.72899999999999998</v>
      </c>
      <c r="N187" s="13">
        <f t="shared" si="22"/>
        <v>27.646900848000005</v>
      </c>
      <c r="O187" s="13">
        <f t="shared" si="23"/>
        <v>2.1228479999999998</v>
      </c>
      <c r="P187" s="13">
        <f t="shared" si="24"/>
        <v>2.4329272746240003E-3</v>
      </c>
      <c r="Q187" s="13">
        <f t="shared" si="25"/>
        <v>1.8681062399999998E-4</v>
      </c>
      <c r="R187" s="13">
        <v>8.7999999999999998E-5</v>
      </c>
      <c r="S187" s="13">
        <v>12.419</v>
      </c>
      <c r="T187" s="13">
        <v>1.133</v>
      </c>
      <c r="U187" s="13">
        <f t="shared" si="26"/>
        <v>1.0928719999999999E-3</v>
      </c>
      <c r="V187" s="13">
        <f t="shared" si="27"/>
        <v>9.9703999999999993E-5</v>
      </c>
      <c r="W187" s="13">
        <f t="shared" si="28"/>
        <v>0.35441914643061473</v>
      </c>
      <c r="X187" s="13">
        <f t="shared" si="29"/>
        <v>0.38907967032967028</v>
      </c>
    </row>
    <row r="188" spans="1:24" x14ac:dyDescent="0.25">
      <c r="A188" s="12">
        <v>48</v>
      </c>
      <c r="B188" s="12">
        <v>4</v>
      </c>
      <c r="C188" s="13">
        <v>5.2504030000000004</v>
      </c>
      <c r="D188" s="12">
        <v>359</v>
      </c>
      <c r="E188" s="12">
        <v>48</v>
      </c>
      <c r="F188" s="12">
        <v>4</v>
      </c>
      <c r="G188" s="12" t="s">
        <v>42</v>
      </c>
      <c r="H188" s="13">
        <v>17.564146999999998</v>
      </c>
      <c r="I188" s="13">
        <v>1.47</v>
      </c>
      <c r="J188" s="13">
        <f t="shared" si="20"/>
        <v>92.218850101241003</v>
      </c>
      <c r="K188" s="13">
        <f t="shared" si="21"/>
        <v>7.7180924100000006</v>
      </c>
      <c r="L188" s="13">
        <v>0.53300000000000003</v>
      </c>
      <c r="M188" s="13">
        <v>0.60299999999999998</v>
      </c>
      <c r="N188" s="13">
        <f t="shared" si="22"/>
        <v>9.361690351</v>
      </c>
      <c r="O188" s="13">
        <f t="shared" si="23"/>
        <v>0.88640999999999992</v>
      </c>
      <c r="P188" s="13">
        <f t="shared" si="24"/>
        <v>49.152647103961456</v>
      </c>
      <c r="Q188" s="13">
        <f t="shared" si="25"/>
        <v>4.6540097232299997</v>
      </c>
      <c r="R188" s="13">
        <v>5.2504030000000004</v>
      </c>
      <c r="S188" s="13">
        <v>4.2130000000000001</v>
      </c>
      <c r="T188" s="13">
        <v>0.47299999999999998</v>
      </c>
      <c r="U188" s="13">
        <f t="shared" si="26"/>
        <v>22.119947839000002</v>
      </c>
      <c r="V188" s="13">
        <f t="shared" si="27"/>
        <v>2.483440619</v>
      </c>
      <c r="W188" s="13">
        <f t="shared" si="28"/>
        <v>0.239863626739175</v>
      </c>
      <c r="X188" s="13">
        <f t="shared" si="29"/>
        <v>0.32176870748299319</v>
      </c>
    </row>
    <row r="189" spans="1:24" x14ac:dyDescent="0.25">
      <c r="A189" s="12">
        <v>48</v>
      </c>
      <c r="B189" s="12">
        <v>4</v>
      </c>
      <c r="C189" s="13">
        <v>5.4310000000000001E-3</v>
      </c>
      <c r="D189" s="12">
        <v>359</v>
      </c>
      <c r="E189" s="12">
        <v>48</v>
      </c>
      <c r="F189" s="12">
        <v>4</v>
      </c>
      <c r="G189" s="12" t="s">
        <v>42</v>
      </c>
      <c r="H189" s="13">
        <v>17.564146999999998</v>
      </c>
      <c r="I189" s="13">
        <v>1.47</v>
      </c>
      <c r="J189" s="13">
        <f t="shared" si="20"/>
        <v>9.5390882356999995E-2</v>
      </c>
      <c r="K189" s="13">
        <f t="shared" si="21"/>
        <v>7.9835700000000006E-3</v>
      </c>
      <c r="L189" s="13">
        <v>0.53300000000000003</v>
      </c>
      <c r="M189" s="13">
        <v>0.60299999999999998</v>
      </c>
      <c r="N189" s="13">
        <f t="shared" si="22"/>
        <v>9.361690351</v>
      </c>
      <c r="O189" s="13">
        <f t="shared" si="23"/>
        <v>0.88640999999999992</v>
      </c>
      <c r="P189" s="13">
        <f t="shared" si="24"/>
        <v>5.0843340296281E-2</v>
      </c>
      <c r="Q189" s="13">
        <f t="shared" si="25"/>
        <v>4.8140927099999996E-3</v>
      </c>
      <c r="R189" s="13">
        <v>5.4310000000000001E-3</v>
      </c>
      <c r="S189" s="13">
        <v>4.2130000000000001</v>
      </c>
      <c r="T189" s="13">
        <v>0.47299999999999998</v>
      </c>
      <c r="U189" s="13">
        <f t="shared" si="26"/>
        <v>2.2880803000000002E-2</v>
      </c>
      <c r="V189" s="13">
        <f t="shared" si="27"/>
        <v>2.5688629999999998E-3</v>
      </c>
      <c r="W189" s="13">
        <f t="shared" si="28"/>
        <v>0.239863626739175</v>
      </c>
      <c r="X189" s="13">
        <f t="shared" si="29"/>
        <v>0.32176870748299313</v>
      </c>
    </row>
    <row r="190" spans="1:24" x14ac:dyDescent="0.25">
      <c r="A190" s="12">
        <v>48</v>
      </c>
      <c r="B190" s="12">
        <v>4</v>
      </c>
      <c r="C190" s="13">
        <v>7.9970000000000006E-3</v>
      </c>
      <c r="D190" s="12">
        <v>359</v>
      </c>
      <c r="E190" s="12">
        <v>48</v>
      </c>
      <c r="F190" s="12">
        <v>4</v>
      </c>
      <c r="G190" s="12" t="s">
        <v>42</v>
      </c>
      <c r="H190" s="13">
        <v>17.564146999999998</v>
      </c>
      <c r="I190" s="13">
        <v>1.47</v>
      </c>
      <c r="J190" s="13">
        <f t="shared" si="20"/>
        <v>0.14046048355900001</v>
      </c>
      <c r="K190" s="13">
        <f t="shared" si="21"/>
        <v>1.1755590000000002E-2</v>
      </c>
      <c r="L190" s="13">
        <v>0.53300000000000003</v>
      </c>
      <c r="M190" s="13">
        <v>0.60299999999999998</v>
      </c>
      <c r="N190" s="13">
        <f t="shared" si="22"/>
        <v>9.361690351</v>
      </c>
      <c r="O190" s="13">
        <f t="shared" si="23"/>
        <v>0.88640999999999992</v>
      </c>
      <c r="P190" s="13">
        <f t="shared" si="24"/>
        <v>7.486543773694701E-2</v>
      </c>
      <c r="Q190" s="13">
        <f t="shared" si="25"/>
        <v>7.0886207699999999E-3</v>
      </c>
      <c r="R190" s="13">
        <v>7.9970000000000006E-3</v>
      </c>
      <c r="S190" s="13">
        <v>4.2130000000000001</v>
      </c>
      <c r="T190" s="13">
        <v>0.47299999999999998</v>
      </c>
      <c r="U190" s="13">
        <f t="shared" si="26"/>
        <v>3.3691361000000003E-2</v>
      </c>
      <c r="V190" s="13">
        <f t="shared" si="27"/>
        <v>3.7825810000000001E-3</v>
      </c>
      <c r="W190" s="13">
        <f t="shared" si="28"/>
        <v>0.239863626739175</v>
      </c>
      <c r="X190" s="13">
        <f t="shared" si="29"/>
        <v>0.32176870748299319</v>
      </c>
    </row>
    <row r="191" spans="1:24" x14ac:dyDescent="0.25">
      <c r="A191" s="12">
        <v>48</v>
      </c>
      <c r="B191" s="12">
        <v>4</v>
      </c>
      <c r="C191" s="13">
        <v>3.63E-3</v>
      </c>
      <c r="D191" s="12">
        <v>359</v>
      </c>
      <c r="E191" s="12">
        <v>48</v>
      </c>
      <c r="F191" s="12">
        <v>4</v>
      </c>
      <c r="G191" s="12" t="s">
        <v>42</v>
      </c>
      <c r="H191" s="13">
        <v>17.564146999999998</v>
      </c>
      <c r="I191" s="13">
        <v>1.47</v>
      </c>
      <c r="J191" s="13">
        <f t="shared" si="20"/>
        <v>6.3757853609999998E-2</v>
      </c>
      <c r="K191" s="13">
        <f t="shared" si="21"/>
        <v>5.3360999999999999E-3</v>
      </c>
      <c r="L191" s="13">
        <v>0.53300000000000003</v>
      </c>
      <c r="M191" s="13">
        <v>0.60299999999999998</v>
      </c>
      <c r="N191" s="13">
        <f t="shared" si="22"/>
        <v>9.361690351</v>
      </c>
      <c r="O191" s="13">
        <f t="shared" si="23"/>
        <v>0.88640999999999992</v>
      </c>
      <c r="P191" s="13">
        <f t="shared" si="24"/>
        <v>3.3982935974129998E-2</v>
      </c>
      <c r="Q191" s="13">
        <f t="shared" si="25"/>
        <v>3.2176682999999996E-3</v>
      </c>
      <c r="R191" s="13">
        <v>3.63E-3</v>
      </c>
      <c r="S191" s="13">
        <v>4.2130000000000001</v>
      </c>
      <c r="T191" s="13">
        <v>0.47299999999999998</v>
      </c>
      <c r="U191" s="13">
        <f t="shared" si="26"/>
        <v>1.529319E-2</v>
      </c>
      <c r="V191" s="13">
        <f t="shared" si="27"/>
        <v>1.7169899999999998E-3</v>
      </c>
      <c r="W191" s="13">
        <f t="shared" si="28"/>
        <v>0.239863626739175</v>
      </c>
      <c r="X191" s="13">
        <f t="shared" si="29"/>
        <v>0.32176870748299319</v>
      </c>
    </row>
    <row r="192" spans="1:24" x14ac:dyDescent="0.25">
      <c r="A192" s="12">
        <v>48</v>
      </c>
      <c r="B192" s="12">
        <v>4</v>
      </c>
      <c r="C192" s="13">
        <v>44.061539000000003</v>
      </c>
      <c r="D192" s="12">
        <v>359</v>
      </c>
      <c r="E192" s="12">
        <v>48</v>
      </c>
      <c r="F192" s="12">
        <v>4</v>
      </c>
      <c r="G192" s="12" t="s">
        <v>42</v>
      </c>
      <c r="H192" s="13">
        <v>17.564146999999998</v>
      </c>
      <c r="I192" s="13">
        <v>1.47</v>
      </c>
      <c r="J192" s="13">
        <f t="shared" si="20"/>
        <v>773.90334804223301</v>
      </c>
      <c r="K192" s="13">
        <f t="shared" si="21"/>
        <v>64.770462330000001</v>
      </c>
      <c r="L192" s="13">
        <v>0.53300000000000003</v>
      </c>
      <c r="M192" s="13">
        <v>0.60299999999999998</v>
      </c>
      <c r="N192" s="13">
        <f t="shared" si="22"/>
        <v>9.361690351</v>
      </c>
      <c r="O192" s="13">
        <f t="shared" si="23"/>
        <v>0.88640999999999992</v>
      </c>
      <c r="P192" s="13">
        <f t="shared" si="24"/>
        <v>412.4904845065102</v>
      </c>
      <c r="Q192" s="13">
        <f t="shared" si="25"/>
        <v>39.056588784989998</v>
      </c>
      <c r="R192" s="13">
        <v>44.061539000000003</v>
      </c>
      <c r="S192" s="13">
        <v>4.2130000000000001</v>
      </c>
      <c r="T192" s="13">
        <v>0.47299999999999998</v>
      </c>
      <c r="U192" s="13">
        <f t="shared" si="26"/>
        <v>185.63126380700001</v>
      </c>
      <c r="V192" s="13">
        <f t="shared" si="27"/>
        <v>20.841107947000001</v>
      </c>
      <c r="W192" s="13">
        <f t="shared" si="28"/>
        <v>0.239863626739175</v>
      </c>
      <c r="X192" s="13">
        <f t="shared" si="29"/>
        <v>0.32176870748299319</v>
      </c>
    </row>
    <row r="193" spans="1:24" x14ac:dyDescent="0.25">
      <c r="A193" s="12">
        <v>48</v>
      </c>
      <c r="B193" s="12">
        <v>4</v>
      </c>
      <c r="C193" s="13">
        <v>9.0813620000000004</v>
      </c>
      <c r="D193" s="12">
        <v>359</v>
      </c>
      <c r="E193" s="12">
        <v>48</v>
      </c>
      <c r="F193" s="12">
        <v>4</v>
      </c>
      <c r="G193" s="12" t="s">
        <v>42</v>
      </c>
      <c r="H193" s="13">
        <v>17.564146999999998</v>
      </c>
      <c r="I193" s="13">
        <v>1.47</v>
      </c>
      <c r="J193" s="13">
        <f t="shared" si="20"/>
        <v>159.50637712821398</v>
      </c>
      <c r="K193" s="13">
        <f t="shared" si="21"/>
        <v>13.34960214</v>
      </c>
      <c r="L193" s="13">
        <v>0.53300000000000003</v>
      </c>
      <c r="M193" s="13">
        <v>0.60299999999999998</v>
      </c>
      <c r="N193" s="13">
        <f t="shared" si="22"/>
        <v>9.361690351</v>
      </c>
      <c r="O193" s="13">
        <f t="shared" si="23"/>
        <v>0.88640999999999992</v>
      </c>
      <c r="P193" s="13">
        <f t="shared" si="24"/>
        <v>85.016899009338061</v>
      </c>
      <c r="Q193" s="13">
        <f t="shared" si="25"/>
        <v>8.0498100904199994</v>
      </c>
      <c r="R193" s="13">
        <v>9.0813620000000004</v>
      </c>
      <c r="S193" s="13">
        <v>4.2130000000000001</v>
      </c>
      <c r="T193" s="13">
        <v>0.47299999999999998</v>
      </c>
      <c r="U193" s="13">
        <f t="shared" si="26"/>
        <v>38.259778105999999</v>
      </c>
      <c r="V193" s="13">
        <f t="shared" si="27"/>
        <v>4.2954842260000001</v>
      </c>
      <c r="W193" s="13">
        <f t="shared" si="28"/>
        <v>0.239863626739175</v>
      </c>
      <c r="X193" s="13">
        <f t="shared" si="29"/>
        <v>0.32176870748299319</v>
      </c>
    </row>
    <row r="194" spans="1:24" x14ac:dyDescent="0.25">
      <c r="A194" s="12">
        <v>48</v>
      </c>
      <c r="B194" s="12">
        <v>4</v>
      </c>
      <c r="C194" s="13">
        <v>1.8710910000000001</v>
      </c>
      <c r="D194" s="12">
        <v>359</v>
      </c>
      <c r="E194" s="12">
        <v>48</v>
      </c>
      <c r="F194" s="12">
        <v>4</v>
      </c>
      <c r="G194" s="12" t="s">
        <v>42</v>
      </c>
      <c r="H194" s="13">
        <v>17.564146999999998</v>
      </c>
      <c r="I194" s="13">
        <v>1.47</v>
      </c>
      <c r="J194" s="13">
        <f t="shared" si="20"/>
        <v>32.864117374376995</v>
      </c>
      <c r="K194" s="13">
        <f t="shared" si="21"/>
        <v>2.7505037699999999</v>
      </c>
      <c r="L194" s="13">
        <v>0.53300000000000003</v>
      </c>
      <c r="M194" s="13">
        <v>0.60299999999999998</v>
      </c>
      <c r="N194" s="13">
        <f t="shared" si="22"/>
        <v>9.361690351</v>
      </c>
      <c r="O194" s="13">
        <f t="shared" si="23"/>
        <v>0.88640999999999992</v>
      </c>
      <c r="P194" s="13">
        <f t="shared" si="24"/>
        <v>17.516574560542942</v>
      </c>
      <c r="Q194" s="13">
        <f t="shared" si="25"/>
        <v>1.65855377331</v>
      </c>
      <c r="R194" s="13">
        <v>1.8710910000000001</v>
      </c>
      <c r="S194" s="13">
        <v>4.2130000000000001</v>
      </c>
      <c r="T194" s="13">
        <v>0.47299999999999998</v>
      </c>
      <c r="U194" s="13">
        <f t="shared" si="26"/>
        <v>7.8829063830000008</v>
      </c>
      <c r="V194" s="13">
        <f t="shared" si="27"/>
        <v>0.88502604299999998</v>
      </c>
      <c r="W194" s="13">
        <f t="shared" si="28"/>
        <v>0.23986362673917505</v>
      </c>
      <c r="X194" s="13">
        <f t="shared" si="29"/>
        <v>0.32176870748299319</v>
      </c>
    </row>
    <row r="195" spans="1:24" x14ac:dyDescent="0.25">
      <c r="A195" s="12">
        <v>48</v>
      </c>
      <c r="B195" s="12">
        <v>4</v>
      </c>
      <c r="C195" s="13">
        <v>5.2030000000000002E-3</v>
      </c>
      <c r="D195" s="12">
        <v>359</v>
      </c>
      <c r="E195" s="12">
        <v>48</v>
      </c>
      <c r="F195" s="12">
        <v>4</v>
      </c>
      <c r="G195" s="12" t="s">
        <v>42</v>
      </c>
      <c r="H195" s="13">
        <v>17.564146999999998</v>
      </c>
      <c r="I195" s="13">
        <v>1.47</v>
      </c>
      <c r="J195" s="13">
        <f t="shared" si="20"/>
        <v>9.1386256840999991E-2</v>
      </c>
      <c r="K195" s="13">
        <f t="shared" si="21"/>
        <v>7.6484100000000005E-3</v>
      </c>
      <c r="L195" s="13">
        <v>0.53300000000000003</v>
      </c>
      <c r="M195" s="13">
        <v>0.60299999999999998</v>
      </c>
      <c r="N195" s="13">
        <f t="shared" si="22"/>
        <v>9.361690351</v>
      </c>
      <c r="O195" s="13">
        <f t="shared" si="23"/>
        <v>0.88640999999999992</v>
      </c>
      <c r="P195" s="13">
        <f t="shared" si="24"/>
        <v>4.8708874896253002E-2</v>
      </c>
      <c r="Q195" s="13">
        <f t="shared" si="25"/>
        <v>4.6119912300000001E-3</v>
      </c>
      <c r="R195" s="13">
        <v>5.2030000000000002E-3</v>
      </c>
      <c r="S195" s="13">
        <v>4.2130000000000001</v>
      </c>
      <c r="T195" s="13">
        <v>0.47299999999999998</v>
      </c>
      <c r="U195" s="13">
        <f t="shared" si="26"/>
        <v>2.1920239000000001E-2</v>
      </c>
      <c r="V195" s="13">
        <f t="shared" si="27"/>
        <v>2.4610190000000001E-3</v>
      </c>
      <c r="W195" s="13">
        <f t="shared" si="28"/>
        <v>0.23986362673917502</v>
      </c>
      <c r="X195" s="13">
        <f t="shared" si="29"/>
        <v>0.32176870748299319</v>
      </c>
    </row>
    <row r="196" spans="1:24" x14ac:dyDescent="0.25">
      <c r="A196" s="12">
        <v>48</v>
      </c>
      <c r="B196" s="12">
        <v>4</v>
      </c>
      <c r="C196" s="13">
        <v>0.13065599999999999</v>
      </c>
      <c r="D196" s="12">
        <v>359</v>
      </c>
      <c r="E196" s="12">
        <v>48</v>
      </c>
      <c r="F196" s="12">
        <v>4</v>
      </c>
      <c r="G196" s="12" t="s">
        <v>42</v>
      </c>
      <c r="H196" s="13">
        <v>17.564146999999998</v>
      </c>
      <c r="I196" s="13">
        <v>1.47</v>
      </c>
      <c r="J196" s="13">
        <f t="shared" ref="J196:J215" si="30">C196*H196</f>
        <v>2.2948611904319995</v>
      </c>
      <c r="K196" s="13">
        <f t="shared" ref="K196:K215" si="31">C196*I196</f>
        <v>0.19206431999999998</v>
      </c>
      <c r="L196" s="13">
        <v>0.53300000000000003</v>
      </c>
      <c r="M196" s="13">
        <v>0.60299999999999998</v>
      </c>
      <c r="N196" s="13">
        <f t="shared" ref="N196:N215" si="32">H196*L196</f>
        <v>9.361690351</v>
      </c>
      <c r="O196" s="13">
        <f t="shared" ref="O196:O215" si="33">I196*M196</f>
        <v>0.88640999999999992</v>
      </c>
      <c r="P196" s="13">
        <f t="shared" ref="P196:P215" si="34">C196*N196</f>
        <v>1.223161014500256</v>
      </c>
      <c r="Q196" s="13">
        <f t="shared" ref="Q196:Q215" si="35">C196*O196</f>
        <v>0.11581478495999999</v>
      </c>
      <c r="R196" s="13">
        <v>0.13065599999999999</v>
      </c>
      <c r="S196" s="13">
        <v>4.2130000000000001</v>
      </c>
      <c r="T196" s="13">
        <v>0.47299999999999998</v>
      </c>
      <c r="U196" s="13">
        <f t="shared" ref="U196:U215" si="36">R196*S196</f>
        <v>0.55045372800000003</v>
      </c>
      <c r="V196" s="13">
        <f t="shared" ref="V196:V215" si="37">R196*T196</f>
        <v>6.1800287999999995E-2</v>
      </c>
      <c r="W196" s="13">
        <f t="shared" ref="W196:W215" si="38">U196/J196</f>
        <v>0.23986362673917505</v>
      </c>
      <c r="X196" s="13">
        <f t="shared" ref="X196:X215" si="39">V196/K196</f>
        <v>0.32176870748299319</v>
      </c>
    </row>
    <row r="197" spans="1:24" x14ac:dyDescent="0.25">
      <c r="A197" s="12">
        <v>48</v>
      </c>
      <c r="B197" s="12">
        <v>4</v>
      </c>
      <c r="C197" s="13">
        <v>7.0253999999999997E-2</v>
      </c>
      <c r="D197" s="12">
        <v>359</v>
      </c>
      <c r="E197" s="12">
        <v>48</v>
      </c>
      <c r="F197" s="12">
        <v>4</v>
      </c>
      <c r="G197" s="12" t="s">
        <v>42</v>
      </c>
      <c r="H197" s="13">
        <v>17.564146999999998</v>
      </c>
      <c r="I197" s="13">
        <v>1.47</v>
      </c>
      <c r="J197" s="13">
        <f t="shared" si="30"/>
        <v>1.2339515833379999</v>
      </c>
      <c r="K197" s="13">
        <f t="shared" si="31"/>
        <v>0.10327338</v>
      </c>
      <c r="L197" s="13">
        <v>0.53300000000000003</v>
      </c>
      <c r="M197" s="13">
        <v>0.60299999999999998</v>
      </c>
      <c r="N197" s="13">
        <f t="shared" si="32"/>
        <v>9.361690351</v>
      </c>
      <c r="O197" s="13">
        <f t="shared" si="33"/>
        <v>0.88640999999999992</v>
      </c>
      <c r="P197" s="13">
        <f t="shared" si="34"/>
        <v>0.65769619391915402</v>
      </c>
      <c r="Q197" s="13">
        <f t="shared" si="35"/>
        <v>6.227384813999999E-2</v>
      </c>
      <c r="R197" s="13">
        <v>7.0253999999999997E-2</v>
      </c>
      <c r="S197" s="13">
        <v>4.2130000000000001</v>
      </c>
      <c r="T197" s="13">
        <v>0.47299999999999998</v>
      </c>
      <c r="U197" s="13">
        <f t="shared" si="36"/>
        <v>0.29598010199999997</v>
      </c>
      <c r="V197" s="13">
        <f t="shared" si="37"/>
        <v>3.3230141999999997E-2</v>
      </c>
      <c r="W197" s="13">
        <f t="shared" si="38"/>
        <v>0.23986362673917497</v>
      </c>
      <c r="X197" s="13">
        <f t="shared" si="39"/>
        <v>0.32176870748299319</v>
      </c>
    </row>
    <row r="198" spans="1:24" x14ac:dyDescent="0.25">
      <c r="A198" s="12">
        <v>49</v>
      </c>
      <c r="B198" s="12">
        <v>4</v>
      </c>
      <c r="C198" s="13">
        <v>7.0354E-2</v>
      </c>
      <c r="D198" s="12">
        <v>366</v>
      </c>
      <c r="E198" s="12">
        <v>49</v>
      </c>
      <c r="F198" s="12">
        <v>4</v>
      </c>
      <c r="G198" s="12" t="s">
        <v>42</v>
      </c>
      <c r="H198" s="13">
        <v>19.43215</v>
      </c>
      <c r="I198" s="13">
        <v>1.921</v>
      </c>
      <c r="J198" s="13">
        <f t="shared" si="30"/>
        <v>1.3671294811000001</v>
      </c>
      <c r="K198" s="13">
        <f t="shared" si="31"/>
        <v>0.135150034</v>
      </c>
      <c r="L198" s="13">
        <v>0.96799999999999997</v>
      </c>
      <c r="M198" s="13">
        <v>0.95099999999999996</v>
      </c>
      <c r="N198" s="13">
        <f t="shared" si="32"/>
        <v>18.810321200000001</v>
      </c>
      <c r="O198" s="13">
        <f t="shared" si="33"/>
        <v>1.8268709999999999</v>
      </c>
      <c r="P198" s="13">
        <f t="shared" si="34"/>
        <v>1.3233813377048</v>
      </c>
      <c r="Q198" s="13">
        <f t="shared" si="35"/>
        <v>0.128527682334</v>
      </c>
      <c r="R198" s="13">
        <v>7.0354E-2</v>
      </c>
      <c r="S198" s="13">
        <v>6.6829999999999998</v>
      </c>
      <c r="T198" s="13">
        <v>0.71199999999999997</v>
      </c>
      <c r="U198" s="13">
        <f t="shared" si="36"/>
        <v>0.47017578199999999</v>
      </c>
      <c r="V198" s="13">
        <f t="shared" si="37"/>
        <v>5.0092048E-2</v>
      </c>
      <c r="W198" s="13">
        <f t="shared" si="38"/>
        <v>0.34391459514258582</v>
      </c>
      <c r="X198" s="13">
        <f t="shared" si="39"/>
        <v>0.37064029151483602</v>
      </c>
    </row>
    <row r="199" spans="1:24" x14ac:dyDescent="0.25">
      <c r="A199" s="12">
        <v>90</v>
      </c>
      <c r="B199" s="12">
        <v>4</v>
      </c>
      <c r="C199" s="13">
        <v>0.34816599999999998</v>
      </c>
      <c r="D199" s="12">
        <v>548</v>
      </c>
      <c r="E199" s="12">
        <v>90</v>
      </c>
      <c r="F199" s="12">
        <v>4</v>
      </c>
      <c r="G199" s="12" t="s">
        <v>42</v>
      </c>
      <c r="H199" s="13">
        <v>14.937374</v>
      </c>
      <c r="I199" s="13">
        <v>1.425</v>
      </c>
      <c r="J199" s="13">
        <f t="shared" si="30"/>
        <v>5.2006857560839999</v>
      </c>
      <c r="K199" s="13">
        <f t="shared" si="31"/>
        <v>0.49613654999999995</v>
      </c>
      <c r="L199" s="13">
        <v>0.80300000000000005</v>
      </c>
      <c r="M199" s="13">
        <v>0.83599999999999997</v>
      </c>
      <c r="N199" s="13">
        <f t="shared" si="32"/>
        <v>11.994711322000001</v>
      </c>
      <c r="O199" s="13">
        <f t="shared" si="33"/>
        <v>1.1913</v>
      </c>
      <c r="P199" s="13">
        <f t="shared" si="34"/>
        <v>4.1761506621354521</v>
      </c>
      <c r="Q199" s="13">
        <f t="shared" si="35"/>
        <v>0.41477015579999998</v>
      </c>
      <c r="R199" s="13">
        <v>0.34816599999999998</v>
      </c>
      <c r="S199" s="13">
        <v>5.6449999999999996</v>
      </c>
      <c r="T199" s="13">
        <v>0.59199999999999997</v>
      </c>
      <c r="U199" s="13">
        <f t="shared" si="36"/>
        <v>1.9653970699999996</v>
      </c>
      <c r="V199" s="13">
        <f t="shared" si="37"/>
        <v>0.20611427199999999</v>
      </c>
      <c r="W199" s="13">
        <f t="shared" si="38"/>
        <v>0.37791113752658262</v>
      </c>
      <c r="X199" s="13">
        <f t="shared" si="39"/>
        <v>0.41543859649122811</v>
      </c>
    </row>
    <row r="200" spans="1:24" x14ac:dyDescent="0.25">
      <c r="A200" s="12">
        <v>90</v>
      </c>
      <c r="B200" s="12">
        <v>4</v>
      </c>
      <c r="C200" s="13">
        <v>3.5982340000000002</v>
      </c>
      <c r="D200" s="12">
        <v>548</v>
      </c>
      <c r="E200" s="12">
        <v>90</v>
      </c>
      <c r="F200" s="12">
        <v>4</v>
      </c>
      <c r="G200" s="12" t="s">
        <v>42</v>
      </c>
      <c r="H200" s="13">
        <v>14.937374</v>
      </c>
      <c r="I200" s="13">
        <v>1.425</v>
      </c>
      <c r="J200" s="13">
        <f t="shared" si="30"/>
        <v>53.748166997516002</v>
      </c>
      <c r="K200" s="13">
        <f t="shared" si="31"/>
        <v>5.1274834500000006</v>
      </c>
      <c r="L200" s="13">
        <v>0.80300000000000005</v>
      </c>
      <c r="M200" s="13">
        <v>0.83599999999999997</v>
      </c>
      <c r="N200" s="13">
        <f t="shared" si="32"/>
        <v>11.994711322000001</v>
      </c>
      <c r="O200" s="13">
        <f t="shared" si="33"/>
        <v>1.1913</v>
      </c>
      <c r="P200" s="13">
        <f t="shared" si="34"/>
        <v>43.159778099005351</v>
      </c>
      <c r="Q200" s="13">
        <f t="shared" si="35"/>
        <v>4.2865761642000004</v>
      </c>
      <c r="R200" s="13">
        <v>3.5982340000000002</v>
      </c>
      <c r="S200" s="13">
        <v>5.6449999999999996</v>
      </c>
      <c r="T200" s="13">
        <v>0.59199999999999997</v>
      </c>
      <c r="U200" s="13">
        <f t="shared" si="36"/>
        <v>20.312030929999999</v>
      </c>
      <c r="V200" s="13">
        <f t="shared" si="37"/>
        <v>2.1301545279999998</v>
      </c>
      <c r="W200" s="13">
        <f t="shared" si="38"/>
        <v>0.37791113752658262</v>
      </c>
      <c r="X200" s="13">
        <f t="shared" si="39"/>
        <v>0.415438596491228</v>
      </c>
    </row>
    <row r="201" spans="1:24" x14ac:dyDescent="0.25">
      <c r="A201" s="12">
        <v>10</v>
      </c>
      <c r="B201" s="12">
        <v>6</v>
      </c>
      <c r="C201" s="13">
        <v>6.8392619999999997</v>
      </c>
      <c r="D201" s="12">
        <v>14</v>
      </c>
      <c r="E201" s="12">
        <v>10</v>
      </c>
      <c r="F201" s="12">
        <v>6</v>
      </c>
      <c r="G201" s="12" t="s">
        <v>43</v>
      </c>
      <c r="H201" s="13">
        <v>4.392887</v>
      </c>
      <c r="I201" s="13">
        <v>0.187</v>
      </c>
      <c r="J201" s="13">
        <f t="shared" si="30"/>
        <v>30.044105129393998</v>
      </c>
      <c r="K201" s="13">
        <f t="shared" si="31"/>
        <v>1.278941994</v>
      </c>
      <c r="L201" s="13">
        <v>0.221</v>
      </c>
      <c r="M201" s="13">
        <v>0.111</v>
      </c>
      <c r="N201" s="13">
        <f t="shared" si="32"/>
        <v>0.97082802700000004</v>
      </c>
      <c r="O201" s="13">
        <f t="shared" si="33"/>
        <v>2.0757000000000001E-2</v>
      </c>
      <c r="P201" s="13">
        <f t="shared" si="34"/>
        <v>6.6397472335960739</v>
      </c>
      <c r="Q201" s="13">
        <f t="shared" si="35"/>
        <v>0.14196256133400001</v>
      </c>
      <c r="R201" s="13">
        <v>6.8392619999999997</v>
      </c>
      <c r="S201" s="13">
        <v>0.46600000000000003</v>
      </c>
      <c r="T201" s="13">
        <v>0.01</v>
      </c>
      <c r="U201" s="13">
        <f t="shared" si="36"/>
        <v>3.187096092</v>
      </c>
      <c r="V201" s="13">
        <f t="shared" si="37"/>
        <v>6.8392620000000001E-2</v>
      </c>
      <c r="W201" s="13">
        <f t="shared" si="38"/>
        <v>0.10608057981004293</v>
      </c>
      <c r="X201" s="13">
        <f t="shared" si="39"/>
        <v>5.3475935828877011E-2</v>
      </c>
    </row>
    <row r="202" spans="1:24" x14ac:dyDescent="0.25">
      <c r="A202" s="12">
        <v>10</v>
      </c>
      <c r="B202" s="12">
        <v>6</v>
      </c>
      <c r="C202" s="13">
        <v>6.9912559999999999</v>
      </c>
      <c r="D202" s="12">
        <v>14</v>
      </c>
      <c r="E202" s="12">
        <v>10</v>
      </c>
      <c r="F202" s="12">
        <v>6</v>
      </c>
      <c r="G202" s="12" t="s">
        <v>43</v>
      </c>
      <c r="H202" s="13">
        <v>4.392887</v>
      </c>
      <c r="I202" s="13">
        <v>0.187</v>
      </c>
      <c r="J202" s="13">
        <f t="shared" si="30"/>
        <v>30.711797596072</v>
      </c>
      <c r="K202" s="13">
        <f t="shared" si="31"/>
        <v>1.307364872</v>
      </c>
      <c r="L202" s="13">
        <v>0.221</v>
      </c>
      <c r="M202" s="13">
        <v>0.111</v>
      </c>
      <c r="N202" s="13">
        <f t="shared" si="32"/>
        <v>0.97082802700000004</v>
      </c>
      <c r="O202" s="13">
        <f t="shared" si="33"/>
        <v>2.0757000000000001E-2</v>
      </c>
      <c r="P202" s="13">
        <f t="shared" si="34"/>
        <v>6.7873072687319125</v>
      </c>
      <c r="Q202" s="13">
        <f t="shared" si="35"/>
        <v>0.145117500792</v>
      </c>
      <c r="R202" s="13">
        <v>6.9912559999999999</v>
      </c>
      <c r="S202" s="13">
        <v>0.46600000000000003</v>
      </c>
      <c r="T202" s="13">
        <v>0.01</v>
      </c>
      <c r="U202" s="13">
        <f t="shared" si="36"/>
        <v>3.2579252960000002</v>
      </c>
      <c r="V202" s="13">
        <f t="shared" si="37"/>
        <v>6.9912559999999999E-2</v>
      </c>
      <c r="W202" s="13">
        <f t="shared" si="38"/>
        <v>0.10608057981004293</v>
      </c>
      <c r="X202" s="13">
        <f t="shared" si="39"/>
        <v>5.3475935828877004E-2</v>
      </c>
    </row>
    <row r="203" spans="1:24" x14ac:dyDescent="0.25">
      <c r="A203" s="12">
        <v>13</v>
      </c>
      <c r="B203" s="12">
        <v>6</v>
      </c>
      <c r="C203" s="13">
        <v>5.7913819999999996</v>
      </c>
      <c r="D203" s="12">
        <v>42</v>
      </c>
      <c r="E203" s="12">
        <v>13</v>
      </c>
      <c r="F203" s="12">
        <v>6</v>
      </c>
      <c r="G203" s="12" t="s">
        <v>43</v>
      </c>
      <c r="H203" s="13">
        <v>9.1533259999999999</v>
      </c>
      <c r="I203" s="13">
        <v>0.27800000000000002</v>
      </c>
      <c r="J203" s="13">
        <f t="shared" si="30"/>
        <v>53.010407436531999</v>
      </c>
      <c r="K203" s="13">
        <f t="shared" si="31"/>
        <v>1.610004196</v>
      </c>
      <c r="L203" s="13">
        <v>0.53300000000000003</v>
      </c>
      <c r="M203" s="13">
        <v>0.33600000000000002</v>
      </c>
      <c r="N203" s="13">
        <f t="shared" si="32"/>
        <v>4.8787227580000003</v>
      </c>
      <c r="O203" s="13">
        <f t="shared" si="33"/>
        <v>9.3408000000000019E-2</v>
      </c>
      <c r="P203" s="13">
        <f t="shared" si="34"/>
        <v>28.254547163671557</v>
      </c>
      <c r="Q203" s="13">
        <f t="shared" si="35"/>
        <v>0.54096140985600005</v>
      </c>
      <c r="R203" s="13">
        <v>5.7913819999999996</v>
      </c>
      <c r="S203" s="13">
        <v>2.3450000000000002</v>
      </c>
      <c r="T203" s="13">
        <v>4.7E-2</v>
      </c>
      <c r="U203" s="13">
        <f t="shared" si="36"/>
        <v>13.58079079</v>
      </c>
      <c r="V203" s="13">
        <f t="shared" si="37"/>
        <v>0.27219495399999999</v>
      </c>
      <c r="W203" s="13">
        <f t="shared" si="38"/>
        <v>0.25619102826666507</v>
      </c>
      <c r="X203" s="13">
        <f t="shared" si="39"/>
        <v>0.16906474820143885</v>
      </c>
    </row>
    <row r="204" spans="1:24" x14ac:dyDescent="0.25">
      <c r="A204" s="12">
        <v>15</v>
      </c>
      <c r="B204" s="12">
        <v>6</v>
      </c>
      <c r="C204" s="13">
        <v>0.80222800000000005</v>
      </c>
      <c r="D204" s="12">
        <v>51</v>
      </c>
      <c r="E204" s="12">
        <v>15</v>
      </c>
      <c r="F204" s="12">
        <v>6</v>
      </c>
      <c r="G204" s="12" t="s">
        <v>43</v>
      </c>
      <c r="H204" s="13">
        <v>4.0278099999999997</v>
      </c>
      <c r="I204" s="13">
        <v>0.20799999999999999</v>
      </c>
      <c r="J204" s="13">
        <f t="shared" si="30"/>
        <v>3.2312219606800001</v>
      </c>
      <c r="K204" s="13">
        <f t="shared" si="31"/>
        <v>0.16686342400000001</v>
      </c>
      <c r="L204" s="13">
        <v>0.47299999999999998</v>
      </c>
      <c r="M204" s="13">
        <v>0.496</v>
      </c>
      <c r="N204" s="13">
        <f t="shared" si="32"/>
        <v>1.9051541299999997</v>
      </c>
      <c r="O204" s="13">
        <f t="shared" si="33"/>
        <v>0.103168</v>
      </c>
      <c r="P204" s="13">
        <f t="shared" si="34"/>
        <v>1.5283679874016398</v>
      </c>
      <c r="Q204" s="13">
        <f t="shared" si="35"/>
        <v>8.2764258303999999E-2</v>
      </c>
      <c r="R204" s="13">
        <v>0.80222800000000005</v>
      </c>
      <c r="S204" s="13">
        <v>1.905</v>
      </c>
      <c r="T204" s="13">
        <v>0.10299999999999999</v>
      </c>
      <c r="U204" s="13">
        <f t="shared" si="36"/>
        <v>1.5282443400000001</v>
      </c>
      <c r="V204" s="13">
        <f t="shared" si="37"/>
        <v>8.2629484000000003E-2</v>
      </c>
      <c r="W204" s="13">
        <f t="shared" si="38"/>
        <v>0.47296173354751092</v>
      </c>
      <c r="X204" s="13">
        <f t="shared" si="39"/>
        <v>0.49519230769230765</v>
      </c>
    </row>
    <row r="205" spans="1:24" x14ac:dyDescent="0.25">
      <c r="A205" s="12">
        <v>15</v>
      </c>
      <c r="B205" s="12">
        <v>6</v>
      </c>
      <c r="C205" s="13">
        <v>10.564977000000001</v>
      </c>
      <c r="D205" s="12">
        <v>51</v>
      </c>
      <c r="E205" s="12">
        <v>15</v>
      </c>
      <c r="F205" s="12">
        <v>6</v>
      </c>
      <c r="G205" s="12" t="s">
        <v>43</v>
      </c>
      <c r="H205" s="13">
        <v>4.0278099999999997</v>
      </c>
      <c r="I205" s="13">
        <v>0.20799999999999999</v>
      </c>
      <c r="J205" s="13">
        <f t="shared" si="30"/>
        <v>42.55372001037</v>
      </c>
      <c r="K205" s="13">
        <f t="shared" si="31"/>
        <v>2.1975152160000002</v>
      </c>
      <c r="L205" s="13">
        <v>0.47299999999999998</v>
      </c>
      <c r="M205" s="13">
        <v>0.496</v>
      </c>
      <c r="N205" s="13">
        <f t="shared" si="32"/>
        <v>1.9051541299999997</v>
      </c>
      <c r="O205" s="13">
        <f t="shared" si="33"/>
        <v>0.103168</v>
      </c>
      <c r="P205" s="13">
        <f t="shared" si="34"/>
        <v>20.127909564905007</v>
      </c>
      <c r="Q205" s="13">
        <f t="shared" si="35"/>
        <v>1.089967547136</v>
      </c>
      <c r="R205" s="13">
        <v>10.564977000000001</v>
      </c>
      <c r="S205" s="13">
        <v>1.905</v>
      </c>
      <c r="T205" s="13">
        <v>0.10299999999999999</v>
      </c>
      <c r="U205" s="13">
        <f t="shared" si="36"/>
        <v>20.126281185000003</v>
      </c>
      <c r="V205" s="13">
        <f t="shared" si="37"/>
        <v>1.0881926310000001</v>
      </c>
      <c r="W205" s="13">
        <f t="shared" si="38"/>
        <v>0.47296173354751103</v>
      </c>
      <c r="X205" s="13">
        <f t="shared" si="39"/>
        <v>0.49519230769230765</v>
      </c>
    </row>
    <row r="206" spans="1:24" x14ac:dyDescent="0.25">
      <c r="A206" s="12">
        <v>15</v>
      </c>
      <c r="B206" s="12">
        <v>6</v>
      </c>
      <c r="C206" s="13">
        <v>4.6509080000000003</v>
      </c>
      <c r="D206" s="12">
        <v>51</v>
      </c>
      <c r="E206" s="12">
        <v>15</v>
      </c>
      <c r="F206" s="12">
        <v>6</v>
      </c>
      <c r="G206" s="12" t="s">
        <v>43</v>
      </c>
      <c r="H206" s="13">
        <v>4.0278099999999997</v>
      </c>
      <c r="I206" s="13">
        <v>0.20799999999999999</v>
      </c>
      <c r="J206" s="13">
        <f t="shared" si="30"/>
        <v>18.732973751479999</v>
      </c>
      <c r="K206" s="13">
        <f t="shared" si="31"/>
        <v>0.96738886400000001</v>
      </c>
      <c r="L206" s="13">
        <v>0.47299999999999998</v>
      </c>
      <c r="M206" s="13">
        <v>0.496</v>
      </c>
      <c r="N206" s="13">
        <f t="shared" si="32"/>
        <v>1.9051541299999997</v>
      </c>
      <c r="O206" s="13">
        <f t="shared" si="33"/>
        <v>0.103168</v>
      </c>
      <c r="P206" s="13">
        <f t="shared" si="34"/>
        <v>8.8606965844500394</v>
      </c>
      <c r="Q206" s="13">
        <f t="shared" si="35"/>
        <v>0.47982487654400002</v>
      </c>
      <c r="R206" s="13">
        <v>4.6509080000000003</v>
      </c>
      <c r="S206" s="13">
        <v>1.905</v>
      </c>
      <c r="T206" s="13">
        <v>0.10299999999999999</v>
      </c>
      <c r="U206" s="13">
        <f t="shared" si="36"/>
        <v>8.85997974</v>
      </c>
      <c r="V206" s="13">
        <f t="shared" si="37"/>
        <v>0.479043524</v>
      </c>
      <c r="W206" s="13">
        <f t="shared" si="38"/>
        <v>0.47296173354751092</v>
      </c>
      <c r="X206" s="13">
        <f t="shared" si="39"/>
        <v>0.49519230769230771</v>
      </c>
    </row>
    <row r="207" spans="1:24" x14ac:dyDescent="0.25">
      <c r="A207" s="12">
        <v>15</v>
      </c>
      <c r="B207" s="12">
        <v>6</v>
      </c>
      <c r="C207" s="13">
        <v>2.7441490000000002</v>
      </c>
      <c r="D207" s="12">
        <v>51</v>
      </c>
      <c r="E207" s="12">
        <v>15</v>
      </c>
      <c r="F207" s="12">
        <v>6</v>
      </c>
      <c r="G207" s="12" t="s">
        <v>43</v>
      </c>
      <c r="H207" s="13">
        <v>4.0278099999999997</v>
      </c>
      <c r="I207" s="13">
        <v>0.20799999999999999</v>
      </c>
      <c r="J207" s="13">
        <f t="shared" si="30"/>
        <v>11.052910783689999</v>
      </c>
      <c r="K207" s="13">
        <f t="shared" si="31"/>
        <v>0.57078299200000004</v>
      </c>
      <c r="L207" s="13">
        <v>0.47299999999999998</v>
      </c>
      <c r="M207" s="13">
        <v>0.496</v>
      </c>
      <c r="N207" s="13">
        <f t="shared" si="32"/>
        <v>1.9051541299999997</v>
      </c>
      <c r="O207" s="13">
        <f t="shared" si="33"/>
        <v>0.103168</v>
      </c>
      <c r="P207" s="13">
        <f t="shared" si="34"/>
        <v>5.2280268006853694</v>
      </c>
      <c r="Q207" s="13">
        <f t="shared" si="35"/>
        <v>0.28310836403200001</v>
      </c>
      <c r="R207" s="13">
        <v>2.7441490000000002</v>
      </c>
      <c r="S207" s="13">
        <v>1.905</v>
      </c>
      <c r="T207" s="13">
        <v>0.10299999999999999</v>
      </c>
      <c r="U207" s="13">
        <f t="shared" si="36"/>
        <v>5.227603845</v>
      </c>
      <c r="V207" s="13">
        <f t="shared" si="37"/>
        <v>0.28264734699999999</v>
      </c>
      <c r="W207" s="13">
        <f t="shared" si="38"/>
        <v>0.47296173354751098</v>
      </c>
      <c r="X207" s="13">
        <f t="shared" si="39"/>
        <v>0.49519230769230765</v>
      </c>
    </row>
    <row r="208" spans="1:24" x14ac:dyDescent="0.25">
      <c r="A208" s="12">
        <v>15</v>
      </c>
      <c r="B208" s="12">
        <v>6</v>
      </c>
      <c r="C208" s="13">
        <v>5.4614799999999999</v>
      </c>
      <c r="D208" s="12">
        <v>51</v>
      </c>
      <c r="E208" s="12">
        <v>15</v>
      </c>
      <c r="F208" s="12">
        <v>6</v>
      </c>
      <c r="G208" s="12" t="s">
        <v>43</v>
      </c>
      <c r="H208" s="13">
        <v>4.0278099999999997</v>
      </c>
      <c r="I208" s="13">
        <v>0.20799999999999999</v>
      </c>
      <c r="J208" s="13">
        <f t="shared" si="30"/>
        <v>21.997803758799996</v>
      </c>
      <c r="K208" s="13">
        <f t="shared" si="31"/>
        <v>1.1359878399999999</v>
      </c>
      <c r="L208" s="13">
        <v>0.47299999999999998</v>
      </c>
      <c r="M208" s="13">
        <v>0.496</v>
      </c>
      <c r="N208" s="13">
        <f t="shared" si="32"/>
        <v>1.9051541299999997</v>
      </c>
      <c r="O208" s="13">
        <f t="shared" si="33"/>
        <v>0.103168</v>
      </c>
      <c r="P208" s="13">
        <f t="shared" si="34"/>
        <v>10.404961177912398</v>
      </c>
      <c r="Q208" s="13">
        <f t="shared" si="35"/>
        <v>0.56344996863999997</v>
      </c>
      <c r="R208" s="13">
        <v>5.4614799999999999</v>
      </c>
      <c r="S208" s="13">
        <v>1.905</v>
      </c>
      <c r="T208" s="13">
        <v>0.10299999999999999</v>
      </c>
      <c r="U208" s="13">
        <f t="shared" si="36"/>
        <v>10.404119400000001</v>
      </c>
      <c r="V208" s="13">
        <f t="shared" si="37"/>
        <v>0.56253243999999991</v>
      </c>
      <c r="W208" s="13">
        <f t="shared" si="38"/>
        <v>0.47296173354751103</v>
      </c>
      <c r="X208" s="13">
        <f t="shared" si="39"/>
        <v>0.49519230769230765</v>
      </c>
    </row>
    <row r="209" spans="1:24" x14ac:dyDescent="0.25">
      <c r="A209" s="12">
        <v>23</v>
      </c>
      <c r="B209" s="12">
        <v>6</v>
      </c>
      <c r="C209" s="13">
        <v>5.9411769999999997</v>
      </c>
      <c r="D209" s="12">
        <v>125</v>
      </c>
      <c r="E209" s="12">
        <v>23</v>
      </c>
      <c r="F209" s="12">
        <v>6</v>
      </c>
      <c r="G209" s="12" t="s">
        <v>43</v>
      </c>
      <c r="H209" s="13">
        <v>3.6975760000000002</v>
      </c>
      <c r="I209" s="13">
        <v>0.161</v>
      </c>
      <c r="J209" s="13">
        <f t="shared" si="30"/>
        <v>21.967953486951998</v>
      </c>
      <c r="K209" s="13">
        <f t="shared" si="31"/>
        <v>0.95652949700000001</v>
      </c>
      <c r="L209" s="13">
        <v>0.89600000000000002</v>
      </c>
      <c r="M209" s="13">
        <v>0.91200000000000003</v>
      </c>
      <c r="N209" s="13">
        <f t="shared" si="32"/>
        <v>3.313028096</v>
      </c>
      <c r="O209" s="13">
        <f t="shared" si="33"/>
        <v>0.14683200000000002</v>
      </c>
      <c r="P209" s="13">
        <f t="shared" si="34"/>
        <v>19.683286324308991</v>
      </c>
      <c r="Q209" s="13">
        <f t="shared" si="35"/>
        <v>0.87235490126400006</v>
      </c>
      <c r="R209" s="13">
        <v>5.9411769999999997</v>
      </c>
      <c r="S209" s="13">
        <v>3.3130000000000002</v>
      </c>
      <c r="T209" s="13">
        <v>0.14699999999999999</v>
      </c>
      <c r="U209" s="13">
        <f t="shared" si="36"/>
        <v>19.683119400999999</v>
      </c>
      <c r="V209" s="13">
        <f t="shared" si="37"/>
        <v>0.87335301899999995</v>
      </c>
      <c r="W209" s="13">
        <f t="shared" si="38"/>
        <v>0.89599240150844772</v>
      </c>
      <c r="X209" s="13">
        <f t="shared" si="39"/>
        <v>0.91304347826086951</v>
      </c>
    </row>
    <row r="210" spans="1:24" x14ac:dyDescent="0.25">
      <c r="A210" s="12">
        <v>46</v>
      </c>
      <c r="B210" s="12">
        <v>6</v>
      </c>
      <c r="C210" s="13">
        <v>2.334603</v>
      </c>
      <c r="D210" s="12">
        <v>344</v>
      </c>
      <c r="E210" s="12">
        <v>46</v>
      </c>
      <c r="F210" s="12">
        <v>6</v>
      </c>
      <c r="G210" s="12" t="s">
        <v>43</v>
      </c>
      <c r="H210" s="13">
        <v>7.8530870000000004</v>
      </c>
      <c r="I210" s="13">
        <v>0.34</v>
      </c>
      <c r="J210" s="13">
        <f t="shared" si="30"/>
        <v>18.333840469461002</v>
      </c>
      <c r="K210" s="13">
        <f t="shared" si="31"/>
        <v>0.79376502000000004</v>
      </c>
      <c r="L210" s="13">
        <v>0.58699999999999997</v>
      </c>
      <c r="M210" s="13">
        <v>0.84699999999999998</v>
      </c>
      <c r="N210" s="13">
        <f t="shared" si="32"/>
        <v>4.6097620690000003</v>
      </c>
      <c r="O210" s="13">
        <f t="shared" si="33"/>
        <v>0.28798000000000001</v>
      </c>
      <c r="P210" s="13">
        <f t="shared" si="34"/>
        <v>10.761964355573607</v>
      </c>
      <c r="Q210" s="13">
        <f t="shared" si="35"/>
        <v>0.67231897194000001</v>
      </c>
      <c r="R210" s="13">
        <v>2.334603</v>
      </c>
      <c r="S210" s="13">
        <v>3.5390000000000001</v>
      </c>
      <c r="T210" s="13">
        <v>0.17</v>
      </c>
      <c r="U210" s="13">
        <f t="shared" si="36"/>
        <v>8.2621600170000011</v>
      </c>
      <c r="V210" s="13">
        <f t="shared" si="37"/>
        <v>0.39688251000000002</v>
      </c>
      <c r="W210" s="13">
        <f t="shared" si="38"/>
        <v>0.45065080776515021</v>
      </c>
      <c r="X210" s="13">
        <f t="shared" si="39"/>
        <v>0.5</v>
      </c>
    </row>
    <row r="211" spans="1:24" x14ac:dyDescent="0.25">
      <c r="A211" s="12">
        <v>46</v>
      </c>
      <c r="B211" s="12">
        <v>6</v>
      </c>
      <c r="C211" s="13">
        <v>2.673387</v>
      </c>
      <c r="D211" s="12">
        <v>344</v>
      </c>
      <c r="E211" s="12">
        <v>46</v>
      </c>
      <c r="F211" s="12">
        <v>6</v>
      </c>
      <c r="G211" s="12" t="s">
        <v>43</v>
      </c>
      <c r="H211" s="13">
        <v>7.8530870000000004</v>
      </c>
      <c r="I211" s="13">
        <v>0.34</v>
      </c>
      <c r="J211" s="13">
        <f t="shared" si="30"/>
        <v>20.994340695668999</v>
      </c>
      <c r="K211" s="13">
        <f t="shared" si="31"/>
        <v>0.90895158000000009</v>
      </c>
      <c r="L211" s="13">
        <v>0.58699999999999997</v>
      </c>
      <c r="M211" s="13">
        <v>0.84699999999999998</v>
      </c>
      <c r="N211" s="13">
        <f t="shared" si="32"/>
        <v>4.6097620690000003</v>
      </c>
      <c r="O211" s="13">
        <f t="shared" si="33"/>
        <v>0.28798000000000001</v>
      </c>
      <c r="P211" s="13">
        <f t="shared" si="34"/>
        <v>12.323677988357703</v>
      </c>
      <c r="Q211" s="13">
        <f t="shared" si="35"/>
        <v>0.76988198825999998</v>
      </c>
      <c r="R211" s="13">
        <v>2.673387</v>
      </c>
      <c r="S211" s="13">
        <v>3.5390000000000001</v>
      </c>
      <c r="T211" s="13">
        <v>0.17</v>
      </c>
      <c r="U211" s="13">
        <f t="shared" si="36"/>
        <v>9.4611165929999999</v>
      </c>
      <c r="V211" s="13">
        <f t="shared" si="37"/>
        <v>0.45447579000000005</v>
      </c>
      <c r="W211" s="13">
        <f t="shared" si="38"/>
        <v>0.45065080776515021</v>
      </c>
      <c r="X211" s="13">
        <f t="shared" si="39"/>
        <v>0.5</v>
      </c>
    </row>
    <row r="212" spans="1:24" x14ac:dyDescent="0.25">
      <c r="A212" s="12">
        <v>46</v>
      </c>
      <c r="B212" s="12">
        <v>6</v>
      </c>
      <c r="C212" s="13">
        <v>1.427538</v>
      </c>
      <c r="D212" s="12">
        <v>344</v>
      </c>
      <c r="E212" s="12">
        <v>46</v>
      </c>
      <c r="F212" s="12">
        <v>6</v>
      </c>
      <c r="G212" s="12" t="s">
        <v>43</v>
      </c>
      <c r="H212" s="13">
        <v>7.8530870000000004</v>
      </c>
      <c r="I212" s="13">
        <v>0.34</v>
      </c>
      <c r="J212" s="13">
        <f t="shared" si="30"/>
        <v>11.210580109806001</v>
      </c>
      <c r="K212" s="13">
        <f t="shared" si="31"/>
        <v>0.48536292000000003</v>
      </c>
      <c r="L212" s="13">
        <v>0.58699999999999997</v>
      </c>
      <c r="M212" s="13">
        <v>0.84699999999999998</v>
      </c>
      <c r="N212" s="13">
        <f t="shared" si="32"/>
        <v>4.6097620690000003</v>
      </c>
      <c r="O212" s="13">
        <f t="shared" si="33"/>
        <v>0.28798000000000001</v>
      </c>
      <c r="P212" s="13">
        <f t="shared" si="34"/>
        <v>6.5806105244561222</v>
      </c>
      <c r="Q212" s="13">
        <f t="shared" si="35"/>
        <v>0.41110239324000003</v>
      </c>
      <c r="R212" s="13">
        <v>1.427538</v>
      </c>
      <c r="S212" s="13">
        <v>3.5390000000000001</v>
      </c>
      <c r="T212" s="13">
        <v>0.17</v>
      </c>
      <c r="U212" s="13">
        <f t="shared" si="36"/>
        <v>5.0520569819999999</v>
      </c>
      <c r="V212" s="13">
        <f t="shared" si="37"/>
        <v>0.24268146000000002</v>
      </c>
      <c r="W212" s="13">
        <f t="shared" si="38"/>
        <v>0.45065080776515015</v>
      </c>
      <c r="X212" s="13">
        <f t="shared" si="39"/>
        <v>0.5</v>
      </c>
    </row>
    <row r="213" spans="1:24" x14ac:dyDescent="0.25">
      <c r="A213" s="12">
        <v>46</v>
      </c>
      <c r="B213" s="12">
        <v>6</v>
      </c>
      <c r="C213" s="13">
        <v>8.1477170000000001</v>
      </c>
      <c r="D213" s="12">
        <v>344</v>
      </c>
      <c r="E213" s="12">
        <v>46</v>
      </c>
      <c r="F213" s="12">
        <v>6</v>
      </c>
      <c r="G213" s="12" t="s">
        <v>43</v>
      </c>
      <c r="H213" s="13">
        <v>7.8530870000000004</v>
      </c>
      <c r="I213" s="13">
        <v>0.34</v>
      </c>
      <c r="J213" s="13">
        <f t="shared" si="30"/>
        <v>63.984730452379004</v>
      </c>
      <c r="K213" s="13">
        <f t="shared" si="31"/>
        <v>2.7702237800000002</v>
      </c>
      <c r="L213" s="13">
        <v>0.58699999999999997</v>
      </c>
      <c r="M213" s="13">
        <v>0.84699999999999998</v>
      </c>
      <c r="N213" s="13">
        <f t="shared" si="32"/>
        <v>4.6097620690000003</v>
      </c>
      <c r="O213" s="13">
        <f t="shared" si="33"/>
        <v>0.28798000000000001</v>
      </c>
      <c r="P213" s="13">
        <f t="shared" si="34"/>
        <v>37.559036775546474</v>
      </c>
      <c r="Q213" s="13">
        <f t="shared" si="35"/>
        <v>2.3463795416600002</v>
      </c>
      <c r="R213" s="13">
        <v>8.1477170000000001</v>
      </c>
      <c r="S213" s="13">
        <v>3.5390000000000001</v>
      </c>
      <c r="T213" s="13">
        <v>0.17</v>
      </c>
      <c r="U213" s="13">
        <f t="shared" si="36"/>
        <v>28.834770463000002</v>
      </c>
      <c r="V213" s="13">
        <f t="shared" si="37"/>
        <v>1.3851118900000001</v>
      </c>
      <c r="W213" s="13">
        <f t="shared" si="38"/>
        <v>0.45065080776515021</v>
      </c>
      <c r="X213" s="13">
        <f t="shared" si="39"/>
        <v>0.5</v>
      </c>
    </row>
    <row r="214" spans="1:24" x14ac:dyDescent="0.25">
      <c r="A214" s="12">
        <v>90</v>
      </c>
      <c r="B214" s="12">
        <v>6</v>
      </c>
      <c r="C214" s="13">
        <v>11.241773</v>
      </c>
      <c r="D214" s="12">
        <v>549</v>
      </c>
      <c r="E214" s="12">
        <v>90</v>
      </c>
      <c r="F214" s="12">
        <v>6</v>
      </c>
      <c r="G214" s="12" t="s">
        <v>43</v>
      </c>
      <c r="H214" s="13">
        <v>6.2285719999999998</v>
      </c>
      <c r="I214" s="13">
        <v>0.30099999999999999</v>
      </c>
      <c r="J214" s="13">
        <f t="shared" si="30"/>
        <v>70.020192538155996</v>
      </c>
      <c r="K214" s="13">
        <f t="shared" si="31"/>
        <v>3.3837736729999999</v>
      </c>
      <c r="L214" s="13">
        <v>0.80400000000000005</v>
      </c>
      <c r="M214" s="13">
        <v>0.83699999999999997</v>
      </c>
      <c r="N214" s="13">
        <f t="shared" si="32"/>
        <v>5.0077718879999997</v>
      </c>
      <c r="O214" s="13">
        <f t="shared" si="33"/>
        <v>0.25193699999999997</v>
      </c>
      <c r="P214" s="13">
        <f t="shared" si="34"/>
        <v>56.296234800677425</v>
      </c>
      <c r="Q214" s="13">
        <f t="shared" si="35"/>
        <v>2.8322185643009998</v>
      </c>
      <c r="R214" s="13">
        <v>11.241773</v>
      </c>
      <c r="S214" s="13">
        <v>2.3719999999999999</v>
      </c>
      <c r="T214" s="13">
        <v>0.125</v>
      </c>
      <c r="U214" s="13">
        <f t="shared" si="36"/>
        <v>26.665485556</v>
      </c>
      <c r="V214" s="13">
        <f t="shared" si="37"/>
        <v>1.405221625</v>
      </c>
      <c r="W214" s="13">
        <f t="shared" si="38"/>
        <v>0.38082565313526118</v>
      </c>
      <c r="X214" s="13">
        <f t="shared" si="39"/>
        <v>0.41528239202657807</v>
      </c>
    </row>
    <row r="215" spans="1:24" x14ac:dyDescent="0.25">
      <c r="A215" s="12">
        <v>90</v>
      </c>
      <c r="B215" s="12">
        <v>6</v>
      </c>
      <c r="C215" s="13">
        <v>69.125940999999997</v>
      </c>
      <c r="D215" s="12">
        <v>549</v>
      </c>
      <c r="E215" s="12">
        <v>90</v>
      </c>
      <c r="F215" s="12">
        <v>6</v>
      </c>
      <c r="G215" s="12" t="s">
        <v>43</v>
      </c>
      <c r="H215" s="13">
        <v>6.2285719999999998</v>
      </c>
      <c r="I215" s="13">
        <v>0.30099999999999999</v>
      </c>
      <c r="J215" s="13">
        <f t="shared" si="30"/>
        <v>430.55590058625199</v>
      </c>
      <c r="K215" s="13">
        <f t="shared" si="31"/>
        <v>20.806908240999999</v>
      </c>
      <c r="L215" s="13">
        <v>0.80400000000000005</v>
      </c>
      <c r="M215" s="13">
        <v>0.83699999999999997</v>
      </c>
      <c r="N215" s="13">
        <f t="shared" si="32"/>
        <v>5.0077718879999997</v>
      </c>
      <c r="O215" s="13">
        <f t="shared" si="33"/>
        <v>0.25193699999999997</v>
      </c>
      <c r="P215" s="13">
        <f t="shared" si="34"/>
        <v>346.16694407134656</v>
      </c>
      <c r="Q215" s="13">
        <f t="shared" si="35"/>
        <v>17.415382197716998</v>
      </c>
      <c r="R215" s="13">
        <v>69.125940999999997</v>
      </c>
      <c r="S215" s="13">
        <v>2.3719999999999999</v>
      </c>
      <c r="T215" s="13">
        <v>0.125</v>
      </c>
      <c r="U215" s="13">
        <f t="shared" si="36"/>
        <v>163.966732052</v>
      </c>
      <c r="V215" s="13">
        <f t="shared" si="37"/>
        <v>8.6407426249999997</v>
      </c>
      <c r="W215" s="13">
        <f t="shared" si="38"/>
        <v>0.38082565313526118</v>
      </c>
      <c r="X215" s="13">
        <f t="shared" si="39"/>
        <v>0.41528239202657807</v>
      </c>
    </row>
    <row r="216" spans="1:24" x14ac:dyDescent="0.25">
      <c r="J216" s="13">
        <f t="shared" ref="J216:Q216" si="40">ROUND(SUM(J3:J215),1)</f>
        <v>47924.2</v>
      </c>
      <c r="K216" s="13">
        <f t="shared" si="40"/>
        <v>3112.1</v>
      </c>
      <c r="P216" s="13">
        <f t="shared" si="40"/>
        <v>22787.5</v>
      </c>
      <c r="Q216" s="13">
        <f t="shared" si="40"/>
        <v>1578</v>
      </c>
      <c r="R216" s="13">
        <f>ROUND(SUM(R3:R215),1)</f>
        <v>3257</v>
      </c>
      <c r="U216" s="18">
        <f>ROUND(SUM(U3:U215),1)</f>
        <v>14642.8</v>
      </c>
      <c r="V216" s="18">
        <f>ROUND(SUM(V3:V215),1)</f>
        <v>985.9</v>
      </c>
    </row>
  </sheetData>
  <sortState ref="A2:Y215">
    <sortCondition ref="F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109"/>
  <sheetViews>
    <sheetView workbookViewId="0">
      <pane ySplit="2" topLeftCell="A91" activePane="bottomLeft" state="frozen"/>
      <selection pane="bottomLeft" activeCell="L109" sqref="L109:O109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1.5703125" style="13" bestFit="1" customWidth="1"/>
    <col min="11" max="11" width="10.5703125" style="13" bestFit="1" customWidth="1"/>
    <col min="12" max="12" width="10.7109375" style="13" bestFit="1" customWidth="1"/>
    <col min="13" max="13" width="10.42578125" style="13" bestFit="1" customWidth="1"/>
    <col min="14" max="15" width="8.5703125" style="13" bestFit="1" customWidth="1"/>
    <col min="16" max="16" width="11.5703125" style="13" bestFit="1" customWidth="1"/>
    <col min="17" max="17" width="10.5703125" style="13" bestFit="1" customWidth="1"/>
    <col min="18" max="18" width="11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16</v>
      </c>
      <c r="B3" s="12">
        <v>1</v>
      </c>
      <c r="C3" s="13">
        <v>2.4560999999999999E-2</v>
      </c>
      <c r="D3" s="12">
        <v>57</v>
      </c>
      <c r="E3" s="12">
        <v>0</v>
      </c>
      <c r="F3" s="12">
        <v>0</v>
      </c>
      <c r="H3" s="13">
        <v>0</v>
      </c>
      <c r="I3" s="13">
        <v>0</v>
      </c>
      <c r="J3" s="13">
        <f>C3*H3</f>
        <v>0</v>
      </c>
      <c r="K3" s="13">
        <f>C3*I3</f>
        <v>0</v>
      </c>
      <c r="L3" s="13">
        <v>0</v>
      </c>
      <c r="M3" s="13">
        <v>0</v>
      </c>
      <c r="N3" s="13">
        <f>H3*L3</f>
        <v>0</v>
      </c>
      <c r="O3" s="13">
        <f>I3*M3</f>
        <v>0</v>
      </c>
      <c r="P3" s="13">
        <f>C3*N3</f>
        <v>0</v>
      </c>
      <c r="Q3" s="13">
        <f>C3*O3</f>
        <v>0</v>
      </c>
      <c r="R3" s="13">
        <v>2.4560999999999999E-2</v>
      </c>
      <c r="S3" s="13">
        <v>0</v>
      </c>
      <c r="T3" s="13">
        <v>0</v>
      </c>
      <c r="U3" s="13">
        <f>R3*S3</f>
        <v>0</v>
      </c>
      <c r="V3" s="13">
        <f>R3*T3</f>
        <v>0</v>
      </c>
      <c r="W3" s="13">
        <v>0</v>
      </c>
      <c r="X3" s="13">
        <v>0</v>
      </c>
    </row>
    <row r="4" spans="1:24" x14ac:dyDescent="0.25">
      <c r="A4" s="12">
        <v>16</v>
      </c>
      <c r="B4" s="12">
        <v>1</v>
      </c>
      <c r="C4" s="13">
        <v>0.35957800000000001</v>
      </c>
      <c r="D4" s="12">
        <v>57</v>
      </c>
      <c r="E4" s="12">
        <v>0</v>
      </c>
      <c r="F4" s="12">
        <v>0</v>
      </c>
      <c r="H4" s="13">
        <v>0</v>
      </c>
      <c r="I4" s="13">
        <v>0</v>
      </c>
      <c r="J4" s="13">
        <f t="shared" ref="J4:J67" si="0">C4*H4</f>
        <v>0</v>
      </c>
      <c r="K4" s="13">
        <f t="shared" ref="K4:K67" si="1">C4*I4</f>
        <v>0</v>
      </c>
      <c r="L4" s="13">
        <v>0</v>
      </c>
      <c r="M4" s="13">
        <v>0</v>
      </c>
      <c r="N4" s="13">
        <f t="shared" ref="N4:N67" si="2">H4*L4</f>
        <v>0</v>
      </c>
      <c r="O4" s="13">
        <f t="shared" ref="O4:O67" si="3">I4*M4</f>
        <v>0</v>
      </c>
      <c r="P4" s="13">
        <f t="shared" ref="P4:P67" si="4">C4*N4</f>
        <v>0</v>
      </c>
      <c r="Q4" s="13">
        <f t="shared" ref="Q4:Q67" si="5">C4*O4</f>
        <v>0</v>
      </c>
      <c r="R4" s="13">
        <v>0.35957800000000001</v>
      </c>
      <c r="S4" s="13">
        <v>0</v>
      </c>
      <c r="T4" s="13">
        <v>0</v>
      </c>
      <c r="U4" s="13">
        <f t="shared" ref="U4:U67" si="6">R4*S4</f>
        <v>0</v>
      </c>
      <c r="V4" s="13">
        <f t="shared" ref="V4:V67" si="7">R4*T4</f>
        <v>0</v>
      </c>
      <c r="W4" s="13">
        <v>0</v>
      </c>
      <c r="X4" s="13">
        <v>0</v>
      </c>
    </row>
    <row r="5" spans="1:24" x14ac:dyDescent="0.25">
      <c r="A5" s="12">
        <v>16</v>
      </c>
      <c r="B5" s="12">
        <v>2</v>
      </c>
      <c r="C5" s="13">
        <v>59.851570000000002</v>
      </c>
      <c r="D5" s="12">
        <v>58</v>
      </c>
      <c r="E5" s="12">
        <v>0</v>
      </c>
      <c r="F5" s="12">
        <v>0</v>
      </c>
      <c r="H5" s="13">
        <v>0</v>
      </c>
      <c r="I5" s="13">
        <v>0</v>
      </c>
      <c r="J5" s="13">
        <f t="shared" si="0"/>
        <v>0</v>
      </c>
      <c r="K5" s="13">
        <f t="shared" si="1"/>
        <v>0</v>
      </c>
      <c r="L5" s="13">
        <v>0</v>
      </c>
      <c r="M5" s="13"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3">
        <f t="shared" si="5"/>
        <v>0</v>
      </c>
      <c r="R5" s="13">
        <v>59.851570000000002</v>
      </c>
      <c r="S5" s="13">
        <v>0</v>
      </c>
      <c r="T5" s="13">
        <v>0</v>
      </c>
      <c r="U5" s="13">
        <f t="shared" si="6"/>
        <v>0</v>
      </c>
      <c r="V5" s="13">
        <f t="shared" si="7"/>
        <v>0</v>
      </c>
      <c r="W5" s="13">
        <v>0</v>
      </c>
      <c r="X5" s="13">
        <v>0</v>
      </c>
    </row>
    <row r="6" spans="1:24" x14ac:dyDescent="0.25">
      <c r="A6" s="12">
        <v>16</v>
      </c>
      <c r="B6" s="12">
        <v>4</v>
      </c>
      <c r="C6" s="13">
        <v>0.12327299999999999</v>
      </c>
      <c r="D6" s="12">
        <v>60</v>
      </c>
      <c r="E6" s="12">
        <v>0</v>
      </c>
      <c r="F6" s="12">
        <v>0</v>
      </c>
      <c r="H6" s="13">
        <v>0</v>
      </c>
      <c r="I6" s="13">
        <v>0</v>
      </c>
      <c r="J6" s="13">
        <f t="shared" si="0"/>
        <v>0</v>
      </c>
      <c r="K6" s="13">
        <f t="shared" si="1"/>
        <v>0</v>
      </c>
      <c r="L6" s="13">
        <v>0</v>
      </c>
      <c r="M6" s="13"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  <c r="R6" s="13">
        <v>0.12327299999999999</v>
      </c>
      <c r="S6" s="13">
        <v>0</v>
      </c>
      <c r="T6" s="13">
        <v>0</v>
      </c>
      <c r="U6" s="13">
        <f t="shared" si="6"/>
        <v>0</v>
      </c>
      <c r="V6" s="13">
        <f t="shared" si="7"/>
        <v>0</v>
      </c>
      <c r="W6" s="13">
        <v>0</v>
      </c>
      <c r="X6" s="13">
        <v>0</v>
      </c>
    </row>
    <row r="7" spans="1:24" x14ac:dyDescent="0.25">
      <c r="A7" s="12">
        <v>16</v>
      </c>
      <c r="B7" s="12">
        <v>4</v>
      </c>
      <c r="C7" s="13">
        <v>6.5700000000000003E-4</v>
      </c>
      <c r="D7" s="12">
        <v>60</v>
      </c>
      <c r="E7" s="12">
        <v>0</v>
      </c>
      <c r="F7" s="12">
        <v>0</v>
      </c>
      <c r="H7" s="13">
        <v>0</v>
      </c>
      <c r="I7" s="13">
        <v>0</v>
      </c>
      <c r="J7" s="13">
        <f t="shared" si="0"/>
        <v>0</v>
      </c>
      <c r="K7" s="13">
        <f t="shared" si="1"/>
        <v>0</v>
      </c>
      <c r="L7" s="13">
        <v>0</v>
      </c>
      <c r="M7" s="13"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  <c r="R7" s="13">
        <v>6.5700000000000003E-4</v>
      </c>
      <c r="S7" s="13">
        <v>0</v>
      </c>
      <c r="T7" s="13">
        <v>0</v>
      </c>
      <c r="U7" s="13">
        <f t="shared" si="6"/>
        <v>0</v>
      </c>
      <c r="V7" s="13">
        <f t="shared" si="7"/>
        <v>0</v>
      </c>
      <c r="W7" s="13">
        <v>0</v>
      </c>
      <c r="X7" s="13">
        <v>0</v>
      </c>
    </row>
    <row r="8" spans="1:24" x14ac:dyDescent="0.25">
      <c r="A8" s="12">
        <v>16</v>
      </c>
      <c r="B8" s="12">
        <v>10</v>
      </c>
      <c r="C8" s="13">
        <v>0.29366500000000001</v>
      </c>
      <c r="D8" s="12">
        <v>63</v>
      </c>
      <c r="E8" s="12">
        <v>0</v>
      </c>
      <c r="F8" s="12">
        <v>0</v>
      </c>
      <c r="H8" s="13">
        <v>0</v>
      </c>
      <c r="I8" s="13">
        <v>0</v>
      </c>
      <c r="J8" s="13">
        <f t="shared" si="0"/>
        <v>0</v>
      </c>
      <c r="K8" s="13">
        <f t="shared" si="1"/>
        <v>0</v>
      </c>
      <c r="L8" s="13">
        <v>0</v>
      </c>
      <c r="M8" s="13"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  <c r="R8" s="13">
        <v>0.29366500000000001</v>
      </c>
      <c r="S8" s="13">
        <v>0</v>
      </c>
      <c r="T8" s="13">
        <v>0</v>
      </c>
      <c r="U8" s="13">
        <f t="shared" si="6"/>
        <v>0</v>
      </c>
      <c r="V8" s="13">
        <f t="shared" si="7"/>
        <v>0</v>
      </c>
      <c r="W8" s="13">
        <v>0</v>
      </c>
      <c r="X8" s="13">
        <v>0</v>
      </c>
    </row>
    <row r="9" spans="1:24" x14ac:dyDescent="0.25">
      <c r="A9" s="12">
        <v>16</v>
      </c>
      <c r="B9" s="12">
        <v>10</v>
      </c>
      <c r="C9" s="13">
        <v>0.13023799999999999</v>
      </c>
      <c r="D9" s="12">
        <v>63</v>
      </c>
      <c r="E9" s="12">
        <v>0</v>
      </c>
      <c r="F9" s="12">
        <v>0</v>
      </c>
      <c r="H9" s="13">
        <v>0</v>
      </c>
      <c r="I9" s="13">
        <v>0</v>
      </c>
      <c r="J9" s="13">
        <f t="shared" si="0"/>
        <v>0</v>
      </c>
      <c r="K9" s="13">
        <f t="shared" si="1"/>
        <v>0</v>
      </c>
      <c r="L9" s="13">
        <v>0</v>
      </c>
      <c r="M9" s="13"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  <c r="R9" s="13">
        <v>0.13023799999999999</v>
      </c>
      <c r="S9" s="13">
        <v>0</v>
      </c>
      <c r="T9" s="13">
        <v>0</v>
      </c>
      <c r="U9" s="13">
        <f t="shared" si="6"/>
        <v>0</v>
      </c>
      <c r="V9" s="13">
        <f t="shared" si="7"/>
        <v>0</v>
      </c>
      <c r="W9" s="13">
        <v>0</v>
      </c>
      <c r="X9" s="13">
        <v>0</v>
      </c>
    </row>
    <row r="10" spans="1:24" x14ac:dyDescent="0.25">
      <c r="A10" s="12">
        <v>16</v>
      </c>
      <c r="B10" s="12">
        <v>11</v>
      </c>
      <c r="C10" s="13">
        <v>2.1403850000000002</v>
      </c>
      <c r="D10" s="12">
        <v>64</v>
      </c>
      <c r="E10" s="12">
        <v>0</v>
      </c>
      <c r="F10" s="12">
        <v>0</v>
      </c>
      <c r="H10" s="13">
        <v>0</v>
      </c>
      <c r="I10" s="13">
        <v>0</v>
      </c>
      <c r="J10" s="13">
        <f t="shared" si="0"/>
        <v>0</v>
      </c>
      <c r="K10" s="13">
        <f t="shared" si="1"/>
        <v>0</v>
      </c>
      <c r="L10" s="13">
        <v>0</v>
      </c>
      <c r="M10" s="13"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v>2.1403850000000002</v>
      </c>
      <c r="S10" s="13">
        <v>0</v>
      </c>
      <c r="T10" s="13">
        <v>0</v>
      </c>
      <c r="U10" s="13">
        <f t="shared" si="6"/>
        <v>0</v>
      </c>
      <c r="V10" s="13">
        <f t="shared" si="7"/>
        <v>0</v>
      </c>
      <c r="W10" s="13">
        <v>0</v>
      </c>
      <c r="X10" s="13">
        <v>0</v>
      </c>
    </row>
    <row r="11" spans="1:24" x14ac:dyDescent="0.25">
      <c r="A11" s="12">
        <v>16</v>
      </c>
      <c r="B11" s="12">
        <v>11</v>
      </c>
      <c r="C11" s="13">
        <v>4.5571919999999997</v>
      </c>
      <c r="D11" s="12">
        <v>64</v>
      </c>
      <c r="E11" s="12">
        <v>0</v>
      </c>
      <c r="F11" s="12">
        <v>0</v>
      </c>
      <c r="H11" s="13">
        <v>0</v>
      </c>
      <c r="I11" s="13">
        <v>0</v>
      </c>
      <c r="J11" s="13">
        <f t="shared" si="0"/>
        <v>0</v>
      </c>
      <c r="K11" s="13">
        <f t="shared" si="1"/>
        <v>0</v>
      </c>
      <c r="L11" s="13">
        <v>0</v>
      </c>
      <c r="M11" s="13"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v>4.5571919999999997</v>
      </c>
      <c r="S11" s="13">
        <v>0</v>
      </c>
      <c r="T11" s="13">
        <v>0</v>
      </c>
      <c r="U11" s="13">
        <f t="shared" si="6"/>
        <v>0</v>
      </c>
      <c r="V11" s="13">
        <f t="shared" si="7"/>
        <v>0</v>
      </c>
      <c r="W11" s="13">
        <v>0</v>
      </c>
      <c r="X11" s="13">
        <v>0</v>
      </c>
    </row>
    <row r="12" spans="1:24" x14ac:dyDescent="0.25">
      <c r="A12" s="12">
        <v>16</v>
      </c>
      <c r="B12" s="12">
        <v>11</v>
      </c>
      <c r="C12" s="13">
        <v>5.8209999999999998E-3</v>
      </c>
      <c r="D12" s="12">
        <v>64</v>
      </c>
      <c r="E12" s="12">
        <v>0</v>
      </c>
      <c r="F12" s="12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0</v>
      </c>
      <c r="L12" s="13">
        <v>0</v>
      </c>
      <c r="M12" s="13"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v>5.8209999999999998E-3</v>
      </c>
      <c r="S12" s="13">
        <v>0</v>
      </c>
      <c r="T12" s="13">
        <v>0</v>
      </c>
      <c r="U12" s="13">
        <f t="shared" si="6"/>
        <v>0</v>
      </c>
      <c r="V12" s="13">
        <f t="shared" si="7"/>
        <v>0</v>
      </c>
      <c r="W12" s="13">
        <v>0</v>
      </c>
      <c r="X12" s="13">
        <v>0</v>
      </c>
    </row>
    <row r="13" spans="1:24" x14ac:dyDescent="0.25">
      <c r="A13" s="12">
        <v>16</v>
      </c>
      <c r="B13" s="12">
        <v>11</v>
      </c>
      <c r="C13" s="13">
        <v>0.90141199999999999</v>
      </c>
      <c r="D13" s="12">
        <v>64</v>
      </c>
      <c r="E13" s="12">
        <v>0</v>
      </c>
      <c r="F13" s="12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0</v>
      </c>
      <c r="L13" s="13">
        <v>0</v>
      </c>
      <c r="M13" s="13"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v>0.90141199999999999</v>
      </c>
      <c r="S13" s="13">
        <v>0</v>
      </c>
      <c r="T13" s="13">
        <v>0</v>
      </c>
      <c r="U13" s="13">
        <f t="shared" si="6"/>
        <v>0</v>
      </c>
      <c r="V13" s="13">
        <f t="shared" si="7"/>
        <v>0</v>
      </c>
      <c r="W13" s="13">
        <v>0</v>
      </c>
      <c r="X13" s="13">
        <v>0</v>
      </c>
    </row>
    <row r="14" spans="1:24" x14ac:dyDescent="0.25">
      <c r="A14" s="12">
        <v>16</v>
      </c>
      <c r="B14" s="12">
        <v>12</v>
      </c>
      <c r="C14" s="13">
        <v>4.5058319999999998</v>
      </c>
      <c r="D14" s="12">
        <v>65</v>
      </c>
      <c r="E14" s="12">
        <v>0</v>
      </c>
      <c r="F14" s="12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0</v>
      </c>
      <c r="L14" s="13">
        <v>0</v>
      </c>
      <c r="M14" s="13"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v>4.5058319999999998</v>
      </c>
      <c r="S14" s="13">
        <v>0</v>
      </c>
      <c r="T14" s="13">
        <v>0</v>
      </c>
      <c r="U14" s="13">
        <f t="shared" si="6"/>
        <v>0</v>
      </c>
      <c r="V14" s="13">
        <f t="shared" si="7"/>
        <v>0</v>
      </c>
      <c r="W14" s="13">
        <v>0</v>
      </c>
      <c r="X14" s="13">
        <v>0</v>
      </c>
    </row>
    <row r="15" spans="1:24" x14ac:dyDescent="0.25">
      <c r="A15" s="12">
        <v>16</v>
      </c>
      <c r="B15" s="12">
        <v>13</v>
      </c>
      <c r="C15" s="13">
        <v>2.2318980000000002</v>
      </c>
      <c r="D15" s="12">
        <v>66</v>
      </c>
      <c r="E15" s="12">
        <v>0</v>
      </c>
      <c r="F15" s="12">
        <v>0</v>
      </c>
      <c r="H15" s="13">
        <v>0</v>
      </c>
      <c r="I15" s="13">
        <v>0</v>
      </c>
      <c r="J15" s="13">
        <f t="shared" si="0"/>
        <v>0</v>
      </c>
      <c r="K15" s="13">
        <f t="shared" si="1"/>
        <v>0</v>
      </c>
      <c r="L15" s="13">
        <v>0</v>
      </c>
      <c r="M15" s="13">
        <v>0</v>
      </c>
      <c r="N15" s="13">
        <f t="shared" si="2"/>
        <v>0</v>
      </c>
      <c r="O15" s="13">
        <f t="shared" si="3"/>
        <v>0</v>
      </c>
      <c r="P15" s="13">
        <f t="shared" si="4"/>
        <v>0</v>
      </c>
      <c r="Q15" s="13">
        <f t="shared" si="5"/>
        <v>0</v>
      </c>
      <c r="R15" s="13">
        <v>2.2318980000000002</v>
      </c>
      <c r="S15" s="13">
        <v>0</v>
      </c>
      <c r="T15" s="13">
        <v>0</v>
      </c>
      <c r="U15" s="13">
        <f t="shared" si="6"/>
        <v>0</v>
      </c>
      <c r="V15" s="13">
        <f t="shared" si="7"/>
        <v>0</v>
      </c>
      <c r="W15" s="13">
        <v>0</v>
      </c>
      <c r="X15" s="13">
        <v>0</v>
      </c>
    </row>
    <row r="16" spans="1:24" x14ac:dyDescent="0.25">
      <c r="A16" s="12">
        <v>16</v>
      </c>
      <c r="B16" s="12">
        <v>13</v>
      </c>
      <c r="C16" s="13">
        <v>0.67334099999999997</v>
      </c>
      <c r="D16" s="12">
        <v>66</v>
      </c>
      <c r="E16" s="12">
        <v>0</v>
      </c>
      <c r="F16" s="12">
        <v>0</v>
      </c>
      <c r="H16" s="13">
        <v>0</v>
      </c>
      <c r="I16" s="13">
        <v>0</v>
      </c>
      <c r="J16" s="13">
        <f t="shared" si="0"/>
        <v>0</v>
      </c>
      <c r="K16" s="13">
        <f t="shared" si="1"/>
        <v>0</v>
      </c>
      <c r="L16" s="13">
        <v>0</v>
      </c>
      <c r="M16" s="13">
        <v>0</v>
      </c>
      <c r="N16" s="13">
        <f t="shared" si="2"/>
        <v>0</v>
      </c>
      <c r="O16" s="13">
        <f t="shared" si="3"/>
        <v>0</v>
      </c>
      <c r="P16" s="13">
        <f t="shared" si="4"/>
        <v>0</v>
      </c>
      <c r="Q16" s="13">
        <f t="shared" si="5"/>
        <v>0</v>
      </c>
      <c r="R16" s="13">
        <v>0.67334099999999997</v>
      </c>
      <c r="S16" s="13">
        <v>0</v>
      </c>
      <c r="T16" s="13">
        <v>0</v>
      </c>
      <c r="U16" s="13">
        <f t="shared" si="6"/>
        <v>0</v>
      </c>
      <c r="V16" s="13">
        <f t="shared" si="7"/>
        <v>0</v>
      </c>
      <c r="W16" s="13">
        <v>0</v>
      </c>
      <c r="X16" s="13">
        <v>0</v>
      </c>
    </row>
    <row r="17" spans="1:24" x14ac:dyDescent="0.25">
      <c r="A17" s="12">
        <v>16</v>
      </c>
      <c r="B17" s="12">
        <v>13</v>
      </c>
      <c r="C17" s="13">
        <v>5.1671509999999996</v>
      </c>
      <c r="D17" s="12">
        <v>66</v>
      </c>
      <c r="E17" s="12">
        <v>0</v>
      </c>
      <c r="F17" s="12">
        <v>0</v>
      </c>
      <c r="H17" s="13">
        <v>0</v>
      </c>
      <c r="I17" s="13">
        <v>0</v>
      </c>
      <c r="J17" s="13">
        <f t="shared" si="0"/>
        <v>0</v>
      </c>
      <c r="K17" s="13">
        <f t="shared" si="1"/>
        <v>0</v>
      </c>
      <c r="L17" s="13">
        <v>0</v>
      </c>
      <c r="M17" s="13">
        <v>0</v>
      </c>
      <c r="N17" s="13">
        <f t="shared" si="2"/>
        <v>0</v>
      </c>
      <c r="O17" s="13">
        <f t="shared" si="3"/>
        <v>0</v>
      </c>
      <c r="P17" s="13">
        <f t="shared" si="4"/>
        <v>0</v>
      </c>
      <c r="Q17" s="13">
        <f t="shared" si="5"/>
        <v>0</v>
      </c>
      <c r="R17" s="13">
        <v>5.1671509999999996</v>
      </c>
      <c r="S17" s="13">
        <v>0</v>
      </c>
      <c r="T17" s="13">
        <v>0</v>
      </c>
      <c r="U17" s="13">
        <f t="shared" si="6"/>
        <v>0</v>
      </c>
      <c r="V17" s="13">
        <f t="shared" si="7"/>
        <v>0</v>
      </c>
      <c r="W17" s="13">
        <v>0</v>
      </c>
      <c r="X17" s="13">
        <v>0</v>
      </c>
    </row>
    <row r="18" spans="1:24" x14ac:dyDescent="0.25">
      <c r="A18" s="12">
        <v>16</v>
      </c>
      <c r="B18" s="12">
        <v>13</v>
      </c>
      <c r="C18" s="13">
        <v>22.354893000000001</v>
      </c>
      <c r="D18" s="12">
        <v>66</v>
      </c>
      <c r="E18" s="12">
        <v>0</v>
      </c>
      <c r="F18" s="12">
        <v>0</v>
      </c>
      <c r="H18" s="13">
        <v>0</v>
      </c>
      <c r="I18" s="13">
        <v>0</v>
      </c>
      <c r="J18" s="13">
        <f t="shared" si="0"/>
        <v>0</v>
      </c>
      <c r="K18" s="13">
        <f t="shared" si="1"/>
        <v>0</v>
      </c>
      <c r="L18" s="13">
        <v>0</v>
      </c>
      <c r="M18" s="13">
        <v>0</v>
      </c>
      <c r="N18" s="13">
        <f t="shared" si="2"/>
        <v>0</v>
      </c>
      <c r="O18" s="13">
        <f t="shared" si="3"/>
        <v>0</v>
      </c>
      <c r="P18" s="13">
        <f t="shared" si="4"/>
        <v>0</v>
      </c>
      <c r="Q18" s="13">
        <f t="shared" si="5"/>
        <v>0</v>
      </c>
      <c r="R18" s="13">
        <v>22.354893000000001</v>
      </c>
      <c r="S18" s="13">
        <v>0</v>
      </c>
      <c r="T18" s="13">
        <v>0</v>
      </c>
      <c r="U18" s="13">
        <f t="shared" si="6"/>
        <v>0</v>
      </c>
      <c r="V18" s="13">
        <f t="shared" si="7"/>
        <v>0</v>
      </c>
      <c r="W18" s="13">
        <v>0</v>
      </c>
      <c r="X18" s="13">
        <v>0</v>
      </c>
    </row>
    <row r="19" spans="1:24" x14ac:dyDescent="0.25">
      <c r="A19" s="12">
        <v>16</v>
      </c>
      <c r="B19" s="12">
        <v>13</v>
      </c>
      <c r="C19" s="13">
        <v>0.84602900000000003</v>
      </c>
      <c r="D19" s="12">
        <v>66</v>
      </c>
      <c r="E19" s="12">
        <v>0</v>
      </c>
      <c r="F19" s="12">
        <v>0</v>
      </c>
      <c r="H19" s="13">
        <v>0</v>
      </c>
      <c r="I19" s="13">
        <v>0</v>
      </c>
      <c r="J19" s="13">
        <f t="shared" si="0"/>
        <v>0</v>
      </c>
      <c r="K19" s="13">
        <f t="shared" si="1"/>
        <v>0</v>
      </c>
      <c r="L19" s="13">
        <v>0</v>
      </c>
      <c r="M19" s="13">
        <v>0</v>
      </c>
      <c r="N19" s="13">
        <f t="shared" si="2"/>
        <v>0</v>
      </c>
      <c r="O19" s="13">
        <f t="shared" si="3"/>
        <v>0</v>
      </c>
      <c r="P19" s="13">
        <f t="shared" si="4"/>
        <v>0</v>
      </c>
      <c r="Q19" s="13">
        <f t="shared" si="5"/>
        <v>0</v>
      </c>
      <c r="R19" s="13">
        <v>0.84602900000000003</v>
      </c>
      <c r="S19" s="13">
        <v>0</v>
      </c>
      <c r="T19" s="13">
        <v>0</v>
      </c>
      <c r="U19" s="13">
        <f t="shared" si="6"/>
        <v>0</v>
      </c>
      <c r="V19" s="13">
        <f t="shared" si="7"/>
        <v>0</v>
      </c>
      <c r="W19" s="13">
        <v>0</v>
      </c>
      <c r="X19" s="13">
        <v>0</v>
      </c>
    </row>
    <row r="20" spans="1:24" x14ac:dyDescent="0.25">
      <c r="A20" s="12">
        <v>17</v>
      </c>
      <c r="B20" s="12">
        <v>1</v>
      </c>
      <c r="C20" s="13">
        <v>0.20025499999999999</v>
      </c>
      <c r="D20" s="12">
        <v>67</v>
      </c>
      <c r="E20" s="12">
        <v>17</v>
      </c>
      <c r="F20" s="12">
        <v>1</v>
      </c>
      <c r="G20" s="12" t="s">
        <v>39</v>
      </c>
      <c r="H20" s="13">
        <v>3.196596</v>
      </c>
      <c r="I20" s="13">
        <v>0.13800000000000001</v>
      </c>
      <c r="J20" s="13">
        <f t="shared" si="0"/>
        <v>0.64013433197999992</v>
      </c>
      <c r="K20" s="13">
        <f t="shared" si="1"/>
        <v>2.763519E-2</v>
      </c>
      <c r="L20" s="13">
        <v>0.19600000000000001</v>
      </c>
      <c r="M20" s="13">
        <v>0.245</v>
      </c>
      <c r="N20" s="13">
        <f t="shared" si="2"/>
        <v>0.62653281599999999</v>
      </c>
      <c r="O20" s="13">
        <f t="shared" si="3"/>
        <v>3.381E-2</v>
      </c>
      <c r="P20" s="13">
        <f t="shared" si="4"/>
        <v>0.12546632906808</v>
      </c>
      <c r="Q20" s="13">
        <f t="shared" si="5"/>
        <v>6.7706215499999996E-3</v>
      </c>
      <c r="R20" s="13">
        <v>0.20025499999999999</v>
      </c>
      <c r="S20" s="13">
        <v>0.33600000000000002</v>
      </c>
      <c r="T20" s="13">
        <v>1.7000000000000001E-2</v>
      </c>
      <c r="U20" s="13">
        <f t="shared" si="6"/>
        <v>6.728568E-2</v>
      </c>
      <c r="V20" s="13">
        <f t="shared" si="7"/>
        <v>3.4043350000000001E-3</v>
      </c>
      <c r="W20" s="13">
        <f>U20/J20</f>
        <v>0.1051118126907498</v>
      </c>
      <c r="X20" s="13">
        <f>V20/K20</f>
        <v>0.12318840579710146</v>
      </c>
    </row>
    <row r="21" spans="1:24" x14ac:dyDescent="0.25">
      <c r="A21" s="12">
        <v>17</v>
      </c>
      <c r="B21" s="12">
        <v>1</v>
      </c>
      <c r="C21" s="13">
        <v>1.3349489999999999</v>
      </c>
      <c r="D21" s="12">
        <v>67</v>
      </c>
      <c r="E21" s="12">
        <v>17</v>
      </c>
      <c r="F21" s="12">
        <v>1</v>
      </c>
      <c r="G21" s="12" t="s">
        <v>39</v>
      </c>
      <c r="H21" s="13">
        <v>3.196596</v>
      </c>
      <c r="I21" s="13">
        <v>0.13800000000000001</v>
      </c>
      <c r="J21" s="13">
        <f t="shared" si="0"/>
        <v>4.2672926336039998</v>
      </c>
      <c r="K21" s="13">
        <f t="shared" si="1"/>
        <v>0.18422296200000002</v>
      </c>
      <c r="L21" s="13">
        <v>0.19600000000000001</v>
      </c>
      <c r="M21" s="13">
        <v>0.245</v>
      </c>
      <c r="N21" s="13">
        <f t="shared" si="2"/>
        <v>0.62653281599999999</v>
      </c>
      <c r="O21" s="13">
        <f t="shared" si="3"/>
        <v>3.381E-2</v>
      </c>
      <c r="P21" s="13">
        <f t="shared" si="4"/>
        <v>0.83638935618638399</v>
      </c>
      <c r="Q21" s="13">
        <f t="shared" si="5"/>
        <v>4.5134625689999999E-2</v>
      </c>
      <c r="R21" s="13">
        <v>1.3349489999999999</v>
      </c>
      <c r="S21" s="13">
        <v>0.33600000000000002</v>
      </c>
      <c r="T21" s="13">
        <v>1.7000000000000001E-2</v>
      </c>
      <c r="U21" s="13">
        <f t="shared" si="6"/>
        <v>0.44854286399999999</v>
      </c>
      <c r="V21" s="13">
        <f t="shared" si="7"/>
        <v>2.2694133000000002E-2</v>
      </c>
      <c r="W21" s="13">
        <f t="shared" ref="W21:W84" si="8">U21/J21</f>
        <v>0.10511181269074979</v>
      </c>
      <c r="X21" s="13">
        <f t="shared" ref="X21:X84" si="9">V21/K21</f>
        <v>0.12318840579710144</v>
      </c>
    </row>
    <row r="22" spans="1:24" x14ac:dyDescent="0.25">
      <c r="A22" s="12">
        <v>18</v>
      </c>
      <c r="B22" s="12">
        <v>1</v>
      </c>
      <c r="C22" s="13">
        <v>9.2665999999999998E-2</v>
      </c>
      <c r="D22" s="12">
        <v>78</v>
      </c>
      <c r="E22" s="12">
        <v>18</v>
      </c>
      <c r="F22" s="12">
        <v>1</v>
      </c>
      <c r="G22" s="12" t="s">
        <v>39</v>
      </c>
      <c r="H22" s="13">
        <v>3.1521650000000001</v>
      </c>
      <c r="I22" s="13">
        <v>0.14399999999999999</v>
      </c>
      <c r="J22" s="13">
        <f t="shared" si="0"/>
        <v>0.29209852189000002</v>
      </c>
      <c r="K22" s="13">
        <f t="shared" si="1"/>
        <v>1.3343903999999998E-2</v>
      </c>
      <c r="L22" s="13">
        <v>0.58399999999999996</v>
      </c>
      <c r="M22" s="13">
        <v>0.53</v>
      </c>
      <c r="N22" s="13">
        <f t="shared" si="2"/>
        <v>1.8408643599999999</v>
      </c>
      <c r="O22" s="13">
        <f t="shared" si="3"/>
        <v>7.6319999999999999E-2</v>
      </c>
      <c r="P22" s="13">
        <f t="shared" si="4"/>
        <v>0.17058553678375998</v>
      </c>
      <c r="Q22" s="13">
        <f t="shared" si="5"/>
        <v>7.0722691199999995E-3</v>
      </c>
      <c r="R22" s="13">
        <v>9.2665999999999998E-2</v>
      </c>
      <c r="S22" s="13">
        <v>1.6479999999999999</v>
      </c>
      <c r="T22" s="13">
        <v>7.0000000000000007E-2</v>
      </c>
      <c r="U22" s="13">
        <f t="shared" si="6"/>
        <v>0.15271356799999999</v>
      </c>
      <c r="V22" s="13">
        <f t="shared" si="7"/>
        <v>6.4866200000000002E-3</v>
      </c>
      <c r="W22" s="13">
        <f t="shared" si="8"/>
        <v>0.52281527140869843</v>
      </c>
      <c r="X22" s="13">
        <f t="shared" si="9"/>
        <v>0.48611111111111116</v>
      </c>
    </row>
    <row r="23" spans="1:24" x14ac:dyDescent="0.25">
      <c r="A23" s="12">
        <v>18</v>
      </c>
      <c r="B23" s="12">
        <v>1</v>
      </c>
      <c r="C23" s="13">
        <v>17.529385999999999</v>
      </c>
      <c r="D23" s="12">
        <v>78</v>
      </c>
      <c r="E23" s="12">
        <v>18</v>
      </c>
      <c r="F23" s="12">
        <v>1</v>
      </c>
      <c r="G23" s="12" t="s">
        <v>39</v>
      </c>
      <c r="H23" s="13">
        <v>3.1521650000000001</v>
      </c>
      <c r="I23" s="13">
        <v>0.14399999999999999</v>
      </c>
      <c r="J23" s="13">
        <f t="shared" si="0"/>
        <v>55.25551702069</v>
      </c>
      <c r="K23" s="13">
        <f t="shared" si="1"/>
        <v>2.5242315839999998</v>
      </c>
      <c r="L23" s="13">
        <v>0.58399999999999996</v>
      </c>
      <c r="M23" s="13">
        <v>0.53</v>
      </c>
      <c r="N23" s="13">
        <f t="shared" si="2"/>
        <v>1.8408643599999999</v>
      </c>
      <c r="O23" s="13">
        <f t="shared" si="3"/>
        <v>7.6319999999999999E-2</v>
      </c>
      <c r="P23" s="13">
        <f t="shared" si="4"/>
        <v>32.269221940082957</v>
      </c>
      <c r="Q23" s="13">
        <f t="shared" si="5"/>
        <v>1.3378427395199999</v>
      </c>
      <c r="R23" s="13">
        <v>17.529385999999999</v>
      </c>
      <c r="S23" s="13">
        <v>1.6479999999999999</v>
      </c>
      <c r="T23" s="13">
        <v>7.0000000000000007E-2</v>
      </c>
      <c r="U23" s="13">
        <f t="shared" si="6"/>
        <v>28.888428127999997</v>
      </c>
      <c r="V23" s="13">
        <f t="shared" si="7"/>
        <v>1.2270570199999999</v>
      </c>
      <c r="W23" s="13">
        <f t="shared" si="8"/>
        <v>0.52281527140869843</v>
      </c>
      <c r="X23" s="13">
        <f t="shared" si="9"/>
        <v>0.4861111111111111</v>
      </c>
    </row>
    <row r="24" spans="1:24" x14ac:dyDescent="0.25">
      <c r="A24" s="12">
        <v>18</v>
      </c>
      <c r="B24" s="12">
        <v>1</v>
      </c>
      <c r="C24" s="13">
        <v>1.938455</v>
      </c>
      <c r="D24" s="12">
        <v>78</v>
      </c>
      <c r="E24" s="12">
        <v>18</v>
      </c>
      <c r="F24" s="12">
        <v>1</v>
      </c>
      <c r="G24" s="12" t="s">
        <v>39</v>
      </c>
      <c r="H24" s="13">
        <v>3.1521650000000001</v>
      </c>
      <c r="I24" s="13">
        <v>0.14399999999999999</v>
      </c>
      <c r="J24" s="13">
        <f t="shared" si="0"/>
        <v>6.1103300050750002</v>
      </c>
      <c r="K24" s="13">
        <f t="shared" si="1"/>
        <v>0.27913751999999997</v>
      </c>
      <c r="L24" s="13">
        <v>0.58399999999999996</v>
      </c>
      <c r="M24" s="13">
        <v>0.53</v>
      </c>
      <c r="N24" s="13">
        <f t="shared" si="2"/>
        <v>1.8408643599999999</v>
      </c>
      <c r="O24" s="13">
        <f t="shared" si="3"/>
        <v>7.6319999999999999E-2</v>
      </c>
      <c r="P24" s="13">
        <f t="shared" si="4"/>
        <v>3.5684327229638</v>
      </c>
      <c r="Q24" s="13">
        <f t="shared" si="5"/>
        <v>0.14794288559999999</v>
      </c>
      <c r="R24" s="13">
        <v>1.938455</v>
      </c>
      <c r="S24" s="13">
        <v>1.6479999999999999</v>
      </c>
      <c r="T24" s="13">
        <v>7.0000000000000007E-2</v>
      </c>
      <c r="U24" s="13">
        <f t="shared" si="6"/>
        <v>3.1945738399999999</v>
      </c>
      <c r="V24" s="13">
        <f t="shared" si="7"/>
        <v>0.13569185</v>
      </c>
      <c r="W24" s="13">
        <f t="shared" si="8"/>
        <v>0.52281527140869843</v>
      </c>
      <c r="X24" s="13">
        <f t="shared" si="9"/>
        <v>0.48611111111111116</v>
      </c>
    </row>
    <row r="25" spans="1:24" x14ac:dyDescent="0.25">
      <c r="A25" s="12">
        <v>18</v>
      </c>
      <c r="B25" s="12">
        <v>1</v>
      </c>
      <c r="C25" s="13">
        <v>0.50252200000000002</v>
      </c>
      <c r="D25" s="12">
        <v>78</v>
      </c>
      <c r="E25" s="12">
        <v>18</v>
      </c>
      <c r="F25" s="12">
        <v>1</v>
      </c>
      <c r="G25" s="12" t="s">
        <v>39</v>
      </c>
      <c r="H25" s="13">
        <v>3.1521650000000001</v>
      </c>
      <c r="I25" s="13">
        <v>0.14399999999999999</v>
      </c>
      <c r="J25" s="13">
        <f t="shared" si="0"/>
        <v>1.5840322601300001</v>
      </c>
      <c r="K25" s="13">
        <f t="shared" si="1"/>
        <v>7.2363167999999992E-2</v>
      </c>
      <c r="L25" s="13">
        <v>0.58399999999999996</v>
      </c>
      <c r="M25" s="13">
        <v>0.53</v>
      </c>
      <c r="N25" s="13">
        <f t="shared" si="2"/>
        <v>1.8408643599999999</v>
      </c>
      <c r="O25" s="13">
        <f t="shared" si="3"/>
        <v>7.6319999999999999E-2</v>
      </c>
      <c r="P25" s="13">
        <f t="shared" si="4"/>
        <v>0.92507483991591999</v>
      </c>
      <c r="Q25" s="13">
        <f t="shared" si="5"/>
        <v>3.8352479039999998E-2</v>
      </c>
      <c r="R25" s="13">
        <v>0.50252200000000002</v>
      </c>
      <c r="S25" s="13">
        <v>1.6479999999999999</v>
      </c>
      <c r="T25" s="13">
        <v>7.0000000000000007E-2</v>
      </c>
      <c r="U25" s="13">
        <f t="shared" si="6"/>
        <v>0.82815625599999998</v>
      </c>
      <c r="V25" s="13">
        <f t="shared" si="7"/>
        <v>3.5176540000000006E-2</v>
      </c>
      <c r="W25" s="13">
        <f t="shared" si="8"/>
        <v>0.52281527140869843</v>
      </c>
      <c r="X25" s="13">
        <f t="shared" si="9"/>
        <v>0.48611111111111127</v>
      </c>
    </row>
    <row r="26" spans="1:24" x14ac:dyDescent="0.25">
      <c r="A26" s="12">
        <v>18</v>
      </c>
      <c r="B26" s="12">
        <v>1</v>
      </c>
      <c r="C26" s="13">
        <v>263.74179800000002</v>
      </c>
      <c r="D26" s="12">
        <v>78</v>
      </c>
      <c r="E26" s="12">
        <v>18</v>
      </c>
      <c r="F26" s="12">
        <v>1</v>
      </c>
      <c r="G26" s="12" t="s">
        <v>39</v>
      </c>
      <c r="H26" s="13">
        <v>3.1521650000000001</v>
      </c>
      <c r="I26" s="13">
        <v>0.14399999999999999</v>
      </c>
      <c r="J26" s="13">
        <f t="shared" si="0"/>
        <v>831.35766469267003</v>
      </c>
      <c r="K26" s="13">
        <f t="shared" si="1"/>
        <v>37.978818912000001</v>
      </c>
      <c r="L26" s="13">
        <v>0.58399999999999996</v>
      </c>
      <c r="M26" s="13">
        <v>0.53</v>
      </c>
      <c r="N26" s="13">
        <f t="shared" si="2"/>
        <v>1.8408643599999999</v>
      </c>
      <c r="O26" s="13">
        <f t="shared" si="3"/>
        <v>7.6319999999999999E-2</v>
      </c>
      <c r="P26" s="13">
        <f t="shared" si="4"/>
        <v>485.5128761805193</v>
      </c>
      <c r="Q26" s="13">
        <f t="shared" si="5"/>
        <v>20.128774023360002</v>
      </c>
      <c r="R26" s="13">
        <v>263.74179800000002</v>
      </c>
      <c r="S26" s="13">
        <v>1.6479999999999999</v>
      </c>
      <c r="T26" s="13">
        <v>7.0000000000000007E-2</v>
      </c>
      <c r="U26" s="13">
        <f t="shared" si="6"/>
        <v>434.64648310400003</v>
      </c>
      <c r="V26" s="13">
        <f t="shared" si="7"/>
        <v>18.461925860000004</v>
      </c>
      <c r="W26" s="13">
        <f t="shared" si="8"/>
        <v>0.52281527140869843</v>
      </c>
      <c r="X26" s="13">
        <f t="shared" si="9"/>
        <v>0.48611111111111122</v>
      </c>
    </row>
    <row r="27" spans="1:24" x14ac:dyDescent="0.25">
      <c r="A27" s="12">
        <v>18</v>
      </c>
      <c r="B27" s="12">
        <v>1</v>
      </c>
      <c r="C27" s="13">
        <v>0.91696500000000003</v>
      </c>
      <c r="D27" s="12">
        <v>78</v>
      </c>
      <c r="E27" s="12">
        <v>18</v>
      </c>
      <c r="F27" s="12">
        <v>1</v>
      </c>
      <c r="G27" s="12" t="s">
        <v>39</v>
      </c>
      <c r="H27" s="13">
        <v>3.1521650000000001</v>
      </c>
      <c r="I27" s="13">
        <v>0.14399999999999999</v>
      </c>
      <c r="J27" s="13">
        <f t="shared" si="0"/>
        <v>2.8904249792250001</v>
      </c>
      <c r="K27" s="13">
        <f t="shared" si="1"/>
        <v>0.13204295999999999</v>
      </c>
      <c r="L27" s="13">
        <v>0.58399999999999996</v>
      </c>
      <c r="M27" s="13">
        <v>0.53</v>
      </c>
      <c r="N27" s="13">
        <f t="shared" si="2"/>
        <v>1.8408643599999999</v>
      </c>
      <c r="O27" s="13">
        <f t="shared" si="3"/>
        <v>7.6319999999999999E-2</v>
      </c>
      <c r="P27" s="13">
        <f t="shared" si="4"/>
        <v>1.6880081878674</v>
      </c>
      <c r="Q27" s="13">
        <f t="shared" si="5"/>
        <v>6.9982768799999998E-2</v>
      </c>
      <c r="R27" s="13">
        <v>0.91696500000000003</v>
      </c>
      <c r="S27" s="13">
        <v>1.6479999999999999</v>
      </c>
      <c r="T27" s="13">
        <v>7.0000000000000007E-2</v>
      </c>
      <c r="U27" s="13">
        <f t="shared" si="6"/>
        <v>1.5111583200000001</v>
      </c>
      <c r="V27" s="13">
        <f t="shared" si="7"/>
        <v>6.418755000000001E-2</v>
      </c>
      <c r="W27" s="13">
        <f t="shared" si="8"/>
        <v>0.52281527140869843</v>
      </c>
      <c r="X27" s="13">
        <f t="shared" si="9"/>
        <v>0.48611111111111122</v>
      </c>
    </row>
    <row r="28" spans="1:24" x14ac:dyDescent="0.25">
      <c r="A28" s="12">
        <v>18</v>
      </c>
      <c r="B28" s="12">
        <v>1</v>
      </c>
      <c r="C28" s="13">
        <v>30.391193999999999</v>
      </c>
      <c r="D28" s="12">
        <v>78</v>
      </c>
      <c r="E28" s="12">
        <v>18</v>
      </c>
      <c r="F28" s="12">
        <v>1</v>
      </c>
      <c r="G28" s="12" t="s">
        <v>39</v>
      </c>
      <c r="H28" s="13">
        <v>3.1521650000000001</v>
      </c>
      <c r="I28" s="13">
        <v>0.14399999999999999</v>
      </c>
      <c r="J28" s="13">
        <f t="shared" si="0"/>
        <v>95.798058035010001</v>
      </c>
      <c r="K28" s="13">
        <f t="shared" si="1"/>
        <v>4.3763319359999997</v>
      </c>
      <c r="L28" s="13">
        <v>0.58399999999999996</v>
      </c>
      <c r="M28" s="13">
        <v>0.53</v>
      </c>
      <c r="N28" s="13">
        <f t="shared" si="2"/>
        <v>1.8408643599999999</v>
      </c>
      <c r="O28" s="13">
        <f t="shared" si="3"/>
        <v>7.6319999999999999E-2</v>
      </c>
      <c r="P28" s="13">
        <f t="shared" si="4"/>
        <v>55.94606589244583</v>
      </c>
      <c r="Q28" s="13">
        <f t="shared" si="5"/>
        <v>2.3194559260799998</v>
      </c>
      <c r="R28" s="13">
        <v>30.391193999999999</v>
      </c>
      <c r="S28" s="13">
        <v>1.6479999999999999</v>
      </c>
      <c r="T28" s="13">
        <v>7.0000000000000007E-2</v>
      </c>
      <c r="U28" s="13">
        <f t="shared" si="6"/>
        <v>50.084687711999997</v>
      </c>
      <c r="V28" s="13">
        <f t="shared" si="7"/>
        <v>2.1273835800000001</v>
      </c>
      <c r="W28" s="13">
        <f t="shared" si="8"/>
        <v>0.52281527140869843</v>
      </c>
      <c r="X28" s="13">
        <f t="shared" si="9"/>
        <v>0.48611111111111116</v>
      </c>
    </row>
    <row r="29" spans="1:24" x14ac:dyDescent="0.25">
      <c r="A29" s="12">
        <v>18</v>
      </c>
      <c r="B29" s="12">
        <v>1</v>
      </c>
      <c r="C29" s="13">
        <v>3.4999999999999997E-5</v>
      </c>
      <c r="D29" s="12">
        <v>78</v>
      </c>
      <c r="E29" s="12">
        <v>18</v>
      </c>
      <c r="F29" s="12">
        <v>1</v>
      </c>
      <c r="G29" s="12" t="s">
        <v>39</v>
      </c>
      <c r="H29" s="13">
        <v>3.1521650000000001</v>
      </c>
      <c r="I29" s="13">
        <v>0.14399999999999999</v>
      </c>
      <c r="J29" s="13">
        <f t="shared" si="0"/>
        <v>1.1032577499999999E-4</v>
      </c>
      <c r="K29" s="13">
        <f t="shared" si="1"/>
        <v>5.0399999999999992E-6</v>
      </c>
      <c r="L29" s="13">
        <v>0.58399999999999996</v>
      </c>
      <c r="M29" s="13">
        <v>0.53</v>
      </c>
      <c r="N29" s="13">
        <f t="shared" si="2"/>
        <v>1.8408643599999999</v>
      </c>
      <c r="O29" s="13">
        <f t="shared" si="3"/>
        <v>7.6319999999999999E-2</v>
      </c>
      <c r="P29" s="13">
        <f t="shared" si="4"/>
        <v>6.443025259999999E-5</v>
      </c>
      <c r="Q29" s="13">
        <f t="shared" si="5"/>
        <v>2.6711999999999999E-6</v>
      </c>
      <c r="R29" s="13">
        <v>3.4999999999999997E-5</v>
      </c>
      <c r="S29" s="13">
        <v>1.6479999999999999</v>
      </c>
      <c r="T29" s="13">
        <v>7.0000000000000007E-2</v>
      </c>
      <c r="U29" s="13">
        <f t="shared" si="6"/>
        <v>5.767999999999999E-5</v>
      </c>
      <c r="V29" s="13">
        <f t="shared" si="7"/>
        <v>2.4499999999999998E-6</v>
      </c>
      <c r="W29" s="13">
        <f t="shared" si="8"/>
        <v>0.52281527140869843</v>
      </c>
      <c r="X29" s="13">
        <f t="shared" si="9"/>
        <v>0.48611111111111116</v>
      </c>
    </row>
    <row r="30" spans="1:24" x14ac:dyDescent="0.25">
      <c r="A30" s="12">
        <v>20</v>
      </c>
      <c r="B30" s="12">
        <v>1</v>
      </c>
      <c r="C30" s="13">
        <v>6.351496</v>
      </c>
      <c r="D30" s="12">
        <v>89</v>
      </c>
      <c r="E30" s="12">
        <v>20</v>
      </c>
      <c r="F30" s="12">
        <v>1</v>
      </c>
      <c r="G30" s="12" t="s">
        <v>39</v>
      </c>
      <c r="H30" s="13">
        <v>3.0926809999999998</v>
      </c>
      <c r="I30" s="13">
        <v>0.13400000000000001</v>
      </c>
      <c r="J30" s="13">
        <f t="shared" si="0"/>
        <v>19.643151000775998</v>
      </c>
      <c r="K30" s="13">
        <f t="shared" si="1"/>
        <v>0.85110046400000006</v>
      </c>
      <c r="L30" s="13">
        <v>0.26300000000000001</v>
      </c>
      <c r="M30" s="13">
        <v>0.31</v>
      </c>
      <c r="N30" s="13">
        <f t="shared" si="2"/>
        <v>0.81337510299999993</v>
      </c>
      <c r="O30" s="13">
        <f t="shared" si="3"/>
        <v>4.1540000000000001E-2</v>
      </c>
      <c r="P30" s="13">
        <f t="shared" si="4"/>
        <v>5.1661487132040875</v>
      </c>
      <c r="Q30" s="13">
        <f t="shared" si="5"/>
        <v>0.26384114384000001</v>
      </c>
      <c r="R30" s="13">
        <v>6.351496</v>
      </c>
      <c r="S30" s="13">
        <v>0.72799999999999998</v>
      </c>
      <c r="T30" s="13">
        <v>3.7999999999999999E-2</v>
      </c>
      <c r="U30" s="13">
        <f t="shared" si="6"/>
        <v>4.6238890880000003</v>
      </c>
      <c r="V30" s="13">
        <f t="shared" si="7"/>
        <v>0.24135684799999998</v>
      </c>
      <c r="W30" s="13">
        <f t="shared" si="8"/>
        <v>0.2353944684239985</v>
      </c>
      <c r="X30" s="13">
        <f t="shared" si="9"/>
        <v>0.28358208955223879</v>
      </c>
    </row>
    <row r="31" spans="1:24" x14ac:dyDescent="0.25">
      <c r="A31" s="12">
        <v>20</v>
      </c>
      <c r="B31" s="12">
        <v>1</v>
      </c>
      <c r="C31" s="13">
        <v>1.2208999999999999E-2</v>
      </c>
      <c r="D31" s="12">
        <v>89</v>
      </c>
      <c r="E31" s="12">
        <v>20</v>
      </c>
      <c r="F31" s="12">
        <v>1</v>
      </c>
      <c r="G31" s="12" t="s">
        <v>39</v>
      </c>
      <c r="H31" s="13">
        <v>3.0926809999999998</v>
      </c>
      <c r="I31" s="13">
        <v>0.13400000000000001</v>
      </c>
      <c r="J31" s="13">
        <f t="shared" si="0"/>
        <v>3.7758542328999993E-2</v>
      </c>
      <c r="K31" s="13">
        <f t="shared" si="1"/>
        <v>1.636006E-3</v>
      </c>
      <c r="L31" s="13">
        <v>0.26300000000000001</v>
      </c>
      <c r="M31" s="13">
        <v>0.31</v>
      </c>
      <c r="N31" s="13">
        <f t="shared" si="2"/>
        <v>0.81337510299999993</v>
      </c>
      <c r="O31" s="13">
        <f t="shared" si="3"/>
        <v>4.1540000000000001E-2</v>
      </c>
      <c r="P31" s="13">
        <f t="shared" si="4"/>
        <v>9.9304966325269983E-3</v>
      </c>
      <c r="Q31" s="13">
        <f t="shared" si="5"/>
        <v>5.0716185999999993E-4</v>
      </c>
      <c r="R31" s="13">
        <v>1.2208999999999999E-2</v>
      </c>
      <c r="S31" s="13">
        <v>0.72799999999999998</v>
      </c>
      <c r="T31" s="13">
        <v>3.7999999999999999E-2</v>
      </c>
      <c r="U31" s="13">
        <f t="shared" si="6"/>
        <v>8.8881519999999999E-3</v>
      </c>
      <c r="V31" s="13">
        <f t="shared" si="7"/>
        <v>4.6394199999999996E-4</v>
      </c>
      <c r="W31" s="13">
        <f t="shared" si="8"/>
        <v>0.2353944684239985</v>
      </c>
      <c r="X31" s="13">
        <f t="shared" si="9"/>
        <v>0.28358208955223879</v>
      </c>
    </row>
    <row r="32" spans="1:24" x14ac:dyDescent="0.25">
      <c r="A32" s="12">
        <v>20</v>
      </c>
      <c r="B32" s="12">
        <v>1</v>
      </c>
      <c r="C32" s="13">
        <v>0.30153400000000002</v>
      </c>
      <c r="D32" s="12">
        <v>89</v>
      </c>
      <c r="E32" s="12">
        <v>20</v>
      </c>
      <c r="F32" s="12">
        <v>1</v>
      </c>
      <c r="G32" s="12" t="s">
        <v>39</v>
      </c>
      <c r="H32" s="13">
        <v>3.0926809999999998</v>
      </c>
      <c r="I32" s="13">
        <v>0.13400000000000001</v>
      </c>
      <c r="J32" s="13">
        <f t="shared" si="0"/>
        <v>0.93254847265399998</v>
      </c>
      <c r="K32" s="13">
        <f t="shared" si="1"/>
        <v>4.0405556000000002E-2</v>
      </c>
      <c r="L32" s="13">
        <v>0.26300000000000001</v>
      </c>
      <c r="M32" s="13">
        <v>0.31</v>
      </c>
      <c r="N32" s="13">
        <f t="shared" si="2"/>
        <v>0.81337510299999993</v>
      </c>
      <c r="O32" s="13">
        <f t="shared" si="3"/>
        <v>4.1540000000000001E-2</v>
      </c>
      <c r="P32" s="13">
        <f t="shared" si="4"/>
        <v>0.245260248308002</v>
      </c>
      <c r="Q32" s="13">
        <f t="shared" si="5"/>
        <v>1.2525722360000002E-2</v>
      </c>
      <c r="R32" s="13">
        <v>0.30153400000000002</v>
      </c>
      <c r="S32" s="13">
        <v>0.72799999999999998</v>
      </c>
      <c r="T32" s="13">
        <v>3.7999999999999999E-2</v>
      </c>
      <c r="U32" s="13">
        <f t="shared" si="6"/>
        <v>0.21951675200000001</v>
      </c>
      <c r="V32" s="13">
        <f t="shared" si="7"/>
        <v>1.1458292E-2</v>
      </c>
      <c r="W32" s="13">
        <f t="shared" si="8"/>
        <v>0.23539446842399847</v>
      </c>
      <c r="X32" s="13">
        <f t="shared" si="9"/>
        <v>0.28358208955223879</v>
      </c>
    </row>
    <row r="33" spans="1:24" x14ac:dyDescent="0.25">
      <c r="A33" s="12">
        <v>22</v>
      </c>
      <c r="B33" s="12">
        <v>1</v>
      </c>
      <c r="C33" s="13">
        <v>20.159583000000001</v>
      </c>
      <c r="D33" s="12">
        <v>109</v>
      </c>
      <c r="E33" s="12">
        <v>22</v>
      </c>
      <c r="F33" s="12">
        <v>1</v>
      </c>
      <c r="G33" s="12" t="s">
        <v>39</v>
      </c>
      <c r="H33" s="13">
        <v>3.7854399999999999</v>
      </c>
      <c r="I33" s="13">
        <v>0.16800000000000001</v>
      </c>
      <c r="J33" s="13">
        <f t="shared" si="0"/>
        <v>76.312891871520009</v>
      </c>
      <c r="K33" s="13">
        <f t="shared" si="1"/>
        <v>3.3868099440000003</v>
      </c>
      <c r="L33" s="13">
        <v>0.5</v>
      </c>
      <c r="M33" s="13">
        <v>0.58699999999999997</v>
      </c>
      <c r="N33" s="13">
        <f t="shared" si="2"/>
        <v>1.89272</v>
      </c>
      <c r="O33" s="13">
        <f t="shared" si="3"/>
        <v>9.8615999999999995E-2</v>
      </c>
      <c r="P33" s="13">
        <f t="shared" si="4"/>
        <v>38.156445935760004</v>
      </c>
      <c r="Q33" s="13">
        <f t="shared" si="5"/>
        <v>1.988057437128</v>
      </c>
      <c r="R33" s="13">
        <v>20.159583000000001</v>
      </c>
      <c r="S33" s="13">
        <v>1.6990000000000001</v>
      </c>
      <c r="T33" s="13">
        <v>0.09</v>
      </c>
      <c r="U33" s="13">
        <f t="shared" si="6"/>
        <v>34.251131517000005</v>
      </c>
      <c r="V33" s="13">
        <f t="shared" si="7"/>
        <v>1.8143624700000001</v>
      </c>
      <c r="W33" s="13">
        <f t="shared" si="8"/>
        <v>0.44882497146963102</v>
      </c>
      <c r="X33" s="13">
        <f t="shared" si="9"/>
        <v>0.5357142857142857</v>
      </c>
    </row>
    <row r="34" spans="1:24" x14ac:dyDescent="0.25">
      <c r="A34" s="12">
        <v>23</v>
      </c>
      <c r="B34" s="12">
        <v>1</v>
      </c>
      <c r="C34" s="13">
        <v>8.2438179999999992</v>
      </c>
      <c r="D34" s="12">
        <v>120</v>
      </c>
      <c r="E34" s="12">
        <v>23</v>
      </c>
      <c r="F34" s="12">
        <v>1</v>
      </c>
      <c r="G34" s="12" t="s">
        <v>39</v>
      </c>
      <c r="H34" s="13">
        <v>3.7740779999999998</v>
      </c>
      <c r="I34" s="13">
        <v>0.17299999999999999</v>
      </c>
      <c r="J34" s="13">
        <f t="shared" si="0"/>
        <v>31.112812149803997</v>
      </c>
      <c r="K34" s="13">
        <f t="shared" si="1"/>
        <v>1.4261805139999997</v>
      </c>
      <c r="L34" s="13">
        <v>0.89500000000000002</v>
      </c>
      <c r="M34" s="13">
        <v>0.91100000000000003</v>
      </c>
      <c r="N34" s="13">
        <f t="shared" si="2"/>
        <v>3.37779981</v>
      </c>
      <c r="O34" s="13">
        <f t="shared" si="3"/>
        <v>0.15760299999999999</v>
      </c>
      <c r="P34" s="13">
        <f t="shared" si="4"/>
        <v>27.845966874074577</v>
      </c>
      <c r="Q34" s="13">
        <f t="shared" si="5"/>
        <v>1.2992504482539997</v>
      </c>
      <c r="R34" s="13">
        <v>8.2438179999999992</v>
      </c>
      <c r="S34" s="13">
        <v>3.379</v>
      </c>
      <c r="T34" s="13">
        <v>0.158</v>
      </c>
      <c r="U34" s="13">
        <f t="shared" si="6"/>
        <v>27.855861021999996</v>
      </c>
      <c r="V34" s="13">
        <f t="shared" si="7"/>
        <v>1.3025232439999999</v>
      </c>
      <c r="W34" s="13">
        <f t="shared" si="8"/>
        <v>0.8953180087957906</v>
      </c>
      <c r="X34" s="13">
        <f t="shared" si="9"/>
        <v>0.91329479768786137</v>
      </c>
    </row>
    <row r="35" spans="1:24" x14ac:dyDescent="0.25">
      <c r="A35" s="12">
        <v>24</v>
      </c>
      <c r="B35" s="12">
        <v>1</v>
      </c>
      <c r="C35" s="13">
        <v>9.444134</v>
      </c>
      <c r="D35" s="12">
        <v>131</v>
      </c>
      <c r="E35" s="12">
        <v>24</v>
      </c>
      <c r="F35" s="12">
        <v>1</v>
      </c>
      <c r="G35" s="12" t="s">
        <v>39</v>
      </c>
      <c r="H35" s="13">
        <v>4.6600570000000001</v>
      </c>
      <c r="I35" s="13">
        <v>0.36699999999999999</v>
      </c>
      <c r="J35" s="13">
        <f t="shared" si="0"/>
        <v>44.010202755637998</v>
      </c>
      <c r="K35" s="13">
        <f t="shared" si="1"/>
        <v>3.4659971779999998</v>
      </c>
      <c r="L35" s="13">
        <v>0.23300000000000001</v>
      </c>
      <c r="M35" s="13">
        <v>0.12</v>
      </c>
      <c r="N35" s="13">
        <f t="shared" si="2"/>
        <v>1.0857932810000002</v>
      </c>
      <c r="O35" s="13">
        <f t="shared" si="3"/>
        <v>4.4039999999999996E-2</v>
      </c>
      <c r="P35" s="13">
        <f t="shared" si="4"/>
        <v>10.254377242063656</v>
      </c>
      <c r="Q35" s="13">
        <f t="shared" si="5"/>
        <v>0.41591966135999997</v>
      </c>
      <c r="R35" s="13">
        <v>9.444134</v>
      </c>
      <c r="S35" s="13">
        <v>0.628</v>
      </c>
      <c r="T35" s="13">
        <v>2.3E-2</v>
      </c>
      <c r="U35" s="13">
        <f t="shared" si="6"/>
        <v>5.930916152</v>
      </c>
      <c r="V35" s="13">
        <f t="shared" si="7"/>
        <v>0.217215082</v>
      </c>
      <c r="W35" s="13">
        <f t="shared" si="8"/>
        <v>0.13476230011778825</v>
      </c>
      <c r="X35" s="13">
        <f t="shared" si="9"/>
        <v>6.2670299727520445E-2</v>
      </c>
    </row>
    <row r="36" spans="1:24" x14ac:dyDescent="0.25">
      <c r="A36" s="12">
        <v>24</v>
      </c>
      <c r="B36" s="12">
        <v>1</v>
      </c>
      <c r="C36" s="13">
        <v>167.19530700000001</v>
      </c>
      <c r="D36" s="12">
        <v>131</v>
      </c>
      <c r="E36" s="12">
        <v>24</v>
      </c>
      <c r="F36" s="12">
        <v>1</v>
      </c>
      <c r="G36" s="12" t="s">
        <v>39</v>
      </c>
      <c r="H36" s="13">
        <v>4.6600570000000001</v>
      </c>
      <c r="I36" s="13">
        <v>0.36699999999999999</v>
      </c>
      <c r="J36" s="13">
        <f t="shared" si="0"/>
        <v>779.13966075249914</v>
      </c>
      <c r="K36" s="13">
        <f t="shared" si="1"/>
        <v>61.360677669000005</v>
      </c>
      <c r="L36" s="13">
        <v>0.23300000000000001</v>
      </c>
      <c r="M36" s="13">
        <v>0.12</v>
      </c>
      <c r="N36" s="13">
        <f t="shared" si="2"/>
        <v>1.0857932810000002</v>
      </c>
      <c r="O36" s="13">
        <f t="shared" si="3"/>
        <v>4.4039999999999996E-2</v>
      </c>
      <c r="P36" s="13">
        <f t="shared" si="4"/>
        <v>181.53954095533231</v>
      </c>
      <c r="Q36" s="13">
        <f t="shared" si="5"/>
        <v>7.3632813202799996</v>
      </c>
      <c r="R36" s="13">
        <v>167.19530700000001</v>
      </c>
      <c r="S36" s="13">
        <v>0.628</v>
      </c>
      <c r="T36" s="13">
        <v>2.3E-2</v>
      </c>
      <c r="U36" s="13">
        <f t="shared" si="6"/>
        <v>104.99865279600002</v>
      </c>
      <c r="V36" s="13">
        <f t="shared" si="7"/>
        <v>3.8454920610000003</v>
      </c>
      <c r="W36" s="13">
        <f t="shared" si="8"/>
        <v>0.13476230011778825</v>
      </c>
      <c r="X36" s="13">
        <f t="shared" si="9"/>
        <v>6.2670299727520432E-2</v>
      </c>
    </row>
    <row r="37" spans="1:24" x14ac:dyDescent="0.25">
      <c r="A37" s="12">
        <v>24</v>
      </c>
      <c r="B37" s="12">
        <v>1</v>
      </c>
      <c r="C37" s="13">
        <v>5.4544129999999997</v>
      </c>
      <c r="D37" s="12">
        <v>131</v>
      </c>
      <c r="E37" s="12">
        <v>24</v>
      </c>
      <c r="F37" s="12">
        <v>1</v>
      </c>
      <c r="G37" s="12" t="s">
        <v>39</v>
      </c>
      <c r="H37" s="13">
        <v>4.6600570000000001</v>
      </c>
      <c r="I37" s="13">
        <v>0.36699999999999999</v>
      </c>
      <c r="J37" s="13">
        <f t="shared" si="0"/>
        <v>25.417875481541</v>
      </c>
      <c r="K37" s="13">
        <f t="shared" si="1"/>
        <v>2.0017695710000001</v>
      </c>
      <c r="L37" s="13">
        <v>0.23300000000000001</v>
      </c>
      <c r="M37" s="13">
        <v>0.12</v>
      </c>
      <c r="N37" s="13">
        <f t="shared" si="2"/>
        <v>1.0857932810000002</v>
      </c>
      <c r="O37" s="13">
        <f t="shared" si="3"/>
        <v>4.4039999999999996E-2</v>
      </c>
      <c r="P37" s="13">
        <f t="shared" si="4"/>
        <v>5.922364987199054</v>
      </c>
      <c r="Q37" s="13">
        <f t="shared" si="5"/>
        <v>0.24021234851999995</v>
      </c>
      <c r="R37" s="13">
        <v>5.4544129999999997</v>
      </c>
      <c r="S37" s="13">
        <v>0.628</v>
      </c>
      <c r="T37" s="13">
        <v>2.3E-2</v>
      </c>
      <c r="U37" s="13">
        <f t="shared" si="6"/>
        <v>3.4253713639999996</v>
      </c>
      <c r="V37" s="13">
        <f t="shared" si="7"/>
        <v>0.12545149899999999</v>
      </c>
      <c r="W37" s="13">
        <f t="shared" si="8"/>
        <v>0.13476230011778825</v>
      </c>
      <c r="X37" s="13">
        <f t="shared" si="9"/>
        <v>6.2670299727520432E-2</v>
      </c>
    </row>
    <row r="38" spans="1:24" x14ac:dyDescent="0.25">
      <c r="A38" s="12">
        <v>17</v>
      </c>
      <c r="B38" s="12">
        <v>2</v>
      </c>
      <c r="C38" s="13">
        <v>28.857610000000001</v>
      </c>
      <c r="D38" s="12">
        <v>68</v>
      </c>
      <c r="E38" s="12">
        <v>17</v>
      </c>
      <c r="F38" s="12">
        <v>2</v>
      </c>
      <c r="G38" s="12" t="s">
        <v>40</v>
      </c>
      <c r="H38" s="13">
        <v>6.4584219999999997</v>
      </c>
      <c r="I38" s="13">
        <v>0.30499999999999999</v>
      </c>
      <c r="J38" s="13">
        <f t="shared" si="0"/>
        <v>186.37462329141999</v>
      </c>
      <c r="K38" s="13">
        <f t="shared" si="1"/>
        <v>8.8015710499999997</v>
      </c>
      <c r="L38" s="13">
        <v>0.19400000000000001</v>
      </c>
      <c r="M38" s="13">
        <v>0.24199999999999999</v>
      </c>
      <c r="N38" s="13">
        <f t="shared" si="2"/>
        <v>1.252933868</v>
      </c>
      <c r="O38" s="13">
        <f t="shared" si="3"/>
        <v>7.3810000000000001E-2</v>
      </c>
      <c r="P38" s="13">
        <f t="shared" si="4"/>
        <v>36.156676918535481</v>
      </c>
      <c r="Q38" s="13">
        <f t="shared" si="5"/>
        <v>2.1299801941000003</v>
      </c>
      <c r="R38" s="13">
        <v>28.857610000000001</v>
      </c>
      <c r="S38" s="13">
        <v>0.67100000000000004</v>
      </c>
      <c r="T38" s="13">
        <v>3.6999999999999998E-2</v>
      </c>
      <c r="U38" s="13">
        <f t="shared" si="6"/>
        <v>19.363456310000004</v>
      </c>
      <c r="V38" s="13">
        <f t="shared" si="7"/>
        <v>1.0677315700000001</v>
      </c>
      <c r="W38" s="13">
        <f t="shared" si="8"/>
        <v>0.10389534781096685</v>
      </c>
      <c r="X38" s="13">
        <f t="shared" si="9"/>
        <v>0.12131147540983608</v>
      </c>
    </row>
    <row r="39" spans="1:24" x14ac:dyDescent="0.25">
      <c r="A39" s="12">
        <v>18</v>
      </c>
      <c r="B39" s="12">
        <v>2</v>
      </c>
      <c r="C39" s="13">
        <v>19.030187000000002</v>
      </c>
      <c r="D39" s="12">
        <v>79</v>
      </c>
      <c r="E39" s="12">
        <v>18</v>
      </c>
      <c r="F39" s="12">
        <v>2</v>
      </c>
      <c r="G39" s="12" t="s">
        <v>40</v>
      </c>
      <c r="H39" s="13">
        <v>6.365475</v>
      </c>
      <c r="I39" s="13">
        <v>0.317</v>
      </c>
      <c r="J39" s="13">
        <f t="shared" si="0"/>
        <v>121.13617959382501</v>
      </c>
      <c r="K39" s="13">
        <f t="shared" si="1"/>
        <v>6.0325692790000005</v>
      </c>
      <c r="L39" s="13">
        <v>0.58199999999999996</v>
      </c>
      <c r="M39" s="13">
        <v>0.52700000000000002</v>
      </c>
      <c r="N39" s="13">
        <f t="shared" si="2"/>
        <v>3.7047064499999998</v>
      </c>
      <c r="O39" s="13">
        <f t="shared" si="3"/>
        <v>0.16705900000000001</v>
      </c>
      <c r="P39" s="13">
        <f t="shared" si="4"/>
        <v>70.501256523606145</v>
      </c>
      <c r="Q39" s="13">
        <f t="shared" si="5"/>
        <v>3.1791640100330003</v>
      </c>
      <c r="R39" s="13">
        <v>19.030187000000002</v>
      </c>
      <c r="S39" s="13">
        <v>3.3140000000000001</v>
      </c>
      <c r="T39" s="13">
        <v>0.152</v>
      </c>
      <c r="U39" s="13">
        <f t="shared" si="6"/>
        <v>63.066039718000006</v>
      </c>
      <c r="V39" s="13">
        <f t="shared" si="7"/>
        <v>2.8925884240000004</v>
      </c>
      <c r="W39" s="13">
        <f t="shared" si="8"/>
        <v>0.52062100628782615</v>
      </c>
      <c r="X39" s="13">
        <f t="shared" si="9"/>
        <v>0.47949526813880128</v>
      </c>
    </row>
    <row r="40" spans="1:24" x14ac:dyDescent="0.25">
      <c r="A40" s="12">
        <v>18</v>
      </c>
      <c r="B40" s="12">
        <v>2</v>
      </c>
      <c r="C40" s="13">
        <v>5.5000000000000003E-4</v>
      </c>
      <c r="D40" s="12">
        <v>79</v>
      </c>
      <c r="E40" s="12">
        <v>18</v>
      </c>
      <c r="F40" s="12">
        <v>2</v>
      </c>
      <c r="G40" s="12" t="s">
        <v>40</v>
      </c>
      <c r="H40" s="13">
        <v>6.365475</v>
      </c>
      <c r="I40" s="13">
        <v>0.317</v>
      </c>
      <c r="J40" s="13">
        <f t="shared" si="0"/>
        <v>3.5010112500000004E-3</v>
      </c>
      <c r="K40" s="13">
        <f t="shared" si="1"/>
        <v>1.7435000000000001E-4</v>
      </c>
      <c r="L40" s="13">
        <v>0.58199999999999996</v>
      </c>
      <c r="M40" s="13">
        <v>0.52700000000000002</v>
      </c>
      <c r="N40" s="13">
        <f t="shared" si="2"/>
        <v>3.7047064499999998</v>
      </c>
      <c r="O40" s="13">
        <f t="shared" si="3"/>
        <v>0.16705900000000001</v>
      </c>
      <c r="P40" s="13">
        <f t="shared" si="4"/>
        <v>2.0375885475000001E-3</v>
      </c>
      <c r="Q40" s="13">
        <f t="shared" si="5"/>
        <v>9.1882450000000017E-5</v>
      </c>
      <c r="R40" s="13">
        <v>5.5000000000000003E-4</v>
      </c>
      <c r="S40" s="13">
        <v>3.3140000000000001</v>
      </c>
      <c r="T40" s="13">
        <v>0.152</v>
      </c>
      <c r="U40" s="13">
        <f t="shared" si="6"/>
        <v>1.8227000000000002E-3</v>
      </c>
      <c r="V40" s="13">
        <f t="shared" si="7"/>
        <v>8.3599999999999999E-5</v>
      </c>
      <c r="W40" s="13">
        <f t="shared" si="8"/>
        <v>0.52062100628782615</v>
      </c>
      <c r="X40" s="13">
        <f t="shared" si="9"/>
        <v>0.47949526813880122</v>
      </c>
    </row>
    <row r="41" spans="1:24" x14ac:dyDescent="0.25">
      <c r="A41" s="12">
        <v>18</v>
      </c>
      <c r="B41" s="12">
        <v>2</v>
      </c>
      <c r="C41" s="13">
        <v>29.811951000000001</v>
      </c>
      <c r="D41" s="12">
        <v>79</v>
      </c>
      <c r="E41" s="12">
        <v>18</v>
      </c>
      <c r="F41" s="12">
        <v>2</v>
      </c>
      <c r="G41" s="12" t="s">
        <v>40</v>
      </c>
      <c r="H41" s="13">
        <v>6.365475</v>
      </c>
      <c r="I41" s="13">
        <v>0.317</v>
      </c>
      <c r="J41" s="13">
        <f t="shared" si="0"/>
        <v>189.76722879172502</v>
      </c>
      <c r="K41" s="13">
        <f t="shared" si="1"/>
        <v>9.4503884669999998</v>
      </c>
      <c r="L41" s="13">
        <v>0.58199999999999996</v>
      </c>
      <c r="M41" s="13">
        <v>0.52700000000000002</v>
      </c>
      <c r="N41" s="13">
        <f t="shared" si="2"/>
        <v>3.7047064499999998</v>
      </c>
      <c r="O41" s="13">
        <f t="shared" si="3"/>
        <v>0.16705900000000001</v>
      </c>
      <c r="P41" s="13">
        <f t="shared" si="4"/>
        <v>110.44452715678395</v>
      </c>
      <c r="Q41" s="13">
        <f t="shared" si="5"/>
        <v>4.9803547221090003</v>
      </c>
      <c r="R41" s="13">
        <v>29.811951000000001</v>
      </c>
      <c r="S41" s="13">
        <v>3.3140000000000001</v>
      </c>
      <c r="T41" s="13">
        <v>0.152</v>
      </c>
      <c r="U41" s="13">
        <f t="shared" si="6"/>
        <v>98.796805614000007</v>
      </c>
      <c r="V41" s="13">
        <f t="shared" si="7"/>
        <v>4.5314165519999996</v>
      </c>
      <c r="W41" s="13">
        <f t="shared" si="8"/>
        <v>0.52062100628782615</v>
      </c>
      <c r="X41" s="13">
        <f t="shared" si="9"/>
        <v>0.47949526813880122</v>
      </c>
    </row>
    <row r="42" spans="1:24" x14ac:dyDescent="0.25">
      <c r="A42" s="12">
        <v>18</v>
      </c>
      <c r="B42" s="12">
        <v>2</v>
      </c>
      <c r="C42" s="13">
        <v>80.594093999999998</v>
      </c>
      <c r="D42" s="12">
        <v>79</v>
      </c>
      <c r="E42" s="12">
        <v>18</v>
      </c>
      <c r="F42" s="12">
        <v>2</v>
      </c>
      <c r="G42" s="12" t="s">
        <v>40</v>
      </c>
      <c r="H42" s="13">
        <v>6.365475</v>
      </c>
      <c r="I42" s="13">
        <v>0.317</v>
      </c>
      <c r="J42" s="13">
        <f t="shared" si="0"/>
        <v>513.01969050465004</v>
      </c>
      <c r="K42" s="13">
        <f t="shared" si="1"/>
        <v>25.548327797999999</v>
      </c>
      <c r="L42" s="13">
        <v>0.58199999999999996</v>
      </c>
      <c r="M42" s="13">
        <v>0.52700000000000002</v>
      </c>
      <c r="N42" s="13">
        <f t="shared" si="2"/>
        <v>3.7047064499999998</v>
      </c>
      <c r="O42" s="13">
        <f t="shared" si="3"/>
        <v>0.16705900000000001</v>
      </c>
      <c r="P42" s="13">
        <f t="shared" si="4"/>
        <v>298.57745987370629</v>
      </c>
      <c r="Q42" s="13">
        <f t="shared" si="5"/>
        <v>13.463968749546002</v>
      </c>
      <c r="R42" s="13">
        <v>80.594093999999998</v>
      </c>
      <c r="S42" s="13">
        <v>3.3140000000000001</v>
      </c>
      <c r="T42" s="13">
        <v>0.152</v>
      </c>
      <c r="U42" s="13">
        <f t="shared" si="6"/>
        <v>267.08882751599998</v>
      </c>
      <c r="V42" s="13">
        <f t="shared" si="7"/>
        <v>12.250302288</v>
      </c>
      <c r="W42" s="13">
        <f t="shared" si="8"/>
        <v>0.52062100628782604</v>
      </c>
      <c r="X42" s="13">
        <f t="shared" si="9"/>
        <v>0.47949526813880128</v>
      </c>
    </row>
    <row r="43" spans="1:24" x14ac:dyDescent="0.25">
      <c r="A43" s="12">
        <v>18</v>
      </c>
      <c r="B43" s="12">
        <v>2</v>
      </c>
      <c r="C43" s="13">
        <v>165.669657</v>
      </c>
      <c r="D43" s="12">
        <v>79</v>
      </c>
      <c r="E43" s="12">
        <v>18</v>
      </c>
      <c r="F43" s="12">
        <v>2</v>
      </c>
      <c r="G43" s="12" t="s">
        <v>40</v>
      </c>
      <c r="H43" s="13">
        <v>6.365475</v>
      </c>
      <c r="I43" s="13">
        <v>0.317</v>
      </c>
      <c r="J43" s="13">
        <f t="shared" si="0"/>
        <v>1054.5660598920749</v>
      </c>
      <c r="K43" s="13">
        <f t="shared" si="1"/>
        <v>52.517281269000001</v>
      </c>
      <c r="L43" s="13">
        <v>0.58199999999999996</v>
      </c>
      <c r="M43" s="13">
        <v>0.52700000000000002</v>
      </c>
      <c r="N43" s="13">
        <f t="shared" si="2"/>
        <v>3.7047064499999998</v>
      </c>
      <c r="O43" s="13">
        <f t="shared" si="3"/>
        <v>0.16705900000000001</v>
      </c>
      <c r="P43" s="13">
        <f t="shared" si="4"/>
        <v>613.75744685718757</v>
      </c>
      <c r="Q43" s="13">
        <f t="shared" si="5"/>
        <v>27.676607228763004</v>
      </c>
      <c r="R43" s="13">
        <v>165.669657</v>
      </c>
      <c r="S43" s="13">
        <v>3.3140000000000001</v>
      </c>
      <c r="T43" s="13">
        <v>0.152</v>
      </c>
      <c r="U43" s="13">
        <f t="shared" si="6"/>
        <v>549.02924329799998</v>
      </c>
      <c r="V43" s="13">
        <f t="shared" si="7"/>
        <v>25.181787864</v>
      </c>
      <c r="W43" s="13">
        <f t="shared" si="8"/>
        <v>0.52062100628782615</v>
      </c>
      <c r="X43" s="13">
        <f t="shared" si="9"/>
        <v>0.47949526813880128</v>
      </c>
    </row>
    <row r="44" spans="1:24" x14ac:dyDescent="0.25">
      <c r="A44" s="12">
        <v>18</v>
      </c>
      <c r="B44" s="12">
        <v>2</v>
      </c>
      <c r="C44" s="13">
        <v>0.17860799999999999</v>
      </c>
      <c r="D44" s="12">
        <v>79</v>
      </c>
      <c r="E44" s="12">
        <v>18</v>
      </c>
      <c r="F44" s="12">
        <v>2</v>
      </c>
      <c r="G44" s="12" t="s">
        <v>40</v>
      </c>
      <c r="H44" s="13">
        <v>6.365475</v>
      </c>
      <c r="I44" s="13">
        <v>0.317</v>
      </c>
      <c r="J44" s="13">
        <f t="shared" si="0"/>
        <v>1.1369247588</v>
      </c>
      <c r="K44" s="13">
        <f t="shared" si="1"/>
        <v>5.6618735999999996E-2</v>
      </c>
      <c r="L44" s="13">
        <v>0.58199999999999996</v>
      </c>
      <c r="M44" s="13">
        <v>0.52700000000000002</v>
      </c>
      <c r="N44" s="13">
        <f t="shared" si="2"/>
        <v>3.7047064499999998</v>
      </c>
      <c r="O44" s="13">
        <f t="shared" si="3"/>
        <v>0.16705900000000001</v>
      </c>
      <c r="P44" s="13">
        <f t="shared" si="4"/>
        <v>0.66169020962159997</v>
      </c>
      <c r="Q44" s="13">
        <f t="shared" si="5"/>
        <v>2.9838073872E-2</v>
      </c>
      <c r="R44" s="13">
        <v>0.17860799999999999</v>
      </c>
      <c r="S44" s="13">
        <v>3.3140000000000001</v>
      </c>
      <c r="T44" s="13">
        <v>0.152</v>
      </c>
      <c r="U44" s="13">
        <f t="shared" si="6"/>
        <v>0.59190691200000001</v>
      </c>
      <c r="V44" s="13">
        <f t="shared" si="7"/>
        <v>2.7148415999999998E-2</v>
      </c>
      <c r="W44" s="13">
        <f t="shared" si="8"/>
        <v>0.52062100628782615</v>
      </c>
      <c r="X44" s="13">
        <f t="shared" si="9"/>
        <v>0.47949526813880128</v>
      </c>
    </row>
    <row r="45" spans="1:24" x14ac:dyDescent="0.25">
      <c r="A45" s="12">
        <v>18</v>
      </c>
      <c r="B45" s="12">
        <v>2</v>
      </c>
      <c r="C45" s="13">
        <v>111.09992099999999</v>
      </c>
      <c r="D45" s="12">
        <v>79</v>
      </c>
      <c r="E45" s="12">
        <v>18</v>
      </c>
      <c r="F45" s="12">
        <v>2</v>
      </c>
      <c r="G45" s="12" t="s">
        <v>40</v>
      </c>
      <c r="H45" s="13">
        <v>6.365475</v>
      </c>
      <c r="I45" s="13">
        <v>0.317</v>
      </c>
      <c r="J45" s="13">
        <f t="shared" si="0"/>
        <v>707.20376962747491</v>
      </c>
      <c r="K45" s="13">
        <f t="shared" si="1"/>
        <v>35.218674956999998</v>
      </c>
      <c r="L45" s="13">
        <v>0.58199999999999996</v>
      </c>
      <c r="M45" s="13">
        <v>0.52700000000000002</v>
      </c>
      <c r="N45" s="13">
        <f t="shared" si="2"/>
        <v>3.7047064499999998</v>
      </c>
      <c r="O45" s="13">
        <f t="shared" si="3"/>
        <v>0.16705900000000001</v>
      </c>
      <c r="P45" s="13">
        <f t="shared" si="4"/>
        <v>411.59259392319041</v>
      </c>
      <c r="Q45" s="13">
        <f t="shared" si="5"/>
        <v>18.560241702338999</v>
      </c>
      <c r="R45" s="13">
        <v>111.09992099999999</v>
      </c>
      <c r="S45" s="13">
        <v>3.3140000000000001</v>
      </c>
      <c r="T45" s="13">
        <v>0.152</v>
      </c>
      <c r="U45" s="13">
        <f t="shared" si="6"/>
        <v>368.18513819399999</v>
      </c>
      <c r="V45" s="13">
        <f t="shared" si="7"/>
        <v>16.887187991999998</v>
      </c>
      <c r="W45" s="13">
        <f t="shared" si="8"/>
        <v>0.52062100628782615</v>
      </c>
      <c r="X45" s="13">
        <f t="shared" si="9"/>
        <v>0.47949526813880122</v>
      </c>
    </row>
    <row r="46" spans="1:24" x14ac:dyDescent="0.25">
      <c r="A46" s="12">
        <v>18</v>
      </c>
      <c r="B46" s="12">
        <v>2</v>
      </c>
      <c r="C46" s="13">
        <v>9.1138589999999997</v>
      </c>
      <c r="D46" s="12">
        <v>79</v>
      </c>
      <c r="E46" s="12">
        <v>18</v>
      </c>
      <c r="F46" s="12">
        <v>2</v>
      </c>
      <c r="G46" s="12" t="s">
        <v>40</v>
      </c>
      <c r="H46" s="13">
        <v>6.365475</v>
      </c>
      <c r="I46" s="13">
        <v>0.317</v>
      </c>
      <c r="J46" s="13">
        <f t="shared" si="0"/>
        <v>58.014041618024997</v>
      </c>
      <c r="K46" s="13">
        <f t="shared" si="1"/>
        <v>2.8890933030000001</v>
      </c>
      <c r="L46" s="13">
        <v>0.58199999999999996</v>
      </c>
      <c r="M46" s="13">
        <v>0.52700000000000002</v>
      </c>
      <c r="N46" s="13">
        <f t="shared" si="2"/>
        <v>3.7047064499999998</v>
      </c>
      <c r="O46" s="13">
        <f t="shared" si="3"/>
        <v>0.16705900000000001</v>
      </c>
      <c r="P46" s="13">
        <f t="shared" si="4"/>
        <v>33.764172221690544</v>
      </c>
      <c r="Q46" s="13">
        <f t="shared" si="5"/>
        <v>1.5225521706810001</v>
      </c>
      <c r="R46" s="13">
        <v>9.1138589999999997</v>
      </c>
      <c r="S46" s="13">
        <v>3.3140000000000001</v>
      </c>
      <c r="T46" s="13">
        <v>0.152</v>
      </c>
      <c r="U46" s="13">
        <f t="shared" si="6"/>
        <v>30.203328725999999</v>
      </c>
      <c r="V46" s="13">
        <f t="shared" si="7"/>
        <v>1.3853065679999998</v>
      </c>
      <c r="W46" s="13">
        <f t="shared" si="8"/>
        <v>0.52062100628782615</v>
      </c>
      <c r="X46" s="13">
        <f t="shared" si="9"/>
        <v>0.47949526813880117</v>
      </c>
    </row>
    <row r="47" spans="1:24" x14ac:dyDescent="0.25">
      <c r="A47" s="12">
        <v>18</v>
      </c>
      <c r="B47" s="12">
        <v>2</v>
      </c>
      <c r="C47" s="13">
        <v>0.12255199999999999</v>
      </c>
      <c r="D47" s="12">
        <v>79</v>
      </c>
      <c r="E47" s="12">
        <v>18</v>
      </c>
      <c r="F47" s="12">
        <v>2</v>
      </c>
      <c r="G47" s="12" t="s">
        <v>40</v>
      </c>
      <c r="H47" s="13">
        <v>6.365475</v>
      </c>
      <c r="I47" s="13">
        <v>0.317</v>
      </c>
      <c r="J47" s="13">
        <f t="shared" si="0"/>
        <v>0.78010169219999992</v>
      </c>
      <c r="K47" s="13">
        <f t="shared" si="1"/>
        <v>3.8848983999999996E-2</v>
      </c>
      <c r="L47" s="13">
        <v>0.58199999999999996</v>
      </c>
      <c r="M47" s="13">
        <v>0.52700000000000002</v>
      </c>
      <c r="N47" s="13">
        <f t="shared" si="2"/>
        <v>3.7047064499999998</v>
      </c>
      <c r="O47" s="13">
        <f t="shared" si="3"/>
        <v>0.16705900000000001</v>
      </c>
      <c r="P47" s="13">
        <f t="shared" si="4"/>
        <v>0.45401918486039994</v>
      </c>
      <c r="Q47" s="13">
        <f t="shared" si="5"/>
        <v>2.0473414568E-2</v>
      </c>
      <c r="R47" s="13">
        <v>0.12255199999999999</v>
      </c>
      <c r="S47" s="13">
        <v>3.3140000000000001</v>
      </c>
      <c r="T47" s="13">
        <v>0.152</v>
      </c>
      <c r="U47" s="13">
        <f t="shared" si="6"/>
        <v>0.40613732799999996</v>
      </c>
      <c r="V47" s="13">
        <f t="shared" si="7"/>
        <v>1.8627903999999997E-2</v>
      </c>
      <c r="W47" s="13">
        <f t="shared" si="8"/>
        <v>0.52062100628782615</v>
      </c>
      <c r="X47" s="13">
        <f t="shared" si="9"/>
        <v>0.47949526813880122</v>
      </c>
    </row>
    <row r="48" spans="1:24" x14ac:dyDescent="0.25">
      <c r="A48" s="12">
        <v>18</v>
      </c>
      <c r="B48" s="12">
        <v>2</v>
      </c>
      <c r="C48" s="13">
        <v>1.4806360000000001</v>
      </c>
      <c r="D48" s="12">
        <v>79</v>
      </c>
      <c r="E48" s="12">
        <v>18</v>
      </c>
      <c r="F48" s="12">
        <v>2</v>
      </c>
      <c r="G48" s="12" t="s">
        <v>40</v>
      </c>
      <c r="H48" s="13">
        <v>6.365475</v>
      </c>
      <c r="I48" s="13">
        <v>0.317</v>
      </c>
      <c r="J48" s="13">
        <f t="shared" si="0"/>
        <v>9.4249514421000011</v>
      </c>
      <c r="K48" s="13">
        <f t="shared" si="1"/>
        <v>0.46936161200000004</v>
      </c>
      <c r="L48" s="13">
        <v>0.58199999999999996</v>
      </c>
      <c r="M48" s="13">
        <v>0.52700000000000002</v>
      </c>
      <c r="N48" s="13">
        <f t="shared" si="2"/>
        <v>3.7047064499999998</v>
      </c>
      <c r="O48" s="13">
        <f t="shared" si="3"/>
        <v>0.16705900000000001</v>
      </c>
      <c r="P48" s="13">
        <f t="shared" si="4"/>
        <v>5.4853217393021998</v>
      </c>
      <c r="Q48" s="13">
        <f t="shared" si="5"/>
        <v>0.24735356952400003</v>
      </c>
      <c r="R48" s="13">
        <v>1.4806360000000001</v>
      </c>
      <c r="S48" s="13">
        <v>3.3140000000000001</v>
      </c>
      <c r="T48" s="13">
        <v>0.152</v>
      </c>
      <c r="U48" s="13">
        <f t="shared" si="6"/>
        <v>4.9068277040000003</v>
      </c>
      <c r="V48" s="13">
        <f t="shared" si="7"/>
        <v>0.22505667200000001</v>
      </c>
      <c r="W48" s="13">
        <f t="shared" si="8"/>
        <v>0.52062100628782615</v>
      </c>
      <c r="X48" s="13">
        <f t="shared" si="9"/>
        <v>0.47949526813880122</v>
      </c>
    </row>
    <row r="49" spans="1:24" x14ac:dyDescent="0.25">
      <c r="A49" s="12">
        <v>18</v>
      </c>
      <c r="B49" s="12">
        <v>2</v>
      </c>
      <c r="C49" s="13">
        <v>2.131516</v>
      </c>
      <c r="D49" s="12">
        <v>79</v>
      </c>
      <c r="E49" s="12">
        <v>18</v>
      </c>
      <c r="F49" s="12">
        <v>2</v>
      </c>
      <c r="G49" s="12" t="s">
        <v>40</v>
      </c>
      <c r="H49" s="13">
        <v>6.365475</v>
      </c>
      <c r="I49" s="13">
        <v>0.317</v>
      </c>
      <c r="J49" s="13">
        <f t="shared" si="0"/>
        <v>13.5681118101</v>
      </c>
      <c r="K49" s="13">
        <f t="shared" si="1"/>
        <v>0.67569057200000004</v>
      </c>
      <c r="L49" s="13">
        <v>0.58199999999999996</v>
      </c>
      <c r="M49" s="13">
        <v>0.52700000000000002</v>
      </c>
      <c r="N49" s="13">
        <f t="shared" si="2"/>
        <v>3.7047064499999998</v>
      </c>
      <c r="O49" s="13">
        <f t="shared" si="3"/>
        <v>0.16705900000000001</v>
      </c>
      <c r="P49" s="13">
        <f t="shared" si="4"/>
        <v>7.8966410734781993</v>
      </c>
      <c r="Q49" s="13">
        <f t="shared" si="5"/>
        <v>0.356088931444</v>
      </c>
      <c r="R49" s="13">
        <v>2.131516</v>
      </c>
      <c r="S49" s="13">
        <v>3.3140000000000001</v>
      </c>
      <c r="T49" s="13">
        <v>0.152</v>
      </c>
      <c r="U49" s="13">
        <f t="shared" si="6"/>
        <v>7.0638440239999998</v>
      </c>
      <c r="V49" s="13">
        <f t="shared" si="7"/>
        <v>0.32399043199999999</v>
      </c>
      <c r="W49" s="13">
        <f t="shared" si="8"/>
        <v>0.52062100628782615</v>
      </c>
      <c r="X49" s="13">
        <f t="shared" si="9"/>
        <v>0.47949526813880122</v>
      </c>
    </row>
    <row r="50" spans="1:24" x14ac:dyDescent="0.25">
      <c r="A50" s="12">
        <v>18</v>
      </c>
      <c r="B50" s="12">
        <v>2</v>
      </c>
      <c r="C50" s="13">
        <v>14.061140999999999</v>
      </c>
      <c r="D50" s="12">
        <v>79</v>
      </c>
      <c r="E50" s="12">
        <v>18</v>
      </c>
      <c r="F50" s="12">
        <v>2</v>
      </c>
      <c r="G50" s="12" t="s">
        <v>40</v>
      </c>
      <c r="H50" s="13">
        <v>6.365475</v>
      </c>
      <c r="I50" s="13">
        <v>0.317</v>
      </c>
      <c r="J50" s="13">
        <f t="shared" si="0"/>
        <v>89.505841506974988</v>
      </c>
      <c r="K50" s="13">
        <f t="shared" si="1"/>
        <v>4.4573816969999998</v>
      </c>
      <c r="L50" s="13">
        <v>0.58199999999999996</v>
      </c>
      <c r="M50" s="13">
        <v>0.52700000000000002</v>
      </c>
      <c r="N50" s="13">
        <f t="shared" si="2"/>
        <v>3.7047064499999998</v>
      </c>
      <c r="O50" s="13">
        <f t="shared" si="3"/>
        <v>0.16705900000000001</v>
      </c>
      <c r="P50" s="13">
        <f t="shared" si="4"/>
        <v>52.092399757059447</v>
      </c>
      <c r="Q50" s="13">
        <f t="shared" si="5"/>
        <v>2.3490401543190003</v>
      </c>
      <c r="R50" s="13">
        <v>14.061140999999999</v>
      </c>
      <c r="S50" s="13">
        <v>3.3140000000000001</v>
      </c>
      <c r="T50" s="13">
        <v>0.152</v>
      </c>
      <c r="U50" s="13">
        <f t="shared" si="6"/>
        <v>46.598621273999996</v>
      </c>
      <c r="V50" s="13">
        <f t="shared" si="7"/>
        <v>2.1372934319999999</v>
      </c>
      <c r="W50" s="13">
        <f t="shared" si="8"/>
        <v>0.52062100628782615</v>
      </c>
      <c r="X50" s="13">
        <f t="shared" si="9"/>
        <v>0.47949526813880128</v>
      </c>
    </row>
    <row r="51" spans="1:24" x14ac:dyDescent="0.25">
      <c r="A51" s="12">
        <v>20</v>
      </c>
      <c r="B51" s="12">
        <v>2</v>
      </c>
      <c r="C51" s="13">
        <v>16.689471999999999</v>
      </c>
      <c r="D51" s="12">
        <v>90</v>
      </c>
      <c r="E51" s="12">
        <v>20</v>
      </c>
      <c r="F51" s="12">
        <v>2</v>
      </c>
      <c r="G51" s="12" t="s">
        <v>40</v>
      </c>
      <c r="H51" s="13">
        <v>6.2353139999999998</v>
      </c>
      <c r="I51" s="13">
        <v>0.29499999999999998</v>
      </c>
      <c r="J51" s="13">
        <f t="shared" si="0"/>
        <v>104.06409841420799</v>
      </c>
      <c r="K51" s="13">
        <f t="shared" si="1"/>
        <v>4.9233942399999995</v>
      </c>
      <c r="L51" s="13">
        <v>0.26100000000000001</v>
      </c>
      <c r="M51" s="13">
        <v>0.30599999999999999</v>
      </c>
      <c r="N51" s="13">
        <f t="shared" si="2"/>
        <v>1.6274169540000001</v>
      </c>
      <c r="O51" s="13">
        <f t="shared" si="3"/>
        <v>9.0269999999999989E-2</v>
      </c>
      <c r="P51" s="13">
        <f t="shared" si="4"/>
        <v>27.160729686108287</v>
      </c>
      <c r="Q51" s="13">
        <f t="shared" si="5"/>
        <v>1.5065586374399997</v>
      </c>
      <c r="R51" s="13">
        <v>16.689471999999999</v>
      </c>
      <c r="S51" s="13">
        <v>1.4570000000000001</v>
      </c>
      <c r="T51" s="13">
        <v>8.2000000000000003E-2</v>
      </c>
      <c r="U51" s="13">
        <f t="shared" si="6"/>
        <v>24.316560704</v>
      </c>
      <c r="V51" s="13">
        <f t="shared" si="7"/>
        <v>1.3685367039999998</v>
      </c>
      <c r="W51" s="13">
        <f t="shared" si="8"/>
        <v>0.23366906622505301</v>
      </c>
      <c r="X51" s="13">
        <f t="shared" si="9"/>
        <v>0.27796610169491526</v>
      </c>
    </row>
    <row r="52" spans="1:24" x14ac:dyDescent="0.25">
      <c r="A52" s="12">
        <v>20</v>
      </c>
      <c r="B52" s="12">
        <v>2</v>
      </c>
      <c r="C52" s="13">
        <v>33.994315999999998</v>
      </c>
      <c r="D52" s="12">
        <v>90</v>
      </c>
      <c r="E52" s="12">
        <v>20</v>
      </c>
      <c r="F52" s="12">
        <v>2</v>
      </c>
      <c r="G52" s="12" t="s">
        <v>40</v>
      </c>
      <c r="H52" s="13">
        <v>6.2353139999999998</v>
      </c>
      <c r="I52" s="13">
        <v>0.29499999999999998</v>
      </c>
      <c r="J52" s="13">
        <f t="shared" si="0"/>
        <v>211.96523447522398</v>
      </c>
      <c r="K52" s="13">
        <f t="shared" si="1"/>
        <v>10.028323219999999</v>
      </c>
      <c r="L52" s="13">
        <v>0.26100000000000001</v>
      </c>
      <c r="M52" s="13">
        <v>0.30599999999999999</v>
      </c>
      <c r="N52" s="13">
        <f t="shared" si="2"/>
        <v>1.6274169540000001</v>
      </c>
      <c r="O52" s="13">
        <f t="shared" si="3"/>
        <v>9.0269999999999989E-2</v>
      </c>
      <c r="P52" s="13">
        <f t="shared" si="4"/>
        <v>55.322926198033464</v>
      </c>
      <c r="Q52" s="13">
        <f t="shared" si="5"/>
        <v>3.0686669053199993</v>
      </c>
      <c r="R52" s="13">
        <v>33.994315999999998</v>
      </c>
      <c r="S52" s="13">
        <v>1.4570000000000001</v>
      </c>
      <c r="T52" s="13">
        <v>8.2000000000000003E-2</v>
      </c>
      <c r="U52" s="13">
        <f t="shared" si="6"/>
        <v>49.529718412000001</v>
      </c>
      <c r="V52" s="13">
        <f t="shared" si="7"/>
        <v>2.7875339119999998</v>
      </c>
      <c r="W52" s="13">
        <f t="shared" si="8"/>
        <v>0.23366906622505301</v>
      </c>
      <c r="X52" s="13">
        <f t="shared" si="9"/>
        <v>0.27796610169491526</v>
      </c>
    </row>
    <row r="53" spans="1:24" x14ac:dyDescent="0.25">
      <c r="A53" s="12">
        <v>22</v>
      </c>
      <c r="B53" s="12">
        <v>2</v>
      </c>
      <c r="C53" s="13">
        <v>2.0951999999999998E-2</v>
      </c>
      <c r="D53" s="12">
        <v>110</v>
      </c>
      <c r="E53" s="12">
        <v>22</v>
      </c>
      <c r="F53" s="12">
        <v>2</v>
      </c>
      <c r="G53" s="12" t="s">
        <v>40</v>
      </c>
      <c r="H53" s="13">
        <v>7.1240199999999998</v>
      </c>
      <c r="I53" s="13">
        <v>0.33500000000000002</v>
      </c>
      <c r="J53" s="13">
        <f t="shared" si="0"/>
        <v>0.14926246703999999</v>
      </c>
      <c r="K53" s="13">
        <f t="shared" si="1"/>
        <v>7.0189199999999997E-3</v>
      </c>
      <c r="L53" s="13">
        <v>0.499</v>
      </c>
      <c r="M53" s="13">
        <v>0.58499999999999996</v>
      </c>
      <c r="N53" s="13">
        <f t="shared" si="2"/>
        <v>3.5548859799999999</v>
      </c>
      <c r="O53" s="13">
        <f t="shared" si="3"/>
        <v>0.19597500000000001</v>
      </c>
      <c r="P53" s="13">
        <f t="shared" si="4"/>
        <v>7.4481971052959992E-2</v>
      </c>
      <c r="Q53" s="13">
        <f t="shared" si="5"/>
        <v>4.1060682000000001E-3</v>
      </c>
      <c r="R53" s="13">
        <v>2.0951999999999998E-2</v>
      </c>
      <c r="S53" s="13">
        <v>3.1859999999999999</v>
      </c>
      <c r="T53" s="13">
        <v>0.17899999999999999</v>
      </c>
      <c r="U53" s="13">
        <f t="shared" si="6"/>
        <v>6.6753071999999997E-2</v>
      </c>
      <c r="V53" s="13">
        <f t="shared" si="7"/>
        <v>3.7504079999999993E-3</v>
      </c>
      <c r="W53" s="13">
        <f t="shared" si="8"/>
        <v>0.44721940702019369</v>
      </c>
      <c r="X53" s="13">
        <f t="shared" si="9"/>
        <v>0.53432835820895519</v>
      </c>
    </row>
    <row r="54" spans="1:24" x14ac:dyDescent="0.25">
      <c r="A54" s="12">
        <v>22</v>
      </c>
      <c r="B54" s="12">
        <v>2</v>
      </c>
      <c r="C54" s="13">
        <v>7.5746789999999997</v>
      </c>
      <c r="D54" s="12">
        <v>110</v>
      </c>
      <c r="E54" s="12">
        <v>22</v>
      </c>
      <c r="F54" s="12">
        <v>2</v>
      </c>
      <c r="G54" s="12" t="s">
        <v>40</v>
      </c>
      <c r="H54" s="13">
        <v>7.1240199999999998</v>
      </c>
      <c r="I54" s="13">
        <v>0.33500000000000002</v>
      </c>
      <c r="J54" s="13">
        <f t="shared" si="0"/>
        <v>53.96216468958</v>
      </c>
      <c r="K54" s="13">
        <f t="shared" si="1"/>
        <v>2.5375174650000001</v>
      </c>
      <c r="L54" s="13">
        <v>0.499</v>
      </c>
      <c r="M54" s="13">
        <v>0.58499999999999996</v>
      </c>
      <c r="N54" s="13">
        <f t="shared" si="2"/>
        <v>3.5548859799999999</v>
      </c>
      <c r="O54" s="13">
        <f t="shared" si="3"/>
        <v>0.19597500000000001</v>
      </c>
      <c r="P54" s="13">
        <f t="shared" si="4"/>
        <v>26.927120180100417</v>
      </c>
      <c r="Q54" s="13">
        <f t="shared" si="5"/>
        <v>1.4844477170250001</v>
      </c>
      <c r="R54" s="13">
        <v>7.5746789999999997</v>
      </c>
      <c r="S54" s="13">
        <v>3.1859999999999999</v>
      </c>
      <c r="T54" s="13">
        <v>0.17899999999999999</v>
      </c>
      <c r="U54" s="13">
        <f t="shared" si="6"/>
        <v>24.132927293999998</v>
      </c>
      <c r="V54" s="13">
        <f t="shared" si="7"/>
        <v>1.3558675409999998</v>
      </c>
      <c r="W54" s="13">
        <f t="shared" si="8"/>
        <v>0.44721940702019364</v>
      </c>
      <c r="X54" s="13">
        <f t="shared" si="9"/>
        <v>0.53432835820895519</v>
      </c>
    </row>
    <row r="55" spans="1:24" x14ac:dyDescent="0.25">
      <c r="A55" s="12">
        <v>23</v>
      </c>
      <c r="B55" s="12">
        <v>2</v>
      </c>
      <c r="C55" s="13">
        <v>18.720130000000001</v>
      </c>
      <c r="D55" s="12">
        <v>121</v>
      </c>
      <c r="E55" s="12">
        <v>23</v>
      </c>
      <c r="F55" s="12">
        <v>2</v>
      </c>
      <c r="G55" s="12" t="s">
        <v>40</v>
      </c>
      <c r="H55" s="13">
        <v>7.0850980000000003</v>
      </c>
      <c r="I55" s="13">
        <v>0.34499999999999997</v>
      </c>
      <c r="J55" s="13">
        <f t="shared" si="0"/>
        <v>132.63395562274002</v>
      </c>
      <c r="K55" s="13">
        <f t="shared" si="1"/>
        <v>6.4584448500000002</v>
      </c>
      <c r="L55" s="13">
        <v>0.89500000000000002</v>
      </c>
      <c r="M55" s="13">
        <v>0.91100000000000003</v>
      </c>
      <c r="N55" s="13">
        <f t="shared" si="2"/>
        <v>6.3411627100000008</v>
      </c>
      <c r="O55" s="13">
        <f t="shared" si="3"/>
        <v>0.31429499999999999</v>
      </c>
      <c r="P55" s="13">
        <f t="shared" si="4"/>
        <v>118.70739028235232</v>
      </c>
      <c r="Q55" s="13">
        <f t="shared" si="5"/>
        <v>5.8836432583500002</v>
      </c>
      <c r="R55" s="13">
        <v>18.720130000000001</v>
      </c>
      <c r="S55" s="13">
        <v>6.34</v>
      </c>
      <c r="T55" s="13">
        <v>0.314</v>
      </c>
      <c r="U55" s="13">
        <f t="shared" si="6"/>
        <v>118.68562420000001</v>
      </c>
      <c r="V55" s="13">
        <f t="shared" si="7"/>
        <v>5.8781208200000004</v>
      </c>
      <c r="W55" s="13">
        <f t="shared" si="8"/>
        <v>0.89483589358961579</v>
      </c>
      <c r="X55" s="13">
        <f t="shared" si="9"/>
        <v>0.91014492753623188</v>
      </c>
    </row>
    <row r="56" spans="1:24" x14ac:dyDescent="0.25">
      <c r="A56" s="12">
        <v>24</v>
      </c>
      <c r="B56" s="12">
        <v>2</v>
      </c>
      <c r="C56" s="13">
        <v>73.242649999999998</v>
      </c>
      <c r="D56" s="12">
        <v>132</v>
      </c>
      <c r="E56" s="12">
        <v>24</v>
      </c>
      <c r="F56" s="12">
        <v>2</v>
      </c>
      <c r="G56" s="12" t="s">
        <v>40</v>
      </c>
      <c r="H56" s="13">
        <v>9.1244270000000007</v>
      </c>
      <c r="I56" s="13">
        <v>0.747</v>
      </c>
      <c r="J56" s="13">
        <f t="shared" si="0"/>
        <v>668.29721321155</v>
      </c>
      <c r="K56" s="13">
        <f t="shared" si="1"/>
        <v>54.712259549999999</v>
      </c>
      <c r="L56" s="13">
        <v>0.23100000000000001</v>
      </c>
      <c r="M56" s="13">
        <v>0.11700000000000001</v>
      </c>
      <c r="N56" s="13">
        <f t="shared" si="2"/>
        <v>2.1077426370000003</v>
      </c>
      <c r="O56" s="13">
        <f t="shared" si="3"/>
        <v>8.7399000000000004E-2</v>
      </c>
      <c r="P56" s="13">
        <f t="shared" si="4"/>
        <v>154.37665625186807</v>
      </c>
      <c r="Q56" s="13">
        <f t="shared" si="5"/>
        <v>6.4013343673500005</v>
      </c>
      <c r="R56" s="13">
        <v>73.242649999999998</v>
      </c>
      <c r="S56" s="13">
        <v>1.216</v>
      </c>
      <c r="T56" s="13">
        <v>4.4999999999999998E-2</v>
      </c>
      <c r="U56" s="13">
        <f t="shared" si="6"/>
        <v>89.063062399999993</v>
      </c>
      <c r="V56" s="13">
        <f t="shared" si="7"/>
        <v>3.2959192499999999</v>
      </c>
      <c r="W56" s="13">
        <f t="shared" si="8"/>
        <v>0.13326864251311341</v>
      </c>
      <c r="X56" s="13">
        <f t="shared" si="9"/>
        <v>6.0240963855421686E-2</v>
      </c>
    </row>
    <row r="57" spans="1:24" x14ac:dyDescent="0.25">
      <c r="A57" s="12">
        <v>24</v>
      </c>
      <c r="B57" s="12">
        <v>2</v>
      </c>
      <c r="C57" s="13">
        <v>14.443982999999999</v>
      </c>
      <c r="D57" s="12">
        <v>132</v>
      </c>
      <c r="E57" s="12">
        <v>24</v>
      </c>
      <c r="F57" s="12">
        <v>2</v>
      </c>
      <c r="G57" s="12" t="s">
        <v>40</v>
      </c>
      <c r="H57" s="13">
        <v>9.1244270000000007</v>
      </c>
      <c r="I57" s="13">
        <v>0.747</v>
      </c>
      <c r="J57" s="13">
        <f t="shared" si="0"/>
        <v>131.793068472741</v>
      </c>
      <c r="K57" s="13">
        <f t="shared" si="1"/>
        <v>10.789655301</v>
      </c>
      <c r="L57" s="13">
        <v>0.23100000000000001</v>
      </c>
      <c r="M57" s="13">
        <v>0.11700000000000001</v>
      </c>
      <c r="N57" s="13">
        <f t="shared" si="2"/>
        <v>2.1077426370000003</v>
      </c>
      <c r="O57" s="13">
        <f t="shared" si="3"/>
        <v>8.7399000000000004E-2</v>
      </c>
      <c r="P57" s="13">
        <f t="shared" si="4"/>
        <v>30.444198817203173</v>
      </c>
      <c r="Q57" s="13">
        <f t="shared" si="5"/>
        <v>1.2623896702170001</v>
      </c>
      <c r="R57" s="13">
        <v>14.443982999999999</v>
      </c>
      <c r="S57" s="13">
        <v>1.216</v>
      </c>
      <c r="T57" s="13">
        <v>4.4999999999999998E-2</v>
      </c>
      <c r="U57" s="13">
        <f t="shared" si="6"/>
        <v>17.563883327999999</v>
      </c>
      <c r="V57" s="13">
        <f t="shared" si="7"/>
        <v>0.64997923499999999</v>
      </c>
      <c r="W57" s="13">
        <f t="shared" si="8"/>
        <v>0.13326864251311343</v>
      </c>
      <c r="X57" s="13">
        <f t="shared" si="9"/>
        <v>6.0240963855421686E-2</v>
      </c>
    </row>
    <row r="58" spans="1:24" x14ac:dyDescent="0.25">
      <c r="A58" s="12">
        <v>24</v>
      </c>
      <c r="B58" s="12">
        <v>2</v>
      </c>
      <c r="C58" s="13">
        <v>38.776420000000002</v>
      </c>
      <c r="D58" s="12">
        <v>132</v>
      </c>
      <c r="E58" s="12">
        <v>24</v>
      </c>
      <c r="F58" s="12">
        <v>2</v>
      </c>
      <c r="G58" s="12" t="s">
        <v>40</v>
      </c>
      <c r="H58" s="13">
        <v>9.1244270000000007</v>
      </c>
      <c r="I58" s="13">
        <v>0.747</v>
      </c>
      <c r="J58" s="13">
        <f t="shared" si="0"/>
        <v>353.81261361134005</v>
      </c>
      <c r="K58" s="13">
        <f t="shared" si="1"/>
        <v>28.965985740000001</v>
      </c>
      <c r="L58" s="13">
        <v>0.23100000000000001</v>
      </c>
      <c r="M58" s="13">
        <v>0.11700000000000001</v>
      </c>
      <c r="N58" s="13">
        <f t="shared" si="2"/>
        <v>2.1077426370000003</v>
      </c>
      <c r="O58" s="13">
        <f t="shared" si="3"/>
        <v>8.7399000000000004E-2</v>
      </c>
      <c r="P58" s="13">
        <f t="shared" si="4"/>
        <v>81.730713744219557</v>
      </c>
      <c r="Q58" s="13">
        <f t="shared" si="5"/>
        <v>3.3890203315800003</v>
      </c>
      <c r="R58" s="13">
        <v>38.776420000000002</v>
      </c>
      <c r="S58" s="13">
        <v>1.216</v>
      </c>
      <c r="T58" s="13">
        <v>4.4999999999999998E-2</v>
      </c>
      <c r="U58" s="13">
        <f t="shared" si="6"/>
        <v>47.152126719999998</v>
      </c>
      <c r="V58" s="13">
        <f t="shared" si="7"/>
        <v>1.7449389</v>
      </c>
      <c r="W58" s="13">
        <f t="shared" si="8"/>
        <v>0.13326864251311341</v>
      </c>
      <c r="X58" s="13">
        <f t="shared" si="9"/>
        <v>6.0240963855421686E-2</v>
      </c>
    </row>
    <row r="59" spans="1:24" x14ac:dyDescent="0.25">
      <c r="A59" s="12">
        <v>24</v>
      </c>
      <c r="B59" s="12">
        <v>2</v>
      </c>
      <c r="C59" s="13">
        <v>4.4854999999999999E-2</v>
      </c>
      <c r="D59" s="12">
        <v>132</v>
      </c>
      <c r="E59" s="12">
        <v>24</v>
      </c>
      <c r="F59" s="12">
        <v>2</v>
      </c>
      <c r="G59" s="12" t="s">
        <v>40</v>
      </c>
      <c r="H59" s="13">
        <v>9.1244270000000007</v>
      </c>
      <c r="I59" s="13">
        <v>0.747</v>
      </c>
      <c r="J59" s="13">
        <f t="shared" si="0"/>
        <v>0.40927617308500003</v>
      </c>
      <c r="K59" s="13">
        <f t="shared" si="1"/>
        <v>3.3506685000000001E-2</v>
      </c>
      <c r="L59" s="13">
        <v>0.23100000000000001</v>
      </c>
      <c r="M59" s="13">
        <v>0.11700000000000001</v>
      </c>
      <c r="N59" s="13">
        <f t="shared" si="2"/>
        <v>2.1077426370000003</v>
      </c>
      <c r="O59" s="13">
        <f t="shared" si="3"/>
        <v>8.7399000000000004E-2</v>
      </c>
      <c r="P59" s="13">
        <f t="shared" si="4"/>
        <v>9.4542795982635014E-2</v>
      </c>
      <c r="Q59" s="13">
        <f t="shared" si="5"/>
        <v>3.9202821450000005E-3</v>
      </c>
      <c r="R59" s="13">
        <v>4.4854999999999999E-2</v>
      </c>
      <c r="S59" s="13">
        <v>1.216</v>
      </c>
      <c r="T59" s="13">
        <v>4.4999999999999998E-2</v>
      </c>
      <c r="U59" s="13">
        <f t="shared" si="6"/>
        <v>5.4543679999999997E-2</v>
      </c>
      <c r="V59" s="13">
        <f t="shared" si="7"/>
        <v>2.018475E-3</v>
      </c>
      <c r="W59" s="13">
        <f t="shared" si="8"/>
        <v>0.13326864251311341</v>
      </c>
      <c r="X59" s="13">
        <f t="shared" si="9"/>
        <v>6.0240963855421686E-2</v>
      </c>
    </row>
    <row r="60" spans="1:24" x14ac:dyDescent="0.25">
      <c r="A60" s="12">
        <v>24</v>
      </c>
      <c r="B60" s="12">
        <v>2</v>
      </c>
      <c r="C60" s="13">
        <v>18.685023999999999</v>
      </c>
      <c r="D60" s="12">
        <v>132</v>
      </c>
      <c r="E60" s="12">
        <v>24</v>
      </c>
      <c r="F60" s="12">
        <v>2</v>
      </c>
      <c r="G60" s="12" t="s">
        <v>40</v>
      </c>
      <c r="H60" s="13">
        <v>9.1244270000000007</v>
      </c>
      <c r="I60" s="13">
        <v>0.747</v>
      </c>
      <c r="J60" s="13">
        <f t="shared" si="0"/>
        <v>170.49013748124801</v>
      </c>
      <c r="K60" s="13">
        <f t="shared" si="1"/>
        <v>13.957712927999999</v>
      </c>
      <c r="L60" s="13">
        <v>0.23100000000000001</v>
      </c>
      <c r="M60" s="13">
        <v>0.11700000000000001</v>
      </c>
      <c r="N60" s="13">
        <f t="shared" si="2"/>
        <v>2.1077426370000003</v>
      </c>
      <c r="O60" s="13">
        <f t="shared" si="3"/>
        <v>8.7399000000000004E-2</v>
      </c>
      <c r="P60" s="13">
        <f t="shared" si="4"/>
        <v>39.38322175816829</v>
      </c>
      <c r="Q60" s="13">
        <f t="shared" si="5"/>
        <v>1.633052412576</v>
      </c>
      <c r="R60" s="13">
        <v>18.685023999999999</v>
      </c>
      <c r="S60" s="13">
        <v>1.216</v>
      </c>
      <c r="T60" s="13">
        <v>4.4999999999999998E-2</v>
      </c>
      <c r="U60" s="13">
        <f t="shared" si="6"/>
        <v>22.720989183999997</v>
      </c>
      <c r="V60" s="13">
        <f t="shared" si="7"/>
        <v>0.84082607999999992</v>
      </c>
      <c r="W60" s="13">
        <f t="shared" si="8"/>
        <v>0.13326864251311341</v>
      </c>
      <c r="X60" s="13">
        <f t="shared" si="9"/>
        <v>6.0240963855421686E-2</v>
      </c>
    </row>
    <row r="61" spans="1:24" x14ac:dyDescent="0.25">
      <c r="A61" s="12">
        <v>24</v>
      </c>
      <c r="B61" s="12">
        <v>2</v>
      </c>
      <c r="C61" s="13">
        <v>9.4850000000000004E-3</v>
      </c>
      <c r="D61" s="12">
        <v>132</v>
      </c>
      <c r="E61" s="12">
        <v>24</v>
      </c>
      <c r="F61" s="12">
        <v>2</v>
      </c>
      <c r="G61" s="12" t="s">
        <v>40</v>
      </c>
      <c r="H61" s="13">
        <v>9.1244270000000007</v>
      </c>
      <c r="I61" s="13">
        <v>0.747</v>
      </c>
      <c r="J61" s="13">
        <f t="shared" si="0"/>
        <v>8.6545190095000016E-2</v>
      </c>
      <c r="K61" s="13">
        <f t="shared" si="1"/>
        <v>7.0852950000000001E-3</v>
      </c>
      <c r="L61" s="13">
        <v>0.23100000000000001</v>
      </c>
      <c r="M61" s="13">
        <v>0.11700000000000001</v>
      </c>
      <c r="N61" s="13">
        <f t="shared" si="2"/>
        <v>2.1077426370000003</v>
      </c>
      <c r="O61" s="13">
        <f t="shared" si="3"/>
        <v>8.7399000000000004E-2</v>
      </c>
      <c r="P61" s="13">
        <f t="shared" si="4"/>
        <v>1.9991938911945003E-2</v>
      </c>
      <c r="Q61" s="13">
        <f t="shared" si="5"/>
        <v>8.2897951500000009E-4</v>
      </c>
      <c r="R61" s="13">
        <v>9.4850000000000004E-3</v>
      </c>
      <c r="S61" s="13">
        <v>1.216</v>
      </c>
      <c r="T61" s="13">
        <v>4.4999999999999998E-2</v>
      </c>
      <c r="U61" s="13">
        <f t="shared" si="6"/>
        <v>1.1533760000000001E-2</v>
      </c>
      <c r="V61" s="13">
        <f t="shared" si="7"/>
        <v>4.2682499999999998E-4</v>
      </c>
      <c r="W61" s="13">
        <f t="shared" si="8"/>
        <v>0.13326864251311341</v>
      </c>
      <c r="X61" s="13">
        <f t="shared" si="9"/>
        <v>6.0240963855421679E-2</v>
      </c>
    </row>
    <row r="62" spans="1:24" x14ac:dyDescent="0.25">
      <c r="A62" s="12">
        <v>24</v>
      </c>
      <c r="B62" s="12">
        <v>2</v>
      </c>
      <c r="C62" s="13">
        <v>2.9999999999999997E-4</v>
      </c>
      <c r="D62" s="12">
        <v>132</v>
      </c>
      <c r="E62" s="12">
        <v>24</v>
      </c>
      <c r="F62" s="12">
        <v>2</v>
      </c>
      <c r="G62" s="12" t="s">
        <v>40</v>
      </c>
      <c r="H62" s="13">
        <v>9.1244270000000007</v>
      </c>
      <c r="I62" s="13">
        <v>0.747</v>
      </c>
      <c r="J62" s="13">
        <f t="shared" si="0"/>
        <v>2.7373280999999998E-3</v>
      </c>
      <c r="K62" s="13">
        <f t="shared" si="1"/>
        <v>2.2409999999999997E-4</v>
      </c>
      <c r="L62" s="13">
        <v>0.23100000000000001</v>
      </c>
      <c r="M62" s="13">
        <v>0.11700000000000001</v>
      </c>
      <c r="N62" s="13">
        <f t="shared" si="2"/>
        <v>2.1077426370000003</v>
      </c>
      <c r="O62" s="13">
        <f t="shared" si="3"/>
        <v>8.7399000000000004E-2</v>
      </c>
      <c r="P62" s="13">
        <f t="shared" si="4"/>
        <v>6.3232279110000001E-4</v>
      </c>
      <c r="Q62" s="13">
        <f t="shared" si="5"/>
        <v>2.6219699999999999E-5</v>
      </c>
      <c r="R62" s="13">
        <v>2.9999999999999997E-4</v>
      </c>
      <c r="S62" s="13">
        <v>1.216</v>
      </c>
      <c r="T62" s="13">
        <v>4.4999999999999998E-2</v>
      </c>
      <c r="U62" s="13">
        <f t="shared" si="6"/>
        <v>3.6479999999999998E-4</v>
      </c>
      <c r="V62" s="13">
        <f t="shared" si="7"/>
        <v>1.3499999999999998E-5</v>
      </c>
      <c r="W62" s="13">
        <f t="shared" si="8"/>
        <v>0.13326864251311343</v>
      </c>
      <c r="X62" s="13">
        <f t="shared" si="9"/>
        <v>6.0240963855421686E-2</v>
      </c>
    </row>
    <row r="63" spans="1:24" x14ac:dyDescent="0.25">
      <c r="A63" s="12">
        <v>17</v>
      </c>
      <c r="B63" s="12">
        <v>3</v>
      </c>
      <c r="C63" s="13">
        <v>0.595665</v>
      </c>
      <c r="D63" s="12">
        <v>69</v>
      </c>
      <c r="E63" s="12">
        <v>17</v>
      </c>
      <c r="F63" s="12">
        <v>3</v>
      </c>
      <c r="G63" s="12" t="s">
        <v>41</v>
      </c>
      <c r="H63" s="13">
        <v>14.819817</v>
      </c>
      <c r="I63" s="13">
        <v>1.1180000000000001</v>
      </c>
      <c r="J63" s="13">
        <f t="shared" si="0"/>
        <v>8.8276462933049995</v>
      </c>
      <c r="K63" s="13">
        <f t="shared" si="1"/>
        <v>0.66595347000000005</v>
      </c>
      <c r="L63" s="13">
        <v>0.19400000000000001</v>
      </c>
      <c r="M63" s="13">
        <v>0.252</v>
      </c>
      <c r="N63" s="13">
        <f t="shared" si="2"/>
        <v>2.8750444980000003</v>
      </c>
      <c r="O63" s="13">
        <f t="shared" si="3"/>
        <v>0.28173600000000004</v>
      </c>
      <c r="P63" s="13">
        <f t="shared" si="4"/>
        <v>1.7125633809011702</v>
      </c>
      <c r="Q63" s="13">
        <f t="shared" si="5"/>
        <v>0.16782027444000003</v>
      </c>
      <c r="R63" s="13">
        <v>0.595665</v>
      </c>
      <c r="S63" s="13">
        <v>1.538</v>
      </c>
      <c r="T63" s="13">
        <v>0.14199999999999999</v>
      </c>
      <c r="U63" s="13">
        <f t="shared" si="6"/>
        <v>0.91613277000000004</v>
      </c>
      <c r="V63" s="13">
        <f t="shared" si="7"/>
        <v>8.4584429999999988E-2</v>
      </c>
      <c r="W63" s="13">
        <f t="shared" si="8"/>
        <v>0.10377995895630832</v>
      </c>
      <c r="X63" s="13">
        <f t="shared" si="9"/>
        <v>0.12701252236135954</v>
      </c>
    </row>
    <row r="64" spans="1:24" x14ac:dyDescent="0.25">
      <c r="A64" s="12">
        <v>18</v>
      </c>
      <c r="B64" s="12">
        <v>3</v>
      </c>
      <c r="C64" s="13">
        <v>0.35381000000000001</v>
      </c>
      <c r="D64" s="12">
        <v>80</v>
      </c>
      <c r="E64" s="12">
        <v>18</v>
      </c>
      <c r="F64" s="12">
        <v>3</v>
      </c>
      <c r="G64" s="12" t="s">
        <v>41</v>
      </c>
      <c r="H64" s="13">
        <v>14.583883</v>
      </c>
      <c r="I64" s="13">
        <v>1.1579999999999999</v>
      </c>
      <c r="J64" s="13">
        <f t="shared" si="0"/>
        <v>5.1599236442300001</v>
      </c>
      <c r="K64" s="13">
        <f t="shared" si="1"/>
        <v>0.40971197999999998</v>
      </c>
      <c r="L64" s="13">
        <v>0.58199999999999996</v>
      </c>
      <c r="M64" s="13">
        <v>0.53</v>
      </c>
      <c r="N64" s="13">
        <f t="shared" si="2"/>
        <v>8.4878199060000004</v>
      </c>
      <c r="O64" s="13">
        <f t="shared" si="3"/>
        <v>0.61373999999999995</v>
      </c>
      <c r="P64" s="13">
        <f t="shared" si="4"/>
        <v>3.0030755609418605</v>
      </c>
      <c r="Q64" s="13">
        <f t="shared" si="5"/>
        <v>0.21714734939999999</v>
      </c>
      <c r="R64" s="13">
        <v>0.35381000000000001</v>
      </c>
      <c r="S64" s="13">
        <v>7.5919999999999996</v>
      </c>
      <c r="T64" s="13">
        <v>0.56000000000000005</v>
      </c>
      <c r="U64" s="13">
        <f t="shared" si="6"/>
        <v>2.68612552</v>
      </c>
      <c r="V64" s="13">
        <f t="shared" si="7"/>
        <v>0.19813360000000002</v>
      </c>
      <c r="W64" s="13">
        <f t="shared" si="8"/>
        <v>0.52057466451150214</v>
      </c>
      <c r="X64" s="13">
        <f t="shared" si="9"/>
        <v>0.48359240069084636</v>
      </c>
    </row>
    <row r="65" spans="1:24" x14ac:dyDescent="0.25">
      <c r="A65" s="12">
        <v>18</v>
      </c>
      <c r="B65" s="12">
        <v>3</v>
      </c>
      <c r="C65" s="13">
        <v>2.3902209999999999</v>
      </c>
      <c r="D65" s="12">
        <v>80</v>
      </c>
      <c r="E65" s="12">
        <v>18</v>
      </c>
      <c r="F65" s="12">
        <v>3</v>
      </c>
      <c r="G65" s="12" t="s">
        <v>41</v>
      </c>
      <c r="H65" s="13">
        <v>14.583883</v>
      </c>
      <c r="I65" s="13">
        <v>1.1579999999999999</v>
      </c>
      <c r="J65" s="13">
        <f t="shared" si="0"/>
        <v>34.858703408143001</v>
      </c>
      <c r="K65" s="13">
        <f t="shared" si="1"/>
        <v>2.7678759179999997</v>
      </c>
      <c r="L65" s="13">
        <v>0.58199999999999996</v>
      </c>
      <c r="M65" s="13">
        <v>0.53</v>
      </c>
      <c r="N65" s="13">
        <f t="shared" si="2"/>
        <v>8.4878199060000004</v>
      </c>
      <c r="O65" s="13">
        <f t="shared" si="3"/>
        <v>0.61373999999999995</v>
      </c>
      <c r="P65" s="13">
        <f t="shared" si="4"/>
        <v>20.287765383539227</v>
      </c>
      <c r="Q65" s="13">
        <f t="shared" si="5"/>
        <v>1.4669742365399998</v>
      </c>
      <c r="R65" s="13">
        <v>2.3902209999999999</v>
      </c>
      <c r="S65" s="13">
        <v>7.5919999999999996</v>
      </c>
      <c r="T65" s="13">
        <v>0.56000000000000005</v>
      </c>
      <c r="U65" s="13">
        <f t="shared" si="6"/>
        <v>18.146557831999999</v>
      </c>
      <c r="V65" s="13">
        <f t="shared" si="7"/>
        <v>1.3385237600000002</v>
      </c>
      <c r="W65" s="13">
        <f t="shared" si="8"/>
        <v>0.52057466451150214</v>
      </c>
      <c r="X65" s="13">
        <f t="shared" si="9"/>
        <v>0.48359240069084641</v>
      </c>
    </row>
    <row r="66" spans="1:24" x14ac:dyDescent="0.25">
      <c r="A66" s="12">
        <v>18</v>
      </c>
      <c r="B66" s="12">
        <v>3</v>
      </c>
      <c r="C66" s="13">
        <v>0.52670499999999998</v>
      </c>
      <c r="D66" s="12">
        <v>80</v>
      </c>
      <c r="E66" s="12">
        <v>18</v>
      </c>
      <c r="F66" s="12">
        <v>3</v>
      </c>
      <c r="G66" s="12" t="s">
        <v>41</v>
      </c>
      <c r="H66" s="13">
        <v>14.583883</v>
      </c>
      <c r="I66" s="13">
        <v>1.1579999999999999</v>
      </c>
      <c r="J66" s="13">
        <f t="shared" si="0"/>
        <v>7.681404095515</v>
      </c>
      <c r="K66" s="13">
        <f t="shared" si="1"/>
        <v>0.60992438999999998</v>
      </c>
      <c r="L66" s="13">
        <v>0.58199999999999996</v>
      </c>
      <c r="M66" s="13">
        <v>0.53</v>
      </c>
      <c r="N66" s="13">
        <f t="shared" si="2"/>
        <v>8.4878199060000004</v>
      </c>
      <c r="O66" s="13">
        <f t="shared" si="3"/>
        <v>0.61373999999999995</v>
      </c>
      <c r="P66" s="13">
        <f t="shared" si="4"/>
        <v>4.4705771835897297</v>
      </c>
      <c r="Q66" s="13">
        <f t="shared" si="5"/>
        <v>0.32325992669999998</v>
      </c>
      <c r="R66" s="13">
        <v>0.52670499999999998</v>
      </c>
      <c r="S66" s="13">
        <v>7.5919999999999996</v>
      </c>
      <c r="T66" s="13">
        <v>0.56000000000000005</v>
      </c>
      <c r="U66" s="13">
        <f t="shared" si="6"/>
        <v>3.9987443599999994</v>
      </c>
      <c r="V66" s="13">
        <f t="shared" si="7"/>
        <v>0.29495480000000002</v>
      </c>
      <c r="W66" s="13">
        <f t="shared" si="8"/>
        <v>0.52057466451150214</v>
      </c>
      <c r="X66" s="13">
        <f t="shared" si="9"/>
        <v>0.4835924006908463</v>
      </c>
    </row>
    <row r="67" spans="1:24" x14ac:dyDescent="0.25">
      <c r="A67" s="12">
        <v>18</v>
      </c>
      <c r="B67" s="12">
        <v>3</v>
      </c>
      <c r="C67" s="13">
        <v>8.0480970000000003</v>
      </c>
      <c r="D67" s="12">
        <v>80</v>
      </c>
      <c r="E67" s="12">
        <v>18</v>
      </c>
      <c r="F67" s="12">
        <v>3</v>
      </c>
      <c r="G67" s="12" t="s">
        <v>41</v>
      </c>
      <c r="H67" s="13">
        <v>14.583883</v>
      </c>
      <c r="I67" s="13">
        <v>1.1579999999999999</v>
      </c>
      <c r="J67" s="13">
        <f t="shared" si="0"/>
        <v>117.372505020651</v>
      </c>
      <c r="K67" s="13">
        <f t="shared" si="1"/>
        <v>9.319696325999999</v>
      </c>
      <c r="L67" s="13">
        <v>0.58199999999999996</v>
      </c>
      <c r="M67" s="13">
        <v>0.53</v>
      </c>
      <c r="N67" s="13">
        <f t="shared" si="2"/>
        <v>8.4878199060000004</v>
      </c>
      <c r="O67" s="13">
        <f t="shared" si="3"/>
        <v>0.61373999999999995</v>
      </c>
      <c r="P67" s="13">
        <f t="shared" si="4"/>
        <v>68.310797922018892</v>
      </c>
      <c r="Q67" s="13">
        <f t="shared" si="5"/>
        <v>4.9394390527800001</v>
      </c>
      <c r="R67" s="13">
        <v>8.0480970000000003</v>
      </c>
      <c r="S67" s="13">
        <v>7.5919999999999996</v>
      </c>
      <c r="T67" s="13">
        <v>0.56000000000000005</v>
      </c>
      <c r="U67" s="13">
        <f t="shared" si="6"/>
        <v>61.101152423999999</v>
      </c>
      <c r="V67" s="13">
        <f t="shared" si="7"/>
        <v>4.5069343200000009</v>
      </c>
      <c r="W67" s="13">
        <f t="shared" si="8"/>
        <v>0.52057466451150214</v>
      </c>
      <c r="X67" s="13">
        <f t="shared" si="9"/>
        <v>0.48359240069084641</v>
      </c>
    </row>
    <row r="68" spans="1:24" x14ac:dyDescent="0.25">
      <c r="A68" s="12">
        <v>18</v>
      </c>
      <c r="B68" s="12">
        <v>3</v>
      </c>
      <c r="C68" s="13">
        <v>36.174393999999999</v>
      </c>
      <c r="D68" s="12">
        <v>80</v>
      </c>
      <c r="E68" s="12">
        <v>18</v>
      </c>
      <c r="F68" s="12">
        <v>3</v>
      </c>
      <c r="G68" s="12" t="s">
        <v>41</v>
      </c>
      <c r="H68" s="13">
        <v>14.583883</v>
      </c>
      <c r="I68" s="13">
        <v>1.1579999999999999</v>
      </c>
      <c r="J68" s="13">
        <f t="shared" ref="J68:J108" si="10">C68*H68</f>
        <v>527.56312969190196</v>
      </c>
      <c r="K68" s="13">
        <f t="shared" ref="K68:K108" si="11">C68*I68</f>
        <v>41.889948251999996</v>
      </c>
      <c r="L68" s="13">
        <v>0.58199999999999996</v>
      </c>
      <c r="M68" s="13">
        <v>0.53</v>
      </c>
      <c r="N68" s="13">
        <f t="shared" ref="N68:N108" si="12">H68*L68</f>
        <v>8.4878199060000004</v>
      </c>
      <c r="O68" s="13">
        <f t="shared" ref="O68:O108" si="13">I68*M68</f>
        <v>0.61373999999999995</v>
      </c>
      <c r="P68" s="13">
        <f t="shared" ref="P68:P108" si="14">C68*N68</f>
        <v>307.04174148068699</v>
      </c>
      <c r="Q68" s="13">
        <f t="shared" ref="Q68:Q108" si="15">C68*O68</f>
        <v>22.201672573559996</v>
      </c>
      <c r="R68" s="13">
        <v>36.174393999999999</v>
      </c>
      <c r="S68" s="13">
        <v>7.5919999999999996</v>
      </c>
      <c r="T68" s="13">
        <v>0.56000000000000005</v>
      </c>
      <c r="U68" s="13">
        <f t="shared" ref="U68:U108" si="16">R68*S68</f>
        <v>274.63599924799996</v>
      </c>
      <c r="V68" s="13">
        <f t="shared" ref="V68:V108" si="17">R68*T68</f>
        <v>20.257660640000001</v>
      </c>
      <c r="W68" s="13">
        <f t="shared" si="8"/>
        <v>0.52057466451150214</v>
      </c>
      <c r="X68" s="13">
        <f t="shared" si="9"/>
        <v>0.48359240069084636</v>
      </c>
    </row>
    <row r="69" spans="1:24" x14ac:dyDescent="0.25">
      <c r="A69" s="12">
        <v>20</v>
      </c>
      <c r="B69" s="12">
        <v>3</v>
      </c>
      <c r="C69" s="13">
        <v>3.9019999999999999E-2</v>
      </c>
      <c r="D69" s="12">
        <v>91</v>
      </c>
      <c r="E69" s="12">
        <v>20</v>
      </c>
      <c r="F69" s="12">
        <v>3</v>
      </c>
      <c r="G69" s="12" t="s">
        <v>41</v>
      </c>
      <c r="H69" s="13">
        <v>14.298133999999999</v>
      </c>
      <c r="I69" s="13">
        <v>1.08</v>
      </c>
      <c r="J69" s="13">
        <f t="shared" si="10"/>
        <v>0.55791318867999995</v>
      </c>
      <c r="K69" s="13">
        <f t="shared" si="11"/>
        <v>4.2141600000000001E-2</v>
      </c>
      <c r="L69" s="13">
        <v>0.26100000000000001</v>
      </c>
      <c r="M69" s="13">
        <v>0.32300000000000001</v>
      </c>
      <c r="N69" s="13">
        <f t="shared" si="12"/>
        <v>3.7318129739999999</v>
      </c>
      <c r="O69" s="13">
        <f t="shared" si="13"/>
        <v>0.34884000000000004</v>
      </c>
      <c r="P69" s="13">
        <f t="shared" si="14"/>
        <v>0.14561534224548001</v>
      </c>
      <c r="Q69" s="13">
        <f t="shared" si="15"/>
        <v>1.3611736800000001E-2</v>
      </c>
      <c r="R69" s="13">
        <v>3.9019999999999999E-2</v>
      </c>
      <c r="S69" s="13">
        <v>3.3410000000000002</v>
      </c>
      <c r="T69" s="13">
        <v>0.31900000000000001</v>
      </c>
      <c r="U69" s="13">
        <f t="shared" si="16"/>
        <v>0.13036581999999999</v>
      </c>
      <c r="V69" s="13">
        <f t="shared" si="17"/>
        <v>1.2447379999999999E-2</v>
      </c>
      <c r="W69" s="13">
        <f t="shared" si="8"/>
        <v>0.23366685470985235</v>
      </c>
      <c r="X69" s="13">
        <f t="shared" si="9"/>
        <v>0.29537037037037034</v>
      </c>
    </row>
    <row r="70" spans="1:24" x14ac:dyDescent="0.25">
      <c r="A70" s="12">
        <v>22</v>
      </c>
      <c r="B70" s="12">
        <v>3</v>
      </c>
      <c r="C70" s="13">
        <v>25.068277999999999</v>
      </c>
      <c r="D70" s="12">
        <v>111</v>
      </c>
      <c r="E70" s="12">
        <v>22</v>
      </c>
      <c r="F70" s="12">
        <v>3</v>
      </c>
      <c r="G70" s="12" t="s">
        <v>41</v>
      </c>
      <c r="H70" s="13">
        <v>15.224271999999999</v>
      </c>
      <c r="I70" s="13">
        <v>1.119</v>
      </c>
      <c r="J70" s="13">
        <f t="shared" si="10"/>
        <v>381.64628284361595</v>
      </c>
      <c r="K70" s="13">
        <f t="shared" si="11"/>
        <v>28.051403082</v>
      </c>
      <c r="L70" s="13">
        <v>0.499</v>
      </c>
      <c r="M70" s="13">
        <v>0.59199999999999997</v>
      </c>
      <c r="N70" s="13">
        <f t="shared" si="12"/>
        <v>7.5969117279999994</v>
      </c>
      <c r="O70" s="13">
        <f t="shared" si="13"/>
        <v>0.66244799999999993</v>
      </c>
      <c r="P70" s="13">
        <f t="shared" si="14"/>
        <v>190.44149513896437</v>
      </c>
      <c r="Q70" s="13">
        <f t="shared" si="15"/>
        <v>16.606430624543997</v>
      </c>
      <c r="R70" s="13">
        <v>25.068277999999999</v>
      </c>
      <c r="S70" s="13">
        <v>6.8040000000000003</v>
      </c>
      <c r="T70" s="13">
        <v>0.60399999999999998</v>
      </c>
      <c r="U70" s="13">
        <f t="shared" si="16"/>
        <v>170.56456351200001</v>
      </c>
      <c r="V70" s="13">
        <f t="shared" si="17"/>
        <v>15.141239912</v>
      </c>
      <c r="W70" s="13">
        <f t="shared" si="8"/>
        <v>0.44691792159257276</v>
      </c>
      <c r="X70" s="13">
        <f t="shared" si="9"/>
        <v>0.53976764968722069</v>
      </c>
    </row>
    <row r="71" spans="1:24" x14ac:dyDescent="0.25">
      <c r="A71" s="12">
        <v>22</v>
      </c>
      <c r="B71" s="12">
        <v>3</v>
      </c>
      <c r="C71" s="13">
        <v>1.5999999999999999E-5</v>
      </c>
      <c r="D71" s="12">
        <v>111</v>
      </c>
      <c r="E71" s="12">
        <v>22</v>
      </c>
      <c r="F71" s="12">
        <v>3</v>
      </c>
      <c r="G71" s="12" t="s">
        <v>41</v>
      </c>
      <c r="H71" s="13">
        <v>15.224271999999999</v>
      </c>
      <c r="I71" s="13">
        <v>1.119</v>
      </c>
      <c r="J71" s="13">
        <f t="shared" si="10"/>
        <v>2.4358835199999996E-4</v>
      </c>
      <c r="K71" s="13">
        <f t="shared" si="11"/>
        <v>1.7904E-5</v>
      </c>
      <c r="L71" s="13">
        <v>0.499</v>
      </c>
      <c r="M71" s="13">
        <v>0.59199999999999997</v>
      </c>
      <c r="N71" s="13">
        <f t="shared" si="12"/>
        <v>7.5969117279999994</v>
      </c>
      <c r="O71" s="13">
        <f t="shared" si="13"/>
        <v>0.66244799999999993</v>
      </c>
      <c r="P71" s="13">
        <f t="shared" si="14"/>
        <v>1.2155058764799999E-4</v>
      </c>
      <c r="Q71" s="13">
        <f t="shared" si="15"/>
        <v>1.0599167999999998E-5</v>
      </c>
      <c r="R71" s="13">
        <v>1.5999999999999999E-5</v>
      </c>
      <c r="S71" s="13">
        <v>6.8040000000000003</v>
      </c>
      <c r="T71" s="13">
        <v>0.60399999999999998</v>
      </c>
      <c r="U71" s="13">
        <f t="shared" si="16"/>
        <v>1.0886399999999999E-4</v>
      </c>
      <c r="V71" s="13">
        <f t="shared" si="17"/>
        <v>9.6639999999999993E-6</v>
      </c>
      <c r="W71" s="13">
        <f t="shared" si="8"/>
        <v>0.44691792159257276</v>
      </c>
      <c r="X71" s="13">
        <f t="shared" si="9"/>
        <v>0.53976764968722069</v>
      </c>
    </row>
    <row r="72" spans="1:24" x14ac:dyDescent="0.25">
      <c r="A72" s="12">
        <v>24</v>
      </c>
      <c r="B72" s="12">
        <v>3</v>
      </c>
      <c r="C72" s="13">
        <v>1.2059E-2</v>
      </c>
      <c r="D72" s="12">
        <v>133</v>
      </c>
      <c r="E72" s="12">
        <v>24</v>
      </c>
      <c r="F72" s="12">
        <v>3</v>
      </c>
      <c r="G72" s="12" t="s">
        <v>41</v>
      </c>
      <c r="H72" s="13">
        <v>20.209038</v>
      </c>
      <c r="I72" s="13">
        <v>2.1419999999999999</v>
      </c>
      <c r="J72" s="13">
        <f t="shared" si="10"/>
        <v>0.243700789242</v>
      </c>
      <c r="K72" s="13">
        <f t="shared" si="11"/>
        <v>2.5830378000000001E-2</v>
      </c>
      <c r="L72" s="13">
        <v>0.23100000000000001</v>
      </c>
      <c r="M72" s="13">
        <v>0.124</v>
      </c>
      <c r="N72" s="13">
        <f t="shared" si="12"/>
        <v>4.6682877779999998</v>
      </c>
      <c r="O72" s="13">
        <f t="shared" si="13"/>
        <v>0.26560800000000001</v>
      </c>
      <c r="P72" s="13">
        <f t="shared" si="14"/>
        <v>5.6294882314901998E-2</v>
      </c>
      <c r="Q72" s="13">
        <f t="shared" si="15"/>
        <v>3.2029668720000002E-3</v>
      </c>
      <c r="R72" s="13">
        <v>1.2059E-2</v>
      </c>
      <c r="S72" s="13">
        <v>2.6909999999999998</v>
      </c>
      <c r="T72" s="13">
        <v>0.13800000000000001</v>
      </c>
      <c r="U72" s="13">
        <f t="shared" si="16"/>
        <v>3.2450768999999997E-2</v>
      </c>
      <c r="V72" s="13">
        <f t="shared" si="17"/>
        <v>1.6641420000000002E-3</v>
      </c>
      <c r="W72" s="13">
        <f t="shared" si="8"/>
        <v>0.13315824335626464</v>
      </c>
      <c r="X72" s="13">
        <f t="shared" si="9"/>
        <v>6.4425770308123256E-2</v>
      </c>
    </row>
    <row r="73" spans="1:24" x14ac:dyDescent="0.25">
      <c r="A73" s="12">
        <v>24</v>
      </c>
      <c r="B73" s="12">
        <v>3</v>
      </c>
      <c r="C73" s="13">
        <v>3.9990999999999999E-2</v>
      </c>
      <c r="D73" s="12">
        <v>133</v>
      </c>
      <c r="E73" s="12">
        <v>24</v>
      </c>
      <c r="F73" s="12">
        <v>3</v>
      </c>
      <c r="G73" s="12" t="s">
        <v>41</v>
      </c>
      <c r="H73" s="13">
        <v>20.209038</v>
      </c>
      <c r="I73" s="13">
        <v>2.1419999999999999</v>
      </c>
      <c r="J73" s="13">
        <f t="shared" si="10"/>
        <v>0.80817963865799991</v>
      </c>
      <c r="K73" s="13">
        <f t="shared" si="11"/>
        <v>8.5660721999999995E-2</v>
      </c>
      <c r="L73" s="13">
        <v>0.23100000000000001</v>
      </c>
      <c r="M73" s="13">
        <v>0.124</v>
      </c>
      <c r="N73" s="13">
        <f t="shared" si="12"/>
        <v>4.6682877779999998</v>
      </c>
      <c r="O73" s="13">
        <f t="shared" si="13"/>
        <v>0.26560800000000001</v>
      </c>
      <c r="P73" s="13">
        <f t="shared" si="14"/>
        <v>0.186689496529998</v>
      </c>
      <c r="Q73" s="13">
        <f t="shared" si="15"/>
        <v>1.0621929528E-2</v>
      </c>
      <c r="R73" s="13">
        <v>3.9990999999999999E-2</v>
      </c>
      <c r="S73" s="13">
        <v>2.6909999999999998</v>
      </c>
      <c r="T73" s="13">
        <v>0.13800000000000001</v>
      </c>
      <c r="U73" s="13">
        <f t="shared" si="16"/>
        <v>0.10761578099999999</v>
      </c>
      <c r="V73" s="13">
        <f t="shared" si="17"/>
        <v>5.5187580000000003E-3</v>
      </c>
      <c r="W73" s="13">
        <f t="shared" si="8"/>
        <v>0.13315824335626467</v>
      </c>
      <c r="X73" s="13">
        <f t="shared" si="9"/>
        <v>6.4425770308123256E-2</v>
      </c>
    </row>
    <row r="74" spans="1:24" x14ac:dyDescent="0.25">
      <c r="A74" s="12">
        <v>24</v>
      </c>
      <c r="B74" s="12">
        <v>3</v>
      </c>
      <c r="C74" s="13">
        <v>1.5009999999999999E-3</v>
      </c>
      <c r="D74" s="12">
        <v>133</v>
      </c>
      <c r="E74" s="12">
        <v>24</v>
      </c>
      <c r="F74" s="12">
        <v>3</v>
      </c>
      <c r="G74" s="12" t="s">
        <v>41</v>
      </c>
      <c r="H74" s="13">
        <v>20.209038</v>
      </c>
      <c r="I74" s="13">
        <v>2.1419999999999999</v>
      </c>
      <c r="J74" s="13">
        <f t="shared" si="10"/>
        <v>3.0333766037999997E-2</v>
      </c>
      <c r="K74" s="13">
        <f t="shared" si="11"/>
        <v>3.2151419999999998E-3</v>
      </c>
      <c r="L74" s="13">
        <v>0.23100000000000001</v>
      </c>
      <c r="M74" s="13">
        <v>0.124</v>
      </c>
      <c r="N74" s="13">
        <f t="shared" si="12"/>
        <v>4.6682877779999998</v>
      </c>
      <c r="O74" s="13">
        <f t="shared" si="13"/>
        <v>0.26560800000000001</v>
      </c>
      <c r="P74" s="13">
        <f t="shared" si="14"/>
        <v>7.0070999547779999E-3</v>
      </c>
      <c r="Q74" s="13">
        <f t="shared" si="15"/>
        <v>3.9867760800000001E-4</v>
      </c>
      <c r="R74" s="13">
        <v>1.5009999999999999E-3</v>
      </c>
      <c r="S74" s="13">
        <v>2.6909999999999998</v>
      </c>
      <c r="T74" s="13">
        <v>0.13800000000000001</v>
      </c>
      <c r="U74" s="13">
        <f t="shared" si="16"/>
        <v>4.0391909999999993E-3</v>
      </c>
      <c r="V74" s="13">
        <f t="shared" si="17"/>
        <v>2.0713800000000002E-4</v>
      </c>
      <c r="W74" s="13">
        <f t="shared" si="8"/>
        <v>0.13315824335626464</v>
      </c>
      <c r="X74" s="13">
        <f t="shared" si="9"/>
        <v>6.4425770308123256E-2</v>
      </c>
    </row>
    <row r="75" spans="1:24" x14ac:dyDescent="0.25">
      <c r="A75" s="12">
        <v>24</v>
      </c>
      <c r="B75" s="12">
        <v>3</v>
      </c>
      <c r="C75" s="13">
        <v>8.4869999999999998E-3</v>
      </c>
      <c r="D75" s="12">
        <v>133</v>
      </c>
      <c r="E75" s="12">
        <v>24</v>
      </c>
      <c r="F75" s="12">
        <v>3</v>
      </c>
      <c r="G75" s="12" t="s">
        <v>41</v>
      </c>
      <c r="H75" s="13">
        <v>20.209038</v>
      </c>
      <c r="I75" s="13">
        <v>2.1419999999999999</v>
      </c>
      <c r="J75" s="13">
        <f t="shared" si="10"/>
        <v>0.17151410550599999</v>
      </c>
      <c r="K75" s="13">
        <f t="shared" si="11"/>
        <v>1.8179153999999999E-2</v>
      </c>
      <c r="L75" s="13">
        <v>0.23100000000000001</v>
      </c>
      <c r="M75" s="13">
        <v>0.124</v>
      </c>
      <c r="N75" s="13">
        <f t="shared" si="12"/>
        <v>4.6682877779999998</v>
      </c>
      <c r="O75" s="13">
        <f t="shared" si="13"/>
        <v>0.26560800000000001</v>
      </c>
      <c r="P75" s="13">
        <f t="shared" si="14"/>
        <v>3.9619758371885999E-2</v>
      </c>
      <c r="Q75" s="13">
        <f t="shared" si="15"/>
        <v>2.254215096E-3</v>
      </c>
      <c r="R75" s="13">
        <v>8.4869999999999998E-3</v>
      </c>
      <c r="S75" s="13">
        <v>2.6909999999999998</v>
      </c>
      <c r="T75" s="13">
        <v>0.13800000000000001</v>
      </c>
      <c r="U75" s="13">
        <f t="shared" si="16"/>
        <v>2.2838516999999999E-2</v>
      </c>
      <c r="V75" s="13">
        <f t="shared" si="17"/>
        <v>1.1712060000000002E-3</v>
      </c>
      <c r="W75" s="13">
        <f t="shared" si="8"/>
        <v>0.13315824335626467</v>
      </c>
      <c r="X75" s="13">
        <f t="shared" si="9"/>
        <v>6.4425770308123256E-2</v>
      </c>
    </row>
    <row r="76" spans="1:24" x14ac:dyDescent="0.25">
      <c r="A76" s="12">
        <v>17</v>
      </c>
      <c r="B76" s="12">
        <v>4</v>
      </c>
      <c r="C76" s="13">
        <v>6.1008E-2</v>
      </c>
      <c r="D76" s="12">
        <v>70</v>
      </c>
      <c r="E76" s="12">
        <v>17</v>
      </c>
      <c r="F76" s="12">
        <v>4</v>
      </c>
      <c r="G76" s="12" t="s">
        <v>42</v>
      </c>
      <c r="H76" s="13">
        <v>10.680272</v>
      </c>
      <c r="I76" s="13">
        <v>0.91700000000000004</v>
      </c>
      <c r="J76" s="13">
        <f t="shared" si="10"/>
        <v>0.65158203417600002</v>
      </c>
      <c r="K76" s="13">
        <f t="shared" si="11"/>
        <v>5.5944336000000004E-2</v>
      </c>
      <c r="L76" s="13">
        <v>0.185</v>
      </c>
      <c r="M76" s="13">
        <v>0.24099999999999999</v>
      </c>
      <c r="N76" s="13">
        <f t="shared" si="12"/>
        <v>1.9758503200000002</v>
      </c>
      <c r="O76" s="13">
        <f t="shared" si="13"/>
        <v>0.220997</v>
      </c>
      <c r="P76" s="13">
        <f t="shared" si="14"/>
        <v>0.12054267632256001</v>
      </c>
      <c r="Q76" s="13">
        <f t="shared" si="15"/>
        <v>1.3482584976E-2</v>
      </c>
      <c r="R76" s="13">
        <v>6.1008E-2</v>
      </c>
      <c r="S76" s="13">
        <v>1.044</v>
      </c>
      <c r="T76" s="13">
        <v>0.109</v>
      </c>
      <c r="U76" s="13">
        <f t="shared" si="16"/>
        <v>6.3692352000000008E-2</v>
      </c>
      <c r="V76" s="13">
        <f t="shared" si="17"/>
        <v>6.6498720000000002E-3</v>
      </c>
      <c r="W76" s="13">
        <f t="shared" si="8"/>
        <v>9.7750319467519192E-2</v>
      </c>
      <c r="X76" s="13">
        <f t="shared" si="9"/>
        <v>0.11886586695747001</v>
      </c>
    </row>
    <row r="77" spans="1:24" x14ac:dyDescent="0.25">
      <c r="A77" s="12">
        <v>17</v>
      </c>
      <c r="B77" s="12">
        <v>4</v>
      </c>
      <c r="C77" s="13">
        <v>1.3572979999999999</v>
      </c>
      <c r="D77" s="12">
        <v>70</v>
      </c>
      <c r="E77" s="12">
        <v>17</v>
      </c>
      <c r="F77" s="12">
        <v>4</v>
      </c>
      <c r="G77" s="12" t="s">
        <v>42</v>
      </c>
      <c r="H77" s="13">
        <v>10.680272</v>
      </c>
      <c r="I77" s="13">
        <v>0.91700000000000004</v>
      </c>
      <c r="J77" s="13">
        <f t="shared" si="10"/>
        <v>14.496311825055999</v>
      </c>
      <c r="K77" s="13">
        <f t="shared" si="11"/>
        <v>1.2446422660000001</v>
      </c>
      <c r="L77" s="13">
        <v>0.185</v>
      </c>
      <c r="M77" s="13">
        <v>0.24099999999999999</v>
      </c>
      <c r="N77" s="13">
        <f t="shared" si="12"/>
        <v>1.9758503200000002</v>
      </c>
      <c r="O77" s="13">
        <f t="shared" si="13"/>
        <v>0.220997</v>
      </c>
      <c r="P77" s="13">
        <f t="shared" si="14"/>
        <v>2.6818176876353599</v>
      </c>
      <c r="Q77" s="13">
        <f t="shared" si="15"/>
        <v>0.29995878610599996</v>
      </c>
      <c r="R77" s="13">
        <v>1.3572979999999999</v>
      </c>
      <c r="S77" s="13">
        <v>1.044</v>
      </c>
      <c r="T77" s="13">
        <v>0.109</v>
      </c>
      <c r="U77" s="13">
        <f t="shared" si="16"/>
        <v>1.417019112</v>
      </c>
      <c r="V77" s="13">
        <f t="shared" si="17"/>
        <v>0.14794548199999999</v>
      </c>
      <c r="W77" s="13">
        <f t="shared" si="8"/>
        <v>9.7750319467519178E-2</v>
      </c>
      <c r="X77" s="13">
        <f t="shared" si="9"/>
        <v>0.11886586695746999</v>
      </c>
    </row>
    <row r="78" spans="1:24" x14ac:dyDescent="0.25">
      <c r="A78" s="12">
        <v>17</v>
      </c>
      <c r="B78" s="12">
        <v>4</v>
      </c>
      <c r="C78" s="13">
        <v>529.04686600000002</v>
      </c>
      <c r="D78" s="12">
        <v>70</v>
      </c>
      <c r="E78" s="12">
        <v>17</v>
      </c>
      <c r="F78" s="12">
        <v>4</v>
      </c>
      <c r="G78" s="12" t="s">
        <v>42</v>
      </c>
      <c r="H78" s="13">
        <v>10.680272</v>
      </c>
      <c r="I78" s="13">
        <v>0.91700000000000004</v>
      </c>
      <c r="J78" s="13">
        <f t="shared" si="10"/>
        <v>5650.3644296275525</v>
      </c>
      <c r="K78" s="13">
        <f t="shared" si="11"/>
        <v>485.13597612200005</v>
      </c>
      <c r="L78" s="13">
        <v>0.185</v>
      </c>
      <c r="M78" s="13">
        <v>0.24099999999999999</v>
      </c>
      <c r="N78" s="13">
        <f t="shared" si="12"/>
        <v>1.9758503200000002</v>
      </c>
      <c r="O78" s="13">
        <f t="shared" si="13"/>
        <v>0.220997</v>
      </c>
      <c r="P78" s="13">
        <f t="shared" si="14"/>
        <v>1045.3174194810972</v>
      </c>
      <c r="Q78" s="13">
        <f t="shared" si="15"/>
        <v>116.91777024540201</v>
      </c>
      <c r="R78" s="13">
        <v>529.04686600000002</v>
      </c>
      <c r="S78" s="13">
        <v>1.044</v>
      </c>
      <c r="T78" s="13">
        <v>0.109</v>
      </c>
      <c r="U78" s="13">
        <f t="shared" si="16"/>
        <v>552.32492810400004</v>
      </c>
      <c r="V78" s="13">
        <f t="shared" si="17"/>
        <v>57.666108394000005</v>
      </c>
      <c r="W78" s="13">
        <f t="shared" si="8"/>
        <v>9.7750319467519178E-2</v>
      </c>
      <c r="X78" s="13">
        <f t="shared" si="9"/>
        <v>0.11886586695747001</v>
      </c>
    </row>
    <row r="79" spans="1:24" x14ac:dyDescent="0.25">
      <c r="A79" s="12">
        <v>17</v>
      </c>
      <c r="B79" s="12">
        <v>4</v>
      </c>
      <c r="C79" s="13">
        <v>0.13286800000000001</v>
      </c>
      <c r="D79" s="12">
        <v>70</v>
      </c>
      <c r="E79" s="12">
        <v>17</v>
      </c>
      <c r="F79" s="12">
        <v>4</v>
      </c>
      <c r="G79" s="12" t="s">
        <v>42</v>
      </c>
      <c r="H79" s="13">
        <v>10.680272</v>
      </c>
      <c r="I79" s="13">
        <v>0.91700000000000004</v>
      </c>
      <c r="J79" s="13">
        <f t="shared" si="10"/>
        <v>1.4190663800960002</v>
      </c>
      <c r="K79" s="13">
        <f t="shared" si="11"/>
        <v>0.12183995600000001</v>
      </c>
      <c r="L79" s="13">
        <v>0.185</v>
      </c>
      <c r="M79" s="13">
        <v>0.24099999999999999</v>
      </c>
      <c r="N79" s="13">
        <f t="shared" si="12"/>
        <v>1.9758503200000002</v>
      </c>
      <c r="O79" s="13">
        <f t="shared" si="13"/>
        <v>0.220997</v>
      </c>
      <c r="P79" s="13">
        <f t="shared" si="14"/>
        <v>0.26252728031776007</v>
      </c>
      <c r="Q79" s="13">
        <f t="shared" si="15"/>
        <v>2.9363429396000004E-2</v>
      </c>
      <c r="R79" s="13">
        <v>0.13286800000000001</v>
      </c>
      <c r="S79" s="13">
        <v>1.044</v>
      </c>
      <c r="T79" s="13">
        <v>0.109</v>
      </c>
      <c r="U79" s="13">
        <f t="shared" si="16"/>
        <v>0.13871419200000001</v>
      </c>
      <c r="V79" s="13">
        <f t="shared" si="17"/>
        <v>1.4482612000000001E-2</v>
      </c>
      <c r="W79" s="13">
        <f t="shared" si="8"/>
        <v>9.7750319467519178E-2</v>
      </c>
      <c r="X79" s="13">
        <f t="shared" si="9"/>
        <v>0.11886586695747001</v>
      </c>
    </row>
    <row r="80" spans="1:24" x14ac:dyDescent="0.25">
      <c r="A80" s="12">
        <v>18</v>
      </c>
      <c r="B80" s="12">
        <v>4</v>
      </c>
      <c r="C80" s="13">
        <v>8.201E-3</v>
      </c>
      <c r="D80" s="12">
        <v>81</v>
      </c>
      <c r="E80" s="12">
        <v>18</v>
      </c>
      <c r="F80" s="12">
        <v>4</v>
      </c>
      <c r="G80" s="12" t="s">
        <v>42</v>
      </c>
      <c r="H80" s="13">
        <v>10.558259</v>
      </c>
      <c r="I80" s="13">
        <v>0.95899999999999996</v>
      </c>
      <c r="J80" s="13">
        <f t="shared" si="10"/>
        <v>8.6588282059000002E-2</v>
      </c>
      <c r="K80" s="13">
        <f t="shared" si="11"/>
        <v>7.8647589999999989E-3</v>
      </c>
      <c r="L80" s="13">
        <v>0.57099999999999995</v>
      </c>
      <c r="M80" s="13">
        <v>0.52100000000000002</v>
      </c>
      <c r="N80" s="13">
        <f t="shared" si="12"/>
        <v>6.0287658889999989</v>
      </c>
      <c r="O80" s="13">
        <f t="shared" si="13"/>
        <v>0.499639</v>
      </c>
      <c r="P80" s="13">
        <f t="shared" si="14"/>
        <v>4.9441909055688987E-2</v>
      </c>
      <c r="Q80" s="13">
        <f t="shared" si="15"/>
        <v>4.0975394390000003E-3</v>
      </c>
      <c r="R80" s="13">
        <v>8.201E-3</v>
      </c>
      <c r="S80" s="13">
        <v>5.3789999999999996</v>
      </c>
      <c r="T80" s="13">
        <v>0.45400000000000001</v>
      </c>
      <c r="U80" s="13">
        <f t="shared" si="16"/>
        <v>4.4113178999999995E-2</v>
      </c>
      <c r="V80" s="13">
        <f t="shared" si="17"/>
        <v>3.7232540000000001E-3</v>
      </c>
      <c r="W80" s="13">
        <f t="shared" si="8"/>
        <v>0.50945899319196464</v>
      </c>
      <c r="X80" s="13">
        <f t="shared" si="9"/>
        <v>0.47340980187695525</v>
      </c>
    </row>
    <row r="81" spans="1:24" x14ac:dyDescent="0.25">
      <c r="A81" s="12">
        <v>18</v>
      </c>
      <c r="B81" s="12">
        <v>4</v>
      </c>
      <c r="C81" s="13">
        <v>1.968E-2</v>
      </c>
      <c r="D81" s="12">
        <v>81</v>
      </c>
      <c r="E81" s="12">
        <v>18</v>
      </c>
      <c r="F81" s="12">
        <v>4</v>
      </c>
      <c r="G81" s="12" t="s">
        <v>42</v>
      </c>
      <c r="H81" s="13">
        <v>10.558259</v>
      </c>
      <c r="I81" s="13">
        <v>0.95899999999999996</v>
      </c>
      <c r="J81" s="13">
        <f t="shared" si="10"/>
        <v>0.20778653711999998</v>
      </c>
      <c r="K81" s="13">
        <f t="shared" si="11"/>
        <v>1.887312E-2</v>
      </c>
      <c r="L81" s="13">
        <v>0.57099999999999995</v>
      </c>
      <c r="M81" s="13">
        <v>0.52100000000000002</v>
      </c>
      <c r="N81" s="13">
        <f t="shared" si="12"/>
        <v>6.0287658889999989</v>
      </c>
      <c r="O81" s="13">
        <f t="shared" si="13"/>
        <v>0.499639</v>
      </c>
      <c r="P81" s="13">
        <f t="shared" si="14"/>
        <v>0.11864611269551997</v>
      </c>
      <c r="Q81" s="13">
        <f t="shared" si="15"/>
        <v>9.8328955199999991E-3</v>
      </c>
      <c r="R81" s="13">
        <v>1.968E-2</v>
      </c>
      <c r="S81" s="13">
        <v>5.3789999999999996</v>
      </c>
      <c r="T81" s="13">
        <v>0.45400000000000001</v>
      </c>
      <c r="U81" s="13">
        <f t="shared" si="16"/>
        <v>0.10585871999999999</v>
      </c>
      <c r="V81" s="13">
        <f t="shared" si="17"/>
        <v>8.9347200000000002E-3</v>
      </c>
      <c r="W81" s="13">
        <f t="shared" si="8"/>
        <v>0.50945899319196475</v>
      </c>
      <c r="X81" s="13">
        <f t="shared" si="9"/>
        <v>0.47340980187695514</v>
      </c>
    </row>
    <row r="82" spans="1:24" x14ac:dyDescent="0.25">
      <c r="A82" s="12">
        <v>18</v>
      </c>
      <c r="B82" s="12">
        <v>4</v>
      </c>
      <c r="C82" s="13">
        <v>4.555E-3</v>
      </c>
      <c r="D82" s="12">
        <v>81</v>
      </c>
      <c r="E82" s="12">
        <v>18</v>
      </c>
      <c r="F82" s="12">
        <v>4</v>
      </c>
      <c r="G82" s="12" t="s">
        <v>42</v>
      </c>
      <c r="H82" s="13">
        <v>10.558259</v>
      </c>
      <c r="I82" s="13">
        <v>0.95899999999999996</v>
      </c>
      <c r="J82" s="13">
        <f t="shared" si="10"/>
        <v>4.8092869744999996E-2</v>
      </c>
      <c r="K82" s="13">
        <f t="shared" si="11"/>
        <v>4.3682449999999998E-3</v>
      </c>
      <c r="L82" s="13">
        <v>0.57099999999999995</v>
      </c>
      <c r="M82" s="13">
        <v>0.52100000000000002</v>
      </c>
      <c r="N82" s="13">
        <f t="shared" si="12"/>
        <v>6.0287658889999989</v>
      </c>
      <c r="O82" s="13">
        <f t="shared" si="13"/>
        <v>0.499639</v>
      </c>
      <c r="P82" s="13">
        <f t="shared" si="14"/>
        <v>2.7461028624394996E-2</v>
      </c>
      <c r="Q82" s="13">
        <f t="shared" si="15"/>
        <v>2.2758556449999998E-3</v>
      </c>
      <c r="R82" s="13">
        <v>4.555E-3</v>
      </c>
      <c r="S82" s="13">
        <v>5.3789999999999996</v>
      </c>
      <c r="T82" s="13">
        <v>0.45400000000000001</v>
      </c>
      <c r="U82" s="13">
        <f t="shared" si="16"/>
        <v>2.4501344999999997E-2</v>
      </c>
      <c r="V82" s="13">
        <f t="shared" si="17"/>
        <v>2.0679700000000001E-3</v>
      </c>
      <c r="W82" s="13">
        <f t="shared" si="8"/>
        <v>0.50945899319196464</v>
      </c>
      <c r="X82" s="13">
        <f t="shared" si="9"/>
        <v>0.47340980187695519</v>
      </c>
    </row>
    <row r="83" spans="1:24" x14ac:dyDescent="0.25">
      <c r="A83" s="12">
        <v>18</v>
      </c>
      <c r="B83" s="12">
        <v>4</v>
      </c>
      <c r="C83" s="13">
        <v>1.5011999999999999E-2</v>
      </c>
      <c r="D83" s="12">
        <v>81</v>
      </c>
      <c r="E83" s="12">
        <v>18</v>
      </c>
      <c r="F83" s="12">
        <v>4</v>
      </c>
      <c r="G83" s="12" t="s">
        <v>42</v>
      </c>
      <c r="H83" s="13">
        <v>10.558259</v>
      </c>
      <c r="I83" s="13">
        <v>0.95899999999999996</v>
      </c>
      <c r="J83" s="13">
        <f t="shared" si="10"/>
        <v>0.158500584108</v>
      </c>
      <c r="K83" s="13">
        <f t="shared" si="11"/>
        <v>1.4396507999999999E-2</v>
      </c>
      <c r="L83" s="13">
        <v>0.57099999999999995</v>
      </c>
      <c r="M83" s="13">
        <v>0.52100000000000002</v>
      </c>
      <c r="N83" s="13">
        <f t="shared" si="12"/>
        <v>6.0287658889999989</v>
      </c>
      <c r="O83" s="13">
        <f t="shared" si="13"/>
        <v>0.499639</v>
      </c>
      <c r="P83" s="13">
        <f t="shared" si="14"/>
        <v>9.0503833525667973E-2</v>
      </c>
      <c r="Q83" s="13">
        <f t="shared" si="15"/>
        <v>7.5005806679999997E-3</v>
      </c>
      <c r="R83" s="13">
        <v>1.5011999999999999E-2</v>
      </c>
      <c r="S83" s="13">
        <v>5.3789999999999996</v>
      </c>
      <c r="T83" s="13">
        <v>0.45400000000000001</v>
      </c>
      <c r="U83" s="13">
        <f t="shared" si="16"/>
        <v>8.074954799999999E-2</v>
      </c>
      <c r="V83" s="13">
        <f t="shared" si="17"/>
        <v>6.815448E-3</v>
      </c>
      <c r="W83" s="13">
        <f t="shared" si="8"/>
        <v>0.50945899319196464</v>
      </c>
      <c r="X83" s="13">
        <f t="shared" si="9"/>
        <v>0.47340980187695519</v>
      </c>
    </row>
    <row r="84" spans="1:24" x14ac:dyDescent="0.25">
      <c r="A84" s="12">
        <v>18</v>
      </c>
      <c r="B84" s="12">
        <v>4</v>
      </c>
      <c r="C84" s="13">
        <v>12.300412</v>
      </c>
      <c r="D84" s="12">
        <v>81</v>
      </c>
      <c r="E84" s="12">
        <v>18</v>
      </c>
      <c r="F84" s="12">
        <v>4</v>
      </c>
      <c r="G84" s="12" t="s">
        <v>42</v>
      </c>
      <c r="H84" s="13">
        <v>10.558259</v>
      </c>
      <c r="I84" s="13">
        <v>0.95899999999999996</v>
      </c>
      <c r="J84" s="13">
        <f t="shared" si="10"/>
        <v>129.87093570270798</v>
      </c>
      <c r="K84" s="13">
        <f t="shared" si="11"/>
        <v>11.796095107999999</v>
      </c>
      <c r="L84" s="13">
        <v>0.57099999999999995</v>
      </c>
      <c r="M84" s="13">
        <v>0.52100000000000002</v>
      </c>
      <c r="N84" s="13">
        <f t="shared" si="12"/>
        <v>6.0287658889999989</v>
      </c>
      <c r="O84" s="13">
        <f t="shared" si="13"/>
        <v>0.499639</v>
      </c>
      <c r="P84" s="13">
        <f t="shared" si="14"/>
        <v>74.156304286246254</v>
      </c>
      <c r="Q84" s="13">
        <f t="shared" si="15"/>
        <v>6.1457655512680001</v>
      </c>
      <c r="R84" s="13">
        <v>12.300412</v>
      </c>
      <c r="S84" s="13">
        <v>5.3789999999999996</v>
      </c>
      <c r="T84" s="13">
        <v>0.45400000000000001</v>
      </c>
      <c r="U84" s="13">
        <f t="shared" si="16"/>
        <v>66.163916147999998</v>
      </c>
      <c r="V84" s="13">
        <f t="shared" si="17"/>
        <v>5.584387048</v>
      </c>
      <c r="W84" s="13">
        <f t="shared" si="8"/>
        <v>0.50945899319196475</v>
      </c>
      <c r="X84" s="13">
        <f t="shared" si="9"/>
        <v>0.47340980187695519</v>
      </c>
    </row>
    <row r="85" spans="1:24" x14ac:dyDescent="0.25">
      <c r="A85" s="12">
        <v>18</v>
      </c>
      <c r="B85" s="12">
        <v>4</v>
      </c>
      <c r="C85" s="13">
        <v>7.9699999999999997E-4</v>
      </c>
      <c r="D85" s="12">
        <v>81</v>
      </c>
      <c r="E85" s="12">
        <v>18</v>
      </c>
      <c r="F85" s="12">
        <v>4</v>
      </c>
      <c r="G85" s="12" t="s">
        <v>42</v>
      </c>
      <c r="H85" s="13">
        <v>10.558259</v>
      </c>
      <c r="I85" s="13">
        <v>0.95899999999999996</v>
      </c>
      <c r="J85" s="13">
        <f t="shared" si="10"/>
        <v>8.4149324229999996E-3</v>
      </c>
      <c r="K85" s="13">
        <f t="shared" si="11"/>
        <v>7.6432299999999991E-4</v>
      </c>
      <c r="L85" s="13">
        <v>0.57099999999999995</v>
      </c>
      <c r="M85" s="13">
        <v>0.52100000000000002</v>
      </c>
      <c r="N85" s="13">
        <f t="shared" si="12"/>
        <v>6.0287658889999989</v>
      </c>
      <c r="O85" s="13">
        <f t="shared" si="13"/>
        <v>0.499639</v>
      </c>
      <c r="P85" s="13">
        <f t="shared" si="14"/>
        <v>4.8049264135329988E-3</v>
      </c>
      <c r="Q85" s="13">
        <f t="shared" si="15"/>
        <v>3.9821228300000001E-4</v>
      </c>
      <c r="R85" s="13">
        <v>7.9699999999999997E-4</v>
      </c>
      <c r="S85" s="13">
        <v>5.3789999999999996</v>
      </c>
      <c r="T85" s="13">
        <v>0.45400000000000001</v>
      </c>
      <c r="U85" s="13">
        <f t="shared" si="16"/>
        <v>4.2870629999999998E-3</v>
      </c>
      <c r="V85" s="13">
        <f t="shared" si="17"/>
        <v>3.6183800000000001E-4</v>
      </c>
      <c r="W85" s="13">
        <f t="shared" ref="W85:W108" si="18">U85/J85</f>
        <v>0.50945899319196475</v>
      </c>
      <c r="X85" s="13">
        <f t="shared" ref="X85:X108" si="19">V85/K85</f>
        <v>0.47340980187695525</v>
      </c>
    </row>
    <row r="86" spans="1:24" x14ac:dyDescent="0.25">
      <c r="A86" s="12">
        <v>18</v>
      </c>
      <c r="B86" s="12">
        <v>4</v>
      </c>
      <c r="C86" s="13">
        <v>2.6175E-2</v>
      </c>
      <c r="D86" s="12">
        <v>81</v>
      </c>
      <c r="E86" s="12">
        <v>18</v>
      </c>
      <c r="F86" s="12">
        <v>4</v>
      </c>
      <c r="G86" s="12" t="s">
        <v>42</v>
      </c>
      <c r="H86" s="13">
        <v>10.558259</v>
      </c>
      <c r="I86" s="13">
        <v>0.95899999999999996</v>
      </c>
      <c r="J86" s="13">
        <f t="shared" si="10"/>
        <v>0.27636242932499999</v>
      </c>
      <c r="K86" s="13">
        <f t="shared" si="11"/>
        <v>2.5101824999999998E-2</v>
      </c>
      <c r="L86" s="13">
        <v>0.57099999999999995</v>
      </c>
      <c r="M86" s="13">
        <v>0.52100000000000002</v>
      </c>
      <c r="N86" s="13">
        <f t="shared" si="12"/>
        <v>6.0287658889999989</v>
      </c>
      <c r="O86" s="13">
        <f t="shared" si="13"/>
        <v>0.499639</v>
      </c>
      <c r="P86" s="13">
        <f t="shared" si="14"/>
        <v>0.15780294714457496</v>
      </c>
      <c r="Q86" s="13">
        <f t="shared" si="15"/>
        <v>1.3078050825E-2</v>
      </c>
      <c r="R86" s="13">
        <v>2.6175E-2</v>
      </c>
      <c r="S86" s="13">
        <v>5.3789999999999996</v>
      </c>
      <c r="T86" s="13">
        <v>0.45400000000000001</v>
      </c>
      <c r="U86" s="13">
        <f t="shared" si="16"/>
        <v>0.140795325</v>
      </c>
      <c r="V86" s="13">
        <f t="shared" si="17"/>
        <v>1.188345E-2</v>
      </c>
      <c r="W86" s="13">
        <f t="shared" si="18"/>
        <v>0.50945899319196475</v>
      </c>
      <c r="X86" s="13">
        <f t="shared" si="19"/>
        <v>0.47340980187695519</v>
      </c>
    </row>
    <row r="87" spans="1:24" x14ac:dyDescent="0.25">
      <c r="A87" s="12">
        <v>18</v>
      </c>
      <c r="B87" s="12">
        <v>4</v>
      </c>
      <c r="C87" s="13">
        <v>4.0444420000000001</v>
      </c>
      <c r="D87" s="12">
        <v>81</v>
      </c>
      <c r="E87" s="12">
        <v>18</v>
      </c>
      <c r="F87" s="12">
        <v>4</v>
      </c>
      <c r="G87" s="12" t="s">
        <v>42</v>
      </c>
      <c r="H87" s="13">
        <v>10.558259</v>
      </c>
      <c r="I87" s="13">
        <v>0.95899999999999996</v>
      </c>
      <c r="J87" s="13">
        <f t="shared" si="10"/>
        <v>42.702266146478003</v>
      </c>
      <c r="K87" s="13">
        <f t="shared" si="11"/>
        <v>3.8786198779999999</v>
      </c>
      <c r="L87" s="13">
        <v>0.57099999999999995</v>
      </c>
      <c r="M87" s="13">
        <v>0.52100000000000002</v>
      </c>
      <c r="N87" s="13">
        <f t="shared" si="12"/>
        <v>6.0287658889999989</v>
      </c>
      <c r="O87" s="13">
        <f t="shared" si="13"/>
        <v>0.499639</v>
      </c>
      <c r="P87" s="13">
        <f t="shared" si="14"/>
        <v>24.382993969638935</v>
      </c>
      <c r="Q87" s="13">
        <f t="shared" si="15"/>
        <v>2.020760956438</v>
      </c>
      <c r="R87" s="13">
        <v>4.0444420000000001</v>
      </c>
      <c r="S87" s="13">
        <v>5.3789999999999996</v>
      </c>
      <c r="T87" s="13">
        <v>0.45400000000000001</v>
      </c>
      <c r="U87" s="13">
        <f t="shared" si="16"/>
        <v>21.755053518</v>
      </c>
      <c r="V87" s="13">
        <f t="shared" si="17"/>
        <v>1.836176668</v>
      </c>
      <c r="W87" s="13">
        <f t="shared" si="18"/>
        <v>0.50945899319196464</v>
      </c>
      <c r="X87" s="13">
        <f t="shared" si="19"/>
        <v>0.47340980187695519</v>
      </c>
    </row>
    <row r="88" spans="1:24" x14ac:dyDescent="0.25">
      <c r="A88" s="12">
        <v>18</v>
      </c>
      <c r="B88" s="12">
        <v>4</v>
      </c>
      <c r="C88" s="13">
        <v>1.7799999999999999E-4</v>
      </c>
      <c r="D88" s="12">
        <v>81</v>
      </c>
      <c r="E88" s="12">
        <v>18</v>
      </c>
      <c r="F88" s="12">
        <v>4</v>
      </c>
      <c r="G88" s="12" t="s">
        <v>42</v>
      </c>
      <c r="H88" s="13">
        <v>10.558259</v>
      </c>
      <c r="I88" s="13">
        <v>0.95899999999999996</v>
      </c>
      <c r="J88" s="13">
        <f t="shared" si="10"/>
        <v>1.8793701019999998E-3</v>
      </c>
      <c r="K88" s="13">
        <f t="shared" si="11"/>
        <v>1.7070199999999998E-4</v>
      </c>
      <c r="L88" s="13">
        <v>0.57099999999999995</v>
      </c>
      <c r="M88" s="13">
        <v>0.52100000000000002</v>
      </c>
      <c r="N88" s="13">
        <f t="shared" si="12"/>
        <v>6.0287658889999989</v>
      </c>
      <c r="O88" s="13">
        <f t="shared" si="13"/>
        <v>0.499639</v>
      </c>
      <c r="P88" s="13">
        <f t="shared" si="14"/>
        <v>1.0731203282419997E-3</v>
      </c>
      <c r="Q88" s="13">
        <f t="shared" si="15"/>
        <v>8.8935741999999991E-5</v>
      </c>
      <c r="R88" s="13">
        <v>1.7799999999999999E-4</v>
      </c>
      <c r="S88" s="13">
        <v>5.3789999999999996</v>
      </c>
      <c r="T88" s="13">
        <v>0.45400000000000001</v>
      </c>
      <c r="U88" s="13">
        <f t="shared" si="16"/>
        <v>9.5746199999999985E-4</v>
      </c>
      <c r="V88" s="13">
        <f t="shared" si="17"/>
        <v>8.0811999999999998E-5</v>
      </c>
      <c r="W88" s="13">
        <f t="shared" si="18"/>
        <v>0.50945899319196464</v>
      </c>
      <c r="X88" s="13">
        <f t="shared" si="19"/>
        <v>0.47340980187695519</v>
      </c>
    </row>
    <row r="89" spans="1:24" x14ac:dyDescent="0.25">
      <c r="A89" s="12">
        <v>18</v>
      </c>
      <c r="B89" s="12">
        <v>4</v>
      </c>
      <c r="C89" s="13">
        <v>215.34363200000001</v>
      </c>
      <c r="D89" s="12">
        <v>81</v>
      </c>
      <c r="E89" s="12">
        <v>18</v>
      </c>
      <c r="F89" s="12">
        <v>4</v>
      </c>
      <c r="G89" s="12" t="s">
        <v>42</v>
      </c>
      <c r="H89" s="13">
        <v>10.558259</v>
      </c>
      <c r="I89" s="13">
        <v>0.95899999999999996</v>
      </c>
      <c r="J89" s="13">
        <f t="shared" si="10"/>
        <v>2273.6538406566879</v>
      </c>
      <c r="K89" s="13">
        <f t="shared" si="11"/>
        <v>206.51454308800001</v>
      </c>
      <c r="L89" s="13">
        <v>0.57099999999999995</v>
      </c>
      <c r="M89" s="13">
        <v>0.52100000000000002</v>
      </c>
      <c r="N89" s="13">
        <f t="shared" si="12"/>
        <v>6.0287658889999989</v>
      </c>
      <c r="O89" s="13">
        <f t="shared" si="13"/>
        <v>0.499639</v>
      </c>
      <c r="P89" s="13">
        <f t="shared" si="14"/>
        <v>1298.2563430149687</v>
      </c>
      <c r="Q89" s="13">
        <f t="shared" si="15"/>
        <v>107.59407694884801</v>
      </c>
      <c r="R89" s="13">
        <v>215.34363200000001</v>
      </c>
      <c r="S89" s="13">
        <v>5.3789999999999996</v>
      </c>
      <c r="T89" s="13">
        <v>0.45400000000000001</v>
      </c>
      <c r="U89" s="13">
        <f t="shared" si="16"/>
        <v>1158.3333965279999</v>
      </c>
      <c r="V89" s="13">
        <f t="shared" si="17"/>
        <v>97.766008928000005</v>
      </c>
      <c r="W89" s="13">
        <f t="shared" si="18"/>
        <v>0.50945899319196464</v>
      </c>
      <c r="X89" s="13">
        <f t="shared" si="19"/>
        <v>0.47340980187695514</v>
      </c>
    </row>
    <row r="90" spans="1:24" x14ac:dyDescent="0.25">
      <c r="A90" s="12">
        <v>22</v>
      </c>
      <c r="B90" s="12">
        <v>4</v>
      </c>
      <c r="C90" s="13">
        <v>0.14214499999999999</v>
      </c>
      <c r="D90" s="12">
        <v>112</v>
      </c>
      <c r="E90" s="12">
        <v>22</v>
      </c>
      <c r="F90" s="12">
        <v>4</v>
      </c>
      <c r="G90" s="12" t="s">
        <v>42</v>
      </c>
      <c r="H90" s="13">
        <v>10.25346</v>
      </c>
      <c r="I90" s="13">
        <v>0.86</v>
      </c>
      <c r="J90" s="13">
        <f t="shared" si="10"/>
        <v>1.4574780717</v>
      </c>
      <c r="K90" s="13">
        <f t="shared" si="11"/>
        <v>0.1222447</v>
      </c>
      <c r="L90" s="13">
        <v>0.49</v>
      </c>
      <c r="M90" s="13">
        <v>0.58299999999999996</v>
      </c>
      <c r="N90" s="13">
        <f t="shared" si="12"/>
        <v>5.0241954</v>
      </c>
      <c r="O90" s="13">
        <f t="shared" si="13"/>
        <v>0.50137999999999994</v>
      </c>
      <c r="P90" s="13">
        <f t="shared" si="14"/>
        <v>0.71416425513299997</v>
      </c>
      <c r="Q90" s="13">
        <f t="shared" si="15"/>
        <v>7.1268660099999992E-2</v>
      </c>
      <c r="R90" s="13">
        <v>0.14214499999999999</v>
      </c>
      <c r="S90" s="13">
        <v>4.4950000000000001</v>
      </c>
      <c r="T90" s="13">
        <v>0.45700000000000002</v>
      </c>
      <c r="U90" s="13">
        <f t="shared" si="16"/>
        <v>0.63894177499999993</v>
      </c>
      <c r="V90" s="13">
        <f t="shared" si="17"/>
        <v>6.4960265000000003E-2</v>
      </c>
      <c r="W90" s="13">
        <f t="shared" si="18"/>
        <v>0.43838860248150374</v>
      </c>
      <c r="X90" s="13">
        <f t="shared" si="19"/>
        <v>0.53139534883720929</v>
      </c>
    </row>
    <row r="91" spans="1:24" x14ac:dyDescent="0.25">
      <c r="A91" s="12">
        <v>22</v>
      </c>
      <c r="B91" s="12">
        <v>4</v>
      </c>
      <c r="C91" s="13">
        <v>4.4099999999999999E-4</v>
      </c>
      <c r="D91" s="12">
        <v>112</v>
      </c>
      <c r="E91" s="12">
        <v>22</v>
      </c>
      <c r="F91" s="12">
        <v>4</v>
      </c>
      <c r="G91" s="12" t="s">
        <v>42</v>
      </c>
      <c r="H91" s="13">
        <v>10.25346</v>
      </c>
      <c r="I91" s="13">
        <v>0.86</v>
      </c>
      <c r="J91" s="13">
        <f t="shared" si="10"/>
        <v>4.5217758600000005E-3</v>
      </c>
      <c r="K91" s="13">
        <f t="shared" si="11"/>
        <v>3.7925999999999997E-4</v>
      </c>
      <c r="L91" s="13">
        <v>0.49</v>
      </c>
      <c r="M91" s="13">
        <v>0.58299999999999996</v>
      </c>
      <c r="N91" s="13">
        <f t="shared" si="12"/>
        <v>5.0241954</v>
      </c>
      <c r="O91" s="13">
        <f t="shared" si="13"/>
        <v>0.50137999999999994</v>
      </c>
      <c r="P91" s="13">
        <f t="shared" si="14"/>
        <v>2.2156701714E-3</v>
      </c>
      <c r="Q91" s="13">
        <f t="shared" si="15"/>
        <v>2.2110857999999996E-4</v>
      </c>
      <c r="R91" s="13">
        <v>4.4099999999999999E-4</v>
      </c>
      <c r="S91" s="13">
        <v>4.4950000000000001</v>
      </c>
      <c r="T91" s="13">
        <v>0.45700000000000002</v>
      </c>
      <c r="U91" s="13">
        <f t="shared" si="16"/>
        <v>1.9822949999999998E-3</v>
      </c>
      <c r="V91" s="13">
        <f t="shared" si="17"/>
        <v>2.0153700000000001E-4</v>
      </c>
      <c r="W91" s="13">
        <f t="shared" si="18"/>
        <v>0.43838860248150374</v>
      </c>
      <c r="X91" s="13">
        <f t="shared" si="19"/>
        <v>0.5313953488372094</v>
      </c>
    </row>
    <row r="92" spans="1:24" x14ac:dyDescent="0.25">
      <c r="A92" s="12">
        <v>22</v>
      </c>
      <c r="B92" s="12">
        <v>4</v>
      </c>
      <c r="C92" s="13">
        <v>4.1800000000000002E-4</v>
      </c>
      <c r="D92" s="12">
        <v>112</v>
      </c>
      <c r="E92" s="12">
        <v>22</v>
      </c>
      <c r="F92" s="12">
        <v>4</v>
      </c>
      <c r="G92" s="12" t="s">
        <v>42</v>
      </c>
      <c r="H92" s="13">
        <v>10.25346</v>
      </c>
      <c r="I92" s="13">
        <v>0.86</v>
      </c>
      <c r="J92" s="13">
        <f t="shared" si="10"/>
        <v>4.2859462800000003E-3</v>
      </c>
      <c r="K92" s="13">
        <f t="shared" si="11"/>
        <v>3.5948000000000002E-4</v>
      </c>
      <c r="L92" s="13">
        <v>0.49</v>
      </c>
      <c r="M92" s="13">
        <v>0.58299999999999996</v>
      </c>
      <c r="N92" s="13">
        <f t="shared" si="12"/>
        <v>5.0241954</v>
      </c>
      <c r="O92" s="13">
        <f t="shared" si="13"/>
        <v>0.50137999999999994</v>
      </c>
      <c r="P92" s="13">
        <f t="shared" si="14"/>
        <v>2.1001136772000003E-3</v>
      </c>
      <c r="Q92" s="13">
        <f t="shared" si="15"/>
        <v>2.0957683999999998E-4</v>
      </c>
      <c r="R92" s="13">
        <v>4.1800000000000002E-4</v>
      </c>
      <c r="S92" s="13">
        <v>4.4950000000000001</v>
      </c>
      <c r="T92" s="13">
        <v>0.45700000000000002</v>
      </c>
      <c r="U92" s="13">
        <f t="shared" si="16"/>
        <v>1.8789100000000001E-3</v>
      </c>
      <c r="V92" s="13">
        <f t="shared" si="17"/>
        <v>1.9102600000000001E-4</v>
      </c>
      <c r="W92" s="13">
        <f t="shared" si="18"/>
        <v>0.4383886024815038</v>
      </c>
      <c r="X92" s="13">
        <f t="shared" si="19"/>
        <v>0.53139534883720929</v>
      </c>
    </row>
    <row r="93" spans="1:24" x14ac:dyDescent="0.25">
      <c r="A93" s="12">
        <v>22</v>
      </c>
      <c r="B93" s="12">
        <v>4</v>
      </c>
      <c r="C93" s="13">
        <v>6.9767570000000001</v>
      </c>
      <c r="D93" s="12">
        <v>112</v>
      </c>
      <c r="E93" s="12">
        <v>22</v>
      </c>
      <c r="F93" s="12">
        <v>4</v>
      </c>
      <c r="G93" s="12" t="s">
        <v>42</v>
      </c>
      <c r="H93" s="13">
        <v>10.25346</v>
      </c>
      <c r="I93" s="13">
        <v>0.86</v>
      </c>
      <c r="J93" s="13">
        <f t="shared" si="10"/>
        <v>71.535898829220002</v>
      </c>
      <c r="K93" s="13">
        <f t="shared" si="11"/>
        <v>6.0000110199999996</v>
      </c>
      <c r="L93" s="13">
        <v>0.49</v>
      </c>
      <c r="M93" s="13">
        <v>0.58299999999999996</v>
      </c>
      <c r="N93" s="13">
        <f t="shared" si="12"/>
        <v>5.0241954</v>
      </c>
      <c r="O93" s="13">
        <f t="shared" si="13"/>
        <v>0.50137999999999994</v>
      </c>
      <c r="P93" s="13">
        <f t="shared" si="14"/>
        <v>35.052590426317799</v>
      </c>
      <c r="Q93" s="13">
        <f t="shared" si="15"/>
        <v>3.4980064246599998</v>
      </c>
      <c r="R93" s="13">
        <v>6.9767570000000001</v>
      </c>
      <c r="S93" s="13">
        <v>4.4950000000000001</v>
      </c>
      <c r="T93" s="13">
        <v>0.45700000000000002</v>
      </c>
      <c r="U93" s="13">
        <f t="shared" si="16"/>
        <v>31.360522715000002</v>
      </c>
      <c r="V93" s="13">
        <f t="shared" si="17"/>
        <v>3.1883779490000004</v>
      </c>
      <c r="W93" s="13">
        <f t="shared" si="18"/>
        <v>0.4383886024815038</v>
      </c>
      <c r="X93" s="13">
        <f t="shared" si="19"/>
        <v>0.5313953488372094</v>
      </c>
    </row>
    <row r="94" spans="1:24" x14ac:dyDescent="0.25">
      <c r="A94" s="12">
        <v>22</v>
      </c>
      <c r="B94" s="12">
        <v>4</v>
      </c>
      <c r="C94" s="13">
        <v>0.16936999999999999</v>
      </c>
      <c r="D94" s="12">
        <v>112</v>
      </c>
      <c r="E94" s="12">
        <v>22</v>
      </c>
      <c r="F94" s="12">
        <v>4</v>
      </c>
      <c r="G94" s="12" t="s">
        <v>42</v>
      </c>
      <c r="H94" s="13">
        <v>10.25346</v>
      </c>
      <c r="I94" s="13">
        <v>0.86</v>
      </c>
      <c r="J94" s="13">
        <f t="shared" si="10"/>
        <v>1.7366285202</v>
      </c>
      <c r="K94" s="13">
        <f t="shared" si="11"/>
        <v>0.14565819999999999</v>
      </c>
      <c r="L94" s="13">
        <v>0.49</v>
      </c>
      <c r="M94" s="13">
        <v>0.58299999999999996</v>
      </c>
      <c r="N94" s="13">
        <f t="shared" si="12"/>
        <v>5.0241954</v>
      </c>
      <c r="O94" s="13">
        <f t="shared" si="13"/>
        <v>0.50137999999999994</v>
      </c>
      <c r="P94" s="13">
        <f t="shared" si="14"/>
        <v>0.850947974898</v>
      </c>
      <c r="Q94" s="13">
        <f t="shared" si="15"/>
        <v>8.4918730599999992E-2</v>
      </c>
      <c r="R94" s="13">
        <v>0.16936999999999999</v>
      </c>
      <c r="S94" s="13">
        <v>4.4950000000000001</v>
      </c>
      <c r="T94" s="13">
        <v>0.45700000000000002</v>
      </c>
      <c r="U94" s="13">
        <f t="shared" si="16"/>
        <v>0.76131815000000003</v>
      </c>
      <c r="V94" s="13">
        <f t="shared" si="17"/>
        <v>7.7402089999999993E-2</v>
      </c>
      <c r="W94" s="13">
        <f t="shared" si="18"/>
        <v>0.4383886024815038</v>
      </c>
      <c r="X94" s="13">
        <f t="shared" si="19"/>
        <v>0.53139534883720929</v>
      </c>
    </row>
    <row r="95" spans="1:24" x14ac:dyDescent="0.25">
      <c r="A95" s="12">
        <v>22</v>
      </c>
      <c r="B95" s="12">
        <v>4</v>
      </c>
      <c r="C95" s="13">
        <v>0.64923500000000001</v>
      </c>
      <c r="D95" s="12">
        <v>112</v>
      </c>
      <c r="E95" s="12">
        <v>22</v>
      </c>
      <c r="F95" s="12">
        <v>4</v>
      </c>
      <c r="G95" s="12" t="s">
        <v>42</v>
      </c>
      <c r="H95" s="13">
        <v>10.25346</v>
      </c>
      <c r="I95" s="13">
        <v>0.86</v>
      </c>
      <c r="J95" s="13">
        <f t="shared" si="10"/>
        <v>6.6569051031000006</v>
      </c>
      <c r="K95" s="13">
        <f t="shared" si="11"/>
        <v>0.55834209999999995</v>
      </c>
      <c r="L95" s="13">
        <v>0.49</v>
      </c>
      <c r="M95" s="13">
        <v>0.58299999999999996</v>
      </c>
      <c r="N95" s="13">
        <f t="shared" si="12"/>
        <v>5.0241954</v>
      </c>
      <c r="O95" s="13">
        <f t="shared" si="13"/>
        <v>0.50137999999999994</v>
      </c>
      <c r="P95" s="13">
        <f t="shared" si="14"/>
        <v>3.2618835005190001</v>
      </c>
      <c r="Q95" s="13">
        <f t="shared" si="15"/>
        <v>0.32551344429999995</v>
      </c>
      <c r="R95" s="13">
        <v>0.64923500000000001</v>
      </c>
      <c r="S95" s="13">
        <v>4.4950000000000001</v>
      </c>
      <c r="T95" s="13">
        <v>0.45700000000000002</v>
      </c>
      <c r="U95" s="13">
        <f t="shared" si="16"/>
        <v>2.9183113249999999</v>
      </c>
      <c r="V95" s="13">
        <f t="shared" si="17"/>
        <v>0.29670039500000001</v>
      </c>
      <c r="W95" s="13">
        <f t="shared" si="18"/>
        <v>0.43838860248150374</v>
      </c>
      <c r="X95" s="13">
        <f t="shared" si="19"/>
        <v>0.5313953488372094</v>
      </c>
    </row>
    <row r="96" spans="1:24" x14ac:dyDescent="0.25">
      <c r="A96" s="12">
        <v>22</v>
      </c>
      <c r="B96" s="12">
        <v>4</v>
      </c>
      <c r="C96" s="13">
        <v>8.8350000000000008E-3</v>
      </c>
      <c r="D96" s="12">
        <v>112</v>
      </c>
      <c r="E96" s="12">
        <v>22</v>
      </c>
      <c r="F96" s="12">
        <v>4</v>
      </c>
      <c r="G96" s="12" t="s">
        <v>42</v>
      </c>
      <c r="H96" s="13">
        <v>10.25346</v>
      </c>
      <c r="I96" s="13">
        <v>0.86</v>
      </c>
      <c r="J96" s="13">
        <f t="shared" si="10"/>
        <v>9.058931910000001E-2</v>
      </c>
      <c r="K96" s="13">
        <f t="shared" si="11"/>
        <v>7.5981000000000009E-3</v>
      </c>
      <c r="L96" s="13">
        <v>0.49</v>
      </c>
      <c r="M96" s="13">
        <v>0.58299999999999996</v>
      </c>
      <c r="N96" s="13">
        <f t="shared" si="12"/>
        <v>5.0241954</v>
      </c>
      <c r="O96" s="13">
        <f t="shared" si="13"/>
        <v>0.50137999999999994</v>
      </c>
      <c r="P96" s="13">
        <f t="shared" si="14"/>
        <v>4.4388766359000006E-2</v>
      </c>
      <c r="Q96" s="13">
        <f t="shared" si="15"/>
        <v>4.4296922999999995E-3</v>
      </c>
      <c r="R96" s="13">
        <v>8.8350000000000008E-3</v>
      </c>
      <c r="S96" s="13">
        <v>4.4950000000000001</v>
      </c>
      <c r="T96" s="13">
        <v>0.45700000000000002</v>
      </c>
      <c r="U96" s="13">
        <f t="shared" si="16"/>
        <v>3.9713325000000008E-2</v>
      </c>
      <c r="V96" s="13">
        <f t="shared" si="17"/>
        <v>4.0375950000000006E-3</v>
      </c>
      <c r="W96" s="13">
        <f t="shared" si="18"/>
        <v>0.43838860248150385</v>
      </c>
      <c r="X96" s="13">
        <f t="shared" si="19"/>
        <v>0.53139534883720929</v>
      </c>
    </row>
    <row r="97" spans="1:24" x14ac:dyDescent="0.25">
      <c r="A97" s="12">
        <v>22</v>
      </c>
      <c r="B97" s="12">
        <v>4</v>
      </c>
      <c r="C97" s="13">
        <v>2.3803999999999999E-2</v>
      </c>
      <c r="D97" s="12">
        <v>112</v>
      </c>
      <c r="E97" s="12">
        <v>22</v>
      </c>
      <c r="F97" s="12">
        <v>4</v>
      </c>
      <c r="G97" s="12" t="s">
        <v>42</v>
      </c>
      <c r="H97" s="13">
        <v>10.25346</v>
      </c>
      <c r="I97" s="13">
        <v>0.86</v>
      </c>
      <c r="J97" s="13">
        <f t="shared" si="10"/>
        <v>0.24407336184</v>
      </c>
      <c r="K97" s="13">
        <f t="shared" si="11"/>
        <v>2.0471439999999997E-2</v>
      </c>
      <c r="L97" s="13">
        <v>0.49</v>
      </c>
      <c r="M97" s="13">
        <v>0.58299999999999996</v>
      </c>
      <c r="N97" s="13">
        <f t="shared" si="12"/>
        <v>5.0241954</v>
      </c>
      <c r="O97" s="13">
        <f t="shared" si="13"/>
        <v>0.50137999999999994</v>
      </c>
      <c r="P97" s="13">
        <f t="shared" si="14"/>
        <v>0.11959594730159999</v>
      </c>
      <c r="Q97" s="13">
        <f t="shared" si="15"/>
        <v>1.1934849519999997E-2</v>
      </c>
      <c r="R97" s="13">
        <v>2.3803999999999999E-2</v>
      </c>
      <c r="S97" s="13">
        <v>4.4950000000000001</v>
      </c>
      <c r="T97" s="13">
        <v>0.45700000000000002</v>
      </c>
      <c r="U97" s="13">
        <f t="shared" si="16"/>
        <v>0.10699897999999999</v>
      </c>
      <c r="V97" s="13">
        <f t="shared" si="17"/>
        <v>1.0878427999999999E-2</v>
      </c>
      <c r="W97" s="13">
        <f t="shared" si="18"/>
        <v>0.4383886024815038</v>
      </c>
      <c r="X97" s="13">
        <f t="shared" si="19"/>
        <v>0.53139534883720929</v>
      </c>
    </row>
    <row r="98" spans="1:24" x14ac:dyDescent="0.25">
      <c r="A98" s="12">
        <v>23</v>
      </c>
      <c r="B98" s="12">
        <v>4</v>
      </c>
      <c r="C98" s="13">
        <v>5.1375999999999998E-2</v>
      </c>
      <c r="D98" s="12">
        <v>123</v>
      </c>
      <c r="E98" s="12">
        <v>23</v>
      </c>
      <c r="F98" s="12">
        <v>4</v>
      </c>
      <c r="G98" s="12" t="s">
        <v>42</v>
      </c>
      <c r="H98" s="13">
        <v>10.042221</v>
      </c>
      <c r="I98" s="13">
        <v>0.85</v>
      </c>
      <c r="J98" s="13">
        <f t="shared" si="10"/>
        <v>0.51592914609599994</v>
      </c>
      <c r="K98" s="13">
        <f t="shared" si="11"/>
        <v>4.3669599999999996E-2</v>
      </c>
      <c r="L98" s="13">
        <v>0.89300000000000002</v>
      </c>
      <c r="M98" s="13">
        <v>0.90900000000000003</v>
      </c>
      <c r="N98" s="13">
        <f t="shared" si="12"/>
        <v>8.9677033529999992</v>
      </c>
      <c r="O98" s="13">
        <f t="shared" si="13"/>
        <v>0.77265000000000006</v>
      </c>
      <c r="P98" s="13">
        <f t="shared" si="14"/>
        <v>0.46072472746372795</v>
      </c>
      <c r="Q98" s="13">
        <f t="shared" si="15"/>
        <v>3.9695666400000003E-2</v>
      </c>
      <c r="R98" s="13">
        <v>5.1375999999999998E-2</v>
      </c>
      <c r="S98" s="13">
        <v>8.9629999999999992</v>
      </c>
      <c r="T98" s="13">
        <v>0.77300000000000002</v>
      </c>
      <c r="U98" s="13">
        <f t="shared" si="16"/>
        <v>0.46048308799999993</v>
      </c>
      <c r="V98" s="13">
        <f t="shared" si="17"/>
        <v>3.9713647999999997E-2</v>
      </c>
      <c r="W98" s="13">
        <f t="shared" si="18"/>
        <v>0.89253164215366299</v>
      </c>
      <c r="X98" s="13">
        <f t="shared" si="19"/>
        <v>0.90941176470588236</v>
      </c>
    </row>
    <row r="99" spans="1:24" x14ac:dyDescent="0.25">
      <c r="A99" s="12">
        <v>24</v>
      </c>
      <c r="B99" s="12">
        <v>4</v>
      </c>
      <c r="C99" s="13">
        <v>2.2710999999999999E-2</v>
      </c>
      <c r="D99" s="12">
        <v>134</v>
      </c>
      <c r="E99" s="12">
        <v>24</v>
      </c>
      <c r="F99" s="12">
        <v>4</v>
      </c>
      <c r="G99" s="12" t="s">
        <v>42</v>
      </c>
      <c r="H99" s="13">
        <v>14.489402999999999</v>
      </c>
      <c r="I99" s="13">
        <v>1.67</v>
      </c>
      <c r="J99" s="13">
        <f t="shared" si="10"/>
        <v>0.32906883153299998</v>
      </c>
      <c r="K99" s="13">
        <f t="shared" si="11"/>
        <v>3.7927369999999995E-2</v>
      </c>
      <c r="L99" s="13">
        <v>0.223</v>
      </c>
      <c r="M99" s="13">
        <v>0.111</v>
      </c>
      <c r="N99" s="13">
        <f t="shared" si="12"/>
        <v>3.2311368689999997</v>
      </c>
      <c r="O99" s="13">
        <f t="shared" si="13"/>
        <v>0.18537000000000001</v>
      </c>
      <c r="P99" s="13">
        <f t="shared" si="14"/>
        <v>7.3382349431858993E-2</v>
      </c>
      <c r="Q99" s="13">
        <f t="shared" si="15"/>
        <v>4.2099380699999996E-3</v>
      </c>
      <c r="R99" s="13">
        <v>2.2710999999999999E-2</v>
      </c>
      <c r="S99" s="13">
        <v>1.8360000000000001</v>
      </c>
      <c r="T99" s="13">
        <v>9.5000000000000001E-2</v>
      </c>
      <c r="U99" s="13">
        <f t="shared" si="16"/>
        <v>4.1697395999999998E-2</v>
      </c>
      <c r="V99" s="13">
        <f t="shared" si="17"/>
        <v>2.1575449999999999E-3</v>
      </c>
      <c r="W99" s="13">
        <f t="shared" si="18"/>
        <v>0.12671329522686339</v>
      </c>
      <c r="X99" s="13">
        <f t="shared" si="19"/>
        <v>5.6886227544910184E-2</v>
      </c>
    </row>
    <row r="100" spans="1:24" x14ac:dyDescent="0.25">
      <c r="A100" s="12">
        <v>24</v>
      </c>
      <c r="B100" s="12">
        <v>4</v>
      </c>
      <c r="C100" s="13">
        <v>3.8441999999999997E-2</v>
      </c>
      <c r="D100" s="12">
        <v>134</v>
      </c>
      <c r="E100" s="12">
        <v>24</v>
      </c>
      <c r="F100" s="12">
        <v>4</v>
      </c>
      <c r="G100" s="12" t="s">
        <v>42</v>
      </c>
      <c r="H100" s="13">
        <v>14.489402999999999</v>
      </c>
      <c r="I100" s="13">
        <v>1.67</v>
      </c>
      <c r="J100" s="13">
        <f t="shared" si="10"/>
        <v>0.5570016301259999</v>
      </c>
      <c r="K100" s="13">
        <f t="shared" si="11"/>
        <v>6.4198139999999987E-2</v>
      </c>
      <c r="L100" s="13">
        <v>0.223</v>
      </c>
      <c r="M100" s="13">
        <v>0.111</v>
      </c>
      <c r="N100" s="13">
        <f t="shared" si="12"/>
        <v>3.2311368689999997</v>
      </c>
      <c r="O100" s="13">
        <f t="shared" si="13"/>
        <v>0.18537000000000001</v>
      </c>
      <c r="P100" s="13">
        <f t="shared" si="14"/>
        <v>0.12421136351809799</v>
      </c>
      <c r="Q100" s="13">
        <f t="shared" si="15"/>
        <v>7.1259935399999993E-3</v>
      </c>
      <c r="R100" s="13">
        <v>3.8441999999999997E-2</v>
      </c>
      <c r="S100" s="13">
        <v>1.8360000000000001</v>
      </c>
      <c r="T100" s="13">
        <v>9.5000000000000001E-2</v>
      </c>
      <c r="U100" s="13">
        <f t="shared" si="16"/>
        <v>7.0579511999999997E-2</v>
      </c>
      <c r="V100" s="13">
        <f t="shared" si="17"/>
        <v>3.6519899999999999E-3</v>
      </c>
      <c r="W100" s="13">
        <f t="shared" si="18"/>
        <v>0.12671329522686339</v>
      </c>
      <c r="X100" s="13">
        <f t="shared" si="19"/>
        <v>5.6886227544910191E-2</v>
      </c>
    </row>
    <row r="101" spans="1:24" x14ac:dyDescent="0.25">
      <c r="A101" s="12">
        <v>24</v>
      </c>
      <c r="B101" s="12">
        <v>4</v>
      </c>
      <c r="C101" s="13">
        <v>3.9223910000000002</v>
      </c>
      <c r="D101" s="12">
        <v>134</v>
      </c>
      <c r="E101" s="12">
        <v>24</v>
      </c>
      <c r="F101" s="12">
        <v>4</v>
      </c>
      <c r="G101" s="12" t="s">
        <v>42</v>
      </c>
      <c r="H101" s="13">
        <v>14.489402999999999</v>
      </c>
      <c r="I101" s="13">
        <v>1.67</v>
      </c>
      <c r="J101" s="13">
        <f t="shared" si="10"/>
        <v>56.833103922573002</v>
      </c>
      <c r="K101" s="13">
        <f t="shared" si="11"/>
        <v>6.5503929699999999</v>
      </c>
      <c r="L101" s="13">
        <v>0.223</v>
      </c>
      <c r="M101" s="13">
        <v>0.111</v>
      </c>
      <c r="N101" s="13">
        <f t="shared" si="12"/>
        <v>3.2311368689999997</v>
      </c>
      <c r="O101" s="13">
        <f t="shared" si="13"/>
        <v>0.18537000000000001</v>
      </c>
      <c r="P101" s="13">
        <f t="shared" si="14"/>
        <v>12.673782174733779</v>
      </c>
      <c r="Q101" s="13">
        <f t="shared" si="15"/>
        <v>0.72709361967000008</v>
      </c>
      <c r="R101" s="13">
        <v>3.9223910000000002</v>
      </c>
      <c r="S101" s="13">
        <v>1.8360000000000001</v>
      </c>
      <c r="T101" s="13">
        <v>9.5000000000000001E-2</v>
      </c>
      <c r="U101" s="13">
        <f t="shared" si="16"/>
        <v>7.2015098760000003</v>
      </c>
      <c r="V101" s="13">
        <f t="shared" si="17"/>
        <v>0.37262714500000005</v>
      </c>
      <c r="W101" s="13">
        <f t="shared" si="18"/>
        <v>0.12671329522686339</v>
      </c>
      <c r="X101" s="13">
        <f t="shared" si="19"/>
        <v>5.6886227544910191E-2</v>
      </c>
    </row>
    <row r="102" spans="1:24" x14ac:dyDescent="0.25">
      <c r="A102" s="12">
        <v>24</v>
      </c>
      <c r="B102" s="12">
        <v>4</v>
      </c>
      <c r="C102" s="13">
        <v>0.12195400000000001</v>
      </c>
      <c r="D102" s="12">
        <v>134</v>
      </c>
      <c r="E102" s="12">
        <v>24</v>
      </c>
      <c r="F102" s="12">
        <v>4</v>
      </c>
      <c r="G102" s="12" t="s">
        <v>42</v>
      </c>
      <c r="H102" s="13">
        <v>14.489402999999999</v>
      </c>
      <c r="I102" s="13">
        <v>1.67</v>
      </c>
      <c r="J102" s="13">
        <f t="shared" si="10"/>
        <v>1.767040653462</v>
      </c>
      <c r="K102" s="13">
        <f t="shared" si="11"/>
        <v>0.20366318</v>
      </c>
      <c r="L102" s="13">
        <v>0.223</v>
      </c>
      <c r="M102" s="13">
        <v>0.111</v>
      </c>
      <c r="N102" s="13">
        <f t="shared" si="12"/>
        <v>3.2311368689999997</v>
      </c>
      <c r="O102" s="13">
        <f t="shared" si="13"/>
        <v>0.18537000000000001</v>
      </c>
      <c r="P102" s="13">
        <f t="shared" si="14"/>
        <v>0.394050065722026</v>
      </c>
      <c r="Q102" s="13">
        <f t="shared" si="15"/>
        <v>2.2606612980000003E-2</v>
      </c>
      <c r="R102" s="13">
        <v>0.12195400000000001</v>
      </c>
      <c r="S102" s="13">
        <v>1.8360000000000001</v>
      </c>
      <c r="T102" s="13">
        <v>9.5000000000000001E-2</v>
      </c>
      <c r="U102" s="13">
        <f t="shared" si="16"/>
        <v>0.22390754400000001</v>
      </c>
      <c r="V102" s="13">
        <f t="shared" si="17"/>
        <v>1.1585630000000001E-2</v>
      </c>
      <c r="W102" s="13">
        <f t="shared" si="18"/>
        <v>0.12671329522686339</v>
      </c>
      <c r="X102" s="13">
        <f t="shared" si="19"/>
        <v>5.6886227544910184E-2</v>
      </c>
    </row>
    <row r="103" spans="1:24" x14ac:dyDescent="0.25">
      <c r="A103" s="12">
        <v>24</v>
      </c>
      <c r="B103" s="12">
        <v>4</v>
      </c>
      <c r="C103" s="13">
        <v>6.6395910000000002</v>
      </c>
      <c r="D103" s="12">
        <v>134</v>
      </c>
      <c r="E103" s="12">
        <v>24</v>
      </c>
      <c r="F103" s="12">
        <v>4</v>
      </c>
      <c r="G103" s="12" t="s">
        <v>42</v>
      </c>
      <c r="H103" s="13">
        <v>14.489402999999999</v>
      </c>
      <c r="I103" s="13">
        <v>1.67</v>
      </c>
      <c r="J103" s="13">
        <f t="shared" si="10"/>
        <v>96.203709754173005</v>
      </c>
      <c r="K103" s="13">
        <f t="shared" si="11"/>
        <v>11.08811697</v>
      </c>
      <c r="L103" s="13">
        <v>0.223</v>
      </c>
      <c r="M103" s="13">
        <v>0.111</v>
      </c>
      <c r="N103" s="13">
        <f t="shared" si="12"/>
        <v>3.2311368689999997</v>
      </c>
      <c r="O103" s="13">
        <f t="shared" si="13"/>
        <v>0.18537000000000001</v>
      </c>
      <c r="P103" s="13">
        <f t="shared" si="14"/>
        <v>21.453427275180577</v>
      </c>
      <c r="Q103" s="13">
        <f t="shared" si="15"/>
        <v>1.2307809836700001</v>
      </c>
      <c r="R103" s="13">
        <v>6.6395910000000002</v>
      </c>
      <c r="S103" s="13">
        <v>1.8360000000000001</v>
      </c>
      <c r="T103" s="13">
        <v>9.5000000000000001E-2</v>
      </c>
      <c r="U103" s="13">
        <f t="shared" si="16"/>
        <v>12.190289076000001</v>
      </c>
      <c r="V103" s="13">
        <f t="shared" si="17"/>
        <v>0.63076114500000002</v>
      </c>
      <c r="W103" s="13">
        <f t="shared" si="18"/>
        <v>0.12671329522686339</v>
      </c>
      <c r="X103" s="13">
        <f t="shared" si="19"/>
        <v>5.6886227544910184E-2</v>
      </c>
    </row>
    <row r="104" spans="1:24" x14ac:dyDescent="0.25">
      <c r="A104" s="12">
        <v>24</v>
      </c>
      <c r="B104" s="12">
        <v>4</v>
      </c>
      <c r="C104" s="13">
        <v>9.5705760000000009</v>
      </c>
      <c r="D104" s="12">
        <v>134</v>
      </c>
      <c r="E104" s="12">
        <v>24</v>
      </c>
      <c r="F104" s="12">
        <v>4</v>
      </c>
      <c r="G104" s="12" t="s">
        <v>42</v>
      </c>
      <c r="H104" s="13">
        <v>14.489402999999999</v>
      </c>
      <c r="I104" s="13">
        <v>1.67</v>
      </c>
      <c r="J104" s="13">
        <f t="shared" si="10"/>
        <v>138.671932606128</v>
      </c>
      <c r="K104" s="13">
        <f t="shared" si="11"/>
        <v>15.982861920000001</v>
      </c>
      <c r="L104" s="13">
        <v>0.223</v>
      </c>
      <c r="M104" s="13">
        <v>0.111</v>
      </c>
      <c r="N104" s="13">
        <f t="shared" si="12"/>
        <v>3.2311368689999997</v>
      </c>
      <c r="O104" s="13">
        <f t="shared" si="13"/>
        <v>0.18537000000000001</v>
      </c>
      <c r="P104" s="13">
        <f t="shared" si="14"/>
        <v>30.923840971166545</v>
      </c>
      <c r="Q104" s="13">
        <f t="shared" si="15"/>
        <v>1.7740976731200002</v>
      </c>
      <c r="R104" s="13">
        <v>9.5705760000000009</v>
      </c>
      <c r="S104" s="13">
        <v>1.8360000000000001</v>
      </c>
      <c r="T104" s="13">
        <v>9.5000000000000001E-2</v>
      </c>
      <c r="U104" s="13">
        <f t="shared" si="16"/>
        <v>17.571577536000003</v>
      </c>
      <c r="V104" s="13">
        <f t="shared" si="17"/>
        <v>0.90920472000000008</v>
      </c>
      <c r="W104" s="13">
        <f t="shared" si="18"/>
        <v>0.12671329522686342</v>
      </c>
      <c r="X104" s="13">
        <f t="shared" si="19"/>
        <v>5.6886227544910177E-2</v>
      </c>
    </row>
    <row r="105" spans="1:24" x14ac:dyDescent="0.25">
      <c r="A105" s="12">
        <v>18</v>
      </c>
      <c r="B105" s="12">
        <v>6</v>
      </c>
      <c r="C105" s="13">
        <v>2.2488480000000002</v>
      </c>
      <c r="D105" s="12">
        <v>82</v>
      </c>
      <c r="E105" s="12">
        <v>18</v>
      </c>
      <c r="F105" s="12">
        <v>6</v>
      </c>
      <c r="G105" s="12" t="s">
        <v>43</v>
      </c>
      <c r="H105" s="13">
        <v>2.7936450000000002</v>
      </c>
      <c r="I105" s="13">
        <v>0.11799999999999999</v>
      </c>
      <c r="J105" s="13">
        <f t="shared" si="10"/>
        <v>6.2824829709600012</v>
      </c>
      <c r="K105" s="13">
        <f t="shared" si="11"/>
        <v>0.26536406400000001</v>
      </c>
      <c r="L105" s="13">
        <v>0.59199999999999997</v>
      </c>
      <c r="M105" s="13">
        <v>0.54</v>
      </c>
      <c r="N105" s="13">
        <f t="shared" si="12"/>
        <v>1.65383784</v>
      </c>
      <c r="O105" s="13">
        <f t="shared" si="13"/>
        <v>6.3719999999999999E-2</v>
      </c>
      <c r="P105" s="13">
        <f t="shared" si="14"/>
        <v>3.7192299188083204</v>
      </c>
      <c r="Q105" s="13">
        <f t="shared" si="15"/>
        <v>0.14329659456000002</v>
      </c>
      <c r="R105" s="13">
        <v>2.2488480000000002</v>
      </c>
      <c r="S105" s="13">
        <v>1.486</v>
      </c>
      <c r="T105" s="13">
        <v>5.8000000000000003E-2</v>
      </c>
      <c r="U105" s="13">
        <f t="shared" si="16"/>
        <v>3.3417881280000001</v>
      </c>
      <c r="V105" s="13">
        <f t="shared" si="17"/>
        <v>0.13043318400000001</v>
      </c>
      <c r="W105" s="13">
        <f t="shared" si="18"/>
        <v>0.53192155767823035</v>
      </c>
      <c r="X105" s="13">
        <f t="shared" si="19"/>
        <v>0.49152542372881358</v>
      </c>
    </row>
    <row r="106" spans="1:24" x14ac:dyDescent="0.25">
      <c r="A106" s="12">
        <v>18</v>
      </c>
      <c r="B106" s="12">
        <v>6</v>
      </c>
      <c r="C106" s="13">
        <v>0.93505000000000005</v>
      </c>
      <c r="D106" s="12">
        <v>82</v>
      </c>
      <c r="E106" s="12">
        <v>18</v>
      </c>
      <c r="F106" s="12">
        <v>6</v>
      </c>
      <c r="G106" s="12" t="s">
        <v>43</v>
      </c>
      <c r="H106" s="13">
        <v>2.7936450000000002</v>
      </c>
      <c r="I106" s="13">
        <v>0.11799999999999999</v>
      </c>
      <c r="J106" s="13">
        <f t="shared" si="10"/>
        <v>2.6121977572500001</v>
      </c>
      <c r="K106" s="13">
        <f t="shared" si="11"/>
        <v>0.1103359</v>
      </c>
      <c r="L106" s="13">
        <v>0.59199999999999997</v>
      </c>
      <c r="M106" s="13">
        <v>0.54</v>
      </c>
      <c r="N106" s="13">
        <f t="shared" si="12"/>
        <v>1.65383784</v>
      </c>
      <c r="O106" s="13">
        <f t="shared" si="13"/>
        <v>6.3719999999999999E-2</v>
      </c>
      <c r="P106" s="13">
        <f t="shared" si="14"/>
        <v>1.546421072292</v>
      </c>
      <c r="Q106" s="13">
        <f t="shared" si="15"/>
        <v>5.9581386E-2</v>
      </c>
      <c r="R106" s="13">
        <v>0.93505000000000005</v>
      </c>
      <c r="S106" s="13">
        <v>1.486</v>
      </c>
      <c r="T106" s="13">
        <v>5.8000000000000003E-2</v>
      </c>
      <c r="U106" s="13">
        <f t="shared" si="16"/>
        <v>1.3894843000000001</v>
      </c>
      <c r="V106" s="13">
        <f t="shared" si="17"/>
        <v>5.4232900000000007E-2</v>
      </c>
      <c r="W106" s="13">
        <f t="shared" si="18"/>
        <v>0.53192155767823046</v>
      </c>
      <c r="X106" s="13">
        <f t="shared" si="19"/>
        <v>0.49152542372881364</v>
      </c>
    </row>
    <row r="107" spans="1:24" x14ac:dyDescent="0.25">
      <c r="A107" s="12">
        <v>18</v>
      </c>
      <c r="B107" s="12">
        <v>6</v>
      </c>
      <c r="C107" s="13">
        <v>1.0988869999999999</v>
      </c>
      <c r="D107" s="12">
        <v>82</v>
      </c>
      <c r="E107" s="12">
        <v>18</v>
      </c>
      <c r="F107" s="12">
        <v>6</v>
      </c>
      <c r="G107" s="12" t="s">
        <v>43</v>
      </c>
      <c r="H107" s="13">
        <v>2.7936450000000002</v>
      </c>
      <c r="I107" s="13">
        <v>0.11799999999999999</v>
      </c>
      <c r="J107" s="13">
        <f t="shared" si="10"/>
        <v>3.0699001731150002</v>
      </c>
      <c r="K107" s="13">
        <f t="shared" si="11"/>
        <v>0.12966866599999999</v>
      </c>
      <c r="L107" s="13">
        <v>0.59199999999999997</v>
      </c>
      <c r="M107" s="13">
        <v>0.54</v>
      </c>
      <c r="N107" s="13">
        <f t="shared" si="12"/>
        <v>1.65383784</v>
      </c>
      <c r="O107" s="13">
        <f t="shared" si="13"/>
        <v>6.3719999999999999E-2</v>
      </c>
      <c r="P107" s="13">
        <f t="shared" si="14"/>
        <v>1.8173809024840799</v>
      </c>
      <c r="Q107" s="13">
        <f t="shared" si="15"/>
        <v>7.0021079639999997E-2</v>
      </c>
      <c r="R107" s="13">
        <v>1.0988869999999999</v>
      </c>
      <c r="S107" s="13">
        <v>1.486</v>
      </c>
      <c r="T107" s="13">
        <v>5.8000000000000003E-2</v>
      </c>
      <c r="U107" s="13">
        <f t="shared" si="16"/>
        <v>1.6329460819999999</v>
      </c>
      <c r="V107" s="13">
        <f t="shared" si="17"/>
        <v>6.3735446000000001E-2</v>
      </c>
      <c r="W107" s="13">
        <f t="shared" si="18"/>
        <v>0.53192155767823035</v>
      </c>
      <c r="X107" s="13">
        <f t="shared" si="19"/>
        <v>0.49152542372881364</v>
      </c>
    </row>
    <row r="108" spans="1:24" x14ac:dyDescent="0.25">
      <c r="A108" s="12">
        <v>24</v>
      </c>
      <c r="B108" s="12">
        <v>6</v>
      </c>
      <c r="C108" s="13">
        <v>4.9996460000000003</v>
      </c>
      <c r="D108" s="12">
        <v>135</v>
      </c>
      <c r="E108" s="12">
        <v>24</v>
      </c>
      <c r="F108" s="12">
        <v>6</v>
      </c>
      <c r="G108" s="12" t="s">
        <v>43</v>
      </c>
      <c r="H108" s="13">
        <v>4.2719490000000002</v>
      </c>
      <c r="I108" s="13">
        <v>0.32300000000000001</v>
      </c>
      <c r="J108" s="13">
        <f t="shared" si="10"/>
        <v>21.358232730054002</v>
      </c>
      <c r="K108" s="13">
        <f t="shared" si="11"/>
        <v>1.6148856580000002</v>
      </c>
      <c r="L108" s="13">
        <v>0.23899999999999999</v>
      </c>
      <c r="M108" s="13">
        <v>0.13</v>
      </c>
      <c r="N108" s="13">
        <f t="shared" si="12"/>
        <v>1.0209958109999999</v>
      </c>
      <c r="O108" s="13">
        <f t="shared" si="13"/>
        <v>4.199E-2</v>
      </c>
      <c r="P108" s="13">
        <f t="shared" si="14"/>
        <v>5.1046176224829063</v>
      </c>
      <c r="Q108" s="13">
        <f t="shared" si="15"/>
        <v>0.20993513554000001</v>
      </c>
      <c r="R108" s="13">
        <v>4.9996460000000003</v>
      </c>
      <c r="S108" s="13">
        <v>0.59399999999999997</v>
      </c>
      <c r="T108" s="13">
        <v>2.1999999999999999E-2</v>
      </c>
      <c r="U108" s="13">
        <f t="shared" si="16"/>
        <v>2.969789724</v>
      </c>
      <c r="V108" s="13">
        <f t="shared" si="17"/>
        <v>0.10999221200000001</v>
      </c>
      <c r="W108" s="13">
        <f t="shared" si="18"/>
        <v>0.1390466037867025</v>
      </c>
      <c r="X108" s="13">
        <f t="shared" si="19"/>
        <v>6.8111455108359129E-2</v>
      </c>
    </row>
    <row r="109" spans="1:24" x14ac:dyDescent="0.25">
      <c r="J109" s="13">
        <f t="shared" ref="J109:Q109" si="20">ROUND(SUM(J20:J108),1)</f>
        <v>16355.8</v>
      </c>
      <c r="K109" s="13">
        <f t="shared" si="20"/>
        <v>1232.4000000000001</v>
      </c>
      <c r="P109" s="13">
        <f t="shared" si="20"/>
        <v>6185.5</v>
      </c>
      <c r="Q109" s="13">
        <f t="shared" si="20"/>
        <v>422.1</v>
      </c>
      <c r="R109" s="13">
        <f>ROUND(SUM(R20:R108),1)</f>
        <v>2091.4</v>
      </c>
      <c r="U109" s="13">
        <f t="shared" ref="U109:V109" si="21">ROUND(SUM(U20:U108),1)</f>
        <v>4965.6000000000004</v>
      </c>
      <c r="V109" s="13">
        <f t="shared" si="21"/>
        <v>325.39999999999998</v>
      </c>
    </row>
  </sheetData>
  <sortState ref="A2:Y108">
    <sortCondition ref="F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X175"/>
  <sheetViews>
    <sheetView workbookViewId="0">
      <pane ySplit="2" topLeftCell="A168" activePane="bottomLeft" state="frozen"/>
      <selection pane="bottomLeft" activeCell="L175" sqref="L175:O175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1.5703125" style="13" bestFit="1" customWidth="1"/>
    <col min="11" max="11" width="10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1.5703125" style="13" bestFit="1" customWidth="1"/>
    <col min="17" max="17" width="10.5703125" style="13" bestFit="1" customWidth="1"/>
    <col min="18" max="18" width="11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11</v>
      </c>
      <c r="B3" s="12">
        <v>1</v>
      </c>
      <c r="C3" s="13">
        <v>0.15950500000000001</v>
      </c>
      <c r="D3" s="12">
        <v>20</v>
      </c>
      <c r="E3" s="12">
        <v>0</v>
      </c>
      <c r="F3" s="12">
        <v>0</v>
      </c>
      <c r="H3" s="13">
        <v>0</v>
      </c>
      <c r="I3" s="13">
        <v>0</v>
      </c>
      <c r="J3" s="13">
        <f>C3*H3</f>
        <v>0</v>
      </c>
      <c r="K3" s="13">
        <f>C3*I3</f>
        <v>0</v>
      </c>
      <c r="L3" s="13">
        <v>0</v>
      </c>
      <c r="M3" s="13">
        <v>0</v>
      </c>
      <c r="N3" s="13">
        <f>H3*L3</f>
        <v>0</v>
      </c>
      <c r="O3" s="13">
        <f>I3*M3</f>
        <v>0</v>
      </c>
      <c r="P3" s="13">
        <f>C3*N3</f>
        <v>0</v>
      </c>
      <c r="Q3" s="13">
        <f>C3*O3</f>
        <v>0</v>
      </c>
      <c r="R3" s="13">
        <v>0.15950500000000001</v>
      </c>
      <c r="S3" s="13">
        <v>0</v>
      </c>
      <c r="T3" s="13">
        <v>0</v>
      </c>
      <c r="U3" s="13">
        <f>R3*S3</f>
        <v>0</v>
      </c>
      <c r="V3" s="13">
        <f>R3*T3</f>
        <v>0</v>
      </c>
      <c r="W3" s="13">
        <v>0</v>
      </c>
      <c r="X3" s="13">
        <v>0</v>
      </c>
    </row>
    <row r="4" spans="1:24" x14ac:dyDescent="0.25">
      <c r="A4" s="12">
        <v>11</v>
      </c>
      <c r="B4" s="12">
        <v>1</v>
      </c>
      <c r="C4" s="13">
        <v>1.6496E-2</v>
      </c>
      <c r="D4" s="12">
        <v>20</v>
      </c>
      <c r="E4" s="12">
        <v>0</v>
      </c>
      <c r="F4" s="12">
        <v>0</v>
      </c>
      <c r="H4" s="13">
        <v>0</v>
      </c>
      <c r="I4" s="13">
        <v>0</v>
      </c>
      <c r="J4" s="13">
        <f t="shared" ref="J4:J67" si="0">C4*H4</f>
        <v>0</v>
      </c>
      <c r="K4" s="13">
        <f t="shared" ref="K4:K67" si="1">C4*I4</f>
        <v>0</v>
      </c>
      <c r="L4" s="13">
        <v>0</v>
      </c>
      <c r="M4" s="13">
        <v>0</v>
      </c>
      <c r="N4" s="13">
        <f t="shared" ref="N4:N67" si="2">H4*L4</f>
        <v>0</v>
      </c>
      <c r="O4" s="13">
        <f t="shared" ref="O4:O67" si="3">I4*M4</f>
        <v>0</v>
      </c>
      <c r="P4" s="13">
        <f t="shared" ref="P4:P67" si="4">C4*N4</f>
        <v>0</v>
      </c>
      <c r="Q4" s="13">
        <f t="shared" ref="Q4:Q67" si="5">C4*O4</f>
        <v>0</v>
      </c>
      <c r="R4" s="13">
        <v>1.6496E-2</v>
      </c>
      <c r="S4" s="13">
        <v>0</v>
      </c>
      <c r="T4" s="13">
        <v>0</v>
      </c>
      <c r="U4" s="13">
        <f t="shared" ref="U4:U67" si="6">R4*S4</f>
        <v>0</v>
      </c>
      <c r="V4" s="13">
        <f t="shared" ref="V4:V67" si="7">R4*T4</f>
        <v>0</v>
      </c>
      <c r="W4" s="13">
        <v>0</v>
      </c>
      <c r="X4" s="13">
        <v>0</v>
      </c>
    </row>
    <row r="5" spans="1:24" x14ac:dyDescent="0.25">
      <c r="A5" s="12">
        <v>11</v>
      </c>
      <c r="B5" s="12">
        <v>1</v>
      </c>
      <c r="C5" s="13">
        <v>8.8424000000000003E-2</v>
      </c>
      <c r="D5" s="12">
        <v>20</v>
      </c>
      <c r="E5" s="12">
        <v>0</v>
      </c>
      <c r="F5" s="12">
        <v>0</v>
      </c>
      <c r="H5" s="13">
        <v>0</v>
      </c>
      <c r="I5" s="13">
        <v>0</v>
      </c>
      <c r="J5" s="13">
        <f t="shared" si="0"/>
        <v>0</v>
      </c>
      <c r="K5" s="13">
        <f t="shared" si="1"/>
        <v>0</v>
      </c>
      <c r="L5" s="13">
        <v>0</v>
      </c>
      <c r="M5" s="13"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3">
        <f t="shared" si="5"/>
        <v>0</v>
      </c>
      <c r="R5" s="13">
        <v>8.8424000000000003E-2</v>
      </c>
      <c r="S5" s="13">
        <v>0</v>
      </c>
      <c r="T5" s="13">
        <v>0</v>
      </c>
      <c r="U5" s="13">
        <f t="shared" si="6"/>
        <v>0</v>
      </c>
      <c r="V5" s="13">
        <f t="shared" si="7"/>
        <v>0</v>
      </c>
      <c r="W5" s="13">
        <v>0</v>
      </c>
      <c r="X5" s="13">
        <v>0</v>
      </c>
    </row>
    <row r="6" spans="1:24" x14ac:dyDescent="0.25">
      <c r="A6" s="12">
        <v>11</v>
      </c>
      <c r="B6" s="12">
        <v>2</v>
      </c>
      <c r="C6" s="13">
        <v>5.3731000000000001E-2</v>
      </c>
      <c r="D6" s="12">
        <v>21</v>
      </c>
      <c r="E6" s="12">
        <v>0</v>
      </c>
      <c r="F6" s="12">
        <v>0</v>
      </c>
      <c r="H6" s="13">
        <v>0</v>
      </c>
      <c r="I6" s="13">
        <v>0</v>
      </c>
      <c r="J6" s="13">
        <f t="shared" si="0"/>
        <v>0</v>
      </c>
      <c r="K6" s="13">
        <f t="shared" si="1"/>
        <v>0</v>
      </c>
      <c r="L6" s="13">
        <v>0</v>
      </c>
      <c r="M6" s="13"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  <c r="R6" s="13">
        <v>5.3731000000000001E-2</v>
      </c>
      <c r="S6" s="13">
        <v>0</v>
      </c>
      <c r="T6" s="13">
        <v>0</v>
      </c>
      <c r="U6" s="13">
        <f t="shared" si="6"/>
        <v>0</v>
      </c>
      <c r="V6" s="13">
        <f t="shared" si="7"/>
        <v>0</v>
      </c>
      <c r="W6" s="13">
        <v>0</v>
      </c>
      <c r="X6" s="13">
        <v>0</v>
      </c>
    </row>
    <row r="7" spans="1:24" x14ac:dyDescent="0.25">
      <c r="A7" s="12">
        <v>11</v>
      </c>
      <c r="B7" s="12">
        <v>2</v>
      </c>
      <c r="C7" s="13">
        <v>0.211113</v>
      </c>
      <c r="D7" s="12">
        <v>21</v>
      </c>
      <c r="E7" s="12">
        <v>0</v>
      </c>
      <c r="F7" s="12">
        <v>0</v>
      </c>
      <c r="H7" s="13">
        <v>0</v>
      </c>
      <c r="I7" s="13">
        <v>0</v>
      </c>
      <c r="J7" s="13">
        <f t="shared" si="0"/>
        <v>0</v>
      </c>
      <c r="K7" s="13">
        <f t="shared" si="1"/>
        <v>0</v>
      </c>
      <c r="L7" s="13">
        <v>0</v>
      </c>
      <c r="M7" s="13"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  <c r="R7" s="13">
        <v>0.211113</v>
      </c>
      <c r="S7" s="13">
        <v>0</v>
      </c>
      <c r="T7" s="13">
        <v>0</v>
      </c>
      <c r="U7" s="13">
        <f t="shared" si="6"/>
        <v>0</v>
      </c>
      <c r="V7" s="13">
        <f t="shared" si="7"/>
        <v>0</v>
      </c>
      <c r="W7" s="13">
        <v>0</v>
      </c>
      <c r="X7" s="13">
        <v>0</v>
      </c>
    </row>
    <row r="8" spans="1:24" x14ac:dyDescent="0.25">
      <c r="A8" s="12">
        <v>11</v>
      </c>
      <c r="B8" s="12">
        <v>2</v>
      </c>
      <c r="C8" s="13">
        <v>1.1008450000000001</v>
      </c>
      <c r="D8" s="12">
        <v>21</v>
      </c>
      <c r="E8" s="12">
        <v>0</v>
      </c>
      <c r="F8" s="12">
        <v>0</v>
      </c>
      <c r="H8" s="13">
        <v>0</v>
      </c>
      <c r="I8" s="13">
        <v>0</v>
      </c>
      <c r="J8" s="13">
        <f t="shared" si="0"/>
        <v>0</v>
      </c>
      <c r="K8" s="13">
        <f t="shared" si="1"/>
        <v>0</v>
      </c>
      <c r="L8" s="13">
        <v>0</v>
      </c>
      <c r="M8" s="13"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  <c r="R8" s="13">
        <v>1.1008450000000001</v>
      </c>
      <c r="S8" s="13">
        <v>0</v>
      </c>
      <c r="T8" s="13">
        <v>0</v>
      </c>
      <c r="U8" s="13">
        <f t="shared" si="6"/>
        <v>0</v>
      </c>
      <c r="V8" s="13">
        <f t="shared" si="7"/>
        <v>0</v>
      </c>
      <c r="W8" s="13">
        <v>0</v>
      </c>
      <c r="X8" s="13">
        <v>0</v>
      </c>
    </row>
    <row r="9" spans="1:24" x14ac:dyDescent="0.25">
      <c r="A9" s="12">
        <v>11</v>
      </c>
      <c r="B9" s="12">
        <v>2</v>
      </c>
      <c r="C9" s="13">
        <v>7.4550660000000004</v>
      </c>
      <c r="D9" s="12">
        <v>21</v>
      </c>
      <c r="E9" s="12">
        <v>0</v>
      </c>
      <c r="F9" s="12">
        <v>0</v>
      </c>
      <c r="H9" s="13">
        <v>0</v>
      </c>
      <c r="I9" s="13">
        <v>0</v>
      </c>
      <c r="J9" s="13">
        <f t="shared" si="0"/>
        <v>0</v>
      </c>
      <c r="K9" s="13">
        <f t="shared" si="1"/>
        <v>0</v>
      </c>
      <c r="L9" s="13">
        <v>0</v>
      </c>
      <c r="M9" s="13"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  <c r="R9" s="13">
        <v>7.4550660000000004</v>
      </c>
      <c r="S9" s="13">
        <v>0</v>
      </c>
      <c r="T9" s="13">
        <v>0</v>
      </c>
      <c r="U9" s="13">
        <f t="shared" si="6"/>
        <v>0</v>
      </c>
      <c r="V9" s="13">
        <f t="shared" si="7"/>
        <v>0</v>
      </c>
      <c r="W9" s="13">
        <v>0</v>
      </c>
      <c r="X9" s="13">
        <v>0</v>
      </c>
    </row>
    <row r="10" spans="1:24" x14ac:dyDescent="0.25">
      <c r="A10" s="12">
        <v>11</v>
      </c>
      <c r="B10" s="12">
        <v>2</v>
      </c>
      <c r="C10" s="13">
        <v>9.6403189999999999</v>
      </c>
      <c r="D10" s="12">
        <v>21</v>
      </c>
      <c r="E10" s="12">
        <v>0</v>
      </c>
      <c r="F10" s="12">
        <v>0</v>
      </c>
      <c r="H10" s="13">
        <v>0</v>
      </c>
      <c r="I10" s="13">
        <v>0</v>
      </c>
      <c r="J10" s="13">
        <f t="shared" si="0"/>
        <v>0</v>
      </c>
      <c r="K10" s="13">
        <f t="shared" si="1"/>
        <v>0</v>
      </c>
      <c r="L10" s="13">
        <v>0</v>
      </c>
      <c r="M10" s="13"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v>9.6403189999999999</v>
      </c>
      <c r="S10" s="13">
        <v>0</v>
      </c>
      <c r="T10" s="13">
        <v>0</v>
      </c>
      <c r="U10" s="13">
        <f t="shared" si="6"/>
        <v>0</v>
      </c>
      <c r="V10" s="13">
        <f t="shared" si="7"/>
        <v>0</v>
      </c>
      <c r="W10" s="13">
        <v>0</v>
      </c>
      <c r="X10" s="13">
        <v>0</v>
      </c>
    </row>
    <row r="11" spans="1:24" x14ac:dyDescent="0.25">
      <c r="A11" s="12">
        <v>11</v>
      </c>
      <c r="B11" s="12">
        <v>2</v>
      </c>
      <c r="C11" s="13">
        <v>4.3620000000000004E-3</v>
      </c>
      <c r="D11" s="12">
        <v>21</v>
      </c>
      <c r="E11" s="12">
        <v>0</v>
      </c>
      <c r="F11" s="12">
        <v>0</v>
      </c>
      <c r="H11" s="13">
        <v>0</v>
      </c>
      <c r="I11" s="13">
        <v>0</v>
      </c>
      <c r="J11" s="13">
        <f t="shared" si="0"/>
        <v>0</v>
      </c>
      <c r="K11" s="13">
        <f t="shared" si="1"/>
        <v>0</v>
      </c>
      <c r="L11" s="13">
        <v>0</v>
      </c>
      <c r="M11" s="13"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v>4.3620000000000004E-3</v>
      </c>
      <c r="S11" s="13">
        <v>0</v>
      </c>
      <c r="T11" s="13">
        <v>0</v>
      </c>
      <c r="U11" s="13">
        <f t="shared" si="6"/>
        <v>0</v>
      </c>
      <c r="V11" s="13">
        <f t="shared" si="7"/>
        <v>0</v>
      </c>
      <c r="W11" s="13">
        <v>0</v>
      </c>
      <c r="X11" s="13">
        <v>0</v>
      </c>
    </row>
    <row r="12" spans="1:24" x14ac:dyDescent="0.25">
      <c r="A12" s="12">
        <v>11</v>
      </c>
      <c r="B12" s="12">
        <v>2</v>
      </c>
      <c r="C12" s="13">
        <v>4.516E-3</v>
      </c>
      <c r="D12" s="12">
        <v>21</v>
      </c>
      <c r="E12" s="12">
        <v>0</v>
      </c>
      <c r="F12" s="12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0</v>
      </c>
      <c r="L12" s="13">
        <v>0</v>
      </c>
      <c r="M12" s="13"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v>4.516E-3</v>
      </c>
      <c r="S12" s="13">
        <v>0</v>
      </c>
      <c r="T12" s="13">
        <v>0</v>
      </c>
      <c r="U12" s="13">
        <f t="shared" si="6"/>
        <v>0</v>
      </c>
      <c r="V12" s="13">
        <f t="shared" si="7"/>
        <v>0</v>
      </c>
      <c r="W12" s="13">
        <v>0</v>
      </c>
      <c r="X12" s="13">
        <v>0</v>
      </c>
    </row>
    <row r="13" spans="1:24" x14ac:dyDescent="0.25">
      <c r="A13" s="12">
        <v>11</v>
      </c>
      <c r="B13" s="12">
        <v>2</v>
      </c>
      <c r="C13" s="13">
        <v>4.3018809999999998</v>
      </c>
      <c r="D13" s="12">
        <v>21</v>
      </c>
      <c r="E13" s="12">
        <v>0</v>
      </c>
      <c r="F13" s="12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0</v>
      </c>
      <c r="L13" s="13">
        <v>0</v>
      </c>
      <c r="M13" s="13"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v>4.3018809999999998</v>
      </c>
      <c r="S13" s="13">
        <v>0</v>
      </c>
      <c r="T13" s="13">
        <v>0</v>
      </c>
      <c r="U13" s="13">
        <f t="shared" si="6"/>
        <v>0</v>
      </c>
      <c r="V13" s="13">
        <f t="shared" si="7"/>
        <v>0</v>
      </c>
      <c r="W13" s="13">
        <v>0</v>
      </c>
      <c r="X13" s="13">
        <v>0</v>
      </c>
    </row>
    <row r="14" spans="1:24" x14ac:dyDescent="0.25">
      <c r="A14" s="12">
        <v>11</v>
      </c>
      <c r="B14" s="12">
        <v>2</v>
      </c>
      <c r="C14" s="13">
        <v>114.84743</v>
      </c>
      <c r="D14" s="12">
        <v>21</v>
      </c>
      <c r="E14" s="12">
        <v>0</v>
      </c>
      <c r="F14" s="12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0</v>
      </c>
      <c r="L14" s="13">
        <v>0</v>
      </c>
      <c r="M14" s="13"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v>114.84743</v>
      </c>
      <c r="S14" s="13">
        <v>0</v>
      </c>
      <c r="T14" s="13">
        <v>0</v>
      </c>
      <c r="U14" s="13">
        <f t="shared" si="6"/>
        <v>0</v>
      </c>
      <c r="V14" s="13">
        <f t="shared" si="7"/>
        <v>0</v>
      </c>
      <c r="W14" s="13">
        <v>0</v>
      </c>
      <c r="X14" s="13">
        <v>0</v>
      </c>
    </row>
    <row r="15" spans="1:24" x14ac:dyDescent="0.25">
      <c r="A15" s="12">
        <v>11</v>
      </c>
      <c r="B15" s="12">
        <v>3</v>
      </c>
      <c r="C15" s="13">
        <v>15.019576000000001</v>
      </c>
      <c r="D15" s="12">
        <v>22</v>
      </c>
      <c r="E15" s="12">
        <v>0</v>
      </c>
      <c r="F15" s="12">
        <v>0</v>
      </c>
      <c r="H15" s="13">
        <v>0</v>
      </c>
      <c r="I15" s="13">
        <v>0</v>
      </c>
      <c r="J15" s="13">
        <f t="shared" si="0"/>
        <v>0</v>
      </c>
      <c r="K15" s="13">
        <f t="shared" si="1"/>
        <v>0</v>
      </c>
      <c r="L15" s="13">
        <v>0</v>
      </c>
      <c r="M15" s="13">
        <v>0</v>
      </c>
      <c r="N15" s="13">
        <f t="shared" si="2"/>
        <v>0</v>
      </c>
      <c r="O15" s="13">
        <f t="shared" si="3"/>
        <v>0</v>
      </c>
      <c r="P15" s="13">
        <f t="shared" si="4"/>
        <v>0</v>
      </c>
      <c r="Q15" s="13">
        <f t="shared" si="5"/>
        <v>0</v>
      </c>
      <c r="R15" s="13">
        <v>15.019576000000001</v>
      </c>
      <c r="S15" s="13">
        <v>0</v>
      </c>
      <c r="T15" s="13">
        <v>0</v>
      </c>
      <c r="U15" s="13">
        <f t="shared" si="6"/>
        <v>0</v>
      </c>
      <c r="V15" s="13">
        <f t="shared" si="7"/>
        <v>0</v>
      </c>
      <c r="W15" s="13">
        <v>0</v>
      </c>
      <c r="X15" s="13">
        <v>0</v>
      </c>
    </row>
    <row r="16" spans="1:24" x14ac:dyDescent="0.25">
      <c r="A16" s="12">
        <v>11</v>
      </c>
      <c r="B16" s="12">
        <v>4</v>
      </c>
      <c r="C16" s="13">
        <v>9.9363000000000007E-2</v>
      </c>
      <c r="D16" s="12">
        <v>23</v>
      </c>
      <c r="E16" s="12">
        <v>0</v>
      </c>
      <c r="F16" s="12">
        <v>0</v>
      </c>
      <c r="H16" s="13">
        <v>0</v>
      </c>
      <c r="I16" s="13">
        <v>0</v>
      </c>
      <c r="J16" s="13">
        <f t="shared" si="0"/>
        <v>0</v>
      </c>
      <c r="K16" s="13">
        <f t="shared" si="1"/>
        <v>0</v>
      </c>
      <c r="L16" s="13">
        <v>0</v>
      </c>
      <c r="M16" s="13">
        <v>0</v>
      </c>
      <c r="N16" s="13">
        <f t="shared" si="2"/>
        <v>0</v>
      </c>
      <c r="O16" s="13">
        <f t="shared" si="3"/>
        <v>0</v>
      </c>
      <c r="P16" s="13">
        <f t="shared" si="4"/>
        <v>0</v>
      </c>
      <c r="Q16" s="13">
        <f t="shared" si="5"/>
        <v>0</v>
      </c>
      <c r="R16" s="13">
        <v>9.9363000000000007E-2</v>
      </c>
      <c r="S16" s="13">
        <v>0</v>
      </c>
      <c r="T16" s="13">
        <v>0</v>
      </c>
      <c r="U16" s="13">
        <f t="shared" si="6"/>
        <v>0</v>
      </c>
      <c r="V16" s="13">
        <f t="shared" si="7"/>
        <v>0</v>
      </c>
      <c r="W16" s="13">
        <v>0</v>
      </c>
      <c r="X16" s="13">
        <v>0</v>
      </c>
    </row>
    <row r="17" spans="1:24" x14ac:dyDescent="0.25">
      <c r="A17" s="12">
        <v>11</v>
      </c>
      <c r="B17" s="12">
        <v>4</v>
      </c>
      <c r="C17" s="13">
        <v>0.52036099999999996</v>
      </c>
      <c r="D17" s="12">
        <v>23</v>
      </c>
      <c r="E17" s="12">
        <v>0</v>
      </c>
      <c r="F17" s="12">
        <v>0</v>
      </c>
      <c r="H17" s="13">
        <v>0</v>
      </c>
      <c r="I17" s="13">
        <v>0</v>
      </c>
      <c r="J17" s="13">
        <f t="shared" si="0"/>
        <v>0</v>
      </c>
      <c r="K17" s="13">
        <f t="shared" si="1"/>
        <v>0</v>
      </c>
      <c r="L17" s="13">
        <v>0</v>
      </c>
      <c r="M17" s="13">
        <v>0</v>
      </c>
      <c r="N17" s="13">
        <f t="shared" si="2"/>
        <v>0</v>
      </c>
      <c r="O17" s="13">
        <f t="shared" si="3"/>
        <v>0</v>
      </c>
      <c r="P17" s="13">
        <f t="shared" si="4"/>
        <v>0</v>
      </c>
      <c r="Q17" s="13">
        <f t="shared" si="5"/>
        <v>0</v>
      </c>
      <c r="R17" s="13">
        <v>0.52036099999999996</v>
      </c>
      <c r="S17" s="13">
        <v>0</v>
      </c>
      <c r="T17" s="13">
        <v>0</v>
      </c>
      <c r="U17" s="13">
        <f t="shared" si="6"/>
        <v>0</v>
      </c>
      <c r="V17" s="13">
        <f t="shared" si="7"/>
        <v>0</v>
      </c>
      <c r="W17" s="13">
        <v>0</v>
      </c>
      <c r="X17" s="13">
        <v>0</v>
      </c>
    </row>
    <row r="18" spans="1:24" x14ac:dyDescent="0.25">
      <c r="A18" s="12">
        <v>11</v>
      </c>
      <c r="B18" s="12">
        <v>4</v>
      </c>
      <c r="C18" s="13">
        <v>0.25976199999999999</v>
      </c>
      <c r="D18" s="12">
        <v>23</v>
      </c>
      <c r="E18" s="12">
        <v>0</v>
      </c>
      <c r="F18" s="12">
        <v>0</v>
      </c>
      <c r="H18" s="13">
        <v>0</v>
      </c>
      <c r="I18" s="13">
        <v>0</v>
      </c>
      <c r="J18" s="13">
        <f t="shared" si="0"/>
        <v>0</v>
      </c>
      <c r="K18" s="13">
        <f t="shared" si="1"/>
        <v>0</v>
      </c>
      <c r="L18" s="13">
        <v>0</v>
      </c>
      <c r="M18" s="13">
        <v>0</v>
      </c>
      <c r="N18" s="13">
        <f t="shared" si="2"/>
        <v>0</v>
      </c>
      <c r="O18" s="13">
        <f t="shared" si="3"/>
        <v>0</v>
      </c>
      <c r="P18" s="13">
        <f t="shared" si="4"/>
        <v>0</v>
      </c>
      <c r="Q18" s="13">
        <f t="shared" si="5"/>
        <v>0</v>
      </c>
      <c r="R18" s="13">
        <v>0.25976199999999999</v>
      </c>
      <c r="S18" s="13">
        <v>0</v>
      </c>
      <c r="T18" s="13">
        <v>0</v>
      </c>
      <c r="U18" s="13">
        <f t="shared" si="6"/>
        <v>0</v>
      </c>
      <c r="V18" s="13">
        <f t="shared" si="7"/>
        <v>0</v>
      </c>
      <c r="W18" s="13">
        <v>0</v>
      </c>
      <c r="X18" s="13">
        <v>0</v>
      </c>
    </row>
    <row r="19" spans="1:24" x14ac:dyDescent="0.25">
      <c r="A19" s="12">
        <v>11</v>
      </c>
      <c r="B19" s="12">
        <v>4</v>
      </c>
      <c r="C19" s="13">
        <v>248.887203</v>
      </c>
      <c r="D19" s="12">
        <v>23</v>
      </c>
      <c r="E19" s="12">
        <v>0</v>
      </c>
      <c r="F19" s="12">
        <v>0</v>
      </c>
      <c r="H19" s="13">
        <v>0</v>
      </c>
      <c r="I19" s="13">
        <v>0</v>
      </c>
      <c r="J19" s="13">
        <f t="shared" si="0"/>
        <v>0</v>
      </c>
      <c r="K19" s="13">
        <f t="shared" si="1"/>
        <v>0</v>
      </c>
      <c r="L19" s="13">
        <v>0</v>
      </c>
      <c r="M19" s="13">
        <v>0</v>
      </c>
      <c r="N19" s="13">
        <f t="shared" si="2"/>
        <v>0</v>
      </c>
      <c r="O19" s="13">
        <f t="shared" si="3"/>
        <v>0</v>
      </c>
      <c r="P19" s="13">
        <f t="shared" si="4"/>
        <v>0</v>
      </c>
      <c r="Q19" s="13">
        <f t="shared" si="5"/>
        <v>0</v>
      </c>
      <c r="R19" s="13">
        <v>248.887203</v>
      </c>
      <c r="S19" s="13">
        <v>0</v>
      </c>
      <c r="T19" s="13">
        <v>0</v>
      </c>
      <c r="U19" s="13">
        <f t="shared" si="6"/>
        <v>0</v>
      </c>
      <c r="V19" s="13">
        <f t="shared" si="7"/>
        <v>0</v>
      </c>
      <c r="W19" s="13">
        <v>0</v>
      </c>
      <c r="X19" s="13">
        <v>0</v>
      </c>
    </row>
    <row r="20" spans="1:24" x14ac:dyDescent="0.25">
      <c r="A20" s="12">
        <v>11</v>
      </c>
      <c r="B20" s="12">
        <v>4</v>
      </c>
      <c r="C20" s="13">
        <v>0.56899999999999995</v>
      </c>
      <c r="D20" s="12">
        <v>23</v>
      </c>
      <c r="E20" s="12">
        <v>0</v>
      </c>
      <c r="F20" s="12">
        <v>0</v>
      </c>
      <c r="H20" s="13">
        <v>0</v>
      </c>
      <c r="I20" s="13">
        <v>0</v>
      </c>
      <c r="J20" s="13">
        <f t="shared" si="0"/>
        <v>0</v>
      </c>
      <c r="K20" s="13">
        <f t="shared" si="1"/>
        <v>0</v>
      </c>
      <c r="L20" s="13">
        <v>0</v>
      </c>
      <c r="M20" s="13">
        <v>0</v>
      </c>
      <c r="N20" s="13">
        <f t="shared" si="2"/>
        <v>0</v>
      </c>
      <c r="O20" s="13">
        <f t="shared" si="3"/>
        <v>0</v>
      </c>
      <c r="P20" s="13">
        <f t="shared" si="4"/>
        <v>0</v>
      </c>
      <c r="Q20" s="13">
        <f t="shared" si="5"/>
        <v>0</v>
      </c>
      <c r="R20" s="13">
        <v>0.56899999999999995</v>
      </c>
      <c r="S20" s="13">
        <v>0</v>
      </c>
      <c r="T20" s="13">
        <v>0</v>
      </c>
      <c r="U20" s="13">
        <f t="shared" si="6"/>
        <v>0</v>
      </c>
      <c r="V20" s="13">
        <f t="shared" si="7"/>
        <v>0</v>
      </c>
      <c r="W20" s="13">
        <v>0</v>
      </c>
      <c r="X20" s="13">
        <v>0</v>
      </c>
    </row>
    <row r="21" spans="1:24" x14ac:dyDescent="0.25">
      <c r="A21" s="12">
        <v>11</v>
      </c>
      <c r="B21" s="12">
        <v>4</v>
      </c>
      <c r="C21" s="13">
        <v>4.8849999999999996E-3</v>
      </c>
      <c r="D21" s="12">
        <v>23</v>
      </c>
      <c r="E21" s="12">
        <v>0</v>
      </c>
      <c r="F21" s="12">
        <v>0</v>
      </c>
      <c r="H21" s="13">
        <v>0</v>
      </c>
      <c r="I21" s="13">
        <v>0</v>
      </c>
      <c r="J21" s="13">
        <f t="shared" si="0"/>
        <v>0</v>
      </c>
      <c r="K21" s="13">
        <f t="shared" si="1"/>
        <v>0</v>
      </c>
      <c r="L21" s="13">
        <v>0</v>
      </c>
      <c r="M21" s="13">
        <v>0</v>
      </c>
      <c r="N21" s="13">
        <f t="shared" si="2"/>
        <v>0</v>
      </c>
      <c r="O21" s="13">
        <f t="shared" si="3"/>
        <v>0</v>
      </c>
      <c r="P21" s="13">
        <f t="shared" si="4"/>
        <v>0</v>
      </c>
      <c r="Q21" s="13">
        <f t="shared" si="5"/>
        <v>0</v>
      </c>
      <c r="R21" s="13">
        <v>4.8849999999999996E-3</v>
      </c>
      <c r="S21" s="13">
        <v>0</v>
      </c>
      <c r="T21" s="13">
        <v>0</v>
      </c>
      <c r="U21" s="13">
        <f t="shared" si="6"/>
        <v>0</v>
      </c>
      <c r="V21" s="13">
        <f t="shared" si="7"/>
        <v>0</v>
      </c>
      <c r="W21" s="13">
        <v>0</v>
      </c>
      <c r="X21" s="13">
        <v>0</v>
      </c>
    </row>
    <row r="22" spans="1:24" x14ac:dyDescent="0.25">
      <c r="A22" s="12">
        <v>11</v>
      </c>
      <c r="B22" s="12">
        <v>10</v>
      </c>
      <c r="C22" s="13">
        <v>4.7050390000000002</v>
      </c>
      <c r="D22" s="12">
        <v>25</v>
      </c>
      <c r="E22" s="12">
        <v>0</v>
      </c>
      <c r="F22" s="12">
        <v>0</v>
      </c>
      <c r="H22" s="13">
        <v>0</v>
      </c>
      <c r="I22" s="13">
        <v>0</v>
      </c>
      <c r="J22" s="13">
        <f t="shared" si="0"/>
        <v>0</v>
      </c>
      <c r="K22" s="13">
        <f t="shared" si="1"/>
        <v>0</v>
      </c>
      <c r="L22" s="13">
        <v>0</v>
      </c>
      <c r="M22" s="13">
        <v>0</v>
      </c>
      <c r="N22" s="13">
        <f t="shared" si="2"/>
        <v>0</v>
      </c>
      <c r="O22" s="13">
        <f t="shared" si="3"/>
        <v>0</v>
      </c>
      <c r="P22" s="13">
        <f t="shared" si="4"/>
        <v>0</v>
      </c>
      <c r="Q22" s="13">
        <f t="shared" si="5"/>
        <v>0</v>
      </c>
      <c r="R22" s="13">
        <v>4.7050390000000002</v>
      </c>
      <c r="S22" s="13">
        <v>0</v>
      </c>
      <c r="T22" s="13">
        <v>0</v>
      </c>
      <c r="U22" s="13">
        <f t="shared" si="6"/>
        <v>0</v>
      </c>
      <c r="V22" s="13">
        <f t="shared" si="7"/>
        <v>0</v>
      </c>
      <c r="W22" s="13">
        <v>0</v>
      </c>
      <c r="X22" s="13">
        <v>0</v>
      </c>
    </row>
    <row r="23" spans="1:24" x14ac:dyDescent="0.25">
      <c r="A23" s="12">
        <v>11</v>
      </c>
      <c r="B23" s="12">
        <v>10</v>
      </c>
      <c r="C23" s="13">
        <v>3.0179529999999999</v>
      </c>
      <c r="D23" s="12">
        <v>25</v>
      </c>
      <c r="E23" s="12">
        <v>0</v>
      </c>
      <c r="F23" s="12">
        <v>0</v>
      </c>
      <c r="H23" s="13">
        <v>0</v>
      </c>
      <c r="I23" s="13">
        <v>0</v>
      </c>
      <c r="J23" s="13">
        <f t="shared" si="0"/>
        <v>0</v>
      </c>
      <c r="K23" s="13">
        <f t="shared" si="1"/>
        <v>0</v>
      </c>
      <c r="L23" s="13">
        <v>0</v>
      </c>
      <c r="M23" s="13">
        <v>0</v>
      </c>
      <c r="N23" s="13">
        <f t="shared" si="2"/>
        <v>0</v>
      </c>
      <c r="O23" s="13">
        <f t="shared" si="3"/>
        <v>0</v>
      </c>
      <c r="P23" s="13">
        <f t="shared" si="4"/>
        <v>0</v>
      </c>
      <c r="Q23" s="13">
        <f t="shared" si="5"/>
        <v>0</v>
      </c>
      <c r="R23" s="13">
        <v>3.0179529999999999</v>
      </c>
      <c r="S23" s="13">
        <v>0</v>
      </c>
      <c r="T23" s="13">
        <v>0</v>
      </c>
      <c r="U23" s="13">
        <f t="shared" si="6"/>
        <v>0</v>
      </c>
      <c r="V23" s="13">
        <f t="shared" si="7"/>
        <v>0</v>
      </c>
      <c r="W23" s="13">
        <v>0</v>
      </c>
      <c r="X23" s="13">
        <v>0</v>
      </c>
    </row>
    <row r="24" spans="1:24" x14ac:dyDescent="0.25">
      <c r="A24" s="12">
        <v>11</v>
      </c>
      <c r="B24" s="12">
        <v>11</v>
      </c>
      <c r="C24" s="13">
        <v>2.0000000000000002E-5</v>
      </c>
      <c r="D24" s="12">
        <v>26</v>
      </c>
      <c r="E24" s="12">
        <v>0</v>
      </c>
      <c r="F24" s="12">
        <v>0</v>
      </c>
      <c r="H24" s="13">
        <v>0</v>
      </c>
      <c r="I24" s="13">
        <v>0</v>
      </c>
      <c r="J24" s="13">
        <f t="shared" si="0"/>
        <v>0</v>
      </c>
      <c r="K24" s="13">
        <f t="shared" si="1"/>
        <v>0</v>
      </c>
      <c r="L24" s="13">
        <v>0</v>
      </c>
      <c r="M24" s="13">
        <v>0</v>
      </c>
      <c r="N24" s="13">
        <f t="shared" si="2"/>
        <v>0</v>
      </c>
      <c r="O24" s="13">
        <f t="shared" si="3"/>
        <v>0</v>
      </c>
      <c r="P24" s="13">
        <f t="shared" si="4"/>
        <v>0</v>
      </c>
      <c r="Q24" s="13">
        <f t="shared" si="5"/>
        <v>0</v>
      </c>
      <c r="R24" s="13">
        <v>2.0000000000000002E-5</v>
      </c>
      <c r="S24" s="13">
        <v>0</v>
      </c>
      <c r="T24" s="13">
        <v>0</v>
      </c>
      <c r="U24" s="13">
        <f t="shared" si="6"/>
        <v>0</v>
      </c>
      <c r="V24" s="13">
        <f t="shared" si="7"/>
        <v>0</v>
      </c>
      <c r="W24" s="13">
        <v>0</v>
      </c>
      <c r="X24" s="13">
        <v>0</v>
      </c>
    </row>
    <row r="25" spans="1:24" x14ac:dyDescent="0.25">
      <c r="A25" s="12">
        <v>11</v>
      </c>
      <c r="B25" s="12">
        <v>11</v>
      </c>
      <c r="C25" s="13">
        <v>8.1926229999999993</v>
      </c>
      <c r="D25" s="12">
        <v>26</v>
      </c>
      <c r="E25" s="12">
        <v>0</v>
      </c>
      <c r="F25" s="12">
        <v>0</v>
      </c>
      <c r="H25" s="13">
        <v>0</v>
      </c>
      <c r="I25" s="13">
        <v>0</v>
      </c>
      <c r="J25" s="13">
        <f t="shared" si="0"/>
        <v>0</v>
      </c>
      <c r="K25" s="13">
        <f t="shared" si="1"/>
        <v>0</v>
      </c>
      <c r="L25" s="13">
        <v>0</v>
      </c>
      <c r="M25" s="13">
        <v>0</v>
      </c>
      <c r="N25" s="13">
        <f t="shared" si="2"/>
        <v>0</v>
      </c>
      <c r="O25" s="13">
        <f t="shared" si="3"/>
        <v>0</v>
      </c>
      <c r="P25" s="13">
        <f t="shared" si="4"/>
        <v>0</v>
      </c>
      <c r="Q25" s="13">
        <f t="shared" si="5"/>
        <v>0</v>
      </c>
      <c r="R25" s="13">
        <v>8.1926229999999993</v>
      </c>
      <c r="S25" s="13">
        <v>0</v>
      </c>
      <c r="T25" s="13">
        <v>0</v>
      </c>
      <c r="U25" s="13">
        <f t="shared" si="6"/>
        <v>0</v>
      </c>
      <c r="V25" s="13">
        <f t="shared" si="7"/>
        <v>0</v>
      </c>
      <c r="W25" s="13">
        <v>0</v>
      </c>
      <c r="X25" s="13">
        <v>0</v>
      </c>
    </row>
    <row r="26" spans="1:24" x14ac:dyDescent="0.25">
      <c r="A26" s="12">
        <v>11</v>
      </c>
      <c r="B26" s="12">
        <v>11</v>
      </c>
      <c r="C26" s="13">
        <v>39.147880000000001</v>
      </c>
      <c r="D26" s="12">
        <v>26</v>
      </c>
      <c r="E26" s="12">
        <v>0</v>
      </c>
      <c r="F26" s="12">
        <v>0</v>
      </c>
      <c r="H26" s="13">
        <v>0</v>
      </c>
      <c r="I26" s="13">
        <v>0</v>
      </c>
      <c r="J26" s="13">
        <f t="shared" si="0"/>
        <v>0</v>
      </c>
      <c r="K26" s="13">
        <f t="shared" si="1"/>
        <v>0</v>
      </c>
      <c r="L26" s="13">
        <v>0</v>
      </c>
      <c r="M26" s="13">
        <v>0</v>
      </c>
      <c r="N26" s="13">
        <f t="shared" si="2"/>
        <v>0</v>
      </c>
      <c r="O26" s="13">
        <f t="shared" si="3"/>
        <v>0</v>
      </c>
      <c r="P26" s="13">
        <f t="shared" si="4"/>
        <v>0</v>
      </c>
      <c r="Q26" s="13">
        <f t="shared" si="5"/>
        <v>0</v>
      </c>
      <c r="R26" s="13">
        <v>39.147880000000001</v>
      </c>
      <c r="S26" s="13">
        <v>0</v>
      </c>
      <c r="T26" s="13">
        <v>0</v>
      </c>
      <c r="U26" s="13">
        <f t="shared" si="6"/>
        <v>0</v>
      </c>
      <c r="V26" s="13">
        <f t="shared" si="7"/>
        <v>0</v>
      </c>
      <c r="W26" s="13">
        <v>0</v>
      </c>
      <c r="X26" s="13">
        <v>0</v>
      </c>
    </row>
    <row r="27" spans="1:24" x14ac:dyDescent="0.25">
      <c r="A27" s="12">
        <v>11</v>
      </c>
      <c r="B27" s="12">
        <v>11</v>
      </c>
      <c r="C27" s="13">
        <v>0.196937</v>
      </c>
      <c r="D27" s="12">
        <v>26</v>
      </c>
      <c r="E27" s="12">
        <v>0</v>
      </c>
      <c r="F27" s="12">
        <v>0</v>
      </c>
      <c r="H27" s="13">
        <v>0</v>
      </c>
      <c r="I27" s="13">
        <v>0</v>
      </c>
      <c r="J27" s="13">
        <f t="shared" si="0"/>
        <v>0</v>
      </c>
      <c r="K27" s="13">
        <f t="shared" si="1"/>
        <v>0</v>
      </c>
      <c r="L27" s="13">
        <v>0</v>
      </c>
      <c r="M27" s="13">
        <v>0</v>
      </c>
      <c r="N27" s="13">
        <f t="shared" si="2"/>
        <v>0</v>
      </c>
      <c r="O27" s="13">
        <f t="shared" si="3"/>
        <v>0</v>
      </c>
      <c r="P27" s="13">
        <f t="shared" si="4"/>
        <v>0</v>
      </c>
      <c r="Q27" s="13">
        <f t="shared" si="5"/>
        <v>0</v>
      </c>
      <c r="R27" s="13">
        <v>0.196937</v>
      </c>
      <c r="S27" s="13">
        <v>0</v>
      </c>
      <c r="T27" s="13">
        <v>0</v>
      </c>
      <c r="U27" s="13">
        <f t="shared" si="6"/>
        <v>0</v>
      </c>
      <c r="V27" s="13">
        <f t="shared" si="7"/>
        <v>0</v>
      </c>
      <c r="W27" s="13">
        <v>0</v>
      </c>
      <c r="X27" s="13">
        <v>0</v>
      </c>
    </row>
    <row r="28" spans="1:24" x14ac:dyDescent="0.25">
      <c r="A28" s="12">
        <v>11</v>
      </c>
      <c r="B28" s="12">
        <v>11</v>
      </c>
      <c r="C28" s="13">
        <v>6.1067000000000003E-2</v>
      </c>
      <c r="D28" s="12">
        <v>26</v>
      </c>
      <c r="E28" s="12">
        <v>0</v>
      </c>
      <c r="F28" s="12">
        <v>0</v>
      </c>
      <c r="H28" s="13">
        <v>0</v>
      </c>
      <c r="I28" s="13">
        <v>0</v>
      </c>
      <c r="J28" s="13">
        <f t="shared" si="0"/>
        <v>0</v>
      </c>
      <c r="K28" s="13">
        <f t="shared" si="1"/>
        <v>0</v>
      </c>
      <c r="L28" s="13">
        <v>0</v>
      </c>
      <c r="M28" s="13">
        <v>0</v>
      </c>
      <c r="N28" s="13">
        <f t="shared" si="2"/>
        <v>0</v>
      </c>
      <c r="O28" s="13">
        <f t="shared" si="3"/>
        <v>0</v>
      </c>
      <c r="P28" s="13">
        <f t="shared" si="4"/>
        <v>0</v>
      </c>
      <c r="Q28" s="13">
        <f t="shared" si="5"/>
        <v>0</v>
      </c>
      <c r="R28" s="13">
        <v>6.1067000000000003E-2</v>
      </c>
      <c r="S28" s="13">
        <v>0</v>
      </c>
      <c r="T28" s="13">
        <v>0</v>
      </c>
      <c r="U28" s="13">
        <f t="shared" si="6"/>
        <v>0</v>
      </c>
      <c r="V28" s="13">
        <f t="shared" si="7"/>
        <v>0</v>
      </c>
      <c r="W28" s="13">
        <v>0</v>
      </c>
      <c r="X28" s="13">
        <v>0</v>
      </c>
    </row>
    <row r="29" spans="1:24" x14ac:dyDescent="0.25">
      <c r="A29" s="12">
        <v>11</v>
      </c>
      <c r="B29" s="12">
        <v>11</v>
      </c>
      <c r="C29" s="13">
        <v>0.81031299999999995</v>
      </c>
      <c r="D29" s="12">
        <v>26</v>
      </c>
      <c r="E29" s="12">
        <v>0</v>
      </c>
      <c r="F29" s="12">
        <v>0</v>
      </c>
      <c r="H29" s="13">
        <v>0</v>
      </c>
      <c r="I29" s="13">
        <v>0</v>
      </c>
      <c r="J29" s="13">
        <f t="shared" si="0"/>
        <v>0</v>
      </c>
      <c r="K29" s="13">
        <f t="shared" si="1"/>
        <v>0</v>
      </c>
      <c r="L29" s="13">
        <v>0</v>
      </c>
      <c r="M29" s="13">
        <v>0</v>
      </c>
      <c r="N29" s="13">
        <f t="shared" si="2"/>
        <v>0</v>
      </c>
      <c r="O29" s="13">
        <f t="shared" si="3"/>
        <v>0</v>
      </c>
      <c r="P29" s="13">
        <f t="shared" si="4"/>
        <v>0</v>
      </c>
      <c r="Q29" s="13">
        <f t="shared" si="5"/>
        <v>0</v>
      </c>
      <c r="R29" s="13">
        <v>0.81031299999999995</v>
      </c>
      <c r="S29" s="13">
        <v>0</v>
      </c>
      <c r="T29" s="13">
        <v>0</v>
      </c>
      <c r="U29" s="13">
        <f t="shared" si="6"/>
        <v>0</v>
      </c>
      <c r="V29" s="13">
        <f t="shared" si="7"/>
        <v>0</v>
      </c>
      <c r="W29" s="13">
        <v>0</v>
      </c>
      <c r="X29" s="13">
        <v>0</v>
      </c>
    </row>
    <row r="30" spans="1:24" x14ac:dyDescent="0.25">
      <c r="A30" s="12">
        <v>11</v>
      </c>
      <c r="B30" s="12">
        <v>11</v>
      </c>
      <c r="C30" s="13">
        <v>0.25089499999999998</v>
      </c>
      <c r="D30" s="12">
        <v>26</v>
      </c>
      <c r="E30" s="12">
        <v>0</v>
      </c>
      <c r="F30" s="12">
        <v>0</v>
      </c>
      <c r="H30" s="13">
        <v>0</v>
      </c>
      <c r="I30" s="13">
        <v>0</v>
      </c>
      <c r="J30" s="13">
        <f t="shared" si="0"/>
        <v>0</v>
      </c>
      <c r="K30" s="13">
        <f t="shared" si="1"/>
        <v>0</v>
      </c>
      <c r="L30" s="13">
        <v>0</v>
      </c>
      <c r="M30" s="13">
        <v>0</v>
      </c>
      <c r="N30" s="13">
        <f t="shared" si="2"/>
        <v>0</v>
      </c>
      <c r="O30" s="13">
        <f t="shared" si="3"/>
        <v>0</v>
      </c>
      <c r="P30" s="13">
        <f t="shared" si="4"/>
        <v>0</v>
      </c>
      <c r="Q30" s="13">
        <f t="shared" si="5"/>
        <v>0</v>
      </c>
      <c r="R30" s="13">
        <v>0.25089499999999998</v>
      </c>
      <c r="S30" s="13">
        <v>0</v>
      </c>
      <c r="T30" s="13">
        <v>0</v>
      </c>
      <c r="U30" s="13">
        <f t="shared" si="6"/>
        <v>0</v>
      </c>
      <c r="V30" s="13">
        <f t="shared" si="7"/>
        <v>0</v>
      </c>
      <c r="W30" s="13">
        <v>0</v>
      </c>
      <c r="X30" s="13">
        <v>0</v>
      </c>
    </row>
    <row r="31" spans="1:24" x14ac:dyDescent="0.25">
      <c r="A31" s="12">
        <v>11</v>
      </c>
      <c r="B31" s="12">
        <v>11</v>
      </c>
      <c r="C31" s="13">
        <v>3.0148160000000002</v>
      </c>
      <c r="D31" s="12">
        <v>26</v>
      </c>
      <c r="E31" s="12">
        <v>0</v>
      </c>
      <c r="F31" s="12">
        <v>0</v>
      </c>
      <c r="H31" s="13">
        <v>0</v>
      </c>
      <c r="I31" s="13">
        <v>0</v>
      </c>
      <c r="J31" s="13">
        <f t="shared" si="0"/>
        <v>0</v>
      </c>
      <c r="K31" s="13">
        <f t="shared" si="1"/>
        <v>0</v>
      </c>
      <c r="L31" s="13">
        <v>0</v>
      </c>
      <c r="M31" s="13">
        <v>0</v>
      </c>
      <c r="N31" s="13">
        <f t="shared" si="2"/>
        <v>0</v>
      </c>
      <c r="O31" s="13">
        <f t="shared" si="3"/>
        <v>0</v>
      </c>
      <c r="P31" s="13">
        <f t="shared" si="4"/>
        <v>0</v>
      </c>
      <c r="Q31" s="13">
        <f t="shared" si="5"/>
        <v>0</v>
      </c>
      <c r="R31" s="13">
        <v>3.0148160000000002</v>
      </c>
      <c r="S31" s="13">
        <v>0</v>
      </c>
      <c r="T31" s="13">
        <v>0</v>
      </c>
      <c r="U31" s="13">
        <f t="shared" si="6"/>
        <v>0</v>
      </c>
      <c r="V31" s="13">
        <f t="shared" si="7"/>
        <v>0</v>
      </c>
      <c r="W31" s="13">
        <v>0</v>
      </c>
      <c r="X31" s="13">
        <v>0</v>
      </c>
    </row>
    <row r="32" spans="1:24" x14ac:dyDescent="0.25">
      <c r="A32" s="12">
        <v>11</v>
      </c>
      <c r="B32" s="12">
        <v>12</v>
      </c>
      <c r="C32" s="13">
        <v>0.583534</v>
      </c>
      <c r="D32" s="12">
        <v>27</v>
      </c>
      <c r="E32" s="12">
        <v>0</v>
      </c>
      <c r="F32" s="12">
        <v>0</v>
      </c>
      <c r="H32" s="13">
        <v>0</v>
      </c>
      <c r="I32" s="13">
        <v>0</v>
      </c>
      <c r="J32" s="13">
        <f t="shared" si="0"/>
        <v>0</v>
      </c>
      <c r="K32" s="13">
        <f t="shared" si="1"/>
        <v>0</v>
      </c>
      <c r="L32" s="13">
        <v>0</v>
      </c>
      <c r="M32" s="13">
        <v>0</v>
      </c>
      <c r="N32" s="13">
        <f t="shared" si="2"/>
        <v>0</v>
      </c>
      <c r="O32" s="13">
        <f t="shared" si="3"/>
        <v>0</v>
      </c>
      <c r="P32" s="13">
        <f t="shared" si="4"/>
        <v>0</v>
      </c>
      <c r="Q32" s="13">
        <f t="shared" si="5"/>
        <v>0</v>
      </c>
      <c r="R32" s="13">
        <v>0.583534</v>
      </c>
      <c r="S32" s="13">
        <v>0</v>
      </c>
      <c r="T32" s="13">
        <v>0</v>
      </c>
      <c r="U32" s="13">
        <f t="shared" si="6"/>
        <v>0</v>
      </c>
      <c r="V32" s="13">
        <f t="shared" si="7"/>
        <v>0</v>
      </c>
      <c r="W32" s="13">
        <v>0</v>
      </c>
      <c r="X32" s="13">
        <v>0</v>
      </c>
    </row>
    <row r="33" spans="1:24" x14ac:dyDescent="0.25">
      <c r="A33" s="12">
        <v>11</v>
      </c>
      <c r="B33" s="12">
        <v>12</v>
      </c>
      <c r="C33" s="13">
        <v>0.99190699999999998</v>
      </c>
      <c r="D33" s="12">
        <v>27</v>
      </c>
      <c r="E33" s="12">
        <v>0</v>
      </c>
      <c r="F33" s="12">
        <v>0</v>
      </c>
      <c r="H33" s="13">
        <v>0</v>
      </c>
      <c r="I33" s="13">
        <v>0</v>
      </c>
      <c r="J33" s="13">
        <f t="shared" si="0"/>
        <v>0</v>
      </c>
      <c r="K33" s="13">
        <f t="shared" si="1"/>
        <v>0</v>
      </c>
      <c r="L33" s="13">
        <v>0</v>
      </c>
      <c r="M33" s="13">
        <v>0</v>
      </c>
      <c r="N33" s="13">
        <f t="shared" si="2"/>
        <v>0</v>
      </c>
      <c r="O33" s="13">
        <f t="shared" si="3"/>
        <v>0</v>
      </c>
      <c r="P33" s="13">
        <f t="shared" si="4"/>
        <v>0</v>
      </c>
      <c r="Q33" s="13">
        <f t="shared" si="5"/>
        <v>0</v>
      </c>
      <c r="R33" s="13">
        <v>0.99190699999999998</v>
      </c>
      <c r="S33" s="13">
        <v>0</v>
      </c>
      <c r="T33" s="13">
        <v>0</v>
      </c>
      <c r="U33" s="13">
        <f t="shared" si="6"/>
        <v>0</v>
      </c>
      <c r="V33" s="13">
        <f t="shared" si="7"/>
        <v>0</v>
      </c>
      <c r="W33" s="13">
        <v>0</v>
      </c>
      <c r="X33" s="13">
        <v>0</v>
      </c>
    </row>
    <row r="34" spans="1:24" x14ac:dyDescent="0.25">
      <c r="A34" s="12">
        <v>11</v>
      </c>
      <c r="B34" s="12">
        <v>12</v>
      </c>
      <c r="C34" s="13">
        <v>2.2124999999999999</v>
      </c>
      <c r="D34" s="12">
        <v>27</v>
      </c>
      <c r="E34" s="12">
        <v>0</v>
      </c>
      <c r="F34" s="12">
        <v>0</v>
      </c>
      <c r="H34" s="13">
        <v>0</v>
      </c>
      <c r="I34" s="13">
        <v>0</v>
      </c>
      <c r="J34" s="13">
        <f t="shared" si="0"/>
        <v>0</v>
      </c>
      <c r="K34" s="13">
        <f t="shared" si="1"/>
        <v>0</v>
      </c>
      <c r="L34" s="13">
        <v>0</v>
      </c>
      <c r="M34" s="13">
        <v>0</v>
      </c>
      <c r="N34" s="13">
        <f t="shared" si="2"/>
        <v>0</v>
      </c>
      <c r="O34" s="13">
        <f t="shared" si="3"/>
        <v>0</v>
      </c>
      <c r="P34" s="13">
        <f t="shared" si="4"/>
        <v>0</v>
      </c>
      <c r="Q34" s="13">
        <f t="shared" si="5"/>
        <v>0</v>
      </c>
      <c r="R34" s="13">
        <v>2.2124999999999999</v>
      </c>
      <c r="S34" s="13">
        <v>0</v>
      </c>
      <c r="T34" s="13">
        <v>0</v>
      </c>
      <c r="U34" s="13">
        <f t="shared" si="6"/>
        <v>0</v>
      </c>
      <c r="V34" s="13">
        <f t="shared" si="7"/>
        <v>0</v>
      </c>
      <c r="W34" s="13">
        <v>0</v>
      </c>
      <c r="X34" s="13">
        <v>0</v>
      </c>
    </row>
    <row r="35" spans="1:24" x14ac:dyDescent="0.25">
      <c r="A35" s="12">
        <v>11</v>
      </c>
      <c r="B35" s="12">
        <v>12</v>
      </c>
      <c r="C35" s="13">
        <v>1.8001670000000001</v>
      </c>
      <c r="D35" s="12">
        <v>27</v>
      </c>
      <c r="E35" s="12">
        <v>0</v>
      </c>
      <c r="F35" s="12">
        <v>0</v>
      </c>
      <c r="H35" s="13">
        <v>0</v>
      </c>
      <c r="I35" s="13">
        <v>0</v>
      </c>
      <c r="J35" s="13">
        <f t="shared" si="0"/>
        <v>0</v>
      </c>
      <c r="K35" s="13">
        <f t="shared" si="1"/>
        <v>0</v>
      </c>
      <c r="L35" s="13">
        <v>0</v>
      </c>
      <c r="M35" s="13">
        <v>0</v>
      </c>
      <c r="N35" s="13">
        <f t="shared" si="2"/>
        <v>0</v>
      </c>
      <c r="O35" s="13">
        <f t="shared" si="3"/>
        <v>0</v>
      </c>
      <c r="P35" s="13">
        <f t="shared" si="4"/>
        <v>0</v>
      </c>
      <c r="Q35" s="13">
        <f t="shared" si="5"/>
        <v>0</v>
      </c>
      <c r="R35" s="13">
        <v>1.8001670000000001</v>
      </c>
      <c r="S35" s="13">
        <v>0</v>
      </c>
      <c r="T35" s="13">
        <v>0</v>
      </c>
      <c r="U35" s="13">
        <f t="shared" si="6"/>
        <v>0</v>
      </c>
      <c r="V35" s="13">
        <f t="shared" si="7"/>
        <v>0</v>
      </c>
      <c r="W35" s="13">
        <v>0</v>
      </c>
      <c r="X35" s="13">
        <v>0</v>
      </c>
    </row>
    <row r="36" spans="1:24" x14ac:dyDescent="0.25">
      <c r="A36" s="12">
        <v>11</v>
      </c>
      <c r="B36" s="12">
        <v>12</v>
      </c>
      <c r="C36" s="13">
        <v>0.81181700000000001</v>
      </c>
      <c r="D36" s="12">
        <v>27</v>
      </c>
      <c r="E36" s="12">
        <v>0</v>
      </c>
      <c r="F36" s="12">
        <v>0</v>
      </c>
      <c r="H36" s="13">
        <v>0</v>
      </c>
      <c r="I36" s="13">
        <v>0</v>
      </c>
      <c r="J36" s="13">
        <f t="shared" si="0"/>
        <v>0</v>
      </c>
      <c r="K36" s="13">
        <f t="shared" si="1"/>
        <v>0</v>
      </c>
      <c r="L36" s="13">
        <v>0</v>
      </c>
      <c r="M36" s="13">
        <v>0</v>
      </c>
      <c r="N36" s="13">
        <f t="shared" si="2"/>
        <v>0</v>
      </c>
      <c r="O36" s="13">
        <f t="shared" si="3"/>
        <v>0</v>
      </c>
      <c r="P36" s="13">
        <f t="shared" si="4"/>
        <v>0</v>
      </c>
      <c r="Q36" s="13">
        <f t="shared" si="5"/>
        <v>0</v>
      </c>
      <c r="R36" s="13">
        <v>0.81181700000000001</v>
      </c>
      <c r="S36" s="13">
        <v>0</v>
      </c>
      <c r="T36" s="13">
        <v>0</v>
      </c>
      <c r="U36" s="13">
        <f t="shared" si="6"/>
        <v>0</v>
      </c>
      <c r="V36" s="13">
        <f t="shared" si="7"/>
        <v>0</v>
      </c>
      <c r="W36" s="13">
        <v>0</v>
      </c>
      <c r="X36" s="13">
        <v>0</v>
      </c>
    </row>
    <row r="37" spans="1:24" x14ac:dyDescent="0.25">
      <c r="A37" s="12">
        <v>11</v>
      </c>
      <c r="B37" s="12">
        <v>12</v>
      </c>
      <c r="C37" s="13">
        <v>2.1192190000000002</v>
      </c>
      <c r="D37" s="12">
        <v>27</v>
      </c>
      <c r="E37" s="12">
        <v>0</v>
      </c>
      <c r="F37" s="12">
        <v>0</v>
      </c>
      <c r="H37" s="13">
        <v>0</v>
      </c>
      <c r="I37" s="13">
        <v>0</v>
      </c>
      <c r="J37" s="13">
        <f t="shared" si="0"/>
        <v>0</v>
      </c>
      <c r="K37" s="13">
        <f t="shared" si="1"/>
        <v>0</v>
      </c>
      <c r="L37" s="13">
        <v>0</v>
      </c>
      <c r="M37" s="13">
        <v>0</v>
      </c>
      <c r="N37" s="13">
        <f t="shared" si="2"/>
        <v>0</v>
      </c>
      <c r="O37" s="13">
        <f t="shared" si="3"/>
        <v>0</v>
      </c>
      <c r="P37" s="13">
        <f t="shared" si="4"/>
        <v>0</v>
      </c>
      <c r="Q37" s="13">
        <f t="shared" si="5"/>
        <v>0</v>
      </c>
      <c r="R37" s="13">
        <v>2.1192190000000002</v>
      </c>
      <c r="S37" s="13">
        <v>0</v>
      </c>
      <c r="T37" s="13">
        <v>0</v>
      </c>
      <c r="U37" s="13">
        <f t="shared" si="6"/>
        <v>0</v>
      </c>
      <c r="V37" s="13">
        <f t="shared" si="7"/>
        <v>0</v>
      </c>
      <c r="W37" s="13">
        <v>0</v>
      </c>
      <c r="X37" s="13">
        <v>0</v>
      </c>
    </row>
    <row r="38" spans="1:24" x14ac:dyDescent="0.25">
      <c r="A38" s="12">
        <v>11</v>
      </c>
      <c r="B38" s="12">
        <v>12</v>
      </c>
      <c r="C38" s="13">
        <v>2.0749849999999999</v>
      </c>
      <c r="D38" s="12">
        <v>27</v>
      </c>
      <c r="E38" s="12">
        <v>0</v>
      </c>
      <c r="F38" s="12">
        <v>0</v>
      </c>
      <c r="H38" s="13">
        <v>0</v>
      </c>
      <c r="I38" s="13">
        <v>0</v>
      </c>
      <c r="J38" s="13">
        <f t="shared" si="0"/>
        <v>0</v>
      </c>
      <c r="K38" s="13">
        <f t="shared" si="1"/>
        <v>0</v>
      </c>
      <c r="L38" s="13">
        <v>0</v>
      </c>
      <c r="M38" s="13">
        <v>0</v>
      </c>
      <c r="N38" s="13">
        <f t="shared" si="2"/>
        <v>0</v>
      </c>
      <c r="O38" s="13">
        <f t="shared" si="3"/>
        <v>0</v>
      </c>
      <c r="P38" s="13">
        <f t="shared" si="4"/>
        <v>0</v>
      </c>
      <c r="Q38" s="13">
        <f t="shared" si="5"/>
        <v>0</v>
      </c>
      <c r="R38" s="13">
        <v>2.0749849999999999</v>
      </c>
      <c r="S38" s="13">
        <v>0</v>
      </c>
      <c r="T38" s="13">
        <v>0</v>
      </c>
      <c r="U38" s="13">
        <f t="shared" si="6"/>
        <v>0</v>
      </c>
      <c r="V38" s="13">
        <f t="shared" si="7"/>
        <v>0</v>
      </c>
      <c r="W38" s="13">
        <v>0</v>
      </c>
      <c r="X38" s="13">
        <v>0</v>
      </c>
    </row>
    <row r="39" spans="1:24" x14ac:dyDescent="0.25">
      <c r="A39" s="12">
        <v>11</v>
      </c>
      <c r="B39" s="12">
        <v>12</v>
      </c>
      <c r="C39" s="13">
        <v>1.362133</v>
      </c>
      <c r="D39" s="12">
        <v>27</v>
      </c>
      <c r="E39" s="12">
        <v>0</v>
      </c>
      <c r="F39" s="12">
        <v>0</v>
      </c>
      <c r="H39" s="13">
        <v>0</v>
      </c>
      <c r="I39" s="13">
        <v>0</v>
      </c>
      <c r="J39" s="13">
        <f t="shared" si="0"/>
        <v>0</v>
      </c>
      <c r="K39" s="13">
        <f t="shared" si="1"/>
        <v>0</v>
      </c>
      <c r="L39" s="13">
        <v>0</v>
      </c>
      <c r="M39" s="13">
        <v>0</v>
      </c>
      <c r="N39" s="13">
        <f t="shared" si="2"/>
        <v>0</v>
      </c>
      <c r="O39" s="13">
        <f t="shared" si="3"/>
        <v>0</v>
      </c>
      <c r="P39" s="13">
        <f t="shared" si="4"/>
        <v>0</v>
      </c>
      <c r="Q39" s="13">
        <f t="shared" si="5"/>
        <v>0</v>
      </c>
      <c r="R39" s="13">
        <v>1.362133</v>
      </c>
      <c r="S39" s="13">
        <v>0</v>
      </c>
      <c r="T39" s="13">
        <v>0</v>
      </c>
      <c r="U39" s="13">
        <f t="shared" si="6"/>
        <v>0</v>
      </c>
      <c r="V39" s="13">
        <f t="shared" si="7"/>
        <v>0</v>
      </c>
      <c r="W39" s="13">
        <v>0</v>
      </c>
      <c r="X39" s="13">
        <v>0</v>
      </c>
    </row>
    <row r="40" spans="1:24" x14ac:dyDescent="0.25">
      <c r="A40" s="12">
        <v>11</v>
      </c>
      <c r="B40" s="12">
        <v>12</v>
      </c>
      <c r="C40" s="13">
        <v>1.1968289999999999</v>
      </c>
      <c r="D40" s="12">
        <v>27</v>
      </c>
      <c r="E40" s="12">
        <v>0</v>
      </c>
      <c r="F40" s="12">
        <v>0</v>
      </c>
      <c r="H40" s="13">
        <v>0</v>
      </c>
      <c r="I40" s="13">
        <v>0</v>
      </c>
      <c r="J40" s="13">
        <f t="shared" si="0"/>
        <v>0</v>
      </c>
      <c r="K40" s="13">
        <f t="shared" si="1"/>
        <v>0</v>
      </c>
      <c r="L40" s="13">
        <v>0</v>
      </c>
      <c r="M40" s="13">
        <v>0</v>
      </c>
      <c r="N40" s="13">
        <f t="shared" si="2"/>
        <v>0</v>
      </c>
      <c r="O40" s="13">
        <f t="shared" si="3"/>
        <v>0</v>
      </c>
      <c r="P40" s="13">
        <f t="shared" si="4"/>
        <v>0</v>
      </c>
      <c r="Q40" s="13">
        <f t="shared" si="5"/>
        <v>0</v>
      </c>
      <c r="R40" s="13">
        <v>1.1968289999999999</v>
      </c>
      <c r="S40" s="13">
        <v>0</v>
      </c>
      <c r="T40" s="13">
        <v>0</v>
      </c>
      <c r="U40" s="13">
        <f t="shared" si="6"/>
        <v>0</v>
      </c>
      <c r="V40" s="13">
        <f t="shared" si="7"/>
        <v>0</v>
      </c>
      <c r="W40" s="13">
        <v>0</v>
      </c>
      <c r="X40" s="13">
        <v>0</v>
      </c>
    </row>
    <row r="41" spans="1:24" x14ac:dyDescent="0.25">
      <c r="A41" s="12">
        <v>11</v>
      </c>
      <c r="B41" s="12">
        <v>12</v>
      </c>
      <c r="C41" s="13">
        <v>19.897777000000001</v>
      </c>
      <c r="D41" s="12">
        <v>27</v>
      </c>
      <c r="E41" s="12">
        <v>0</v>
      </c>
      <c r="F41" s="12">
        <v>0</v>
      </c>
      <c r="H41" s="13">
        <v>0</v>
      </c>
      <c r="I41" s="13">
        <v>0</v>
      </c>
      <c r="J41" s="13">
        <f t="shared" si="0"/>
        <v>0</v>
      </c>
      <c r="K41" s="13">
        <f t="shared" si="1"/>
        <v>0</v>
      </c>
      <c r="L41" s="13">
        <v>0</v>
      </c>
      <c r="M41" s="13">
        <v>0</v>
      </c>
      <c r="N41" s="13">
        <f t="shared" si="2"/>
        <v>0</v>
      </c>
      <c r="O41" s="13">
        <f t="shared" si="3"/>
        <v>0</v>
      </c>
      <c r="P41" s="13">
        <f t="shared" si="4"/>
        <v>0</v>
      </c>
      <c r="Q41" s="13">
        <f t="shared" si="5"/>
        <v>0</v>
      </c>
      <c r="R41" s="13">
        <v>19.897777000000001</v>
      </c>
      <c r="S41" s="13">
        <v>0</v>
      </c>
      <c r="T41" s="13">
        <v>0</v>
      </c>
      <c r="U41" s="13">
        <f t="shared" si="6"/>
        <v>0</v>
      </c>
      <c r="V41" s="13">
        <f t="shared" si="7"/>
        <v>0</v>
      </c>
      <c r="W41" s="13">
        <v>0</v>
      </c>
      <c r="X41" s="13">
        <v>0</v>
      </c>
    </row>
    <row r="42" spans="1:24" x14ac:dyDescent="0.25">
      <c r="A42" s="12">
        <v>11</v>
      </c>
      <c r="B42" s="12">
        <v>12</v>
      </c>
      <c r="C42" s="13">
        <v>0.23622399999999999</v>
      </c>
      <c r="D42" s="12">
        <v>27</v>
      </c>
      <c r="E42" s="12">
        <v>0</v>
      </c>
      <c r="F42" s="12">
        <v>0</v>
      </c>
      <c r="H42" s="13">
        <v>0</v>
      </c>
      <c r="I42" s="13">
        <v>0</v>
      </c>
      <c r="J42" s="13">
        <f t="shared" si="0"/>
        <v>0</v>
      </c>
      <c r="K42" s="13">
        <f t="shared" si="1"/>
        <v>0</v>
      </c>
      <c r="L42" s="13">
        <v>0</v>
      </c>
      <c r="M42" s="13"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3">
        <f t="shared" si="5"/>
        <v>0</v>
      </c>
      <c r="R42" s="13">
        <v>0.23622399999999999</v>
      </c>
      <c r="S42" s="13">
        <v>0</v>
      </c>
      <c r="T42" s="13">
        <v>0</v>
      </c>
      <c r="U42" s="13">
        <f t="shared" si="6"/>
        <v>0</v>
      </c>
      <c r="V42" s="13">
        <f t="shared" si="7"/>
        <v>0</v>
      </c>
      <c r="W42" s="13">
        <v>0</v>
      </c>
      <c r="X42" s="13">
        <v>0</v>
      </c>
    </row>
    <row r="43" spans="1:24" x14ac:dyDescent="0.25">
      <c r="A43" s="12">
        <v>11</v>
      </c>
      <c r="B43" s="12">
        <v>12</v>
      </c>
      <c r="C43" s="13">
        <v>10.916349</v>
      </c>
      <c r="D43" s="12">
        <v>27</v>
      </c>
      <c r="E43" s="12">
        <v>0</v>
      </c>
      <c r="F43" s="12">
        <v>0</v>
      </c>
      <c r="H43" s="13">
        <v>0</v>
      </c>
      <c r="I43" s="13">
        <v>0</v>
      </c>
      <c r="J43" s="13">
        <f t="shared" si="0"/>
        <v>0</v>
      </c>
      <c r="K43" s="13">
        <f t="shared" si="1"/>
        <v>0</v>
      </c>
      <c r="L43" s="13">
        <v>0</v>
      </c>
      <c r="M43" s="13">
        <v>0</v>
      </c>
      <c r="N43" s="13">
        <f t="shared" si="2"/>
        <v>0</v>
      </c>
      <c r="O43" s="13">
        <f t="shared" si="3"/>
        <v>0</v>
      </c>
      <c r="P43" s="13">
        <f t="shared" si="4"/>
        <v>0</v>
      </c>
      <c r="Q43" s="13">
        <f t="shared" si="5"/>
        <v>0</v>
      </c>
      <c r="R43" s="13">
        <v>10.916349</v>
      </c>
      <c r="S43" s="13">
        <v>0</v>
      </c>
      <c r="T43" s="13">
        <v>0</v>
      </c>
      <c r="U43" s="13">
        <f t="shared" si="6"/>
        <v>0</v>
      </c>
      <c r="V43" s="13">
        <f t="shared" si="7"/>
        <v>0</v>
      </c>
      <c r="W43" s="13">
        <v>0</v>
      </c>
      <c r="X43" s="13">
        <v>0</v>
      </c>
    </row>
    <row r="44" spans="1:24" x14ac:dyDescent="0.25">
      <c r="A44" s="12">
        <v>11</v>
      </c>
      <c r="B44" s="12">
        <v>13</v>
      </c>
      <c r="C44" s="13">
        <v>0.50263599999999997</v>
      </c>
      <c r="D44" s="12">
        <v>28</v>
      </c>
      <c r="E44" s="12">
        <v>0</v>
      </c>
      <c r="F44" s="12">
        <v>0</v>
      </c>
      <c r="H44" s="13">
        <v>0</v>
      </c>
      <c r="I44" s="13">
        <v>0</v>
      </c>
      <c r="J44" s="13">
        <f t="shared" si="0"/>
        <v>0</v>
      </c>
      <c r="K44" s="13">
        <f t="shared" si="1"/>
        <v>0</v>
      </c>
      <c r="L44" s="13">
        <v>0</v>
      </c>
      <c r="M44" s="13">
        <v>0</v>
      </c>
      <c r="N44" s="13">
        <f t="shared" si="2"/>
        <v>0</v>
      </c>
      <c r="O44" s="13">
        <f t="shared" si="3"/>
        <v>0</v>
      </c>
      <c r="P44" s="13">
        <f t="shared" si="4"/>
        <v>0</v>
      </c>
      <c r="Q44" s="13">
        <f t="shared" si="5"/>
        <v>0</v>
      </c>
      <c r="R44" s="13">
        <v>0.50263599999999997</v>
      </c>
      <c r="S44" s="13">
        <v>0</v>
      </c>
      <c r="T44" s="13">
        <v>0</v>
      </c>
      <c r="U44" s="13">
        <f t="shared" si="6"/>
        <v>0</v>
      </c>
      <c r="V44" s="13">
        <f t="shared" si="7"/>
        <v>0</v>
      </c>
      <c r="W44" s="13">
        <v>0</v>
      </c>
      <c r="X44" s="13">
        <v>0</v>
      </c>
    </row>
    <row r="45" spans="1:24" x14ac:dyDescent="0.25">
      <c r="A45" s="12">
        <v>11</v>
      </c>
      <c r="B45" s="12">
        <v>13</v>
      </c>
      <c r="C45" s="13">
        <v>3.8014160000000001</v>
      </c>
      <c r="D45" s="12">
        <v>28</v>
      </c>
      <c r="E45" s="12">
        <v>0</v>
      </c>
      <c r="F45" s="12">
        <v>0</v>
      </c>
      <c r="H45" s="13">
        <v>0</v>
      </c>
      <c r="I45" s="13">
        <v>0</v>
      </c>
      <c r="J45" s="13">
        <f t="shared" si="0"/>
        <v>0</v>
      </c>
      <c r="K45" s="13">
        <f t="shared" si="1"/>
        <v>0</v>
      </c>
      <c r="L45" s="13">
        <v>0</v>
      </c>
      <c r="M45" s="13">
        <v>0</v>
      </c>
      <c r="N45" s="13">
        <f t="shared" si="2"/>
        <v>0</v>
      </c>
      <c r="O45" s="13">
        <f t="shared" si="3"/>
        <v>0</v>
      </c>
      <c r="P45" s="13">
        <f t="shared" si="4"/>
        <v>0</v>
      </c>
      <c r="Q45" s="13">
        <f t="shared" si="5"/>
        <v>0</v>
      </c>
      <c r="R45" s="13">
        <v>3.8014160000000001</v>
      </c>
      <c r="S45" s="13">
        <v>0</v>
      </c>
      <c r="T45" s="13">
        <v>0</v>
      </c>
      <c r="U45" s="13">
        <f t="shared" si="6"/>
        <v>0</v>
      </c>
      <c r="V45" s="13">
        <f t="shared" si="7"/>
        <v>0</v>
      </c>
      <c r="W45" s="13">
        <v>0</v>
      </c>
      <c r="X45" s="13">
        <v>0</v>
      </c>
    </row>
    <row r="46" spans="1:24" x14ac:dyDescent="0.25">
      <c r="A46" s="12">
        <v>11</v>
      </c>
      <c r="B46" s="12">
        <v>13</v>
      </c>
      <c r="C46" s="13">
        <v>2.267296</v>
      </c>
      <c r="D46" s="12">
        <v>28</v>
      </c>
      <c r="E46" s="12">
        <v>0</v>
      </c>
      <c r="F46" s="12">
        <v>0</v>
      </c>
      <c r="H46" s="13">
        <v>0</v>
      </c>
      <c r="I46" s="13">
        <v>0</v>
      </c>
      <c r="J46" s="13">
        <f t="shared" si="0"/>
        <v>0</v>
      </c>
      <c r="K46" s="13">
        <f t="shared" si="1"/>
        <v>0</v>
      </c>
      <c r="L46" s="13">
        <v>0</v>
      </c>
      <c r="M46" s="13">
        <v>0</v>
      </c>
      <c r="N46" s="13">
        <f t="shared" si="2"/>
        <v>0</v>
      </c>
      <c r="O46" s="13">
        <f t="shared" si="3"/>
        <v>0</v>
      </c>
      <c r="P46" s="13">
        <f t="shared" si="4"/>
        <v>0</v>
      </c>
      <c r="Q46" s="13">
        <f t="shared" si="5"/>
        <v>0</v>
      </c>
      <c r="R46" s="13">
        <v>2.267296</v>
      </c>
      <c r="S46" s="13">
        <v>0</v>
      </c>
      <c r="T46" s="13">
        <v>0</v>
      </c>
      <c r="U46" s="13">
        <f t="shared" si="6"/>
        <v>0</v>
      </c>
      <c r="V46" s="13">
        <f t="shared" si="7"/>
        <v>0</v>
      </c>
      <c r="W46" s="13">
        <v>0</v>
      </c>
      <c r="X46" s="13">
        <v>0</v>
      </c>
    </row>
    <row r="47" spans="1:24" x14ac:dyDescent="0.25">
      <c r="A47" s="12">
        <v>11</v>
      </c>
      <c r="B47" s="12">
        <v>13</v>
      </c>
      <c r="C47" s="13">
        <v>3.6804999999999997E-2</v>
      </c>
      <c r="D47" s="12">
        <v>28</v>
      </c>
      <c r="E47" s="12">
        <v>0</v>
      </c>
      <c r="F47" s="12">
        <v>0</v>
      </c>
      <c r="H47" s="13">
        <v>0</v>
      </c>
      <c r="I47" s="13">
        <v>0</v>
      </c>
      <c r="J47" s="13">
        <f t="shared" si="0"/>
        <v>0</v>
      </c>
      <c r="K47" s="13">
        <f t="shared" si="1"/>
        <v>0</v>
      </c>
      <c r="L47" s="13">
        <v>0</v>
      </c>
      <c r="M47" s="13">
        <v>0</v>
      </c>
      <c r="N47" s="13">
        <f t="shared" si="2"/>
        <v>0</v>
      </c>
      <c r="O47" s="13">
        <f t="shared" si="3"/>
        <v>0</v>
      </c>
      <c r="P47" s="13">
        <f t="shared" si="4"/>
        <v>0</v>
      </c>
      <c r="Q47" s="13">
        <f t="shared" si="5"/>
        <v>0</v>
      </c>
      <c r="R47" s="13">
        <v>3.6804999999999997E-2</v>
      </c>
      <c r="S47" s="13">
        <v>0</v>
      </c>
      <c r="T47" s="13">
        <v>0</v>
      </c>
      <c r="U47" s="13">
        <f t="shared" si="6"/>
        <v>0</v>
      </c>
      <c r="V47" s="13">
        <f t="shared" si="7"/>
        <v>0</v>
      </c>
      <c r="W47" s="13">
        <v>0</v>
      </c>
      <c r="X47" s="13">
        <v>0</v>
      </c>
    </row>
    <row r="48" spans="1:24" x14ac:dyDescent="0.25">
      <c r="A48" s="12">
        <v>11</v>
      </c>
      <c r="B48" s="12">
        <v>13</v>
      </c>
      <c r="C48" s="13">
        <v>8.9470000000000001E-3</v>
      </c>
      <c r="D48" s="12">
        <v>28</v>
      </c>
      <c r="E48" s="12">
        <v>0</v>
      </c>
      <c r="F48" s="12">
        <v>0</v>
      </c>
      <c r="H48" s="13">
        <v>0</v>
      </c>
      <c r="I48" s="13">
        <v>0</v>
      </c>
      <c r="J48" s="13">
        <f t="shared" si="0"/>
        <v>0</v>
      </c>
      <c r="K48" s="13">
        <f t="shared" si="1"/>
        <v>0</v>
      </c>
      <c r="L48" s="13">
        <v>0</v>
      </c>
      <c r="M48" s="13">
        <v>0</v>
      </c>
      <c r="N48" s="13">
        <f t="shared" si="2"/>
        <v>0</v>
      </c>
      <c r="O48" s="13">
        <f t="shared" si="3"/>
        <v>0</v>
      </c>
      <c r="P48" s="13">
        <f t="shared" si="4"/>
        <v>0</v>
      </c>
      <c r="Q48" s="13">
        <f t="shared" si="5"/>
        <v>0</v>
      </c>
      <c r="R48" s="13">
        <v>8.9470000000000001E-3</v>
      </c>
      <c r="S48" s="13">
        <v>0</v>
      </c>
      <c r="T48" s="13">
        <v>0</v>
      </c>
      <c r="U48" s="13">
        <f t="shared" si="6"/>
        <v>0</v>
      </c>
      <c r="V48" s="13">
        <f t="shared" si="7"/>
        <v>0</v>
      </c>
      <c r="W48" s="13">
        <v>0</v>
      </c>
      <c r="X48" s="13">
        <v>0</v>
      </c>
    </row>
    <row r="49" spans="1:24" x14ac:dyDescent="0.25">
      <c r="A49" s="12">
        <v>11</v>
      </c>
      <c r="B49" s="12">
        <v>13</v>
      </c>
      <c r="C49" s="13">
        <v>125.277843</v>
      </c>
      <c r="D49" s="12">
        <v>28</v>
      </c>
      <c r="E49" s="12">
        <v>0</v>
      </c>
      <c r="F49" s="12">
        <v>0</v>
      </c>
      <c r="H49" s="13">
        <v>0</v>
      </c>
      <c r="I49" s="13">
        <v>0</v>
      </c>
      <c r="J49" s="13">
        <f t="shared" si="0"/>
        <v>0</v>
      </c>
      <c r="K49" s="13">
        <f t="shared" si="1"/>
        <v>0</v>
      </c>
      <c r="L49" s="13">
        <v>0</v>
      </c>
      <c r="M49" s="13">
        <v>0</v>
      </c>
      <c r="N49" s="13">
        <f t="shared" si="2"/>
        <v>0</v>
      </c>
      <c r="O49" s="13">
        <f t="shared" si="3"/>
        <v>0</v>
      </c>
      <c r="P49" s="13">
        <f t="shared" si="4"/>
        <v>0</v>
      </c>
      <c r="Q49" s="13">
        <f t="shared" si="5"/>
        <v>0</v>
      </c>
      <c r="R49" s="13">
        <v>125.277843</v>
      </c>
      <c r="S49" s="13">
        <v>0</v>
      </c>
      <c r="T49" s="13">
        <v>0</v>
      </c>
      <c r="U49" s="13">
        <f t="shared" si="6"/>
        <v>0</v>
      </c>
      <c r="V49" s="13">
        <f t="shared" si="7"/>
        <v>0</v>
      </c>
      <c r="W49" s="13">
        <v>0</v>
      </c>
      <c r="X49" s="13">
        <v>0</v>
      </c>
    </row>
    <row r="50" spans="1:24" x14ac:dyDescent="0.25">
      <c r="A50" s="12">
        <v>11</v>
      </c>
      <c r="B50" s="12">
        <v>13</v>
      </c>
      <c r="C50" s="13">
        <v>1.060603</v>
      </c>
      <c r="D50" s="12">
        <v>28</v>
      </c>
      <c r="E50" s="12">
        <v>0</v>
      </c>
      <c r="F50" s="12">
        <v>0</v>
      </c>
      <c r="H50" s="13">
        <v>0</v>
      </c>
      <c r="I50" s="13">
        <v>0</v>
      </c>
      <c r="J50" s="13">
        <f t="shared" si="0"/>
        <v>0</v>
      </c>
      <c r="K50" s="13">
        <f t="shared" si="1"/>
        <v>0</v>
      </c>
      <c r="L50" s="13">
        <v>0</v>
      </c>
      <c r="M50" s="13">
        <v>0</v>
      </c>
      <c r="N50" s="13">
        <f t="shared" si="2"/>
        <v>0</v>
      </c>
      <c r="O50" s="13">
        <f t="shared" si="3"/>
        <v>0</v>
      </c>
      <c r="P50" s="13">
        <f t="shared" si="4"/>
        <v>0</v>
      </c>
      <c r="Q50" s="13">
        <f t="shared" si="5"/>
        <v>0</v>
      </c>
      <c r="R50" s="13">
        <v>1.060603</v>
      </c>
      <c r="S50" s="13">
        <v>0</v>
      </c>
      <c r="T50" s="13">
        <v>0</v>
      </c>
      <c r="U50" s="13">
        <f t="shared" si="6"/>
        <v>0</v>
      </c>
      <c r="V50" s="13">
        <f t="shared" si="7"/>
        <v>0</v>
      </c>
      <c r="W50" s="13">
        <v>0</v>
      </c>
      <c r="X50" s="13">
        <v>0</v>
      </c>
    </row>
    <row r="51" spans="1:24" x14ac:dyDescent="0.25">
      <c r="A51" s="12">
        <v>11</v>
      </c>
      <c r="B51" s="12">
        <v>13</v>
      </c>
      <c r="C51" s="13">
        <v>10.745409</v>
      </c>
      <c r="D51" s="12">
        <v>28</v>
      </c>
      <c r="E51" s="12">
        <v>0</v>
      </c>
      <c r="F51" s="12">
        <v>0</v>
      </c>
      <c r="H51" s="13">
        <v>0</v>
      </c>
      <c r="I51" s="13">
        <v>0</v>
      </c>
      <c r="J51" s="13">
        <f t="shared" si="0"/>
        <v>0</v>
      </c>
      <c r="K51" s="13">
        <f t="shared" si="1"/>
        <v>0</v>
      </c>
      <c r="L51" s="13">
        <v>0</v>
      </c>
      <c r="M51" s="13">
        <v>0</v>
      </c>
      <c r="N51" s="13">
        <f t="shared" si="2"/>
        <v>0</v>
      </c>
      <c r="O51" s="13">
        <f t="shared" si="3"/>
        <v>0</v>
      </c>
      <c r="P51" s="13">
        <f t="shared" si="4"/>
        <v>0</v>
      </c>
      <c r="Q51" s="13">
        <f t="shared" si="5"/>
        <v>0</v>
      </c>
      <c r="R51" s="13">
        <v>10.745409</v>
      </c>
      <c r="S51" s="13">
        <v>0</v>
      </c>
      <c r="T51" s="13">
        <v>0</v>
      </c>
      <c r="U51" s="13">
        <f t="shared" si="6"/>
        <v>0</v>
      </c>
      <c r="V51" s="13">
        <f t="shared" si="7"/>
        <v>0</v>
      </c>
      <c r="W51" s="13">
        <v>0</v>
      </c>
      <c r="X51" s="13">
        <v>0</v>
      </c>
    </row>
    <row r="52" spans="1:24" x14ac:dyDescent="0.25">
      <c r="A52" s="12">
        <v>11</v>
      </c>
      <c r="B52" s="12">
        <v>13</v>
      </c>
      <c r="C52" s="13">
        <v>0.25665199999999999</v>
      </c>
      <c r="D52" s="12">
        <v>28</v>
      </c>
      <c r="E52" s="12">
        <v>0</v>
      </c>
      <c r="F52" s="12">
        <v>0</v>
      </c>
      <c r="H52" s="13">
        <v>0</v>
      </c>
      <c r="I52" s="13">
        <v>0</v>
      </c>
      <c r="J52" s="13">
        <f t="shared" si="0"/>
        <v>0</v>
      </c>
      <c r="K52" s="13">
        <f t="shared" si="1"/>
        <v>0</v>
      </c>
      <c r="L52" s="13">
        <v>0</v>
      </c>
      <c r="M52" s="13">
        <v>0</v>
      </c>
      <c r="N52" s="13">
        <f t="shared" si="2"/>
        <v>0</v>
      </c>
      <c r="O52" s="13">
        <f t="shared" si="3"/>
        <v>0</v>
      </c>
      <c r="P52" s="13">
        <f t="shared" si="4"/>
        <v>0</v>
      </c>
      <c r="Q52" s="13">
        <f t="shared" si="5"/>
        <v>0</v>
      </c>
      <c r="R52" s="13">
        <v>0.25665199999999999</v>
      </c>
      <c r="S52" s="13">
        <v>0</v>
      </c>
      <c r="T52" s="13">
        <v>0</v>
      </c>
      <c r="U52" s="13">
        <f t="shared" si="6"/>
        <v>0</v>
      </c>
      <c r="V52" s="13">
        <f t="shared" si="7"/>
        <v>0</v>
      </c>
      <c r="W52" s="13">
        <v>0</v>
      </c>
      <c r="X52" s="13">
        <v>0</v>
      </c>
    </row>
    <row r="53" spans="1:24" x14ac:dyDescent="0.25">
      <c r="A53" s="12">
        <v>11</v>
      </c>
      <c r="B53" s="12">
        <v>13</v>
      </c>
      <c r="C53" s="13">
        <v>0.64476999999999995</v>
      </c>
      <c r="D53" s="12">
        <v>28</v>
      </c>
      <c r="E53" s="12">
        <v>0</v>
      </c>
      <c r="F53" s="12">
        <v>0</v>
      </c>
      <c r="H53" s="13">
        <v>0</v>
      </c>
      <c r="I53" s="13">
        <v>0</v>
      </c>
      <c r="J53" s="13">
        <f t="shared" si="0"/>
        <v>0</v>
      </c>
      <c r="K53" s="13">
        <f t="shared" si="1"/>
        <v>0</v>
      </c>
      <c r="L53" s="13">
        <v>0</v>
      </c>
      <c r="M53" s="13">
        <v>0</v>
      </c>
      <c r="N53" s="13">
        <f t="shared" si="2"/>
        <v>0</v>
      </c>
      <c r="O53" s="13">
        <f t="shared" si="3"/>
        <v>0</v>
      </c>
      <c r="P53" s="13">
        <f t="shared" si="4"/>
        <v>0</v>
      </c>
      <c r="Q53" s="13">
        <f t="shared" si="5"/>
        <v>0</v>
      </c>
      <c r="R53" s="13">
        <v>0.64476999999999995</v>
      </c>
      <c r="S53" s="13">
        <v>0</v>
      </c>
      <c r="T53" s="13">
        <v>0</v>
      </c>
      <c r="U53" s="13">
        <f t="shared" si="6"/>
        <v>0</v>
      </c>
      <c r="V53" s="13">
        <f t="shared" si="7"/>
        <v>0</v>
      </c>
      <c r="W53" s="13">
        <v>0</v>
      </c>
      <c r="X53" s="13">
        <v>0</v>
      </c>
    </row>
    <row r="54" spans="1:24" x14ac:dyDescent="0.25">
      <c r="A54" s="12">
        <v>11</v>
      </c>
      <c r="B54" s="12">
        <v>13</v>
      </c>
      <c r="C54" s="13">
        <v>0.17014199999999999</v>
      </c>
      <c r="D54" s="12">
        <v>28</v>
      </c>
      <c r="E54" s="12">
        <v>0</v>
      </c>
      <c r="F54" s="12">
        <v>0</v>
      </c>
      <c r="H54" s="13">
        <v>0</v>
      </c>
      <c r="I54" s="13">
        <v>0</v>
      </c>
      <c r="J54" s="13">
        <f t="shared" si="0"/>
        <v>0</v>
      </c>
      <c r="K54" s="13">
        <f t="shared" si="1"/>
        <v>0</v>
      </c>
      <c r="L54" s="13">
        <v>0</v>
      </c>
      <c r="M54" s="13">
        <v>0</v>
      </c>
      <c r="N54" s="13">
        <f t="shared" si="2"/>
        <v>0</v>
      </c>
      <c r="O54" s="13">
        <f t="shared" si="3"/>
        <v>0</v>
      </c>
      <c r="P54" s="13">
        <f t="shared" si="4"/>
        <v>0</v>
      </c>
      <c r="Q54" s="13">
        <f t="shared" si="5"/>
        <v>0</v>
      </c>
      <c r="R54" s="13">
        <v>0.17014199999999999</v>
      </c>
      <c r="S54" s="13">
        <v>0</v>
      </c>
      <c r="T54" s="13">
        <v>0</v>
      </c>
      <c r="U54" s="13">
        <f t="shared" si="6"/>
        <v>0</v>
      </c>
      <c r="V54" s="13">
        <f t="shared" si="7"/>
        <v>0</v>
      </c>
      <c r="W54" s="13">
        <v>0</v>
      </c>
      <c r="X54" s="13">
        <v>0</v>
      </c>
    </row>
    <row r="55" spans="1:24" x14ac:dyDescent="0.25">
      <c r="A55" s="12">
        <v>11</v>
      </c>
      <c r="B55" s="12">
        <v>13</v>
      </c>
      <c r="C55" s="13">
        <v>2.0896219999999999</v>
      </c>
      <c r="D55" s="12">
        <v>28</v>
      </c>
      <c r="E55" s="12">
        <v>0</v>
      </c>
      <c r="F55" s="12">
        <v>0</v>
      </c>
      <c r="H55" s="13">
        <v>0</v>
      </c>
      <c r="I55" s="13">
        <v>0</v>
      </c>
      <c r="J55" s="13">
        <f t="shared" si="0"/>
        <v>0</v>
      </c>
      <c r="K55" s="13">
        <f t="shared" si="1"/>
        <v>0</v>
      </c>
      <c r="L55" s="13">
        <v>0</v>
      </c>
      <c r="M55" s="13">
        <v>0</v>
      </c>
      <c r="N55" s="13">
        <f t="shared" si="2"/>
        <v>0</v>
      </c>
      <c r="O55" s="13">
        <f t="shared" si="3"/>
        <v>0</v>
      </c>
      <c r="P55" s="13">
        <f t="shared" si="4"/>
        <v>0</v>
      </c>
      <c r="Q55" s="13">
        <f t="shared" si="5"/>
        <v>0</v>
      </c>
      <c r="R55" s="13">
        <v>2.0896219999999999</v>
      </c>
      <c r="S55" s="13">
        <v>0</v>
      </c>
      <c r="T55" s="13">
        <v>0</v>
      </c>
      <c r="U55" s="13">
        <f t="shared" si="6"/>
        <v>0</v>
      </c>
      <c r="V55" s="13">
        <f t="shared" si="7"/>
        <v>0</v>
      </c>
      <c r="W55" s="13">
        <v>0</v>
      </c>
      <c r="X55" s="13">
        <v>0</v>
      </c>
    </row>
    <row r="56" spans="1:24" x14ac:dyDescent="0.25">
      <c r="A56" s="12">
        <v>11</v>
      </c>
      <c r="B56" s="12">
        <v>13</v>
      </c>
      <c r="C56" s="13">
        <v>0.14419899999999999</v>
      </c>
      <c r="D56" s="12">
        <v>28</v>
      </c>
      <c r="E56" s="12">
        <v>0</v>
      </c>
      <c r="F56" s="12">
        <v>0</v>
      </c>
      <c r="H56" s="13">
        <v>0</v>
      </c>
      <c r="I56" s="13">
        <v>0</v>
      </c>
      <c r="J56" s="13">
        <f t="shared" si="0"/>
        <v>0</v>
      </c>
      <c r="K56" s="13">
        <f t="shared" si="1"/>
        <v>0</v>
      </c>
      <c r="L56" s="13">
        <v>0</v>
      </c>
      <c r="M56" s="13">
        <v>0</v>
      </c>
      <c r="N56" s="13">
        <f t="shared" si="2"/>
        <v>0</v>
      </c>
      <c r="O56" s="13">
        <f t="shared" si="3"/>
        <v>0</v>
      </c>
      <c r="P56" s="13">
        <f t="shared" si="4"/>
        <v>0</v>
      </c>
      <c r="Q56" s="13">
        <f t="shared" si="5"/>
        <v>0</v>
      </c>
      <c r="R56" s="13">
        <v>0.14419899999999999</v>
      </c>
      <c r="S56" s="13">
        <v>0</v>
      </c>
      <c r="T56" s="13">
        <v>0</v>
      </c>
      <c r="U56" s="13">
        <f t="shared" si="6"/>
        <v>0</v>
      </c>
      <c r="V56" s="13">
        <f t="shared" si="7"/>
        <v>0</v>
      </c>
      <c r="W56" s="13">
        <v>0</v>
      </c>
      <c r="X56" s="13">
        <v>0</v>
      </c>
    </row>
    <row r="57" spans="1:24" x14ac:dyDescent="0.25">
      <c r="A57" s="12">
        <v>11</v>
      </c>
      <c r="B57" s="12">
        <v>13</v>
      </c>
      <c r="C57" s="13">
        <v>1.024E-3</v>
      </c>
      <c r="D57" s="12">
        <v>28</v>
      </c>
      <c r="E57" s="12">
        <v>0</v>
      </c>
      <c r="F57" s="12">
        <v>0</v>
      </c>
      <c r="H57" s="13">
        <v>0</v>
      </c>
      <c r="I57" s="13">
        <v>0</v>
      </c>
      <c r="J57" s="13">
        <f t="shared" si="0"/>
        <v>0</v>
      </c>
      <c r="K57" s="13">
        <f t="shared" si="1"/>
        <v>0</v>
      </c>
      <c r="L57" s="13">
        <v>0</v>
      </c>
      <c r="M57" s="13">
        <v>0</v>
      </c>
      <c r="N57" s="13">
        <f t="shared" si="2"/>
        <v>0</v>
      </c>
      <c r="O57" s="13">
        <f t="shared" si="3"/>
        <v>0</v>
      </c>
      <c r="P57" s="13">
        <f t="shared" si="4"/>
        <v>0</v>
      </c>
      <c r="Q57" s="13">
        <f t="shared" si="5"/>
        <v>0</v>
      </c>
      <c r="R57" s="13">
        <v>1.024E-3</v>
      </c>
      <c r="S57" s="13">
        <v>0</v>
      </c>
      <c r="T57" s="13">
        <v>0</v>
      </c>
      <c r="U57" s="13">
        <f t="shared" si="6"/>
        <v>0</v>
      </c>
      <c r="V57" s="13">
        <f t="shared" si="7"/>
        <v>0</v>
      </c>
      <c r="W57" s="13">
        <v>0</v>
      </c>
      <c r="X57" s="13">
        <v>0</v>
      </c>
    </row>
    <row r="58" spans="1:24" x14ac:dyDescent="0.25">
      <c r="A58" s="12">
        <v>11</v>
      </c>
      <c r="B58" s="12">
        <v>13</v>
      </c>
      <c r="C58" s="13">
        <v>9.8886000000000002E-2</v>
      </c>
      <c r="D58" s="12">
        <v>28</v>
      </c>
      <c r="E58" s="12">
        <v>0</v>
      </c>
      <c r="F58" s="12">
        <v>0</v>
      </c>
      <c r="H58" s="13">
        <v>0</v>
      </c>
      <c r="I58" s="13">
        <v>0</v>
      </c>
      <c r="J58" s="13">
        <f t="shared" si="0"/>
        <v>0</v>
      </c>
      <c r="K58" s="13">
        <f t="shared" si="1"/>
        <v>0</v>
      </c>
      <c r="L58" s="13">
        <v>0</v>
      </c>
      <c r="M58" s="13">
        <v>0</v>
      </c>
      <c r="N58" s="13">
        <f t="shared" si="2"/>
        <v>0</v>
      </c>
      <c r="O58" s="13">
        <f t="shared" si="3"/>
        <v>0</v>
      </c>
      <c r="P58" s="13">
        <f t="shared" si="4"/>
        <v>0</v>
      </c>
      <c r="Q58" s="13">
        <f t="shared" si="5"/>
        <v>0</v>
      </c>
      <c r="R58" s="13">
        <v>9.8886000000000002E-2</v>
      </c>
      <c r="S58" s="13">
        <v>0</v>
      </c>
      <c r="T58" s="13">
        <v>0</v>
      </c>
      <c r="U58" s="13">
        <f t="shared" si="6"/>
        <v>0</v>
      </c>
      <c r="V58" s="13">
        <f t="shared" si="7"/>
        <v>0</v>
      </c>
      <c r="W58" s="13">
        <v>0</v>
      </c>
      <c r="X58" s="13">
        <v>0</v>
      </c>
    </row>
    <row r="59" spans="1:24" x14ac:dyDescent="0.25">
      <c r="A59" s="12">
        <v>11</v>
      </c>
      <c r="B59" s="12">
        <v>13</v>
      </c>
      <c r="C59" s="13">
        <v>1.2070369999999999</v>
      </c>
      <c r="D59" s="12">
        <v>28</v>
      </c>
      <c r="E59" s="12">
        <v>0</v>
      </c>
      <c r="F59" s="12">
        <v>0</v>
      </c>
      <c r="H59" s="13">
        <v>0</v>
      </c>
      <c r="I59" s="13">
        <v>0</v>
      </c>
      <c r="J59" s="13">
        <f t="shared" si="0"/>
        <v>0</v>
      </c>
      <c r="K59" s="13">
        <f t="shared" si="1"/>
        <v>0</v>
      </c>
      <c r="L59" s="13">
        <v>0</v>
      </c>
      <c r="M59" s="13">
        <v>0</v>
      </c>
      <c r="N59" s="13">
        <f t="shared" si="2"/>
        <v>0</v>
      </c>
      <c r="O59" s="13">
        <f t="shared" si="3"/>
        <v>0</v>
      </c>
      <c r="P59" s="13">
        <f t="shared" si="4"/>
        <v>0</v>
      </c>
      <c r="Q59" s="13">
        <f t="shared" si="5"/>
        <v>0</v>
      </c>
      <c r="R59" s="13">
        <v>1.2070369999999999</v>
      </c>
      <c r="S59" s="13">
        <v>0</v>
      </c>
      <c r="T59" s="13">
        <v>0</v>
      </c>
      <c r="U59" s="13">
        <f t="shared" si="6"/>
        <v>0</v>
      </c>
      <c r="V59" s="13">
        <f t="shared" si="7"/>
        <v>0</v>
      </c>
      <c r="W59" s="13">
        <v>0</v>
      </c>
      <c r="X59" s="13">
        <v>0</v>
      </c>
    </row>
    <row r="60" spans="1:24" x14ac:dyDescent="0.25">
      <c r="A60" s="12">
        <v>16</v>
      </c>
      <c r="B60" s="12">
        <v>1</v>
      </c>
      <c r="C60" s="13">
        <v>0.776254</v>
      </c>
      <c r="D60" s="12">
        <v>57</v>
      </c>
      <c r="E60" s="12">
        <v>0</v>
      </c>
      <c r="F60" s="12">
        <v>0</v>
      </c>
      <c r="H60" s="13">
        <v>0</v>
      </c>
      <c r="I60" s="13">
        <v>0</v>
      </c>
      <c r="J60" s="13">
        <f t="shared" si="0"/>
        <v>0</v>
      </c>
      <c r="K60" s="13">
        <f t="shared" si="1"/>
        <v>0</v>
      </c>
      <c r="L60" s="13">
        <v>0</v>
      </c>
      <c r="M60" s="13">
        <v>0</v>
      </c>
      <c r="N60" s="13">
        <f t="shared" si="2"/>
        <v>0</v>
      </c>
      <c r="O60" s="13">
        <f t="shared" si="3"/>
        <v>0</v>
      </c>
      <c r="P60" s="13">
        <f t="shared" si="4"/>
        <v>0</v>
      </c>
      <c r="Q60" s="13">
        <f t="shared" si="5"/>
        <v>0</v>
      </c>
      <c r="R60" s="13">
        <v>0.776254</v>
      </c>
      <c r="S60" s="13">
        <v>0</v>
      </c>
      <c r="T60" s="13">
        <v>0</v>
      </c>
      <c r="U60" s="13">
        <f t="shared" si="6"/>
        <v>0</v>
      </c>
      <c r="V60" s="13">
        <f t="shared" si="7"/>
        <v>0</v>
      </c>
      <c r="W60" s="13">
        <v>0</v>
      </c>
      <c r="X60" s="13">
        <v>0</v>
      </c>
    </row>
    <row r="61" spans="1:24" x14ac:dyDescent="0.25">
      <c r="A61" s="12">
        <v>16</v>
      </c>
      <c r="B61" s="12">
        <v>1</v>
      </c>
      <c r="C61" s="13">
        <v>0.46366299999999999</v>
      </c>
      <c r="D61" s="12">
        <v>57</v>
      </c>
      <c r="E61" s="12">
        <v>0</v>
      </c>
      <c r="F61" s="12">
        <v>0</v>
      </c>
      <c r="H61" s="13">
        <v>0</v>
      </c>
      <c r="I61" s="13">
        <v>0</v>
      </c>
      <c r="J61" s="13">
        <f t="shared" si="0"/>
        <v>0</v>
      </c>
      <c r="K61" s="13">
        <f t="shared" si="1"/>
        <v>0</v>
      </c>
      <c r="L61" s="13">
        <v>0</v>
      </c>
      <c r="M61" s="13">
        <v>0</v>
      </c>
      <c r="N61" s="13">
        <f t="shared" si="2"/>
        <v>0</v>
      </c>
      <c r="O61" s="13">
        <f t="shared" si="3"/>
        <v>0</v>
      </c>
      <c r="P61" s="13">
        <f t="shared" si="4"/>
        <v>0</v>
      </c>
      <c r="Q61" s="13">
        <f t="shared" si="5"/>
        <v>0</v>
      </c>
      <c r="R61" s="13">
        <v>0.46366299999999999</v>
      </c>
      <c r="S61" s="13">
        <v>0</v>
      </c>
      <c r="T61" s="13">
        <v>0</v>
      </c>
      <c r="U61" s="13">
        <f t="shared" si="6"/>
        <v>0</v>
      </c>
      <c r="V61" s="13">
        <f t="shared" si="7"/>
        <v>0</v>
      </c>
      <c r="W61" s="13">
        <v>0</v>
      </c>
      <c r="X61" s="13">
        <v>0</v>
      </c>
    </row>
    <row r="62" spans="1:24" x14ac:dyDescent="0.25">
      <c r="A62" s="12">
        <v>16</v>
      </c>
      <c r="B62" s="12">
        <v>2</v>
      </c>
      <c r="C62" s="13">
        <v>5.8487590000000003</v>
      </c>
      <c r="D62" s="12">
        <v>58</v>
      </c>
      <c r="E62" s="12">
        <v>0</v>
      </c>
      <c r="F62" s="12">
        <v>0</v>
      </c>
      <c r="H62" s="13">
        <v>0</v>
      </c>
      <c r="I62" s="13">
        <v>0</v>
      </c>
      <c r="J62" s="13">
        <f t="shared" si="0"/>
        <v>0</v>
      </c>
      <c r="K62" s="13">
        <f t="shared" si="1"/>
        <v>0</v>
      </c>
      <c r="L62" s="13">
        <v>0</v>
      </c>
      <c r="M62" s="13">
        <v>0</v>
      </c>
      <c r="N62" s="13">
        <f t="shared" si="2"/>
        <v>0</v>
      </c>
      <c r="O62" s="13">
        <f t="shared" si="3"/>
        <v>0</v>
      </c>
      <c r="P62" s="13">
        <f t="shared" si="4"/>
        <v>0</v>
      </c>
      <c r="Q62" s="13">
        <f t="shared" si="5"/>
        <v>0</v>
      </c>
      <c r="R62" s="13">
        <v>5.8487590000000003</v>
      </c>
      <c r="S62" s="13">
        <v>0</v>
      </c>
      <c r="T62" s="13">
        <v>0</v>
      </c>
      <c r="U62" s="13">
        <f t="shared" si="6"/>
        <v>0</v>
      </c>
      <c r="V62" s="13">
        <f t="shared" si="7"/>
        <v>0</v>
      </c>
      <c r="W62" s="13">
        <v>0</v>
      </c>
      <c r="X62" s="13">
        <v>0</v>
      </c>
    </row>
    <row r="63" spans="1:24" x14ac:dyDescent="0.25">
      <c r="A63" s="12">
        <v>16</v>
      </c>
      <c r="B63" s="12">
        <v>2</v>
      </c>
      <c r="C63" s="13">
        <v>0.79548700000000006</v>
      </c>
      <c r="D63" s="12">
        <v>58</v>
      </c>
      <c r="E63" s="12">
        <v>0</v>
      </c>
      <c r="F63" s="12">
        <v>0</v>
      </c>
      <c r="H63" s="13">
        <v>0</v>
      </c>
      <c r="I63" s="13">
        <v>0</v>
      </c>
      <c r="J63" s="13">
        <f t="shared" si="0"/>
        <v>0</v>
      </c>
      <c r="K63" s="13">
        <f t="shared" si="1"/>
        <v>0</v>
      </c>
      <c r="L63" s="13">
        <v>0</v>
      </c>
      <c r="M63" s="13">
        <v>0</v>
      </c>
      <c r="N63" s="13">
        <f t="shared" si="2"/>
        <v>0</v>
      </c>
      <c r="O63" s="13">
        <f t="shared" si="3"/>
        <v>0</v>
      </c>
      <c r="P63" s="13">
        <f t="shared" si="4"/>
        <v>0</v>
      </c>
      <c r="Q63" s="13">
        <f t="shared" si="5"/>
        <v>0</v>
      </c>
      <c r="R63" s="13">
        <v>0.79548700000000006</v>
      </c>
      <c r="S63" s="13">
        <v>0</v>
      </c>
      <c r="T63" s="13">
        <v>0</v>
      </c>
      <c r="U63" s="13">
        <f t="shared" si="6"/>
        <v>0</v>
      </c>
      <c r="V63" s="13">
        <f t="shared" si="7"/>
        <v>0</v>
      </c>
      <c r="W63" s="13">
        <v>0</v>
      </c>
      <c r="X63" s="13">
        <v>0</v>
      </c>
    </row>
    <row r="64" spans="1:24" x14ac:dyDescent="0.25">
      <c r="A64" s="12">
        <v>16</v>
      </c>
      <c r="B64" s="12">
        <v>2</v>
      </c>
      <c r="C64" s="13">
        <v>8.2857769999999995</v>
      </c>
      <c r="D64" s="12">
        <v>58</v>
      </c>
      <c r="E64" s="12">
        <v>0</v>
      </c>
      <c r="F64" s="12">
        <v>0</v>
      </c>
      <c r="H64" s="13">
        <v>0</v>
      </c>
      <c r="I64" s="13">
        <v>0</v>
      </c>
      <c r="J64" s="13">
        <f t="shared" si="0"/>
        <v>0</v>
      </c>
      <c r="K64" s="13">
        <f t="shared" si="1"/>
        <v>0</v>
      </c>
      <c r="L64" s="13">
        <v>0</v>
      </c>
      <c r="M64" s="13">
        <v>0</v>
      </c>
      <c r="N64" s="13">
        <f t="shared" si="2"/>
        <v>0</v>
      </c>
      <c r="O64" s="13">
        <f t="shared" si="3"/>
        <v>0</v>
      </c>
      <c r="P64" s="13">
        <f t="shared" si="4"/>
        <v>0</v>
      </c>
      <c r="Q64" s="13">
        <f t="shared" si="5"/>
        <v>0</v>
      </c>
      <c r="R64" s="13">
        <v>8.2857769999999995</v>
      </c>
      <c r="S64" s="13">
        <v>0</v>
      </c>
      <c r="T64" s="13">
        <v>0</v>
      </c>
      <c r="U64" s="13">
        <f t="shared" si="6"/>
        <v>0</v>
      </c>
      <c r="V64" s="13">
        <f t="shared" si="7"/>
        <v>0</v>
      </c>
      <c r="W64" s="13">
        <v>0</v>
      </c>
      <c r="X64" s="13">
        <v>0</v>
      </c>
    </row>
    <row r="65" spans="1:24" x14ac:dyDescent="0.25">
      <c r="A65" s="12">
        <v>16</v>
      </c>
      <c r="B65" s="12">
        <v>2</v>
      </c>
      <c r="C65" s="13">
        <v>8.3712140000000002</v>
      </c>
      <c r="D65" s="12">
        <v>58</v>
      </c>
      <c r="E65" s="12">
        <v>0</v>
      </c>
      <c r="F65" s="12">
        <v>0</v>
      </c>
      <c r="H65" s="13">
        <v>0</v>
      </c>
      <c r="I65" s="13">
        <v>0</v>
      </c>
      <c r="J65" s="13">
        <f t="shared" si="0"/>
        <v>0</v>
      </c>
      <c r="K65" s="13">
        <f t="shared" si="1"/>
        <v>0</v>
      </c>
      <c r="L65" s="13">
        <v>0</v>
      </c>
      <c r="M65" s="13">
        <v>0</v>
      </c>
      <c r="N65" s="13">
        <f t="shared" si="2"/>
        <v>0</v>
      </c>
      <c r="O65" s="13">
        <f t="shared" si="3"/>
        <v>0</v>
      </c>
      <c r="P65" s="13">
        <f t="shared" si="4"/>
        <v>0</v>
      </c>
      <c r="Q65" s="13">
        <f t="shared" si="5"/>
        <v>0</v>
      </c>
      <c r="R65" s="13">
        <v>8.3712140000000002</v>
      </c>
      <c r="S65" s="13">
        <v>0</v>
      </c>
      <c r="T65" s="13">
        <v>0</v>
      </c>
      <c r="U65" s="13">
        <f t="shared" si="6"/>
        <v>0</v>
      </c>
      <c r="V65" s="13">
        <f t="shared" si="7"/>
        <v>0</v>
      </c>
      <c r="W65" s="13">
        <v>0</v>
      </c>
      <c r="X65" s="13">
        <v>0</v>
      </c>
    </row>
    <row r="66" spans="1:24" x14ac:dyDescent="0.25">
      <c r="A66" s="12">
        <v>16</v>
      </c>
      <c r="B66" s="12">
        <v>2</v>
      </c>
      <c r="C66" s="13">
        <v>112.319846</v>
      </c>
      <c r="D66" s="12">
        <v>58</v>
      </c>
      <c r="E66" s="12">
        <v>0</v>
      </c>
      <c r="F66" s="12">
        <v>0</v>
      </c>
      <c r="H66" s="13">
        <v>0</v>
      </c>
      <c r="I66" s="13">
        <v>0</v>
      </c>
      <c r="J66" s="13">
        <f t="shared" si="0"/>
        <v>0</v>
      </c>
      <c r="K66" s="13">
        <f t="shared" si="1"/>
        <v>0</v>
      </c>
      <c r="L66" s="13">
        <v>0</v>
      </c>
      <c r="M66" s="13">
        <v>0</v>
      </c>
      <c r="N66" s="13">
        <f t="shared" si="2"/>
        <v>0</v>
      </c>
      <c r="O66" s="13">
        <f t="shared" si="3"/>
        <v>0</v>
      </c>
      <c r="P66" s="13">
        <f t="shared" si="4"/>
        <v>0</v>
      </c>
      <c r="Q66" s="13">
        <f t="shared" si="5"/>
        <v>0</v>
      </c>
      <c r="R66" s="13">
        <v>112.319846</v>
      </c>
      <c r="S66" s="13">
        <v>0</v>
      </c>
      <c r="T66" s="13">
        <v>0</v>
      </c>
      <c r="U66" s="13">
        <f t="shared" si="6"/>
        <v>0</v>
      </c>
      <c r="V66" s="13">
        <f t="shared" si="7"/>
        <v>0</v>
      </c>
      <c r="W66" s="13">
        <v>0</v>
      </c>
      <c r="X66" s="13">
        <v>0</v>
      </c>
    </row>
    <row r="67" spans="1:24" x14ac:dyDescent="0.25">
      <c r="A67" s="12">
        <v>16</v>
      </c>
      <c r="B67" s="12">
        <v>3</v>
      </c>
      <c r="C67" s="13">
        <v>64.135474000000002</v>
      </c>
      <c r="D67" s="12">
        <v>59</v>
      </c>
      <c r="E67" s="12">
        <v>0</v>
      </c>
      <c r="F67" s="12">
        <v>0</v>
      </c>
      <c r="H67" s="13">
        <v>0</v>
      </c>
      <c r="I67" s="13">
        <v>0</v>
      </c>
      <c r="J67" s="13">
        <f t="shared" si="0"/>
        <v>0</v>
      </c>
      <c r="K67" s="13">
        <f t="shared" si="1"/>
        <v>0</v>
      </c>
      <c r="L67" s="13">
        <v>0</v>
      </c>
      <c r="M67" s="13">
        <v>0</v>
      </c>
      <c r="N67" s="13">
        <f t="shared" si="2"/>
        <v>0</v>
      </c>
      <c r="O67" s="13">
        <f t="shared" si="3"/>
        <v>0</v>
      </c>
      <c r="P67" s="13">
        <f t="shared" si="4"/>
        <v>0</v>
      </c>
      <c r="Q67" s="13">
        <f t="shared" si="5"/>
        <v>0</v>
      </c>
      <c r="R67" s="13">
        <v>64.135474000000002</v>
      </c>
      <c r="S67" s="13">
        <v>0</v>
      </c>
      <c r="T67" s="13">
        <v>0</v>
      </c>
      <c r="U67" s="13">
        <f t="shared" si="6"/>
        <v>0</v>
      </c>
      <c r="V67" s="13">
        <f t="shared" si="7"/>
        <v>0</v>
      </c>
      <c r="W67" s="13">
        <v>0</v>
      </c>
      <c r="X67" s="13">
        <v>0</v>
      </c>
    </row>
    <row r="68" spans="1:24" x14ac:dyDescent="0.25">
      <c r="A68" s="12">
        <v>16</v>
      </c>
      <c r="B68" s="12">
        <v>4</v>
      </c>
      <c r="C68" s="13">
        <v>4.8611209999999998</v>
      </c>
      <c r="D68" s="12">
        <v>60</v>
      </c>
      <c r="E68" s="12">
        <v>0</v>
      </c>
      <c r="F68" s="12">
        <v>0</v>
      </c>
      <c r="H68" s="13">
        <v>0</v>
      </c>
      <c r="I68" s="13">
        <v>0</v>
      </c>
      <c r="J68" s="13">
        <f t="shared" ref="J68:J131" si="8">C68*H68</f>
        <v>0</v>
      </c>
      <c r="K68" s="13">
        <f t="shared" ref="K68:K131" si="9">C68*I68</f>
        <v>0</v>
      </c>
      <c r="L68" s="13">
        <v>0</v>
      </c>
      <c r="M68" s="13">
        <v>0</v>
      </c>
      <c r="N68" s="13">
        <f t="shared" ref="N68:N131" si="10">H68*L68</f>
        <v>0</v>
      </c>
      <c r="O68" s="13">
        <f t="shared" ref="O68:O131" si="11">I68*M68</f>
        <v>0</v>
      </c>
      <c r="P68" s="13">
        <f t="shared" ref="P68:P131" si="12">C68*N68</f>
        <v>0</v>
      </c>
      <c r="Q68" s="13">
        <f t="shared" ref="Q68:Q131" si="13">C68*O68</f>
        <v>0</v>
      </c>
      <c r="R68" s="13">
        <v>4.8611209999999998</v>
      </c>
      <c r="S68" s="13">
        <v>0</v>
      </c>
      <c r="T68" s="13">
        <v>0</v>
      </c>
      <c r="U68" s="13">
        <f t="shared" ref="U68:U131" si="14">R68*S68</f>
        <v>0</v>
      </c>
      <c r="V68" s="13">
        <f t="shared" ref="V68:V131" si="15">R68*T68</f>
        <v>0</v>
      </c>
      <c r="W68" s="13">
        <v>0</v>
      </c>
      <c r="X68" s="13">
        <v>0</v>
      </c>
    </row>
    <row r="69" spans="1:24" x14ac:dyDescent="0.25">
      <c r="A69" s="12">
        <v>16</v>
      </c>
      <c r="B69" s="12">
        <v>4</v>
      </c>
      <c r="C69" s="13">
        <v>1.433074</v>
      </c>
      <c r="D69" s="12">
        <v>60</v>
      </c>
      <c r="E69" s="12">
        <v>0</v>
      </c>
      <c r="F69" s="12">
        <v>0</v>
      </c>
      <c r="H69" s="13">
        <v>0</v>
      </c>
      <c r="I69" s="13">
        <v>0</v>
      </c>
      <c r="J69" s="13">
        <f t="shared" si="8"/>
        <v>0</v>
      </c>
      <c r="K69" s="13">
        <f t="shared" si="9"/>
        <v>0</v>
      </c>
      <c r="L69" s="13">
        <v>0</v>
      </c>
      <c r="M69" s="13">
        <v>0</v>
      </c>
      <c r="N69" s="13">
        <f t="shared" si="10"/>
        <v>0</v>
      </c>
      <c r="O69" s="13">
        <f t="shared" si="11"/>
        <v>0</v>
      </c>
      <c r="P69" s="13">
        <f t="shared" si="12"/>
        <v>0</v>
      </c>
      <c r="Q69" s="13">
        <f t="shared" si="13"/>
        <v>0</v>
      </c>
      <c r="R69" s="13">
        <v>1.433074</v>
      </c>
      <c r="S69" s="13">
        <v>0</v>
      </c>
      <c r="T69" s="13">
        <v>0</v>
      </c>
      <c r="U69" s="13">
        <f t="shared" si="14"/>
        <v>0</v>
      </c>
      <c r="V69" s="13">
        <f t="shared" si="15"/>
        <v>0</v>
      </c>
      <c r="W69" s="13">
        <v>0</v>
      </c>
      <c r="X69" s="13">
        <v>0</v>
      </c>
    </row>
    <row r="70" spans="1:24" x14ac:dyDescent="0.25">
      <c r="A70" s="12">
        <v>16</v>
      </c>
      <c r="B70" s="12">
        <v>4</v>
      </c>
      <c r="C70" s="13">
        <v>1.355226</v>
      </c>
      <c r="D70" s="12">
        <v>60</v>
      </c>
      <c r="E70" s="12">
        <v>0</v>
      </c>
      <c r="F70" s="12">
        <v>0</v>
      </c>
      <c r="H70" s="13">
        <v>0</v>
      </c>
      <c r="I70" s="13">
        <v>0</v>
      </c>
      <c r="J70" s="13">
        <f t="shared" si="8"/>
        <v>0</v>
      </c>
      <c r="K70" s="13">
        <f t="shared" si="9"/>
        <v>0</v>
      </c>
      <c r="L70" s="13">
        <v>0</v>
      </c>
      <c r="M70" s="13">
        <v>0</v>
      </c>
      <c r="N70" s="13">
        <f t="shared" si="10"/>
        <v>0</v>
      </c>
      <c r="O70" s="13">
        <f t="shared" si="11"/>
        <v>0</v>
      </c>
      <c r="P70" s="13">
        <f t="shared" si="12"/>
        <v>0</v>
      </c>
      <c r="Q70" s="13">
        <f t="shared" si="13"/>
        <v>0</v>
      </c>
      <c r="R70" s="13">
        <v>1.355226</v>
      </c>
      <c r="S70" s="13">
        <v>0</v>
      </c>
      <c r="T70" s="13">
        <v>0</v>
      </c>
      <c r="U70" s="13">
        <f t="shared" si="14"/>
        <v>0</v>
      </c>
      <c r="V70" s="13">
        <f t="shared" si="15"/>
        <v>0</v>
      </c>
      <c r="W70" s="13">
        <v>0</v>
      </c>
      <c r="X70" s="13">
        <v>0</v>
      </c>
    </row>
    <row r="71" spans="1:24" x14ac:dyDescent="0.25">
      <c r="A71" s="12">
        <v>16</v>
      </c>
      <c r="B71" s="12">
        <v>10</v>
      </c>
      <c r="C71" s="13">
        <v>0.13106999999999999</v>
      </c>
      <c r="D71" s="12">
        <v>63</v>
      </c>
      <c r="E71" s="12">
        <v>0</v>
      </c>
      <c r="F71" s="12">
        <v>0</v>
      </c>
      <c r="H71" s="13">
        <v>0</v>
      </c>
      <c r="I71" s="13">
        <v>0</v>
      </c>
      <c r="J71" s="13">
        <f t="shared" si="8"/>
        <v>0</v>
      </c>
      <c r="K71" s="13">
        <f t="shared" si="9"/>
        <v>0</v>
      </c>
      <c r="L71" s="13">
        <v>0</v>
      </c>
      <c r="M71" s="13">
        <v>0</v>
      </c>
      <c r="N71" s="13">
        <f t="shared" si="10"/>
        <v>0</v>
      </c>
      <c r="O71" s="13">
        <f t="shared" si="11"/>
        <v>0</v>
      </c>
      <c r="P71" s="13">
        <f t="shared" si="12"/>
        <v>0</v>
      </c>
      <c r="Q71" s="13">
        <f t="shared" si="13"/>
        <v>0</v>
      </c>
      <c r="R71" s="13">
        <v>0.13106999999999999</v>
      </c>
      <c r="S71" s="13">
        <v>0</v>
      </c>
      <c r="T71" s="13">
        <v>0</v>
      </c>
      <c r="U71" s="13">
        <f t="shared" si="14"/>
        <v>0</v>
      </c>
      <c r="V71" s="13">
        <f t="shared" si="15"/>
        <v>0</v>
      </c>
      <c r="W71" s="13">
        <v>0</v>
      </c>
      <c r="X71" s="13">
        <v>0</v>
      </c>
    </row>
    <row r="72" spans="1:24" x14ac:dyDescent="0.25">
      <c r="A72" s="12">
        <v>16</v>
      </c>
      <c r="B72" s="12">
        <v>11</v>
      </c>
      <c r="C72" s="13">
        <v>1.17E-4</v>
      </c>
      <c r="D72" s="12">
        <v>64</v>
      </c>
      <c r="E72" s="12">
        <v>0</v>
      </c>
      <c r="F72" s="12">
        <v>0</v>
      </c>
      <c r="H72" s="13">
        <v>0</v>
      </c>
      <c r="I72" s="13">
        <v>0</v>
      </c>
      <c r="J72" s="13">
        <f t="shared" si="8"/>
        <v>0</v>
      </c>
      <c r="K72" s="13">
        <f t="shared" si="9"/>
        <v>0</v>
      </c>
      <c r="L72" s="13">
        <v>0</v>
      </c>
      <c r="M72" s="13">
        <v>0</v>
      </c>
      <c r="N72" s="13">
        <f t="shared" si="10"/>
        <v>0</v>
      </c>
      <c r="O72" s="13">
        <f t="shared" si="11"/>
        <v>0</v>
      </c>
      <c r="P72" s="13">
        <f t="shared" si="12"/>
        <v>0</v>
      </c>
      <c r="Q72" s="13">
        <f t="shared" si="13"/>
        <v>0</v>
      </c>
      <c r="R72" s="13">
        <v>1.17E-4</v>
      </c>
      <c r="S72" s="13">
        <v>0</v>
      </c>
      <c r="T72" s="13">
        <v>0</v>
      </c>
      <c r="U72" s="13">
        <f t="shared" si="14"/>
        <v>0</v>
      </c>
      <c r="V72" s="13">
        <f t="shared" si="15"/>
        <v>0</v>
      </c>
      <c r="W72" s="13">
        <v>0</v>
      </c>
      <c r="X72" s="13">
        <v>0</v>
      </c>
    </row>
    <row r="73" spans="1:24" x14ac:dyDescent="0.25">
      <c r="A73" s="12">
        <v>16</v>
      </c>
      <c r="B73" s="12">
        <v>11</v>
      </c>
      <c r="C73" s="13">
        <v>3.0651489999999999</v>
      </c>
      <c r="D73" s="12">
        <v>64</v>
      </c>
      <c r="E73" s="12">
        <v>0</v>
      </c>
      <c r="F73" s="12">
        <v>0</v>
      </c>
      <c r="H73" s="13">
        <v>0</v>
      </c>
      <c r="I73" s="13">
        <v>0</v>
      </c>
      <c r="J73" s="13">
        <f t="shared" si="8"/>
        <v>0</v>
      </c>
      <c r="K73" s="13">
        <f t="shared" si="9"/>
        <v>0</v>
      </c>
      <c r="L73" s="13">
        <v>0</v>
      </c>
      <c r="M73" s="13">
        <v>0</v>
      </c>
      <c r="N73" s="13">
        <f t="shared" si="10"/>
        <v>0</v>
      </c>
      <c r="O73" s="13">
        <f t="shared" si="11"/>
        <v>0</v>
      </c>
      <c r="P73" s="13">
        <f t="shared" si="12"/>
        <v>0</v>
      </c>
      <c r="Q73" s="13">
        <f t="shared" si="13"/>
        <v>0</v>
      </c>
      <c r="R73" s="13">
        <v>3.0651489999999999</v>
      </c>
      <c r="S73" s="13">
        <v>0</v>
      </c>
      <c r="T73" s="13">
        <v>0</v>
      </c>
      <c r="U73" s="13">
        <f t="shared" si="14"/>
        <v>0</v>
      </c>
      <c r="V73" s="13">
        <f t="shared" si="15"/>
        <v>0</v>
      </c>
      <c r="W73" s="13">
        <v>0</v>
      </c>
      <c r="X73" s="13">
        <v>0</v>
      </c>
    </row>
    <row r="74" spans="1:24" x14ac:dyDescent="0.25">
      <c r="A74" s="12">
        <v>16</v>
      </c>
      <c r="B74" s="12">
        <v>11</v>
      </c>
      <c r="C74" s="13">
        <v>1.7583009999999999</v>
      </c>
      <c r="D74" s="12">
        <v>64</v>
      </c>
      <c r="E74" s="12">
        <v>0</v>
      </c>
      <c r="F74" s="12">
        <v>0</v>
      </c>
      <c r="H74" s="13">
        <v>0</v>
      </c>
      <c r="I74" s="13">
        <v>0</v>
      </c>
      <c r="J74" s="13">
        <f t="shared" si="8"/>
        <v>0</v>
      </c>
      <c r="K74" s="13">
        <f t="shared" si="9"/>
        <v>0</v>
      </c>
      <c r="L74" s="13">
        <v>0</v>
      </c>
      <c r="M74" s="13">
        <v>0</v>
      </c>
      <c r="N74" s="13">
        <f t="shared" si="10"/>
        <v>0</v>
      </c>
      <c r="O74" s="13">
        <f t="shared" si="11"/>
        <v>0</v>
      </c>
      <c r="P74" s="13">
        <f t="shared" si="12"/>
        <v>0</v>
      </c>
      <c r="Q74" s="13">
        <f t="shared" si="13"/>
        <v>0</v>
      </c>
      <c r="R74" s="13">
        <v>1.7583009999999999</v>
      </c>
      <c r="S74" s="13">
        <v>0</v>
      </c>
      <c r="T74" s="13">
        <v>0</v>
      </c>
      <c r="U74" s="13">
        <f t="shared" si="14"/>
        <v>0</v>
      </c>
      <c r="V74" s="13">
        <f t="shared" si="15"/>
        <v>0</v>
      </c>
      <c r="W74" s="13">
        <v>0</v>
      </c>
      <c r="X74" s="13">
        <v>0</v>
      </c>
    </row>
    <row r="75" spans="1:24" x14ac:dyDescent="0.25">
      <c r="A75" s="12">
        <v>16</v>
      </c>
      <c r="B75" s="12">
        <v>12</v>
      </c>
      <c r="C75" s="13">
        <v>2.4490780000000001</v>
      </c>
      <c r="D75" s="12">
        <v>65</v>
      </c>
      <c r="E75" s="12">
        <v>0</v>
      </c>
      <c r="F75" s="12">
        <v>0</v>
      </c>
      <c r="H75" s="13">
        <v>0</v>
      </c>
      <c r="I75" s="13">
        <v>0</v>
      </c>
      <c r="J75" s="13">
        <f t="shared" si="8"/>
        <v>0</v>
      </c>
      <c r="K75" s="13">
        <f t="shared" si="9"/>
        <v>0</v>
      </c>
      <c r="L75" s="13">
        <v>0</v>
      </c>
      <c r="M75" s="13">
        <v>0</v>
      </c>
      <c r="N75" s="13">
        <f t="shared" si="10"/>
        <v>0</v>
      </c>
      <c r="O75" s="13">
        <f t="shared" si="11"/>
        <v>0</v>
      </c>
      <c r="P75" s="13">
        <f t="shared" si="12"/>
        <v>0</v>
      </c>
      <c r="Q75" s="13">
        <f t="shared" si="13"/>
        <v>0</v>
      </c>
      <c r="R75" s="13">
        <v>2.4490780000000001</v>
      </c>
      <c r="S75" s="13">
        <v>0</v>
      </c>
      <c r="T75" s="13">
        <v>0</v>
      </c>
      <c r="U75" s="13">
        <f t="shared" si="14"/>
        <v>0</v>
      </c>
      <c r="V75" s="13">
        <f t="shared" si="15"/>
        <v>0</v>
      </c>
      <c r="W75" s="13">
        <v>0</v>
      </c>
      <c r="X75" s="13">
        <v>0</v>
      </c>
    </row>
    <row r="76" spans="1:24" x14ac:dyDescent="0.25">
      <c r="A76" s="12">
        <v>16</v>
      </c>
      <c r="B76" s="12">
        <v>12</v>
      </c>
      <c r="C76" s="13">
        <v>15.542843</v>
      </c>
      <c r="D76" s="12">
        <v>65</v>
      </c>
      <c r="E76" s="12">
        <v>0</v>
      </c>
      <c r="F76" s="12">
        <v>0</v>
      </c>
      <c r="H76" s="13">
        <v>0</v>
      </c>
      <c r="I76" s="13">
        <v>0</v>
      </c>
      <c r="J76" s="13">
        <f t="shared" si="8"/>
        <v>0</v>
      </c>
      <c r="K76" s="13">
        <f t="shared" si="9"/>
        <v>0</v>
      </c>
      <c r="L76" s="13">
        <v>0</v>
      </c>
      <c r="M76" s="13">
        <v>0</v>
      </c>
      <c r="N76" s="13">
        <f t="shared" si="10"/>
        <v>0</v>
      </c>
      <c r="O76" s="13">
        <f t="shared" si="11"/>
        <v>0</v>
      </c>
      <c r="P76" s="13">
        <f t="shared" si="12"/>
        <v>0</v>
      </c>
      <c r="Q76" s="13">
        <f t="shared" si="13"/>
        <v>0</v>
      </c>
      <c r="R76" s="13">
        <v>15.542843</v>
      </c>
      <c r="S76" s="13">
        <v>0</v>
      </c>
      <c r="T76" s="13">
        <v>0</v>
      </c>
      <c r="U76" s="13">
        <f t="shared" si="14"/>
        <v>0</v>
      </c>
      <c r="V76" s="13">
        <f t="shared" si="15"/>
        <v>0</v>
      </c>
      <c r="W76" s="13">
        <v>0</v>
      </c>
      <c r="X76" s="13">
        <v>0</v>
      </c>
    </row>
    <row r="77" spans="1:24" x14ac:dyDescent="0.25">
      <c r="A77" s="12">
        <v>16</v>
      </c>
      <c r="B77" s="12">
        <v>12</v>
      </c>
      <c r="C77" s="13">
        <v>0.73560899999999996</v>
      </c>
      <c r="D77" s="12">
        <v>65</v>
      </c>
      <c r="E77" s="12">
        <v>0</v>
      </c>
      <c r="F77" s="12">
        <v>0</v>
      </c>
      <c r="H77" s="13">
        <v>0</v>
      </c>
      <c r="I77" s="13">
        <v>0</v>
      </c>
      <c r="J77" s="13">
        <f t="shared" si="8"/>
        <v>0</v>
      </c>
      <c r="K77" s="13">
        <f t="shared" si="9"/>
        <v>0</v>
      </c>
      <c r="L77" s="13">
        <v>0</v>
      </c>
      <c r="M77" s="13">
        <v>0</v>
      </c>
      <c r="N77" s="13">
        <f t="shared" si="10"/>
        <v>0</v>
      </c>
      <c r="O77" s="13">
        <f t="shared" si="11"/>
        <v>0</v>
      </c>
      <c r="P77" s="13">
        <f t="shared" si="12"/>
        <v>0</v>
      </c>
      <c r="Q77" s="13">
        <f t="shared" si="13"/>
        <v>0</v>
      </c>
      <c r="R77" s="13">
        <v>0.73560899999999996</v>
      </c>
      <c r="S77" s="13">
        <v>0</v>
      </c>
      <c r="T77" s="13">
        <v>0</v>
      </c>
      <c r="U77" s="13">
        <f t="shared" si="14"/>
        <v>0</v>
      </c>
      <c r="V77" s="13">
        <f t="shared" si="15"/>
        <v>0</v>
      </c>
      <c r="W77" s="13">
        <v>0</v>
      </c>
      <c r="X77" s="13">
        <v>0</v>
      </c>
    </row>
    <row r="78" spans="1:24" x14ac:dyDescent="0.25">
      <c r="A78" s="12">
        <v>16</v>
      </c>
      <c r="B78" s="12">
        <v>12</v>
      </c>
      <c r="C78" s="13">
        <v>2.2925140000000002</v>
      </c>
      <c r="D78" s="12">
        <v>65</v>
      </c>
      <c r="E78" s="12">
        <v>0</v>
      </c>
      <c r="F78" s="12">
        <v>0</v>
      </c>
      <c r="H78" s="13">
        <v>0</v>
      </c>
      <c r="I78" s="13">
        <v>0</v>
      </c>
      <c r="J78" s="13">
        <f t="shared" si="8"/>
        <v>0</v>
      </c>
      <c r="K78" s="13">
        <f t="shared" si="9"/>
        <v>0</v>
      </c>
      <c r="L78" s="13">
        <v>0</v>
      </c>
      <c r="M78" s="13">
        <v>0</v>
      </c>
      <c r="N78" s="13">
        <f t="shared" si="10"/>
        <v>0</v>
      </c>
      <c r="O78" s="13">
        <f t="shared" si="11"/>
        <v>0</v>
      </c>
      <c r="P78" s="13">
        <f t="shared" si="12"/>
        <v>0</v>
      </c>
      <c r="Q78" s="13">
        <f t="shared" si="13"/>
        <v>0</v>
      </c>
      <c r="R78" s="13">
        <v>2.2925140000000002</v>
      </c>
      <c r="S78" s="13">
        <v>0</v>
      </c>
      <c r="T78" s="13">
        <v>0</v>
      </c>
      <c r="U78" s="13">
        <f t="shared" si="14"/>
        <v>0</v>
      </c>
      <c r="V78" s="13">
        <f t="shared" si="15"/>
        <v>0</v>
      </c>
      <c r="W78" s="13">
        <v>0</v>
      </c>
      <c r="X78" s="13">
        <v>0</v>
      </c>
    </row>
    <row r="79" spans="1:24" x14ac:dyDescent="0.25">
      <c r="A79" s="12">
        <v>16</v>
      </c>
      <c r="B79" s="12">
        <v>12</v>
      </c>
      <c r="C79" s="13">
        <v>3.070532</v>
      </c>
      <c r="D79" s="12">
        <v>65</v>
      </c>
      <c r="E79" s="12">
        <v>0</v>
      </c>
      <c r="F79" s="12">
        <v>0</v>
      </c>
      <c r="H79" s="13">
        <v>0</v>
      </c>
      <c r="I79" s="13">
        <v>0</v>
      </c>
      <c r="J79" s="13">
        <f t="shared" si="8"/>
        <v>0</v>
      </c>
      <c r="K79" s="13">
        <f t="shared" si="9"/>
        <v>0</v>
      </c>
      <c r="L79" s="13">
        <v>0</v>
      </c>
      <c r="M79" s="13">
        <v>0</v>
      </c>
      <c r="N79" s="13">
        <f t="shared" si="10"/>
        <v>0</v>
      </c>
      <c r="O79" s="13">
        <f t="shared" si="11"/>
        <v>0</v>
      </c>
      <c r="P79" s="13">
        <f t="shared" si="12"/>
        <v>0</v>
      </c>
      <c r="Q79" s="13">
        <f t="shared" si="13"/>
        <v>0</v>
      </c>
      <c r="R79" s="13">
        <v>3.070532</v>
      </c>
      <c r="S79" s="13">
        <v>0</v>
      </c>
      <c r="T79" s="13">
        <v>0</v>
      </c>
      <c r="U79" s="13">
        <f t="shared" si="14"/>
        <v>0</v>
      </c>
      <c r="V79" s="13">
        <f t="shared" si="15"/>
        <v>0</v>
      </c>
      <c r="W79" s="13">
        <v>0</v>
      </c>
      <c r="X79" s="13">
        <v>0</v>
      </c>
    </row>
    <row r="80" spans="1:24" x14ac:dyDescent="0.25">
      <c r="A80" s="12">
        <v>16</v>
      </c>
      <c r="B80" s="12">
        <v>12</v>
      </c>
      <c r="C80" s="13">
        <v>3.2058999999999997E-2</v>
      </c>
      <c r="D80" s="12">
        <v>65</v>
      </c>
      <c r="E80" s="12">
        <v>0</v>
      </c>
      <c r="F80" s="12">
        <v>0</v>
      </c>
      <c r="H80" s="13">
        <v>0</v>
      </c>
      <c r="I80" s="13">
        <v>0</v>
      </c>
      <c r="J80" s="13">
        <f t="shared" si="8"/>
        <v>0</v>
      </c>
      <c r="K80" s="13">
        <f t="shared" si="9"/>
        <v>0</v>
      </c>
      <c r="L80" s="13">
        <v>0</v>
      </c>
      <c r="M80" s="13">
        <v>0</v>
      </c>
      <c r="N80" s="13">
        <f t="shared" si="10"/>
        <v>0</v>
      </c>
      <c r="O80" s="13">
        <f t="shared" si="11"/>
        <v>0</v>
      </c>
      <c r="P80" s="13">
        <f t="shared" si="12"/>
        <v>0</v>
      </c>
      <c r="Q80" s="13">
        <f t="shared" si="13"/>
        <v>0</v>
      </c>
      <c r="R80" s="13">
        <v>3.2058999999999997E-2</v>
      </c>
      <c r="S80" s="13">
        <v>0</v>
      </c>
      <c r="T80" s="13">
        <v>0</v>
      </c>
      <c r="U80" s="13">
        <f t="shared" si="14"/>
        <v>0</v>
      </c>
      <c r="V80" s="13">
        <f t="shared" si="15"/>
        <v>0</v>
      </c>
      <c r="W80" s="13">
        <v>0</v>
      </c>
      <c r="X80" s="13">
        <v>0</v>
      </c>
    </row>
    <row r="81" spans="1:24" x14ac:dyDescent="0.25">
      <c r="A81" s="12">
        <v>16</v>
      </c>
      <c r="B81" s="12">
        <v>13</v>
      </c>
      <c r="C81" s="13">
        <v>0.97894800000000004</v>
      </c>
      <c r="D81" s="12">
        <v>66</v>
      </c>
      <c r="E81" s="12">
        <v>0</v>
      </c>
      <c r="F81" s="12">
        <v>0</v>
      </c>
      <c r="H81" s="13">
        <v>0</v>
      </c>
      <c r="I81" s="13">
        <v>0</v>
      </c>
      <c r="J81" s="13">
        <f t="shared" si="8"/>
        <v>0</v>
      </c>
      <c r="K81" s="13">
        <f t="shared" si="9"/>
        <v>0</v>
      </c>
      <c r="L81" s="13">
        <v>0</v>
      </c>
      <c r="M81" s="13">
        <v>0</v>
      </c>
      <c r="N81" s="13">
        <f t="shared" si="10"/>
        <v>0</v>
      </c>
      <c r="O81" s="13">
        <f t="shared" si="11"/>
        <v>0</v>
      </c>
      <c r="P81" s="13">
        <f t="shared" si="12"/>
        <v>0</v>
      </c>
      <c r="Q81" s="13">
        <f t="shared" si="13"/>
        <v>0</v>
      </c>
      <c r="R81" s="13">
        <v>0.97894800000000004</v>
      </c>
      <c r="S81" s="13">
        <v>0</v>
      </c>
      <c r="T81" s="13">
        <v>0</v>
      </c>
      <c r="U81" s="13">
        <f t="shared" si="14"/>
        <v>0</v>
      </c>
      <c r="V81" s="13">
        <f t="shared" si="15"/>
        <v>0</v>
      </c>
      <c r="W81" s="13">
        <v>0</v>
      </c>
      <c r="X81" s="13">
        <v>0</v>
      </c>
    </row>
    <row r="82" spans="1:24" x14ac:dyDescent="0.25">
      <c r="A82" s="12">
        <v>16</v>
      </c>
      <c r="B82" s="12">
        <v>13</v>
      </c>
      <c r="C82" s="13">
        <v>0.95869599999999999</v>
      </c>
      <c r="D82" s="12">
        <v>66</v>
      </c>
      <c r="E82" s="12">
        <v>0</v>
      </c>
      <c r="F82" s="12">
        <v>0</v>
      </c>
      <c r="H82" s="13">
        <v>0</v>
      </c>
      <c r="I82" s="13">
        <v>0</v>
      </c>
      <c r="J82" s="13">
        <f t="shared" si="8"/>
        <v>0</v>
      </c>
      <c r="K82" s="13">
        <f t="shared" si="9"/>
        <v>0</v>
      </c>
      <c r="L82" s="13">
        <v>0</v>
      </c>
      <c r="M82" s="13">
        <v>0</v>
      </c>
      <c r="N82" s="13">
        <f t="shared" si="10"/>
        <v>0</v>
      </c>
      <c r="O82" s="13">
        <f t="shared" si="11"/>
        <v>0</v>
      </c>
      <c r="P82" s="13">
        <f t="shared" si="12"/>
        <v>0</v>
      </c>
      <c r="Q82" s="13">
        <f t="shared" si="13"/>
        <v>0</v>
      </c>
      <c r="R82" s="13">
        <v>0.95869599999999999</v>
      </c>
      <c r="S82" s="13">
        <v>0</v>
      </c>
      <c r="T82" s="13">
        <v>0</v>
      </c>
      <c r="U82" s="13">
        <f t="shared" si="14"/>
        <v>0</v>
      </c>
      <c r="V82" s="13">
        <f t="shared" si="15"/>
        <v>0</v>
      </c>
      <c r="W82" s="13">
        <v>0</v>
      </c>
      <c r="X82" s="13">
        <v>0</v>
      </c>
    </row>
    <row r="83" spans="1:24" x14ac:dyDescent="0.25">
      <c r="A83" s="12">
        <v>16</v>
      </c>
      <c r="B83" s="12">
        <v>13</v>
      </c>
      <c r="C83" s="13">
        <v>0.984205</v>
      </c>
      <c r="D83" s="12">
        <v>66</v>
      </c>
      <c r="E83" s="12">
        <v>0</v>
      </c>
      <c r="F83" s="12">
        <v>0</v>
      </c>
      <c r="H83" s="13">
        <v>0</v>
      </c>
      <c r="I83" s="13">
        <v>0</v>
      </c>
      <c r="J83" s="13">
        <f t="shared" si="8"/>
        <v>0</v>
      </c>
      <c r="K83" s="13">
        <f t="shared" si="9"/>
        <v>0</v>
      </c>
      <c r="L83" s="13">
        <v>0</v>
      </c>
      <c r="M83" s="13">
        <v>0</v>
      </c>
      <c r="N83" s="13">
        <f t="shared" si="10"/>
        <v>0</v>
      </c>
      <c r="O83" s="13">
        <f t="shared" si="11"/>
        <v>0</v>
      </c>
      <c r="P83" s="13">
        <f t="shared" si="12"/>
        <v>0</v>
      </c>
      <c r="Q83" s="13">
        <f t="shared" si="13"/>
        <v>0</v>
      </c>
      <c r="R83" s="13">
        <v>0.984205</v>
      </c>
      <c r="S83" s="13">
        <v>0</v>
      </c>
      <c r="T83" s="13">
        <v>0</v>
      </c>
      <c r="U83" s="13">
        <f t="shared" si="14"/>
        <v>0</v>
      </c>
      <c r="V83" s="13">
        <f t="shared" si="15"/>
        <v>0</v>
      </c>
      <c r="W83" s="13">
        <v>0</v>
      </c>
      <c r="X83" s="13">
        <v>0</v>
      </c>
    </row>
    <row r="84" spans="1:24" x14ac:dyDescent="0.25">
      <c r="A84" s="12">
        <v>16</v>
      </c>
      <c r="B84" s="12">
        <v>13</v>
      </c>
      <c r="C84" s="13">
        <v>0.434168</v>
      </c>
      <c r="D84" s="12">
        <v>66</v>
      </c>
      <c r="E84" s="12">
        <v>0</v>
      </c>
      <c r="F84" s="12">
        <v>0</v>
      </c>
      <c r="H84" s="13">
        <v>0</v>
      </c>
      <c r="I84" s="13">
        <v>0</v>
      </c>
      <c r="J84" s="13">
        <f t="shared" si="8"/>
        <v>0</v>
      </c>
      <c r="K84" s="13">
        <f t="shared" si="9"/>
        <v>0</v>
      </c>
      <c r="L84" s="13">
        <v>0</v>
      </c>
      <c r="M84" s="13">
        <v>0</v>
      </c>
      <c r="N84" s="13">
        <f t="shared" si="10"/>
        <v>0</v>
      </c>
      <c r="O84" s="13">
        <f t="shared" si="11"/>
        <v>0</v>
      </c>
      <c r="P84" s="13">
        <f t="shared" si="12"/>
        <v>0</v>
      </c>
      <c r="Q84" s="13">
        <f t="shared" si="13"/>
        <v>0</v>
      </c>
      <c r="R84" s="13">
        <v>0.434168</v>
      </c>
      <c r="S84" s="13">
        <v>0</v>
      </c>
      <c r="T84" s="13">
        <v>0</v>
      </c>
      <c r="U84" s="13">
        <f t="shared" si="14"/>
        <v>0</v>
      </c>
      <c r="V84" s="13">
        <f t="shared" si="15"/>
        <v>0</v>
      </c>
      <c r="W84" s="13">
        <v>0</v>
      </c>
      <c r="X84" s="13">
        <v>0</v>
      </c>
    </row>
    <row r="85" spans="1:24" x14ac:dyDescent="0.25">
      <c r="A85" s="12">
        <v>16</v>
      </c>
      <c r="B85" s="12">
        <v>13</v>
      </c>
      <c r="C85" s="13">
        <v>0.47953000000000001</v>
      </c>
      <c r="D85" s="12">
        <v>66</v>
      </c>
      <c r="E85" s="12">
        <v>0</v>
      </c>
      <c r="F85" s="12">
        <v>0</v>
      </c>
      <c r="H85" s="13">
        <v>0</v>
      </c>
      <c r="I85" s="13">
        <v>0</v>
      </c>
      <c r="J85" s="13">
        <f t="shared" si="8"/>
        <v>0</v>
      </c>
      <c r="K85" s="13">
        <f t="shared" si="9"/>
        <v>0</v>
      </c>
      <c r="L85" s="13">
        <v>0</v>
      </c>
      <c r="M85" s="13">
        <v>0</v>
      </c>
      <c r="N85" s="13">
        <f t="shared" si="10"/>
        <v>0</v>
      </c>
      <c r="O85" s="13">
        <f t="shared" si="11"/>
        <v>0</v>
      </c>
      <c r="P85" s="13">
        <f t="shared" si="12"/>
        <v>0</v>
      </c>
      <c r="Q85" s="13">
        <f t="shared" si="13"/>
        <v>0</v>
      </c>
      <c r="R85" s="13">
        <v>0.47953000000000001</v>
      </c>
      <c r="S85" s="13">
        <v>0</v>
      </c>
      <c r="T85" s="13">
        <v>0</v>
      </c>
      <c r="U85" s="13">
        <f t="shared" si="14"/>
        <v>0</v>
      </c>
      <c r="V85" s="13">
        <f t="shared" si="15"/>
        <v>0</v>
      </c>
      <c r="W85" s="13">
        <v>0</v>
      </c>
      <c r="X85" s="13">
        <v>0</v>
      </c>
    </row>
    <row r="86" spans="1:24" x14ac:dyDescent="0.25">
      <c r="A86" s="12">
        <v>12</v>
      </c>
      <c r="B86" s="12">
        <v>1</v>
      </c>
      <c r="C86" s="13">
        <v>6.2233320000000001</v>
      </c>
      <c r="D86" s="12">
        <v>29</v>
      </c>
      <c r="E86" s="12">
        <v>12</v>
      </c>
      <c r="F86" s="12">
        <v>1</v>
      </c>
      <c r="G86" s="12" t="s">
        <v>39</v>
      </c>
      <c r="H86" s="13">
        <v>4.9540629999999997</v>
      </c>
      <c r="I86" s="13">
        <v>0.223</v>
      </c>
      <c r="J86" s="13">
        <f t="shared" si="8"/>
        <v>30.830778797915997</v>
      </c>
      <c r="K86" s="13">
        <f t="shared" si="9"/>
        <v>1.387803036</v>
      </c>
      <c r="L86" s="13">
        <v>0.192</v>
      </c>
      <c r="M86" s="13">
        <v>0.14499999999999999</v>
      </c>
      <c r="N86" s="13">
        <f t="shared" si="10"/>
        <v>0.95118009599999997</v>
      </c>
      <c r="O86" s="13">
        <f t="shared" si="11"/>
        <v>3.2334999999999996E-2</v>
      </c>
      <c r="P86" s="13">
        <f t="shared" si="12"/>
        <v>5.9195095291998721</v>
      </c>
      <c r="Q86" s="13">
        <f t="shared" si="13"/>
        <v>0.20123144021999997</v>
      </c>
      <c r="R86" s="13">
        <v>6.2233320000000001</v>
      </c>
      <c r="S86" s="13">
        <v>0.45500000000000002</v>
      </c>
      <c r="T86" s="13">
        <v>1.6E-2</v>
      </c>
      <c r="U86" s="13">
        <f t="shared" si="14"/>
        <v>2.83161606</v>
      </c>
      <c r="V86" s="13">
        <f t="shared" si="15"/>
        <v>9.9573311999999997E-2</v>
      </c>
      <c r="W86" s="13">
        <f>U86/J86</f>
        <v>9.1843805781234522E-2</v>
      </c>
      <c r="X86" s="13">
        <f>V86/K86</f>
        <v>7.1748878923766815E-2</v>
      </c>
    </row>
    <row r="87" spans="1:24" x14ac:dyDescent="0.25">
      <c r="A87" s="12">
        <v>21</v>
      </c>
      <c r="B87" s="12">
        <v>1</v>
      </c>
      <c r="C87" s="13">
        <v>4.2455749999999997</v>
      </c>
      <c r="D87" s="12">
        <v>100</v>
      </c>
      <c r="E87" s="12">
        <v>21</v>
      </c>
      <c r="F87" s="12">
        <v>1</v>
      </c>
      <c r="G87" s="12" t="s">
        <v>39</v>
      </c>
      <c r="H87" s="13">
        <v>3.3353579999999998</v>
      </c>
      <c r="I87" s="13">
        <v>0.158</v>
      </c>
      <c r="J87" s="13">
        <f t="shared" si="8"/>
        <v>14.160512540849998</v>
      </c>
      <c r="K87" s="13">
        <f t="shared" si="9"/>
        <v>0.67080085</v>
      </c>
      <c r="L87" s="13">
        <v>0.58299999999999996</v>
      </c>
      <c r="M87" s="13">
        <v>0.52400000000000002</v>
      </c>
      <c r="N87" s="13">
        <f t="shared" si="10"/>
        <v>1.9445137139999997</v>
      </c>
      <c r="O87" s="13">
        <f t="shared" si="11"/>
        <v>8.2792000000000004E-2</v>
      </c>
      <c r="P87" s="13">
        <f t="shared" si="12"/>
        <v>8.2555788113155479</v>
      </c>
      <c r="Q87" s="13">
        <f t="shared" si="13"/>
        <v>0.3514996454</v>
      </c>
      <c r="R87" s="13">
        <v>4.2455749999999997</v>
      </c>
      <c r="S87" s="13">
        <v>1.7410000000000001</v>
      </c>
      <c r="T87" s="13">
        <v>7.5999999999999998E-2</v>
      </c>
      <c r="U87" s="13">
        <f t="shared" si="14"/>
        <v>7.3915460749999999</v>
      </c>
      <c r="V87" s="13">
        <f t="shared" si="15"/>
        <v>0.32266369999999994</v>
      </c>
      <c r="W87" s="13">
        <f t="shared" ref="W87:W150" si="16">U87/J87</f>
        <v>0.52198294755765351</v>
      </c>
      <c r="X87" s="13">
        <f t="shared" ref="X87:X150" si="17">V87/K87</f>
        <v>0.481012658227848</v>
      </c>
    </row>
    <row r="88" spans="1:24" x14ac:dyDescent="0.25">
      <c r="A88" s="12">
        <v>21</v>
      </c>
      <c r="B88" s="12">
        <v>1</v>
      </c>
      <c r="C88" s="13">
        <v>1.0023610000000001</v>
      </c>
      <c r="D88" s="12">
        <v>100</v>
      </c>
      <c r="E88" s="12">
        <v>21</v>
      </c>
      <c r="F88" s="12">
        <v>1</v>
      </c>
      <c r="G88" s="12" t="s">
        <v>39</v>
      </c>
      <c r="H88" s="13">
        <v>3.3353579999999998</v>
      </c>
      <c r="I88" s="13">
        <v>0.158</v>
      </c>
      <c r="J88" s="13">
        <f t="shared" si="8"/>
        <v>3.343232780238</v>
      </c>
      <c r="K88" s="13">
        <f t="shared" si="9"/>
        <v>0.15837303800000002</v>
      </c>
      <c r="L88" s="13">
        <v>0.58299999999999996</v>
      </c>
      <c r="M88" s="13">
        <v>0.52400000000000002</v>
      </c>
      <c r="N88" s="13">
        <f t="shared" si="10"/>
        <v>1.9445137139999997</v>
      </c>
      <c r="O88" s="13">
        <f t="shared" si="11"/>
        <v>8.2792000000000004E-2</v>
      </c>
      <c r="P88" s="13">
        <f t="shared" si="12"/>
        <v>1.9491047108787538</v>
      </c>
      <c r="Q88" s="13">
        <f t="shared" si="13"/>
        <v>8.298747191200001E-2</v>
      </c>
      <c r="R88" s="13">
        <v>1.0023610000000001</v>
      </c>
      <c r="S88" s="13">
        <v>1.7410000000000001</v>
      </c>
      <c r="T88" s="13">
        <v>7.5999999999999998E-2</v>
      </c>
      <c r="U88" s="13">
        <f t="shared" si="14"/>
        <v>1.7451105010000003</v>
      </c>
      <c r="V88" s="13">
        <f t="shared" si="15"/>
        <v>7.6179436000000003E-2</v>
      </c>
      <c r="W88" s="13">
        <f t="shared" si="16"/>
        <v>0.52198294755765362</v>
      </c>
      <c r="X88" s="13">
        <f t="shared" si="17"/>
        <v>0.48101265822784806</v>
      </c>
    </row>
    <row r="89" spans="1:24" x14ac:dyDescent="0.25">
      <c r="A89" s="12">
        <v>92</v>
      </c>
      <c r="B89" s="12">
        <v>1</v>
      </c>
      <c r="C89" s="13">
        <v>13.154216</v>
      </c>
      <c r="D89" s="12">
        <v>566</v>
      </c>
      <c r="E89" s="12">
        <v>92</v>
      </c>
      <c r="F89" s="12">
        <v>1</v>
      </c>
      <c r="G89" s="12" t="s">
        <v>39</v>
      </c>
      <c r="H89" s="13">
        <v>5.7049399999999997</v>
      </c>
      <c r="I89" s="13">
        <v>0.26500000000000001</v>
      </c>
      <c r="J89" s="13">
        <f t="shared" si="8"/>
        <v>75.044013027039995</v>
      </c>
      <c r="K89" s="13">
        <f t="shared" si="9"/>
        <v>3.4858672400000001</v>
      </c>
      <c r="L89" s="13">
        <v>0.41699999999999998</v>
      </c>
      <c r="M89" s="13">
        <v>0.33700000000000002</v>
      </c>
      <c r="N89" s="13">
        <f t="shared" si="10"/>
        <v>2.3789599799999999</v>
      </c>
      <c r="O89" s="13">
        <f t="shared" si="11"/>
        <v>8.9305000000000009E-2</v>
      </c>
      <c r="P89" s="13">
        <f t="shared" si="12"/>
        <v>31.293353432275676</v>
      </c>
      <c r="Q89" s="13">
        <f t="shared" si="13"/>
        <v>1.1747372598800001</v>
      </c>
      <c r="R89" s="13">
        <v>13.154216</v>
      </c>
      <c r="S89" s="13">
        <v>1.2769999999999999</v>
      </c>
      <c r="T89" s="13">
        <v>4.4999999999999998E-2</v>
      </c>
      <c r="U89" s="13">
        <f t="shared" si="14"/>
        <v>16.797933831999998</v>
      </c>
      <c r="V89" s="13">
        <f t="shared" si="15"/>
        <v>0.59193971999999995</v>
      </c>
      <c r="W89" s="13">
        <f t="shared" si="16"/>
        <v>0.22384109210613959</v>
      </c>
      <c r="X89" s="13">
        <f t="shared" si="17"/>
        <v>0.16981132075471697</v>
      </c>
    </row>
    <row r="90" spans="1:24" x14ac:dyDescent="0.25">
      <c r="A90" s="12">
        <v>92</v>
      </c>
      <c r="B90" s="12">
        <v>1</v>
      </c>
      <c r="C90" s="13">
        <v>7.5569600000000001</v>
      </c>
      <c r="D90" s="12">
        <v>566</v>
      </c>
      <c r="E90" s="12">
        <v>92</v>
      </c>
      <c r="F90" s="12">
        <v>1</v>
      </c>
      <c r="G90" s="12" t="s">
        <v>39</v>
      </c>
      <c r="H90" s="13">
        <v>5.7049399999999997</v>
      </c>
      <c r="I90" s="13">
        <v>0.26500000000000001</v>
      </c>
      <c r="J90" s="13">
        <f t="shared" si="8"/>
        <v>43.112003382399998</v>
      </c>
      <c r="K90" s="13">
        <f t="shared" si="9"/>
        <v>2.0025944</v>
      </c>
      <c r="L90" s="13">
        <v>0.41699999999999998</v>
      </c>
      <c r="M90" s="13">
        <v>0.33700000000000002</v>
      </c>
      <c r="N90" s="13">
        <f t="shared" si="10"/>
        <v>2.3789599799999999</v>
      </c>
      <c r="O90" s="13">
        <f t="shared" si="11"/>
        <v>8.9305000000000009E-2</v>
      </c>
      <c r="P90" s="13">
        <f t="shared" si="12"/>
        <v>17.9777054104608</v>
      </c>
      <c r="Q90" s="13">
        <f t="shared" si="13"/>
        <v>0.6748743128000001</v>
      </c>
      <c r="R90" s="13">
        <v>7.5569600000000001</v>
      </c>
      <c r="S90" s="13">
        <v>1.2769999999999999</v>
      </c>
      <c r="T90" s="13">
        <v>4.4999999999999998E-2</v>
      </c>
      <c r="U90" s="13">
        <f t="shared" si="14"/>
        <v>9.6502379200000004</v>
      </c>
      <c r="V90" s="13">
        <f t="shared" si="15"/>
        <v>0.34006320000000001</v>
      </c>
      <c r="W90" s="13">
        <f t="shared" si="16"/>
        <v>0.22384109210613962</v>
      </c>
      <c r="X90" s="13">
        <f t="shared" si="17"/>
        <v>0.169811320754717</v>
      </c>
    </row>
    <row r="91" spans="1:24" x14ac:dyDescent="0.25">
      <c r="A91" s="12">
        <v>92</v>
      </c>
      <c r="B91" s="12">
        <v>1</v>
      </c>
      <c r="C91" s="13">
        <v>3.3534269999999999</v>
      </c>
      <c r="D91" s="12">
        <v>566</v>
      </c>
      <c r="E91" s="12">
        <v>92</v>
      </c>
      <c r="F91" s="12">
        <v>1</v>
      </c>
      <c r="G91" s="12" t="s">
        <v>39</v>
      </c>
      <c r="H91" s="13">
        <v>5.7049399999999997</v>
      </c>
      <c r="I91" s="13">
        <v>0.26500000000000001</v>
      </c>
      <c r="J91" s="13">
        <f t="shared" si="8"/>
        <v>19.131099829379998</v>
      </c>
      <c r="K91" s="13">
        <f t="shared" si="9"/>
        <v>0.88865815500000001</v>
      </c>
      <c r="L91" s="13">
        <v>0.41699999999999998</v>
      </c>
      <c r="M91" s="13">
        <v>0.33700000000000002</v>
      </c>
      <c r="N91" s="13">
        <f t="shared" si="10"/>
        <v>2.3789599799999999</v>
      </c>
      <c r="O91" s="13">
        <f t="shared" si="11"/>
        <v>8.9305000000000009E-2</v>
      </c>
      <c r="P91" s="13">
        <f t="shared" si="12"/>
        <v>7.9776686288514593</v>
      </c>
      <c r="Q91" s="13">
        <f t="shared" si="13"/>
        <v>0.29947779823500004</v>
      </c>
      <c r="R91" s="13">
        <v>3.3534269999999999</v>
      </c>
      <c r="S91" s="13">
        <v>1.2769999999999999</v>
      </c>
      <c r="T91" s="13">
        <v>4.4999999999999998E-2</v>
      </c>
      <c r="U91" s="13">
        <f t="shared" si="14"/>
        <v>4.2823262789999994</v>
      </c>
      <c r="V91" s="13">
        <f t="shared" si="15"/>
        <v>0.15090421499999998</v>
      </c>
      <c r="W91" s="13">
        <f t="shared" si="16"/>
        <v>0.22384109210613959</v>
      </c>
      <c r="X91" s="13">
        <f t="shared" si="17"/>
        <v>0.16981132075471697</v>
      </c>
    </row>
    <row r="92" spans="1:24" x14ac:dyDescent="0.25">
      <c r="A92" s="12">
        <v>93</v>
      </c>
      <c r="B92" s="12">
        <v>1</v>
      </c>
      <c r="C92" s="13">
        <v>2.8249E-2</v>
      </c>
      <c r="D92" s="12">
        <v>577</v>
      </c>
      <c r="E92" s="12">
        <v>93</v>
      </c>
      <c r="F92" s="12">
        <v>1</v>
      </c>
      <c r="G92" s="12" t="s">
        <v>39</v>
      </c>
      <c r="H92" s="13">
        <v>4.2326439999999996</v>
      </c>
      <c r="I92" s="13">
        <v>0.23499999999999999</v>
      </c>
      <c r="J92" s="13">
        <f t="shared" si="8"/>
        <v>0.11956796035599999</v>
      </c>
      <c r="K92" s="13">
        <f t="shared" si="9"/>
        <v>6.6385149999999993E-3</v>
      </c>
      <c r="L92" s="13">
        <v>0.59499999999999997</v>
      </c>
      <c r="M92" s="13">
        <v>0.57799999999999996</v>
      </c>
      <c r="N92" s="13">
        <f t="shared" si="10"/>
        <v>2.5184231799999997</v>
      </c>
      <c r="O92" s="13">
        <f t="shared" si="11"/>
        <v>0.13582999999999998</v>
      </c>
      <c r="P92" s="13">
        <f t="shared" si="12"/>
        <v>7.1142936411819985E-2</v>
      </c>
      <c r="Q92" s="13">
        <f t="shared" si="13"/>
        <v>3.8370616699999992E-3</v>
      </c>
      <c r="R92" s="13">
        <v>2.8249E-2</v>
      </c>
      <c r="S92" s="13">
        <v>0.57399999999999995</v>
      </c>
      <c r="T92" s="13">
        <v>2.4E-2</v>
      </c>
      <c r="U92" s="13">
        <f t="shared" si="14"/>
        <v>1.6214925999999998E-2</v>
      </c>
      <c r="V92" s="13">
        <f t="shared" si="15"/>
        <v>6.7797600000000006E-4</v>
      </c>
      <c r="W92" s="13">
        <f t="shared" si="16"/>
        <v>0.13561263361624554</v>
      </c>
      <c r="X92" s="13">
        <f t="shared" si="17"/>
        <v>0.10212765957446811</v>
      </c>
    </row>
    <row r="93" spans="1:24" x14ac:dyDescent="0.25">
      <c r="A93" s="12">
        <v>93</v>
      </c>
      <c r="B93" s="12">
        <v>1</v>
      </c>
      <c r="C93" s="13">
        <v>2.0270000000000002E-3</v>
      </c>
      <c r="D93" s="12">
        <v>577</v>
      </c>
      <c r="E93" s="12">
        <v>93</v>
      </c>
      <c r="F93" s="12">
        <v>1</v>
      </c>
      <c r="G93" s="12" t="s">
        <v>39</v>
      </c>
      <c r="H93" s="13">
        <v>4.2326439999999996</v>
      </c>
      <c r="I93" s="13">
        <v>0.23499999999999999</v>
      </c>
      <c r="J93" s="13">
        <f t="shared" si="8"/>
        <v>8.5795693880000006E-3</v>
      </c>
      <c r="K93" s="13">
        <f t="shared" si="9"/>
        <v>4.7634500000000003E-4</v>
      </c>
      <c r="L93" s="13">
        <v>0.59499999999999997</v>
      </c>
      <c r="M93" s="13">
        <v>0.57799999999999996</v>
      </c>
      <c r="N93" s="13">
        <f t="shared" si="10"/>
        <v>2.5184231799999997</v>
      </c>
      <c r="O93" s="13">
        <f t="shared" si="11"/>
        <v>0.13582999999999998</v>
      </c>
      <c r="P93" s="13">
        <f t="shared" si="12"/>
        <v>5.1048437858599999E-3</v>
      </c>
      <c r="Q93" s="13">
        <f t="shared" si="13"/>
        <v>2.7532741E-4</v>
      </c>
      <c r="R93" s="13">
        <v>2.0270000000000002E-3</v>
      </c>
      <c r="S93" s="13">
        <v>0.57399999999999995</v>
      </c>
      <c r="T93" s="13">
        <v>2.4E-2</v>
      </c>
      <c r="U93" s="13">
        <f t="shared" si="14"/>
        <v>1.163498E-3</v>
      </c>
      <c r="V93" s="13">
        <f t="shared" si="15"/>
        <v>4.8648000000000006E-5</v>
      </c>
      <c r="W93" s="13">
        <f t="shared" si="16"/>
        <v>0.13561263361624554</v>
      </c>
      <c r="X93" s="13">
        <f t="shared" si="17"/>
        <v>0.10212765957446809</v>
      </c>
    </row>
    <row r="94" spans="1:24" x14ac:dyDescent="0.25">
      <c r="A94" s="12">
        <v>93</v>
      </c>
      <c r="B94" s="12">
        <v>1</v>
      </c>
      <c r="C94" s="13">
        <v>0.25030999999999998</v>
      </c>
      <c r="D94" s="12">
        <v>577</v>
      </c>
      <c r="E94" s="12">
        <v>93</v>
      </c>
      <c r="F94" s="12">
        <v>1</v>
      </c>
      <c r="G94" s="12" t="s">
        <v>39</v>
      </c>
      <c r="H94" s="13">
        <v>4.2326439999999996</v>
      </c>
      <c r="I94" s="13">
        <v>0.23499999999999999</v>
      </c>
      <c r="J94" s="13">
        <f t="shared" si="8"/>
        <v>1.0594731196399998</v>
      </c>
      <c r="K94" s="13">
        <f t="shared" si="9"/>
        <v>5.8822849999999989E-2</v>
      </c>
      <c r="L94" s="13">
        <v>0.59499999999999997</v>
      </c>
      <c r="M94" s="13">
        <v>0.57799999999999996</v>
      </c>
      <c r="N94" s="13">
        <f t="shared" si="10"/>
        <v>2.5184231799999997</v>
      </c>
      <c r="O94" s="13">
        <f t="shared" si="11"/>
        <v>0.13582999999999998</v>
      </c>
      <c r="P94" s="13">
        <f t="shared" si="12"/>
        <v>0.63038650618579983</v>
      </c>
      <c r="Q94" s="13">
        <f t="shared" si="13"/>
        <v>3.3999607299999991E-2</v>
      </c>
      <c r="R94" s="13">
        <v>0.25030999999999998</v>
      </c>
      <c r="S94" s="13">
        <v>0.57399999999999995</v>
      </c>
      <c r="T94" s="13">
        <v>2.4E-2</v>
      </c>
      <c r="U94" s="13">
        <f t="shared" si="14"/>
        <v>0.14367793999999998</v>
      </c>
      <c r="V94" s="13">
        <f t="shared" si="15"/>
        <v>6.0074399999999993E-3</v>
      </c>
      <c r="W94" s="13">
        <f t="shared" si="16"/>
        <v>0.13561263361624554</v>
      </c>
      <c r="X94" s="13">
        <f t="shared" si="17"/>
        <v>0.10212765957446809</v>
      </c>
    </row>
    <row r="95" spans="1:24" x14ac:dyDescent="0.25">
      <c r="A95" s="12">
        <v>93</v>
      </c>
      <c r="B95" s="12">
        <v>1</v>
      </c>
      <c r="C95" s="13">
        <v>1.2351989999999999</v>
      </c>
      <c r="D95" s="12">
        <v>577</v>
      </c>
      <c r="E95" s="12">
        <v>93</v>
      </c>
      <c r="F95" s="12">
        <v>1</v>
      </c>
      <c r="G95" s="12" t="s">
        <v>39</v>
      </c>
      <c r="H95" s="13">
        <v>4.2326439999999996</v>
      </c>
      <c r="I95" s="13">
        <v>0.23499999999999999</v>
      </c>
      <c r="J95" s="13">
        <f t="shared" si="8"/>
        <v>5.2281576361559994</v>
      </c>
      <c r="K95" s="13">
        <f t="shared" si="9"/>
        <v>0.29027176499999996</v>
      </c>
      <c r="L95" s="13">
        <v>0.59499999999999997</v>
      </c>
      <c r="M95" s="13">
        <v>0.57799999999999996</v>
      </c>
      <c r="N95" s="13">
        <f t="shared" si="10"/>
        <v>2.5184231799999997</v>
      </c>
      <c r="O95" s="13">
        <f t="shared" si="11"/>
        <v>0.13582999999999998</v>
      </c>
      <c r="P95" s="13">
        <f t="shared" si="12"/>
        <v>3.1107537935128193</v>
      </c>
      <c r="Q95" s="13">
        <f t="shared" si="13"/>
        <v>0.16777708016999995</v>
      </c>
      <c r="R95" s="13">
        <v>1.2351989999999999</v>
      </c>
      <c r="S95" s="13">
        <v>0.57399999999999995</v>
      </c>
      <c r="T95" s="13">
        <v>2.4E-2</v>
      </c>
      <c r="U95" s="13">
        <f t="shared" si="14"/>
        <v>0.7090042259999999</v>
      </c>
      <c r="V95" s="13">
        <f t="shared" si="15"/>
        <v>2.9644775999999998E-2</v>
      </c>
      <c r="W95" s="13">
        <f t="shared" si="16"/>
        <v>0.13561263361624554</v>
      </c>
      <c r="X95" s="13">
        <f t="shared" si="17"/>
        <v>0.10212765957446809</v>
      </c>
    </row>
    <row r="96" spans="1:24" x14ac:dyDescent="0.25">
      <c r="A96" s="12">
        <v>12</v>
      </c>
      <c r="B96" s="12">
        <v>2</v>
      </c>
      <c r="C96" s="13">
        <v>228.714066</v>
      </c>
      <c r="D96" s="12">
        <v>30</v>
      </c>
      <c r="E96" s="12">
        <v>12</v>
      </c>
      <c r="F96" s="12">
        <v>2</v>
      </c>
      <c r="G96" s="12" t="s">
        <v>40</v>
      </c>
      <c r="H96" s="13">
        <v>9.8042569999999998</v>
      </c>
      <c r="I96" s="13">
        <v>0.47799999999999998</v>
      </c>
      <c r="J96" s="13">
        <f t="shared" si="8"/>
        <v>2242.3714825789621</v>
      </c>
      <c r="K96" s="13">
        <f t="shared" si="9"/>
        <v>109.325323548</v>
      </c>
      <c r="L96" s="13">
        <v>0.191</v>
      </c>
      <c r="M96" s="13">
        <v>0.14399999999999999</v>
      </c>
      <c r="N96" s="13">
        <f t="shared" si="10"/>
        <v>1.872613087</v>
      </c>
      <c r="O96" s="13">
        <f t="shared" si="11"/>
        <v>6.883199999999999E-2</v>
      </c>
      <c r="P96" s="13">
        <f t="shared" si="12"/>
        <v>428.29295317258175</v>
      </c>
      <c r="Q96" s="13">
        <f t="shared" si="13"/>
        <v>15.742846590911999</v>
      </c>
      <c r="R96" s="13">
        <v>228.714066</v>
      </c>
      <c r="S96" s="13">
        <v>0.89500000000000002</v>
      </c>
      <c r="T96" s="13">
        <v>3.5000000000000003E-2</v>
      </c>
      <c r="U96" s="13">
        <f t="shared" si="14"/>
        <v>204.69908907000001</v>
      </c>
      <c r="V96" s="13">
        <f t="shared" si="15"/>
        <v>8.0049923100000004</v>
      </c>
      <c r="W96" s="13">
        <f t="shared" si="16"/>
        <v>9.1286876710800227E-2</v>
      </c>
      <c r="X96" s="13">
        <f t="shared" si="17"/>
        <v>7.3221757322175743E-2</v>
      </c>
    </row>
    <row r="97" spans="1:24" x14ac:dyDescent="0.25">
      <c r="A97" s="12">
        <v>12</v>
      </c>
      <c r="B97" s="12">
        <v>2</v>
      </c>
      <c r="C97" s="13">
        <v>107.318224</v>
      </c>
      <c r="D97" s="12">
        <v>30</v>
      </c>
      <c r="E97" s="12">
        <v>12</v>
      </c>
      <c r="F97" s="12">
        <v>2</v>
      </c>
      <c r="G97" s="12" t="s">
        <v>40</v>
      </c>
      <c r="H97" s="13">
        <v>9.8042569999999998</v>
      </c>
      <c r="I97" s="13">
        <v>0.47799999999999998</v>
      </c>
      <c r="J97" s="13">
        <f t="shared" si="8"/>
        <v>1052.175448879568</v>
      </c>
      <c r="K97" s="13">
        <f t="shared" si="9"/>
        <v>51.298111071999998</v>
      </c>
      <c r="L97" s="13">
        <v>0.191</v>
      </c>
      <c r="M97" s="13">
        <v>0.14399999999999999</v>
      </c>
      <c r="N97" s="13">
        <f t="shared" si="10"/>
        <v>1.872613087</v>
      </c>
      <c r="O97" s="13">
        <f t="shared" si="11"/>
        <v>6.883199999999999E-2</v>
      </c>
      <c r="P97" s="13">
        <f t="shared" si="12"/>
        <v>200.9655107359975</v>
      </c>
      <c r="Q97" s="13">
        <f t="shared" si="13"/>
        <v>7.3869279943679986</v>
      </c>
      <c r="R97" s="13">
        <v>107.318224</v>
      </c>
      <c r="S97" s="13">
        <v>0.89500000000000002</v>
      </c>
      <c r="T97" s="13">
        <v>3.5000000000000003E-2</v>
      </c>
      <c r="U97" s="13">
        <f t="shared" si="14"/>
        <v>96.049810480000005</v>
      </c>
      <c r="V97" s="13">
        <f t="shared" si="15"/>
        <v>3.7561378400000005</v>
      </c>
      <c r="W97" s="13">
        <f t="shared" si="16"/>
        <v>9.1286876710800227E-2</v>
      </c>
      <c r="X97" s="13">
        <f t="shared" si="17"/>
        <v>7.3221757322175743E-2</v>
      </c>
    </row>
    <row r="98" spans="1:24" x14ac:dyDescent="0.25">
      <c r="A98" s="12">
        <v>13</v>
      </c>
      <c r="B98" s="12">
        <v>2</v>
      </c>
      <c r="C98" s="13">
        <v>0.14652899999999999</v>
      </c>
      <c r="D98" s="12">
        <v>39</v>
      </c>
      <c r="E98" s="12">
        <v>13</v>
      </c>
      <c r="F98" s="12">
        <v>2</v>
      </c>
      <c r="G98" s="12" t="s">
        <v>40</v>
      </c>
      <c r="H98" s="13">
        <v>18.043627999999998</v>
      </c>
      <c r="I98" s="13">
        <v>0.628</v>
      </c>
      <c r="J98" s="13">
        <f t="shared" si="8"/>
        <v>2.6439147672119998</v>
      </c>
      <c r="K98" s="13">
        <f t="shared" si="9"/>
        <v>9.202021199999999E-2</v>
      </c>
      <c r="L98" s="13">
        <v>0.52500000000000002</v>
      </c>
      <c r="M98" s="13">
        <v>0.32600000000000001</v>
      </c>
      <c r="N98" s="13">
        <f t="shared" si="10"/>
        <v>9.4729046999999991</v>
      </c>
      <c r="O98" s="13">
        <f t="shared" si="11"/>
        <v>0.20472800000000002</v>
      </c>
      <c r="P98" s="13">
        <f t="shared" si="12"/>
        <v>1.3880552527862997</v>
      </c>
      <c r="Q98" s="13">
        <f t="shared" si="13"/>
        <v>2.9998589112000002E-2</v>
      </c>
      <c r="R98" s="13">
        <v>0.14652899999999999</v>
      </c>
      <c r="S98" s="13">
        <v>4.532</v>
      </c>
      <c r="T98" s="13">
        <v>0.10299999999999999</v>
      </c>
      <c r="U98" s="13">
        <f t="shared" si="14"/>
        <v>0.66406942800000002</v>
      </c>
      <c r="V98" s="13">
        <f t="shared" si="15"/>
        <v>1.5092486999999998E-2</v>
      </c>
      <c r="W98" s="13">
        <f t="shared" si="16"/>
        <v>0.25116899993726322</v>
      </c>
      <c r="X98" s="13">
        <f t="shared" si="17"/>
        <v>0.16401273885350318</v>
      </c>
    </row>
    <row r="99" spans="1:24" x14ac:dyDescent="0.25">
      <c r="A99" s="12">
        <v>21</v>
      </c>
      <c r="B99" s="12">
        <v>2</v>
      </c>
      <c r="C99" s="13">
        <v>21.859455000000001</v>
      </c>
      <c r="D99" s="12">
        <v>101</v>
      </c>
      <c r="E99" s="12">
        <v>21</v>
      </c>
      <c r="F99" s="12">
        <v>2</v>
      </c>
      <c r="G99" s="12" t="s">
        <v>40</v>
      </c>
      <c r="H99" s="13">
        <v>6.6728870000000002</v>
      </c>
      <c r="I99" s="13">
        <v>0.34399999999999997</v>
      </c>
      <c r="J99" s="13">
        <f t="shared" si="8"/>
        <v>145.865673096585</v>
      </c>
      <c r="K99" s="13">
        <f t="shared" si="9"/>
        <v>7.5196525199999993</v>
      </c>
      <c r="L99" s="13">
        <v>0.58099999999999996</v>
      </c>
      <c r="M99" s="13">
        <v>0.52100000000000002</v>
      </c>
      <c r="N99" s="13">
        <f t="shared" si="10"/>
        <v>3.8769473469999998</v>
      </c>
      <c r="O99" s="13">
        <f t="shared" si="11"/>
        <v>0.17922399999999999</v>
      </c>
      <c r="P99" s="13">
        <f t="shared" si="12"/>
        <v>84.747956069115887</v>
      </c>
      <c r="Q99" s="13">
        <f t="shared" si="13"/>
        <v>3.9177389629200001</v>
      </c>
      <c r="R99" s="13">
        <v>21.859455000000001</v>
      </c>
      <c r="S99" s="13">
        <v>3.4689999999999999</v>
      </c>
      <c r="T99" s="13">
        <v>0.16300000000000001</v>
      </c>
      <c r="U99" s="13">
        <f t="shared" si="14"/>
        <v>75.830449395000002</v>
      </c>
      <c r="V99" s="13">
        <f t="shared" si="15"/>
        <v>3.5630911650000003</v>
      </c>
      <c r="W99" s="13">
        <f t="shared" si="16"/>
        <v>0.51986494001771644</v>
      </c>
      <c r="X99" s="13">
        <f t="shared" si="17"/>
        <v>0.47383720930232565</v>
      </c>
    </row>
    <row r="100" spans="1:24" x14ac:dyDescent="0.25">
      <c r="A100" s="12">
        <v>21</v>
      </c>
      <c r="B100" s="12">
        <v>2</v>
      </c>
      <c r="C100" s="13">
        <v>1.703935</v>
      </c>
      <c r="D100" s="12">
        <v>101</v>
      </c>
      <c r="E100" s="12">
        <v>21</v>
      </c>
      <c r="F100" s="12">
        <v>2</v>
      </c>
      <c r="G100" s="12" t="s">
        <v>40</v>
      </c>
      <c r="H100" s="13">
        <v>6.6728870000000002</v>
      </c>
      <c r="I100" s="13">
        <v>0.34399999999999997</v>
      </c>
      <c r="J100" s="13">
        <f t="shared" si="8"/>
        <v>11.370165710345001</v>
      </c>
      <c r="K100" s="13">
        <f t="shared" si="9"/>
        <v>0.58615363999999992</v>
      </c>
      <c r="L100" s="13">
        <v>0.58099999999999996</v>
      </c>
      <c r="M100" s="13">
        <v>0.52100000000000002</v>
      </c>
      <c r="N100" s="13">
        <f t="shared" si="10"/>
        <v>3.8769473469999998</v>
      </c>
      <c r="O100" s="13">
        <f t="shared" si="11"/>
        <v>0.17922399999999999</v>
      </c>
      <c r="P100" s="13">
        <f t="shared" si="12"/>
        <v>6.6060662777104442</v>
      </c>
      <c r="Q100" s="13">
        <f t="shared" si="13"/>
        <v>0.30538604644</v>
      </c>
      <c r="R100" s="13">
        <v>1.703935</v>
      </c>
      <c r="S100" s="13">
        <v>3.4689999999999999</v>
      </c>
      <c r="T100" s="13">
        <v>0.16300000000000001</v>
      </c>
      <c r="U100" s="13">
        <f t="shared" si="14"/>
        <v>5.9109505149999997</v>
      </c>
      <c r="V100" s="13">
        <f t="shared" si="15"/>
        <v>0.277741405</v>
      </c>
      <c r="W100" s="13">
        <f t="shared" si="16"/>
        <v>0.51986494001771644</v>
      </c>
      <c r="X100" s="13">
        <f t="shared" si="17"/>
        <v>0.47383720930232565</v>
      </c>
    </row>
    <row r="101" spans="1:24" x14ac:dyDescent="0.25">
      <c r="A101" s="12">
        <v>21</v>
      </c>
      <c r="B101" s="12">
        <v>2</v>
      </c>
      <c r="C101" s="13">
        <v>329.77312799999999</v>
      </c>
      <c r="D101" s="12">
        <v>101</v>
      </c>
      <c r="E101" s="12">
        <v>21</v>
      </c>
      <c r="F101" s="12">
        <v>2</v>
      </c>
      <c r="G101" s="12" t="s">
        <v>40</v>
      </c>
      <c r="H101" s="13">
        <v>6.6728870000000002</v>
      </c>
      <c r="I101" s="13">
        <v>0.34399999999999997</v>
      </c>
      <c r="J101" s="13">
        <f t="shared" si="8"/>
        <v>2200.5388187805361</v>
      </c>
      <c r="K101" s="13">
        <f t="shared" si="9"/>
        <v>113.44195603199998</v>
      </c>
      <c r="L101" s="13">
        <v>0.58099999999999996</v>
      </c>
      <c r="M101" s="13">
        <v>0.52100000000000002</v>
      </c>
      <c r="N101" s="13">
        <f t="shared" si="10"/>
        <v>3.8769473469999998</v>
      </c>
      <c r="O101" s="13">
        <f t="shared" si="11"/>
        <v>0.17922399999999999</v>
      </c>
      <c r="P101" s="13">
        <f t="shared" si="12"/>
        <v>1278.5130537114912</v>
      </c>
      <c r="Q101" s="13">
        <f t="shared" si="13"/>
        <v>59.103259092671998</v>
      </c>
      <c r="R101" s="13">
        <v>329.77312799999999</v>
      </c>
      <c r="S101" s="13">
        <v>3.4689999999999999</v>
      </c>
      <c r="T101" s="13">
        <v>0.16300000000000001</v>
      </c>
      <c r="U101" s="13">
        <f t="shared" si="14"/>
        <v>1143.982981032</v>
      </c>
      <c r="V101" s="13">
        <f t="shared" si="15"/>
        <v>53.753019864000002</v>
      </c>
      <c r="W101" s="13">
        <f t="shared" si="16"/>
        <v>0.51986494001771644</v>
      </c>
      <c r="X101" s="13">
        <f t="shared" si="17"/>
        <v>0.4738372093023257</v>
      </c>
    </row>
    <row r="102" spans="1:24" x14ac:dyDescent="0.25">
      <c r="A102" s="12">
        <v>23</v>
      </c>
      <c r="B102" s="12">
        <v>2</v>
      </c>
      <c r="C102" s="13">
        <v>5.2139999999999999E-3</v>
      </c>
      <c r="D102" s="12">
        <v>121</v>
      </c>
      <c r="E102" s="12">
        <v>23</v>
      </c>
      <c r="F102" s="12">
        <v>2</v>
      </c>
      <c r="G102" s="12" t="s">
        <v>40</v>
      </c>
      <c r="H102" s="13">
        <v>7.0850980000000003</v>
      </c>
      <c r="I102" s="13">
        <v>0.34499999999999997</v>
      </c>
      <c r="J102" s="13">
        <f t="shared" si="8"/>
        <v>3.6941700972000002E-2</v>
      </c>
      <c r="K102" s="13">
        <f t="shared" si="9"/>
        <v>1.7988299999999997E-3</v>
      </c>
      <c r="L102" s="13">
        <v>0.89500000000000002</v>
      </c>
      <c r="M102" s="13">
        <v>0.91100000000000003</v>
      </c>
      <c r="N102" s="13">
        <f t="shared" si="10"/>
        <v>6.3411627100000008</v>
      </c>
      <c r="O102" s="13">
        <f t="shared" si="11"/>
        <v>0.31429499999999999</v>
      </c>
      <c r="P102" s="13">
        <f t="shared" si="12"/>
        <v>3.3062822369940001E-2</v>
      </c>
      <c r="Q102" s="13">
        <f t="shared" si="13"/>
        <v>1.6387341299999999E-3</v>
      </c>
      <c r="R102" s="13">
        <v>5.2139999999999999E-3</v>
      </c>
      <c r="S102" s="13">
        <v>6.34</v>
      </c>
      <c r="T102" s="13">
        <v>0.314</v>
      </c>
      <c r="U102" s="13">
        <f t="shared" si="14"/>
        <v>3.3056759999999998E-2</v>
      </c>
      <c r="V102" s="13">
        <f t="shared" si="15"/>
        <v>1.6371960000000001E-3</v>
      </c>
      <c r="W102" s="13">
        <f t="shared" si="16"/>
        <v>0.89483589358961568</v>
      </c>
      <c r="X102" s="13">
        <f t="shared" si="17"/>
        <v>0.910144927536232</v>
      </c>
    </row>
    <row r="103" spans="1:24" x14ac:dyDescent="0.25">
      <c r="A103" s="12">
        <v>23</v>
      </c>
      <c r="B103" s="12">
        <v>2</v>
      </c>
      <c r="C103" s="13">
        <v>33.615884000000001</v>
      </c>
      <c r="D103" s="12">
        <v>121</v>
      </c>
      <c r="E103" s="12">
        <v>23</v>
      </c>
      <c r="F103" s="12">
        <v>2</v>
      </c>
      <c r="G103" s="12" t="s">
        <v>40</v>
      </c>
      <c r="H103" s="13">
        <v>7.0850980000000003</v>
      </c>
      <c r="I103" s="13">
        <v>0.34499999999999997</v>
      </c>
      <c r="J103" s="13">
        <f t="shared" si="8"/>
        <v>238.17183249663202</v>
      </c>
      <c r="K103" s="13">
        <f t="shared" si="9"/>
        <v>11.597479979999999</v>
      </c>
      <c r="L103" s="13">
        <v>0.89500000000000002</v>
      </c>
      <c r="M103" s="13">
        <v>0.91100000000000003</v>
      </c>
      <c r="N103" s="13">
        <f t="shared" si="10"/>
        <v>6.3411627100000008</v>
      </c>
      <c r="O103" s="13">
        <f t="shared" si="11"/>
        <v>0.31429499999999999</v>
      </c>
      <c r="P103" s="13">
        <f t="shared" si="12"/>
        <v>213.16379008448567</v>
      </c>
      <c r="Q103" s="13">
        <f t="shared" si="13"/>
        <v>10.56530426178</v>
      </c>
      <c r="R103" s="13">
        <v>33.615884000000001</v>
      </c>
      <c r="S103" s="13">
        <v>6.34</v>
      </c>
      <c r="T103" s="13">
        <v>0.314</v>
      </c>
      <c r="U103" s="13">
        <f t="shared" si="14"/>
        <v>213.12470456</v>
      </c>
      <c r="V103" s="13">
        <f t="shared" si="15"/>
        <v>10.555387576000001</v>
      </c>
      <c r="W103" s="13">
        <f t="shared" si="16"/>
        <v>0.89483589358961579</v>
      </c>
      <c r="X103" s="13">
        <f t="shared" si="17"/>
        <v>0.910144927536232</v>
      </c>
    </row>
    <row r="104" spans="1:24" x14ac:dyDescent="0.25">
      <c r="A104" s="12">
        <v>23</v>
      </c>
      <c r="B104" s="12">
        <v>2</v>
      </c>
      <c r="C104" s="13">
        <v>4.3752909999999998</v>
      </c>
      <c r="D104" s="12">
        <v>121</v>
      </c>
      <c r="E104" s="12">
        <v>23</v>
      </c>
      <c r="F104" s="12">
        <v>2</v>
      </c>
      <c r="G104" s="12" t="s">
        <v>40</v>
      </c>
      <c r="H104" s="13">
        <v>7.0850980000000003</v>
      </c>
      <c r="I104" s="13">
        <v>0.34499999999999997</v>
      </c>
      <c r="J104" s="13">
        <f t="shared" si="8"/>
        <v>30.999365513518001</v>
      </c>
      <c r="K104" s="13">
        <f t="shared" si="9"/>
        <v>1.5094753949999997</v>
      </c>
      <c r="L104" s="13">
        <v>0.89500000000000002</v>
      </c>
      <c r="M104" s="13">
        <v>0.91100000000000003</v>
      </c>
      <c r="N104" s="13">
        <f t="shared" si="10"/>
        <v>6.3411627100000008</v>
      </c>
      <c r="O104" s="13">
        <f t="shared" si="11"/>
        <v>0.31429499999999999</v>
      </c>
      <c r="P104" s="13">
        <f t="shared" si="12"/>
        <v>27.744432134598611</v>
      </c>
      <c r="Q104" s="13">
        <f t="shared" si="13"/>
        <v>1.3751320848449999</v>
      </c>
      <c r="R104" s="13">
        <v>4.3752909999999998</v>
      </c>
      <c r="S104" s="13">
        <v>6.34</v>
      </c>
      <c r="T104" s="13">
        <v>0.314</v>
      </c>
      <c r="U104" s="13">
        <f t="shared" si="14"/>
        <v>27.739344939999999</v>
      </c>
      <c r="V104" s="13">
        <f t="shared" si="15"/>
        <v>1.3738413739999999</v>
      </c>
      <c r="W104" s="13">
        <f t="shared" si="16"/>
        <v>0.89483589358961579</v>
      </c>
      <c r="X104" s="13">
        <f t="shared" si="17"/>
        <v>0.910144927536232</v>
      </c>
    </row>
    <row r="105" spans="1:24" x14ac:dyDescent="0.25">
      <c r="A105" s="12">
        <v>23</v>
      </c>
      <c r="B105" s="12">
        <v>2</v>
      </c>
      <c r="C105" s="13">
        <v>12.471771</v>
      </c>
      <c r="D105" s="12">
        <v>121</v>
      </c>
      <c r="E105" s="12">
        <v>23</v>
      </c>
      <c r="F105" s="12">
        <v>2</v>
      </c>
      <c r="G105" s="12" t="s">
        <v>40</v>
      </c>
      <c r="H105" s="13">
        <v>7.0850980000000003</v>
      </c>
      <c r="I105" s="13">
        <v>0.34499999999999997</v>
      </c>
      <c r="J105" s="13">
        <f t="shared" si="8"/>
        <v>88.363719768558013</v>
      </c>
      <c r="K105" s="13">
        <f t="shared" si="9"/>
        <v>4.3027609949999999</v>
      </c>
      <c r="L105" s="13">
        <v>0.89500000000000002</v>
      </c>
      <c r="M105" s="13">
        <v>0.91100000000000003</v>
      </c>
      <c r="N105" s="13">
        <f t="shared" si="10"/>
        <v>6.3411627100000008</v>
      </c>
      <c r="O105" s="13">
        <f t="shared" si="11"/>
        <v>0.31429499999999999</v>
      </c>
      <c r="P105" s="13">
        <f t="shared" si="12"/>
        <v>79.085529192859426</v>
      </c>
      <c r="Q105" s="13">
        <f t="shared" si="13"/>
        <v>3.9198152664450001</v>
      </c>
      <c r="R105" s="13">
        <v>12.471771</v>
      </c>
      <c r="S105" s="13">
        <v>6.34</v>
      </c>
      <c r="T105" s="13">
        <v>0.314</v>
      </c>
      <c r="U105" s="13">
        <f t="shared" si="14"/>
        <v>79.071028139999996</v>
      </c>
      <c r="V105" s="13">
        <f t="shared" si="15"/>
        <v>3.9161360940000001</v>
      </c>
      <c r="W105" s="13">
        <f t="shared" si="16"/>
        <v>0.89483589358961568</v>
      </c>
      <c r="X105" s="13">
        <f t="shared" si="17"/>
        <v>0.91014492753623188</v>
      </c>
    </row>
    <row r="106" spans="1:24" x14ac:dyDescent="0.25">
      <c r="A106" s="12">
        <v>23</v>
      </c>
      <c r="B106" s="12">
        <v>2</v>
      </c>
      <c r="C106" s="13">
        <v>9.4050000000000002E-3</v>
      </c>
      <c r="D106" s="12">
        <v>121</v>
      </c>
      <c r="E106" s="12">
        <v>23</v>
      </c>
      <c r="F106" s="12">
        <v>2</v>
      </c>
      <c r="G106" s="12" t="s">
        <v>40</v>
      </c>
      <c r="H106" s="13">
        <v>7.0850980000000003</v>
      </c>
      <c r="I106" s="13">
        <v>0.34499999999999997</v>
      </c>
      <c r="J106" s="13">
        <f t="shared" si="8"/>
        <v>6.663534669E-2</v>
      </c>
      <c r="K106" s="13">
        <f t="shared" si="9"/>
        <v>3.244725E-3</v>
      </c>
      <c r="L106" s="13">
        <v>0.89500000000000002</v>
      </c>
      <c r="M106" s="13">
        <v>0.91100000000000003</v>
      </c>
      <c r="N106" s="13">
        <f t="shared" si="10"/>
        <v>6.3411627100000008</v>
      </c>
      <c r="O106" s="13">
        <f t="shared" si="11"/>
        <v>0.31429499999999999</v>
      </c>
      <c r="P106" s="13">
        <f t="shared" si="12"/>
        <v>5.9638635287550007E-2</v>
      </c>
      <c r="Q106" s="13">
        <f t="shared" si="13"/>
        <v>2.9559444750000001E-3</v>
      </c>
      <c r="R106" s="13">
        <v>9.4050000000000002E-3</v>
      </c>
      <c r="S106" s="13">
        <v>6.34</v>
      </c>
      <c r="T106" s="13">
        <v>0.314</v>
      </c>
      <c r="U106" s="13">
        <f t="shared" si="14"/>
        <v>5.9627699999999999E-2</v>
      </c>
      <c r="V106" s="13">
        <f t="shared" si="15"/>
        <v>2.9531700000000002E-3</v>
      </c>
      <c r="W106" s="13">
        <f t="shared" si="16"/>
        <v>0.89483589358961579</v>
      </c>
      <c r="X106" s="13">
        <f t="shared" si="17"/>
        <v>0.910144927536232</v>
      </c>
    </row>
    <row r="107" spans="1:24" x14ac:dyDescent="0.25">
      <c r="A107" s="12">
        <v>92</v>
      </c>
      <c r="B107" s="12">
        <v>2</v>
      </c>
      <c r="C107" s="13">
        <v>9.4496999999999998E-2</v>
      </c>
      <c r="D107" s="12">
        <v>567</v>
      </c>
      <c r="E107" s="12">
        <v>92</v>
      </c>
      <c r="F107" s="12">
        <v>2</v>
      </c>
      <c r="G107" s="12" t="s">
        <v>40</v>
      </c>
      <c r="H107" s="13">
        <v>11.430697</v>
      </c>
      <c r="I107" s="13">
        <v>0.57699999999999996</v>
      </c>
      <c r="J107" s="13">
        <f t="shared" si="8"/>
        <v>1.0801665744090001</v>
      </c>
      <c r="K107" s="13">
        <f t="shared" si="9"/>
        <v>5.4524768999999994E-2</v>
      </c>
      <c r="L107" s="13">
        <v>0.41499999999999998</v>
      </c>
      <c r="M107" s="13">
        <v>0.33300000000000002</v>
      </c>
      <c r="N107" s="13">
        <f t="shared" si="10"/>
        <v>4.7437392549999995</v>
      </c>
      <c r="O107" s="13">
        <f t="shared" si="11"/>
        <v>0.19214100000000001</v>
      </c>
      <c r="P107" s="13">
        <f t="shared" si="12"/>
        <v>0.44826912837973493</v>
      </c>
      <c r="Q107" s="13">
        <f t="shared" si="13"/>
        <v>1.8156748077E-2</v>
      </c>
      <c r="R107" s="13">
        <v>9.4496999999999998E-2</v>
      </c>
      <c r="S107" s="13">
        <v>2.5339999999999998</v>
      </c>
      <c r="T107" s="13">
        <v>9.6000000000000002E-2</v>
      </c>
      <c r="U107" s="13">
        <f t="shared" si="14"/>
        <v>0.23945539799999999</v>
      </c>
      <c r="V107" s="13">
        <f t="shared" si="15"/>
        <v>9.0717119999999991E-3</v>
      </c>
      <c r="W107" s="13">
        <f t="shared" si="16"/>
        <v>0.22168376958990335</v>
      </c>
      <c r="X107" s="13">
        <f t="shared" si="17"/>
        <v>0.16637781629116119</v>
      </c>
    </row>
    <row r="108" spans="1:24" x14ac:dyDescent="0.25">
      <c r="A108" s="12">
        <v>92</v>
      </c>
      <c r="B108" s="12">
        <v>2</v>
      </c>
      <c r="C108" s="13">
        <v>20.056567000000001</v>
      </c>
      <c r="D108" s="12">
        <v>567</v>
      </c>
      <c r="E108" s="12">
        <v>92</v>
      </c>
      <c r="F108" s="12">
        <v>2</v>
      </c>
      <c r="G108" s="12" t="s">
        <v>40</v>
      </c>
      <c r="H108" s="13">
        <v>11.430697</v>
      </c>
      <c r="I108" s="13">
        <v>0.57699999999999996</v>
      </c>
      <c r="J108" s="13">
        <f t="shared" si="8"/>
        <v>229.26054023719902</v>
      </c>
      <c r="K108" s="13">
        <f t="shared" si="9"/>
        <v>11.572639159</v>
      </c>
      <c r="L108" s="13">
        <v>0.41499999999999998</v>
      </c>
      <c r="M108" s="13">
        <v>0.33300000000000002</v>
      </c>
      <c r="N108" s="13">
        <f t="shared" si="10"/>
        <v>4.7437392549999995</v>
      </c>
      <c r="O108" s="13">
        <f t="shared" si="11"/>
        <v>0.19214100000000001</v>
      </c>
      <c r="P108" s="13">
        <f t="shared" si="12"/>
        <v>95.143124198437576</v>
      </c>
      <c r="Q108" s="13">
        <f t="shared" si="13"/>
        <v>3.8536888399470004</v>
      </c>
      <c r="R108" s="13">
        <v>20.056567000000001</v>
      </c>
      <c r="S108" s="13">
        <v>2.5339999999999998</v>
      </c>
      <c r="T108" s="13">
        <v>9.6000000000000002E-2</v>
      </c>
      <c r="U108" s="13">
        <f t="shared" si="14"/>
        <v>50.823340778000002</v>
      </c>
      <c r="V108" s="13">
        <f t="shared" si="15"/>
        <v>1.9254304320000002</v>
      </c>
      <c r="W108" s="13">
        <f t="shared" si="16"/>
        <v>0.22168376958990338</v>
      </c>
      <c r="X108" s="13">
        <f t="shared" si="17"/>
        <v>0.16637781629116119</v>
      </c>
    </row>
    <row r="109" spans="1:24" x14ac:dyDescent="0.25">
      <c r="A109" s="12">
        <v>92</v>
      </c>
      <c r="B109" s="12">
        <v>2</v>
      </c>
      <c r="C109" s="13">
        <v>220.69288</v>
      </c>
      <c r="D109" s="12">
        <v>567</v>
      </c>
      <c r="E109" s="12">
        <v>92</v>
      </c>
      <c r="F109" s="12">
        <v>2</v>
      </c>
      <c r="G109" s="12" t="s">
        <v>40</v>
      </c>
      <c r="H109" s="13">
        <v>11.430697</v>
      </c>
      <c r="I109" s="13">
        <v>0.57699999999999996</v>
      </c>
      <c r="J109" s="13">
        <f t="shared" si="8"/>
        <v>2522.6734413373601</v>
      </c>
      <c r="K109" s="13">
        <f t="shared" si="9"/>
        <v>127.33979176</v>
      </c>
      <c r="L109" s="13">
        <v>0.41499999999999998</v>
      </c>
      <c r="M109" s="13">
        <v>0.33300000000000002</v>
      </c>
      <c r="N109" s="13">
        <f t="shared" si="10"/>
        <v>4.7437392549999995</v>
      </c>
      <c r="O109" s="13">
        <f t="shared" si="11"/>
        <v>0.19214100000000001</v>
      </c>
      <c r="P109" s="13">
        <f t="shared" si="12"/>
        <v>1046.9094781550043</v>
      </c>
      <c r="Q109" s="13">
        <f t="shared" si="13"/>
        <v>42.404150656079999</v>
      </c>
      <c r="R109" s="13">
        <v>220.69288</v>
      </c>
      <c r="S109" s="13">
        <v>2.5339999999999998</v>
      </c>
      <c r="T109" s="13">
        <v>9.6000000000000002E-2</v>
      </c>
      <c r="U109" s="13">
        <f t="shared" si="14"/>
        <v>559.23575791999997</v>
      </c>
      <c r="V109" s="13">
        <f t="shared" si="15"/>
        <v>21.186516480000002</v>
      </c>
      <c r="W109" s="13">
        <f t="shared" si="16"/>
        <v>0.22168376958990338</v>
      </c>
      <c r="X109" s="13">
        <f t="shared" si="17"/>
        <v>0.16637781629116119</v>
      </c>
    </row>
    <row r="110" spans="1:24" x14ac:dyDescent="0.25">
      <c r="A110" s="12">
        <v>92</v>
      </c>
      <c r="B110" s="12">
        <v>2</v>
      </c>
      <c r="C110" s="13">
        <v>33.260427999999997</v>
      </c>
      <c r="D110" s="12">
        <v>567</v>
      </c>
      <c r="E110" s="12">
        <v>92</v>
      </c>
      <c r="F110" s="12">
        <v>2</v>
      </c>
      <c r="G110" s="12" t="s">
        <v>40</v>
      </c>
      <c r="H110" s="13">
        <v>11.430697</v>
      </c>
      <c r="I110" s="13">
        <v>0.57699999999999996</v>
      </c>
      <c r="J110" s="13">
        <f t="shared" si="8"/>
        <v>380.18987455831598</v>
      </c>
      <c r="K110" s="13">
        <f t="shared" si="9"/>
        <v>19.191266955999996</v>
      </c>
      <c r="L110" s="13">
        <v>0.41499999999999998</v>
      </c>
      <c r="M110" s="13">
        <v>0.33300000000000002</v>
      </c>
      <c r="N110" s="13">
        <f t="shared" si="10"/>
        <v>4.7437392549999995</v>
      </c>
      <c r="O110" s="13">
        <f t="shared" si="11"/>
        <v>0.19214100000000001</v>
      </c>
      <c r="P110" s="13">
        <f t="shared" si="12"/>
        <v>157.7787979417011</v>
      </c>
      <c r="Q110" s="13">
        <f t="shared" si="13"/>
        <v>6.3906918963479997</v>
      </c>
      <c r="R110" s="13">
        <v>33.260427999999997</v>
      </c>
      <c r="S110" s="13">
        <v>2.5339999999999998</v>
      </c>
      <c r="T110" s="13">
        <v>9.6000000000000002E-2</v>
      </c>
      <c r="U110" s="13">
        <f t="shared" si="14"/>
        <v>84.281924551999992</v>
      </c>
      <c r="V110" s="13">
        <f t="shared" si="15"/>
        <v>3.1930010879999999</v>
      </c>
      <c r="W110" s="13">
        <f t="shared" si="16"/>
        <v>0.22168376958990338</v>
      </c>
      <c r="X110" s="13">
        <f t="shared" si="17"/>
        <v>0.16637781629116122</v>
      </c>
    </row>
    <row r="111" spans="1:24" x14ac:dyDescent="0.25">
      <c r="A111" s="12">
        <v>93</v>
      </c>
      <c r="B111" s="12">
        <v>2</v>
      </c>
      <c r="C111" s="13">
        <v>1.4663250000000001</v>
      </c>
      <c r="D111" s="12">
        <v>578</v>
      </c>
      <c r="E111" s="12">
        <v>93</v>
      </c>
      <c r="F111" s="12">
        <v>2</v>
      </c>
      <c r="G111" s="12" t="s">
        <v>40</v>
      </c>
      <c r="H111" s="13">
        <v>8.4958559999999999</v>
      </c>
      <c r="I111" s="13">
        <v>0.51200000000000001</v>
      </c>
      <c r="J111" s="13">
        <f t="shared" si="8"/>
        <v>12.457686049200001</v>
      </c>
      <c r="K111" s="13">
        <f t="shared" si="9"/>
        <v>0.75075840000000005</v>
      </c>
      <c r="L111" s="13">
        <v>0.59199999999999997</v>
      </c>
      <c r="M111" s="13">
        <v>0.57299999999999995</v>
      </c>
      <c r="N111" s="13">
        <f t="shared" si="10"/>
        <v>5.0295467519999999</v>
      </c>
      <c r="O111" s="13">
        <f t="shared" si="11"/>
        <v>0.29337599999999997</v>
      </c>
      <c r="P111" s="13">
        <f t="shared" si="12"/>
        <v>7.3749501411264005</v>
      </c>
      <c r="Q111" s="13">
        <f t="shared" si="13"/>
        <v>0.43018456319999998</v>
      </c>
      <c r="R111" s="13">
        <v>1.4663250000000001</v>
      </c>
      <c r="S111" s="13">
        <v>1.137</v>
      </c>
      <c r="T111" s="13">
        <v>5.0999999999999997E-2</v>
      </c>
      <c r="U111" s="13">
        <f t="shared" si="14"/>
        <v>1.6672115250000001</v>
      </c>
      <c r="V111" s="13">
        <f t="shared" si="15"/>
        <v>7.4782575000000004E-2</v>
      </c>
      <c r="W111" s="13">
        <f t="shared" si="16"/>
        <v>0.13382995192008904</v>
      </c>
      <c r="X111" s="13">
        <f t="shared" si="17"/>
        <v>9.9609375E-2</v>
      </c>
    </row>
    <row r="112" spans="1:24" x14ac:dyDescent="0.25">
      <c r="A112" s="12">
        <v>93</v>
      </c>
      <c r="B112" s="12">
        <v>2</v>
      </c>
      <c r="C112" s="13">
        <v>43.177546999999997</v>
      </c>
      <c r="D112" s="12">
        <v>578</v>
      </c>
      <c r="E112" s="12">
        <v>93</v>
      </c>
      <c r="F112" s="12">
        <v>2</v>
      </c>
      <c r="G112" s="12" t="s">
        <v>40</v>
      </c>
      <c r="H112" s="13">
        <v>8.4958559999999999</v>
      </c>
      <c r="I112" s="13">
        <v>0.51200000000000001</v>
      </c>
      <c r="J112" s="13">
        <f t="shared" si="8"/>
        <v>366.830221745232</v>
      </c>
      <c r="K112" s="13">
        <f t="shared" si="9"/>
        <v>22.106904063999998</v>
      </c>
      <c r="L112" s="13">
        <v>0.59199999999999997</v>
      </c>
      <c r="M112" s="13">
        <v>0.57299999999999995</v>
      </c>
      <c r="N112" s="13">
        <f t="shared" si="10"/>
        <v>5.0295467519999999</v>
      </c>
      <c r="O112" s="13">
        <f t="shared" si="11"/>
        <v>0.29337599999999997</v>
      </c>
      <c r="P112" s="13">
        <f t="shared" si="12"/>
        <v>217.16349127317733</v>
      </c>
      <c r="Q112" s="13">
        <f t="shared" si="13"/>
        <v>12.667256028671998</v>
      </c>
      <c r="R112" s="13">
        <v>43.177546999999997</v>
      </c>
      <c r="S112" s="13">
        <v>1.137</v>
      </c>
      <c r="T112" s="13">
        <v>5.0999999999999997E-2</v>
      </c>
      <c r="U112" s="13">
        <f t="shared" si="14"/>
        <v>49.092870938999994</v>
      </c>
      <c r="V112" s="13">
        <f t="shared" si="15"/>
        <v>2.2020548969999996</v>
      </c>
      <c r="W112" s="13">
        <f t="shared" si="16"/>
        <v>0.13382995192008904</v>
      </c>
      <c r="X112" s="13">
        <f t="shared" si="17"/>
        <v>9.9609374999999986E-2</v>
      </c>
    </row>
    <row r="113" spans="1:24" x14ac:dyDescent="0.25">
      <c r="A113" s="12">
        <v>93</v>
      </c>
      <c r="B113" s="12">
        <v>2</v>
      </c>
      <c r="C113" s="13">
        <v>14.697635</v>
      </c>
      <c r="D113" s="12">
        <v>578</v>
      </c>
      <c r="E113" s="12">
        <v>93</v>
      </c>
      <c r="F113" s="12">
        <v>2</v>
      </c>
      <c r="G113" s="12" t="s">
        <v>40</v>
      </c>
      <c r="H113" s="13">
        <v>8.4958559999999999</v>
      </c>
      <c r="I113" s="13">
        <v>0.51200000000000001</v>
      </c>
      <c r="J113" s="13">
        <f t="shared" si="8"/>
        <v>124.86899050056</v>
      </c>
      <c r="K113" s="13">
        <f t="shared" si="9"/>
        <v>7.5251891200000003</v>
      </c>
      <c r="L113" s="13">
        <v>0.59199999999999997</v>
      </c>
      <c r="M113" s="13">
        <v>0.57299999999999995</v>
      </c>
      <c r="N113" s="13">
        <f t="shared" si="10"/>
        <v>5.0295467519999999</v>
      </c>
      <c r="O113" s="13">
        <f t="shared" si="11"/>
        <v>0.29337599999999997</v>
      </c>
      <c r="P113" s="13">
        <f t="shared" si="12"/>
        <v>73.922442376331517</v>
      </c>
      <c r="Q113" s="13">
        <f t="shared" si="13"/>
        <v>4.3119333657599999</v>
      </c>
      <c r="R113" s="13">
        <v>14.697635</v>
      </c>
      <c r="S113" s="13">
        <v>1.137</v>
      </c>
      <c r="T113" s="13">
        <v>5.0999999999999997E-2</v>
      </c>
      <c r="U113" s="13">
        <f t="shared" si="14"/>
        <v>16.711210995000002</v>
      </c>
      <c r="V113" s="13">
        <f t="shared" si="15"/>
        <v>0.74957938499999999</v>
      </c>
      <c r="W113" s="13">
        <f t="shared" si="16"/>
        <v>0.13382995192008906</v>
      </c>
      <c r="X113" s="13">
        <f t="shared" si="17"/>
        <v>9.9609375E-2</v>
      </c>
    </row>
    <row r="114" spans="1:24" x14ac:dyDescent="0.25">
      <c r="A114" s="12">
        <v>94</v>
      </c>
      <c r="B114" s="12">
        <v>2</v>
      </c>
      <c r="C114" s="13">
        <v>182.517414</v>
      </c>
      <c r="D114" s="12">
        <v>586</v>
      </c>
      <c r="E114" s="12">
        <v>94</v>
      </c>
      <c r="F114" s="12">
        <v>2</v>
      </c>
      <c r="G114" s="12" t="s">
        <v>40</v>
      </c>
      <c r="H114" s="13">
        <v>9.6055109999999999</v>
      </c>
      <c r="I114" s="13">
        <v>0.52200000000000002</v>
      </c>
      <c r="J114" s="13">
        <f t="shared" si="8"/>
        <v>1753.1730278685541</v>
      </c>
      <c r="K114" s="13">
        <f t="shared" si="9"/>
        <v>95.27409010800001</v>
      </c>
      <c r="L114" s="13">
        <v>0.245</v>
      </c>
      <c r="M114" s="13">
        <v>0.182</v>
      </c>
      <c r="N114" s="13">
        <f t="shared" si="10"/>
        <v>2.353350195</v>
      </c>
      <c r="O114" s="13">
        <f t="shared" si="11"/>
        <v>9.5004000000000005E-2</v>
      </c>
      <c r="P114" s="13">
        <f t="shared" si="12"/>
        <v>429.52739182779573</v>
      </c>
      <c r="Q114" s="13">
        <f t="shared" si="13"/>
        <v>17.339884399656</v>
      </c>
      <c r="R114" s="13">
        <v>182.517414</v>
      </c>
      <c r="S114" s="13">
        <v>0.55900000000000005</v>
      </c>
      <c r="T114" s="13">
        <v>1.7999999999999999E-2</v>
      </c>
      <c r="U114" s="13">
        <f t="shared" si="14"/>
        <v>102.02723442600001</v>
      </c>
      <c r="V114" s="13">
        <f t="shared" si="15"/>
        <v>3.2853134519999996</v>
      </c>
      <c r="W114" s="13">
        <f t="shared" si="16"/>
        <v>5.8195758663958638E-2</v>
      </c>
      <c r="X114" s="13">
        <f t="shared" si="17"/>
        <v>3.4482758620689648E-2</v>
      </c>
    </row>
    <row r="115" spans="1:24" x14ac:dyDescent="0.25">
      <c r="A115" s="12">
        <v>12</v>
      </c>
      <c r="B115" s="12">
        <v>3</v>
      </c>
      <c r="C115" s="13">
        <v>3.8859379999999999</v>
      </c>
      <c r="D115" s="12">
        <v>31</v>
      </c>
      <c r="E115" s="12">
        <v>12</v>
      </c>
      <c r="F115" s="12">
        <v>3</v>
      </c>
      <c r="G115" s="12" t="s">
        <v>41</v>
      </c>
      <c r="H115" s="13">
        <v>22.514583999999999</v>
      </c>
      <c r="I115" s="13">
        <v>1.778</v>
      </c>
      <c r="J115" s="13">
        <f t="shared" si="8"/>
        <v>87.490277519791988</v>
      </c>
      <c r="K115" s="13">
        <f t="shared" si="9"/>
        <v>6.909197764</v>
      </c>
      <c r="L115" s="13">
        <v>0.191</v>
      </c>
      <c r="M115" s="13">
        <v>0.14899999999999999</v>
      </c>
      <c r="N115" s="13">
        <f t="shared" si="10"/>
        <v>4.3002855440000003</v>
      </c>
      <c r="O115" s="13">
        <f t="shared" si="11"/>
        <v>0.26492199999999999</v>
      </c>
      <c r="P115" s="13">
        <f t="shared" si="12"/>
        <v>16.710643006280272</v>
      </c>
      <c r="Q115" s="13">
        <f t="shared" si="13"/>
        <v>1.029470466836</v>
      </c>
      <c r="R115" s="13">
        <v>3.8859379999999999</v>
      </c>
      <c r="S115" s="13">
        <v>2.0550000000000002</v>
      </c>
      <c r="T115" s="13">
        <v>0.13500000000000001</v>
      </c>
      <c r="U115" s="13">
        <f t="shared" si="14"/>
        <v>7.9856025900000001</v>
      </c>
      <c r="V115" s="13">
        <f t="shared" si="15"/>
        <v>0.52460163000000004</v>
      </c>
      <c r="W115" s="13">
        <f t="shared" si="16"/>
        <v>9.1274171443718452E-2</v>
      </c>
      <c r="X115" s="13">
        <f t="shared" si="17"/>
        <v>7.5928008998875141E-2</v>
      </c>
    </row>
    <row r="116" spans="1:24" x14ac:dyDescent="0.25">
      <c r="A116" s="12">
        <v>13</v>
      </c>
      <c r="B116" s="12">
        <v>3</v>
      </c>
      <c r="C116" s="13">
        <v>8.3854999999999999E-2</v>
      </c>
      <c r="D116" s="12">
        <v>40</v>
      </c>
      <c r="E116" s="12">
        <v>13</v>
      </c>
      <c r="F116" s="12">
        <v>3</v>
      </c>
      <c r="G116" s="12" t="s">
        <v>41</v>
      </c>
      <c r="H116" s="13">
        <v>41.434249999999999</v>
      </c>
      <c r="I116" s="13">
        <v>2.3849999999999998</v>
      </c>
      <c r="J116" s="13">
        <f t="shared" si="8"/>
        <v>3.4744690337499997</v>
      </c>
      <c r="K116" s="13">
        <f t="shared" si="9"/>
        <v>0.19999417499999997</v>
      </c>
      <c r="L116" s="13">
        <v>0.52500000000000002</v>
      </c>
      <c r="M116" s="13">
        <v>0.33</v>
      </c>
      <c r="N116" s="13">
        <f t="shared" si="10"/>
        <v>21.752981250000001</v>
      </c>
      <c r="O116" s="13">
        <f t="shared" si="11"/>
        <v>0.78704999999999992</v>
      </c>
      <c r="P116" s="13">
        <f t="shared" si="12"/>
        <v>1.8240962427187501</v>
      </c>
      <c r="Q116" s="13">
        <f t="shared" si="13"/>
        <v>6.5998077749999995E-2</v>
      </c>
      <c r="R116" s="13">
        <v>8.3854999999999999E-2</v>
      </c>
      <c r="S116" s="13">
        <v>10.404999999999999</v>
      </c>
      <c r="T116" s="13">
        <v>0.39800000000000002</v>
      </c>
      <c r="U116" s="13">
        <f t="shared" si="14"/>
        <v>0.87251127499999992</v>
      </c>
      <c r="V116" s="13">
        <f t="shared" si="15"/>
        <v>3.3374290000000001E-2</v>
      </c>
      <c r="W116" s="13">
        <f t="shared" si="16"/>
        <v>0.25112075155215796</v>
      </c>
      <c r="X116" s="13">
        <f t="shared" si="17"/>
        <v>0.16687631027253672</v>
      </c>
    </row>
    <row r="117" spans="1:24" x14ac:dyDescent="0.25">
      <c r="A117" s="12">
        <v>13</v>
      </c>
      <c r="B117" s="12">
        <v>3</v>
      </c>
      <c r="C117" s="13">
        <v>2.7223000000000001E-2</v>
      </c>
      <c r="D117" s="12">
        <v>40</v>
      </c>
      <c r="E117" s="12">
        <v>13</v>
      </c>
      <c r="F117" s="12">
        <v>3</v>
      </c>
      <c r="G117" s="12" t="s">
        <v>41</v>
      </c>
      <c r="H117" s="13">
        <v>41.434249999999999</v>
      </c>
      <c r="I117" s="13">
        <v>2.3849999999999998</v>
      </c>
      <c r="J117" s="13">
        <f t="shared" si="8"/>
        <v>1.12796458775</v>
      </c>
      <c r="K117" s="13">
        <f t="shared" si="9"/>
        <v>6.4926854999999992E-2</v>
      </c>
      <c r="L117" s="13">
        <v>0.52500000000000002</v>
      </c>
      <c r="M117" s="13">
        <v>0.33</v>
      </c>
      <c r="N117" s="13">
        <f t="shared" si="10"/>
        <v>21.752981250000001</v>
      </c>
      <c r="O117" s="13">
        <f t="shared" si="11"/>
        <v>0.78704999999999992</v>
      </c>
      <c r="P117" s="13">
        <f t="shared" si="12"/>
        <v>0.59218140856875001</v>
      </c>
      <c r="Q117" s="13">
        <f t="shared" si="13"/>
        <v>2.1425862149999999E-2</v>
      </c>
      <c r="R117" s="13">
        <v>2.7223000000000001E-2</v>
      </c>
      <c r="S117" s="13">
        <v>10.404999999999999</v>
      </c>
      <c r="T117" s="13">
        <v>0.39800000000000002</v>
      </c>
      <c r="U117" s="13">
        <f t="shared" si="14"/>
        <v>0.28325531500000001</v>
      </c>
      <c r="V117" s="13">
        <f t="shared" si="15"/>
        <v>1.0834754E-2</v>
      </c>
      <c r="W117" s="13">
        <f t="shared" si="16"/>
        <v>0.25112075155215796</v>
      </c>
      <c r="X117" s="13">
        <f t="shared" si="17"/>
        <v>0.16687631027253672</v>
      </c>
    </row>
    <row r="118" spans="1:24" x14ac:dyDescent="0.25">
      <c r="A118" s="12">
        <v>15</v>
      </c>
      <c r="B118" s="12">
        <v>3</v>
      </c>
      <c r="C118" s="13">
        <v>8.5000000000000006E-5</v>
      </c>
      <c r="D118" s="12">
        <v>49</v>
      </c>
      <c r="E118" s="12">
        <v>15</v>
      </c>
      <c r="F118" s="12">
        <v>3</v>
      </c>
      <c r="G118" s="12" t="s">
        <v>41</v>
      </c>
      <c r="H118" s="13">
        <v>15.854996999999999</v>
      </c>
      <c r="I118" s="13">
        <v>1.3859999999999999</v>
      </c>
      <c r="J118" s="13">
        <f t="shared" si="8"/>
        <v>1.3476747449999999E-3</v>
      </c>
      <c r="K118" s="13">
        <f t="shared" si="9"/>
        <v>1.1781E-4</v>
      </c>
      <c r="L118" s="13">
        <v>0.47099999999999997</v>
      </c>
      <c r="M118" s="13">
        <v>0.496</v>
      </c>
      <c r="N118" s="13">
        <f t="shared" si="10"/>
        <v>7.467703586999999</v>
      </c>
      <c r="O118" s="13">
        <f t="shared" si="11"/>
        <v>0.68745599999999996</v>
      </c>
      <c r="P118" s="13">
        <f t="shared" si="12"/>
        <v>6.34754804895E-4</v>
      </c>
      <c r="Q118" s="13">
        <f t="shared" si="13"/>
        <v>5.843376E-5</v>
      </c>
      <c r="R118" s="13">
        <v>8.5000000000000006E-5</v>
      </c>
      <c r="S118" s="13">
        <v>7.4649999999999999</v>
      </c>
      <c r="T118" s="13">
        <v>0.68700000000000006</v>
      </c>
      <c r="U118" s="13">
        <f t="shared" si="14"/>
        <v>6.3452500000000004E-4</v>
      </c>
      <c r="V118" s="13">
        <f t="shared" si="15"/>
        <v>5.8395000000000006E-5</v>
      </c>
      <c r="W118" s="13">
        <f t="shared" si="16"/>
        <v>0.47082948044707928</v>
      </c>
      <c r="X118" s="13">
        <f t="shared" si="17"/>
        <v>0.49567099567099571</v>
      </c>
    </row>
    <row r="119" spans="1:24" x14ac:dyDescent="0.25">
      <c r="A119" s="12">
        <v>23</v>
      </c>
      <c r="B119" s="12">
        <v>3</v>
      </c>
      <c r="C119" s="13">
        <v>0.1215</v>
      </c>
      <c r="D119" s="12">
        <v>122</v>
      </c>
      <c r="E119" s="12">
        <v>23</v>
      </c>
      <c r="F119" s="12">
        <v>3</v>
      </c>
      <c r="G119" s="12" t="s">
        <v>41</v>
      </c>
      <c r="H119" s="13">
        <v>15.136526</v>
      </c>
      <c r="I119" s="13">
        <v>1.1100000000000001</v>
      </c>
      <c r="J119" s="13">
        <f t="shared" si="8"/>
        <v>1.8390879089999999</v>
      </c>
      <c r="K119" s="13">
        <f t="shared" si="9"/>
        <v>0.13486500000000001</v>
      </c>
      <c r="L119" s="13">
        <v>0.89500000000000002</v>
      </c>
      <c r="M119" s="13">
        <v>0.91100000000000003</v>
      </c>
      <c r="N119" s="13">
        <f t="shared" si="10"/>
        <v>13.54719077</v>
      </c>
      <c r="O119" s="13">
        <f t="shared" si="11"/>
        <v>1.0112100000000002</v>
      </c>
      <c r="P119" s="13">
        <f t="shared" si="12"/>
        <v>1.6459836785549999</v>
      </c>
      <c r="Q119" s="13">
        <f t="shared" si="13"/>
        <v>0.12286201500000002</v>
      </c>
      <c r="R119" s="13">
        <v>0.1215</v>
      </c>
      <c r="S119" s="13">
        <v>13.544</v>
      </c>
      <c r="T119" s="13">
        <v>1.0109999999999999</v>
      </c>
      <c r="U119" s="13">
        <f t="shared" si="14"/>
        <v>1.6455960000000001</v>
      </c>
      <c r="V119" s="13">
        <f t="shared" si="15"/>
        <v>0.12283649999999999</v>
      </c>
      <c r="W119" s="13">
        <f t="shared" si="16"/>
        <v>0.89478920063956557</v>
      </c>
      <c r="X119" s="13">
        <f t="shared" si="17"/>
        <v>0.91081081081081061</v>
      </c>
    </row>
    <row r="120" spans="1:24" x14ac:dyDescent="0.25">
      <c r="A120" s="12">
        <v>92</v>
      </c>
      <c r="B120" s="12">
        <v>3</v>
      </c>
      <c r="C120" s="13">
        <v>23.143833999999998</v>
      </c>
      <c r="D120" s="12">
        <v>568</v>
      </c>
      <c r="E120" s="12">
        <v>92</v>
      </c>
      <c r="F120" s="12">
        <v>3</v>
      </c>
      <c r="G120" s="12" t="s">
        <v>41</v>
      </c>
      <c r="H120" s="13">
        <v>26.233677</v>
      </c>
      <c r="I120" s="13">
        <v>2.1480000000000001</v>
      </c>
      <c r="J120" s="13">
        <f t="shared" si="8"/>
        <v>607.14786569761793</v>
      </c>
      <c r="K120" s="13">
        <f t="shared" si="9"/>
        <v>49.712955432000001</v>
      </c>
      <c r="L120" s="13">
        <v>0.41499999999999998</v>
      </c>
      <c r="M120" s="13">
        <v>0.34200000000000003</v>
      </c>
      <c r="N120" s="13">
        <f t="shared" si="10"/>
        <v>10.886975954999999</v>
      </c>
      <c r="O120" s="13">
        <f t="shared" si="11"/>
        <v>0.73461600000000005</v>
      </c>
      <c r="P120" s="13">
        <f t="shared" si="12"/>
        <v>251.96636426451141</v>
      </c>
      <c r="Q120" s="13">
        <f t="shared" si="13"/>
        <v>17.001830757743999</v>
      </c>
      <c r="R120" s="13">
        <v>23.143833999999998</v>
      </c>
      <c r="S120" s="13">
        <v>5.8159999999999998</v>
      </c>
      <c r="T120" s="13">
        <v>0.375</v>
      </c>
      <c r="U120" s="13">
        <f t="shared" si="14"/>
        <v>134.60453854399998</v>
      </c>
      <c r="V120" s="13">
        <f t="shared" si="15"/>
        <v>8.6789377499999993</v>
      </c>
      <c r="W120" s="13">
        <f t="shared" si="16"/>
        <v>0.2216997640094448</v>
      </c>
      <c r="X120" s="13">
        <f t="shared" si="17"/>
        <v>0.17458100558659218</v>
      </c>
    </row>
    <row r="121" spans="1:24" x14ac:dyDescent="0.25">
      <c r="A121" s="12">
        <v>92</v>
      </c>
      <c r="B121" s="12">
        <v>3</v>
      </c>
      <c r="C121" s="13">
        <v>1.606E-3</v>
      </c>
      <c r="D121" s="12">
        <v>568</v>
      </c>
      <c r="E121" s="12">
        <v>92</v>
      </c>
      <c r="F121" s="12">
        <v>3</v>
      </c>
      <c r="G121" s="12" t="s">
        <v>41</v>
      </c>
      <c r="H121" s="13">
        <v>26.233677</v>
      </c>
      <c r="I121" s="13">
        <v>2.1480000000000001</v>
      </c>
      <c r="J121" s="13">
        <f t="shared" si="8"/>
        <v>4.2131285262000003E-2</v>
      </c>
      <c r="K121" s="13">
        <f t="shared" si="9"/>
        <v>3.4496880000000002E-3</v>
      </c>
      <c r="L121" s="13">
        <v>0.41499999999999998</v>
      </c>
      <c r="M121" s="13">
        <v>0.34200000000000003</v>
      </c>
      <c r="N121" s="13">
        <f t="shared" si="10"/>
        <v>10.886975954999999</v>
      </c>
      <c r="O121" s="13">
        <f t="shared" si="11"/>
        <v>0.73461600000000005</v>
      </c>
      <c r="P121" s="13">
        <f t="shared" si="12"/>
        <v>1.7484483383729998E-2</v>
      </c>
      <c r="Q121" s="13">
        <f t="shared" si="13"/>
        <v>1.1797932960000001E-3</v>
      </c>
      <c r="R121" s="13">
        <v>1.606E-3</v>
      </c>
      <c r="S121" s="13">
        <v>5.8159999999999998</v>
      </c>
      <c r="T121" s="13">
        <v>0.375</v>
      </c>
      <c r="U121" s="13">
        <f t="shared" si="14"/>
        <v>9.3404960000000002E-3</v>
      </c>
      <c r="V121" s="13">
        <f t="shared" si="15"/>
        <v>6.0225000000000003E-4</v>
      </c>
      <c r="W121" s="13">
        <f t="shared" si="16"/>
        <v>0.2216997640094448</v>
      </c>
      <c r="X121" s="13">
        <f t="shared" si="17"/>
        <v>0.17458100558659218</v>
      </c>
    </row>
    <row r="122" spans="1:24" x14ac:dyDescent="0.25">
      <c r="A122" s="12">
        <v>12</v>
      </c>
      <c r="B122" s="12">
        <v>4</v>
      </c>
      <c r="C122" s="13">
        <v>1.132306</v>
      </c>
      <c r="D122" s="12">
        <v>32</v>
      </c>
      <c r="E122" s="12">
        <v>12</v>
      </c>
      <c r="F122" s="12">
        <v>4</v>
      </c>
      <c r="G122" s="12" t="s">
        <v>42</v>
      </c>
      <c r="H122" s="13">
        <v>14.518136999999999</v>
      </c>
      <c r="I122" s="13">
        <v>1.3420000000000001</v>
      </c>
      <c r="J122" s="13">
        <f t="shared" si="8"/>
        <v>16.438973633922</v>
      </c>
      <c r="K122" s="13">
        <f t="shared" si="9"/>
        <v>1.5195546520000001</v>
      </c>
      <c r="L122" s="13">
        <v>0.187</v>
      </c>
      <c r="M122" s="13">
        <v>0.14299999999999999</v>
      </c>
      <c r="N122" s="13">
        <f t="shared" si="10"/>
        <v>2.7148916189999999</v>
      </c>
      <c r="O122" s="13">
        <f t="shared" si="11"/>
        <v>0.19190599999999999</v>
      </c>
      <c r="P122" s="13">
        <f t="shared" si="12"/>
        <v>3.0740880695434138</v>
      </c>
      <c r="Q122" s="13">
        <f t="shared" si="13"/>
        <v>0.21729631523599999</v>
      </c>
      <c r="R122" s="13">
        <v>1.132306</v>
      </c>
      <c r="S122" s="13">
        <v>1.286</v>
      </c>
      <c r="T122" s="13">
        <v>9.7000000000000003E-2</v>
      </c>
      <c r="U122" s="13">
        <f t="shared" si="14"/>
        <v>1.4561455160000001</v>
      </c>
      <c r="V122" s="13">
        <f t="shared" si="15"/>
        <v>0.109833682</v>
      </c>
      <c r="W122" s="13">
        <f t="shared" si="16"/>
        <v>8.8578858292906321E-2</v>
      </c>
      <c r="X122" s="13">
        <f t="shared" si="17"/>
        <v>7.2280178837555886E-2</v>
      </c>
    </row>
    <row r="123" spans="1:24" x14ac:dyDescent="0.25">
      <c r="A123" s="12">
        <v>12</v>
      </c>
      <c r="B123" s="12">
        <v>4</v>
      </c>
      <c r="C123" s="13">
        <v>6.9579000000000002E-2</v>
      </c>
      <c r="D123" s="12">
        <v>32</v>
      </c>
      <c r="E123" s="12">
        <v>12</v>
      </c>
      <c r="F123" s="12">
        <v>4</v>
      </c>
      <c r="G123" s="12" t="s">
        <v>42</v>
      </c>
      <c r="H123" s="13">
        <v>14.518136999999999</v>
      </c>
      <c r="I123" s="13">
        <v>1.3420000000000001</v>
      </c>
      <c r="J123" s="13">
        <f t="shared" si="8"/>
        <v>1.0101574543230001</v>
      </c>
      <c r="K123" s="13">
        <f t="shared" si="9"/>
        <v>9.3375018000000004E-2</v>
      </c>
      <c r="L123" s="13">
        <v>0.187</v>
      </c>
      <c r="M123" s="13">
        <v>0.14299999999999999</v>
      </c>
      <c r="N123" s="13">
        <f t="shared" si="10"/>
        <v>2.7148916189999999</v>
      </c>
      <c r="O123" s="13">
        <f t="shared" si="11"/>
        <v>0.19190599999999999</v>
      </c>
      <c r="P123" s="13">
        <f t="shared" si="12"/>
        <v>0.188899443958401</v>
      </c>
      <c r="Q123" s="13">
        <f t="shared" si="13"/>
        <v>1.3352627573999999E-2</v>
      </c>
      <c r="R123" s="13">
        <v>6.9579000000000002E-2</v>
      </c>
      <c r="S123" s="13">
        <v>1.286</v>
      </c>
      <c r="T123" s="13">
        <v>9.7000000000000003E-2</v>
      </c>
      <c r="U123" s="13">
        <f t="shared" si="14"/>
        <v>8.9478594000000009E-2</v>
      </c>
      <c r="V123" s="13">
        <f t="shared" si="15"/>
        <v>6.7491630000000007E-3</v>
      </c>
      <c r="W123" s="13">
        <f t="shared" si="16"/>
        <v>8.8578858292906321E-2</v>
      </c>
      <c r="X123" s="13">
        <f t="shared" si="17"/>
        <v>7.2280178837555886E-2</v>
      </c>
    </row>
    <row r="124" spans="1:24" x14ac:dyDescent="0.25">
      <c r="A124" s="12">
        <v>12</v>
      </c>
      <c r="B124" s="12">
        <v>4</v>
      </c>
      <c r="C124" s="13">
        <v>4.0999999999999999E-4</v>
      </c>
      <c r="D124" s="12">
        <v>32</v>
      </c>
      <c r="E124" s="12">
        <v>12</v>
      </c>
      <c r="F124" s="12">
        <v>4</v>
      </c>
      <c r="G124" s="12" t="s">
        <v>42</v>
      </c>
      <c r="H124" s="13">
        <v>14.518136999999999</v>
      </c>
      <c r="I124" s="13">
        <v>1.3420000000000001</v>
      </c>
      <c r="J124" s="13">
        <f t="shared" si="8"/>
        <v>5.9524361699999995E-3</v>
      </c>
      <c r="K124" s="13">
        <f t="shared" si="9"/>
        <v>5.5022000000000003E-4</v>
      </c>
      <c r="L124" s="13">
        <v>0.187</v>
      </c>
      <c r="M124" s="13">
        <v>0.14299999999999999</v>
      </c>
      <c r="N124" s="13">
        <f t="shared" si="10"/>
        <v>2.7148916189999999</v>
      </c>
      <c r="O124" s="13">
        <f t="shared" si="11"/>
        <v>0.19190599999999999</v>
      </c>
      <c r="P124" s="13">
        <f t="shared" si="12"/>
        <v>1.11310556379E-3</v>
      </c>
      <c r="Q124" s="13">
        <f t="shared" si="13"/>
        <v>7.8681459999999993E-5</v>
      </c>
      <c r="R124" s="13">
        <v>4.0999999999999999E-4</v>
      </c>
      <c r="S124" s="13">
        <v>1.286</v>
      </c>
      <c r="T124" s="13">
        <v>9.7000000000000003E-2</v>
      </c>
      <c r="U124" s="13">
        <f t="shared" si="14"/>
        <v>5.2725999999999999E-4</v>
      </c>
      <c r="V124" s="13">
        <f t="shared" si="15"/>
        <v>3.977E-5</v>
      </c>
      <c r="W124" s="13">
        <f t="shared" si="16"/>
        <v>8.8578858292906321E-2</v>
      </c>
      <c r="X124" s="13">
        <f t="shared" si="17"/>
        <v>7.2280178837555886E-2</v>
      </c>
    </row>
    <row r="125" spans="1:24" x14ac:dyDescent="0.25">
      <c r="A125" s="12">
        <v>12</v>
      </c>
      <c r="B125" s="12">
        <v>4</v>
      </c>
      <c r="C125" s="13">
        <v>0.477053</v>
      </c>
      <c r="D125" s="12">
        <v>32</v>
      </c>
      <c r="E125" s="12">
        <v>12</v>
      </c>
      <c r="F125" s="12">
        <v>4</v>
      </c>
      <c r="G125" s="12" t="s">
        <v>42</v>
      </c>
      <c r="H125" s="13">
        <v>14.518136999999999</v>
      </c>
      <c r="I125" s="13">
        <v>1.3420000000000001</v>
      </c>
      <c r="J125" s="13">
        <f t="shared" si="8"/>
        <v>6.9259208102610001</v>
      </c>
      <c r="K125" s="13">
        <f t="shared" si="9"/>
        <v>0.64020512600000001</v>
      </c>
      <c r="L125" s="13">
        <v>0.187</v>
      </c>
      <c r="M125" s="13">
        <v>0.14299999999999999</v>
      </c>
      <c r="N125" s="13">
        <f t="shared" si="10"/>
        <v>2.7148916189999999</v>
      </c>
      <c r="O125" s="13">
        <f t="shared" si="11"/>
        <v>0.19190599999999999</v>
      </c>
      <c r="P125" s="13">
        <f t="shared" si="12"/>
        <v>1.2951471915188069</v>
      </c>
      <c r="Q125" s="13">
        <f t="shared" si="13"/>
        <v>9.1549333018000001E-2</v>
      </c>
      <c r="R125" s="13">
        <v>0.477053</v>
      </c>
      <c r="S125" s="13">
        <v>1.286</v>
      </c>
      <c r="T125" s="13">
        <v>9.7000000000000003E-2</v>
      </c>
      <c r="U125" s="13">
        <f t="shared" si="14"/>
        <v>0.61349015800000006</v>
      </c>
      <c r="V125" s="13">
        <f t="shared" si="15"/>
        <v>4.6274141000000005E-2</v>
      </c>
      <c r="W125" s="13">
        <f t="shared" si="16"/>
        <v>8.8578858292906321E-2</v>
      </c>
      <c r="X125" s="13">
        <f t="shared" si="17"/>
        <v>7.2280178837555886E-2</v>
      </c>
    </row>
    <row r="126" spans="1:24" x14ac:dyDescent="0.25">
      <c r="A126" s="12">
        <v>12</v>
      </c>
      <c r="B126" s="12">
        <v>4</v>
      </c>
      <c r="C126" s="13">
        <v>7.7333699999999999</v>
      </c>
      <c r="D126" s="12">
        <v>32</v>
      </c>
      <c r="E126" s="12">
        <v>12</v>
      </c>
      <c r="F126" s="12">
        <v>4</v>
      </c>
      <c r="G126" s="12" t="s">
        <v>42</v>
      </c>
      <c r="H126" s="13">
        <v>14.518136999999999</v>
      </c>
      <c r="I126" s="13">
        <v>1.3420000000000001</v>
      </c>
      <c r="J126" s="13">
        <f t="shared" si="8"/>
        <v>112.27412513169</v>
      </c>
      <c r="K126" s="13">
        <f t="shared" si="9"/>
        <v>10.378182540000001</v>
      </c>
      <c r="L126" s="13">
        <v>0.187</v>
      </c>
      <c r="M126" s="13">
        <v>0.14299999999999999</v>
      </c>
      <c r="N126" s="13">
        <f t="shared" si="10"/>
        <v>2.7148916189999999</v>
      </c>
      <c r="O126" s="13">
        <f t="shared" si="11"/>
        <v>0.19190599999999999</v>
      </c>
      <c r="P126" s="13">
        <f t="shared" si="12"/>
        <v>20.995261399626028</v>
      </c>
      <c r="Q126" s="13">
        <f t="shared" si="13"/>
        <v>1.4840801032199999</v>
      </c>
      <c r="R126" s="13">
        <v>7.7333699999999999</v>
      </c>
      <c r="S126" s="13">
        <v>1.286</v>
      </c>
      <c r="T126" s="13">
        <v>9.7000000000000003E-2</v>
      </c>
      <c r="U126" s="13">
        <f t="shared" si="14"/>
        <v>9.9451138199999995</v>
      </c>
      <c r="V126" s="13">
        <f t="shared" si="15"/>
        <v>0.75013689000000006</v>
      </c>
      <c r="W126" s="13">
        <f t="shared" si="16"/>
        <v>8.8578858292906307E-2</v>
      </c>
      <c r="X126" s="13">
        <f t="shared" si="17"/>
        <v>7.2280178837555886E-2</v>
      </c>
    </row>
    <row r="127" spans="1:24" x14ac:dyDescent="0.25">
      <c r="A127" s="12">
        <v>12</v>
      </c>
      <c r="B127" s="12">
        <v>4</v>
      </c>
      <c r="C127" s="13">
        <v>214.383612</v>
      </c>
      <c r="D127" s="12">
        <v>32</v>
      </c>
      <c r="E127" s="12">
        <v>12</v>
      </c>
      <c r="F127" s="12">
        <v>4</v>
      </c>
      <c r="G127" s="12" t="s">
        <v>42</v>
      </c>
      <c r="H127" s="13">
        <v>14.518136999999999</v>
      </c>
      <c r="I127" s="13">
        <v>1.3420000000000001</v>
      </c>
      <c r="J127" s="13">
        <f t="shared" si="8"/>
        <v>3112.4506495708438</v>
      </c>
      <c r="K127" s="13">
        <f t="shared" si="9"/>
        <v>287.70280730400003</v>
      </c>
      <c r="L127" s="13">
        <v>0.187</v>
      </c>
      <c r="M127" s="13">
        <v>0.14299999999999999</v>
      </c>
      <c r="N127" s="13">
        <f t="shared" si="10"/>
        <v>2.7148916189999999</v>
      </c>
      <c r="O127" s="13">
        <f t="shared" si="11"/>
        <v>0.19190599999999999</v>
      </c>
      <c r="P127" s="13">
        <f t="shared" si="12"/>
        <v>582.02827146974778</v>
      </c>
      <c r="Q127" s="13">
        <f t="shared" si="13"/>
        <v>41.141501444471999</v>
      </c>
      <c r="R127" s="13">
        <v>214.383612</v>
      </c>
      <c r="S127" s="13">
        <v>1.286</v>
      </c>
      <c r="T127" s="13">
        <v>9.7000000000000003E-2</v>
      </c>
      <c r="U127" s="13">
        <f t="shared" si="14"/>
        <v>275.69732503199998</v>
      </c>
      <c r="V127" s="13">
        <f t="shared" si="15"/>
        <v>20.795210363999999</v>
      </c>
      <c r="W127" s="13">
        <f t="shared" si="16"/>
        <v>8.8578858292906321E-2</v>
      </c>
      <c r="X127" s="13">
        <f t="shared" si="17"/>
        <v>7.2280178837555872E-2</v>
      </c>
    </row>
    <row r="128" spans="1:24" x14ac:dyDescent="0.25">
      <c r="A128" s="12">
        <v>12</v>
      </c>
      <c r="B128" s="12">
        <v>4</v>
      </c>
      <c r="C128" s="13">
        <v>14.965778999999999</v>
      </c>
      <c r="D128" s="12">
        <v>32</v>
      </c>
      <c r="E128" s="12">
        <v>12</v>
      </c>
      <c r="F128" s="12">
        <v>4</v>
      </c>
      <c r="G128" s="12" t="s">
        <v>42</v>
      </c>
      <c r="H128" s="13">
        <v>14.518136999999999</v>
      </c>
      <c r="I128" s="13">
        <v>1.3420000000000001</v>
      </c>
      <c r="J128" s="13">
        <f t="shared" si="8"/>
        <v>217.27522983372299</v>
      </c>
      <c r="K128" s="13">
        <f t="shared" si="9"/>
        <v>20.084075418000001</v>
      </c>
      <c r="L128" s="13">
        <v>0.187</v>
      </c>
      <c r="M128" s="13">
        <v>0.14299999999999999</v>
      </c>
      <c r="N128" s="13">
        <f t="shared" si="10"/>
        <v>2.7148916189999999</v>
      </c>
      <c r="O128" s="13">
        <f t="shared" si="11"/>
        <v>0.19190599999999999</v>
      </c>
      <c r="P128" s="13">
        <f t="shared" si="12"/>
        <v>40.630467978906196</v>
      </c>
      <c r="Q128" s="13">
        <f t="shared" si="13"/>
        <v>2.8720227847739999</v>
      </c>
      <c r="R128" s="13">
        <v>14.965778999999999</v>
      </c>
      <c r="S128" s="13">
        <v>1.286</v>
      </c>
      <c r="T128" s="13">
        <v>9.7000000000000003E-2</v>
      </c>
      <c r="U128" s="13">
        <f t="shared" si="14"/>
        <v>19.245991793999998</v>
      </c>
      <c r="V128" s="13">
        <f t="shared" si="15"/>
        <v>1.451680563</v>
      </c>
      <c r="W128" s="13">
        <f t="shared" si="16"/>
        <v>8.8578858292906307E-2</v>
      </c>
      <c r="X128" s="13">
        <f t="shared" si="17"/>
        <v>7.2280178837555886E-2</v>
      </c>
    </row>
    <row r="129" spans="1:24" x14ac:dyDescent="0.25">
      <c r="A129" s="12">
        <v>12</v>
      </c>
      <c r="B129" s="12">
        <v>4</v>
      </c>
      <c r="C129" s="13">
        <v>4.7232589999999997</v>
      </c>
      <c r="D129" s="12">
        <v>32</v>
      </c>
      <c r="E129" s="12">
        <v>12</v>
      </c>
      <c r="F129" s="12">
        <v>4</v>
      </c>
      <c r="G129" s="12" t="s">
        <v>42</v>
      </c>
      <c r="H129" s="13">
        <v>14.518136999999999</v>
      </c>
      <c r="I129" s="13">
        <v>1.3420000000000001</v>
      </c>
      <c r="J129" s="13">
        <f t="shared" si="8"/>
        <v>68.572921248482999</v>
      </c>
      <c r="K129" s="13">
        <f t="shared" si="9"/>
        <v>6.3386135780000004</v>
      </c>
      <c r="L129" s="13">
        <v>0.187</v>
      </c>
      <c r="M129" s="13">
        <v>0.14299999999999999</v>
      </c>
      <c r="N129" s="13">
        <f t="shared" si="10"/>
        <v>2.7148916189999999</v>
      </c>
      <c r="O129" s="13">
        <f t="shared" si="11"/>
        <v>0.19190599999999999</v>
      </c>
      <c r="P129" s="13">
        <f t="shared" si="12"/>
        <v>12.82313627346632</v>
      </c>
      <c r="Q129" s="13">
        <f t="shared" si="13"/>
        <v>0.90642174165399991</v>
      </c>
      <c r="R129" s="13">
        <v>4.7232589999999997</v>
      </c>
      <c r="S129" s="13">
        <v>1.286</v>
      </c>
      <c r="T129" s="13">
        <v>9.7000000000000003E-2</v>
      </c>
      <c r="U129" s="13">
        <f t="shared" si="14"/>
        <v>6.0741110739999993</v>
      </c>
      <c r="V129" s="13">
        <f t="shared" si="15"/>
        <v>0.45815612299999997</v>
      </c>
      <c r="W129" s="13">
        <f t="shared" si="16"/>
        <v>8.8578858292906307E-2</v>
      </c>
      <c r="X129" s="13">
        <f t="shared" si="17"/>
        <v>7.2280178837555872E-2</v>
      </c>
    </row>
    <row r="130" spans="1:24" x14ac:dyDescent="0.25">
      <c r="A130" s="12">
        <v>12</v>
      </c>
      <c r="B130" s="12">
        <v>4</v>
      </c>
      <c r="C130" s="13">
        <v>3.1814070000000001</v>
      </c>
      <c r="D130" s="12">
        <v>32</v>
      </c>
      <c r="E130" s="12">
        <v>12</v>
      </c>
      <c r="F130" s="12">
        <v>4</v>
      </c>
      <c r="G130" s="12" t="s">
        <v>42</v>
      </c>
      <c r="H130" s="13">
        <v>14.518136999999999</v>
      </c>
      <c r="I130" s="13">
        <v>1.3420000000000001</v>
      </c>
      <c r="J130" s="13">
        <f t="shared" si="8"/>
        <v>46.188102678759002</v>
      </c>
      <c r="K130" s="13">
        <f t="shared" si="9"/>
        <v>4.2694481940000006</v>
      </c>
      <c r="L130" s="13">
        <v>0.187</v>
      </c>
      <c r="M130" s="13">
        <v>0.14299999999999999</v>
      </c>
      <c r="N130" s="13">
        <f t="shared" si="10"/>
        <v>2.7148916189999999</v>
      </c>
      <c r="O130" s="13">
        <f t="shared" si="11"/>
        <v>0.19190599999999999</v>
      </c>
      <c r="P130" s="13">
        <f t="shared" si="12"/>
        <v>8.637175200927933</v>
      </c>
      <c r="Q130" s="13">
        <f t="shared" si="13"/>
        <v>0.61053109174200004</v>
      </c>
      <c r="R130" s="13">
        <v>3.1814070000000001</v>
      </c>
      <c r="S130" s="13">
        <v>1.286</v>
      </c>
      <c r="T130" s="13">
        <v>9.7000000000000003E-2</v>
      </c>
      <c r="U130" s="13">
        <f t="shared" si="14"/>
        <v>4.0912894020000001</v>
      </c>
      <c r="V130" s="13">
        <f t="shared" si="15"/>
        <v>0.30859647900000003</v>
      </c>
      <c r="W130" s="13">
        <f t="shared" si="16"/>
        <v>8.8578858292906321E-2</v>
      </c>
      <c r="X130" s="13">
        <f t="shared" si="17"/>
        <v>7.2280178837555886E-2</v>
      </c>
    </row>
    <row r="131" spans="1:24" x14ac:dyDescent="0.25">
      <c r="A131" s="12">
        <v>12</v>
      </c>
      <c r="B131" s="12">
        <v>4</v>
      </c>
      <c r="C131" s="13">
        <v>55.651539</v>
      </c>
      <c r="D131" s="12">
        <v>32</v>
      </c>
      <c r="E131" s="12">
        <v>12</v>
      </c>
      <c r="F131" s="12">
        <v>4</v>
      </c>
      <c r="G131" s="12" t="s">
        <v>42</v>
      </c>
      <c r="H131" s="13">
        <v>14.518136999999999</v>
      </c>
      <c r="I131" s="13">
        <v>1.3420000000000001</v>
      </c>
      <c r="J131" s="13">
        <f t="shared" si="8"/>
        <v>807.95666746284292</v>
      </c>
      <c r="K131" s="13">
        <f t="shared" si="9"/>
        <v>74.684365338000006</v>
      </c>
      <c r="L131" s="13">
        <v>0.187</v>
      </c>
      <c r="M131" s="13">
        <v>0.14299999999999999</v>
      </c>
      <c r="N131" s="13">
        <f t="shared" si="10"/>
        <v>2.7148916189999999</v>
      </c>
      <c r="O131" s="13">
        <f t="shared" si="11"/>
        <v>0.19190599999999999</v>
      </c>
      <c r="P131" s="13">
        <f t="shared" si="12"/>
        <v>151.08789681555163</v>
      </c>
      <c r="Q131" s="13">
        <f t="shared" si="13"/>
        <v>10.679864243334</v>
      </c>
      <c r="R131" s="13">
        <v>55.651539</v>
      </c>
      <c r="S131" s="13">
        <v>1.286</v>
      </c>
      <c r="T131" s="13">
        <v>9.7000000000000003E-2</v>
      </c>
      <c r="U131" s="13">
        <f t="shared" si="14"/>
        <v>71.567879153999996</v>
      </c>
      <c r="V131" s="13">
        <f t="shared" si="15"/>
        <v>5.3981992830000003</v>
      </c>
      <c r="W131" s="13">
        <f t="shared" si="16"/>
        <v>8.8578858292906321E-2</v>
      </c>
      <c r="X131" s="13">
        <f t="shared" si="17"/>
        <v>7.2280178837555886E-2</v>
      </c>
    </row>
    <row r="132" spans="1:24" x14ac:dyDescent="0.25">
      <c r="A132" s="12">
        <v>12</v>
      </c>
      <c r="B132" s="12">
        <v>4</v>
      </c>
      <c r="C132" s="13">
        <v>6.827439</v>
      </c>
      <c r="D132" s="12">
        <v>32</v>
      </c>
      <c r="E132" s="12">
        <v>12</v>
      </c>
      <c r="F132" s="12">
        <v>4</v>
      </c>
      <c r="G132" s="12" t="s">
        <v>42</v>
      </c>
      <c r="H132" s="13">
        <v>14.518136999999999</v>
      </c>
      <c r="I132" s="13">
        <v>1.3420000000000001</v>
      </c>
      <c r="J132" s="13">
        <f t="shared" ref="J132:J174" si="18">C132*H132</f>
        <v>99.12169476114299</v>
      </c>
      <c r="K132" s="13">
        <f t="shared" ref="K132:K174" si="19">C132*I132</f>
        <v>9.1624231380000012</v>
      </c>
      <c r="L132" s="13">
        <v>0.187</v>
      </c>
      <c r="M132" s="13">
        <v>0.14299999999999999</v>
      </c>
      <c r="N132" s="13">
        <f t="shared" ref="N132:N174" si="20">H132*L132</f>
        <v>2.7148916189999999</v>
      </c>
      <c r="O132" s="13">
        <f t="shared" ref="O132:O174" si="21">I132*M132</f>
        <v>0.19190599999999999</v>
      </c>
      <c r="P132" s="13">
        <f t="shared" ref="P132:P174" si="22">C132*N132</f>
        <v>18.535756920333739</v>
      </c>
      <c r="Q132" s="13">
        <f t="shared" ref="Q132:Q174" si="23">C132*O132</f>
        <v>1.3102265087339999</v>
      </c>
      <c r="R132" s="13">
        <v>6.827439</v>
      </c>
      <c r="S132" s="13">
        <v>1.286</v>
      </c>
      <c r="T132" s="13">
        <v>9.7000000000000003E-2</v>
      </c>
      <c r="U132" s="13">
        <f t="shared" ref="U132:U174" si="24">R132*S132</f>
        <v>8.7800865540000004</v>
      </c>
      <c r="V132" s="13">
        <f t="shared" ref="V132:V174" si="25">R132*T132</f>
        <v>0.66226158300000004</v>
      </c>
      <c r="W132" s="13">
        <f t="shared" si="16"/>
        <v>8.8578858292906321E-2</v>
      </c>
      <c r="X132" s="13">
        <f t="shared" si="17"/>
        <v>7.2280178837555886E-2</v>
      </c>
    </row>
    <row r="133" spans="1:24" x14ac:dyDescent="0.25">
      <c r="A133" s="12">
        <v>12</v>
      </c>
      <c r="B133" s="12">
        <v>4</v>
      </c>
      <c r="C133" s="13">
        <v>1.106039</v>
      </c>
      <c r="D133" s="12">
        <v>32</v>
      </c>
      <c r="E133" s="12">
        <v>12</v>
      </c>
      <c r="F133" s="12">
        <v>4</v>
      </c>
      <c r="G133" s="12" t="s">
        <v>42</v>
      </c>
      <c r="H133" s="13">
        <v>14.518136999999999</v>
      </c>
      <c r="I133" s="13">
        <v>1.3420000000000001</v>
      </c>
      <c r="J133" s="13">
        <f t="shared" si="18"/>
        <v>16.057625729342998</v>
      </c>
      <c r="K133" s="13">
        <f t="shared" si="19"/>
        <v>1.4843043380000001</v>
      </c>
      <c r="L133" s="13">
        <v>0.187</v>
      </c>
      <c r="M133" s="13">
        <v>0.14299999999999999</v>
      </c>
      <c r="N133" s="13">
        <f t="shared" si="20"/>
        <v>2.7148916189999999</v>
      </c>
      <c r="O133" s="13">
        <f t="shared" si="21"/>
        <v>0.19190599999999999</v>
      </c>
      <c r="P133" s="13">
        <f t="shared" si="22"/>
        <v>3.0027760113871409</v>
      </c>
      <c r="Q133" s="13">
        <f t="shared" si="23"/>
        <v>0.212255520334</v>
      </c>
      <c r="R133" s="13">
        <v>1.106039</v>
      </c>
      <c r="S133" s="13">
        <v>1.286</v>
      </c>
      <c r="T133" s="13">
        <v>9.7000000000000003E-2</v>
      </c>
      <c r="U133" s="13">
        <f t="shared" si="24"/>
        <v>1.4223661540000001</v>
      </c>
      <c r="V133" s="13">
        <f t="shared" si="25"/>
        <v>0.10728578300000001</v>
      </c>
      <c r="W133" s="13">
        <f t="shared" si="16"/>
        <v>8.8578858292906335E-2</v>
      </c>
      <c r="X133" s="13">
        <f t="shared" si="17"/>
        <v>7.2280178837555886E-2</v>
      </c>
    </row>
    <row r="134" spans="1:24" x14ac:dyDescent="0.25">
      <c r="A134" s="12">
        <v>13</v>
      </c>
      <c r="B134" s="12">
        <v>4</v>
      </c>
      <c r="C134" s="13">
        <v>1.6747719999999999</v>
      </c>
      <c r="D134" s="12">
        <v>41</v>
      </c>
      <c r="E134" s="12">
        <v>13</v>
      </c>
      <c r="F134" s="12">
        <v>4</v>
      </c>
      <c r="G134" s="12" t="s">
        <v>42</v>
      </c>
      <c r="H134" s="13">
        <v>26.092637</v>
      </c>
      <c r="I134" s="13">
        <v>1.754</v>
      </c>
      <c r="J134" s="13">
        <f t="shared" si="18"/>
        <v>43.699217853763997</v>
      </c>
      <c r="K134" s="13">
        <f t="shared" si="19"/>
        <v>2.9375500880000001</v>
      </c>
      <c r="L134" s="13">
        <v>0.51800000000000002</v>
      </c>
      <c r="M134" s="13">
        <v>0.32300000000000001</v>
      </c>
      <c r="N134" s="13">
        <f t="shared" si="20"/>
        <v>13.515985966000001</v>
      </c>
      <c r="O134" s="13">
        <f t="shared" si="21"/>
        <v>0.56654199999999999</v>
      </c>
      <c r="P134" s="13">
        <f t="shared" si="22"/>
        <v>22.636194848249751</v>
      </c>
      <c r="Q134" s="13">
        <f t="shared" si="23"/>
        <v>0.94882867842399998</v>
      </c>
      <c r="R134" s="13">
        <v>1.6747719999999999</v>
      </c>
      <c r="S134" s="13">
        <v>6.43</v>
      </c>
      <c r="T134" s="13">
        <v>0.28499999999999998</v>
      </c>
      <c r="U134" s="13">
        <f t="shared" si="24"/>
        <v>10.768783959999999</v>
      </c>
      <c r="V134" s="13">
        <f t="shared" si="25"/>
        <v>0.47731001999999995</v>
      </c>
      <c r="W134" s="13">
        <f t="shared" si="16"/>
        <v>0.24642967286135165</v>
      </c>
      <c r="X134" s="13">
        <f t="shared" si="17"/>
        <v>0.16248574686431014</v>
      </c>
    </row>
    <row r="135" spans="1:24" x14ac:dyDescent="0.25">
      <c r="A135" s="12">
        <v>13</v>
      </c>
      <c r="B135" s="12">
        <v>4</v>
      </c>
      <c r="C135" s="13">
        <v>0.91991699999999998</v>
      </c>
      <c r="D135" s="12">
        <v>41</v>
      </c>
      <c r="E135" s="12">
        <v>13</v>
      </c>
      <c r="F135" s="12">
        <v>4</v>
      </c>
      <c r="G135" s="12" t="s">
        <v>42</v>
      </c>
      <c r="H135" s="13">
        <v>26.092637</v>
      </c>
      <c r="I135" s="13">
        <v>1.754</v>
      </c>
      <c r="J135" s="13">
        <f t="shared" si="18"/>
        <v>24.003060351129001</v>
      </c>
      <c r="K135" s="13">
        <f t="shared" si="19"/>
        <v>1.613534418</v>
      </c>
      <c r="L135" s="13">
        <v>0.51800000000000002</v>
      </c>
      <c r="M135" s="13">
        <v>0.32300000000000001</v>
      </c>
      <c r="N135" s="13">
        <f t="shared" si="20"/>
        <v>13.515985966000001</v>
      </c>
      <c r="O135" s="13">
        <f t="shared" si="21"/>
        <v>0.56654199999999999</v>
      </c>
      <c r="P135" s="13">
        <f t="shared" si="22"/>
        <v>12.433585261884822</v>
      </c>
      <c r="Q135" s="13">
        <f t="shared" si="23"/>
        <v>0.52117161701399994</v>
      </c>
      <c r="R135" s="13">
        <v>0.91991699999999998</v>
      </c>
      <c r="S135" s="13">
        <v>6.43</v>
      </c>
      <c r="T135" s="13">
        <v>0.28499999999999998</v>
      </c>
      <c r="U135" s="13">
        <f t="shared" si="24"/>
        <v>5.9150663099999994</v>
      </c>
      <c r="V135" s="13">
        <f t="shared" si="25"/>
        <v>0.26217634499999998</v>
      </c>
      <c r="W135" s="13">
        <f t="shared" si="16"/>
        <v>0.24642967286135162</v>
      </c>
      <c r="X135" s="13">
        <f t="shared" si="17"/>
        <v>0.16248574686431014</v>
      </c>
    </row>
    <row r="136" spans="1:24" x14ac:dyDescent="0.25">
      <c r="A136" s="12">
        <v>13</v>
      </c>
      <c r="B136" s="12">
        <v>4</v>
      </c>
      <c r="C136" s="13">
        <v>72.515101999999999</v>
      </c>
      <c r="D136" s="12">
        <v>41</v>
      </c>
      <c r="E136" s="12">
        <v>13</v>
      </c>
      <c r="F136" s="12">
        <v>4</v>
      </c>
      <c r="G136" s="12" t="s">
        <v>42</v>
      </c>
      <c r="H136" s="13">
        <v>26.092637</v>
      </c>
      <c r="I136" s="13">
        <v>1.754</v>
      </c>
      <c r="J136" s="13">
        <f t="shared" si="18"/>
        <v>1892.1102335039739</v>
      </c>
      <c r="K136" s="13">
        <f t="shared" si="19"/>
        <v>127.191488908</v>
      </c>
      <c r="L136" s="13">
        <v>0.51800000000000002</v>
      </c>
      <c r="M136" s="13">
        <v>0.32300000000000001</v>
      </c>
      <c r="N136" s="13">
        <f t="shared" si="20"/>
        <v>13.515985966000001</v>
      </c>
      <c r="O136" s="13">
        <f t="shared" si="21"/>
        <v>0.56654199999999999</v>
      </c>
      <c r="P136" s="13">
        <f t="shared" si="22"/>
        <v>980.1131009550586</v>
      </c>
      <c r="Q136" s="13">
        <f t="shared" si="23"/>
        <v>41.082850917283999</v>
      </c>
      <c r="R136" s="13">
        <v>72.515101999999999</v>
      </c>
      <c r="S136" s="13">
        <v>6.43</v>
      </c>
      <c r="T136" s="13">
        <v>0.28499999999999998</v>
      </c>
      <c r="U136" s="13">
        <f t="shared" si="24"/>
        <v>466.27210585999995</v>
      </c>
      <c r="V136" s="13">
        <f t="shared" si="25"/>
        <v>20.666804069999998</v>
      </c>
      <c r="W136" s="13">
        <f t="shared" si="16"/>
        <v>0.24642967286135165</v>
      </c>
      <c r="X136" s="13">
        <f t="shared" si="17"/>
        <v>0.16248574686431014</v>
      </c>
    </row>
    <row r="137" spans="1:24" x14ac:dyDescent="0.25">
      <c r="A137" s="12">
        <v>13</v>
      </c>
      <c r="B137" s="12">
        <v>4</v>
      </c>
      <c r="C137" s="13">
        <v>0.38292100000000001</v>
      </c>
      <c r="D137" s="12">
        <v>41</v>
      </c>
      <c r="E137" s="12">
        <v>13</v>
      </c>
      <c r="F137" s="12">
        <v>4</v>
      </c>
      <c r="G137" s="12" t="s">
        <v>42</v>
      </c>
      <c r="H137" s="13">
        <v>26.092637</v>
      </c>
      <c r="I137" s="13">
        <v>1.754</v>
      </c>
      <c r="J137" s="13">
        <f t="shared" si="18"/>
        <v>9.9914186526769999</v>
      </c>
      <c r="K137" s="13">
        <f t="shared" si="19"/>
        <v>0.67164343400000004</v>
      </c>
      <c r="L137" s="13">
        <v>0.51800000000000002</v>
      </c>
      <c r="M137" s="13">
        <v>0.32300000000000001</v>
      </c>
      <c r="N137" s="13">
        <f t="shared" si="20"/>
        <v>13.515985966000001</v>
      </c>
      <c r="O137" s="13">
        <f t="shared" si="21"/>
        <v>0.56654199999999999</v>
      </c>
      <c r="P137" s="13">
        <f t="shared" si="22"/>
        <v>5.1755548620866865</v>
      </c>
      <c r="Q137" s="13">
        <f t="shared" si="23"/>
        <v>0.216940829182</v>
      </c>
      <c r="R137" s="13">
        <v>0.38292100000000001</v>
      </c>
      <c r="S137" s="13">
        <v>6.43</v>
      </c>
      <c r="T137" s="13">
        <v>0.28499999999999998</v>
      </c>
      <c r="U137" s="13">
        <f t="shared" si="24"/>
        <v>2.4621820300000001</v>
      </c>
      <c r="V137" s="13">
        <f t="shared" si="25"/>
        <v>0.10913248499999999</v>
      </c>
      <c r="W137" s="13">
        <f t="shared" si="16"/>
        <v>0.24642967286135167</v>
      </c>
      <c r="X137" s="13">
        <f t="shared" si="17"/>
        <v>0.16248574686431011</v>
      </c>
    </row>
    <row r="138" spans="1:24" x14ac:dyDescent="0.25">
      <c r="A138" s="12">
        <v>13</v>
      </c>
      <c r="B138" s="12">
        <v>4</v>
      </c>
      <c r="C138" s="13">
        <v>5.5999999999999995E-4</v>
      </c>
      <c r="D138" s="12">
        <v>41</v>
      </c>
      <c r="E138" s="12">
        <v>13</v>
      </c>
      <c r="F138" s="12">
        <v>4</v>
      </c>
      <c r="G138" s="12" t="s">
        <v>42</v>
      </c>
      <c r="H138" s="13">
        <v>26.092637</v>
      </c>
      <c r="I138" s="13">
        <v>1.754</v>
      </c>
      <c r="J138" s="13">
        <f t="shared" si="18"/>
        <v>1.4611876719999998E-2</v>
      </c>
      <c r="K138" s="13">
        <f t="shared" si="19"/>
        <v>9.8223999999999989E-4</v>
      </c>
      <c r="L138" s="13">
        <v>0.51800000000000002</v>
      </c>
      <c r="M138" s="13">
        <v>0.32300000000000001</v>
      </c>
      <c r="N138" s="13">
        <f t="shared" si="20"/>
        <v>13.515985966000001</v>
      </c>
      <c r="O138" s="13">
        <f t="shared" si="21"/>
        <v>0.56654199999999999</v>
      </c>
      <c r="P138" s="13">
        <f t="shared" si="22"/>
        <v>7.5689521409600001E-3</v>
      </c>
      <c r="Q138" s="13">
        <f t="shared" si="23"/>
        <v>3.1726351999999996E-4</v>
      </c>
      <c r="R138" s="13">
        <v>5.5999999999999995E-4</v>
      </c>
      <c r="S138" s="13">
        <v>6.43</v>
      </c>
      <c r="T138" s="13">
        <v>0.28499999999999998</v>
      </c>
      <c r="U138" s="13">
        <f t="shared" si="24"/>
        <v>3.6007999999999995E-3</v>
      </c>
      <c r="V138" s="13">
        <f t="shared" si="25"/>
        <v>1.5959999999999998E-4</v>
      </c>
      <c r="W138" s="13">
        <f t="shared" si="16"/>
        <v>0.24642967286135165</v>
      </c>
      <c r="X138" s="13">
        <f t="shared" si="17"/>
        <v>0.16248574686431014</v>
      </c>
    </row>
    <row r="139" spans="1:24" x14ac:dyDescent="0.25">
      <c r="A139" s="12">
        <v>15</v>
      </c>
      <c r="B139" s="12">
        <v>4</v>
      </c>
      <c r="C139" s="13">
        <v>0.30597200000000002</v>
      </c>
      <c r="D139" s="12">
        <v>50</v>
      </c>
      <c r="E139" s="12">
        <v>15</v>
      </c>
      <c r="F139" s="12">
        <v>4</v>
      </c>
      <c r="G139" s="12" t="s">
        <v>42</v>
      </c>
      <c r="H139" s="13">
        <v>9.7449969999999997</v>
      </c>
      <c r="I139" s="13">
        <v>0.997</v>
      </c>
      <c r="J139" s="13">
        <f t="shared" si="18"/>
        <v>2.981696222084</v>
      </c>
      <c r="K139" s="13">
        <f t="shared" si="19"/>
        <v>0.305054084</v>
      </c>
      <c r="L139" s="13">
        <v>0.46800000000000003</v>
      </c>
      <c r="M139" s="13">
        <v>0.49399999999999999</v>
      </c>
      <c r="N139" s="13">
        <f t="shared" si="20"/>
        <v>4.5606585959999997</v>
      </c>
      <c r="O139" s="13">
        <f t="shared" si="21"/>
        <v>0.49251800000000001</v>
      </c>
      <c r="P139" s="13">
        <f t="shared" si="22"/>
        <v>1.3954338319353119</v>
      </c>
      <c r="Q139" s="13">
        <f t="shared" si="23"/>
        <v>0.15069671749600003</v>
      </c>
      <c r="R139" s="13">
        <v>0.30597200000000002</v>
      </c>
      <c r="S139" s="13">
        <v>4.5650000000000004</v>
      </c>
      <c r="T139" s="13">
        <v>0.49199999999999999</v>
      </c>
      <c r="U139" s="13">
        <f t="shared" si="24"/>
        <v>1.3967621800000003</v>
      </c>
      <c r="V139" s="13">
        <f t="shared" si="25"/>
        <v>0.150538224</v>
      </c>
      <c r="W139" s="13">
        <f t="shared" si="16"/>
        <v>0.46844550080415631</v>
      </c>
      <c r="X139" s="13">
        <f t="shared" si="17"/>
        <v>0.4934804413239719</v>
      </c>
    </row>
    <row r="140" spans="1:24" x14ac:dyDescent="0.25">
      <c r="A140" s="12">
        <v>21</v>
      </c>
      <c r="B140" s="12">
        <v>4</v>
      </c>
      <c r="C140" s="13">
        <v>7.0550410000000001</v>
      </c>
      <c r="D140" s="12">
        <v>103</v>
      </c>
      <c r="E140" s="12">
        <v>21</v>
      </c>
      <c r="F140" s="12">
        <v>4</v>
      </c>
      <c r="G140" s="12" t="s">
        <v>42</v>
      </c>
      <c r="H140" s="13">
        <v>10.531126</v>
      </c>
      <c r="I140" s="13">
        <v>1.016</v>
      </c>
      <c r="J140" s="13">
        <f t="shared" si="18"/>
        <v>74.297525706165999</v>
      </c>
      <c r="K140" s="13">
        <f t="shared" si="19"/>
        <v>7.1679216559999999</v>
      </c>
      <c r="L140" s="13">
        <v>0.56899999999999995</v>
      </c>
      <c r="M140" s="13">
        <v>0.51600000000000001</v>
      </c>
      <c r="N140" s="13">
        <f t="shared" si="20"/>
        <v>5.9922106939999997</v>
      </c>
      <c r="O140" s="13">
        <f t="shared" si="21"/>
        <v>0.52425600000000006</v>
      </c>
      <c r="P140" s="13">
        <f t="shared" si="22"/>
        <v>42.275292126808452</v>
      </c>
      <c r="Q140" s="13">
        <f t="shared" si="23"/>
        <v>3.6986475744960003</v>
      </c>
      <c r="R140" s="13">
        <v>7.0550410000000001</v>
      </c>
      <c r="S140" s="13">
        <v>5.3579999999999997</v>
      </c>
      <c r="T140" s="13">
        <v>0.47699999999999998</v>
      </c>
      <c r="U140" s="13">
        <f t="shared" si="24"/>
        <v>37.800909677999996</v>
      </c>
      <c r="V140" s="13">
        <f t="shared" si="25"/>
        <v>3.3652545570000001</v>
      </c>
      <c r="W140" s="13">
        <f t="shared" si="16"/>
        <v>0.50877750394402266</v>
      </c>
      <c r="X140" s="13">
        <f t="shared" si="17"/>
        <v>0.46948818897637795</v>
      </c>
    </row>
    <row r="141" spans="1:24" x14ac:dyDescent="0.25">
      <c r="A141" s="12">
        <v>21</v>
      </c>
      <c r="B141" s="12">
        <v>4</v>
      </c>
      <c r="C141" s="13">
        <v>3.1968529999999999</v>
      </c>
      <c r="D141" s="12">
        <v>103</v>
      </c>
      <c r="E141" s="12">
        <v>21</v>
      </c>
      <c r="F141" s="12">
        <v>4</v>
      </c>
      <c r="G141" s="12" t="s">
        <v>42</v>
      </c>
      <c r="H141" s="13">
        <v>10.531126</v>
      </c>
      <c r="I141" s="13">
        <v>1.016</v>
      </c>
      <c r="J141" s="13">
        <f t="shared" si="18"/>
        <v>33.666461746477999</v>
      </c>
      <c r="K141" s="13">
        <f t="shared" si="19"/>
        <v>3.2480026479999999</v>
      </c>
      <c r="L141" s="13">
        <v>0.56899999999999995</v>
      </c>
      <c r="M141" s="13">
        <v>0.51600000000000001</v>
      </c>
      <c r="N141" s="13">
        <f t="shared" si="20"/>
        <v>5.9922106939999997</v>
      </c>
      <c r="O141" s="13">
        <f t="shared" si="21"/>
        <v>0.52425600000000006</v>
      </c>
      <c r="P141" s="13">
        <f t="shared" si="22"/>
        <v>19.156216733745982</v>
      </c>
      <c r="Q141" s="13">
        <f t="shared" si="23"/>
        <v>1.6759693663680002</v>
      </c>
      <c r="R141" s="13">
        <v>3.1968529999999999</v>
      </c>
      <c r="S141" s="13">
        <v>5.3579999999999997</v>
      </c>
      <c r="T141" s="13">
        <v>0.47699999999999998</v>
      </c>
      <c r="U141" s="13">
        <f t="shared" si="24"/>
        <v>17.128738373999997</v>
      </c>
      <c r="V141" s="13">
        <f t="shared" si="25"/>
        <v>1.5248988809999999</v>
      </c>
      <c r="W141" s="13">
        <f t="shared" si="16"/>
        <v>0.50877750394402266</v>
      </c>
      <c r="X141" s="13">
        <f t="shared" si="17"/>
        <v>0.46948818897637795</v>
      </c>
    </row>
    <row r="142" spans="1:24" x14ac:dyDescent="0.25">
      <c r="A142" s="12">
        <v>21</v>
      </c>
      <c r="B142" s="12">
        <v>4</v>
      </c>
      <c r="C142" s="13">
        <v>0.59855899999999995</v>
      </c>
      <c r="D142" s="12">
        <v>103</v>
      </c>
      <c r="E142" s="12">
        <v>21</v>
      </c>
      <c r="F142" s="12">
        <v>4</v>
      </c>
      <c r="G142" s="12" t="s">
        <v>42</v>
      </c>
      <c r="H142" s="13">
        <v>10.531126</v>
      </c>
      <c r="I142" s="13">
        <v>1.016</v>
      </c>
      <c r="J142" s="13">
        <f t="shared" si="18"/>
        <v>6.3035002474340001</v>
      </c>
      <c r="K142" s="13">
        <f t="shared" si="19"/>
        <v>0.60813594399999993</v>
      </c>
      <c r="L142" s="13">
        <v>0.56899999999999995</v>
      </c>
      <c r="M142" s="13">
        <v>0.51600000000000001</v>
      </c>
      <c r="N142" s="13">
        <f t="shared" si="20"/>
        <v>5.9922106939999997</v>
      </c>
      <c r="O142" s="13">
        <f t="shared" si="21"/>
        <v>0.52425600000000006</v>
      </c>
      <c r="P142" s="13">
        <f t="shared" si="22"/>
        <v>3.5866916407899456</v>
      </c>
      <c r="Q142" s="13">
        <f t="shared" si="23"/>
        <v>0.313798147104</v>
      </c>
      <c r="R142" s="13">
        <v>0.59855899999999995</v>
      </c>
      <c r="S142" s="13">
        <v>5.3579999999999997</v>
      </c>
      <c r="T142" s="13">
        <v>0.47699999999999998</v>
      </c>
      <c r="U142" s="13">
        <f t="shared" si="24"/>
        <v>3.2070791219999997</v>
      </c>
      <c r="V142" s="13">
        <f t="shared" si="25"/>
        <v>0.28551264299999995</v>
      </c>
      <c r="W142" s="13">
        <f t="shared" si="16"/>
        <v>0.50877750394402266</v>
      </c>
      <c r="X142" s="13">
        <f t="shared" si="17"/>
        <v>0.46948818897637795</v>
      </c>
    </row>
    <row r="143" spans="1:24" x14ac:dyDescent="0.25">
      <c r="A143" s="12">
        <v>21</v>
      </c>
      <c r="B143" s="12">
        <v>4</v>
      </c>
      <c r="C143" s="13">
        <v>11.049276000000001</v>
      </c>
      <c r="D143" s="12">
        <v>103</v>
      </c>
      <c r="E143" s="12">
        <v>21</v>
      </c>
      <c r="F143" s="12">
        <v>4</v>
      </c>
      <c r="G143" s="12" t="s">
        <v>42</v>
      </c>
      <c r="H143" s="13">
        <v>10.531126</v>
      </c>
      <c r="I143" s="13">
        <v>1.016</v>
      </c>
      <c r="J143" s="13">
        <f t="shared" si="18"/>
        <v>116.36131776477602</v>
      </c>
      <c r="K143" s="13">
        <f t="shared" si="19"/>
        <v>11.226064416000002</v>
      </c>
      <c r="L143" s="13">
        <v>0.56899999999999995</v>
      </c>
      <c r="M143" s="13">
        <v>0.51600000000000001</v>
      </c>
      <c r="N143" s="13">
        <f t="shared" si="20"/>
        <v>5.9922106939999997</v>
      </c>
      <c r="O143" s="13">
        <f t="shared" si="21"/>
        <v>0.52425600000000006</v>
      </c>
      <c r="P143" s="13">
        <f t="shared" si="22"/>
        <v>66.209589808157546</v>
      </c>
      <c r="Q143" s="13">
        <f t="shared" si="23"/>
        <v>5.7926492386560007</v>
      </c>
      <c r="R143" s="13">
        <v>11.049276000000001</v>
      </c>
      <c r="S143" s="13">
        <v>5.3579999999999997</v>
      </c>
      <c r="T143" s="13">
        <v>0.47699999999999998</v>
      </c>
      <c r="U143" s="13">
        <f t="shared" si="24"/>
        <v>59.202020808</v>
      </c>
      <c r="V143" s="13">
        <f t="shared" si="25"/>
        <v>5.2705046520000005</v>
      </c>
      <c r="W143" s="13">
        <f t="shared" si="16"/>
        <v>0.50877750394402266</v>
      </c>
      <c r="X143" s="13">
        <f t="shared" si="17"/>
        <v>0.46948818897637795</v>
      </c>
    </row>
    <row r="144" spans="1:24" x14ac:dyDescent="0.25">
      <c r="A144" s="12">
        <v>21</v>
      </c>
      <c r="B144" s="12">
        <v>4</v>
      </c>
      <c r="C144" s="13">
        <v>6.3250890000000002</v>
      </c>
      <c r="D144" s="12">
        <v>103</v>
      </c>
      <c r="E144" s="12">
        <v>21</v>
      </c>
      <c r="F144" s="12">
        <v>4</v>
      </c>
      <c r="G144" s="12" t="s">
        <v>42</v>
      </c>
      <c r="H144" s="13">
        <v>10.531126</v>
      </c>
      <c r="I144" s="13">
        <v>1.016</v>
      </c>
      <c r="J144" s="13">
        <f t="shared" si="18"/>
        <v>66.610309220214006</v>
      </c>
      <c r="K144" s="13">
        <f t="shared" si="19"/>
        <v>6.4262904240000003</v>
      </c>
      <c r="L144" s="13">
        <v>0.56899999999999995</v>
      </c>
      <c r="M144" s="13">
        <v>0.51600000000000001</v>
      </c>
      <c r="N144" s="13">
        <f t="shared" si="20"/>
        <v>5.9922106939999997</v>
      </c>
      <c r="O144" s="13">
        <f t="shared" si="21"/>
        <v>0.52425600000000006</v>
      </c>
      <c r="P144" s="13">
        <f t="shared" si="22"/>
        <v>37.901265946301763</v>
      </c>
      <c r="Q144" s="13">
        <f t="shared" si="23"/>
        <v>3.3159658587840006</v>
      </c>
      <c r="R144" s="13">
        <v>6.3250890000000002</v>
      </c>
      <c r="S144" s="13">
        <v>5.3579999999999997</v>
      </c>
      <c r="T144" s="13">
        <v>0.47699999999999998</v>
      </c>
      <c r="U144" s="13">
        <f t="shared" si="24"/>
        <v>33.889826862</v>
      </c>
      <c r="V144" s="13">
        <f t="shared" si="25"/>
        <v>3.0170674530000001</v>
      </c>
      <c r="W144" s="13">
        <f t="shared" si="16"/>
        <v>0.50877750394402266</v>
      </c>
      <c r="X144" s="13">
        <f t="shared" si="17"/>
        <v>0.46948818897637795</v>
      </c>
    </row>
    <row r="145" spans="1:24" x14ac:dyDescent="0.25">
      <c r="A145" s="12">
        <v>21</v>
      </c>
      <c r="B145" s="12">
        <v>4</v>
      </c>
      <c r="C145" s="13">
        <v>10.411942</v>
      </c>
      <c r="D145" s="12">
        <v>103</v>
      </c>
      <c r="E145" s="12">
        <v>21</v>
      </c>
      <c r="F145" s="12">
        <v>4</v>
      </c>
      <c r="G145" s="12" t="s">
        <v>42</v>
      </c>
      <c r="H145" s="13">
        <v>10.531126</v>
      </c>
      <c r="I145" s="13">
        <v>1.016</v>
      </c>
      <c r="J145" s="13">
        <f t="shared" si="18"/>
        <v>109.649473106692</v>
      </c>
      <c r="K145" s="13">
        <f t="shared" si="19"/>
        <v>10.578533072000001</v>
      </c>
      <c r="L145" s="13">
        <v>0.56899999999999995</v>
      </c>
      <c r="M145" s="13">
        <v>0.51600000000000001</v>
      </c>
      <c r="N145" s="13">
        <f t="shared" si="20"/>
        <v>5.9922106939999997</v>
      </c>
      <c r="O145" s="13">
        <f t="shared" si="21"/>
        <v>0.52425600000000006</v>
      </c>
      <c r="P145" s="13">
        <f t="shared" si="22"/>
        <v>62.390550197707746</v>
      </c>
      <c r="Q145" s="13">
        <f t="shared" si="23"/>
        <v>5.4585230651520007</v>
      </c>
      <c r="R145" s="13">
        <v>10.411942</v>
      </c>
      <c r="S145" s="13">
        <v>5.3579999999999997</v>
      </c>
      <c r="T145" s="13">
        <v>0.47699999999999998</v>
      </c>
      <c r="U145" s="13">
        <f t="shared" si="24"/>
        <v>55.787185235999992</v>
      </c>
      <c r="V145" s="13">
        <f t="shared" si="25"/>
        <v>4.9664963339999995</v>
      </c>
      <c r="W145" s="13">
        <f t="shared" si="16"/>
        <v>0.50877750394402266</v>
      </c>
      <c r="X145" s="13">
        <f t="shared" si="17"/>
        <v>0.46948818897637784</v>
      </c>
    </row>
    <row r="146" spans="1:24" x14ac:dyDescent="0.25">
      <c r="A146" s="12">
        <v>21</v>
      </c>
      <c r="B146" s="12">
        <v>4</v>
      </c>
      <c r="C146" s="13">
        <v>41.917538</v>
      </c>
      <c r="D146" s="12">
        <v>103</v>
      </c>
      <c r="E146" s="12">
        <v>21</v>
      </c>
      <c r="F146" s="12">
        <v>4</v>
      </c>
      <c r="G146" s="12" t="s">
        <v>42</v>
      </c>
      <c r="H146" s="13">
        <v>10.531126</v>
      </c>
      <c r="I146" s="13">
        <v>1.016</v>
      </c>
      <c r="J146" s="13">
        <f t="shared" si="18"/>
        <v>441.438874287788</v>
      </c>
      <c r="K146" s="13">
        <f t="shared" si="19"/>
        <v>42.588218607999998</v>
      </c>
      <c r="L146" s="13">
        <v>0.56899999999999995</v>
      </c>
      <c r="M146" s="13">
        <v>0.51600000000000001</v>
      </c>
      <c r="N146" s="13">
        <f t="shared" si="20"/>
        <v>5.9922106939999997</v>
      </c>
      <c r="O146" s="13">
        <f t="shared" si="21"/>
        <v>0.52425600000000006</v>
      </c>
      <c r="P146" s="13">
        <f t="shared" si="22"/>
        <v>251.17871946975137</v>
      </c>
      <c r="Q146" s="13">
        <f t="shared" si="23"/>
        <v>21.975520801728003</v>
      </c>
      <c r="R146" s="13">
        <v>41.917538</v>
      </c>
      <c r="S146" s="13">
        <v>5.3579999999999997</v>
      </c>
      <c r="T146" s="13">
        <v>0.47699999999999998</v>
      </c>
      <c r="U146" s="13">
        <f t="shared" si="24"/>
        <v>224.59416860399998</v>
      </c>
      <c r="V146" s="13">
        <f t="shared" si="25"/>
        <v>19.994665626</v>
      </c>
      <c r="W146" s="13">
        <f t="shared" si="16"/>
        <v>0.50877750394402266</v>
      </c>
      <c r="X146" s="13">
        <f t="shared" si="17"/>
        <v>0.46948818897637795</v>
      </c>
    </row>
    <row r="147" spans="1:24" x14ac:dyDescent="0.25">
      <c r="A147" s="12">
        <v>21</v>
      </c>
      <c r="B147" s="12">
        <v>4</v>
      </c>
      <c r="C147" s="13">
        <v>0.121034</v>
      </c>
      <c r="D147" s="12">
        <v>103</v>
      </c>
      <c r="E147" s="12">
        <v>21</v>
      </c>
      <c r="F147" s="12">
        <v>4</v>
      </c>
      <c r="G147" s="12" t="s">
        <v>42</v>
      </c>
      <c r="H147" s="13">
        <v>10.531126</v>
      </c>
      <c r="I147" s="13">
        <v>1.016</v>
      </c>
      <c r="J147" s="13">
        <f t="shared" si="18"/>
        <v>1.274624304284</v>
      </c>
      <c r="K147" s="13">
        <f t="shared" si="19"/>
        <v>0.122970544</v>
      </c>
      <c r="L147" s="13">
        <v>0.56899999999999995</v>
      </c>
      <c r="M147" s="13">
        <v>0.51600000000000001</v>
      </c>
      <c r="N147" s="13">
        <f t="shared" si="20"/>
        <v>5.9922106939999997</v>
      </c>
      <c r="O147" s="13">
        <f t="shared" si="21"/>
        <v>0.52425600000000006</v>
      </c>
      <c r="P147" s="13">
        <f t="shared" si="22"/>
        <v>0.72526122913759594</v>
      </c>
      <c r="Q147" s="13">
        <f t="shared" si="23"/>
        <v>6.3452800704000015E-2</v>
      </c>
      <c r="R147" s="13">
        <v>0.121034</v>
      </c>
      <c r="S147" s="13">
        <v>5.3579999999999997</v>
      </c>
      <c r="T147" s="13">
        <v>0.47699999999999998</v>
      </c>
      <c r="U147" s="13">
        <f t="shared" si="24"/>
        <v>0.64850017199999999</v>
      </c>
      <c r="V147" s="13">
        <f t="shared" si="25"/>
        <v>5.7733217999999996E-2</v>
      </c>
      <c r="W147" s="13">
        <f t="shared" si="16"/>
        <v>0.50877750394402266</v>
      </c>
      <c r="X147" s="13">
        <f t="shared" si="17"/>
        <v>0.4694881889763779</v>
      </c>
    </row>
    <row r="148" spans="1:24" x14ac:dyDescent="0.25">
      <c r="A148" s="12">
        <v>21</v>
      </c>
      <c r="B148" s="12">
        <v>4</v>
      </c>
      <c r="C148" s="13">
        <v>0.20460500000000001</v>
      </c>
      <c r="D148" s="12">
        <v>103</v>
      </c>
      <c r="E148" s="12">
        <v>21</v>
      </c>
      <c r="F148" s="12">
        <v>4</v>
      </c>
      <c r="G148" s="12" t="s">
        <v>42</v>
      </c>
      <c r="H148" s="13">
        <v>10.531126</v>
      </c>
      <c r="I148" s="13">
        <v>1.016</v>
      </c>
      <c r="J148" s="13">
        <f t="shared" si="18"/>
        <v>2.1547210352300001</v>
      </c>
      <c r="K148" s="13">
        <f t="shared" si="19"/>
        <v>0.20787868000000001</v>
      </c>
      <c r="L148" s="13">
        <v>0.56899999999999995</v>
      </c>
      <c r="M148" s="13">
        <v>0.51600000000000001</v>
      </c>
      <c r="N148" s="13">
        <f t="shared" si="20"/>
        <v>5.9922106939999997</v>
      </c>
      <c r="O148" s="13">
        <f t="shared" si="21"/>
        <v>0.52425600000000006</v>
      </c>
      <c r="P148" s="13">
        <f t="shared" si="22"/>
        <v>1.2260362690458699</v>
      </c>
      <c r="Q148" s="13">
        <f t="shared" si="23"/>
        <v>0.10726539888000002</v>
      </c>
      <c r="R148" s="13">
        <v>0.20460500000000001</v>
      </c>
      <c r="S148" s="13">
        <v>5.3579999999999997</v>
      </c>
      <c r="T148" s="13">
        <v>0.47699999999999998</v>
      </c>
      <c r="U148" s="13">
        <f t="shared" si="24"/>
        <v>1.09627359</v>
      </c>
      <c r="V148" s="13">
        <f t="shared" si="25"/>
        <v>9.7596585E-2</v>
      </c>
      <c r="W148" s="13">
        <f t="shared" si="16"/>
        <v>0.50877750394402266</v>
      </c>
      <c r="X148" s="13">
        <f t="shared" si="17"/>
        <v>0.46948818897637795</v>
      </c>
    </row>
    <row r="149" spans="1:24" x14ac:dyDescent="0.25">
      <c r="A149" s="12">
        <v>21</v>
      </c>
      <c r="B149" s="12">
        <v>4</v>
      </c>
      <c r="C149" s="13">
        <v>8.7855000000000003E-2</v>
      </c>
      <c r="D149" s="12">
        <v>103</v>
      </c>
      <c r="E149" s="12">
        <v>21</v>
      </c>
      <c r="F149" s="12">
        <v>4</v>
      </c>
      <c r="G149" s="12" t="s">
        <v>42</v>
      </c>
      <c r="H149" s="13">
        <v>10.531126</v>
      </c>
      <c r="I149" s="13">
        <v>1.016</v>
      </c>
      <c r="J149" s="13">
        <f t="shared" si="18"/>
        <v>0.92521207473000011</v>
      </c>
      <c r="K149" s="13">
        <f t="shared" si="19"/>
        <v>8.9260680000000009E-2</v>
      </c>
      <c r="L149" s="13">
        <v>0.56899999999999995</v>
      </c>
      <c r="M149" s="13">
        <v>0.51600000000000001</v>
      </c>
      <c r="N149" s="13">
        <f t="shared" si="20"/>
        <v>5.9922106939999997</v>
      </c>
      <c r="O149" s="13">
        <f t="shared" si="21"/>
        <v>0.52425600000000006</v>
      </c>
      <c r="P149" s="13">
        <f t="shared" si="22"/>
        <v>0.52644567052137003</v>
      </c>
      <c r="Q149" s="13">
        <f t="shared" si="23"/>
        <v>4.6058510880000007E-2</v>
      </c>
      <c r="R149" s="13">
        <v>8.7855000000000003E-2</v>
      </c>
      <c r="S149" s="13">
        <v>5.3579999999999997</v>
      </c>
      <c r="T149" s="13">
        <v>0.47699999999999998</v>
      </c>
      <c r="U149" s="13">
        <f t="shared" si="24"/>
        <v>0.47072708999999996</v>
      </c>
      <c r="V149" s="13">
        <f t="shared" si="25"/>
        <v>4.1906834999999996E-2</v>
      </c>
      <c r="W149" s="13">
        <f t="shared" si="16"/>
        <v>0.50877750394402255</v>
      </c>
      <c r="X149" s="13">
        <f t="shared" si="17"/>
        <v>0.46948818897637784</v>
      </c>
    </row>
    <row r="150" spans="1:24" x14ac:dyDescent="0.25">
      <c r="A150" s="12">
        <v>21</v>
      </c>
      <c r="B150" s="12">
        <v>4</v>
      </c>
      <c r="C150" s="13">
        <v>30.298195</v>
      </c>
      <c r="D150" s="12">
        <v>103</v>
      </c>
      <c r="E150" s="12">
        <v>21</v>
      </c>
      <c r="F150" s="12">
        <v>4</v>
      </c>
      <c r="G150" s="12" t="s">
        <v>42</v>
      </c>
      <c r="H150" s="13">
        <v>10.531126</v>
      </c>
      <c r="I150" s="13">
        <v>1.016</v>
      </c>
      <c r="J150" s="13">
        <f t="shared" si="18"/>
        <v>319.07410911757</v>
      </c>
      <c r="K150" s="13">
        <f t="shared" si="19"/>
        <v>30.782966120000001</v>
      </c>
      <c r="L150" s="13">
        <v>0.56899999999999995</v>
      </c>
      <c r="M150" s="13">
        <v>0.51600000000000001</v>
      </c>
      <c r="N150" s="13">
        <f t="shared" si="20"/>
        <v>5.9922106939999997</v>
      </c>
      <c r="O150" s="13">
        <f t="shared" si="21"/>
        <v>0.52425600000000006</v>
      </c>
      <c r="P150" s="13">
        <f t="shared" si="22"/>
        <v>181.55316808789732</v>
      </c>
      <c r="Q150" s="13">
        <f t="shared" si="23"/>
        <v>15.884010517920002</v>
      </c>
      <c r="R150" s="13">
        <v>30.298195</v>
      </c>
      <c r="S150" s="13">
        <v>5.3579999999999997</v>
      </c>
      <c r="T150" s="13">
        <v>0.47699999999999998</v>
      </c>
      <c r="U150" s="13">
        <f t="shared" si="24"/>
        <v>162.33772880999999</v>
      </c>
      <c r="V150" s="13">
        <f t="shared" si="25"/>
        <v>14.452239015</v>
      </c>
      <c r="W150" s="13">
        <f t="shared" si="16"/>
        <v>0.50877750394402266</v>
      </c>
      <c r="X150" s="13">
        <f t="shared" si="17"/>
        <v>0.46948818897637795</v>
      </c>
    </row>
    <row r="151" spans="1:24" x14ac:dyDescent="0.25">
      <c r="A151" s="12">
        <v>23</v>
      </c>
      <c r="B151" s="12">
        <v>4</v>
      </c>
      <c r="C151" s="13">
        <v>0.144318</v>
      </c>
      <c r="D151" s="12">
        <v>123</v>
      </c>
      <c r="E151" s="12">
        <v>23</v>
      </c>
      <c r="F151" s="12">
        <v>4</v>
      </c>
      <c r="G151" s="12" t="s">
        <v>42</v>
      </c>
      <c r="H151" s="13">
        <v>10.042221</v>
      </c>
      <c r="I151" s="13">
        <v>0.85</v>
      </c>
      <c r="J151" s="13">
        <f t="shared" si="18"/>
        <v>1.4492732502779999</v>
      </c>
      <c r="K151" s="13">
        <f t="shared" si="19"/>
        <v>0.1226703</v>
      </c>
      <c r="L151" s="13">
        <v>0.89300000000000002</v>
      </c>
      <c r="M151" s="13">
        <v>0.90900000000000003</v>
      </c>
      <c r="N151" s="13">
        <f t="shared" si="20"/>
        <v>8.9677033529999992</v>
      </c>
      <c r="O151" s="13">
        <f t="shared" si="21"/>
        <v>0.77265000000000006</v>
      </c>
      <c r="P151" s="13">
        <f t="shared" si="22"/>
        <v>1.2942010124982539</v>
      </c>
      <c r="Q151" s="13">
        <f t="shared" si="23"/>
        <v>0.1115073027</v>
      </c>
      <c r="R151" s="13">
        <v>0.144318</v>
      </c>
      <c r="S151" s="13">
        <v>8.9629999999999992</v>
      </c>
      <c r="T151" s="13">
        <v>0.77300000000000002</v>
      </c>
      <c r="U151" s="13">
        <f t="shared" si="24"/>
        <v>1.2935222339999999</v>
      </c>
      <c r="V151" s="13">
        <f t="shared" si="25"/>
        <v>0.11155781400000001</v>
      </c>
      <c r="W151" s="13">
        <f t="shared" ref="W151:W174" si="26">U151/J151</f>
        <v>0.89253164215366299</v>
      </c>
      <c r="X151" s="13">
        <f t="shared" ref="X151:X174" si="27">V151/K151</f>
        <v>0.90941176470588247</v>
      </c>
    </row>
    <row r="152" spans="1:24" x14ac:dyDescent="0.25">
      <c r="A152" s="12">
        <v>23</v>
      </c>
      <c r="B152" s="12">
        <v>4</v>
      </c>
      <c r="C152" s="13">
        <v>2.04E-4</v>
      </c>
      <c r="D152" s="12">
        <v>123</v>
      </c>
      <c r="E152" s="12">
        <v>23</v>
      </c>
      <c r="F152" s="12">
        <v>4</v>
      </c>
      <c r="G152" s="12" t="s">
        <v>42</v>
      </c>
      <c r="H152" s="13">
        <v>10.042221</v>
      </c>
      <c r="I152" s="13">
        <v>0.85</v>
      </c>
      <c r="J152" s="13">
        <f t="shared" si="18"/>
        <v>2.048613084E-3</v>
      </c>
      <c r="K152" s="13">
        <f t="shared" si="19"/>
        <v>1.7339999999999999E-4</v>
      </c>
      <c r="L152" s="13">
        <v>0.89300000000000002</v>
      </c>
      <c r="M152" s="13">
        <v>0.90900000000000003</v>
      </c>
      <c r="N152" s="13">
        <f t="shared" si="20"/>
        <v>8.9677033529999992</v>
      </c>
      <c r="O152" s="13">
        <f t="shared" si="21"/>
        <v>0.77265000000000006</v>
      </c>
      <c r="P152" s="13">
        <f t="shared" si="22"/>
        <v>1.8294114840119997E-3</v>
      </c>
      <c r="Q152" s="13">
        <f t="shared" si="23"/>
        <v>1.5762060000000001E-4</v>
      </c>
      <c r="R152" s="13">
        <v>2.04E-4</v>
      </c>
      <c r="S152" s="13">
        <v>8.9629999999999992</v>
      </c>
      <c r="T152" s="13">
        <v>0.77300000000000002</v>
      </c>
      <c r="U152" s="13">
        <f t="shared" si="24"/>
        <v>1.8284519999999997E-3</v>
      </c>
      <c r="V152" s="13">
        <f t="shared" si="25"/>
        <v>1.5769199999999999E-4</v>
      </c>
      <c r="W152" s="13">
        <f t="shared" si="26"/>
        <v>0.89253164215366287</v>
      </c>
      <c r="X152" s="13">
        <f t="shared" si="27"/>
        <v>0.90941176470588236</v>
      </c>
    </row>
    <row r="153" spans="1:24" x14ac:dyDescent="0.25">
      <c r="A153" s="12">
        <v>23</v>
      </c>
      <c r="B153" s="12">
        <v>4</v>
      </c>
      <c r="C153" s="13">
        <v>3.239906</v>
      </c>
      <c r="D153" s="12">
        <v>123</v>
      </c>
      <c r="E153" s="12">
        <v>23</v>
      </c>
      <c r="F153" s="12">
        <v>4</v>
      </c>
      <c r="G153" s="12" t="s">
        <v>42</v>
      </c>
      <c r="H153" s="13">
        <v>10.042221</v>
      </c>
      <c r="I153" s="13">
        <v>0.85</v>
      </c>
      <c r="J153" s="13">
        <f t="shared" si="18"/>
        <v>32.535852071225996</v>
      </c>
      <c r="K153" s="13">
        <f t="shared" si="19"/>
        <v>2.7539200999999998</v>
      </c>
      <c r="L153" s="13">
        <v>0.89300000000000002</v>
      </c>
      <c r="M153" s="13">
        <v>0.90900000000000003</v>
      </c>
      <c r="N153" s="13">
        <f t="shared" si="20"/>
        <v>8.9677033529999992</v>
      </c>
      <c r="O153" s="13">
        <f t="shared" si="21"/>
        <v>0.77265000000000006</v>
      </c>
      <c r="P153" s="13">
        <f t="shared" si="22"/>
        <v>29.054515899604816</v>
      </c>
      <c r="Q153" s="13">
        <f t="shared" si="23"/>
        <v>2.5033133708999999</v>
      </c>
      <c r="R153" s="13">
        <v>3.239906</v>
      </c>
      <c r="S153" s="13">
        <v>8.9629999999999992</v>
      </c>
      <c r="T153" s="13">
        <v>0.77300000000000002</v>
      </c>
      <c r="U153" s="13">
        <f t="shared" si="24"/>
        <v>29.039277477999995</v>
      </c>
      <c r="V153" s="13">
        <f t="shared" si="25"/>
        <v>2.5044473379999999</v>
      </c>
      <c r="W153" s="13">
        <f t="shared" si="26"/>
        <v>0.89253164215366299</v>
      </c>
      <c r="X153" s="13">
        <f t="shared" si="27"/>
        <v>0.90941176470588236</v>
      </c>
    </row>
    <row r="154" spans="1:24" x14ac:dyDescent="0.25">
      <c r="A154" s="12">
        <v>23</v>
      </c>
      <c r="B154" s="12">
        <v>4</v>
      </c>
      <c r="C154" s="13">
        <v>3.9341810000000002</v>
      </c>
      <c r="D154" s="12">
        <v>123</v>
      </c>
      <c r="E154" s="12">
        <v>23</v>
      </c>
      <c r="F154" s="12">
        <v>4</v>
      </c>
      <c r="G154" s="12" t="s">
        <v>42</v>
      </c>
      <c r="H154" s="13">
        <v>10.042221</v>
      </c>
      <c r="I154" s="13">
        <v>0.85</v>
      </c>
      <c r="J154" s="13">
        <f t="shared" si="18"/>
        <v>39.507915056001004</v>
      </c>
      <c r="K154" s="13">
        <f t="shared" si="19"/>
        <v>3.3440538499999999</v>
      </c>
      <c r="L154" s="13">
        <v>0.89300000000000002</v>
      </c>
      <c r="M154" s="13">
        <v>0.90900000000000003</v>
      </c>
      <c r="N154" s="13">
        <f t="shared" si="20"/>
        <v>8.9677033529999992</v>
      </c>
      <c r="O154" s="13">
        <f t="shared" si="21"/>
        <v>0.77265000000000006</v>
      </c>
      <c r="P154" s="13">
        <f t="shared" si="22"/>
        <v>35.280568145008893</v>
      </c>
      <c r="Q154" s="13">
        <f t="shared" si="23"/>
        <v>3.0397449496500002</v>
      </c>
      <c r="R154" s="13">
        <v>3.9341810000000002</v>
      </c>
      <c r="S154" s="13">
        <v>8.9629999999999992</v>
      </c>
      <c r="T154" s="13">
        <v>0.77300000000000002</v>
      </c>
      <c r="U154" s="13">
        <f t="shared" si="24"/>
        <v>35.262064302999995</v>
      </c>
      <c r="V154" s="13">
        <f t="shared" si="25"/>
        <v>3.041121913</v>
      </c>
      <c r="W154" s="13">
        <f t="shared" si="26"/>
        <v>0.89253164215366287</v>
      </c>
      <c r="X154" s="13">
        <f t="shared" si="27"/>
        <v>0.90941176470588236</v>
      </c>
    </row>
    <row r="155" spans="1:24" x14ac:dyDescent="0.25">
      <c r="A155" s="12">
        <v>23</v>
      </c>
      <c r="B155" s="12">
        <v>4</v>
      </c>
      <c r="C155" s="13">
        <v>1.9099120000000001</v>
      </c>
      <c r="D155" s="12">
        <v>123</v>
      </c>
      <c r="E155" s="12">
        <v>23</v>
      </c>
      <c r="F155" s="12">
        <v>4</v>
      </c>
      <c r="G155" s="12" t="s">
        <v>42</v>
      </c>
      <c r="H155" s="13">
        <v>10.042221</v>
      </c>
      <c r="I155" s="13">
        <v>0.85</v>
      </c>
      <c r="J155" s="13">
        <f t="shared" si="18"/>
        <v>19.179758394552</v>
      </c>
      <c r="K155" s="13">
        <f t="shared" si="19"/>
        <v>1.6234252</v>
      </c>
      <c r="L155" s="13">
        <v>0.89300000000000002</v>
      </c>
      <c r="M155" s="13">
        <v>0.90900000000000003</v>
      </c>
      <c r="N155" s="13">
        <f t="shared" si="20"/>
        <v>8.9677033529999992</v>
      </c>
      <c r="O155" s="13">
        <f t="shared" si="21"/>
        <v>0.77265000000000006</v>
      </c>
      <c r="P155" s="13">
        <f t="shared" si="22"/>
        <v>17.127524246334936</v>
      </c>
      <c r="Q155" s="13">
        <f t="shared" si="23"/>
        <v>1.4756935068000001</v>
      </c>
      <c r="R155" s="13">
        <v>1.9099120000000001</v>
      </c>
      <c r="S155" s="13">
        <v>8.9629999999999992</v>
      </c>
      <c r="T155" s="13">
        <v>0.77300000000000002</v>
      </c>
      <c r="U155" s="13">
        <f t="shared" si="24"/>
        <v>17.118541256</v>
      </c>
      <c r="V155" s="13">
        <f t="shared" si="25"/>
        <v>1.4763619760000002</v>
      </c>
      <c r="W155" s="13">
        <f t="shared" si="26"/>
        <v>0.8925316421536631</v>
      </c>
      <c r="X155" s="13">
        <f t="shared" si="27"/>
        <v>0.90941176470588247</v>
      </c>
    </row>
    <row r="156" spans="1:24" x14ac:dyDescent="0.25">
      <c r="A156" s="12">
        <v>23</v>
      </c>
      <c r="B156" s="12">
        <v>4</v>
      </c>
      <c r="C156" s="13">
        <v>27.252572000000001</v>
      </c>
      <c r="D156" s="12">
        <v>123</v>
      </c>
      <c r="E156" s="12">
        <v>23</v>
      </c>
      <c r="F156" s="12">
        <v>4</v>
      </c>
      <c r="G156" s="12" t="s">
        <v>42</v>
      </c>
      <c r="H156" s="13">
        <v>10.042221</v>
      </c>
      <c r="I156" s="13">
        <v>0.85</v>
      </c>
      <c r="J156" s="13">
        <f t="shared" si="18"/>
        <v>273.67635084241198</v>
      </c>
      <c r="K156" s="13">
        <f t="shared" si="19"/>
        <v>23.164686199999998</v>
      </c>
      <c r="L156" s="13">
        <v>0.89300000000000002</v>
      </c>
      <c r="M156" s="13">
        <v>0.90900000000000003</v>
      </c>
      <c r="N156" s="13">
        <f t="shared" si="20"/>
        <v>8.9677033529999992</v>
      </c>
      <c r="O156" s="13">
        <f t="shared" si="21"/>
        <v>0.77265000000000006</v>
      </c>
      <c r="P156" s="13">
        <f t="shared" si="22"/>
        <v>244.39298130227391</v>
      </c>
      <c r="Q156" s="13">
        <f t="shared" si="23"/>
        <v>21.0566997558</v>
      </c>
      <c r="R156" s="13">
        <v>27.252572000000001</v>
      </c>
      <c r="S156" s="13">
        <v>8.9629999999999992</v>
      </c>
      <c r="T156" s="13">
        <v>0.77300000000000002</v>
      </c>
      <c r="U156" s="13">
        <f t="shared" si="24"/>
        <v>244.26480283599997</v>
      </c>
      <c r="V156" s="13">
        <f t="shared" si="25"/>
        <v>21.066238156000001</v>
      </c>
      <c r="W156" s="13">
        <f t="shared" si="26"/>
        <v>0.89253164215366299</v>
      </c>
      <c r="X156" s="13">
        <f t="shared" si="27"/>
        <v>0.90941176470588247</v>
      </c>
    </row>
    <row r="157" spans="1:24" x14ac:dyDescent="0.25">
      <c r="A157" s="12">
        <v>23</v>
      </c>
      <c r="B157" s="12">
        <v>4</v>
      </c>
      <c r="C157" s="13">
        <v>26.918313000000001</v>
      </c>
      <c r="D157" s="12">
        <v>123</v>
      </c>
      <c r="E157" s="12">
        <v>23</v>
      </c>
      <c r="F157" s="12">
        <v>4</v>
      </c>
      <c r="G157" s="12" t="s">
        <v>42</v>
      </c>
      <c r="H157" s="13">
        <v>10.042221</v>
      </c>
      <c r="I157" s="13">
        <v>0.85</v>
      </c>
      <c r="J157" s="13">
        <f t="shared" si="18"/>
        <v>270.31964809317299</v>
      </c>
      <c r="K157" s="13">
        <f t="shared" si="19"/>
        <v>22.880566049999999</v>
      </c>
      <c r="L157" s="13">
        <v>0.89300000000000002</v>
      </c>
      <c r="M157" s="13">
        <v>0.90900000000000003</v>
      </c>
      <c r="N157" s="13">
        <f t="shared" si="20"/>
        <v>8.9677033529999992</v>
      </c>
      <c r="O157" s="13">
        <f t="shared" si="21"/>
        <v>0.77265000000000006</v>
      </c>
      <c r="P157" s="13">
        <f t="shared" si="22"/>
        <v>241.39544574720347</v>
      </c>
      <c r="Q157" s="13">
        <f t="shared" si="23"/>
        <v>20.798434539450003</v>
      </c>
      <c r="R157" s="13">
        <v>26.918313000000001</v>
      </c>
      <c r="S157" s="13">
        <v>8.9629999999999992</v>
      </c>
      <c r="T157" s="13">
        <v>0.77300000000000002</v>
      </c>
      <c r="U157" s="13">
        <f t="shared" si="24"/>
        <v>241.26883941899999</v>
      </c>
      <c r="V157" s="13">
        <f t="shared" si="25"/>
        <v>20.807855949</v>
      </c>
      <c r="W157" s="13">
        <f t="shared" si="26"/>
        <v>0.89253164215366299</v>
      </c>
      <c r="X157" s="13">
        <f t="shared" si="27"/>
        <v>0.90941176470588236</v>
      </c>
    </row>
    <row r="158" spans="1:24" x14ac:dyDescent="0.25">
      <c r="A158" s="12">
        <v>23</v>
      </c>
      <c r="B158" s="12">
        <v>4</v>
      </c>
      <c r="C158" s="13">
        <v>1.9682999999999999E-2</v>
      </c>
      <c r="D158" s="12">
        <v>123</v>
      </c>
      <c r="E158" s="12">
        <v>23</v>
      </c>
      <c r="F158" s="12">
        <v>4</v>
      </c>
      <c r="G158" s="12" t="s">
        <v>42</v>
      </c>
      <c r="H158" s="13">
        <v>10.042221</v>
      </c>
      <c r="I158" s="13">
        <v>0.85</v>
      </c>
      <c r="J158" s="13">
        <f t="shared" si="18"/>
        <v>0.197661035943</v>
      </c>
      <c r="K158" s="13">
        <f t="shared" si="19"/>
        <v>1.673055E-2</v>
      </c>
      <c r="L158" s="13">
        <v>0.89300000000000002</v>
      </c>
      <c r="M158" s="13">
        <v>0.90900000000000003</v>
      </c>
      <c r="N158" s="13">
        <f t="shared" si="20"/>
        <v>8.9677033529999992</v>
      </c>
      <c r="O158" s="13">
        <f t="shared" si="21"/>
        <v>0.77265000000000006</v>
      </c>
      <c r="P158" s="13">
        <f t="shared" si="22"/>
        <v>0.17651130509709897</v>
      </c>
      <c r="Q158" s="13">
        <f t="shared" si="23"/>
        <v>1.520806995E-2</v>
      </c>
      <c r="R158" s="13">
        <v>1.9682999999999999E-2</v>
      </c>
      <c r="S158" s="13">
        <v>8.9629999999999992</v>
      </c>
      <c r="T158" s="13">
        <v>0.77300000000000002</v>
      </c>
      <c r="U158" s="13">
        <f t="shared" si="24"/>
        <v>0.17641872899999997</v>
      </c>
      <c r="V158" s="13">
        <f t="shared" si="25"/>
        <v>1.5214959E-2</v>
      </c>
      <c r="W158" s="13">
        <f t="shared" si="26"/>
        <v>0.89253164215366287</v>
      </c>
      <c r="X158" s="13">
        <f t="shared" si="27"/>
        <v>0.90941176470588236</v>
      </c>
    </row>
    <row r="159" spans="1:24" x14ac:dyDescent="0.25">
      <c r="A159" s="12">
        <v>23</v>
      </c>
      <c r="B159" s="12">
        <v>4</v>
      </c>
      <c r="C159" s="13">
        <v>13.319677</v>
      </c>
      <c r="D159" s="12">
        <v>123</v>
      </c>
      <c r="E159" s="12">
        <v>23</v>
      </c>
      <c r="F159" s="12">
        <v>4</v>
      </c>
      <c r="G159" s="12" t="s">
        <v>42</v>
      </c>
      <c r="H159" s="13">
        <v>10.042221</v>
      </c>
      <c r="I159" s="13">
        <v>0.85</v>
      </c>
      <c r="J159" s="13">
        <f t="shared" si="18"/>
        <v>133.75914008261699</v>
      </c>
      <c r="K159" s="13">
        <f t="shared" si="19"/>
        <v>11.321725450000001</v>
      </c>
      <c r="L159" s="13">
        <v>0.89300000000000002</v>
      </c>
      <c r="M159" s="13">
        <v>0.90900000000000003</v>
      </c>
      <c r="N159" s="13">
        <f t="shared" si="20"/>
        <v>8.9677033529999992</v>
      </c>
      <c r="O159" s="13">
        <f t="shared" si="21"/>
        <v>0.77265000000000006</v>
      </c>
      <c r="P159" s="13">
        <f t="shared" si="22"/>
        <v>119.44691209377697</v>
      </c>
      <c r="Q159" s="13">
        <f t="shared" si="23"/>
        <v>10.29144843405</v>
      </c>
      <c r="R159" s="13">
        <v>13.319677</v>
      </c>
      <c r="S159" s="13">
        <v>8.9629999999999992</v>
      </c>
      <c r="T159" s="13">
        <v>0.77300000000000002</v>
      </c>
      <c r="U159" s="13">
        <f t="shared" si="24"/>
        <v>119.38426495099999</v>
      </c>
      <c r="V159" s="13">
        <f t="shared" si="25"/>
        <v>10.296110321</v>
      </c>
      <c r="W159" s="13">
        <f t="shared" si="26"/>
        <v>0.89253164215366299</v>
      </c>
      <c r="X159" s="13">
        <f t="shared" si="27"/>
        <v>0.90941176470588236</v>
      </c>
    </row>
    <row r="160" spans="1:24" x14ac:dyDescent="0.25">
      <c r="A160" s="12">
        <v>92</v>
      </c>
      <c r="B160" s="12">
        <v>4</v>
      </c>
      <c r="C160" s="13">
        <v>0.14775199999999999</v>
      </c>
      <c r="D160" s="12">
        <v>569</v>
      </c>
      <c r="E160" s="12">
        <v>92</v>
      </c>
      <c r="F160" s="12">
        <v>4</v>
      </c>
      <c r="G160" s="12" t="s">
        <v>42</v>
      </c>
      <c r="H160" s="13">
        <v>18.126556000000001</v>
      </c>
      <c r="I160" s="13">
        <v>1.6919999999999999</v>
      </c>
      <c r="J160" s="13">
        <f t="shared" si="18"/>
        <v>2.678234902112</v>
      </c>
      <c r="K160" s="13">
        <f t="shared" si="19"/>
        <v>0.24999638399999999</v>
      </c>
      <c r="L160" s="13">
        <v>0.40200000000000002</v>
      </c>
      <c r="M160" s="13">
        <v>0.32800000000000001</v>
      </c>
      <c r="N160" s="13">
        <f t="shared" si="20"/>
        <v>7.2868755120000008</v>
      </c>
      <c r="O160" s="13">
        <f t="shared" si="21"/>
        <v>0.55497600000000002</v>
      </c>
      <c r="P160" s="13">
        <f t="shared" si="22"/>
        <v>1.0766504306490241</v>
      </c>
      <c r="Q160" s="13">
        <f t="shared" si="23"/>
        <v>8.1998813951999996E-2</v>
      </c>
      <c r="R160" s="13">
        <v>0.14775199999999999</v>
      </c>
      <c r="S160" s="13">
        <v>3.8290000000000002</v>
      </c>
      <c r="T160" s="13">
        <v>0.27800000000000002</v>
      </c>
      <c r="U160" s="13">
        <f t="shared" si="24"/>
        <v>0.56574240799999997</v>
      </c>
      <c r="V160" s="13">
        <f t="shared" si="25"/>
        <v>4.1075055999999999E-2</v>
      </c>
      <c r="W160" s="13">
        <f t="shared" si="26"/>
        <v>0.21123703807827587</v>
      </c>
      <c r="X160" s="13">
        <f t="shared" si="27"/>
        <v>0.16430260047281325</v>
      </c>
    </row>
    <row r="161" spans="1:24" x14ac:dyDescent="0.25">
      <c r="A161" s="12">
        <v>92</v>
      </c>
      <c r="B161" s="12">
        <v>4</v>
      </c>
      <c r="C161" s="13">
        <v>1.39228</v>
      </c>
      <c r="D161" s="12">
        <v>569</v>
      </c>
      <c r="E161" s="12">
        <v>92</v>
      </c>
      <c r="F161" s="12">
        <v>4</v>
      </c>
      <c r="G161" s="12" t="s">
        <v>42</v>
      </c>
      <c r="H161" s="13">
        <v>18.126556000000001</v>
      </c>
      <c r="I161" s="13">
        <v>1.6919999999999999</v>
      </c>
      <c r="J161" s="13">
        <f t="shared" si="18"/>
        <v>25.237241387680001</v>
      </c>
      <c r="K161" s="13">
        <f t="shared" si="19"/>
        <v>2.3557377599999998</v>
      </c>
      <c r="L161" s="13">
        <v>0.40200000000000002</v>
      </c>
      <c r="M161" s="13">
        <v>0.32800000000000001</v>
      </c>
      <c r="N161" s="13">
        <f t="shared" si="20"/>
        <v>7.2868755120000008</v>
      </c>
      <c r="O161" s="13">
        <f t="shared" si="21"/>
        <v>0.55497600000000002</v>
      </c>
      <c r="P161" s="13">
        <f t="shared" si="22"/>
        <v>10.145371037847362</v>
      </c>
      <c r="Q161" s="13">
        <f t="shared" si="23"/>
        <v>0.77268198527999998</v>
      </c>
      <c r="R161" s="13">
        <v>1.39228</v>
      </c>
      <c r="S161" s="13">
        <v>3.8290000000000002</v>
      </c>
      <c r="T161" s="13">
        <v>0.27800000000000002</v>
      </c>
      <c r="U161" s="13">
        <f t="shared" si="24"/>
        <v>5.3310401199999999</v>
      </c>
      <c r="V161" s="13">
        <f t="shared" si="25"/>
        <v>0.38705384000000004</v>
      </c>
      <c r="W161" s="13">
        <f t="shared" si="26"/>
        <v>0.21123703807827587</v>
      </c>
      <c r="X161" s="13">
        <f t="shared" si="27"/>
        <v>0.16430260047281328</v>
      </c>
    </row>
    <row r="162" spans="1:24" x14ac:dyDescent="0.25">
      <c r="A162" s="12">
        <v>92</v>
      </c>
      <c r="B162" s="12">
        <v>4</v>
      </c>
      <c r="C162" s="13">
        <v>105.723895</v>
      </c>
      <c r="D162" s="12">
        <v>569</v>
      </c>
      <c r="E162" s="12">
        <v>92</v>
      </c>
      <c r="F162" s="12">
        <v>4</v>
      </c>
      <c r="G162" s="12" t="s">
        <v>42</v>
      </c>
      <c r="H162" s="13">
        <v>18.126556000000001</v>
      </c>
      <c r="I162" s="13">
        <v>1.6919999999999999</v>
      </c>
      <c r="J162" s="13">
        <f t="shared" si="18"/>
        <v>1916.41010325562</v>
      </c>
      <c r="K162" s="13">
        <f t="shared" si="19"/>
        <v>178.88483033999998</v>
      </c>
      <c r="L162" s="13">
        <v>0.40200000000000002</v>
      </c>
      <c r="M162" s="13">
        <v>0.32800000000000001</v>
      </c>
      <c r="N162" s="13">
        <f t="shared" si="20"/>
        <v>7.2868755120000008</v>
      </c>
      <c r="O162" s="13">
        <f t="shared" si="21"/>
        <v>0.55497600000000002</v>
      </c>
      <c r="P162" s="13">
        <f t="shared" si="22"/>
        <v>770.39686150875934</v>
      </c>
      <c r="Q162" s="13">
        <f t="shared" si="23"/>
        <v>58.674224351520003</v>
      </c>
      <c r="R162" s="13">
        <v>105.723895</v>
      </c>
      <c r="S162" s="13">
        <v>3.8290000000000002</v>
      </c>
      <c r="T162" s="13">
        <v>0.27800000000000002</v>
      </c>
      <c r="U162" s="13">
        <f t="shared" si="24"/>
        <v>404.81679395500004</v>
      </c>
      <c r="V162" s="13">
        <f t="shared" si="25"/>
        <v>29.391242810000001</v>
      </c>
      <c r="W162" s="13">
        <f t="shared" si="26"/>
        <v>0.2112370380782759</v>
      </c>
      <c r="X162" s="13">
        <f t="shared" si="27"/>
        <v>0.16430260047281325</v>
      </c>
    </row>
    <row r="163" spans="1:24" x14ac:dyDescent="0.25">
      <c r="A163" s="12">
        <v>94</v>
      </c>
      <c r="B163" s="12">
        <v>4</v>
      </c>
      <c r="C163" s="13">
        <v>0.63716200000000001</v>
      </c>
      <c r="D163" s="12">
        <v>587</v>
      </c>
      <c r="E163" s="12">
        <v>94</v>
      </c>
      <c r="F163" s="12">
        <v>4</v>
      </c>
      <c r="G163" s="12" t="s">
        <v>42</v>
      </c>
      <c r="H163" s="13">
        <v>15.282819999999999</v>
      </c>
      <c r="I163" s="13">
        <v>1.5329999999999999</v>
      </c>
      <c r="J163" s="13">
        <f t="shared" si="18"/>
        <v>9.7376321568400002</v>
      </c>
      <c r="K163" s="13">
        <f t="shared" si="19"/>
        <v>0.97676934599999998</v>
      </c>
      <c r="L163" s="13">
        <v>0.23300000000000001</v>
      </c>
      <c r="M163" s="13">
        <v>0.17799999999999999</v>
      </c>
      <c r="N163" s="13">
        <f t="shared" si="20"/>
        <v>3.5608970599999998</v>
      </c>
      <c r="O163" s="13">
        <f t="shared" si="21"/>
        <v>0.27287399999999995</v>
      </c>
      <c r="P163" s="13">
        <f t="shared" si="22"/>
        <v>2.2688682925437198</v>
      </c>
      <c r="Q163" s="13">
        <f t="shared" si="23"/>
        <v>0.17386494358799998</v>
      </c>
      <c r="R163" s="13">
        <v>0.63716200000000001</v>
      </c>
      <c r="S163" s="13">
        <v>0.81899999999999995</v>
      </c>
      <c r="T163" s="13">
        <v>5.2999999999999999E-2</v>
      </c>
      <c r="U163" s="13">
        <f t="shared" si="24"/>
        <v>0.52183567799999997</v>
      </c>
      <c r="V163" s="13">
        <f t="shared" si="25"/>
        <v>3.3769585999999997E-2</v>
      </c>
      <c r="W163" s="13">
        <f t="shared" si="26"/>
        <v>5.3589586215109508E-2</v>
      </c>
      <c r="X163" s="13">
        <f t="shared" si="27"/>
        <v>3.4572733202870187E-2</v>
      </c>
    </row>
    <row r="164" spans="1:24" x14ac:dyDescent="0.25">
      <c r="A164" s="12">
        <v>94</v>
      </c>
      <c r="B164" s="12">
        <v>4</v>
      </c>
      <c r="C164" s="13">
        <v>2.2205560000000002</v>
      </c>
      <c r="D164" s="12">
        <v>587</v>
      </c>
      <c r="E164" s="12">
        <v>94</v>
      </c>
      <c r="F164" s="12">
        <v>4</v>
      </c>
      <c r="G164" s="12" t="s">
        <v>42</v>
      </c>
      <c r="H164" s="13">
        <v>15.282819999999999</v>
      </c>
      <c r="I164" s="13">
        <v>1.5329999999999999</v>
      </c>
      <c r="J164" s="13">
        <f t="shared" si="18"/>
        <v>33.936357647919998</v>
      </c>
      <c r="K164" s="13">
        <f t="shared" si="19"/>
        <v>3.404112348</v>
      </c>
      <c r="L164" s="13">
        <v>0.23300000000000001</v>
      </c>
      <c r="M164" s="13">
        <v>0.17799999999999999</v>
      </c>
      <c r="N164" s="13">
        <f t="shared" si="20"/>
        <v>3.5608970599999998</v>
      </c>
      <c r="O164" s="13">
        <f t="shared" si="21"/>
        <v>0.27287399999999995</v>
      </c>
      <c r="P164" s="13">
        <f t="shared" si="22"/>
        <v>7.90717133196536</v>
      </c>
      <c r="Q164" s="13">
        <f t="shared" si="23"/>
        <v>0.60593199794399999</v>
      </c>
      <c r="R164" s="13">
        <v>2.2205560000000002</v>
      </c>
      <c r="S164" s="13">
        <v>0.81899999999999995</v>
      </c>
      <c r="T164" s="13">
        <v>5.2999999999999999E-2</v>
      </c>
      <c r="U164" s="13">
        <f t="shared" si="24"/>
        <v>1.8186353640000001</v>
      </c>
      <c r="V164" s="13">
        <f t="shared" si="25"/>
        <v>0.11768946800000001</v>
      </c>
      <c r="W164" s="13">
        <f t="shared" si="26"/>
        <v>5.3589586215109522E-2</v>
      </c>
      <c r="X164" s="13">
        <f t="shared" si="27"/>
        <v>3.4572733202870194E-2</v>
      </c>
    </row>
    <row r="165" spans="1:24" x14ac:dyDescent="0.25">
      <c r="A165" s="12">
        <v>94</v>
      </c>
      <c r="B165" s="12">
        <v>4</v>
      </c>
      <c r="C165" s="13">
        <v>25.102073000000001</v>
      </c>
      <c r="D165" s="12">
        <v>587</v>
      </c>
      <c r="E165" s="12">
        <v>94</v>
      </c>
      <c r="F165" s="12">
        <v>4</v>
      </c>
      <c r="G165" s="12" t="s">
        <v>42</v>
      </c>
      <c r="H165" s="13">
        <v>15.282819999999999</v>
      </c>
      <c r="I165" s="13">
        <v>1.5329999999999999</v>
      </c>
      <c r="J165" s="13">
        <f t="shared" si="18"/>
        <v>383.63046328586</v>
      </c>
      <c r="K165" s="13">
        <f t="shared" si="19"/>
        <v>38.481477908999999</v>
      </c>
      <c r="L165" s="13">
        <v>0.23300000000000001</v>
      </c>
      <c r="M165" s="13">
        <v>0.17799999999999999</v>
      </c>
      <c r="N165" s="13">
        <f t="shared" si="20"/>
        <v>3.5608970599999998</v>
      </c>
      <c r="O165" s="13">
        <f t="shared" si="21"/>
        <v>0.27287399999999995</v>
      </c>
      <c r="P165" s="13">
        <f t="shared" si="22"/>
        <v>89.385897945605379</v>
      </c>
      <c r="Q165" s="13">
        <f t="shared" si="23"/>
        <v>6.8497030678019986</v>
      </c>
      <c r="R165" s="13">
        <v>25.102073000000001</v>
      </c>
      <c r="S165" s="13">
        <v>0.81899999999999995</v>
      </c>
      <c r="T165" s="13">
        <v>5.2999999999999999E-2</v>
      </c>
      <c r="U165" s="13">
        <f t="shared" si="24"/>
        <v>20.558597787</v>
      </c>
      <c r="V165" s="13">
        <f t="shared" si="25"/>
        <v>1.3304098689999999</v>
      </c>
      <c r="W165" s="13">
        <f t="shared" si="26"/>
        <v>5.3589586215109515E-2</v>
      </c>
      <c r="X165" s="13">
        <f t="shared" si="27"/>
        <v>3.4572733202870187E-2</v>
      </c>
    </row>
    <row r="166" spans="1:24" x14ac:dyDescent="0.25">
      <c r="A166" s="12">
        <v>94</v>
      </c>
      <c r="B166" s="12">
        <v>4</v>
      </c>
      <c r="C166" s="13">
        <v>1.808235</v>
      </c>
      <c r="D166" s="12">
        <v>587</v>
      </c>
      <c r="E166" s="12">
        <v>94</v>
      </c>
      <c r="F166" s="12">
        <v>4</v>
      </c>
      <c r="G166" s="12" t="s">
        <v>42</v>
      </c>
      <c r="H166" s="13">
        <v>15.282819999999999</v>
      </c>
      <c r="I166" s="13">
        <v>1.5329999999999999</v>
      </c>
      <c r="J166" s="13">
        <f t="shared" si="18"/>
        <v>27.634930022700001</v>
      </c>
      <c r="K166" s="13">
        <f t="shared" si="19"/>
        <v>2.7720242549999998</v>
      </c>
      <c r="L166" s="13">
        <v>0.23300000000000001</v>
      </c>
      <c r="M166" s="13">
        <v>0.17799999999999999</v>
      </c>
      <c r="N166" s="13">
        <f t="shared" si="20"/>
        <v>3.5608970599999998</v>
      </c>
      <c r="O166" s="13">
        <f t="shared" si="21"/>
        <v>0.27287399999999995</v>
      </c>
      <c r="P166" s="13">
        <f t="shared" si="22"/>
        <v>6.4389386952890995</v>
      </c>
      <c r="Q166" s="13">
        <f t="shared" si="23"/>
        <v>0.49342031738999992</v>
      </c>
      <c r="R166" s="13">
        <v>1.808235</v>
      </c>
      <c r="S166" s="13">
        <v>0.81899999999999995</v>
      </c>
      <c r="T166" s="13">
        <v>5.2999999999999999E-2</v>
      </c>
      <c r="U166" s="13">
        <f t="shared" si="24"/>
        <v>1.4809444649999999</v>
      </c>
      <c r="V166" s="13">
        <f t="shared" si="25"/>
        <v>9.5836455000000001E-2</v>
      </c>
      <c r="W166" s="13">
        <f t="shared" si="26"/>
        <v>5.3589586215109508E-2</v>
      </c>
      <c r="X166" s="13">
        <f t="shared" si="27"/>
        <v>3.4572733202870194E-2</v>
      </c>
    </row>
    <row r="167" spans="1:24" x14ac:dyDescent="0.25">
      <c r="A167" s="12">
        <v>94</v>
      </c>
      <c r="B167" s="12">
        <v>4</v>
      </c>
      <c r="C167" s="13">
        <v>2.3226239999999998</v>
      </c>
      <c r="D167" s="12">
        <v>587</v>
      </c>
      <c r="E167" s="12">
        <v>94</v>
      </c>
      <c r="F167" s="12">
        <v>4</v>
      </c>
      <c r="G167" s="12" t="s">
        <v>42</v>
      </c>
      <c r="H167" s="13">
        <v>15.282819999999999</v>
      </c>
      <c r="I167" s="13">
        <v>1.5329999999999999</v>
      </c>
      <c r="J167" s="13">
        <f t="shared" si="18"/>
        <v>35.496244519679998</v>
      </c>
      <c r="K167" s="13">
        <f t="shared" si="19"/>
        <v>3.5605825919999994</v>
      </c>
      <c r="L167" s="13">
        <v>0.23300000000000001</v>
      </c>
      <c r="M167" s="13">
        <v>0.17799999999999999</v>
      </c>
      <c r="N167" s="13">
        <f t="shared" si="20"/>
        <v>3.5608970599999998</v>
      </c>
      <c r="O167" s="13">
        <f t="shared" si="21"/>
        <v>0.27287399999999995</v>
      </c>
      <c r="P167" s="13">
        <f t="shared" si="22"/>
        <v>8.2706249730854395</v>
      </c>
      <c r="Q167" s="13">
        <f t="shared" si="23"/>
        <v>0.63378370137599982</v>
      </c>
      <c r="R167" s="13">
        <v>2.3226239999999998</v>
      </c>
      <c r="S167" s="13">
        <v>0.81899999999999995</v>
      </c>
      <c r="T167" s="13">
        <v>5.2999999999999999E-2</v>
      </c>
      <c r="U167" s="13">
        <f t="shared" si="24"/>
        <v>1.9022290559999997</v>
      </c>
      <c r="V167" s="13">
        <f t="shared" si="25"/>
        <v>0.12309907199999999</v>
      </c>
      <c r="W167" s="13">
        <f t="shared" si="26"/>
        <v>5.3589586215109508E-2</v>
      </c>
      <c r="X167" s="13">
        <f t="shared" si="27"/>
        <v>3.4572733202870194E-2</v>
      </c>
    </row>
    <row r="168" spans="1:24" x14ac:dyDescent="0.25">
      <c r="A168" s="12">
        <v>21</v>
      </c>
      <c r="B168" s="12">
        <v>6</v>
      </c>
      <c r="C168" s="13">
        <v>14.921412999999999</v>
      </c>
      <c r="D168" s="12">
        <v>104</v>
      </c>
      <c r="E168" s="12">
        <v>21</v>
      </c>
      <c r="F168" s="12">
        <v>6</v>
      </c>
      <c r="G168" s="12" t="s">
        <v>43</v>
      </c>
      <c r="H168" s="13">
        <v>3.1284580000000002</v>
      </c>
      <c r="I168" s="13">
        <v>0.13800000000000001</v>
      </c>
      <c r="J168" s="13">
        <f t="shared" si="18"/>
        <v>46.681013871154001</v>
      </c>
      <c r="K168" s="13">
        <f t="shared" si="19"/>
        <v>2.059154994</v>
      </c>
      <c r="L168" s="13">
        <v>0.59199999999999997</v>
      </c>
      <c r="M168" s="13">
        <v>0.53600000000000003</v>
      </c>
      <c r="N168" s="13">
        <f t="shared" si="20"/>
        <v>1.8520471359999999</v>
      </c>
      <c r="O168" s="13">
        <f t="shared" si="21"/>
        <v>7.3968000000000006E-2</v>
      </c>
      <c r="P168" s="13">
        <f t="shared" si="22"/>
        <v>27.635160211723164</v>
      </c>
      <c r="Q168" s="13">
        <f t="shared" si="23"/>
        <v>1.103707076784</v>
      </c>
      <c r="R168" s="13">
        <v>14.921412999999999</v>
      </c>
      <c r="S168" s="13">
        <v>1.6619999999999999</v>
      </c>
      <c r="T168" s="13">
        <v>6.8000000000000005E-2</v>
      </c>
      <c r="U168" s="13">
        <f t="shared" si="24"/>
        <v>24.799388405999998</v>
      </c>
      <c r="V168" s="13">
        <f t="shared" si="25"/>
        <v>1.0146560840000001</v>
      </c>
      <c r="W168" s="13">
        <f t="shared" si="26"/>
        <v>0.53125213763457901</v>
      </c>
      <c r="X168" s="13">
        <f t="shared" si="27"/>
        <v>0.49275362318840582</v>
      </c>
    </row>
    <row r="169" spans="1:24" x14ac:dyDescent="0.25">
      <c r="A169" s="12">
        <v>21</v>
      </c>
      <c r="B169" s="12">
        <v>6</v>
      </c>
      <c r="C169" s="13">
        <v>0.992645</v>
      </c>
      <c r="D169" s="12">
        <v>104</v>
      </c>
      <c r="E169" s="12">
        <v>21</v>
      </c>
      <c r="F169" s="12">
        <v>6</v>
      </c>
      <c r="G169" s="12" t="s">
        <v>43</v>
      </c>
      <c r="H169" s="13">
        <v>3.1284580000000002</v>
      </c>
      <c r="I169" s="13">
        <v>0.13800000000000001</v>
      </c>
      <c r="J169" s="13">
        <f t="shared" si="18"/>
        <v>3.1054481914100003</v>
      </c>
      <c r="K169" s="13">
        <f t="shared" si="19"/>
        <v>0.13698501000000002</v>
      </c>
      <c r="L169" s="13">
        <v>0.59199999999999997</v>
      </c>
      <c r="M169" s="13">
        <v>0.53600000000000003</v>
      </c>
      <c r="N169" s="13">
        <f t="shared" si="20"/>
        <v>1.8520471359999999</v>
      </c>
      <c r="O169" s="13">
        <f t="shared" si="21"/>
        <v>7.3968000000000006E-2</v>
      </c>
      <c r="P169" s="13">
        <f t="shared" si="22"/>
        <v>1.8384253293147199</v>
      </c>
      <c r="Q169" s="13">
        <f t="shared" si="23"/>
        <v>7.342396536000001E-2</v>
      </c>
      <c r="R169" s="13">
        <v>0.992645</v>
      </c>
      <c r="S169" s="13">
        <v>1.6619999999999999</v>
      </c>
      <c r="T169" s="13">
        <v>6.8000000000000005E-2</v>
      </c>
      <c r="U169" s="13">
        <f t="shared" si="24"/>
        <v>1.64977599</v>
      </c>
      <c r="V169" s="13">
        <f t="shared" si="25"/>
        <v>6.7499860000000009E-2</v>
      </c>
      <c r="W169" s="13">
        <f t="shared" si="26"/>
        <v>0.53125213763457901</v>
      </c>
      <c r="X169" s="13">
        <f t="shared" si="27"/>
        <v>0.49275362318840582</v>
      </c>
    </row>
    <row r="170" spans="1:24" x14ac:dyDescent="0.25">
      <c r="A170" s="12">
        <v>21</v>
      </c>
      <c r="B170" s="12">
        <v>6</v>
      </c>
      <c r="C170" s="13">
        <v>0.113764</v>
      </c>
      <c r="D170" s="12">
        <v>104</v>
      </c>
      <c r="E170" s="12">
        <v>21</v>
      </c>
      <c r="F170" s="12">
        <v>6</v>
      </c>
      <c r="G170" s="12" t="s">
        <v>43</v>
      </c>
      <c r="H170" s="13">
        <v>3.1284580000000002</v>
      </c>
      <c r="I170" s="13">
        <v>0.13800000000000001</v>
      </c>
      <c r="J170" s="13">
        <f t="shared" si="18"/>
        <v>0.35590589591200006</v>
      </c>
      <c r="K170" s="13">
        <f t="shared" si="19"/>
        <v>1.5699432000000003E-2</v>
      </c>
      <c r="L170" s="13">
        <v>0.59199999999999997</v>
      </c>
      <c r="M170" s="13">
        <v>0.53600000000000003</v>
      </c>
      <c r="N170" s="13">
        <f t="shared" si="20"/>
        <v>1.8520471359999999</v>
      </c>
      <c r="O170" s="13">
        <f t="shared" si="21"/>
        <v>7.3968000000000006E-2</v>
      </c>
      <c r="P170" s="13">
        <f t="shared" si="22"/>
        <v>0.21069629037990401</v>
      </c>
      <c r="Q170" s="13">
        <f t="shared" si="23"/>
        <v>8.4148955520000016E-3</v>
      </c>
      <c r="R170" s="13">
        <v>0.113764</v>
      </c>
      <c r="S170" s="13">
        <v>1.6619999999999999</v>
      </c>
      <c r="T170" s="13">
        <v>6.8000000000000005E-2</v>
      </c>
      <c r="U170" s="13">
        <f t="shared" si="24"/>
        <v>0.18907576800000001</v>
      </c>
      <c r="V170" s="13">
        <f t="shared" si="25"/>
        <v>7.7359520000000008E-3</v>
      </c>
      <c r="W170" s="13">
        <f t="shared" si="26"/>
        <v>0.53125213763457901</v>
      </c>
      <c r="X170" s="13">
        <f t="shared" si="27"/>
        <v>0.49275362318840576</v>
      </c>
    </row>
    <row r="171" spans="1:24" x14ac:dyDescent="0.25">
      <c r="A171" s="12">
        <v>21</v>
      </c>
      <c r="B171" s="12">
        <v>6</v>
      </c>
      <c r="C171" s="13">
        <v>3.8999999999999999E-5</v>
      </c>
      <c r="D171" s="12">
        <v>104</v>
      </c>
      <c r="E171" s="12">
        <v>21</v>
      </c>
      <c r="F171" s="12">
        <v>6</v>
      </c>
      <c r="G171" s="12" t="s">
        <v>43</v>
      </c>
      <c r="H171" s="13">
        <v>3.1284580000000002</v>
      </c>
      <c r="I171" s="13">
        <v>0.13800000000000001</v>
      </c>
      <c r="J171" s="13">
        <f t="shared" si="18"/>
        <v>1.22009862E-4</v>
      </c>
      <c r="K171" s="13">
        <f t="shared" si="19"/>
        <v>5.3820000000000003E-6</v>
      </c>
      <c r="L171" s="13">
        <v>0.59199999999999997</v>
      </c>
      <c r="M171" s="13">
        <v>0.53600000000000003</v>
      </c>
      <c r="N171" s="13">
        <f t="shared" si="20"/>
        <v>1.8520471359999999</v>
      </c>
      <c r="O171" s="13">
        <f t="shared" si="21"/>
        <v>7.3968000000000006E-2</v>
      </c>
      <c r="P171" s="13">
        <f t="shared" si="22"/>
        <v>7.2229838303999991E-5</v>
      </c>
      <c r="Q171" s="13">
        <f t="shared" si="23"/>
        <v>2.8847520000000003E-6</v>
      </c>
      <c r="R171" s="13">
        <v>3.8999999999999999E-5</v>
      </c>
      <c r="S171" s="13">
        <v>1.6619999999999999</v>
      </c>
      <c r="T171" s="13">
        <v>6.8000000000000005E-2</v>
      </c>
      <c r="U171" s="13">
        <f t="shared" si="24"/>
        <v>6.4818000000000002E-5</v>
      </c>
      <c r="V171" s="13">
        <f t="shared" si="25"/>
        <v>2.6520000000000002E-6</v>
      </c>
      <c r="W171" s="13">
        <f t="shared" si="26"/>
        <v>0.53125213763457912</v>
      </c>
      <c r="X171" s="13">
        <f t="shared" si="27"/>
        <v>0.49275362318840582</v>
      </c>
    </row>
    <row r="172" spans="1:24" x14ac:dyDescent="0.25">
      <c r="A172" s="12">
        <v>92</v>
      </c>
      <c r="B172" s="12">
        <v>6</v>
      </c>
      <c r="C172" s="13">
        <v>8.8090810000000008</v>
      </c>
      <c r="D172" s="12">
        <v>570</v>
      </c>
      <c r="E172" s="12">
        <v>92</v>
      </c>
      <c r="F172" s="12">
        <v>6</v>
      </c>
      <c r="G172" s="12" t="s">
        <v>43</v>
      </c>
      <c r="H172" s="13">
        <v>5.3152340000000002</v>
      </c>
      <c r="I172" s="13">
        <v>0.23200000000000001</v>
      </c>
      <c r="J172" s="13">
        <f t="shared" si="18"/>
        <v>46.822326839954009</v>
      </c>
      <c r="K172" s="13">
        <f t="shared" si="19"/>
        <v>2.0437067920000005</v>
      </c>
      <c r="L172" s="13">
        <v>0.42599999999999999</v>
      </c>
      <c r="M172" s="13">
        <v>0.34799999999999998</v>
      </c>
      <c r="N172" s="13">
        <f t="shared" si="20"/>
        <v>2.264289684</v>
      </c>
      <c r="O172" s="13">
        <f t="shared" si="21"/>
        <v>8.0736000000000002E-2</v>
      </c>
      <c r="P172" s="13">
        <f t="shared" si="22"/>
        <v>19.946311233820406</v>
      </c>
      <c r="Q172" s="13">
        <f t="shared" si="23"/>
        <v>0.71120996361600008</v>
      </c>
      <c r="R172" s="13">
        <v>8.8090810000000008</v>
      </c>
      <c r="S172" s="13">
        <v>1.226</v>
      </c>
      <c r="T172" s="13">
        <v>4.1000000000000002E-2</v>
      </c>
      <c r="U172" s="13">
        <f t="shared" si="24"/>
        <v>10.799933306000002</v>
      </c>
      <c r="V172" s="13">
        <f t="shared" si="25"/>
        <v>0.36117232100000007</v>
      </c>
      <c r="W172" s="13">
        <f t="shared" si="26"/>
        <v>0.23065776596100943</v>
      </c>
      <c r="X172" s="13">
        <f t="shared" si="27"/>
        <v>0.17672413793103448</v>
      </c>
    </row>
    <row r="173" spans="1:24" x14ac:dyDescent="0.25">
      <c r="A173" s="12">
        <v>92</v>
      </c>
      <c r="B173" s="12">
        <v>6</v>
      </c>
      <c r="C173" s="13">
        <v>3.192491</v>
      </c>
      <c r="D173" s="12">
        <v>570</v>
      </c>
      <c r="E173" s="12">
        <v>92</v>
      </c>
      <c r="F173" s="12">
        <v>6</v>
      </c>
      <c r="G173" s="12" t="s">
        <v>43</v>
      </c>
      <c r="H173" s="13">
        <v>5.3152340000000002</v>
      </c>
      <c r="I173" s="13">
        <v>0.23200000000000001</v>
      </c>
      <c r="J173" s="13">
        <f t="shared" si="18"/>
        <v>16.968836707893999</v>
      </c>
      <c r="K173" s="13">
        <f t="shared" si="19"/>
        <v>0.74065791200000008</v>
      </c>
      <c r="L173" s="13">
        <v>0.42599999999999999</v>
      </c>
      <c r="M173" s="13">
        <v>0.34799999999999998</v>
      </c>
      <c r="N173" s="13">
        <f t="shared" si="20"/>
        <v>2.264289684</v>
      </c>
      <c r="O173" s="13">
        <f t="shared" si="21"/>
        <v>8.0736000000000002E-2</v>
      </c>
      <c r="P173" s="13">
        <f t="shared" si="22"/>
        <v>7.2287244375628434</v>
      </c>
      <c r="Q173" s="13">
        <f t="shared" si="23"/>
        <v>0.25774895337600001</v>
      </c>
      <c r="R173" s="13">
        <v>3.192491</v>
      </c>
      <c r="S173" s="13">
        <v>1.226</v>
      </c>
      <c r="T173" s="13">
        <v>4.1000000000000002E-2</v>
      </c>
      <c r="U173" s="13">
        <f t="shared" si="24"/>
        <v>3.913993966</v>
      </c>
      <c r="V173" s="13">
        <f t="shared" si="25"/>
        <v>0.13089213099999999</v>
      </c>
      <c r="W173" s="13">
        <f t="shared" si="26"/>
        <v>0.23065776596100945</v>
      </c>
      <c r="X173" s="13">
        <f t="shared" si="27"/>
        <v>0.17672413793103445</v>
      </c>
    </row>
    <row r="174" spans="1:24" x14ac:dyDescent="0.25">
      <c r="A174" s="12">
        <v>93</v>
      </c>
      <c r="B174" s="12">
        <v>6</v>
      </c>
      <c r="C174" s="13">
        <v>2.5249250000000001</v>
      </c>
      <c r="D174" s="12">
        <v>579</v>
      </c>
      <c r="E174" s="12">
        <v>93</v>
      </c>
      <c r="F174" s="12">
        <v>6</v>
      </c>
      <c r="G174" s="12" t="s">
        <v>43</v>
      </c>
      <c r="H174" s="13">
        <v>3.9161229999999998</v>
      </c>
      <c r="I174" s="13">
        <v>0.20300000000000001</v>
      </c>
      <c r="J174" s="13">
        <f t="shared" si="18"/>
        <v>9.887916865774999</v>
      </c>
      <c r="K174" s="13">
        <f t="shared" si="19"/>
        <v>0.51255977500000005</v>
      </c>
      <c r="L174" s="13">
        <v>0.60299999999999998</v>
      </c>
      <c r="M174" s="13">
        <v>0.59099999999999997</v>
      </c>
      <c r="N174" s="13">
        <f t="shared" si="20"/>
        <v>2.3614221689999999</v>
      </c>
      <c r="O174" s="13">
        <f t="shared" si="21"/>
        <v>0.119973</v>
      </c>
      <c r="P174" s="13">
        <f t="shared" si="22"/>
        <v>5.962413870062325</v>
      </c>
      <c r="Q174" s="13">
        <f t="shared" si="23"/>
        <v>0.30292282702500001</v>
      </c>
      <c r="R174" s="13">
        <v>2.5249250000000001</v>
      </c>
      <c r="S174" s="13">
        <v>0.55400000000000005</v>
      </c>
      <c r="T174" s="13">
        <v>2.1999999999999999E-2</v>
      </c>
      <c r="U174" s="13">
        <f t="shared" si="24"/>
        <v>1.3988084500000002</v>
      </c>
      <c r="V174" s="13">
        <f t="shared" si="25"/>
        <v>5.5548349999999996E-2</v>
      </c>
      <c r="W174" s="13">
        <f t="shared" si="26"/>
        <v>0.14146644525720978</v>
      </c>
      <c r="X174" s="13">
        <f t="shared" si="27"/>
        <v>0.10837438423645318</v>
      </c>
    </row>
    <row r="175" spans="1:24" x14ac:dyDescent="0.25">
      <c r="J175" s="13">
        <f t="shared" ref="J175:Q175" si="28">ROUND(SUM(J86:J174),1)</f>
        <v>23274.3</v>
      </c>
      <c r="K175" s="13">
        <f t="shared" si="28"/>
        <v>1613</v>
      </c>
      <c r="P175" s="13">
        <f t="shared" si="28"/>
        <v>8876.5</v>
      </c>
      <c r="Q175" s="13">
        <f t="shared" si="28"/>
        <v>501.8</v>
      </c>
      <c r="R175" s="13">
        <f>ROUND(SUM(R86:R174),1)</f>
        <v>2064.1999999999998</v>
      </c>
      <c r="U175" s="13">
        <f t="shared" ref="U175:V175" si="29">ROUND(SUM(U86:U174),1)</f>
        <v>5549.7</v>
      </c>
      <c r="V175" s="13">
        <f t="shared" si="29"/>
        <v>326.10000000000002</v>
      </c>
    </row>
  </sheetData>
  <sortState ref="A2:Y174">
    <sortCondition ref="F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151"/>
  <sheetViews>
    <sheetView workbookViewId="0">
      <pane ySplit="2" topLeftCell="A129" activePane="bottomLeft" state="frozen"/>
      <selection pane="bottomLeft" activeCell="L151" sqref="L151:O151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1.5703125" style="13" bestFit="1" customWidth="1"/>
    <col min="11" max="11" width="10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1.5703125" style="13" bestFit="1" customWidth="1"/>
    <col min="17" max="17" width="10.5703125" style="13" bestFit="1" customWidth="1"/>
    <col min="18" max="18" width="11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3</v>
      </c>
      <c r="B3" s="12">
        <v>1</v>
      </c>
      <c r="C3" s="13">
        <v>19.495777</v>
      </c>
      <c r="D3" s="12">
        <v>0</v>
      </c>
      <c r="E3" s="12">
        <v>0</v>
      </c>
      <c r="F3" s="12">
        <v>0</v>
      </c>
      <c r="H3" s="13">
        <v>0</v>
      </c>
      <c r="I3" s="13">
        <v>0</v>
      </c>
      <c r="J3" s="13">
        <f>C3*H3</f>
        <v>0</v>
      </c>
      <c r="K3" s="13">
        <f>C3*I3</f>
        <v>0</v>
      </c>
      <c r="L3" s="13">
        <v>0</v>
      </c>
      <c r="M3" s="13">
        <v>0</v>
      </c>
      <c r="N3" s="13">
        <f>H3*L3</f>
        <v>0</v>
      </c>
      <c r="O3" s="13">
        <f>I3*M3</f>
        <v>0</v>
      </c>
      <c r="P3" s="13">
        <f>C3*N3</f>
        <v>0</v>
      </c>
      <c r="Q3" s="13">
        <f>C3*O3</f>
        <v>0</v>
      </c>
      <c r="R3" s="13">
        <v>19.495777</v>
      </c>
      <c r="S3" s="13">
        <v>0</v>
      </c>
      <c r="T3" s="13">
        <v>0</v>
      </c>
      <c r="U3" s="13">
        <f>R3*S3</f>
        <v>0</v>
      </c>
      <c r="V3" s="13">
        <f>R3*T3</f>
        <v>0</v>
      </c>
      <c r="W3" s="13">
        <v>0</v>
      </c>
      <c r="X3" s="13">
        <v>0</v>
      </c>
    </row>
    <row r="4" spans="1:24" x14ac:dyDescent="0.25">
      <c r="A4" s="12">
        <v>3</v>
      </c>
      <c r="B4" s="12">
        <v>1</v>
      </c>
      <c r="C4" s="13">
        <v>3.2564090000000001</v>
      </c>
      <c r="D4" s="12">
        <v>0</v>
      </c>
      <c r="E4" s="12">
        <v>0</v>
      </c>
      <c r="F4" s="12">
        <v>0</v>
      </c>
      <c r="H4" s="13">
        <v>0</v>
      </c>
      <c r="I4" s="13">
        <v>0</v>
      </c>
      <c r="J4" s="13">
        <f t="shared" ref="J4:J67" si="0">C4*H4</f>
        <v>0</v>
      </c>
      <c r="K4" s="13">
        <f t="shared" ref="K4:K67" si="1">C4*I4</f>
        <v>0</v>
      </c>
      <c r="L4" s="13">
        <v>0</v>
      </c>
      <c r="M4" s="13">
        <v>0</v>
      </c>
      <c r="N4" s="13">
        <f t="shared" ref="N4:N67" si="2">H4*L4</f>
        <v>0</v>
      </c>
      <c r="O4" s="13">
        <f t="shared" ref="O4:O67" si="3">I4*M4</f>
        <v>0</v>
      </c>
      <c r="P4" s="13">
        <f t="shared" ref="P4:P67" si="4">C4*N4</f>
        <v>0</v>
      </c>
      <c r="Q4" s="13">
        <f t="shared" ref="Q4:Q67" si="5">C4*O4</f>
        <v>0</v>
      </c>
      <c r="R4" s="13">
        <v>3.2564090000000001</v>
      </c>
      <c r="S4" s="13">
        <v>0</v>
      </c>
      <c r="T4" s="13">
        <v>0</v>
      </c>
      <c r="U4" s="13">
        <f t="shared" ref="U4:U67" si="6">R4*S4</f>
        <v>0</v>
      </c>
      <c r="V4" s="13">
        <f t="shared" ref="V4:V67" si="7">R4*T4</f>
        <v>0</v>
      </c>
      <c r="W4" s="13">
        <v>0</v>
      </c>
      <c r="X4" s="13">
        <v>0</v>
      </c>
    </row>
    <row r="5" spans="1:24" x14ac:dyDescent="0.25">
      <c r="A5" s="12">
        <v>3</v>
      </c>
      <c r="B5" s="12">
        <v>1</v>
      </c>
      <c r="C5" s="13">
        <v>9.0906760000000002</v>
      </c>
      <c r="D5" s="12">
        <v>0</v>
      </c>
      <c r="E5" s="12">
        <v>0</v>
      </c>
      <c r="F5" s="12">
        <v>0</v>
      </c>
      <c r="H5" s="13">
        <v>0</v>
      </c>
      <c r="I5" s="13">
        <v>0</v>
      </c>
      <c r="J5" s="13">
        <f t="shared" si="0"/>
        <v>0</v>
      </c>
      <c r="K5" s="13">
        <f t="shared" si="1"/>
        <v>0</v>
      </c>
      <c r="L5" s="13">
        <v>0</v>
      </c>
      <c r="M5" s="13"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3">
        <f t="shared" si="5"/>
        <v>0</v>
      </c>
      <c r="R5" s="13">
        <v>9.0906760000000002</v>
      </c>
      <c r="S5" s="13">
        <v>0</v>
      </c>
      <c r="T5" s="13">
        <v>0</v>
      </c>
      <c r="U5" s="13">
        <f t="shared" si="6"/>
        <v>0</v>
      </c>
      <c r="V5" s="13">
        <f t="shared" si="7"/>
        <v>0</v>
      </c>
      <c r="W5" s="13">
        <v>0</v>
      </c>
      <c r="X5" s="13">
        <v>0</v>
      </c>
    </row>
    <row r="6" spans="1:24" x14ac:dyDescent="0.25">
      <c r="A6" s="12">
        <v>3</v>
      </c>
      <c r="B6" s="12">
        <v>1</v>
      </c>
      <c r="C6" s="13">
        <v>0.325077</v>
      </c>
      <c r="D6" s="12">
        <v>0</v>
      </c>
      <c r="E6" s="12">
        <v>0</v>
      </c>
      <c r="F6" s="12">
        <v>0</v>
      </c>
      <c r="H6" s="13">
        <v>0</v>
      </c>
      <c r="I6" s="13">
        <v>0</v>
      </c>
      <c r="J6" s="13">
        <f t="shared" si="0"/>
        <v>0</v>
      </c>
      <c r="K6" s="13">
        <f t="shared" si="1"/>
        <v>0</v>
      </c>
      <c r="L6" s="13">
        <v>0</v>
      </c>
      <c r="M6" s="13"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  <c r="R6" s="13">
        <v>0.325077</v>
      </c>
      <c r="S6" s="13">
        <v>0</v>
      </c>
      <c r="T6" s="13">
        <v>0</v>
      </c>
      <c r="U6" s="13">
        <f t="shared" si="6"/>
        <v>0</v>
      </c>
      <c r="V6" s="13">
        <f t="shared" si="7"/>
        <v>0</v>
      </c>
      <c r="W6" s="13">
        <v>0</v>
      </c>
      <c r="X6" s="13">
        <v>0</v>
      </c>
    </row>
    <row r="7" spans="1:24" x14ac:dyDescent="0.25">
      <c r="A7" s="12">
        <v>3</v>
      </c>
      <c r="B7" s="12">
        <v>1</v>
      </c>
      <c r="C7" s="13">
        <v>2.5048089999999998</v>
      </c>
      <c r="D7" s="12">
        <v>0</v>
      </c>
      <c r="E7" s="12">
        <v>0</v>
      </c>
      <c r="F7" s="12">
        <v>0</v>
      </c>
      <c r="H7" s="13">
        <v>0</v>
      </c>
      <c r="I7" s="13">
        <v>0</v>
      </c>
      <c r="J7" s="13">
        <f t="shared" si="0"/>
        <v>0</v>
      </c>
      <c r="K7" s="13">
        <f t="shared" si="1"/>
        <v>0</v>
      </c>
      <c r="L7" s="13">
        <v>0</v>
      </c>
      <c r="M7" s="13"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  <c r="R7" s="13">
        <v>2.5048089999999998</v>
      </c>
      <c r="S7" s="13">
        <v>0</v>
      </c>
      <c r="T7" s="13">
        <v>0</v>
      </c>
      <c r="U7" s="13">
        <f t="shared" si="6"/>
        <v>0</v>
      </c>
      <c r="V7" s="13">
        <f t="shared" si="7"/>
        <v>0</v>
      </c>
      <c r="W7" s="13">
        <v>0</v>
      </c>
      <c r="X7" s="13">
        <v>0</v>
      </c>
    </row>
    <row r="8" spans="1:24" x14ac:dyDescent="0.25">
      <c r="A8" s="12">
        <v>3</v>
      </c>
      <c r="B8" s="12">
        <v>1</v>
      </c>
      <c r="C8" s="13">
        <v>2.3345549999999999</v>
      </c>
      <c r="D8" s="12">
        <v>0</v>
      </c>
      <c r="E8" s="12">
        <v>0</v>
      </c>
      <c r="F8" s="12">
        <v>0</v>
      </c>
      <c r="H8" s="13">
        <v>0</v>
      </c>
      <c r="I8" s="13">
        <v>0</v>
      </c>
      <c r="J8" s="13">
        <f t="shared" si="0"/>
        <v>0</v>
      </c>
      <c r="K8" s="13">
        <f t="shared" si="1"/>
        <v>0</v>
      </c>
      <c r="L8" s="13">
        <v>0</v>
      </c>
      <c r="M8" s="13"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  <c r="R8" s="13">
        <v>2.3345549999999999</v>
      </c>
      <c r="S8" s="13">
        <v>0</v>
      </c>
      <c r="T8" s="13">
        <v>0</v>
      </c>
      <c r="U8" s="13">
        <f t="shared" si="6"/>
        <v>0</v>
      </c>
      <c r="V8" s="13">
        <f t="shared" si="7"/>
        <v>0</v>
      </c>
      <c r="W8" s="13">
        <v>0</v>
      </c>
      <c r="X8" s="13">
        <v>0</v>
      </c>
    </row>
    <row r="9" spans="1:24" x14ac:dyDescent="0.25">
      <c r="A9" s="12">
        <v>3</v>
      </c>
      <c r="B9" s="12">
        <v>2</v>
      </c>
      <c r="C9" s="13">
        <v>341.79430000000002</v>
      </c>
      <c r="D9" s="12">
        <v>1</v>
      </c>
      <c r="E9" s="12">
        <v>0</v>
      </c>
      <c r="F9" s="12">
        <v>0</v>
      </c>
      <c r="H9" s="13">
        <v>0</v>
      </c>
      <c r="I9" s="13">
        <v>0</v>
      </c>
      <c r="J9" s="13">
        <f t="shared" si="0"/>
        <v>0</v>
      </c>
      <c r="K9" s="13">
        <f t="shared" si="1"/>
        <v>0</v>
      </c>
      <c r="L9" s="13">
        <v>0</v>
      </c>
      <c r="M9" s="13"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  <c r="R9" s="13">
        <v>341.79430000000002</v>
      </c>
      <c r="S9" s="13">
        <v>0</v>
      </c>
      <c r="T9" s="13">
        <v>0</v>
      </c>
      <c r="U9" s="13">
        <f t="shared" si="6"/>
        <v>0</v>
      </c>
      <c r="V9" s="13">
        <f t="shared" si="7"/>
        <v>0</v>
      </c>
      <c r="W9" s="13">
        <v>0</v>
      </c>
      <c r="X9" s="13">
        <v>0</v>
      </c>
    </row>
    <row r="10" spans="1:24" x14ac:dyDescent="0.25">
      <c r="A10" s="12">
        <v>3</v>
      </c>
      <c r="B10" s="12">
        <v>2</v>
      </c>
      <c r="C10" s="13">
        <v>15.575495999999999</v>
      </c>
      <c r="D10" s="12">
        <v>1</v>
      </c>
      <c r="E10" s="12">
        <v>0</v>
      </c>
      <c r="F10" s="12">
        <v>0</v>
      </c>
      <c r="H10" s="13">
        <v>0</v>
      </c>
      <c r="I10" s="13">
        <v>0</v>
      </c>
      <c r="J10" s="13">
        <f t="shared" si="0"/>
        <v>0</v>
      </c>
      <c r="K10" s="13">
        <f t="shared" si="1"/>
        <v>0</v>
      </c>
      <c r="L10" s="13">
        <v>0</v>
      </c>
      <c r="M10" s="13"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v>15.575495999999999</v>
      </c>
      <c r="S10" s="13">
        <v>0</v>
      </c>
      <c r="T10" s="13">
        <v>0</v>
      </c>
      <c r="U10" s="13">
        <f t="shared" si="6"/>
        <v>0</v>
      </c>
      <c r="V10" s="13">
        <f t="shared" si="7"/>
        <v>0</v>
      </c>
      <c r="W10" s="13">
        <v>0</v>
      </c>
      <c r="X10" s="13">
        <v>0</v>
      </c>
    </row>
    <row r="11" spans="1:24" x14ac:dyDescent="0.25">
      <c r="A11" s="12">
        <v>3</v>
      </c>
      <c r="B11" s="12">
        <v>2</v>
      </c>
      <c r="C11" s="13">
        <v>0.396235</v>
      </c>
      <c r="D11" s="12">
        <v>1</v>
      </c>
      <c r="E11" s="12">
        <v>0</v>
      </c>
      <c r="F11" s="12">
        <v>0</v>
      </c>
      <c r="H11" s="13">
        <v>0</v>
      </c>
      <c r="I11" s="13">
        <v>0</v>
      </c>
      <c r="J11" s="13">
        <f t="shared" si="0"/>
        <v>0</v>
      </c>
      <c r="K11" s="13">
        <f t="shared" si="1"/>
        <v>0</v>
      </c>
      <c r="L11" s="13">
        <v>0</v>
      </c>
      <c r="M11" s="13"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v>0.396235</v>
      </c>
      <c r="S11" s="13">
        <v>0</v>
      </c>
      <c r="T11" s="13">
        <v>0</v>
      </c>
      <c r="U11" s="13">
        <f t="shared" si="6"/>
        <v>0</v>
      </c>
      <c r="V11" s="13">
        <f t="shared" si="7"/>
        <v>0</v>
      </c>
      <c r="W11" s="13">
        <v>0</v>
      </c>
      <c r="X11" s="13">
        <v>0</v>
      </c>
    </row>
    <row r="12" spans="1:24" x14ac:dyDescent="0.25">
      <c r="A12" s="12">
        <v>3</v>
      </c>
      <c r="B12" s="12">
        <v>2</v>
      </c>
      <c r="C12" s="13">
        <v>12.668283000000001</v>
      </c>
      <c r="D12" s="12">
        <v>1</v>
      </c>
      <c r="E12" s="12">
        <v>0</v>
      </c>
      <c r="F12" s="12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0</v>
      </c>
      <c r="L12" s="13">
        <v>0</v>
      </c>
      <c r="M12" s="13"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v>12.668283000000001</v>
      </c>
      <c r="S12" s="13">
        <v>0</v>
      </c>
      <c r="T12" s="13">
        <v>0</v>
      </c>
      <c r="U12" s="13">
        <f t="shared" si="6"/>
        <v>0</v>
      </c>
      <c r="V12" s="13">
        <f t="shared" si="7"/>
        <v>0</v>
      </c>
      <c r="W12" s="13">
        <v>0</v>
      </c>
      <c r="X12" s="13">
        <v>0</v>
      </c>
    </row>
    <row r="13" spans="1:24" x14ac:dyDescent="0.25">
      <c r="A13" s="12">
        <v>3</v>
      </c>
      <c r="B13" s="12">
        <v>2</v>
      </c>
      <c r="C13" s="13">
        <v>112.263898</v>
      </c>
      <c r="D13" s="12">
        <v>1</v>
      </c>
      <c r="E13" s="12">
        <v>0</v>
      </c>
      <c r="F13" s="12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0</v>
      </c>
      <c r="L13" s="13">
        <v>0</v>
      </c>
      <c r="M13" s="13"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v>112.263898</v>
      </c>
      <c r="S13" s="13">
        <v>0</v>
      </c>
      <c r="T13" s="13">
        <v>0</v>
      </c>
      <c r="U13" s="13">
        <f t="shared" si="6"/>
        <v>0</v>
      </c>
      <c r="V13" s="13">
        <f t="shared" si="7"/>
        <v>0</v>
      </c>
      <c r="W13" s="13">
        <v>0</v>
      </c>
      <c r="X13" s="13">
        <v>0</v>
      </c>
    </row>
    <row r="14" spans="1:24" x14ac:dyDescent="0.25">
      <c r="A14" s="12">
        <v>3</v>
      </c>
      <c r="B14" s="12">
        <v>2</v>
      </c>
      <c r="C14" s="13">
        <v>14.500852999999999</v>
      </c>
      <c r="D14" s="12">
        <v>1</v>
      </c>
      <c r="E14" s="12">
        <v>0</v>
      </c>
      <c r="F14" s="12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0</v>
      </c>
      <c r="L14" s="13">
        <v>0</v>
      </c>
      <c r="M14" s="13"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v>14.500852999999999</v>
      </c>
      <c r="S14" s="13">
        <v>0</v>
      </c>
      <c r="T14" s="13">
        <v>0</v>
      </c>
      <c r="U14" s="13">
        <f t="shared" si="6"/>
        <v>0</v>
      </c>
      <c r="V14" s="13">
        <f t="shared" si="7"/>
        <v>0</v>
      </c>
      <c r="W14" s="13">
        <v>0</v>
      </c>
      <c r="X14" s="13">
        <v>0</v>
      </c>
    </row>
    <row r="15" spans="1:24" x14ac:dyDescent="0.25">
      <c r="A15" s="12">
        <v>3</v>
      </c>
      <c r="B15" s="12">
        <v>3</v>
      </c>
      <c r="C15" s="13">
        <v>0.30225800000000003</v>
      </c>
      <c r="D15" s="12">
        <v>2</v>
      </c>
      <c r="E15" s="12">
        <v>0</v>
      </c>
      <c r="F15" s="12">
        <v>0</v>
      </c>
      <c r="H15" s="13">
        <v>0</v>
      </c>
      <c r="I15" s="13">
        <v>0</v>
      </c>
      <c r="J15" s="13">
        <f t="shared" si="0"/>
        <v>0</v>
      </c>
      <c r="K15" s="13">
        <f t="shared" si="1"/>
        <v>0</v>
      </c>
      <c r="L15" s="13">
        <v>0</v>
      </c>
      <c r="M15" s="13">
        <v>0</v>
      </c>
      <c r="N15" s="13">
        <f t="shared" si="2"/>
        <v>0</v>
      </c>
      <c r="O15" s="13">
        <f t="shared" si="3"/>
        <v>0</v>
      </c>
      <c r="P15" s="13">
        <f t="shared" si="4"/>
        <v>0</v>
      </c>
      <c r="Q15" s="13">
        <f t="shared" si="5"/>
        <v>0</v>
      </c>
      <c r="R15" s="13">
        <v>0.30225800000000003</v>
      </c>
      <c r="S15" s="13">
        <v>0</v>
      </c>
      <c r="T15" s="13">
        <v>0</v>
      </c>
      <c r="U15" s="13">
        <f t="shared" si="6"/>
        <v>0</v>
      </c>
      <c r="V15" s="13">
        <f t="shared" si="7"/>
        <v>0</v>
      </c>
      <c r="W15" s="13">
        <v>0</v>
      </c>
      <c r="X15" s="13">
        <v>0</v>
      </c>
    </row>
    <row r="16" spans="1:24" x14ac:dyDescent="0.25">
      <c r="A16" s="12">
        <v>3</v>
      </c>
      <c r="B16" s="12">
        <v>3</v>
      </c>
      <c r="C16" s="13">
        <v>5.5303519999999997</v>
      </c>
      <c r="D16" s="12">
        <v>2</v>
      </c>
      <c r="E16" s="12">
        <v>0</v>
      </c>
      <c r="F16" s="12">
        <v>0</v>
      </c>
      <c r="H16" s="13">
        <v>0</v>
      </c>
      <c r="I16" s="13">
        <v>0</v>
      </c>
      <c r="J16" s="13">
        <f t="shared" si="0"/>
        <v>0</v>
      </c>
      <c r="K16" s="13">
        <f t="shared" si="1"/>
        <v>0</v>
      </c>
      <c r="L16" s="13">
        <v>0</v>
      </c>
      <c r="M16" s="13">
        <v>0</v>
      </c>
      <c r="N16" s="13">
        <f t="shared" si="2"/>
        <v>0</v>
      </c>
      <c r="O16" s="13">
        <f t="shared" si="3"/>
        <v>0</v>
      </c>
      <c r="P16" s="13">
        <f t="shared" si="4"/>
        <v>0</v>
      </c>
      <c r="Q16" s="13">
        <f t="shared" si="5"/>
        <v>0</v>
      </c>
      <c r="R16" s="13">
        <v>5.5303519999999997</v>
      </c>
      <c r="S16" s="13">
        <v>0</v>
      </c>
      <c r="T16" s="13">
        <v>0</v>
      </c>
      <c r="U16" s="13">
        <f t="shared" si="6"/>
        <v>0</v>
      </c>
      <c r="V16" s="13">
        <f t="shared" si="7"/>
        <v>0</v>
      </c>
      <c r="W16" s="13">
        <v>0</v>
      </c>
      <c r="X16" s="13">
        <v>0</v>
      </c>
    </row>
    <row r="17" spans="1:24" x14ac:dyDescent="0.25">
      <c r="A17" s="12">
        <v>3</v>
      </c>
      <c r="B17" s="12">
        <v>3</v>
      </c>
      <c r="C17" s="13">
        <v>3.0047929999999998</v>
      </c>
      <c r="D17" s="12">
        <v>2</v>
      </c>
      <c r="E17" s="12">
        <v>0</v>
      </c>
      <c r="F17" s="12">
        <v>0</v>
      </c>
      <c r="H17" s="13">
        <v>0</v>
      </c>
      <c r="I17" s="13">
        <v>0</v>
      </c>
      <c r="J17" s="13">
        <f t="shared" si="0"/>
        <v>0</v>
      </c>
      <c r="K17" s="13">
        <f t="shared" si="1"/>
        <v>0</v>
      </c>
      <c r="L17" s="13">
        <v>0</v>
      </c>
      <c r="M17" s="13">
        <v>0</v>
      </c>
      <c r="N17" s="13">
        <f t="shared" si="2"/>
        <v>0</v>
      </c>
      <c r="O17" s="13">
        <f t="shared" si="3"/>
        <v>0</v>
      </c>
      <c r="P17" s="13">
        <f t="shared" si="4"/>
        <v>0</v>
      </c>
      <c r="Q17" s="13">
        <f t="shared" si="5"/>
        <v>0</v>
      </c>
      <c r="R17" s="13">
        <v>3.0047929999999998</v>
      </c>
      <c r="S17" s="13">
        <v>0</v>
      </c>
      <c r="T17" s="13">
        <v>0</v>
      </c>
      <c r="U17" s="13">
        <f t="shared" si="6"/>
        <v>0</v>
      </c>
      <c r="V17" s="13">
        <f t="shared" si="7"/>
        <v>0</v>
      </c>
      <c r="W17" s="13">
        <v>0</v>
      </c>
      <c r="X17" s="13">
        <v>0</v>
      </c>
    </row>
    <row r="18" spans="1:24" x14ac:dyDescent="0.25">
      <c r="A18" s="12">
        <v>3</v>
      </c>
      <c r="B18" s="12">
        <v>3</v>
      </c>
      <c r="C18" s="13">
        <v>21.534285000000001</v>
      </c>
      <c r="D18" s="12">
        <v>2</v>
      </c>
      <c r="E18" s="12">
        <v>0</v>
      </c>
      <c r="F18" s="12">
        <v>0</v>
      </c>
      <c r="H18" s="13">
        <v>0</v>
      </c>
      <c r="I18" s="13">
        <v>0</v>
      </c>
      <c r="J18" s="13">
        <f t="shared" si="0"/>
        <v>0</v>
      </c>
      <c r="K18" s="13">
        <f t="shared" si="1"/>
        <v>0</v>
      </c>
      <c r="L18" s="13">
        <v>0</v>
      </c>
      <c r="M18" s="13">
        <v>0</v>
      </c>
      <c r="N18" s="13">
        <f t="shared" si="2"/>
        <v>0</v>
      </c>
      <c r="O18" s="13">
        <f t="shared" si="3"/>
        <v>0</v>
      </c>
      <c r="P18" s="13">
        <f t="shared" si="4"/>
        <v>0</v>
      </c>
      <c r="Q18" s="13">
        <f t="shared" si="5"/>
        <v>0</v>
      </c>
      <c r="R18" s="13">
        <v>21.534285000000001</v>
      </c>
      <c r="S18" s="13">
        <v>0</v>
      </c>
      <c r="T18" s="13">
        <v>0</v>
      </c>
      <c r="U18" s="13">
        <f t="shared" si="6"/>
        <v>0</v>
      </c>
      <c r="V18" s="13">
        <f t="shared" si="7"/>
        <v>0</v>
      </c>
      <c r="W18" s="13">
        <v>0</v>
      </c>
      <c r="X18" s="13">
        <v>0</v>
      </c>
    </row>
    <row r="19" spans="1:24" x14ac:dyDescent="0.25">
      <c r="A19" s="12">
        <v>3</v>
      </c>
      <c r="B19" s="12">
        <v>3</v>
      </c>
      <c r="C19" s="13">
        <v>12.174352000000001</v>
      </c>
      <c r="D19" s="12">
        <v>2</v>
      </c>
      <c r="E19" s="12">
        <v>0</v>
      </c>
      <c r="F19" s="12">
        <v>0</v>
      </c>
      <c r="H19" s="13">
        <v>0</v>
      </c>
      <c r="I19" s="13">
        <v>0</v>
      </c>
      <c r="J19" s="13">
        <f t="shared" si="0"/>
        <v>0</v>
      </c>
      <c r="K19" s="13">
        <f t="shared" si="1"/>
        <v>0</v>
      </c>
      <c r="L19" s="13">
        <v>0</v>
      </c>
      <c r="M19" s="13">
        <v>0</v>
      </c>
      <c r="N19" s="13">
        <f t="shared" si="2"/>
        <v>0</v>
      </c>
      <c r="O19" s="13">
        <f t="shared" si="3"/>
        <v>0</v>
      </c>
      <c r="P19" s="13">
        <f t="shared" si="4"/>
        <v>0</v>
      </c>
      <c r="Q19" s="13">
        <f t="shared" si="5"/>
        <v>0</v>
      </c>
      <c r="R19" s="13">
        <v>12.174352000000001</v>
      </c>
      <c r="S19" s="13">
        <v>0</v>
      </c>
      <c r="T19" s="13">
        <v>0</v>
      </c>
      <c r="U19" s="13">
        <f t="shared" si="6"/>
        <v>0</v>
      </c>
      <c r="V19" s="13">
        <f t="shared" si="7"/>
        <v>0</v>
      </c>
      <c r="W19" s="13">
        <v>0</v>
      </c>
      <c r="X19" s="13">
        <v>0</v>
      </c>
    </row>
    <row r="20" spans="1:24" x14ac:dyDescent="0.25">
      <c r="A20" s="12">
        <v>3</v>
      </c>
      <c r="B20" s="12">
        <v>4</v>
      </c>
      <c r="C20" s="13">
        <v>2.5019999999999999E-3</v>
      </c>
      <c r="D20" s="12">
        <v>3</v>
      </c>
      <c r="E20" s="12">
        <v>0</v>
      </c>
      <c r="F20" s="12">
        <v>0</v>
      </c>
      <c r="H20" s="13">
        <v>0</v>
      </c>
      <c r="I20" s="13">
        <v>0</v>
      </c>
      <c r="J20" s="13">
        <f t="shared" si="0"/>
        <v>0</v>
      </c>
      <c r="K20" s="13">
        <f t="shared" si="1"/>
        <v>0</v>
      </c>
      <c r="L20" s="13">
        <v>0</v>
      </c>
      <c r="M20" s="13">
        <v>0</v>
      </c>
      <c r="N20" s="13">
        <f t="shared" si="2"/>
        <v>0</v>
      </c>
      <c r="O20" s="13">
        <f t="shared" si="3"/>
        <v>0</v>
      </c>
      <c r="P20" s="13">
        <f t="shared" si="4"/>
        <v>0</v>
      </c>
      <c r="Q20" s="13">
        <f t="shared" si="5"/>
        <v>0</v>
      </c>
      <c r="R20" s="13">
        <v>2.5019999999999999E-3</v>
      </c>
      <c r="S20" s="13">
        <v>0</v>
      </c>
      <c r="T20" s="13">
        <v>0</v>
      </c>
      <c r="U20" s="13">
        <f t="shared" si="6"/>
        <v>0</v>
      </c>
      <c r="V20" s="13">
        <f t="shared" si="7"/>
        <v>0</v>
      </c>
      <c r="W20" s="13">
        <v>0</v>
      </c>
      <c r="X20" s="13">
        <v>0</v>
      </c>
    </row>
    <row r="21" spans="1:24" x14ac:dyDescent="0.25">
      <c r="A21" s="12">
        <v>3</v>
      </c>
      <c r="B21" s="12">
        <v>4</v>
      </c>
      <c r="C21" s="13">
        <v>0.53329400000000005</v>
      </c>
      <c r="D21" s="12">
        <v>3</v>
      </c>
      <c r="E21" s="12">
        <v>0</v>
      </c>
      <c r="F21" s="12">
        <v>0</v>
      </c>
      <c r="H21" s="13">
        <v>0</v>
      </c>
      <c r="I21" s="13">
        <v>0</v>
      </c>
      <c r="J21" s="13">
        <f t="shared" si="0"/>
        <v>0</v>
      </c>
      <c r="K21" s="13">
        <f t="shared" si="1"/>
        <v>0</v>
      </c>
      <c r="L21" s="13">
        <v>0</v>
      </c>
      <c r="M21" s="13">
        <v>0</v>
      </c>
      <c r="N21" s="13">
        <f t="shared" si="2"/>
        <v>0</v>
      </c>
      <c r="O21" s="13">
        <f t="shared" si="3"/>
        <v>0</v>
      </c>
      <c r="P21" s="13">
        <f t="shared" si="4"/>
        <v>0</v>
      </c>
      <c r="Q21" s="13">
        <f t="shared" si="5"/>
        <v>0</v>
      </c>
      <c r="R21" s="13">
        <v>0.53329400000000005</v>
      </c>
      <c r="S21" s="13">
        <v>0</v>
      </c>
      <c r="T21" s="13">
        <v>0</v>
      </c>
      <c r="U21" s="13">
        <f t="shared" si="6"/>
        <v>0</v>
      </c>
      <c r="V21" s="13">
        <f t="shared" si="7"/>
        <v>0</v>
      </c>
      <c r="W21" s="13">
        <v>0</v>
      </c>
      <c r="X21" s="13">
        <v>0</v>
      </c>
    </row>
    <row r="22" spans="1:24" x14ac:dyDescent="0.25">
      <c r="A22" s="12">
        <v>3</v>
      </c>
      <c r="B22" s="12">
        <v>4</v>
      </c>
      <c r="C22" s="13">
        <v>7.9319610000000003</v>
      </c>
      <c r="D22" s="12">
        <v>3</v>
      </c>
      <c r="E22" s="12">
        <v>0</v>
      </c>
      <c r="F22" s="12">
        <v>0</v>
      </c>
      <c r="H22" s="13">
        <v>0</v>
      </c>
      <c r="I22" s="13">
        <v>0</v>
      </c>
      <c r="J22" s="13">
        <f t="shared" si="0"/>
        <v>0</v>
      </c>
      <c r="K22" s="13">
        <f t="shared" si="1"/>
        <v>0</v>
      </c>
      <c r="L22" s="13">
        <v>0</v>
      </c>
      <c r="M22" s="13">
        <v>0</v>
      </c>
      <c r="N22" s="13">
        <f t="shared" si="2"/>
        <v>0</v>
      </c>
      <c r="O22" s="13">
        <f t="shared" si="3"/>
        <v>0</v>
      </c>
      <c r="P22" s="13">
        <f t="shared" si="4"/>
        <v>0</v>
      </c>
      <c r="Q22" s="13">
        <f t="shared" si="5"/>
        <v>0</v>
      </c>
      <c r="R22" s="13">
        <v>7.9319610000000003</v>
      </c>
      <c r="S22" s="13">
        <v>0</v>
      </c>
      <c r="T22" s="13">
        <v>0</v>
      </c>
      <c r="U22" s="13">
        <f t="shared" si="6"/>
        <v>0</v>
      </c>
      <c r="V22" s="13">
        <f t="shared" si="7"/>
        <v>0</v>
      </c>
      <c r="W22" s="13">
        <v>0</v>
      </c>
      <c r="X22" s="13">
        <v>0</v>
      </c>
    </row>
    <row r="23" spans="1:24" x14ac:dyDescent="0.25">
      <c r="A23" s="12">
        <v>3</v>
      </c>
      <c r="B23" s="12">
        <v>4</v>
      </c>
      <c r="C23" s="13">
        <v>45.410248000000003</v>
      </c>
      <c r="D23" s="12">
        <v>3</v>
      </c>
      <c r="E23" s="12">
        <v>0</v>
      </c>
      <c r="F23" s="12">
        <v>0</v>
      </c>
      <c r="H23" s="13">
        <v>0</v>
      </c>
      <c r="I23" s="13">
        <v>0</v>
      </c>
      <c r="J23" s="13">
        <f t="shared" si="0"/>
        <v>0</v>
      </c>
      <c r="K23" s="13">
        <f t="shared" si="1"/>
        <v>0</v>
      </c>
      <c r="L23" s="13">
        <v>0</v>
      </c>
      <c r="M23" s="13">
        <v>0</v>
      </c>
      <c r="N23" s="13">
        <f t="shared" si="2"/>
        <v>0</v>
      </c>
      <c r="O23" s="13">
        <f t="shared" si="3"/>
        <v>0</v>
      </c>
      <c r="P23" s="13">
        <f t="shared" si="4"/>
        <v>0</v>
      </c>
      <c r="Q23" s="13">
        <f t="shared" si="5"/>
        <v>0</v>
      </c>
      <c r="R23" s="13">
        <v>45.410248000000003</v>
      </c>
      <c r="S23" s="13">
        <v>0</v>
      </c>
      <c r="T23" s="13">
        <v>0</v>
      </c>
      <c r="U23" s="13">
        <f t="shared" si="6"/>
        <v>0</v>
      </c>
      <c r="V23" s="13">
        <f t="shared" si="7"/>
        <v>0</v>
      </c>
      <c r="W23" s="13">
        <v>0</v>
      </c>
      <c r="X23" s="13">
        <v>0</v>
      </c>
    </row>
    <row r="24" spans="1:24" x14ac:dyDescent="0.25">
      <c r="A24" s="12">
        <v>3</v>
      </c>
      <c r="B24" s="12">
        <v>4</v>
      </c>
      <c r="C24" s="13">
        <v>1.858053</v>
      </c>
      <c r="D24" s="12">
        <v>3</v>
      </c>
      <c r="E24" s="12">
        <v>0</v>
      </c>
      <c r="F24" s="12">
        <v>0</v>
      </c>
      <c r="H24" s="13">
        <v>0</v>
      </c>
      <c r="I24" s="13">
        <v>0</v>
      </c>
      <c r="J24" s="13">
        <f t="shared" si="0"/>
        <v>0</v>
      </c>
      <c r="K24" s="13">
        <f t="shared" si="1"/>
        <v>0</v>
      </c>
      <c r="L24" s="13">
        <v>0</v>
      </c>
      <c r="M24" s="13">
        <v>0</v>
      </c>
      <c r="N24" s="13">
        <f t="shared" si="2"/>
        <v>0</v>
      </c>
      <c r="O24" s="13">
        <f t="shared" si="3"/>
        <v>0</v>
      </c>
      <c r="P24" s="13">
        <f t="shared" si="4"/>
        <v>0</v>
      </c>
      <c r="Q24" s="13">
        <f t="shared" si="5"/>
        <v>0</v>
      </c>
      <c r="R24" s="13">
        <v>1.858053</v>
      </c>
      <c r="S24" s="13">
        <v>0</v>
      </c>
      <c r="T24" s="13">
        <v>0</v>
      </c>
      <c r="U24" s="13">
        <f t="shared" si="6"/>
        <v>0</v>
      </c>
      <c r="V24" s="13">
        <f t="shared" si="7"/>
        <v>0</v>
      </c>
      <c r="W24" s="13">
        <v>0</v>
      </c>
      <c r="X24" s="13">
        <v>0</v>
      </c>
    </row>
    <row r="25" spans="1:24" x14ac:dyDescent="0.25">
      <c r="A25" s="12">
        <v>3</v>
      </c>
      <c r="B25" s="12">
        <v>4</v>
      </c>
      <c r="C25" s="13">
        <v>0.290966</v>
      </c>
      <c r="D25" s="12">
        <v>3</v>
      </c>
      <c r="E25" s="12">
        <v>0</v>
      </c>
      <c r="F25" s="12">
        <v>0</v>
      </c>
      <c r="H25" s="13">
        <v>0</v>
      </c>
      <c r="I25" s="13">
        <v>0</v>
      </c>
      <c r="J25" s="13">
        <f t="shared" si="0"/>
        <v>0</v>
      </c>
      <c r="K25" s="13">
        <f t="shared" si="1"/>
        <v>0</v>
      </c>
      <c r="L25" s="13">
        <v>0</v>
      </c>
      <c r="M25" s="13">
        <v>0</v>
      </c>
      <c r="N25" s="13">
        <f t="shared" si="2"/>
        <v>0</v>
      </c>
      <c r="O25" s="13">
        <f t="shared" si="3"/>
        <v>0</v>
      </c>
      <c r="P25" s="13">
        <f t="shared" si="4"/>
        <v>0</v>
      </c>
      <c r="Q25" s="13">
        <f t="shared" si="5"/>
        <v>0</v>
      </c>
      <c r="R25" s="13">
        <v>0.290966</v>
      </c>
      <c r="S25" s="13">
        <v>0</v>
      </c>
      <c r="T25" s="13">
        <v>0</v>
      </c>
      <c r="U25" s="13">
        <f t="shared" si="6"/>
        <v>0</v>
      </c>
      <c r="V25" s="13">
        <f t="shared" si="7"/>
        <v>0</v>
      </c>
      <c r="W25" s="13">
        <v>0</v>
      </c>
      <c r="X25" s="13">
        <v>0</v>
      </c>
    </row>
    <row r="26" spans="1:24" x14ac:dyDescent="0.25">
      <c r="A26" s="12">
        <v>3</v>
      </c>
      <c r="B26" s="12">
        <v>4</v>
      </c>
      <c r="C26" s="13">
        <v>7.9457E-2</v>
      </c>
      <c r="D26" s="12">
        <v>3</v>
      </c>
      <c r="E26" s="12">
        <v>0</v>
      </c>
      <c r="F26" s="12">
        <v>0</v>
      </c>
      <c r="H26" s="13">
        <v>0</v>
      </c>
      <c r="I26" s="13">
        <v>0</v>
      </c>
      <c r="J26" s="13">
        <f t="shared" si="0"/>
        <v>0</v>
      </c>
      <c r="K26" s="13">
        <f t="shared" si="1"/>
        <v>0</v>
      </c>
      <c r="L26" s="13">
        <v>0</v>
      </c>
      <c r="M26" s="13">
        <v>0</v>
      </c>
      <c r="N26" s="13">
        <f t="shared" si="2"/>
        <v>0</v>
      </c>
      <c r="O26" s="13">
        <f t="shared" si="3"/>
        <v>0</v>
      </c>
      <c r="P26" s="13">
        <f t="shared" si="4"/>
        <v>0</v>
      </c>
      <c r="Q26" s="13">
        <f t="shared" si="5"/>
        <v>0</v>
      </c>
      <c r="R26" s="13">
        <v>7.9457E-2</v>
      </c>
      <c r="S26" s="13">
        <v>0</v>
      </c>
      <c r="T26" s="13">
        <v>0</v>
      </c>
      <c r="U26" s="13">
        <f t="shared" si="6"/>
        <v>0</v>
      </c>
      <c r="V26" s="13">
        <f t="shared" si="7"/>
        <v>0</v>
      </c>
      <c r="W26" s="13">
        <v>0</v>
      </c>
      <c r="X26" s="13">
        <v>0</v>
      </c>
    </row>
    <row r="27" spans="1:24" x14ac:dyDescent="0.25">
      <c r="A27" s="12">
        <v>3</v>
      </c>
      <c r="B27" s="12">
        <v>4</v>
      </c>
      <c r="C27" s="13">
        <v>0.13262499999999999</v>
      </c>
      <c r="D27" s="12">
        <v>3</v>
      </c>
      <c r="E27" s="12">
        <v>0</v>
      </c>
      <c r="F27" s="12">
        <v>0</v>
      </c>
      <c r="H27" s="13">
        <v>0</v>
      </c>
      <c r="I27" s="13">
        <v>0</v>
      </c>
      <c r="J27" s="13">
        <f t="shared" si="0"/>
        <v>0</v>
      </c>
      <c r="K27" s="13">
        <f t="shared" si="1"/>
        <v>0</v>
      </c>
      <c r="L27" s="13">
        <v>0</v>
      </c>
      <c r="M27" s="13">
        <v>0</v>
      </c>
      <c r="N27" s="13">
        <f t="shared" si="2"/>
        <v>0</v>
      </c>
      <c r="O27" s="13">
        <f t="shared" si="3"/>
        <v>0</v>
      </c>
      <c r="P27" s="13">
        <f t="shared" si="4"/>
        <v>0</v>
      </c>
      <c r="Q27" s="13">
        <f t="shared" si="5"/>
        <v>0</v>
      </c>
      <c r="R27" s="13">
        <v>0.13262499999999999</v>
      </c>
      <c r="S27" s="13">
        <v>0</v>
      </c>
      <c r="T27" s="13">
        <v>0</v>
      </c>
      <c r="U27" s="13">
        <f t="shared" si="6"/>
        <v>0</v>
      </c>
      <c r="V27" s="13">
        <f t="shared" si="7"/>
        <v>0</v>
      </c>
      <c r="W27" s="13">
        <v>0</v>
      </c>
      <c r="X27" s="13">
        <v>0</v>
      </c>
    </row>
    <row r="28" spans="1:24" x14ac:dyDescent="0.25">
      <c r="A28" s="12">
        <v>3</v>
      </c>
      <c r="B28" s="12">
        <v>4</v>
      </c>
      <c r="C28" s="13">
        <v>5.576206</v>
      </c>
      <c r="D28" s="12">
        <v>3</v>
      </c>
      <c r="E28" s="12">
        <v>0</v>
      </c>
      <c r="F28" s="12">
        <v>0</v>
      </c>
      <c r="H28" s="13">
        <v>0</v>
      </c>
      <c r="I28" s="13">
        <v>0</v>
      </c>
      <c r="J28" s="13">
        <f t="shared" si="0"/>
        <v>0</v>
      </c>
      <c r="K28" s="13">
        <f t="shared" si="1"/>
        <v>0</v>
      </c>
      <c r="L28" s="13">
        <v>0</v>
      </c>
      <c r="M28" s="13">
        <v>0</v>
      </c>
      <c r="N28" s="13">
        <f t="shared" si="2"/>
        <v>0</v>
      </c>
      <c r="O28" s="13">
        <f t="shared" si="3"/>
        <v>0</v>
      </c>
      <c r="P28" s="13">
        <f t="shared" si="4"/>
        <v>0</v>
      </c>
      <c r="Q28" s="13">
        <f t="shared" si="5"/>
        <v>0</v>
      </c>
      <c r="R28" s="13">
        <v>5.576206</v>
      </c>
      <c r="S28" s="13">
        <v>0</v>
      </c>
      <c r="T28" s="13">
        <v>0</v>
      </c>
      <c r="U28" s="13">
        <f t="shared" si="6"/>
        <v>0</v>
      </c>
      <c r="V28" s="13">
        <f t="shared" si="7"/>
        <v>0</v>
      </c>
      <c r="W28" s="13">
        <v>0</v>
      </c>
      <c r="X28" s="13">
        <v>0</v>
      </c>
    </row>
    <row r="29" spans="1:24" x14ac:dyDescent="0.25">
      <c r="A29" s="12">
        <v>3</v>
      </c>
      <c r="B29" s="12">
        <v>4</v>
      </c>
      <c r="C29" s="13">
        <v>1.4971999999999999E-2</v>
      </c>
      <c r="D29" s="12">
        <v>3</v>
      </c>
      <c r="E29" s="12">
        <v>0</v>
      </c>
      <c r="F29" s="12">
        <v>0</v>
      </c>
      <c r="H29" s="13">
        <v>0</v>
      </c>
      <c r="I29" s="13">
        <v>0</v>
      </c>
      <c r="J29" s="13">
        <f t="shared" si="0"/>
        <v>0</v>
      </c>
      <c r="K29" s="13">
        <f t="shared" si="1"/>
        <v>0</v>
      </c>
      <c r="L29" s="13">
        <v>0</v>
      </c>
      <c r="M29" s="13">
        <v>0</v>
      </c>
      <c r="N29" s="13">
        <f t="shared" si="2"/>
        <v>0</v>
      </c>
      <c r="O29" s="13">
        <f t="shared" si="3"/>
        <v>0</v>
      </c>
      <c r="P29" s="13">
        <f t="shared" si="4"/>
        <v>0</v>
      </c>
      <c r="Q29" s="13">
        <f t="shared" si="5"/>
        <v>0</v>
      </c>
      <c r="R29" s="13">
        <v>1.4971999999999999E-2</v>
      </c>
      <c r="S29" s="13">
        <v>0</v>
      </c>
      <c r="T29" s="13">
        <v>0</v>
      </c>
      <c r="U29" s="13">
        <f t="shared" si="6"/>
        <v>0</v>
      </c>
      <c r="V29" s="13">
        <f t="shared" si="7"/>
        <v>0</v>
      </c>
      <c r="W29" s="13">
        <v>0</v>
      </c>
      <c r="X29" s="13">
        <v>0</v>
      </c>
    </row>
    <row r="30" spans="1:24" x14ac:dyDescent="0.25">
      <c r="A30" s="12">
        <v>3</v>
      </c>
      <c r="B30" s="12">
        <v>4</v>
      </c>
      <c r="C30" s="13">
        <v>5.0900000000000001E-4</v>
      </c>
      <c r="D30" s="12">
        <v>3</v>
      </c>
      <c r="E30" s="12">
        <v>0</v>
      </c>
      <c r="F30" s="12">
        <v>0</v>
      </c>
      <c r="H30" s="13">
        <v>0</v>
      </c>
      <c r="I30" s="13">
        <v>0</v>
      </c>
      <c r="J30" s="13">
        <f t="shared" si="0"/>
        <v>0</v>
      </c>
      <c r="K30" s="13">
        <f t="shared" si="1"/>
        <v>0</v>
      </c>
      <c r="L30" s="13">
        <v>0</v>
      </c>
      <c r="M30" s="13">
        <v>0</v>
      </c>
      <c r="N30" s="13">
        <f t="shared" si="2"/>
        <v>0</v>
      </c>
      <c r="O30" s="13">
        <f t="shared" si="3"/>
        <v>0</v>
      </c>
      <c r="P30" s="13">
        <f t="shared" si="4"/>
        <v>0</v>
      </c>
      <c r="Q30" s="13">
        <f t="shared" si="5"/>
        <v>0</v>
      </c>
      <c r="R30" s="13">
        <v>5.0900000000000001E-4</v>
      </c>
      <c r="S30" s="13">
        <v>0</v>
      </c>
      <c r="T30" s="13">
        <v>0</v>
      </c>
      <c r="U30" s="13">
        <f t="shared" si="6"/>
        <v>0</v>
      </c>
      <c r="V30" s="13">
        <f t="shared" si="7"/>
        <v>0</v>
      </c>
      <c r="W30" s="13">
        <v>0</v>
      </c>
      <c r="X30" s="13">
        <v>0</v>
      </c>
    </row>
    <row r="31" spans="1:24" x14ac:dyDescent="0.25">
      <c r="A31" s="12">
        <v>3</v>
      </c>
      <c r="B31" s="12">
        <v>4</v>
      </c>
      <c r="C31" s="13">
        <v>13.743902</v>
      </c>
      <c r="D31" s="12">
        <v>3</v>
      </c>
      <c r="E31" s="12">
        <v>0</v>
      </c>
      <c r="F31" s="12">
        <v>0</v>
      </c>
      <c r="H31" s="13">
        <v>0</v>
      </c>
      <c r="I31" s="13">
        <v>0</v>
      </c>
      <c r="J31" s="13">
        <f t="shared" si="0"/>
        <v>0</v>
      </c>
      <c r="K31" s="13">
        <f t="shared" si="1"/>
        <v>0</v>
      </c>
      <c r="L31" s="13">
        <v>0</v>
      </c>
      <c r="M31" s="13">
        <v>0</v>
      </c>
      <c r="N31" s="13">
        <f t="shared" si="2"/>
        <v>0</v>
      </c>
      <c r="O31" s="13">
        <f t="shared" si="3"/>
        <v>0</v>
      </c>
      <c r="P31" s="13">
        <f t="shared" si="4"/>
        <v>0</v>
      </c>
      <c r="Q31" s="13">
        <f t="shared" si="5"/>
        <v>0</v>
      </c>
      <c r="R31" s="13">
        <v>13.743902</v>
      </c>
      <c r="S31" s="13">
        <v>0</v>
      </c>
      <c r="T31" s="13">
        <v>0</v>
      </c>
      <c r="U31" s="13">
        <f t="shared" si="6"/>
        <v>0</v>
      </c>
      <c r="V31" s="13">
        <f t="shared" si="7"/>
        <v>0</v>
      </c>
      <c r="W31" s="13">
        <v>0</v>
      </c>
      <c r="X31" s="13">
        <v>0</v>
      </c>
    </row>
    <row r="32" spans="1:24" x14ac:dyDescent="0.25">
      <c r="A32" s="12">
        <v>3</v>
      </c>
      <c r="B32" s="12">
        <v>4</v>
      </c>
      <c r="C32" s="13">
        <v>3.6979999999999999E-3</v>
      </c>
      <c r="D32" s="12">
        <v>3</v>
      </c>
      <c r="E32" s="12">
        <v>0</v>
      </c>
      <c r="F32" s="12">
        <v>0</v>
      </c>
      <c r="H32" s="13">
        <v>0</v>
      </c>
      <c r="I32" s="13">
        <v>0</v>
      </c>
      <c r="J32" s="13">
        <f t="shared" si="0"/>
        <v>0</v>
      </c>
      <c r="K32" s="13">
        <f t="shared" si="1"/>
        <v>0</v>
      </c>
      <c r="L32" s="13">
        <v>0</v>
      </c>
      <c r="M32" s="13">
        <v>0</v>
      </c>
      <c r="N32" s="13">
        <f t="shared" si="2"/>
        <v>0</v>
      </c>
      <c r="O32" s="13">
        <f t="shared" si="3"/>
        <v>0</v>
      </c>
      <c r="P32" s="13">
        <f t="shared" si="4"/>
        <v>0</v>
      </c>
      <c r="Q32" s="13">
        <f t="shared" si="5"/>
        <v>0</v>
      </c>
      <c r="R32" s="13">
        <v>3.6979999999999999E-3</v>
      </c>
      <c r="S32" s="13">
        <v>0</v>
      </c>
      <c r="T32" s="13">
        <v>0</v>
      </c>
      <c r="U32" s="13">
        <f t="shared" si="6"/>
        <v>0</v>
      </c>
      <c r="V32" s="13">
        <f t="shared" si="7"/>
        <v>0</v>
      </c>
      <c r="W32" s="13">
        <v>0</v>
      </c>
      <c r="X32" s="13">
        <v>0</v>
      </c>
    </row>
    <row r="33" spans="1:24" x14ac:dyDescent="0.25">
      <c r="A33" s="12">
        <v>3</v>
      </c>
      <c r="B33" s="12">
        <v>4</v>
      </c>
      <c r="C33" s="13">
        <v>67.647728999999998</v>
      </c>
      <c r="D33" s="12">
        <v>3</v>
      </c>
      <c r="E33" s="12">
        <v>0</v>
      </c>
      <c r="F33" s="12">
        <v>0</v>
      </c>
      <c r="H33" s="13">
        <v>0</v>
      </c>
      <c r="I33" s="13">
        <v>0</v>
      </c>
      <c r="J33" s="13">
        <f t="shared" si="0"/>
        <v>0</v>
      </c>
      <c r="K33" s="13">
        <f t="shared" si="1"/>
        <v>0</v>
      </c>
      <c r="L33" s="13">
        <v>0</v>
      </c>
      <c r="M33" s="13">
        <v>0</v>
      </c>
      <c r="N33" s="13">
        <f t="shared" si="2"/>
        <v>0</v>
      </c>
      <c r="O33" s="13">
        <f t="shared" si="3"/>
        <v>0</v>
      </c>
      <c r="P33" s="13">
        <f t="shared" si="4"/>
        <v>0</v>
      </c>
      <c r="Q33" s="13">
        <f t="shared" si="5"/>
        <v>0</v>
      </c>
      <c r="R33" s="13">
        <v>67.647728999999998</v>
      </c>
      <c r="S33" s="13">
        <v>0</v>
      </c>
      <c r="T33" s="13">
        <v>0</v>
      </c>
      <c r="U33" s="13">
        <f t="shared" si="6"/>
        <v>0</v>
      </c>
      <c r="V33" s="13">
        <f t="shared" si="7"/>
        <v>0</v>
      </c>
      <c r="W33" s="13">
        <v>0</v>
      </c>
      <c r="X33" s="13">
        <v>0</v>
      </c>
    </row>
    <row r="34" spans="1:24" x14ac:dyDescent="0.25">
      <c r="A34" s="12">
        <v>3</v>
      </c>
      <c r="B34" s="12">
        <v>4</v>
      </c>
      <c r="C34" s="13">
        <v>0.88518699999999995</v>
      </c>
      <c r="D34" s="12">
        <v>3</v>
      </c>
      <c r="E34" s="12">
        <v>0</v>
      </c>
      <c r="F34" s="12">
        <v>0</v>
      </c>
      <c r="H34" s="13">
        <v>0</v>
      </c>
      <c r="I34" s="13">
        <v>0</v>
      </c>
      <c r="J34" s="13">
        <f t="shared" si="0"/>
        <v>0</v>
      </c>
      <c r="K34" s="13">
        <f t="shared" si="1"/>
        <v>0</v>
      </c>
      <c r="L34" s="13">
        <v>0</v>
      </c>
      <c r="M34" s="13">
        <v>0</v>
      </c>
      <c r="N34" s="13">
        <f t="shared" si="2"/>
        <v>0</v>
      </c>
      <c r="O34" s="13">
        <f t="shared" si="3"/>
        <v>0</v>
      </c>
      <c r="P34" s="13">
        <f t="shared" si="4"/>
        <v>0</v>
      </c>
      <c r="Q34" s="13">
        <f t="shared" si="5"/>
        <v>0</v>
      </c>
      <c r="R34" s="13">
        <v>0.88518699999999995</v>
      </c>
      <c r="S34" s="13">
        <v>0</v>
      </c>
      <c r="T34" s="13">
        <v>0</v>
      </c>
      <c r="U34" s="13">
        <f t="shared" si="6"/>
        <v>0</v>
      </c>
      <c r="V34" s="13">
        <f t="shared" si="7"/>
        <v>0</v>
      </c>
      <c r="W34" s="13">
        <v>0</v>
      </c>
      <c r="X34" s="13">
        <v>0</v>
      </c>
    </row>
    <row r="35" spans="1:24" x14ac:dyDescent="0.25">
      <c r="A35" s="12">
        <v>3</v>
      </c>
      <c r="B35" s="12">
        <v>4</v>
      </c>
      <c r="C35" s="13">
        <v>16.383652000000001</v>
      </c>
      <c r="D35" s="12">
        <v>3</v>
      </c>
      <c r="E35" s="12">
        <v>0</v>
      </c>
      <c r="F35" s="12">
        <v>0</v>
      </c>
      <c r="H35" s="13">
        <v>0</v>
      </c>
      <c r="I35" s="13">
        <v>0</v>
      </c>
      <c r="J35" s="13">
        <f t="shared" si="0"/>
        <v>0</v>
      </c>
      <c r="K35" s="13">
        <f t="shared" si="1"/>
        <v>0</v>
      </c>
      <c r="L35" s="13">
        <v>0</v>
      </c>
      <c r="M35" s="13">
        <v>0</v>
      </c>
      <c r="N35" s="13">
        <f t="shared" si="2"/>
        <v>0</v>
      </c>
      <c r="O35" s="13">
        <f t="shared" si="3"/>
        <v>0</v>
      </c>
      <c r="P35" s="13">
        <f t="shared" si="4"/>
        <v>0</v>
      </c>
      <c r="Q35" s="13">
        <f t="shared" si="5"/>
        <v>0</v>
      </c>
      <c r="R35" s="13">
        <v>16.383652000000001</v>
      </c>
      <c r="S35" s="13">
        <v>0</v>
      </c>
      <c r="T35" s="13">
        <v>0</v>
      </c>
      <c r="U35" s="13">
        <f t="shared" si="6"/>
        <v>0</v>
      </c>
      <c r="V35" s="13">
        <f t="shared" si="7"/>
        <v>0</v>
      </c>
      <c r="W35" s="13">
        <v>0</v>
      </c>
      <c r="X35" s="13">
        <v>0</v>
      </c>
    </row>
    <row r="36" spans="1:24" x14ac:dyDescent="0.25">
      <c r="A36" s="12">
        <v>3</v>
      </c>
      <c r="B36" s="12">
        <v>6</v>
      </c>
      <c r="C36" s="13">
        <v>19.114008999999999</v>
      </c>
      <c r="D36" s="12">
        <v>4</v>
      </c>
      <c r="E36" s="12">
        <v>0</v>
      </c>
      <c r="F36" s="12">
        <v>0</v>
      </c>
      <c r="H36" s="13">
        <v>0</v>
      </c>
      <c r="I36" s="13">
        <v>0</v>
      </c>
      <c r="J36" s="13">
        <f t="shared" si="0"/>
        <v>0</v>
      </c>
      <c r="K36" s="13">
        <f t="shared" si="1"/>
        <v>0</v>
      </c>
      <c r="L36" s="13">
        <v>0</v>
      </c>
      <c r="M36" s="13">
        <v>0</v>
      </c>
      <c r="N36" s="13">
        <f t="shared" si="2"/>
        <v>0</v>
      </c>
      <c r="O36" s="13">
        <f t="shared" si="3"/>
        <v>0</v>
      </c>
      <c r="P36" s="13">
        <f t="shared" si="4"/>
        <v>0</v>
      </c>
      <c r="Q36" s="13">
        <f t="shared" si="5"/>
        <v>0</v>
      </c>
      <c r="R36" s="13">
        <v>19.114008999999999</v>
      </c>
      <c r="S36" s="13">
        <v>0</v>
      </c>
      <c r="T36" s="13">
        <v>0</v>
      </c>
      <c r="U36" s="13">
        <f t="shared" si="6"/>
        <v>0</v>
      </c>
      <c r="V36" s="13">
        <f t="shared" si="7"/>
        <v>0</v>
      </c>
      <c r="W36" s="13">
        <v>0</v>
      </c>
      <c r="X36" s="13">
        <v>0</v>
      </c>
    </row>
    <row r="37" spans="1:24" x14ac:dyDescent="0.25">
      <c r="A37" s="12">
        <v>3</v>
      </c>
      <c r="B37" s="12">
        <v>9</v>
      </c>
      <c r="C37" s="13">
        <v>42.342449999999999</v>
      </c>
      <c r="D37" s="12">
        <v>5</v>
      </c>
      <c r="E37" s="12">
        <v>0</v>
      </c>
      <c r="F37" s="12">
        <v>0</v>
      </c>
      <c r="H37" s="13">
        <v>0</v>
      </c>
      <c r="I37" s="13">
        <v>0</v>
      </c>
      <c r="J37" s="13">
        <f t="shared" si="0"/>
        <v>0</v>
      </c>
      <c r="K37" s="13">
        <f t="shared" si="1"/>
        <v>0</v>
      </c>
      <c r="L37" s="13">
        <v>0</v>
      </c>
      <c r="M37" s="13">
        <v>0</v>
      </c>
      <c r="N37" s="13">
        <f t="shared" si="2"/>
        <v>0</v>
      </c>
      <c r="O37" s="13">
        <f t="shared" si="3"/>
        <v>0</v>
      </c>
      <c r="P37" s="13">
        <f t="shared" si="4"/>
        <v>0</v>
      </c>
      <c r="Q37" s="13">
        <f t="shared" si="5"/>
        <v>0</v>
      </c>
      <c r="R37" s="13">
        <v>42.342449999999999</v>
      </c>
      <c r="S37" s="13">
        <v>0</v>
      </c>
      <c r="T37" s="13">
        <v>0</v>
      </c>
      <c r="U37" s="13">
        <f t="shared" si="6"/>
        <v>0</v>
      </c>
      <c r="V37" s="13">
        <f t="shared" si="7"/>
        <v>0</v>
      </c>
      <c r="W37" s="13">
        <v>0</v>
      </c>
      <c r="X37" s="13">
        <v>0</v>
      </c>
    </row>
    <row r="38" spans="1:24" x14ac:dyDescent="0.25">
      <c r="A38" s="12">
        <v>3</v>
      </c>
      <c r="B38" s="12">
        <v>10</v>
      </c>
      <c r="C38" s="13">
        <v>1.8637269999999999</v>
      </c>
      <c r="D38" s="12">
        <v>6</v>
      </c>
      <c r="E38" s="12">
        <v>0</v>
      </c>
      <c r="F38" s="12">
        <v>0</v>
      </c>
      <c r="H38" s="13">
        <v>0</v>
      </c>
      <c r="I38" s="13">
        <v>0</v>
      </c>
      <c r="J38" s="13">
        <f t="shared" si="0"/>
        <v>0</v>
      </c>
      <c r="K38" s="13">
        <f t="shared" si="1"/>
        <v>0</v>
      </c>
      <c r="L38" s="13">
        <v>0</v>
      </c>
      <c r="M38" s="13">
        <v>0</v>
      </c>
      <c r="N38" s="13">
        <f t="shared" si="2"/>
        <v>0</v>
      </c>
      <c r="O38" s="13">
        <f t="shared" si="3"/>
        <v>0</v>
      </c>
      <c r="P38" s="13">
        <f t="shared" si="4"/>
        <v>0</v>
      </c>
      <c r="Q38" s="13">
        <f t="shared" si="5"/>
        <v>0</v>
      </c>
      <c r="R38" s="13">
        <v>1.8637269999999999</v>
      </c>
      <c r="S38" s="13">
        <v>0</v>
      </c>
      <c r="T38" s="13">
        <v>0</v>
      </c>
      <c r="U38" s="13">
        <f t="shared" si="6"/>
        <v>0</v>
      </c>
      <c r="V38" s="13">
        <f t="shared" si="7"/>
        <v>0</v>
      </c>
      <c r="W38" s="13">
        <v>0</v>
      </c>
      <c r="X38" s="13">
        <v>0</v>
      </c>
    </row>
    <row r="39" spans="1:24" x14ac:dyDescent="0.25">
      <c r="A39" s="12">
        <v>3</v>
      </c>
      <c r="B39" s="12">
        <v>10</v>
      </c>
      <c r="C39" s="13">
        <v>1.0774000000000001E-2</v>
      </c>
      <c r="D39" s="12">
        <v>6</v>
      </c>
      <c r="E39" s="12">
        <v>0</v>
      </c>
      <c r="F39" s="12">
        <v>0</v>
      </c>
      <c r="H39" s="13">
        <v>0</v>
      </c>
      <c r="I39" s="13">
        <v>0</v>
      </c>
      <c r="J39" s="13">
        <f t="shared" si="0"/>
        <v>0</v>
      </c>
      <c r="K39" s="13">
        <f t="shared" si="1"/>
        <v>0</v>
      </c>
      <c r="L39" s="13">
        <v>0</v>
      </c>
      <c r="M39" s="13">
        <v>0</v>
      </c>
      <c r="N39" s="13">
        <f t="shared" si="2"/>
        <v>0</v>
      </c>
      <c r="O39" s="13">
        <f t="shared" si="3"/>
        <v>0</v>
      </c>
      <c r="P39" s="13">
        <f t="shared" si="4"/>
        <v>0</v>
      </c>
      <c r="Q39" s="13">
        <f t="shared" si="5"/>
        <v>0</v>
      </c>
      <c r="R39" s="13">
        <v>1.0774000000000001E-2</v>
      </c>
      <c r="S39" s="13">
        <v>0</v>
      </c>
      <c r="T39" s="13">
        <v>0</v>
      </c>
      <c r="U39" s="13">
        <f t="shared" si="6"/>
        <v>0</v>
      </c>
      <c r="V39" s="13">
        <f t="shared" si="7"/>
        <v>0</v>
      </c>
      <c r="W39" s="13">
        <v>0</v>
      </c>
      <c r="X39" s="13">
        <v>0</v>
      </c>
    </row>
    <row r="40" spans="1:24" x14ac:dyDescent="0.25">
      <c r="A40" s="12">
        <v>3</v>
      </c>
      <c r="B40" s="12">
        <v>10</v>
      </c>
      <c r="C40" s="13">
        <v>3.5799999999999997E-4</v>
      </c>
      <c r="D40" s="12">
        <v>6</v>
      </c>
      <c r="E40" s="12">
        <v>0</v>
      </c>
      <c r="F40" s="12">
        <v>0</v>
      </c>
      <c r="H40" s="13">
        <v>0</v>
      </c>
      <c r="I40" s="13">
        <v>0</v>
      </c>
      <c r="J40" s="13">
        <f t="shared" si="0"/>
        <v>0</v>
      </c>
      <c r="K40" s="13">
        <f t="shared" si="1"/>
        <v>0</v>
      </c>
      <c r="L40" s="13">
        <v>0</v>
      </c>
      <c r="M40" s="13">
        <v>0</v>
      </c>
      <c r="N40" s="13">
        <f t="shared" si="2"/>
        <v>0</v>
      </c>
      <c r="O40" s="13">
        <f t="shared" si="3"/>
        <v>0</v>
      </c>
      <c r="P40" s="13">
        <f t="shared" si="4"/>
        <v>0</v>
      </c>
      <c r="Q40" s="13">
        <f t="shared" si="5"/>
        <v>0</v>
      </c>
      <c r="R40" s="13">
        <v>3.5799999999999997E-4</v>
      </c>
      <c r="S40" s="13">
        <v>0</v>
      </c>
      <c r="T40" s="13">
        <v>0</v>
      </c>
      <c r="U40" s="13">
        <f t="shared" si="6"/>
        <v>0</v>
      </c>
      <c r="V40" s="13">
        <f t="shared" si="7"/>
        <v>0</v>
      </c>
      <c r="W40" s="13">
        <v>0</v>
      </c>
      <c r="X40" s="13">
        <v>0</v>
      </c>
    </row>
    <row r="41" spans="1:24" x14ac:dyDescent="0.25">
      <c r="A41" s="12">
        <v>3</v>
      </c>
      <c r="B41" s="12">
        <v>10</v>
      </c>
      <c r="C41" s="13">
        <v>3.4480000000000001E-3</v>
      </c>
      <c r="D41" s="12">
        <v>6</v>
      </c>
      <c r="E41" s="12">
        <v>0</v>
      </c>
      <c r="F41" s="12">
        <v>0</v>
      </c>
      <c r="H41" s="13">
        <v>0</v>
      </c>
      <c r="I41" s="13">
        <v>0</v>
      </c>
      <c r="J41" s="13">
        <f t="shared" si="0"/>
        <v>0</v>
      </c>
      <c r="K41" s="13">
        <f t="shared" si="1"/>
        <v>0</v>
      </c>
      <c r="L41" s="13">
        <v>0</v>
      </c>
      <c r="M41" s="13">
        <v>0</v>
      </c>
      <c r="N41" s="13">
        <f t="shared" si="2"/>
        <v>0</v>
      </c>
      <c r="O41" s="13">
        <f t="shared" si="3"/>
        <v>0</v>
      </c>
      <c r="P41" s="13">
        <f t="shared" si="4"/>
        <v>0</v>
      </c>
      <c r="Q41" s="13">
        <f t="shared" si="5"/>
        <v>0</v>
      </c>
      <c r="R41" s="13">
        <v>3.4480000000000001E-3</v>
      </c>
      <c r="S41" s="13">
        <v>0</v>
      </c>
      <c r="T41" s="13">
        <v>0</v>
      </c>
      <c r="U41" s="13">
        <f t="shared" si="6"/>
        <v>0</v>
      </c>
      <c r="V41" s="13">
        <f t="shared" si="7"/>
        <v>0</v>
      </c>
      <c r="W41" s="13">
        <v>0</v>
      </c>
      <c r="X41" s="13">
        <v>0</v>
      </c>
    </row>
    <row r="42" spans="1:24" x14ac:dyDescent="0.25">
      <c r="A42" s="12">
        <v>3</v>
      </c>
      <c r="B42" s="12">
        <v>10</v>
      </c>
      <c r="C42" s="13">
        <v>0.66863600000000001</v>
      </c>
      <c r="D42" s="12">
        <v>6</v>
      </c>
      <c r="E42" s="12">
        <v>0</v>
      </c>
      <c r="F42" s="12">
        <v>0</v>
      </c>
      <c r="H42" s="13">
        <v>0</v>
      </c>
      <c r="I42" s="13">
        <v>0</v>
      </c>
      <c r="J42" s="13">
        <f t="shared" si="0"/>
        <v>0</v>
      </c>
      <c r="K42" s="13">
        <f t="shared" si="1"/>
        <v>0</v>
      </c>
      <c r="L42" s="13">
        <v>0</v>
      </c>
      <c r="M42" s="13"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3">
        <f t="shared" si="5"/>
        <v>0</v>
      </c>
      <c r="R42" s="13">
        <v>0.66863600000000001</v>
      </c>
      <c r="S42" s="13">
        <v>0</v>
      </c>
      <c r="T42" s="13">
        <v>0</v>
      </c>
      <c r="U42" s="13">
        <f t="shared" si="6"/>
        <v>0</v>
      </c>
      <c r="V42" s="13">
        <f t="shared" si="7"/>
        <v>0</v>
      </c>
      <c r="W42" s="13">
        <v>0</v>
      </c>
      <c r="X42" s="13">
        <v>0</v>
      </c>
    </row>
    <row r="43" spans="1:24" x14ac:dyDescent="0.25">
      <c r="A43" s="12">
        <v>3</v>
      </c>
      <c r="B43" s="12">
        <v>11</v>
      </c>
      <c r="C43" s="13">
        <v>3.6865269999999999</v>
      </c>
      <c r="D43" s="12">
        <v>7</v>
      </c>
      <c r="E43" s="12">
        <v>0</v>
      </c>
      <c r="F43" s="12">
        <v>0</v>
      </c>
      <c r="H43" s="13">
        <v>0</v>
      </c>
      <c r="I43" s="13">
        <v>0</v>
      </c>
      <c r="J43" s="13">
        <f t="shared" si="0"/>
        <v>0</v>
      </c>
      <c r="K43" s="13">
        <f t="shared" si="1"/>
        <v>0</v>
      </c>
      <c r="L43" s="13">
        <v>0</v>
      </c>
      <c r="M43" s="13">
        <v>0</v>
      </c>
      <c r="N43" s="13">
        <f t="shared" si="2"/>
        <v>0</v>
      </c>
      <c r="O43" s="13">
        <f t="shared" si="3"/>
        <v>0</v>
      </c>
      <c r="P43" s="13">
        <f t="shared" si="4"/>
        <v>0</v>
      </c>
      <c r="Q43" s="13">
        <f t="shared" si="5"/>
        <v>0</v>
      </c>
      <c r="R43" s="13">
        <v>3.6865269999999999</v>
      </c>
      <c r="S43" s="13">
        <v>0</v>
      </c>
      <c r="T43" s="13">
        <v>0</v>
      </c>
      <c r="U43" s="13">
        <f t="shared" si="6"/>
        <v>0</v>
      </c>
      <c r="V43" s="13">
        <f t="shared" si="7"/>
        <v>0</v>
      </c>
      <c r="W43" s="13">
        <v>0</v>
      </c>
      <c r="X43" s="13">
        <v>0</v>
      </c>
    </row>
    <row r="44" spans="1:24" x14ac:dyDescent="0.25">
      <c r="A44" s="12">
        <v>3</v>
      </c>
      <c r="B44" s="12">
        <v>11</v>
      </c>
      <c r="C44" s="13">
        <v>4.2573629999999998</v>
      </c>
      <c r="D44" s="12">
        <v>7</v>
      </c>
      <c r="E44" s="12">
        <v>0</v>
      </c>
      <c r="F44" s="12">
        <v>0</v>
      </c>
      <c r="H44" s="13">
        <v>0</v>
      </c>
      <c r="I44" s="13">
        <v>0</v>
      </c>
      <c r="J44" s="13">
        <f t="shared" si="0"/>
        <v>0</v>
      </c>
      <c r="K44" s="13">
        <f t="shared" si="1"/>
        <v>0</v>
      </c>
      <c r="L44" s="13">
        <v>0</v>
      </c>
      <c r="M44" s="13">
        <v>0</v>
      </c>
      <c r="N44" s="13">
        <f t="shared" si="2"/>
        <v>0</v>
      </c>
      <c r="O44" s="13">
        <f t="shared" si="3"/>
        <v>0</v>
      </c>
      <c r="P44" s="13">
        <f t="shared" si="4"/>
        <v>0</v>
      </c>
      <c r="Q44" s="13">
        <f t="shared" si="5"/>
        <v>0</v>
      </c>
      <c r="R44" s="13">
        <v>4.2573629999999998</v>
      </c>
      <c r="S44" s="13">
        <v>0</v>
      </c>
      <c r="T44" s="13">
        <v>0</v>
      </c>
      <c r="U44" s="13">
        <f t="shared" si="6"/>
        <v>0</v>
      </c>
      <c r="V44" s="13">
        <f t="shared" si="7"/>
        <v>0</v>
      </c>
      <c r="W44" s="13">
        <v>0</v>
      </c>
      <c r="X44" s="13">
        <v>0</v>
      </c>
    </row>
    <row r="45" spans="1:24" x14ac:dyDescent="0.25">
      <c r="A45" s="12">
        <v>3</v>
      </c>
      <c r="B45" s="12">
        <v>11</v>
      </c>
      <c r="C45" s="13">
        <v>7.7440429999999996</v>
      </c>
      <c r="D45" s="12">
        <v>7</v>
      </c>
      <c r="E45" s="12">
        <v>0</v>
      </c>
      <c r="F45" s="12">
        <v>0</v>
      </c>
      <c r="H45" s="13">
        <v>0</v>
      </c>
      <c r="I45" s="13">
        <v>0</v>
      </c>
      <c r="J45" s="13">
        <f t="shared" si="0"/>
        <v>0</v>
      </c>
      <c r="K45" s="13">
        <f t="shared" si="1"/>
        <v>0</v>
      </c>
      <c r="L45" s="13">
        <v>0</v>
      </c>
      <c r="M45" s="13">
        <v>0</v>
      </c>
      <c r="N45" s="13">
        <f t="shared" si="2"/>
        <v>0</v>
      </c>
      <c r="O45" s="13">
        <f t="shared" si="3"/>
        <v>0</v>
      </c>
      <c r="P45" s="13">
        <f t="shared" si="4"/>
        <v>0</v>
      </c>
      <c r="Q45" s="13">
        <f t="shared" si="5"/>
        <v>0</v>
      </c>
      <c r="R45" s="13">
        <v>7.7440429999999996</v>
      </c>
      <c r="S45" s="13">
        <v>0</v>
      </c>
      <c r="T45" s="13">
        <v>0</v>
      </c>
      <c r="U45" s="13">
        <f t="shared" si="6"/>
        <v>0</v>
      </c>
      <c r="V45" s="13">
        <f t="shared" si="7"/>
        <v>0</v>
      </c>
      <c r="W45" s="13">
        <v>0</v>
      </c>
      <c r="X45" s="13">
        <v>0</v>
      </c>
    </row>
    <row r="46" spans="1:24" x14ac:dyDescent="0.25">
      <c r="A46" s="12">
        <v>3</v>
      </c>
      <c r="B46" s="12">
        <v>11</v>
      </c>
      <c r="C46" s="13">
        <v>4.3512680000000001</v>
      </c>
      <c r="D46" s="12">
        <v>7</v>
      </c>
      <c r="E46" s="12">
        <v>0</v>
      </c>
      <c r="F46" s="12">
        <v>0</v>
      </c>
      <c r="H46" s="13">
        <v>0</v>
      </c>
      <c r="I46" s="13">
        <v>0</v>
      </c>
      <c r="J46" s="13">
        <f t="shared" si="0"/>
        <v>0</v>
      </c>
      <c r="K46" s="13">
        <f t="shared" si="1"/>
        <v>0</v>
      </c>
      <c r="L46" s="13">
        <v>0</v>
      </c>
      <c r="M46" s="13">
        <v>0</v>
      </c>
      <c r="N46" s="13">
        <f t="shared" si="2"/>
        <v>0</v>
      </c>
      <c r="O46" s="13">
        <f t="shared" si="3"/>
        <v>0</v>
      </c>
      <c r="P46" s="13">
        <f t="shared" si="4"/>
        <v>0</v>
      </c>
      <c r="Q46" s="13">
        <f t="shared" si="5"/>
        <v>0</v>
      </c>
      <c r="R46" s="13">
        <v>4.3512680000000001</v>
      </c>
      <c r="S46" s="13">
        <v>0</v>
      </c>
      <c r="T46" s="13">
        <v>0</v>
      </c>
      <c r="U46" s="13">
        <f t="shared" si="6"/>
        <v>0</v>
      </c>
      <c r="V46" s="13">
        <f t="shared" si="7"/>
        <v>0</v>
      </c>
      <c r="W46" s="13">
        <v>0</v>
      </c>
      <c r="X46" s="13">
        <v>0</v>
      </c>
    </row>
    <row r="47" spans="1:24" x14ac:dyDescent="0.25">
      <c r="A47" s="12">
        <v>3</v>
      </c>
      <c r="B47" s="12">
        <v>11</v>
      </c>
      <c r="C47" s="13">
        <v>3.964486</v>
      </c>
      <c r="D47" s="12">
        <v>7</v>
      </c>
      <c r="E47" s="12">
        <v>0</v>
      </c>
      <c r="F47" s="12">
        <v>0</v>
      </c>
      <c r="H47" s="13">
        <v>0</v>
      </c>
      <c r="I47" s="13">
        <v>0</v>
      </c>
      <c r="J47" s="13">
        <f t="shared" si="0"/>
        <v>0</v>
      </c>
      <c r="K47" s="13">
        <f t="shared" si="1"/>
        <v>0</v>
      </c>
      <c r="L47" s="13">
        <v>0</v>
      </c>
      <c r="M47" s="13">
        <v>0</v>
      </c>
      <c r="N47" s="13">
        <f t="shared" si="2"/>
        <v>0</v>
      </c>
      <c r="O47" s="13">
        <f t="shared" si="3"/>
        <v>0</v>
      </c>
      <c r="P47" s="13">
        <f t="shared" si="4"/>
        <v>0</v>
      </c>
      <c r="Q47" s="13">
        <f t="shared" si="5"/>
        <v>0</v>
      </c>
      <c r="R47" s="13">
        <v>3.964486</v>
      </c>
      <c r="S47" s="13">
        <v>0</v>
      </c>
      <c r="T47" s="13">
        <v>0</v>
      </c>
      <c r="U47" s="13">
        <f t="shared" si="6"/>
        <v>0</v>
      </c>
      <c r="V47" s="13">
        <f t="shared" si="7"/>
        <v>0</v>
      </c>
      <c r="W47" s="13">
        <v>0</v>
      </c>
      <c r="X47" s="13">
        <v>0</v>
      </c>
    </row>
    <row r="48" spans="1:24" x14ac:dyDescent="0.25">
      <c r="A48" s="12">
        <v>3</v>
      </c>
      <c r="B48" s="12">
        <v>11</v>
      </c>
      <c r="C48" s="13">
        <v>2.4948060000000001</v>
      </c>
      <c r="D48" s="12">
        <v>7</v>
      </c>
      <c r="E48" s="12">
        <v>0</v>
      </c>
      <c r="F48" s="12">
        <v>0</v>
      </c>
      <c r="H48" s="13">
        <v>0</v>
      </c>
      <c r="I48" s="13">
        <v>0</v>
      </c>
      <c r="J48" s="13">
        <f t="shared" si="0"/>
        <v>0</v>
      </c>
      <c r="K48" s="13">
        <f t="shared" si="1"/>
        <v>0</v>
      </c>
      <c r="L48" s="13">
        <v>0</v>
      </c>
      <c r="M48" s="13">
        <v>0</v>
      </c>
      <c r="N48" s="13">
        <f t="shared" si="2"/>
        <v>0</v>
      </c>
      <c r="O48" s="13">
        <f t="shared" si="3"/>
        <v>0</v>
      </c>
      <c r="P48" s="13">
        <f t="shared" si="4"/>
        <v>0</v>
      </c>
      <c r="Q48" s="13">
        <f t="shared" si="5"/>
        <v>0</v>
      </c>
      <c r="R48" s="13">
        <v>2.4948060000000001</v>
      </c>
      <c r="S48" s="13">
        <v>0</v>
      </c>
      <c r="T48" s="13">
        <v>0</v>
      </c>
      <c r="U48" s="13">
        <f t="shared" si="6"/>
        <v>0</v>
      </c>
      <c r="V48" s="13">
        <f t="shared" si="7"/>
        <v>0</v>
      </c>
      <c r="W48" s="13">
        <v>0</v>
      </c>
      <c r="X48" s="13">
        <v>0</v>
      </c>
    </row>
    <row r="49" spans="1:24" x14ac:dyDescent="0.25">
      <c r="A49" s="12">
        <v>3</v>
      </c>
      <c r="B49" s="12">
        <v>11</v>
      </c>
      <c r="C49" s="13">
        <v>3.1224859999999999</v>
      </c>
      <c r="D49" s="12">
        <v>7</v>
      </c>
      <c r="E49" s="12">
        <v>0</v>
      </c>
      <c r="F49" s="12">
        <v>0</v>
      </c>
      <c r="H49" s="13">
        <v>0</v>
      </c>
      <c r="I49" s="13">
        <v>0</v>
      </c>
      <c r="J49" s="13">
        <f t="shared" si="0"/>
        <v>0</v>
      </c>
      <c r="K49" s="13">
        <f t="shared" si="1"/>
        <v>0</v>
      </c>
      <c r="L49" s="13">
        <v>0</v>
      </c>
      <c r="M49" s="13">
        <v>0</v>
      </c>
      <c r="N49" s="13">
        <f t="shared" si="2"/>
        <v>0</v>
      </c>
      <c r="O49" s="13">
        <f t="shared" si="3"/>
        <v>0</v>
      </c>
      <c r="P49" s="13">
        <f t="shared" si="4"/>
        <v>0</v>
      </c>
      <c r="Q49" s="13">
        <f t="shared" si="5"/>
        <v>0</v>
      </c>
      <c r="R49" s="13">
        <v>3.1224859999999999</v>
      </c>
      <c r="S49" s="13">
        <v>0</v>
      </c>
      <c r="T49" s="13">
        <v>0</v>
      </c>
      <c r="U49" s="13">
        <f t="shared" si="6"/>
        <v>0</v>
      </c>
      <c r="V49" s="13">
        <f t="shared" si="7"/>
        <v>0</v>
      </c>
      <c r="W49" s="13">
        <v>0</v>
      </c>
      <c r="X49" s="13">
        <v>0</v>
      </c>
    </row>
    <row r="50" spans="1:24" x14ac:dyDescent="0.25">
      <c r="A50" s="12">
        <v>3</v>
      </c>
      <c r="B50" s="12">
        <v>12</v>
      </c>
      <c r="C50" s="13">
        <v>3.8368479999999998</v>
      </c>
      <c r="D50" s="12">
        <v>8</v>
      </c>
      <c r="E50" s="12">
        <v>0</v>
      </c>
      <c r="F50" s="12">
        <v>0</v>
      </c>
      <c r="H50" s="13">
        <v>0</v>
      </c>
      <c r="I50" s="13">
        <v>0</v>
      </c>
      <c r="J50" s="13">
        <f t="shared" si="0"/>
        <v>0</v>
      </c>
      <c r="K50" s="13">
        <f t="shared" si="1"/>
        <v>0</v>
      </c>
      <c r="L50" s="13">
        <v>0</v>
      </c>
      <c r="M50" s="13">
        <v>0</v>
      </c>
      <c r="N50" s="13">
        <f t="shared" si="2"/>
        <v>0</v>
      </c>
      <c r="O50" s="13">
        <f t="shared" si="3"/>
        <v>0</v>
      </c>
      <c r="P50" s="13">
        <f t="shared" si="4"/>
        <v>0</v>
      </c>
      <c r="Q50" s="13">
        <f t="shared" si="5"/>
        <v>0</v>
      </c>
      <c r="R50" s="13">
        <v>3.8368479999999998</v>
      </c>
      <c r="S50" s="13">
        <v>0</v>
      </c>
      <c r="T50" s="13">
        <v>0</v>
      </c>
      <c r="U50" s="13">
        <f t="shared" si="6"/>
        <v>0</v>
      </c>
      <c r="V50" s="13">
        <f t="shared" si="7"/>
        <v>0</v>
      </c>
      <c r="W50" s="13">
        <v>0</v>
      </c>
      <c r="X50" s="13">
        <v>0</v>
      </c>
    </row>
    <row r="51" spans="1:24" x14ac:dyDescent="0.25">
      <c r="A51" s="12">
        <v>3</v>
      </c>
      <c r="B51" s="12">
        <v>12</v>
      </c>
      <c r="C51" s="13">
        <v>4.0329769999999998</v>
      </c>
      <c r="D51" s="12">
        <v>8</v>
      </c>
      <c r="E51" s="12">
        <v>0</v>
      </c>
      <c r="F51" s="12">
        <v>0</v>
      </c>
      <c r="H51" s="13">
        <v>0</v>
      </c>
      <c r="I51" s="13">
        <v>0</v>
      </c>
      <c r="J51" s="13">
        <f t="shared" si="0"/>
        <v>0</v>
      </c>
      <c r="K51" s="13">
        <f t="shared" si="1"/>
        <v>0</v>
      </c>
      <c r="L51" s="13">
        <v>0</v>
      </c>
      <c r="M51" s="13">
        <v>0</v>
      </c>
      <c r="N51" s="13">
        <f t="shared" si="2"/>
        <v>0</v>
      </c>
      <c r="O51" s="13">
        <f t="shared" si="3"/>
        <v>0</v>
      </c>
      <c r="P51" s="13">
        <f t="shared" si="4"/>
        <v>0</v>
      </c>
      <c r="Q51" s="13">
        <f t="shared" si="5"/>
        <v>0</v>
      </c>
      <c r="R51" s="13">
        <v>4.0329769999999998</v>
      </c>
      <c r="S51" s="13">
        <v>0</v>
      </c>
      <c r="T51" s="13">
        <v>0</v>
      </c>
      <c r="U51" s="13">
        <f t="shared" si="6"/>
        <v>0</v>
      </c>
      <c r="V51" s="13">
        <f t="shared" si="7"/>
        <v>0</v>
      </c>
      <c r="W51" s="13">
        <v>0</v>
      </c>
      <c r="X51" s="13">
        <v>0</v>
      </c>
    </row>
    <row r="52" spans="1:24" x14ac:dyDescent="0.25">
      <c r="A52" s="12">
        <v>3</v>
      </c>
      <c r="B52" s="12">
        <v>12</v>
      </c>
      <c r="C52" s="13">
        <v>19.156974000000002</v>
      </c>
      <c r="D52" s="12">
        <v>8</v>
      </c>
      <c r="E52" s="12">
        <v>0</v>
      </c>
      <c r="F52" s="12">
        <v>0</v>
      </c>
      <c r="H52" s="13">
        <v>0</v>
      </c>
      <c r="I52" s="13">
        <v>0</v>
      </c>
      <c r="J52" s="13">
        <f t="shared" si="0"/>
        <v>0</v>
      </c>
      <c r="K52" s="13">
        <f t="shared" si="1"/>
        <v>0</v>
      </c>
      <c r="L52" s="13">
        <v>0</v>
      </c>
      <c r="M52" s="13">
        <v>0</v>
      </c>
      <c r="N52" s="13">
        <f t="shared" si="2"/>
        <v>0</v>
      </c>
      <c r="O52" s="13">
        <f t="shared" si="3"/>
        <v>0</v>
      </c>
      <c r="P52" s="13">
        <f t="shared" si="4"/>
        <v>0</v>
      </c>
      <c r="Q52" s="13">
        <f t="shared" si="5"/>
        <v>0</v>
      </c>
      <c r="R52" s="13">
        <v>19.156974000000002</v>
      </c>
      <c r="S52" s="13">
        <v>0</v>
      </c>
      <c r="T52" s="13">
        <v>0</v>
      </c>
      <c r="U52" s="13">
        <f t="shared" si="6"/>
        <v>0</v>
      </c>
      <c r="V52" s="13">
        <f t="shared" si="7"/>
        <v>0</v>
      </c>
      <c r="W52" s="13">
        <v>0</v>
      </c>
      <c r="X52" s="13">
        <v>0</v>
      </c>
    </row>
    <row r="53" spans="1:24" x14ac:dyDescent="0.25">
      <c r="A53" s="12">
        <v>3</v>
      </c>
      <c r="B53" s="12">
        <v>12</v>
      </c>
      <c r="C53" s="13">
        <v>23.861363999999998</v>
      </c>
      <c r="D53" s="12">
        <v>8</v>
      </c>
      <c r="E53" s="12">
        <v>0</v>
      </c>
      <c r="F53" s="12">
        <v>0</v>
      </c>
      <c r="H53" s="13">
        <v>0</v>
      </c>
      <c r="I53" s="13">
        <v>0</v>
      </c>
      <c r="J53" s="13">
        <f t="shared" si="0"/>
        <v>0</v>
      </c>
      <c r="K53" s="13">
        <f t="shared" si="1"/>
        <v>0</v>
      </c>
      <c r="L53" s="13">
        <v>0</v>
      </c>
      <c r="M53" s="13">
        <v>0</v>
      </c>
      <c r="N53" s="13">
        <f t="shared" si="2"/>
        <v>0</v>
      </c>
      <c r="O53" s="13">
        <f t="shared" si="3"/>
        <v>0</v>
      </c>
      <c r="P53" s="13">
        <f t="shared" si="4"/>
        <v>0</v>
      </c>
      <c r="Q53" s="13">
        <f t="shared" si="5"/>
        <v>0</v>
      </c>
      <c r="R53" s="13">
        <v>23.861363999999998</v>
      </c>
      <c r="S53" s="13">
        <v>0</v>
      </c>
      <c r="T53" s="13">
        <v>0</v>
      </c>
      <c r="U53" s="13">
        <f t="shared" si="6"/>
        <v>0</v>
      </c>
      <c r="V53" s="13">
        <f t="shared" si="7"/>
        <v>0</v>
      </c>
      <c r="W53" s="13">
        <v>0</v>
      </c>
      <c r="X53" s="13">
        <v>0</v>
      </c>
    </row>
    <row r="54" spans="1:24" x14ac:dyDescent="0.25">
      <c r="A54" s="12">
        <v>3</v>
      </c>
      <c r="B54" s="12">
        <v>12</v>
      </c>
      <c r="C54" s="13">
        <v>82.319198</v>
      </c>
      <c r="D54" s="12">
        <v>8</v>
      </c>
      <c r="E54" s="12">
        <v>0</v>
      </c>
      <c r="F54" s="12">
        <v>0</v>
      </c>
      <c r="H54" s="13">
        <v>0</v>
      </c>
      <c r="I54" s="13">
        <v>0</v>
      </c>
      <c r="J54" s="13">
        <f t="shared" si="0"/>
        <v>0</v>
      </c>
      <c r="K54" s="13">
        <f t="shared" si="1"/>
        <v>0</v>
      </c>
      <c r="L54" s="13">
        <v>0</v>
      </c>
      <c r="M54" s="13">
        <v>0</v>
      </c>
      <c r="N54" s="13">
        <f t="shared" si="2"/>
        <v>0</v>
      </c>
      <c r="O54" s="13">
        <f t="shared" si="3"/>
        <v>0</v>
      </c>
      <c r="P54" s="13">
        <f t="shared" si="4"/>
        <v>0</v>
      </c>
      <c r="Q54" s="13">
        <f t="shared" si="5"/>
        <v>0</v>
      </c>
      <c r="R54" s="13">
        <v>82.319198</v>
      </c>
      <c r="S54" s="13">
        <v>0</v>
      </c>
      <c r="T54" s="13">
        <v>0</v>
      </c>
      <c r="U54" s="13">
        <f t="shared" si="6"/>
        <v>0</v>
      </c>
      <c r="V54" s="13">
        <f t="shared" si="7"/>
        <v>0</v>
      </c>
      <c r="W54" s="13">
        <v>0</v>
      </c>
      <c r="X54" s="13">
        <v>0</v>
      </c>
    </row>
    <row r="55" spans="1:24" x14ac:dyDescent="0.25">
      <c r="A55" s="12">
        <v>3</v>
      </c>
      <c r="B55" s="12">
        <v>12</v>
      </c>
      <c r="C55" s="13">
        <v>0.55918500000000004</v>
      </c>
      <c r="D55" s="12">
        <v>8</v>
      </c>
      <c r="E55" s="12">
        <v>0</v>
      </c>
      <c r="F55" s="12">
        <v>0</v>
      </c>
      <c r="H55" s="13">
        <v>0</v>
      </c>
      <c r="I55" s="13">
        <v>0</v>
      </c>
      <c r="J55" s="13">
        <f t="shared" si="0"/>
        <v>0</v>
      </c>
      <c r="K55" s="13">
        <f t="shared" si="1"/>
        <v>0</v>
      </c>
      <c r="L55" s="13">
        <v>0</v>
      </c>
      <c r="M55" s="13">
        <v>0</v>
      </c>
      <c r="N55" s="13">
        <f t="shared" si="2"/>
        <v>0</v>
      </c>
      <c r="O55" s="13">
        <f t="shared" si="3"/>
        <v>0</v>
      </c>
      <c r="P55" s="13">
        <f t="shared" si="4"/>
        <v>0</v>
      </c>
      <c r="Q55" s="13">
        <f t="shared" si="5"/>
        <v>0</v>
      </c>
      <c r="R55" s="13">
        <v>0.55918500000000004</v>
      </c>
      <c r="S55" s="13">
        <v>0</v>
      </c>
      <c r="T55" s="13">
        <v>0</v>
      </c>
      <c r="U55" s="13">
        <f t="shared" si="6"/>
        <v>0</v>
      </c>
      <c r="V55" s="13">
        <f t="shared" si="7"/>
        <v>0</v>
      </c>
      <c r="W55" s="13">
        <v>0</v>
      </c>
      <c r="X55" s="13">
        <v>0</v>
      </c>
    </row>
    <row r="56" spans="1:24" x14ac:dyDescent="0.25">
      <c r="A56" s="12">
        <v>3</v>
      </c>
      <c r="B56" s="12">
        <v>12</v>
      </c>
      <c r="C56" s="13">
        <v>3.77495</v>
      </c>
      <c r="D56" s="12">
        <v>8</v>
      </c>
      <c r="E56" s="12">
        <v>0</v>
      </c>
      <c r="F56" s="12">
        <v>0</v>
      </c>
      <c r="H56" s="13">
        <v>0</v>
      </c>
      <c r="I56" s="13">
        <v>0</v>
      </c>
      <c r="J56" s="13">
        <f t="shared" si="0"/>
        <v>0</v>
      </c>
      <c r="K56" s="13">
        <f t="shared" si="1"/>
        <v>0</v>
      </c>
      <c r="L56" s="13">
        <v>0</v>
      </c>
      <c r="M56" s="13">
        <v>0</v>
      </c>
      <c r="N56" s="13">
        <f t="shared" si="2"/>
        <v>0</v>
      </c>
      <c r="O56" s="13">
        <f t="shared" si="3"/>
        <v>0</v>
      </c>
      <c r="P56" s="13">
        <f t="shared" si="4"/>
        <v>0</v>
      </c>
      <c r="Q56" s="13">
        <f t="shared" si="5"/>
        <v>0</v>
      </c>
      <c r="R56" s="13">
        <v>3.77495</v>
      </c>
      <c r="S56" s="13">
        <v>0</v>
      </c>
      <c r="T56" s="13">
        <v>0</v>
      </c>
      <c r="U56" s="13">
        <f t="shared" si="6"/>
        <v>0</v>
      </c>
      <c r="V56" s="13">
        <f t="shared" si="7"/>
        <v>0</v>
      </c>
      <c r="W56" s="13">
        <v>0</v>
      </c>
      <c r="X56" s="13">
        <v>0</v>
      </c>
    </row>
    <row r="57" spans="1:24" x14ac:dyDescent="0.25">
      <c r="A57" s="12">
        <v>3</v>
      </c>
      <c r="B57" s="12">
        <v>12</v>
      </c>
      <c r="C57" s="13">
        <v>37.035679999999999</v>
      </c>
      <c r="D57" s="12">
        <v>8</v>
      </c>
      <c r="E57" s="12">
        <v>0</v>
      </c>
      <c r="F57" s="12">
        <v>0</v>
      </c>
      <c r="H57" s="13">
        <v>0</v>
      </c>
      <c r="I57" s="13">
        <v>0</v>
      </c>
      <c r="J57" s="13">
        <f t="shared" si="0"/>
        <v>0</v>
      </c>
      <c r="K57" s="13">
        <f t="shared" si="1"/>
        <v>0</v>
      </c>
      <c r="L57" s="13">
        <v>0</v>
      </c>
      <c r="M57" s="13">
        <v>0</v>
      </c>
      <c r="N57" s="13">
        <f t="shared" si="2"/>
        <v>0</v>
      </c>
      <c r="O57" s="13">
        <f t="shared" si="3"/>
        <v>0</v>
      </c>
      <c r="P57" s="13">
        <f t="shared" si="4"/>
        <v>0</v>
      </c>
      <c r="Q57" s="13">
        <f t="shared" si="5"/>
        <v>0</v>
      </c>
      <c r="R57" s="13">
        <v>37.035679999999999</v>
      </c>
      <c r="S57" s="13">
        <v>0</v>
      </c>
      <c r="T57" s="13">
        <v>0</v>
      </c>
      <c r="U57" s="13">
        <f t="shared" si="6"/>
        <v>0</v>
      </c>
      <c r="V57" s="13">
        <f t="shared" si="7"/>
        <v>0</v>
      </c>
      <c r="W57" s="13">
        <v>0</v>
      </c>
      <c r="X57" s="13">
        <v>0</v>
      </c>
    </row>
    <row r="58" spans="1:24" x14ac:dyDescent="0.25">
      <c r="A58" s="12">
        <v>3</v>
      </c>
      <c r="B58" s="12">
        <v>12</v>
      </c>
      <c r="C58" s="13">
        <v>0.343943</v>
      </c>
      <c r="D58" s="12">
        <v>8</v>
      </c>
      <c r="E58" s="12">
        <v>0</v>
      </c>
      <c r="F58" s="12">
        <v>0</v>
      </c>
      <c r="H58" s="13">
        <v>0</v>
      </c>
      <c r="I58" s="13">
        <v>0</v>
      </c>
      <c r="J58" s="13">
        <f t="shared" si="0"/>
        <v>0</v>
      </c>
      <c r="K58" s="13">
        <f t="shared" si="1"/>
        <v>0</v>
      </c>
      <c r="L58" s="13">
        <v>0</v>
      </c>
      <c r="M58" s="13">
        <v>0</v>
      </c>
      <c r="N58" s="13">
        <f t="shared" si="2"/>
        <v>0</v>
      </c>
      <c r="O58" s="13">
        <f t="shared" si="3"/>
        <v>0</v>
      </c>
      <c r="P58" s="13">
        <f t="shared" si="4"/>
        <v>0</v>
      </c>
      <c r="Q58" s="13">
        <f t="shared" si="5"/>
        <v>0</v>
      </c>
      <c r="R58" s="13">
        <v>0.343943</v>
      </c>
      <c r="S58" s="13">
        <v>0</v>
      </c>
      <c r="T58" s="13">
        <v>0</v>
      </c>
      <c r="U58" s="13">
        <f t="shared" si="6"/>
        <v>0</v>
      </c>
      <c r="V58" s="13">
        <f t="shared" si="7"/>
        <v>0</v>
      </c>
      <c r="W58" s="13">
        <v>0</v>
      </c>
      <c r="X58" s="13">
        <v>0</v>
      </c>
    </row>
    <row r="59" spans="1:24" x14ac:dyDescent="0.25">
      <c r="A59" s="12">
        <v>3</v>
      </c>
      <c r="B59" s="12">
        <v>12</v>
      </c>
      <c r="C59" s="13">
        <v>1.515377</v>
      </c>
      <c r="D59" s="12">
        <v>8</v>
      </c>
      <c r="E59" s="12">
        <v>0</v>
      </c>
      <c r="F59" s="12">
        <v>0</v>
      </c>
      <c r="H59" s="13">
        <v>0</v>
      </c>
      <c r="I59" s="13">
        <v>0</v>
      </c>
      <c r="J59" s="13">
        <f t="shared" si="0"/>
        <v>0</v>
      </c>
      <c r="K59" s="13">
        <f t="shared" si="1"/>
        <v>0</v>
      </c>
      <c r="L59" s="13">
        <v>0</v>
      </c>
      <c r="M59" s="13">
        <v>0</v>
      </c>
      <c r="N59" s="13">
        <f t="shared" si="2"/>
        <v>0</v>
      </c>
      <c r="O59" s="13">
        <f t="shared" si="3"/>
        <v>0</v>
      </c>
      <c r="P59" s="13">
        <f t="shared" si="4"/>
        <v>0</v>
      </c>
      <c r="Q59" s="13">
        <f t="shared" si="5"/>
        <v>0</v>
      </c>
      <c r="R59" s="13">
        <v>1.515377</v>
      </c>
      <c r="S59" s="13">
        <v>0</v>
      </c>
      <c r="T59" s="13">
        <v>0</v>
      </c>
      <c r="U59" s="13">
        <f t="shared" si="6"/>
        <v>0</v>
      </c>
      <c r="V59" s="13">
        <f t="shared" si="7"/>
        <v>0</v>
      </c>
      <c r="W59" s="13">
        <v>0</v>
      </c>
      <c r="X59" s="13">
        <v>0</v>
      </c>
    </row>
    <row r="60" spans="1:24" x14ac:dyDescent="0.25">
      <c r="A60" s="12">
        <v>3</v>
      </c>
      <c r="B60" s="12">
        <v>12</v>
      </c>
      <c r="C60" s="13">
        <v>4.2592169999999996</v>
      </c>
      <c r="D60" s="12">
        <v>8</v>
      </c>
      <c r="E60" s="12">
        <v>0</v>
      </c>
      <c r="F60" s="12">
        <v>0</v>
      </c>
      <c r="H60" s="13">
        <v>0</v>
      </c>
      <c r="I60" s="13">
        <v>0</v>
      </c>
      <c r="J60" s="13">
        <f t="shared" si="0"/>
        <v>0</v>
      </c>
      <c r="K60" s="13">
        <f t="shared" si="1"/>
        <v>0</v>
      </c>
      <c r="L60" s="13">
        <v>0</v>
      </c>
      <c r="M60" s="13">
        <v>0</v>
      </c>
      <c r="N60" s="13">
        <f t="shared" si="2"/>
        <v>0</v>
      </c>
      <c r="O60" s="13">
        <f t="shared" si="3"/>
        <v>0</v>
      </c>
      <c r="P60" s="13">
        <f t="shared" si="4"/>
        <v>0</v>
      </c>
      <c r="Q60" s="13">
        <f t="shared" si="5"/>
        <v>0</v>
      </c>
      <c r="R60" s="13">
        <v>4.2592169999999996</v>
      </c>
      <c r="S60" s="13">
        <v>0</v>
      </c>
      <c r="T60" s="13">
        <v>0</v>
      </c>
      <c r="U60" s="13">
        <f t="shared" si="6"/>
        <v>0</v>
      </c>
      <c r="V60" s="13">
        <f t="shared" si="7"/>
        <v>0</v>
      </c>
      <c r="W60" s="13">
        <v>0</v>
      </c>
      <c r="X60" s="13">
        <v>0</v>
      </c>
    </row>
    <row r="61" spans="1:24" x14ac:dyDescent="0.25">
      <c r="A61" s="12">
        <v>3</v>
      </c>
      <c r="B61" s="12">
        <v>12</v>
      </c>
      <c r="C61" s="13">
        <v>0.28747400000000001</v>
      </c>
      <c r="D61" s="12">
        <v>8</v>
      </c>
      <c r="E61" s="12">
        <v>0</v>
      </c>
      <c r="F61" s="12">
        <v>0</v>
      </c>
      <c r="H61" s="13">
        <v>0</v>
      </c>
      <c r="I61" s="13">
        <v>0</v>
      </c>
      <c r="J61" s="13">
        <f t="shared" si="0"/>
        <v>0</v>
      </c>
      <c r="K61" s="13">
        <f t="shared" si="1"/>
        <v>0</v>
      </c>
      <c r="L61" s="13">
        <v>0</v>
      </c>
      <c r="M61" s="13">
        <v>0</v>
      </c>
      <c r="N61" s="13">
        <f t="shared" si="2"/>
        <v>0</v>
      </c>
      <c r="O61" s="13">
        <f t="shared" si="3"/>
        <v>0</v>
      </c>
      <c r="P61" s="13">
        <f t="shared" si="4"/>
        <v>0</v>
      </c>
      <c r="Q61" s="13">
        <f t="shared" si="5"/>
        <v>0</v>
      </c>
      <c r="R61" s="13">
        <v>0.28747400000000001</v>
      </c>
      <c r="S61" s="13">
        <v>0</v>
      </c>
      <c r="T61" s="13">
        <v>0</v>
      </c>
      <c r="U61" s="13">
        <f t="shared" si="6"/>
        <v>0</v>
      </c>
      <c r="V61" s="13">
        <f t="shared" si="7"/>
        <v>0</v>
      </c>
      <c r="W61" s="13">
        <v>0</v>
      </c>
      <c r="X61" s="13">
        <v>0</v>
      </c>
    </row>
    <row r="62" spans="1:24" x14ac:dyDescent="0.25">
      <c r="A62" s="12">
        <v>3</v>
      </c>
      <c r="B62" s="12">
        <v>12</v>
      </c>
      <c r="C62" s="13">
        <v>24.141295</v>
      </c>
      <c r="D62" s="12">
        <v>8</v>
      </c>
      <c r="E62" s="12">
        <v>0</v>
      </c>
      <c r="F62" s="12">
        <v>0</v>
      </c>
      <c r="H62" s="13">
        <v>0</v>
      </c>
      <c r="I62" s="13">
        <v>0</v>
      </c>
      <c r="J62" s="13">
        <f t="shared" si="0"/>
        <v>0</v>
      </c>
      <c r="K62" s="13">
        <f t="shared" si="1"/>
        <v>0</v>
      </c>
      <c r="L62" s="13">
        <v>0</v>
      </c>
      <c r="M62" s="13">
        <v>0</v>
      </c>
      <c r="N62" s="13">
        <f t="shared" si="2"/>
        <v>0</v>
      </c>
      <c r="O62" s="13">
        <f t="shared" si="3"/>
        <v>0</v>
      </c>
      <c r="P62" s="13">
        <f t="shared" si="4"/>
        <v>0</v>
      </c>
      <c r="Q62" s="13">
        <f t="shared" si="5"/>
        <v>0</v>
      </c>
      <c r="R62" s="13">
        <v>24.141295</v>
      </c>
      <c r="S62" s="13">
        <v>0</v>
      </c>
      <c r="T62" s="13">
        <v>0</v>
      </c>
      <c r="U62" s="13">
        <f t="shared" si="6"/>
        <v>0</v>
      </c>
      <c r="V62" s="13">
        <f t="shared" si="7"/>
        <v>0</v>
      </c>
      <c r="W62" s="13">
        <v>0</v>
      </c>
      <c r="X62" s="13">
        <v>0</v>
      </c>
    </row>
    <row r="63" spans="1:24" x14ac:dyDescent="0.25">
      <c r="A63" s="12">
        <v>3</v>
      </c>
      <c r="B63" s="12">
        <v>12</v>
      </c>
      <c r="C63" s="13">
        <v>17.571076999999999</v>
      </c>
      <c r="D63" s="12">
        <v>8</v>
      </c>
      <c r="E63" s="12">
        <v>0</v>
      </c>
      <c r="F63" s="12">
        <v>0</v>
      </c>
      <c r="H63" s="13">
        <v>0</v>
      </c>
      <c r="I63" s="13">
        <v>0</v>
      </c>
      <c r="J63" s="13">
        <f t="shared" si="0"/>
        <v>0</v>
      </c>
      <c r="K63" s="13">
        <f t="shared" si="1"/>
        <v>0</v>
      </c>
      <c r="L63" s="13">
        <v>0</v>
      </c>
      <c r="M63" s="13">
        <v>0</v>
      </c>
      <c r="N63" s="13">
        <f t="shared" si="2"/>
        <v>0</v>
      </c>
      <c r="O63" s="13">
        <f t="shared" si="3"/>
        <v>0</v>
      </c>
      <c r="P63" s="13">
        <f t="shared" si="4"/>
        <v>0</v>
      </c>
      <c r="Q63" s="13">
        <f t="shared" si="5"/>
        <v>0</v>
      </c>
      <c r="R63" s="13">
        <v>17.571076999999999</v>
      </c>
      <c r="S63" s="13">
        <v>0</v>
      </c>
      <c r="T63" s="13">
        <v>0</v>
      </c>
      <c r="U63" s="13">
        <f t="shared" si="6"/>
        <v>0</v>
      </c>
      <c r="V63" s="13">
        <f t="shared" si="7"/>
        <v>0</v>
      </c>
      <c r="W63" s="13">
        <v>0</v>
      </c>
      <c r="X63" s="13">
        <v>0</v>
      </c>
    </row>
    <row r="64" spans="1:24" x14ac:dyDescent="0.25">
      <c r="A64" s="12">
        <v>3</v>
      </c>
      <c r="B64" s="12">
        <v>12</v>
      </c>
      <c r="C64" s="13">
        <v>0.30662600000000001</v>
      </c>
      <c r="D64" s="12">
        <v>8</v>
      </c>
      <c r="E64" s="12">
        <v>0</v>
      </c>
      <c r="F64" s="12">
        <v>0</v>
      </c>
      <c r="H64" s="13">
        <v>0</v>
      </c>
      <c r="I64" s="13">
        <v>0</v>
      </c>
      <c r="J64" s="13">
        <f t="shared" si="0"/>
        <v>0</v>
      </c>
      <c r="K64" s="13">
        <f t="shared" si="1"/>
        <v>0</v>
      </c>
      <c r="L64" s="13">
        <v>0</v>
      </c>
      <c r="M64" s="13">
        <v>0</v>
      </c>
      <c r="N64" s="13">
        <f t="shared" si="2"/>
        <v>0</v>
      </c>
      <c r="O64" s="13">
        <f t="shared" si="3"/>
        <v>0</v>
      </c>
      <c r="P64" s="13">
        <f t="shared" si="4"/>
        <v>0</v>
      </c>
      <c r="Q64" s="13">
        <f t="shared" si="5"/>
        <v>0</v>
      </c>
      <c r="R64" s="13">
        <v>0.30662600000000001</v>
      </c>
      <c r="S64" s="13">
        <v>0</v>
      </c>
      <c r="T64" s="13">
        <v>0</v>
      </c>
      <c r="U64" s="13">
        <f t="shared" si="6"/>
        <v>0</v>
      </c>
      <c r="V64" s="13">
        <f t="shared" si="7"/>
        <v>0</v>
      </c>
      <c r="W64" s="13">
        <v>0</v>
      </c>
      <c r="X64" s="13">
        <v>0</v>
      </c>
    </row>
    <row r="65" spans="1:24" x14ac:dyDescent="0.25">
      <c r="A65" s="12">
        <v>3</v>
      </c>
      <c r="B65" s="12">
        <v>13</v>
      </c>
      <c r="C65" s="13">
        <v>1.6796549999999999</v>
      </c>
      <c r="D65" s="12">
        <v>9</v>
      </c>
      <c r="E65" s="12">
        <v>0</v>
      </c>
      <c r="F65" s="12">
        <v>0</v>
      </c>
      <c r="H65" s="13">
        <v>0</v>
      </c>
      <c r="I65" s="13">
        <v>0</v>
      </c>
      <c r="J65" s="13">
        <f t="shared" si="0"/>
        <v>0</v>
      </c>
      <c r="K65" s="13">
        <f t="shared" si="1"/>
        <v>0</v>
      </c>
      <c r="L65" s="13">
        <v>0</v>
      </c>
      <c r="M65" s="13">
        <v>0</v>
      </c>
      <c r="N65" s="13">
        <f t="shared" si="2"/>
        <v>0</v>
      </c>
      <c r="O65" s="13">
        <f t="shared" si="3"/>
        <v>0</v>
      </c>
      <c r="P65" s="13">
        <f t="shared" si="4"/>
        <v>0</v>
      </c>
      <c r="Q65" s="13">
        <f t="shared" si="5"/>
        <v>0</v>
      </c>
      <c r="R65" s="13">
        <v>1.6796549999999999</v>
      </c>
      <c r="S65" s="13">
        <v>0</v>
      </c>
      <c r="T65" s="13">
        <v>0</v>
      </c>
      <c r="U65" s="13">
        <f t="shared" si="6"/>
        <v>0</v>
      </c>
      <c r="V65" s="13">
        <f t="shared" si="7"/>
        <v>0</v>
      </c>
      <c r="W65" s="13">
        <v>0</v>
      </c>
      <c r="X65" s="13">
        <v>0</v>
      </c>
    </row>
    <row r="66" spans="1:24" x14ac:dyDescent="0.25">
      <c r="A66" s="12">
        <v>3</v>
      </c>
      <c r="B66" s="12">
        <v>13</v>
      </c>
      <c r="C66" s="13">
        <v>0.51234400000000002</v>
      </c>
      <c r="D66" s="12">
        <v>9</v>
      </c>
      <c r="E66" s="12">
        <v>0</v>
      </c>
      <c r="F66" s="12">
        <v>0</v>
      </c>
      <c r="H66" s="13">
        <v>0</v>
      </c>
      <c r="I66" s="13">
        <v>0</v>
      </c>
      <c r="J66" s="13">
        <f t="shared" si="0"/>
        <v>0</v>
      </c>
      <c r="K66" s="13">
        <f t="shared" si="1"/>
        <v>0</v>
      </c>
      <c r="L66" s="13">
        <v>0</v>
      </c>
      <c r="M66" s="13">
        <v>0</v>
      </c>
      <c r="N66" s="13">
        <f t="shared" si="2"/>
        <v>0</v>
      </c>
      <c r="O66" s="13">
        <f t="shared" si="3"/>
        <v>0</v>
      </c>
      <c r="P66" s="13">
        <f t="shared" si="4"/>
        <v>0</v>
      </c>
      <c r="Q66" s="13">
        <f t="shared" si="5"/>
        <v>0</v>
      </c>
      <c r="R66" s="13">
        <v>0.51234400000000002</v>
      </c>
      <c r="S66" s="13">
        <v>0</v>
      </c>
      <c r="T66" s="13">
        <v>0</v>
      </c>
      <c r="U66" s="13">
        <f t="shared" si="6"/>
        <v>0</v>
      </c>
      <c r="V66" s="13">
        <f t="shared" si="7"/>
        <v>0</v>
      </c>
      <c r="W66" s="13">
        <v>0</v>
      </c>
      <c r="X66" s="13">
        <v>0</v>
      </c>
    </row>
    <row r="67" spans="1:24" x14ac:dyDescent="0.25">
      <c r="A67" s="12">
        <v>3</v>
      </c>
      <c r="B67" s="12">
        <v>13</v>
      </c>
      <c r="C67" s="13">
        <v>1.374169</v>
      </c>
      <c r="D67" s="12">
        <v>9</v>
      </c>
      <c r="E67" s="12">
        <v>0</v>
      </c>
      <c r="F67" s="12">
        <v>0</v>
      </c>
      <c r="H67" s="13">
        <v>0</v>
      </c>
      <c r="I67" s="13">
        <v>0</v>
      </c>
      <c r="J67" s="13">
        <f t="shared" si="0"/>
        <v>0</v>
      </c>
      <c r="K67" s="13">
        <f t="shared" si="1"/>
        <v>0</v>
      </c>
      <c r="L67" s="13">
        <v>0</v>
      </c>
      <c r="M67" s="13">
        <v>0</v>
      </c>
      <c r="N67" s="13">
        <f t="shared" si="2"/>
        <v>0</v>
      </c>
      <c r="O67" s="13">
        <f t="shared" si="3"/>
        <v>0</v>
      </c>
      <c r="P67" s="13">
        <f t="shared" si="4"/>
        <v>0</v>
      </c>
      <c r="Q67" s="13">
        <f t="shared" si="5"/>
        <v>0</v>
      </c>
      <c r="R67" s="13">
        <v>1.374169</v>
      </c>
      <c r="S67" s="13">
        <v>0</v>
      </c>
      <c r="T67" s="13">
        <v>0</v>
      </c>
      <c r="U67" s="13">
        <f t="shared" si="6"/>
        <v>0</v>
      </c>
      <c r="V67" s="13">
        <f t="shared" si="7"/>
        <v>0</v>
      </c>
      <c r="W67" s="13">
        <v>0</v>
      </c>
      <c r="X67" s="13">
        <v>0</v>
      </c>
    </row>
    <row r="68" spans="1:24" x14ac:dyDescent="0.25">
      <c r="A68" s="12">
        <v>3</v>
      </c>
      <c r="B68" s="12">
        <v>13</v>
      </c>
      <c r="C68" s="13">
        <v>1.2584340000000001</v>
      </c>
      <c r="D68" s="12">
        <v>9</v>
      </c>
      <c r="E68" s="12">
        <v>0</v>
      </c>
      <c r="F68" s="12">
        <v>0</v>
      </c>
      <c r="H68" s="13">
        <v>0</v>
      </c>
      <c r="I68" s="13">
        <v>0</v>
      </c>
      <c r="J68" s="13">
        <f t="shared" ref="J68:J131" si="8">C68*H68</f>
        <v>0</v>
      </c>
      <c r="K68" s="13">
        <f t="shared" ref="K68:K131" si="9">C68*I68</f>
        <v>0</v>
      </c>
      <c r="L68" s="13">
        <v>0</v>
      </c>
      <c r="M68" s="13">
        <v>0</v>
      </c>
      <c r="N68" s="13">
        <f t="shared" ref="N68:N131" si="10">H68*L68</f>
        <v>0</v>
      </c>
      <c r="O68" s="13">
        <f t="shared" ref="O68:O131" si="11">I68*M68</f>
        <v>0</v>
      </c>
      <c r="P68" s="13">
        <f t="shared" ref="P68:P131" si="12">C68*N68</f>
        <v>0</v>
      </c>
      <c r="Q68" s="13">
        <f t="shared" ref="Q68:Q131" si="13">C68*O68</f>
        <v>0</v>
      </c>
      <c r="R68" s="13">
        <v>1.2584340000000001</v>
      </c>
      <c r="S68" s="13">
        <v>0</v>
      </c>
      <c r="T68" s="13">
        <v>0</v>
      </c>
      <c r="U68" s="13">
        <f t="shared" ref="U68:U131" si="14">R68*S68</f>
        <v>0</v>
      </c>
      <c r="V68" s="13">
        <f t="shared" ref="V68:V131" si="15">R68*T68</f>
        <v>0</v>
      </c>
      <c r="W68" s="13">
        <v>0</v>
      </c>
      <c r="X68" s="13">
        <v>0</v>
      </c>
    </row>
    <row r="69" spans="1:24" x14ac:dyDescent="0.25">
      <c r="A69" s="12">
        <v>3</v>
      </c>
      <c r="B69" s="12">
        <v>13</v>
      </c>
      <c r="C69" s="13">
        <v>1.016526</v>
      </c>
      <c r="D69" s="12">
        <v>9</v>
      </c>
      <c r="E69" s="12">
        <v>0</v>
      </c>
      <c r="F69" s="12">
        <v>0</v>
      </c>
      <c r="H69" s="13">
        <v>0</v>
      </c>
      <c r="I69" s="13">
        <v>0</v>
      </c>
      <c r="J69" s="13">
        <f t="shared" si="8"/>
        <v>0</v>
      </c>
      <c r="K69" s="13">
        <f t="shared" si="9"/>
        <v>0</v>
      </c>
      <c r="L69" s="13">
        <v>0</v>
      </c>
      <c r="M69" s="13">
        <v>0</v>
      </c>
      <c r="N69" s="13">
        <f t="shared" si="10"/>
        <v>0</v>
      </c>
      <c r="O69" s="13">
        <f t="shared" si="11"/>
        <v>0</v>
      </c>
      <c r="P69" s="13">
        <f t="shared" si="12"/>
        <v>0</v>
      </c>
      <c r="Q69" s="13">
        <f t="shared" si="13"/>
        <v>0</v>
      </c>
      <c r="R69" s="13">
        <v>1.016526</v>
      </c>
      <c r="S69" s="13">
        <v>0</v>
      </c>
      <c r="T69" s="13">
        <v>0</v>
      </c>
      <c r="U69" s="13">
        <f t="shared" si="14"/>
        <v>0</v>
      </c>
      <c r="V69" s="13">
        <f t="shared" si="15"/>
        <v>0</v>
      </c>
      <c r="W69" s="13">
        <v>0</v>
      </c>
      <c r="X69" s="13">
        <v>0</v>
      </c>
    </row>
    <row r="70" spans="1:24" x14ac:dyDescent="0.25">
      <c r="A70" s="12">
        <v>3</v>
      </c>
      <c r="B70" s="12">
        <v>13</v>
      </c>
      <c r="C70" s="13">
        <v>0.75848800000000005</v>
      </c>
      <c r="D70" s="12">
        <v>9</v>
      </c>
      <c r="E70" s="12">
        <v>0</v>
      </c>
      <c r="F70" s="12">
        <v>0</v>
      </c>
      <c r="H70" s="13">
        <v>0</v>
      </c>
      <c r="I70" s="13">
        <v>0</v>
      </c>
      <c r="J70" s="13">
        <f t="shared" si="8"/>
        <v>0</v>
      </c>
      <c r="K70" s="13">
        <f t="shared" si="9"/>
        <v>0</v>
      </c>
      <c r="L70" s="13">
        <v>0</v>
      </c>
      <c r="M70" s="13">
        <v>0</v>
      </c>
      <c r="N70" s="13">
        <f t="shared" si="10"/>
        <v>0</v>
      </c>
      <c r="O70" s="13">
        <f t="shared" si="11"/>
        <v>0</v>
      </c>
      <c r="P70" s="13">
        <f t="shared" si="12"/>
        <v>0</v>
      </c>
      <c r="Q70" s="13">
        <f t="shared" si="13"/>
        <v>0</v>
      </c>
      <c r="R70" s="13">
        <v>0.75848800000000005</v>
      </c>
      <c r="S70" s="13">
        <v>0</v>
      </c>
      <c r="T70" s="13">
        <v>0</v>
      </c>
      <c r="U70" s="13">
        <f t="shared" si="14"/>
        <v>0</v>
      </c>
      <c r="V70" s="13">
        <f t="shared" si="15"/>
        <v>0</v>
      </c>
      <c r="W70" s="13">
        <v>0</v>
      </c>
      <c r="X70" s="13">
        <v>0</v>
      </c>
    </row>
    <row r="71" spans="1:24" x14ac:dyDescent="0.25">
      <c r="A71" s="12">
        <v>3</v>
      </c>
      <c r="B71" s="12">
        <v>13</v>
      </c>
      <c r="C71" s="13">
        <v>0.93152800000000002</v>
      </c>
      <c r="D71" s="12">
        <v>9</v>
      </c>
      <c r="E71" s="12">
        <v>0</v>
      </c>
      <c r="F71" s="12">
        <v>0</v>
      </c>
      <c r="H71" s="13">
        <v>0</v>
      </c>
      <c r="I71" s="13">
        <v>0</v>
      </c>
      <c r="J71" s="13">
        <f t="shared" si="8"/>
        <v>0</v>
      </c>
      <c r="K71" s="13">
        <f t="shared" si="9"/>
        <v>0</v>
      </c>
      <c r="L71" s="13">
        <v>0</v>
      </c>
      <c r="M71" s="13">
        <v>0</v>
      </c>
      <c r="N71" s="13">
        <f t="shared" si="10"/>
        <v>0</v>
      </c>
      <c r="O71" s="13">
        <f t="shared" si="11"/>
        <v>0</v>
      </c>
      <c r="P71" s="13">
        <f t="shared" si="12"/>
        <v>0</v>
      </c>
      <c r="Q71" s="13">
        <f t="shared" si="13"/>
        <v>0</v>
      </c>
      <c r="R71" s="13">
        <v>0.93152800000000002</v>
      </c>
      <c r="S71" s="13">
        <v>0</v>
      </c>
      <c r="T71" s="13">
        <v>0</v>
      </c>
      <c r="U71" s="13">
        <f t="shared" si="14"/>
        <v>0</v>
      </c>
      <c r="V71" s="13">
        <f t="shared" si="15"/>
        <v>0</v>
      </c>
      <c r="W71" s="13">
        <v>0</v>
      </c>
      <c r="X71" s="13">
        <v>0</v>
      </c>
    </row>
    <row r="72" spans="1:24" x14ac:dyDescent="0.25">
      <c r="A72" s="12">
        <v>3</v>
      </c>
      <c r="B72" s="12">
        <v>13</v>
      </c>
      <c r="C72" s="13">
        <v>0.406366</v>
      </c>
      <c r="D72" s="12">
        <v>9</v>
      </c>
      <c r="E72" s="12">
        <v>0</v>
      </c>
      <c r="F72" s="12">
        <v>0</v>
      </c>
      <c r="H72" s="13">
        <v>0</v>
      </c>
      <c r="I72" s="13">
        <v>0</v>
      </c>
      <c r="J72" s="13">
        <f t="shared" si="8"/>
        <v>0</v>
      </c>
      <c r="K72" s="13">
        <f t="shared" si="9"/>
        <v>0</v>
      </c>
      <c r="L72" s="13">
        <v>0</v>
      </c>
      <c r="M72" s="13">
        <v>0</v>
      </c>
      <c r="N72" s="13">
        <f t="shared" si="10"/>
        <v>0</v>
      </c>
      <c r="O72" s="13">
        <f t="shared" si="11"/>
        <v>0</v>
      </c>
      <c r="P72" s="13">
        <f t="shared" si="12"/>
        <v>0</v>
      </c>
      <c r="Q72" s="13">
        <f t="shared" si="13"/>
        <v>0</v>
      </c>
      <c r="R72" s="13">
        <v>0.406366</v>
      </c>
      <c r="S72" s="13">
        <v>0</v>
      </c>
      <c r="T72" s="13">
        <v>0</v>
      </c>
      <c r="U72" s="13">
        <f t="shared" si="14"/>
        <v>0</v>
      </c>
      <c r="V72" s="13">
        <f t="shared" si="15"/>
        <v>0</v>
      </c>
      <c r="W72" s="13">
        <v>0</v>
      </c>
      <c r="X72" s="13">
        <v>0</v>
      </c>
    </row>
    <row r="73" spans="1:24" x14ac:dyDescent="0.25">
      <c r="A73" s="12">
        <v>3</v>
      </c>
      <c r="B73" s="12">
        <v>13</v>
      </c>
      <c r="C73" s="13">
        <v>0.91132899999999994</v>
      </c>
      <c r="D73" s="12">
        <v>9</v>
      </c>
      <c r="E73" s="12">
        <v>0</v>
      </c>
      <c r="F73" s="12">
        <v>0</v>
      </c>
      <c r="H73" s="13">
        <v>0</v>
      </c>
      <c r="I73" s="13">
        <v>0</v>
      </c>
      <c r="J73" s="13">
        <f t="shared" si="8"/>
        <v>0</v>
      </c>
      <c r="K73" s="13">
        <f t="shared" si="9"/>
        <v>0</v>
      </c>
      <c r="L73" s="13">
        <v>0</v>
      </c>
      <c r="M73" s="13">
        <v>0</v>
      </c>
      <c r="N73" s="13">
        <f t="shared" si="10"/>
        <v>0</v>
      </c>
      <c r="O73" s="13">
        <f t="shared" si="11"/>
        <v>0</v>
      </c>
      <c r="P73" s="13">
        <f t="shared" si="12"/>
        <v>0</v>
      </c>
      <c r="Q73" s="13">
        <f t="shared" si="13"/>
        <v>0</v>
      </c>
      <c r="R73" s="13">
        <v>0.91132899999999994</v>
      </c>
      <c r="S73" s="13">
        <v>0</v>
      </c>
      <c r="T73" s="13">
        <v>0</v>
      </c>
      <c r="U73" s="13">
        <f t="shared" si="14"/>
        <v>0</v>
      </c>
      <c r="V73" s="13">
        <f t="shared" si="15"/>
        <v>0</v>
      </c>
      <c r="W73" s="13">
        <v>0</v>
      </c>
      <c r="X73" s="13">
        <v>0</v>
      </c>
    </row>
    <row r="74" spans="1:24" x14ac:dyDescent="0.25">
      <c r="A74" s="12">
        <v>3</v>
      </c>
      <c r="B74" s="12">
        <v>13</v>
      </c>
      <c r="C74" s="13">
        <v>2.54312</v>
      </c>
      <c r="D74" s="12">
        <v>9</v>
      </c>
      <c r="E74" s="12">
        <v>0</v>
      </c>
      <c r="F74" s="12">
        <v>0</v>
      </c>
      <c r="H74" s="13">
        <v>0</v>
      </c>
      <c r="I74" s="13">
        <v>0</v>
      </c>
      <c r="J74" s="13">
        <f t="shared" si="8"/>
        <v>0</v>
      </c>
      <c r="K74" s="13">
        <f t="shared" si="9"/>
        <v>0</v>
      </c>
      <c r="L74" s="13">
        <v>0</v>
      </c>
      <c r="M74" s="13">
        <v>0</v>
      </c>
      <c r="N74" s="13">
        <f t="shared" si="10"/>
        <v>0</v>
      </c>
      <c r="O74" s="13">
        <f t="shared" si="11"/>
        <v>0</v>
      </c>
      <c r="P74" s="13">
        <f t="shared" si="12"/>
        <v>0</v>
      </c>
      <c r="Q74" s="13">
        <f t="shared" si="13"/>
        <v>0</v>
      </c>
      <c r="R74" s="13">
        <v>2.54312</v>
      </c>
      <c r="S74" s="13">
        <v>0</v>
      </c>
      <c r="T74" s="13">
        <v>0</v>
      </c>
      <c r="U74" s="13">
        <f t="shared" si="14"/>
        <v>0</v>
      </c>
      <c r="V74" s="13">
        <f t="shared" si="15"/>
        <v>0</v>
      </c>
      <c r="W74" s="13">
        <v>0</v>
      </c>
      <c r="X74" s="13">
        <v>0</v>
      </c>
    </row>
    <row r="75" spans="1:24" x14ac:dyDescent="0.25">
      <c r="A75" s="12">
        <v>3</v>
      </c>
      <c r="B75" s="12">
        <v>13</v>
      </c>
      <c r="C75" s="13">
        <v>0.48384300000000002</v>
      </c>
      <c r="D75" s="12">
        <v>9</v>
      </c>
      <c r="E75" s="12">
        <v>0</v>
      </c>
      <c r="F75" s="12">
        <v>0</v>
      </c>
      <c r="H75" s="13">
        <v>0</v>
      </c>
      <c r="I75" s="13">
        <v>0</v>
      </c>
      <c r="J75" s="13">
        <f t="shared" si="8"/>
        <v>0</v>
      </c>
      <c r="K75" s="13">
        <f t="shared" si="9"/>
        <v>0</v>
      </c>
      <c r="L75" s="13">
        <v>0</v>
      </c>
      <c r="M75" s="13">
        <v>0</v>
      </c>
      <c r="N75" s="13">
        <f t="shared" si="10"/>
        <v>0</v>
      </c>
      <c r="O75" s="13">
        <f t="shared" si="11"/>
        <v>0</v>
      </c>
      <c r="P75" s="13">
        <f t="shared" si="12"/>
        <v>0</v>
      </c>
      <c r="Q75" s="13">
        <f t="shared" si="13"/>
        <v>0</v>
      </c>
      <c r="R75" s="13">
        <v>0.48384300000000002</v>
      </c>
      <c r="S75" s="13">
        <v>0</v>
      </c>
      <c r="T75" s="13">
        <v>0</v>
      </c>
      <c r="U75" s="13">
        <f t="shared" si="14"/>
        <v>0</v>
      </c>
      <c r="V75" s="13">
        <f t="shared" si="15"/>
        <v>0</v>
      </c>
      <c r="W75" s="13">
        <v>0</v>
      </c>
      <c r="X75" s="13">
        <v>0</v>
      </c>
    </row>
    <row r="76" spans="1:24" x14ac:dyDescent="0.25">
      <c r="A76" s="12">
        <v>3</v>
      </c>
      <c r="B76" s="12">
        <v>13</v>
      </c>
      <c r="C76" s="13">
        <v>1.960342</v>
      </c>
      <c r="D76" s="12">
        <v>9</v>
      </c>
      <c r="E76" s="12">
        <v>0</v>
      </c>
      <c r="F76" s="12">
        <v>0</v>
      </c>
      <c r="H76" s="13">
        <v>0</v>
      </c>
      <c r="I76" s="13">
        <v>0</v>
      </c>
      <c r="J76" s="13">
        <f t="shared" si="8"/>
        <v>0</v>
      </c>
      <c r="K76" s="13">
        <f t="shared" si="9"/>
        <v>0</v>
      </c>
      <c r="L76" s="13">
        <v>0</v>
      </c>
      <c r="M76" s="13">
        <v>0</v>
      </c>
      <c r="N76" s="13">
        <f t="shared" si="10"/>
        <v>0</v>
      </c>
      <c r="O76" s="13">
        <f t="shared" si="11"/>
        <v>0</v>
      </c>
      <c r="P76" s="13">
        <f t="shared" si="12"/>
        <v>0</v>
      </c>
      <c r="Q76" s="13">
        <f t="shared" si="13"/>
        <v>0</v>
      </c>
      <c r="R76" s="13">
        <v>1.960342</v>
      </c>
      <c r="S76" s="13">
        <v>0</v>
      </c>
      <c r="T76" s="13">
        <v>0</v>
      </c>
      <c r="U76" s="13">
        <f t="shared" si="14"/>
        <v>0</v>
      </c>
      <c r="V76" s="13">
        <f t="shared" si="15"/>
        <v>0</v>
      </c>
      <c r="W76" s="13">
        <v>0</v>
      </c>
      <c r="X76" s="13">
        <v>0</v>
      </c>
    </row>
    <row r="77" spans="1:24" x14ac:dyDescent="0.25">
      <c r="A77" s="12">
        <v>3</v>
      </c>
      <c r="B77" s="12">
        <v>13</v>
      </c>
      <c r="C77" s="13">
        <v>2.8743699999999999</v>
      </c>
      <c r="D77" s="12">
        <v>9</v>
      </c>
      <c r="E77" s="12">
        <v>0</v>
      </c>
      <c r="F77" s="12">
        <v>0</v>
      </c>
      <c r="H77" s="13">
        <v>0</v>
      </c>
      <c r="I77" s="13">
        <v>0</v>
      </c>
      <c r="J77" s="13">
        <f t="shared" si="8"/>
        <v>0</v>
      </c>
      <c r="K77" s="13">
        <f t="shared" si="9"/>
        <v>0</v>
      </c>
      <c r="L77" s="13">
        <v>0</v>
      </c>
      <c r="M77" s="13">
        <v>0</v>
      </c>
      <c r="N77" s="13">
        <f t="shared" si="10"/>
        <v>0</v>
      </c>
      <c r="O77" s="13">
        <f t="shared" si="11"/>
        <v>0</v>
      </c>
      <c r="P77" s="13">
        <f t="shared" si="12"/>
        <v>0</v>
      </c>
      <c r="Q77" s="13">
        <f t="shared" si="13"/>
        <v>0</v>
      </c>
      <c r="R77" s="13">
        <v>2.8743699999999999</v>
      </c>
      <c r="S77" s="13">
        <v>0</v>
      </c>
      <c r="T77" s="13">
        <v>0</v>
      </c>
      <c r="U77" s="13">
        <f t="shared" si="14"/>
        <v>0</v>
      </c>
      <c r="V77" s="13">
        <f t="shared" si="15"/>
        <v>0</v>
      </c>
      <c r="W77" s="13">
        <v>0</v>
      </c>
      <c r="X77" s="13">
        <v>0</v>
      </c>
    </row>
    <row r="78" spans="1:24" x14ac:dyDescent="0.25">
      <c r="A78" s="12">
        <v>3</v>
      </c>
      <c r="B78" s="12">
        <v>13</v>
      </c>
      <c r="C78" s="13">
        <v>1.9057000000000001E-2</v>
      </c>
      <c r="D78" s="12">
        <v>9</v>
      </c>
      <c r="E78" s="12">
        <v>0</v>
      </c>
      <c r="F78" s="12">
        <v>0</v>
      </c>
      <c r="H78" s="13">
        <v>0</v>
      </c>
      <c r="I78" s="13">
        <v>0</v>
      </c>
      <c r="J78" s="13">
        <f t="shared" si="8"/>
        <v>0</v>
      </c>
      <c r="K78" s="13">
        <f t="shared" si="9"/>
        <v>0</v>
      </c>
      <c r="L78" s="13">
        <v>0</v>
      </c>
      <c r="M78" s="13">
        <v>0</v>
      </c>
      <c r="N78" s="13">
        <f t="shared" si="10"/>
        <v>0</v>
      </c>
      <c r="O78" s="13">
        <f t="shared" si="11"/>
        <v>0</v>
      </c>
      <c r="P78" s="13">
        <f t="shared" si="12"/>
        <v>0</v>
      </c>
      <c r="Q78" s="13">
        <f t="shared" si="13"/>
        <v>0</v>
      </c>
      <c r="R78" s="13">
        <v>1.9057000000000001E-2</v>
      </c>
      <c r="S78" s="13">
        <v>0</v>
      </c>
      <c r="T78" s="13">
        <v>0</v>
      </c>
      <c r="U78" s="13">
        <f t="shared" si="14"/>
        <v>0</v>
      </c>
      <c r="V78" s="13">
        <f t="shared" si="15"/>
        <v>0</v>
      </c>
      <c r="W78" s="13">
        <v>0</v>
      </c>
      <c r="X78" s="13">
        <v>0</v>
      </c>
    </row>
    <row r="79" spans="1:24" x14ac:dyDescent="0.25">
      <c r="A79" s="12">
        <v>3</v>
      </c>
      <c r="B79" s="12">
        <v>13</v>
      </c>
      <c r="C79" s="13">
        <v>0.66622199999999998</v>
      </c>
      <c r="D79" s="12">
        <v>9</v>
      </c>
      <c r="E79" s="12">
        <v>0</v>
      </c>
      <c r="F79" s="12">
        <v>0</v>
      </c>
      <c r="H79" s="13">
        <v>0</v>
      </c>
      <c r="I79" s="13">
        <v>0</v>
      </c>
      <c r="J79" s="13">
        <f t="shared" si="8"/>
        <v>0</v>
      </c>
      <c r="K79" s="13">
        <f t="shared" si="9"/>
        <v>0</v>
      </c>
      <c r="L79" s="13">
        <v>0</v>
      </c>
      <c r="M79" s="13">
        <v>0</v>
      </c>
      <c r="N79" s="13">
        <f t="shared" si="10"/>
        <v>0</v>
      </c>
      <c r="O79" s="13">
        <f t="shared" si="11"/>
        <v>0</v>
      </c>
      <c r="P79" s="13">
        <f t="shared" si="12"/>
        <v>0</v>
      </c>
      <c r="Q79" s="13">
        <f t="shared" si="13"/>
        <v>0</v>
      </c>
      <c r="R79" s="13">
        <v>0.66622199999999998</v>
      </c>
      <c r="S79" s="13">
        <v>0</v>
      </c>
      <c r="T79" s="13">
        <v>0</v>
      </c>
      <c r="U79" s="13">
        <f t="shared" si="14"/>
        <v>0</v>
      </c>
      <c r="V79" s="13">
        <f t="shared" si="15"/>
        <v>0</v>
      </c>
      <c r="W79" s="13">
        <v>0</v>
      </c>
      <c r="X79" s="13">
        <v>0</v>
      </c>
    </row>
    <row r="80" spans="1:24" x14ac:dyDescent="0.25">
      <c r="A80" s="12">
        <v>3</v>
      </c>
      <c r="B80" s="12">
        <v>13</v>
      </c>
      <c r="C80" s="13">
        <v>0.62717000000000001</v>
      </c>
      <c r="D80" s="12">
        <v>9</v>
      </c>
      <c r="E80" s="12">
        <v>0</v>
      </c>
      <c r="F80" s="12">
        <v>0</v>
      </c>
      <c r="H80" s="13">
        <v>0</v>
      </c>
      <c r="I80" s="13">
        <v>0</v>
      </c>
      <c r="J80" s="13">
        <f t="shared" si="8"/>
        <v>0</v>
      </c>
      <c r="K80" s="13">
        <f t="shared" si="9"/>
        <v>0</v>
      </c>
      <c r="L80" s="13">
        <v>0</v>
      </c>
      <c r="M80" s="13">
        <v>0</v>
      </c>
      <c r="N80" s="13">
        <f t="shared" si="10"/>
        <v>0</v>
      </c>
      <c r="O80" s="13">
        <f t="shared" si="11"/>
        <v>0</v>
      </c>
      <c r="P80" s="13">
        <f t="shared" si="12"/>
        <v>0</v>
      </c>
      <c r="Q80" s="13">
        <f t="shared" si="13"/>
        <v>0</v>
      </c>
      <c r="R80" s="13">
        <v>0.62717000000000001</v>
      </c>
      <c r="S80" s="13">
        <v>0</v>
      </c>
      <c r="T80" s="13">
        <v>0</v>
      </c>
      <c r="U80" s="13">
        <f t="shared" si="14"/>
        <v>0</v>
      </c>
      <c r="V80" s="13">
        <f t="shared" si="15"/>
        <v>0</v>
      </c>
      <c r="W80" s="13">
        <v>0</v>
      </c>
      <c r="X80" s="13">
        <v>0</v>
      </c>
    </row>
    <row r="81" spans="1:24" x14ac:dyDescent="0.25">
      <c r="A81" s="12">
        <v>3</v>
      </c>
      <c r="B81" s="12">
        <v>13</v>
      </c>
      <c r="C81" s="13">
        <v>1.117945</v>
      </c>
      <c r="D81" s="12">
        <v>9</v>
      </c>
      <c r="E81" s="12">
        <v>0</v>
      </c>
      <c r="F81" s="12">
        <v>0</v>
      </c>
      <c r="H81" s="13">
        <v>0</v>
      </c>
      <c r="I81" s="13">
        <v>0</v>
      </c>
      <c r="J81" s="13">
        <f t="shared" si="8"/>
        <v>0</v>
      </c>
      <c r="K81" s="13">
        <f t="shared" si="9"/>
        <v>0</v>
      </c>
      <c r="L81" s="13">
        <v>0</v>
      </c>
      <c r="M81" s="13">
        <v>0</v>
      </c>
      <c r="N81" s="13">
        <f t="shared" si="10"/>
        <v>0</v>
      </c>
      <c r="O81" s="13">
        <f t="shared" si="11"/>
        <v>0</v>
      </c>
      <c r="P81" s="13">
        <f t="shared" si="12"/>
        <v>0</v>
      </c>
      <c r="Q81" s="13">
        <f t="shared" si="13"/>
        <v>0</v>
      </c>
      <c r="R81" s="13">
        <v>1.117945</v>
      </c>
      <c r="S81" s="13">
        <v>0</v>
      </c>
      <c r="T81" s="13">
        <v>0</v>
      </c>
      <c r="U81" s="13">
        <f t="shared" si="14"/>
        <v>0</v>
      </c>
      <c r="V81" s="13">
        <f t="shared" si="15"/>
        <v>0</v>
      </c>
      <c r="W81" s="13">
        <v>0</v>
      </c>
      <c r="X81" s="13">
        <v>0</v>
      </c>
    </row>
    <row r="82" spans="1:24" x14ac:dyDescent="0.25">
      <c r="A82" s="12">
        <v>3</v>
      </c>
      <c r="B82" s="12">
        <v>13</v>
      </c>
      <c r="C82" s="13">
        <v>2.1946530000000002</v>
      </c>
      <c r="D82" s="12">
        <v>9</v>
      </c>
      <c r="E82" s="12">
        <v>0</v>
      </c>
      <c r="F82" s="12">
        <v>0</v>
      </c>
      <c r="H82" s="13">
        <v>0</v>
      </c>
      <c r="I82" s="13">
        <v>0</v>
      </c>
      <c r="J82" s="13">
        <f t="shared" si="8"/>
        <v>0</v>
      </c>
      <c r="K82" s="13">
        <f t="shared" si="9"/>
        <v>0</v>
      </c>
      <c r="L82" s="13">
        <v>0</v>
      </c>
      <c r="M82" s="13">
        <v>0</v>
      </c>
      <c r="N82" s="13">
        <f t="shared" si="10"/>
        <v>0</v>
      </c>
      <c r="O82" s="13">
        <f t="shared" si="11"/>
        <v>0</v>
      </c>
      <c r="P82" s="13">
        <f t="shared" si="12"/>
        <v>0</v>
      </c>
      <c r="Q82" s="13">
        <f t="shared" si="13"/>
        <v>0</v>
      </c>
      <c r="R82" s="13">
        <v>2.1946530000000002</v>
      </c>
      <c r="S82" s="13">
        <v>0</v>
      </c>
      <c r="T82" s="13">
        <v>0</v>
      </c>
      <c r="U82" s="13">
        <f t="shared" si="14"/>
        <v>0</v>
      </c>
      <c r="V82" s="13">
        <f t="shared" si="15"/>
        <v>0</v>
      </c>
      <c r="W82" s="13">
        <v>0</v>
      </c>
      <c r="X82" s="13">
        <v>0</v>
      </c>
    </row>
    <row r="83" spans="1:24" x14ac:dyDescent="0.25">
      <c r="A83" s="12">
        <v>3</v>
      </c>
      <c r="B83" s="12">
        <v>13</v>
      </c>
      <c r="C83" s="13">
        <v>1.275833</v>
      </c>
      <c r="D83" s="12">
        <v>9</v>
      </c>
      <c r="E83" s="12">
        <v>0</v>
      </c>
      <c r="F83" s="12">
        <v>0</v>
      </c>
      <c r="H83" s="13">
        <v>0</v>
      </c>
      <c r="I83" s="13">
        <v>0</v>
      </c>
      <c r="J83" s="13">
        <f t="shared" si="8"/>
        <v>0</v>
      </c>
      <c r="K83" s="13">
        <f t="shared" si="9"/>
        <v>0</v>
      </c>
      <c r="L83" s="13">
        <v>0</v>
      </c>
      <c r="M83" s="13">
        <v>0</v>
      </c>
      <c r="N83" s="13">
        <f t="shared" si="10"/>
        <v>0</v>
      </c>
      <c r="O83" s="13">
        <f t="shared" si="11"/>
        <v>0</v>
      </c>
      <c r="P83" s="13">
        <f t="shared" si="12"/>
        <v>0</v>
      </c>
      <c r="Q83" s="13">
        <f t="shared" si="13"/>
        <v>0</v>
      </c>
      <c r="R83" s="13">
        <v>1.275833</v>
      </c>
      <c r="S83" s="13">
        <v>0</v>
      </c>
      <c r="T83" s="13">
        <v>0</v>
      </c>
      <c r="U83" s="13">
        <f t="shared" si="14"/>
        <v>0</v>
      </c>
      <c r="V83" s="13">
        <f t="shared" si="15"/>
        <v>0</v>
      </c>
      <c r="W83" s="13">
        <v>0</v>
      </c>
      <c r="X83" s="13">
        <v>0</v>
      </c>
    </row>
    <row r="84" spans="1:24" x14ac:dyDescent="0.25">
      <c r="A84" s="12">
        <v>3</v>
      </c>
      <c r="B84" s="12">
        <v>13</v>
      </c>
      <c r="C84" s="13">
        <v>5.4286519999999996</v>
      </c>
      <c r="D84" s="12">
        <v>9</v>
      </c>
      <c r="E84" s="12">
        <v>0</v>
      </c>
      <c r="F84" s="12">
        <v>0</v>
      </c>
      <c r="H84" s="13">
        <v>0</v>
      </c>
      <c r="I84" s="13">
        <v>0</v>
      </c>
      <c r="J84" s="13">
        <f t="shared" si="8"/>
        <v>0</v>
      </c>
      <c r="K84" s="13">
        <f t="shared" si="9"/>
        <v>0</v>
      </c>
      <c r="L84" s="13">
        <v>0</v>
      </c>
      <c r="M84" s="13">
        <v>0</v>
      </c>
      <c r="N84" s="13">
        <f t="shared" si="10"/>
        <v>0</v>
      </c>
      <c r="O84" s="13">
        <f t="shared" si="11"/>
        <v>0</v>
      </c>
      <c r="P84" s="13">
        <f t="shared" si="12"/>
        <v>0</v>
      </c>
      <c r="Q84" s="13">
        <f t="shared" si="13"/>
        <v>0</v>
      </c>
      <c r="R84" s="13">
        <v>5.4286519999999996</v>
      </c>
      <c r="S84" s="13">
        <v>0</v>
      </c>
      <c r="T84" s="13">
        <v>0</v>
      </c>
      <c r="U84" s="13">
        <f t="shared" si="14"/>
        <v>0</v>
      </c>
      <c r="V84" s="13">
        <f t="shared" si="15"/>
        <v>0</v>
      </c>
      <c r="W84" s="13">
        <v>0</v>
      </c>
      <c r="X84" s="13">
        <v>0</v>
      </c>
    </row>
    <row r="85" spans="1:24" x14ac:dyDescent="0.25">
      <c r="A85" s="12">
        <v>3</v>
      </c>
      <c r="B85" s="12">
        <v>13</v>
      </c>
      <c r="C85" s="13">
        <v>1.4982709999999999</v>
      </c>
      <c r="D85" s="12">
        <v>9</v>
      </c>
      <c r="E85" s="12">
        <v>0</v>
      </c>
      <c r="F85" s="12">
        <v>0</v>
      </c>
      <c r="H85" s="13">
        <v>0</v>
      </c>
      <c r="I85" s="13">
        <v>0</v>
      </c>
      <c r="J85" s="13">
        <f t="shared" si="8"/>
        <v>0</v>
      </c>
      <c r="K85" s="13">
        <f t="shared" si="9"/>
        <v>0</v>
      </c>
      <c r="L85" s="13">
        <v>0</v>
      </c>
      <c r="M85" s="13">
        <v>0</v>
      </c>
      <c r="N85" s="13">
        <f t="shared" si="10"/>
        <v>0</v>
      </c>
      <c r="O85" s="13">
        <f t="shared" si="11"/>
        <v>0</v>
      </c>
      <c r="P85" s="13">
        <f t="shared" si="12"/>
        <v>0</v>
      </c>
      <c r="Q85" s="13">
        <f t="shared" si="13"/>
        <v>0</v>
      </c>
      <c r="R85" s="13">
        <v>1.4982709999999999</v>
      </c>
      <c r="S85" s="13">
        <v>0</v>
      </c>
      <c r="T85" s="13">
        <v>0</v>
      </c>
      <c r="U85" s="13">
        <f t="shared" si="14"/>
        <v>0</v>
      </c>
      <c r="V85" s="13">
        <f t="shared" si="15"/>
        <v>0</v>
      </c>
      <c r="W85" s="13">
        <v>0</v>
      </c>
      <c r="X85" s="13">
        <v>0</v>
      </c>
    </row>
    <row r="86" spans="1:24" x14ac:dyDescent="0.25">
      <c r="A86" s="12">
        <v>3</v>
      </c>
      <c r="B86" s="12">
        <v>13</v>
      </c>
      <c r="C86" s="13">
        <v>7.2249999999999997E-3</v>
      </c>
      <c r="D86" s="12">
        <v>9</v>
      </c>
      <c r="E86" s="12">
        <v>0</v>
      </c>
      <c r="F86" s="12">
        <v>0</v>
      </c>
      <c r="H86" s="13">
        <v>0</v>
      </c>
      <c r="I86" s="13">
        <v>0</v>
      </c>
      <c r="J86" s="13">
        <f t="shared" si="8"/>
        <v>0</v>
      </c>
      <c r="K86" s="13">
        <f t="shared" si="9"/>
        <v>0</v>
      </c>
      <c r="L86" s="13">
        <v>0</v>
      </c>
      <c r="M86" s="13">
        <v>0</v>
      </c>
      <c r="N86" s="13">
        <f t="shared" si="10"/>
        <v>0</v>
      </c>
      <c r="O86" s="13">
        <f t="shared" si="11"/>
        <v>0</v>
      </c>
      <c r="P86" s="13">
        <f t="shared" si="12"/>
        <v>0</v>
      </c>
      <c r="Q86" s="13">
        <f t="shared" si="13"/>
        <v>0</v>
      </c>
      <c r="R86" s="13">
        <v>7.2249999999999997E-3</v>
      </c>
      <c r="S86" s="13">
        <v>0</v>
      </c>
      <c r="T86" s="13">
        <v>0</v>
      </c>
      <c r="U86" s="13">
        <f t="shared" si="14"/>
        <v>0</v>
      </c>
      <c r="V86" s="13">
        <f t="shared" si="15"/>
        <v>0</v>
      </c>
      <c r="W86" s="13">
        <v>0</v>
      </c>
      <c r="X86" s="13">
        <v>0</v>
      </c>
    </row>
    <row r="87" spans="1:24" x14ac:dyDescent="0.25">
      <c r="A87" s="12">
        <v>3</v>
      </c>
      <c r="B87" s="12">
        <v>13</v>
      </c>
      <c r="C87" s="13">
        <v>2.8052000000000001E-2</v>
      </c>
      <c r="D87" s="12">
        <v>9</v>
      </c>
      <c r="E87" s="12">
        <v>0</v>
      </c>
      <c r="F87" s="12">
        <v>0</v>
      </c>
      <c r="H87" s="13">
        <v>0</v>
      </c>
      <c r="I87" s="13">
        <v>0</v>
      </c>
      <c r="J87" s="13">
        <f t="shared" si="8"/>
        <v>0</v>
      </c>
      <c r="K87" s="13">
        <f t="shared" si="9"/>
        <v>0</v>
      </c>
      <c r="L87" s="13">
        <v>0</v>
      </c>
      <c r="M87" s="13">
        <v>0</v>
      </c>
      <c r="N87" s="13">
        <f t="shared" si="10"/>
        <v>0</v>
      </c>
      <c r="O87" s="13">
        <f t="shared" si="11"/>
        <v>0</v>
      </c>
      <c r="P87" s="13">
        <f t="shared" si="12"/>
        <v>0</v>
      </c>
      <c r="Q87" s="13">
        <f t="shared" si="13"/>
        <v>0</v>
      </c>
      <c r="R87" s="13">
        <v>2.8052000000000001E-2</v>
      </c>
      <c r="S87" s="13">
        <v>0</v>
      </c>
      <c r="T87" s="13">
        <v>0</v>
      </c>
      <c r="U87" s="13">
        <f t="shared" si="14"/>
        <v>0</v>
      </c>
      <c r="V87" s="13">
        <f t="shared" si="15"/>
        <v>0</v>
      </c>
      <c r="W87" s="13">
        <v>0</v>
      </c>
      <c r="X87" s="13">
        <v>0</v>
      </c>
    </row>
    <row r="88" spans="1:24" x14ac:dyDescent="0.25">
      <c r="A88" s="12">
        <v>3</v>
      </c>
      <c r="B88" s="12">
        <v>13</v>
      </c>
      <c r="C88" s="13">
        <v>0.71821199999999996</v>
      </c>
      <c r="D88" s="12">
        <v>9</v>
      </c>
      <c r="E88" s="12">
        <v>0</v>
      </c>
      <c r="F88" s="12">
        <v>0</v>
      </c>
      <c r="H88" s="13">
        <v>0</v>
      </c>
      <c r="I88" s="13">
        <v>0</v>
      </c>
      <c r="J88" s="13">
        <f t="shared" si="8"/>
        <v>0</v>
      </c>
      <c r="K88" s="13">
        <f t="shared" si="9"/>
        <v>0</v>
      </c>
      <c r="L88" s="13">
        <v>0</v>
      </c>
      <c r="M88" s="13">
        <v>0</v>
      </c>
      <c r="N88" s="13">
        <f t="shared" si="10"/>
        <v>0</v>
      </c>
      <c r="O88" s="13">
        <f t="shared" si="11"/>
        <v>0</v>
      </c>
      <c r="P88" s="13">
        <f t="shared" si="12"/>
        <v>0</v>
      </c>
      <c r="Q88" s="13">
        <f t="shared" si="13"/>
        <v>0</v>
      </c>
      <c r="R88" s="13">
        <v>0.71821199999999996</v>
      </c>
      <c r="S88" s="13">
        <v>0</v>
      </c>
      <c r="T88" s="13">
        <v>0</v>
      </c>
      <c r="U88" s="13">
        <f t="shared" si="14"/>
        <v>0</v>
      </c>
      <c r="V88" s="13">
        <f t="shared" si="15"/>
        <v>0</v>
      </c>
      <c r="W88" s="13">
        <v>0</v>
      </c>
      <c r="X88" s="13">
        <v>0</v>
      </c>
    </row>
    <row r="89" spans="1:24" x14ac:dyDescent="0.25">
      <c r="A89" s="12">
        <v>3</v>
      </c>
      <c r="B89" s="12">
        <v>13</v>
      </c>
      <c r="C89" s="13">
        <v>1.3127E-2</v>
      </c>
      <c r="D89" s="12">
        <v>9</v>
      </c>
      <c r="E89" s="12">
        <v>0</v>
      </c>
      <c r="F89" s="12">
        <v>0</v>
      </c>
      <c r="H89" s="13">
        <v>0</v>
      </c>
      <c r="I89" s="13">
        <v>0</v>
      </c>
      <c r="J89" s="13">
        <f t="shared" si="8"/>
        <v>0</v>
      </c>
      <c r="K89" s="13">
        <f t="shared" si="9"/>
        <v>0</v>
      </c>
      <c r="L89" s="13">
        <v>0</v>
      </c>
      <c r="M89" s="13">
        <v>0</v>
      </c>
      <c r="N89" s="13">
        <f t="shared" si="10"/>
        <v>0</v>
      </c>
      <c r="O89" s="13">
        <f t="shared" si="11"/>
        <v>0</v>
      </c>
      <c r="P89" s="13">
        <f t="shared" si="12"/>
        <v>0</v>
      </c>
      <c r="Q89" s="13">
        <f t="shared" si="13"/>
        <v>0</v>
      </c>
      <c r="R89" s="13">
        <v>1.3127E-2</v>
      </c>
      <c r="S89" s="13">
        <v>0</v>
      </c>
      <c r="T89" s="13">
        <v>0</v>
      </c>
      <c r="U89" s="13">
        <f t="shared" si="14"/>
        <v>0</v>
      </c>
      <c r="V89" s="13">
        <f t="shared" si="15"/>
        <v>0</v>
      </c>
      <c r="W89" s="13">
        <v>0</v>
      </c>
      <c r="X89" s="13">
        <v>0</v>
      </c>
    </row>
    <row r="90" spans="1:24" x14ac:dyDescent="0.25">
      <c r="A90" s="12">
        <v>3</v>
      </c>
      <c r="B90" s="12">
        <v>13</v>
      </c>
      <c r="C90" s="13">
        <v>54.480131999999998</v>
      </c>
      <c r="D90" s="12">
        <v>9</v>
      </c>
      <c r="E90" s="12">
        <v>0</v>
      </c>
      <c r="F90" s="12">
        <v>0</v>
      </c>
      <c r="H90" s="13">
        <v>0</v>
      </c>
      <c r="I90" s="13">
        <v>0</v>
      </c>
      <c r="J90" s="13">
        <f t="shared" si="8"/>
        <v>0</v>
      </c>
      <c r="K90" s="13">
        <f t="shared" si="9"/>
        <v>0</v>
      </c>
      <c r="L90" s="13">
        <v>0</v>
      </c>
      <c r="M90" s="13">
        <v>0</v>
      </c>
      <c r="N90" s="13">
        <f t="shared" si="10"/>
        <v>0</v>
      </c>
      <c r="O90" s="13">
        <f t="shared" si="11"/>
        <v>0</v>
      </c>
      <c r="P90" s="13">
        <f t="shared" si="12"/>
        <v>0</v>
      </c>
      <c r="Q90" s="13">
        <f t="shared" si="13"/>
        <v>0</v>
      </c>
      <c r="R90" s="13">
        <v>54.480131999999998</v>
      </c>
      <c r="S90" s="13">
        <v>0</v>
      </c>
      <c r="T90" s="13">
        <v>0</v>
      </c>
      <c r="U90" s="13">
        <f t="shared" si="14"/>
        <v>0</v>
      </c>
      <c r="V90" s="13">
        <f t="shared" si="15"/>
        <v>0</v>
      </c>
      <c r="W90" s="13">
        <v>0</v>
      </c>
      <c r="X90" s="13">
        <v>0</v>
      </c>
    </row>
    <row r="91" spans="1:24" x14ac:dyDescent="0.25">
      <c r="A91" s="12">
        <v>3</v>
      </c>
      <c r="B91" s="12">
        <v>13</v>
      </c>
      <c r="C91" s="13">
        <v>0.53630900000000004</v>
      </c>
      <c r="D91" s="12">
        <v>9</v>
      </c>
      <c r="E91" s="12">
        <v>0</v>
      </c>
      <c r="F91" s="12">
        <v>0</v>
      </c>
      <c r="H91" s="13">
        <v>0</v>
      </c>
      <c r="I91" s="13">
        <v>0</v>
      </c>
      <c r="J91" s="13">
        <f t="shared" si="8"/>
        <v>0</v>
      </c>
      <c r="K91" s="13">
        <f t="shared" si="9"/>
        <v>0</v>
      </c>
      <c r="L91" s="13">
        <v>0</v>
      </c>
      <c r="M91" s="13">
        <v>0</v>
      </c>
      <c r="N91" s="13">
        <f t="shared" si="10"/>
        <v>0</v>
      </c>
      <c r="O91" s="13">
        <f t="shared" si="11"/>
        <v>0</v>
      </c>
      <c r="P91" s="13">
        <f t="shared" si="12"/>
        <v>0</v>
      </c>
      <c r="Q91" s="13">
        <f t="shared" si="13"/>
        <v>0</v>
      </c>
      <c r="R91" s="13">
        <v>0.53630900000000004</v>
      </c>
      <c r="S91" s="13">
        <v>0</v>
      </c>
      <c r="T91" s="13">
        <v>0</v>
      </c>
      <c r="U91" s="13">
        <f t="shared" si="14"/>
        <v>0</v>
      </c>
      <c r="V91" s="13">
        <f t="shared" si="15"/>
        <v>0</v>
      </c>
      <c r="W91" s="13">
        <v>0</v>
      </c>
      <c r="X91" s="13">
        <v>0</v>
      </c>
    </row>
    <row r="92" spans="1:24" x14ac:dyDescent="0.25">
      <c r="A92" s="12">
        <v>3</v>
      </c>
      <c r="B92" s="12">
        <v>13</v>
      </c>
      <c r="C92" s="13">
        <v>0.61996600000000002</v>
      </c>
      <c r="D92" s="12">
        <v>9</v>
      </c>
      <c r="E92" s="12">
        <v>0</v>
      </c>
      <c r="F92" s="12">
        <v>0</v>
      </c>
      <c r="H92" s="13">
        <v>0</v>
      </c>
      <c r="I92" s="13">
        <v>0</v>
      </c>
      <c r="J92" s="13">
        <f t="shared" si="8"/>
        <v>0</v>
      </c>
      <c r="K92" s="13">
        <f t="shared" si="9"/>
        <v>0</v>
      </c>
      <c r="L92" s="13">
        <v>0</v>
      </c>
      <c r="M92" s="13">
        <v>0</v>
      </c>
      <c r="N92" s="13">
        <f t="shared" si="10"/>
        <v>0</v>
      </c>
      <c r="O92" s="13">
        <f t="shared" si="11"/>
        <v>0</v>
      </c>
      <c r="P92" s="13">
        <f t="shared" si="12"/>
        <v>0</v>
      </c>
      <c r="Q92" s="13">
        <f t="shared" si="13"/>
        <v>0</v>
      </c>
      <c r="R92" s="13">
        <v>0.61996600000000002</v>
      </c>
      <c r="S92" s="13">
        <v>0</v>
      </c>
      <c r="T92" s="13">
        <v>0</v>
      </c>
      <c r="U92" s="13">
        <f t="shared" si="14"/>
        <v>0</v>
      </c>
      <c r="V92" s="13">
        <f t="shared" si="15"/>
        <v>0</v>
      </c>
      <c r="W92" s="13">
        <v>0</v>
      </c>
      <c r="X92" s="13">
        <v>0</v>
      </c>
    </row>
    <row r="93" spans="1:24" x14ac:dyDescent="0.25">
      <c r="A93" s="12">
        <v>3</v>
      </c>
      <c r="B93" s="12">
        <v>13</v>
      </c>
      <c r="C93" s="13">
        <v>7.420776</v>
      </c>
      <c r="D93" s="12">
        <v>9</v>
      </c>
      <c r="E93" s="12">
        <v>0</v>
      </c>
      <c r="F93" s="12">
        <v>0</v>
      </c>
      <c r="H93" s="13">
        <v>0</v>
      </c>
      <c r="I93" s="13">
        <v>0</v>
      </c>
      <c r="J93" s="13">
        <f t="shared" si="8"/>
        <v>0</v>
      </c>
      <c r="K93" s="13">
        <f t="shared" si="9"/>
        <v>0</v>
      </c>
      <c r="L93" s="13">
        <v>0</v>
      </c>
      <c r="M93" s="13">
        <v>0</v>
      </c>
      <c r="N93" s="13">
        <f t="shared" si="10"/>
        <v>0</v>
      </c>
      <c r="O93" s="13">
        <f t="shared" si="11"/>
        <v>0</v>
      </c>
      <c r="P93" s="13">
        <f t="shared" si="12"/>
        <v>0</v>
      </c>
      <c r="Q93" s="13">
        <f t="shared" si="13"/>
        <v>0</v>
      </c>
      <c r="R93" s="13">
        <v>7.420776</v>
      </c>
      <c r="S93" s="13">
        <v>0</v>
      </c>
      <c r="T93" s="13">
        <v>0</v>
      </c>
      <c r="U93" s="13">
        <f t="shared" si="14"/>
        <v>0</v>
      </c>
      <c r="V93" s="13">
        <f t="shared" si="15"/>
        <v>0</v>
      </c>
      <c r="W93" s="13">
        <v>0</v>
      </c>
      <c r="X93" s="13">
        <v>0</v>
      </c>
    </row>
    <row r="94" spans="1:24" x14ac:dyDescent="0.25">
      <c r="A94" s="12">
        <v>3</v>
      </c>
      <c r="B94" s="12">
        <v>13</v>
      </c>
      <c r="C94" s="13">
        <v>3.6779899999999999</v>
      </c>
      <c r="D94" s="12">
        <v>9</v>
      </c>
      <c r="E94" s="12">
        <v>0</v>
      </c>
      <c r="F94" s="12">
        <v>0</v>
      </c>
      <c r="H94" s="13">
        <v>0</v>
      </c>
      <c r="I94" s="13">
        <v>0</v>
      </c>
      <c r="J94" s="13">
        <f t="shared" si="8"/>
        <v>0</v>
      </c>
      <c r="K94" s="13">
        <f t="shared" si="9"/>
        <v>0</v>
      </c>
      <c r="L94" s="13">
        <v>0</v>
      </c>
      <c r="M94" s="13">
        <v>0</v>
      </c>
      <c r="N94" s="13">
        <f t="shared" si="10"/>
        <v>0</v>
      </c>
      <c r="O94" s="13">
        <f t="shared" si="11"/>
        <v>0</v>
      </c>
      <c r="P94" s="13">
        <f t="shared" si="12"/>
        <v>0</v>
      </c>
      <c r="Q94" s="13">
        <f t="shared" si="13"/>
        <v>0</v>
      </c>
      <c r="R94" s="13">
        <v>3.6779899999999999</v>
      </c>
      <c r="S94" s="13">
        <v>0</v>
      </c>
      <c r="T94" s="13">
        <v>0</v>
      </c>
      <c r="U94" s="13">
        <f t="shared" si="14"/>
        <v>0</v>
      </c>
      <c r="V94" s="13">
        <f t="shared" si="15"/>
        <v>0</v>
      </c>
      <c r="W94" s="13">
        <v>0</v>
      </c>
      <c r="X94" s="13">
        <v>0</v>
      </c>
    </row>
    <row r="95" spans="1:24" x14ac:dyDescent="0.25">
      <c r="A95" s="12">
        <v>50</v>
      </c>
      <c r="B95" s="12">
        <v>1</v>
      </c>
      <c r="C95" s="13">
        <v>3.9050000000000001E-3</v>
      </c>
      <c r="D95" s="12">
        <v>371</v>
      </c>
      <c r="E95" s="12">
        <v>50</v>
      </c>
      <c r="F95" s="12">
        <v>1</v>
      </c>
      <c r="G95" s="12" t="s">
        <v>39</v>
      </c>
      <c r="H95" s="13">
        <v>4.707897</v>
      </c>
      <c r="I95" s="13">
        <v>0.218</v>
      </c>
      <c r="J95" s="13">
        <f t="shared" si="8"/>
        <v>1.8384337785E-2</v>
      </c>
      <c r="K95" s="13">
        <f t="shared" si="9"/>
        <v>8.5128999999999999E-4</v>
      </c>
      <c r="L95" s="13">
        <v>0.39500000000000002</v>
      </c>
      <c r="M95" s="13">
        <v>0.42799999999999999</v>
      </c>
      <c r="N95" s="13">
        <f t="shared" si="10"/>
        <v>1.859619315</v>
      </c>
      <c r="O95" s="13">
        <f t="shared" si="11"/>
        <v>9.3303999999999998E-2</v>
      </c>
      <c r="P95" s="13">
        <f t="shared" si="12"/>
        <v>7.2618134250750001E-3</v>
      </c>
      <c r="Q95" s="13">
        <f t="shared" si="13"/>
        <v>3.6435211999999998E-4</v>
      </c>
      <c r="R95" s="13">
        <v>3.9050000000000001E-3</v>
      </c>
      <c r="S95" s="13">
        <v>0.315</v>
      </c>
      <c r="T95" s="13">
        <v>0</v>
      </c>
      <c r="U95" s="13">
        <f t="shared" si="14"/>
        <v>1.230075E-3</v>
      </c>
      <c r="V95" s="13">
        <f t="shared" si="15"/>
        <v>0</v>
      </c>
      <c r="W95" s="13">
        <f>U95/J95</f>
        <v>6.6908855482607207E-2</v>
      </c>
      <c r="X95" s="13">
        <f>V95/K95</f>
        <v>0</v>
      </c>
    </row>
    <row r="96" spans="1:24" x14ac:dyDescent="0.25">
      <c r="A96" s="12">
        <v>51</v>
      </c>
      <c r="B96" s="12">
        <v>1</v>
      </c>
      <c r="C96" s="13">
        <v>21.924209000000001</v>
      </c>
      <c r="D96" s="12">
        <v>380</v>
      </c>
      <c r="E96" s="12">
        <v>51</v>
      </c>
      <c r="F96" s="12">
        <v>1</v>
      </c>
      <c r="G96" s="12" t="s">
        <v>39</v>
      </c>
      <c r="H96" s="13">
        <v>6.143046</v>
      </c>
      <c r="I96" s="13">
        <v>0.28199999999999997</v>
      </c>
      <c r="J96" s="13">
        <f t="shared" si="8"/>
        <v>134.68142440061402</v>
      </c>
      <c r="K96" s="13">
        <f t="shared" si="9"/>
        <v>6.1826269379999994</v>
      </c>
      <c r="L96" s="13">
        <v>0.47199999999999998</v>
      </c>
      <c r="M96" s="13">
        <v>0.63100000000000001</v>
      </c>
      <c r="N96" s="13">
        <f t="shared" si="10"/>
        <v>2.8995177119999997</v>
      </c>
      <c r="O96" s="13">
        <f t="shared" si="11"/>
        <v>0.17794199999999999</v>
      </c>
      <c r="P96" s="13">
        <f t="shared" si="12"/>
        <v>63.569632317089805</v>
      </c>
      <c r="Q96" s="13">
        <f t="shared" si="13"/>
        <v>3.9012375978780001</v>
      </c>
      <c r="R96" s="13">
        <v>21.924209000000001</v>
      </c>
      <c r="S96" s="13">
        <v>1.056</v>
      </c>
      <c r="T96" s="13">
        <v>6.9000000000000006E-2</v>
      </c>
      <c r="U96" s="13">
        <f t="shared" si="14"/>
        <v>23.151964704000001</v>
      </c>
      <c r="V96" s="13">
        <f t="shared" si="15"/>
        <v>1.5127704210000001</v>
      </c>
      <c r="W96" s="13">
        <f t="shared" ref="W96:W150" si="16">U96/J96</f>
        <v>0.17190169176659265</v>
      </c>
      <c r="X96" s="13">
        <f t="shared" ref="X96:X150" si="17">V96/K96</f>
        <v>0.24468085106382984</v>
      </c>
    </row>
    <row r="97" spans="1:24" x14ac:dyDescent="0.25">
      <c r="A97" s="12">
        <v>52</v>
      </c>
      <c r="B97" s="12">
        <v>1</v>
      </c>
      <c r="C97" s="13">
        <v>7.9747789999999998</v>
      </c>
      <c r="D97" s="12">
        <v>388</v>
      </c>
      <c r="E97" s="12">
        <v>52</v>
      </c>
      <c r="F97" s="12">
        <v>1</v>
      </c>
      <c r="G97" s="12" t="s">
        <v>39</v>
      </c>
      <c r="H97" s="13">
        <v>5.0974389999999996</v>
      </c>
      <c r="I97" s="13">
        <v>0.23100000000000001</v>
      </c>
      <c r="J97" s="13">
        <f t="shared" si="8"/>
        <v>40.650949490980999</v>
      </c>
      <c r="K97" s="13">
        <f t="shared" si="9"/>
        <v>1.842173949</v>
      </c>
      <c r="L97" s="13">
        <v>0.16300000000000001</v>
      </c>
      <c r="M97" s="13">
        <v>0.28499999999999998</v>
      </c>
      <c r="N97" s="13">
        <f t="shared" si="10"/>
        <v>0.83088255700000002</v>
      </c>
      <c r="O97" s="13">
        <f t="shared" si="11"/>
        <v>6.5834999999999991E-2</v>
      </c>
      <c r="P97" s="13">
        <f t="shared" si="12"/>
        <v>6.6261047670299034</v>
      </c>
      <c r="Q97" s="13">
        <f t="shared" si="13"/>
        <v>0.52501957546499989</v>
      </c>
      <c r="R97" s="13">
        <v>7.9747789999999998</v>
      </c>
      <c r="S97" s="13">
        <v>7.0999999999999994E-2</v>
      </c>
      <c r="T97" s="13">
        <v>1.6E-2</v>
      </c>
      <c r="U97" s="13">
        <f t="shared" si="14"/>
        <v>0.56620930899999988</v>
      </c>
      <c r="V97" s="13">
        <f t="shared" si="15"/>
        <v>0.12759646399999999</v>
      </c>
      <c r="W97" s="13">
        <f t="shared" si="16"/>
        <v>1.3928562950924962E-2</v>
      </c>
      <c r="X97" s="13">
        <f t="shared" si="17"/>
        <v>6.9264069264069264E-2</v>
      </c>
    </row>
    <row r="98" spans="1:24" x14ac:dyDescent="0.25">
      <c r="A98" s="12">
        <v>48</v>
      </c>
      <c r="B98" s="12">
        <v>2</v>
      </c>
      <c r="C98" s="13">
        <v>1.1634869999999999</v>
      </c>
      <c r="D98" s="12">
        <v>357</v>
      </c>
      <c r="E98" s="12">
        <v>48</v>
      </c>
      <c r="F98" s="12">
        <v>2</v>
      </c>
      <c r="G98" s="12" t="s">
        <v>40</v>
      </c>
      <c r="H98" s="13">
        <v>14.200238000000001</v>
      </c>
      <c r="I98" s="13">
        <v>0.66100000000000003</v>
      </c>
      <c r="J98" s="13">
        <f t="shared" si="8"/>
        <v>16.521792309906001</v>
      </c>
      <c r="K98" s="13">
        <f t="shared" si="9"/>
        <v>0.76906490699999996</v>
      </c>
      <c r="L98" s="13">
        <v>0.53600000000000003</v>
      </c>
      <c r="M98" s="13">
        <v>0.60499999999999998</v>
      </c>
      <c r="N98" s="13">
        <f t="shared" si="10"/>
        <v>7.611327568000001</v>
      </c>
      <c r="O98" s="13">
        <f t="shared" si="11"/>
        <v>0.39990500000000001</v>
      </c>
      <c r="P98" s="13">
        <f t="shared" si="12"/>
        <v>8.855680678109616</v>
      </c>
      <c r="Q98" s="13">
        <f t="shared" si="13"/>
        <v>0.46528426873500001</v>
      </c>
      <c r="R98" s="13">
        <v>1.1634869999999999</v>
      </c>
      <c r="S98" s="13">
        <v>3.4620000000000002</v>
      </c>
      <c r="T98" s="13">
        <v>0.214</v>
      </c>
      <c r="U98" s="13">
        <f t="shared" si="14"/>
        <v>4.0279919939999997</v>
      </c>
      <c r="V98" s="13">
        <f t="shared" si="15"/>
        <v>0.24898621799999998</v>
      </c>
      <c r="W98" s="13">
        <f t="shared" si="16"/>
        <v>0.24379873069733055</v>
      </c>
      <c r="X98" s="13">
        <f t="shared" si="17"/>
        <v>0.3237518910741301</v>
      </c>
    </row>
    <row r="99" spans="1:24" x14ac:dyDescent="0.25">
      <c r="A99" s="12">
        <v>49</v>
      </c>
      <c r="B99" s="12">
        <v>2</v>
      </c>
      <c r="C99" s="13">
        <v>37.975976000000003</v>
      </c>
      <c r="D99" s="12">
        <v>364</v>
      </c>
      <c r="E99" s="12">
        <v>49</v>
      </c>
      <c r="F99" s="12">
        <v>2</v>
      </c>
      <c r="G99" s="12" t="s">
        <v>40</v>
      </c>
      <c r="H99" s="13">
        <v>15.707751999999999</v>
      </c>
      <c r="I99" s="13">
        <v>0.86299999999999999</v>
      </c>
      <c r="J99" s="13">
        <f t="shared" si="8"/>
        <v>596.51721296595201</v>
      </c>
      <c r="K99" s="13">
        <f t="shared" si="9"/>
        <v>32.773267288</v>
      </c>
      <c r="L99" s="13">
        <v>0.96799999999999997</v>
      </c>
      <c r="M99" s="13">
        <v>0.95199999999999996</v>
      </c>
      <c r="N99" s="13">
        <f t="shared" si="10"/>
        <v>15.205103935999999</v>
      </c>
      <c r="O99" s="13">
        <f t="shared" si="11"/>
        <v>0.82157599999999997</v>
      </c>
      <c r="P99" s="13">
        <f t="shared" si="12"/>
        <v>577.42866215104152</v>
      </c>
      <c r="Q99" s="13">
        <f t="shared" si="13"/>
        <v>31.200150458176001</v>
      </c>
      <c r="R99" s="13">
        <v>37.975976000000003</v>
      </c>
      <c r="S99" s="13">
        <v>5.468</v>
      </c>
      <c r="T99" s="13">
        <v>0.32300000000000001</v>
      </c>
      <c r="U99" s="13">
        <f t="shared" si="14"/>
        <v>207.65263676800001</v>
      </c>
      <c r="V99" s="13">
        <f t="shared" si="15"/>
        <v>12.266240248000001</v>
      </c>
      <c r="W99" s="13">
        <f t="shared" si="16"/>
        <v>0.34810837349609292</v>
      </c>
      <c r="X99" s="13">
        <f t="shared" si="17"/>
        <v>0.37427578215527235</v>
      </c>
    </row>
    <row r="100" spans="1:24" x14ac:dyDescent="0.25">
      <c r="A100" s="12">
        <v>49</v>
      </c>
      <c r="B100" s="12">
        <v>2</v>
      </c>
      <c r="C100" s="13">
        <v>6.7362000000000005E-2</v>
      </c>
      <c r="D100" s="12">
        <v>364</v>
      </c>
      <c r="E100" s="12">
        <v>49</v>
      </c>
      <c r="F100" s="12">
        <v>2</v>
      </c>
      <c r="G100" s="12" t="s">
        <v>40</v>
      </c>
      <c r="H100" s="13">
        <v>15.707751999999999</v>
      </c>
      <c r="I100" s="13">
        <v>0.86299999999999999</v>
      </c>
      <c r="J100" s="13">
        <f t="shared" si="8"/>
        <v>1.058105590224</v>
      </c>
      <c r="K100" s="13">
        <f t="shared" si="9"/>
        <v>5.8133406000000006E-2</v>
      </c>
      <c r="L100" s="13">
        <v>0.96799999999999997</v>
      </c>
      <c r="M100" s="13">
        <v>0.95199999999999996</v>
      </c>
      <c r="N100" s="13">
        <f t="shared" si="10"/>
        <v>15.205103935999999</v>
      </c>
      <c r="O100" s="13">
        <f t="shared" si="11"/>
        <v>0.82157599999999997</v>
      </c>
      <c r="P100" s="13">
        <f t="shared" si="12"/>
        <v>1.024246211336832</v>
      </c>
      <c r="Q100" s="13">
        <f t="shared" si="13"/>
        <v>5.5343002512E-2</v>
      </c>
      <c r="R100" s="13">
        <v>6.7362000000000005E-2</v>
      </c>
      <c r="S100" s="13">
        <v>5.468</v>
      </c>
      <c r="T100" s="13">
        <v>0.32300000000000001</v>
      </c>
      <c r="U100" s="13">
        <f t="shared" si="14"/>
        <v>0.36833541600000003</v>
      </c>
      <c r="V100" s="13">
        <f t="shared" si="15"/>
        <v>2.1757926000000004E-2</v>
      </c>
      <c r="W100" s="13">
        <f t="shared" si="16"/>
        <v>0.34810837349609292</v>
      </c>
      <c r="X100" s="13">
        <f t="shared" si="17"/>
        <v>0.37427578215527235</v>
      </c>
    </row>
    <row r="101" spans="1:24" x14ac:dyDescent="0.25">
      <c r="A101" s="12">
        <v>49</v>
      </c>
      <c r="B101" s="12">
        <v>2</v>
      </c>
      <c r="C101" s="13">
        <v>309.24839900000001</v>
      </c>
      <c r="D101" s="12">
        <v>364</v>
      </c>
      <c r="E101" s="12">
        <v>49</v>
      </c>
      <c r="F101" s="12">
        <v>2</v>
      </c>
      <c r="G101" s="12" t="s">
        <v>40</v>
      </c>
      <c r="H101" s="13">
        <v>15.707751999999999</v>
      </c>
      <c r="I101" s="13">
        <v>0.86299999999999999</v>
      </c>
      <c r="J101" s="13">
        <f t="shared" si="8"/>
        <v>4857.5971578890476</v>
      </c>
      <c r="K101" s="13">
        <f t="shared" si="9"/>
        <v>266.88136833700003</v>
      </c>
      <c r="L101" s="13">
        <v>0.96799999999999997</v>
      </c>
      <c r="M101" s="13">
        <v>0.95199999999999996</v>
      </c>
      <c r="N101" s="13">
        <f t="shared" si="10"/>
        <v>15.205103935999999</v>
      </c>
      <c r="O101" s="13">
        <f t="shared" si="11"/>
        <v>0.82157599999999997</v>
      </c>
      <c r="P101" s="13">
        <f t="shared" si="12"/>
        <v>4702.1540488365981</v>
      </c>
      <c r="Q101" s="13">
        <f t="shared" si="13"/>
        <v>254.07106265682398</v>
      </c>
      <c r="R101" s="13">
        <v>309.24839900000001</v>
      </c>
      <c r="S101" s="13">
        <v>5.468</v>
      </c>
      <c r="T101" s="13">
        <v>0.32300000000000001</v>
      </c>
      <c r="U101" s="13">
        <f t="shared" si="14"/>
        <v>1690.970245732</v>
      </c>
      <c r="V101" s="13">
        <f t="shared" si="15"/>
        <v>99.887232877000002</v>
      </c>
      <c r="W101" s="13">
        <f t="shared" si="16"/>
        <v>0.34810837349609292</v>
      </c>
      <c r="X101" s="13">
        <f t="shared" si="17"/>
        <v>0.3742757821552723</v>
      </c>
    </row>
    <row r="102" spans="1:24" x14ac:dyDescent="0.25">
      <c r="A102" s="12">
        <v>50</v>
      </c>
      <c r="B102" s="12">
        <v>2</v>
      </c>
      <c r="C102" s="13">
        <v>1.5233999999999999E-2</v>
      </c>
      <c r="D102" s="12">
        <v>372</v>
      </c>
      <c r="E102" s="12">
        <v>50</v>
      </c>
      <c r="F102" s="12">
        <v>2</v>
      </c>
      <c r="G102" s="12" t="s">
        <v>40</v>
      </c>
      <c r="H102" s="13">
        <v>9.4136919999999993</v>
      </c>
      <c r="I102" s="13">
        <v>0.47</v>
      </c>
      <c r="J102" s="13">
        <f t="shared" si="8"/>
        <v>0.14340818392799998</v>
      </c>
      <c r="K102" s="13">
        <f t="shared" si="9"/>
        <v>7.1599799999999989E-3</v>
      </c>
      <c r="L102" s="13">
        <v>0.39400000000000002</v>
      </c>
      <c r="M102" s="13">
        <v>0.42599999999999999</v>
      </c>
      <c r="N102" s="13">
        <f t="shared" si="10"/>
        <v>3.708994648</v>
      </c>
      <c r="O102" s="13">
        <f t="shared" si="11"/>
        <v>0.20021999999999998</v>
      </c>
      <c r="P102" s="13">
        <f t="shared" si="12"/>
        <v>5.6502824467631996E-2</v>
      </c>
      <c r="Q102" s="13">
        <f t="shared" si="13"/>
        <v>3.0501514799999995E-3</v>
      </c>
      <c r="R102" s="13">
        <v>1.5233999999999999E-2</v>
      </c>
      <c r="S102" s="13">
        <v>0.66800000000000004</v>
      </c>
      <c r="T102" s="13">
        <v>5.8000000000000003E-2</v>
      </c>
      <c r="U102" s="13">
        <f t="shared" si="14"/>
        <v>1.0176312E-2</v>
      </c>
      <c r="V102" s="13">
        <f t="shared" si="15"/>
        <v>8.83572E-4</v>
      </c>
      <c r="W102" s="13">
        <f t="shared" si="16"/>
        <v>7.0960469069946214E-2</v>
      </c>
      <c r="X102" s="13">
        <f t="shared" si="17"/>
        <v>0.12340425531914896</v>
      </c>
    </row>
    <row r="103" spans="1:24" x14ac:dyDescent="0.25">
      <c r="A103" s="12">
        <v>50</v>
      </c>
      <c r="B103" s="12">
        <v>2</v>
      </c>
      <c r="C103" s="13">
        <v>4.6960000000000002E-2</v>
      </c>
      <c r="D103" s="12">
        <v>372</v>
      </c>
      <c r="E103" s="12">
        <v>50</v>
      </c>
      <c r="F103" s="12">
        <v>2</v>
      </c>
      <c r="G103" s="12" t="s">
        <v>40</v>
      </c>
      <c r="H103" s="13">
        <v>9.4136919999999993</v>
      </c>
      <c r="I103" s="13">
        <v>0.47</v>
      </c>
      <c r="J103" s="13">
        <f t="shared" si="8"/>
        <v>0.44206697631999997</v>
      </c>
      <c r="K103" s="13">
        <f t="shared" si="9"/>
        <v>2.2071199999999999E-2</v>
      </c>
      <c r="L103" s="13">
        <v>0.39400000000000002</v>
      </c>
      <c r="M103" s="13">
        <v>0.42599999999999999</v>
      </c>
      <c r="N103" s="13">
        <f t="shared" si="10"/>
        <v>3.708994648</v>
      </c>
      <c r="O103" s="13">
        <f t="shared" si="11"/>
        <v>0.20021999999999998</v>
      </c>
      <c r="P103" s="13">
        <f t="shared" si="12"/>
        <v>0.17417438867008</v>
      </c>
      <c r="Q103" s="13">
        <f t="shared" si="13"/>
        <v>9.4023311999999991E-3</v>
      </c>
      <c r="R103" s="13">
        <v>4.6960000000000002E-2</v>
      </c>
      <c r="S103" s="13">
        <v>0.66800000000000004</v>
      </c>
      <c r="T103" s="13">
        <v>5.8000000000000003E-2</v>
      </c>
      <c r="U103" s="13">
        <f t="shared" si="14"/>
        <v>3.1369280000000006E-2</v>
      </c>
      <c r="V103" s="13">
        <f t="shared" si="15"/>
        <v>2.72368E-3</v>
      </c>
      <c r="W103" s="13">
        <f t="shared" si="16"/>
        <v>7.0960469069946228E-2</v>
      </c>
      <c r="X103" s="13">
        <f t="shared" si="17"/>
        <v>0.12340425531914895</v>
      </c>
    </row>
    <row r="104" spans="1:24" x14ac:dyDescent="0.25">
      <c r="A104" s="12">
        <v>50</v>
      </c>
      <c r="B104" s="12">
        <v>2</v>
      </c>
      <c r="C104" s="13">
        <v>1.3941209999999999</v>
      </c>
      <c r="D104" s="12">
        <v>372</v>
      </c>
      <c r="E104" s="12">
        <v>50</v>
      </c>
      <c r="F104" s="12">
        <v>2</v>
      </c>
      <c r="G104" s="12" t="s">
        <v>40</v>
      </c>
      <c r="H104" s="13">
        <v>9.4136919999999993</v>
      </c>
      <c r="I104" s="13">
        <v>0.47</v>
      </c>
      <c r="J104" s="13">
        <f t="shared" si="8"/>
        <v>13.123825704731999</v>
      </c>
      <c r="K104" s="13">
        <f t="shared" si="9"/>
        <v>0.65523686999999997</v>
      </c>
      <c r="L104" s="13">
        <v>0.39400000000000002</v>
      </c>
      <c r="M104" s="13">
        <v>0.42599999999999999</v>
      </c>
      <c r="N104" s="13">
        <f t="shared" si="10"/>
        <v>3.708994648</v>
      </c>
      <c r="O104" s="13">
        <f t="shared" si="11"/>
        <v>0.20021999999999998</v>
      </c>
      <c r="P104" s="13">
        <f t="shared" si="12"/>
        <v>5.1707873276644074</v>
      </c>
      <c r="Q104" s="13">
        <f t="shared" si="13"/>
        <v>0.27913090661999995</v>
      </c>
      <c r="R104" s="13">
        <v>1.3941209999999999</v>
      </c>
      <c r="S104" s="13">
        <v>0.66800000000000004</v>
      </c>
      <c r="T104" s="13">
        <v>5.8000000000000003E-2</v>
      </c>
      <c r="U104" s="13">
        <f t="shared" si="14"/>
        <v>0.931272828</v>
      </c>
      <c r="V104" s="13">
        <f t="shared" si="15"/>
        <v>8.0859018000000005E-2</v>
      </c>
      <c r="W104" s="13">
        <f t="shared" si="16"/>
        <v>7.09604690699462E-2</v>
      </c>
      <c r="X104" s="13">
        <f t="shared" si="17"/>
        <v>0.12340425531914895</v>
      </c>
    </row>
    <row r="105" spans="1:24" x14ac:dyDescent="0.25">
      <c r="A105" s="12">
        <v>51</v>
      </c>
      <c r="B105" s="12">
        <v>2</v>
      </c>
      <c r="C105" s="13">
        <v>58.582051</v>
      </c>
      <c r="D105" s="12">
        <v>381</v>
      </c>
      <c r="E105" s="12">
        <v>51</v>
      </c>
      <c r="F105" s="12">
        <v>2</v>
      </c>
      <c r="G105" s="12" t="s">
        <v>40</v>
      </c>
      <c r="H105" s="13">
        <v>12.311814999999999</v>
      </c>
      <c r="I105" s="13">
        <v>0.61</v>
      </c>
      <c r="J105" s="13">
        <f t="shared" si="8"/>
        <v>721.25137423256501</v>
      </c>
      <c r="K105" s="13">
        <f t="shared" si="9"/>
        <v>35.735051110000001</v>
      </c>
      <c r="L105" s="13">
        <v>0.47099999999999997</v>
      </c>
      <c r="M105" s="13">
        <v>0.624</v>
      </c>
      <c r="N105" s="13">
        <f t="shared" si="10"/>
        <v>5.7988648649999996</v>
      </c>
      <c r="O105" s="13">
        <f t="shared" si="11"/>
        <v>0.38063999999999998</v>
      </c>
      <c r="P105" s="13">
        <f t="shared" si="12"/>
        <v>339.70939726353811</v>
      </c>
      <c r="Q105" s="13">
        <f t="shared" si="13"/>
        <v>22.298671892639998</v>
      </c>
      <c r="R105" s="13">
        <v>58.582051</v>
      </c>
      <c r="S105" s="13">
        <v>2.1040000000000001</v>
      </c>
      <c r="T105" s="13">
        <v>0.14699999999999999</v>
      </c>
      <c r="U105" s="13">
        <f t="shared" si="14"/>
        <v>123.256635304</v>
      </c>
      <c r="V105" s="13">
        <f t="shared" si="15"/>
        <v>8.6115614970000003</v>
      </c>
      <c r="W105" s="13">
        <f t="shared" si="16"/>
        <v>0.17089275626704917</v>
      </c>
      <c r="X105" s="13">
        <f t="shared" si="17"/>
        <v>0.24098360655737705</v>
      </c>
    </row>
    <row r="106" spans="1:24" x14ac:dyDescent="0.25">
      <c r="A106" s="12">
        <v>51</v>
      </c>
      <c r="B106" s="12">
        <v>2</v>
      </c>
      <c r="C106" s="13">
        <v>11.484030000000001</v>
      </c>
      <c r="D106" s="12">
        <v>381</v>
      </c>
      <c r="E106" s="12">
        <v>51</v>
      </c>
      <c r="F106" s="12">
        <v>2</v>
      </c>
      <c r="G106" s="12" t="s">
        <v>40</v>
      </c>
      <c r="H106" s="13">
        <v>12.311814999999999</v>
      </c>
      <c r="I106" s="13">
        <v>0.61</v>
      </c>
      <c r="J106" s="13">
        <f t="shared" si="8"/>
        <v>141.38925281445</v>
      </c>
      <c r="K106" s="13">
        <f t="shared" si="9"/>
        <v>7.0052583000000004</v>
      </c>
      <c r="L106" s="13">
        <v>0.47099999999999997</v>
      </c>
      <c r="M106" s="13">
        <v>0.624</v>
      </c>
      <c r="N106" s="13">
        <f t="shared" si="10"/>
        <v>5.7988648649999996</v>
      </c>
      <c r="O106" s="13">
        <f t="shared" si="11"/>
        <v>0.38063999999999998</v>
      </c>
      <c r="P106" s="13">
        <f t="shared" si="12"/>
        <v>66.594338075605947</v>
      </c>
      <c r="Q106" s="13">
        <f t="shared" si="13"/>
        <v>4.3712811792000004</v>
      </c>
      <c r="R106" s="13">
        <v>11.484030000000001</v>
      </c>
      <c r="S106" s="13">
        <v>2.1040000000000001</v>
      </c>
      <c r="T106" s="13">
        <v>0.14699999999999999</v>
      </c>
      <c r="U106" s="13">
        <f t="shared" si="14"/>
        <v>24.162399120000003</v>
      </c>
      <c r="V106" s="13">
        <f t="shared" si="15"/>
        <v>1.68815241</v>
      </c>
      <c r="W106" s="13">
        <f t="shared" si="16"/>
        <v>0.1708927562670492</v>
      </c>
      <c r="X106" s="13">
        <f t="shared" si="17"/>
        <v>0.24098360655737705</v>
      </c>
    </row>
    <row r="107" spans="1:24" x14ac:dyDescent="0.25">
      <c r="A107" s="12">
        <v>51</v>
      </c>
      <c r="B107" s="12">
        <v>2</v>
      </c>
      <c r="C107" s="13">
        <v>128.480458</v>
      </c>
      <c r="D107" s="12">
        <v>381</v>
      </c>
      <c r="E107" s="12">
        <v>51</v>
      </c>
      <c r="F107" s="12">
        <v>2</v>
      </c>
      <c r="G107" s="12" t="s">
        <v>40</v>
      </c>
      <c r="H107" s="13">
        <v>12.311814999999999</v>
      </c>
      <c r="I107" s="13">
        <v>0.61</v>
      </c>
      <c r="J107" s="13">
        <f t="shared" si="8"/>
        <v>1581.82763001127</v>
      </c>
      <c r="K107" s="13">
        <f t="shared" si="9"/>
        <v>78.373079379999993</v>
      </c>
      <c r="L107" s="13">
        <v>0.47099999999999997</v>
      </c>
      <c r="M107" s="13">
        <v>0.624</v>
      </c>
      <c r="N107" s="13">
        <f t="shared" si="10"/>
        <v>5.7988648649999996</v>
      </c>
      <c r="O107" s="13">
        <f t="shared" si="11"/>
        <v>0.38063999999999998</v>
      </c>
      <c r="P107" s="13">
        <f t="shared" si="12"/>
        <v>745.04081373530812</v>
      </c>
      <c r="Q107" s="13">
        <f t="shared" si="13"/>
        <v>48.904801533119993</v>
      </c>
      <c r="R107" s="13">
        <v>128.480458</v>
      </c>
      <c r="S107" s="13">
        <v>2.1040000000000001</v>
      </c>
      <c r="T107" s="13">
        <v>0.14699999999999999</v>
      </c>
      <c r="U107" s="13">
        <f t="shared" si="14"/>
        <v>270.32288363200001</v>
      </c>
      <c r="V107" s="13">
        <f t="shared" si="15"/>
        <v>18.886627325999999</v>
      </c>
      <c r="W107" s="13">
        <f t="shared" si="16"/>
        <v>0.17089275626704917</v>
      </c>
      <c r="X107" s="13">
        <f t="shared" si="17"/>
        <v>0.24098360655737705</v>
      </c>
    </row>
    <row r="108" spans="1:24" x14ac:dyDescent="0.25">
      <c r="A108" s="12">
        <v>51</v>
      </c>
      <c r="B108" s="12">
        <v>2</v>
      </c>
      <c r="C108" s="13">
        <v>7.4273000000000006E-2</v>
      </c>
      <c r="D108" s="12">
        <v>381</v>
      </c>
      <c r="E108" s="12">
        <v>51</v>
      </c>
      <c r="F108" s="12">
        <v>2</v>
      </c>
      <c r="G108" s="12" t="s">
        <v>40</v>
      </c>
      <c r="H108" s="13">
        <v>12.311814999999999</v>
      </c>
      <c r="I108" s="13">
        <v>0.61</v>
      </c>
      <c r="J108" s="13">
        <f t="shared" si="8"/>
        <v>0.91443543549500006</v>
      </c>
      <c r="K108" s="13">
        <f t="shared" si="9"/>
        <v>4.5306530000000005E-2</v>
      </c>
      <c r="L108" s="13">
        <v>0.47099999999999997</v>
      </c>
      <c r="M108" s="13">
        <v>0.624</v>
      </c>
      <c r="N108" s="13">
        <f t="shared" si="10"/>
        <v>5.7988648649999996</v>
      </c>
      <c r="O108" s="13">
        <f t="shared" si="11"/>
        <v>0.38063999999999998</v>
      </c>
      <c r="P108" s="13">
        <f t="shared" si="12"/>
        <v>0.430699090118145</v>
      </c>
      <c r="Q108" s="13">
        <f t="shared" si="13"/>
        <v>2.827127472E-2</v>
      </c>
      <c r="R108" s="13">
        <v>7.4273000000000006E-2</v>
      </c>
      <c r="S108" s="13">
        <v>2.1040000000000001</v>
      </c>
      <c r="T108" s="13">
        <v>0.14699999999999999</v>
      </c>
      <c r="U108" s="13">
        <f t="shared" si="14"/>
        <v>0.15627039200000001</v>
      </c>
      <c r="V108" s="13">
        <f t="shared" si="15"/>
        <v>1.0918131000000001E-2</v>
      </c>
      <c r="W108" s="13">
        <f t="shared" si="16"/>
        <v>0.17089275626704917</v>
      </c>
      <c r="X108" s="13">
        <f t="shared" si="17"/>
        <v>0.24098360655737705</v>
      </c>
    </row>
    <row r="109" spans="1:24" x14ac:dyDescent="0.25">
      <c r="A109" s="12">
        <v>51</v>
      </c>
      <c r="B109" s="12">
        <v>2</v>
      </c>
      <c r="C109" s="13">
        <v>5.0073470000000002</v>
      </c>
      <c r="D109" s="12">
        <v>381</v>
      </c>
      <c r="E109" s="12">
        <v>51</v>
      </c>
      <c r="F109" s="12">
        <v>2</v>
      </c>
      <c r="G109" s="12" t="s">
        <v>40</v>
      </c>
      <c r="H109" s="13">
        <v>12.311814999999999</v>
      </c>
      <c r="I109" s="13">
        <v>0.61</v>
      </c>
      <c r="J109" s="13">
        <f t="shared" si="8"/>
        <v>61.649529904805</v>
      </c>
      <c r="K109" s="13">
        <f t="shared" si="9"/>
        <v>3.0544816699999999</v>
      </c>
      <c r="L109" s="13">
        <v>0.47099999999999997</v>
      </c>
      <c r="M109" s="13">
        <v>0.624</v>
      </c>
      <c r="N109" s="13">
        <f t="shared" si="10"/>
        <v>5.7988648649999996</v>
      </c>
      <c r="O109" s="13">
        <f t="shared" si="11"/>
        <v>0.38063999999999998</v>
      </c>
      <c r="P109" s="13">
        <f t="shared" si="12"/>
        <v>29.036928585163153</v>
      </c>
      <c r="Q109" s="13">
        <f t="shared" si="13"/>
        <v>1.9059965620799999</v>
      </c>
      <c r="R109" s="13">
        <v>5.0073470000000002</v>
      </c>
      <c r="S109" s="13">
        <v>2.1040000000000001</v>
      </c>
      <c r="T109" s="13">
        <v>0.14699999999999999</v>
      </c>
      <c r="U109" s="13">
        <f t="shared" si="14"/>
        <v>10.535458088</v>
      </c>
      <c r="V109" s="13">
        <f t="shared" si="15"/>
        <v>0.73608000900000004</v>
      </c>
      <c r="W109" s="13">
        <f t="shared" si="16"/>
        <v>0.17089275626704917</v>
      </c>
      <c r="X109" s="13">
        <f t="shared" si="17"/>
        <v>0.24098360655737708</v>
      </c>
    </row>
    <row r="110" spans="1:24" x14ac:dyDescent="0.25">
      <c r="A110" s="12">
        <v>51</v>
      </c>
      <c r="B110" s="12">
        <v>2</v>
      </c>
      <c r="C110" s="13">
        <v>5.9319999999999998E-3</v>
      </c>
      <c r="D110" s="12">
        <v>381</v>
      </c>
      <c r="E110" s="12">
        <v>51</v>
      </c>
      <c r="F110" s="12">
        <v>2</v>
      </c>
      <c r="G110" s="12" t="s">
        <v>40</v>
      </c>
      <c r="H110" s="13">
        <v>12.311814999999999</v>
      </c>
      <c r="I110" s="13">
        <v>0.61</v>
      </c>
      <c r="J110" s="13">
        <f t="shared" si="8"/>
        <v>7.3033686579999993E-2</v>
      </c>
      <c r="K110" s="13">
        <f t="shared" si="9"/>
        <v>3.6185199999999996E-3</v>
      </c>
      <c r="L110" s="13">
        <v>0.47099999999999997</v>
      </c>
      <c r="M110" s="13">
        <v>0.624</v>
      </c>
      <c r="N110" s="13">
        <f t="shared" si="10"/>
        <v>5.7988648649999996</v>
      </c>
      <c r="O110" s="13">
        <f t="shared" si="11"/>
        <v>0.38063999999999998</v>
      </c>
      <c r="P110" s="13">
        <f t="shared" si="12"/>
        <v>3.4398866379179993E-2</v>
      </c>
      <c r="Q110" s="13">
        <f t="shared" si="13"/>
        <v>2.2579564799999996E-3</v>
      </c>
      <c r="R110" s="13">
        <v>5.9319999999999998E-3</v>
      </c>
      <c r="S110" s="13">
        <v>2.1040000000000001</v>
      </c>
      <c r="T110" s="13">
        <v>0.14699999999999999</v>
      </c>
      <c r="U110" s="13">
        <f t="shared" si="14"/>
        <v>1.2480928000000001E-2</v>
      </c>
      <c r="V110" s="13">
        <f t="shared" si="15"/>
        <v>8.720039999999999E-4</v>
      </c>
      <c r="W110" s="13">
        <f t="shared" si="16"/>
        <v>0.1708927562670492</v>
      </c>
      <c r="X110" s="13">
        <f t="shared" si="17"/>
        <v>0.24098360655737705</v>
      </c>
    </row>
    <row r="111" spans="1:24" x14ac:dyDescent="0.25">
      <c r="A111" s="12">
        <v>51</v>
      </c>
      <c r="B111" s="12">
        <v>2</v>
      </c>
      <c r="C111" s="13">
        <v>4.5601999999999997E-2</v>
      </c>
      <c r="D111" s="12">
        <v>381</v>
      </c>
      <c r="E111" s="12">
        <v>51</v>
      </c>
      <c r="F111" s="12">
        <v>2</v>
      </c>
      <c r="G111" s="12" t="s">
        <v>40</v>
      </c>
      <c r="H111" s="13">
        <v>12.311814999999999</v>
      </c>
      <c r="I111" s="13">
        <v>0.61</v>
      </c>
      <c r="J111" s="13">
        <f t="shared" si="8"/>
        <v>0.5614433876299999</v>
      </c>
      <c r="K111" s="13">
        <f t="shared" si="9"/>
        <v>2.7817219999999997E-2</v>
      </c>
      <c r="L111" s="13">
        <v>0.47099999999999997</v>
      </c>
      <c r="M111" s="13">
        <v>0.624</v>
      </c>
      <c r="N111" s="13">
        <f t="shared" si="10"/>
        <v>5.7988648649999996</v>
      </c>
      <c r="O111" s="13">
        <f t="shared" si="11"/>
        <v>0.38063999999999998</v>
      </c>
      <c r="P111" s="13">
        <f t="shared" si="12"/>
        <v>0.26443983557372996</v>
      </c>
      <c r="Q111" s="13">
        <f t="shared" si="13"/>
        <v>1.7357945279999999E-2</v>
      </c>
      <c r="R111" s="13">
        <v>4.5601999999999997E-2</v>
      </c>
      <c r="S111" s="13">
        <v>2.1040000000000001</v>
      </c>
      <c r="T111" s="13">
        <v>0.14699999999999999</v>
      </c>
      <c r="U111" s="13">
        <f t="shared" si="14"/>
        <v>9.5946608000000003E-2</v>
      </c>
      <c r="V111" s="13">
        <f t="shared" si="15"/>
        <v>6.7034939999999991E-3</v>
      </c>
      <c r="W111" s="13">
        <f t="shared" si="16"/>
        <v>0.1708927562670492</v>
      </c>
      <c r="X111" s="13">
        <f t="shared" si="17"/>
        <v>0.24098360655737705</v>
      </c>
    </row>
    <row r="112" spans="1:24" x14ac:dyDescent="0.25">
      <c r="A112" s="12">
        <v>52</v>
      </c>
      <c r="B112" s="12">
        <v>2</v>
      </c>
      <c r="C112" s="13">
        <v>12.356589</v>
      </c>
      <c r="D112" s="12">
        <v>389</v>
      </c>
      <c r="E112" s="12">
        <v>52</v>
      </c>
      <c r="F112" s="12">
        <v>2</v>
      </c>
      <c r="G112" s="12" t="s">
        <v>40</v>
      </c>
      <c r="H112" s="13">
        <v>10.191841</v>
      </c>
      <c r="I112" s="13">
        <v>0.5</v>
      </c>
      <c r="J112" s="13">
        <f t="shared" si="8"/>
        <v>125.936390390349</v>
      </c>
      <c r="K112" s="13">
        <f t="shared" si="9"/>
        <v>6.1782944999999998</v>
      </c>
      <c r="L112" s="13">
        <v>0.16200000000000001</v>
      </c>
      <c r="M112" s="13">
        <v>0.28100000000000003</v>
      </c>
      <c r="N112" s="13">
        <f t="shared" si="10"/>
        <v>1.6510782420000001</v>
      </c>
      <c r="O112" s="13">
        <f t="shared" si="11"/>
        <v>0.14050000000000001</v>
      </c>
      <c r="P112" s="13">
        <f t="shared" si="12"/>
        <v>20.401695243236539</v>
      </c>
      <c r="Q112" s="13">
        <f t="shared" si="13"/>
        <v>1.7361007545</v>
      </c>
      <c r="R112" s="13">
        <v>12.356589</v>
      </c>
      <c r="S112" s="13">
        <v>0.14000000000000001</v>
      </c>
      <c r="T112" s="13">
        <v>3.4000000000000002E-2</v>
      </c>
      <c r="U112" s="13">
        <f t="shared" si="14"/>
        <v>1.7299224600000001</v>
      </c>
      <c r="V112" s="13">
        <f t="shared" si="15"/>
        <v>0.42012402600000004</v>
      </c>
      <c r="W112" s="13">
        <f t="shared" si="16"/>
        <v>1.3736478031790331E-2</v>
      </c>
      <c r="X112" s="13">
        <f t="shared" si="17"/>
        <v>6.8000000000000005E-2</v>
      </c>
    </row>
    <row r="113" spans="1:24" x14ac:dyDescent="0.25">
      <c r="A113" s="12">
        <v>52</v>
      </c>
      <c r="B113" s="12">
        <v>2</v>
      </c>
      <c r="C113" s="13">
        <v>3.7820000000000002E-3</v>
      </c>
      <c r="D113" s="12">
        <v>389</v>
      </c>
      <c r="E113" s="12">
        <v>52</v>
      </c>
      <c r="F113" s="12">
        <v>2</v>
      </c>
      <c r="G113" s="12" t="s">
        <v>40</v>
      </c>
      <c r="H113" s="13">
        <v>10.191841</v>
      </c>
      <c r="I113" s="13">
        <v>0.5</v>
      </c>
      <c r="J113" s="13">
        <f t="shared" si="8"/>
        <v>3.8545542662000006E-2</v>
      </c>
      <c r="K113" s="13">
        <f t="shared" si="9"/>
        <v>1.8910000000000001E-3</v>
      </c>
      <c r="L113" s="13">
        <v>0.16200000000000001</v>
      </c>
      <c r="M113" s="13">
        <v>0.28100000000000003</v>
      </c>
      <c r="N113" s="13">
        <f t="shared" si="10"/>
        <v>1.6510782420000001</v>
      </c>
      <c r="O113" s="13">
        <f t="shared" si="11"/>
        <v>0.14050000000000001</v>
      </c>
      <c r="P113" s="13">
        <f t="shared" si="12"/>
        <v>6.244377911244001E-3</v>
      </c>
      <c r="Q113" s="13">
        <f t="shared" si="13"/>
        <v>5.313710000000001E-4</v>
      </c>
      <c r="R113" s="13">
        <v>3.7820000000000002E-3</v>
      </c>
      <c r="S113" s="13">
        <v>0.14000000000000001</v>
      </c>
      <c r="T113" s="13">
        <v>3.4000000000000002E-2</v>
      </c>
      <c r="U113" s="13">
        <f t="shared" si="14"/>
        <v>5.2948000000000003E-4</v>
      </c>
      <c r="V113" s="13">
        <f t="shared" si="15"/>
        <v>1.2858800000000001E-4</v>
      </c>
      <c r="W113" s="13">
        <f t="shared" si="16"/>
        <v>1.3736478031790331E-2</v>
      </c>
      <c r="X113" s="13">
        <f t="shared" si="17"/>
        <v>6.8000000000000005E-2</v>
      </c>
    </row>
    <row r="114" spans="1:24" x14ac:dyDescent="0.25">
      <c r="A114" s="12">
        <v>52</v>
      </c>
      <c r="B114" s="12">
        <v>2</v>
      </c>
      <c r="C114" s="13">
        <v>6.6084209999999999</v>
      </c>
      <c r="D114" s="12">
        <v>389</v>
      </c>
      <c r="E114" s="12">
        <v>52</v>
      </c>
      <c r="F114" s="12">
        <v>2</v>
      </c>
      <c r="G114" s="12" t="s">
        <v>40</v>
      </c>
      <c r="H114" s="13">
        <v>10.191841</v>
      </c>
      <c r="I114" s="13">
        <v>0.5</v>
      </c>
      <c r="J114" s="13">
        <f t="shared" si="8"/>
        <v>67.351976093060998</v>
      </c>
      <c r="K114" s="13">
        <f t="shared" si="9"/>
        <v>3.3042104999999999</v>
      </c>
      <c r="L114" s="13">
        <v>0.16200000000000001</v>
      </c>
      <c r="M114" s="13">
        <v>0.28100000000000003</v>
      </c>
      <c r="N114" s="13">
        <f t="shared" si="10"/>
        <v>1.6510782420000001</v>
      </c>
      <c r="O114" s="13">
        <f t="shared" si="11"/>
        <v>0.14050000000000001</v>
      </c>
      <c r="P114" s="13">
        <f t="shared" si="12"/>
        <v>10.911020127075883</v>
      </c>
      <c r="Q114" s="13">
        <f t="shared" si="13"/>
        <v>0.92848315050000008</v>
      </c>
      <c r="R114" s="13">
        <v>6.6084209999999999</v>
      </c>
      <c r="S114" s="13">
        <v>0.14000000000000001</v>
      </c>
      <c r="T114" s="13">
        <v>3.4000000000000002E-2</v>
      </c>
      <c r="U114" s="13">
        <f t="shared" si="14"/>
        <v>0.92517894000000012</v>
      </c>
      <c r="V114" s="13">
        <f t="shared" si="15"/>
        <v>0.22468631400000003</v>
      </c>
      <c r="W114" s="13">
        <f t="shared" si="16"/>
        <v>1.3736478031790334E-2</v>
      </c>
      <c r="X114" s="13">
        <f t="shared" si="17"/>
        <v>6.8000000000000005E-2</v>
      </c>
    </row>
    <row r="115" spans="1:24" x14ac:dyDescent="0.25">
      <c r="A115" s="12">
        <v>52</v>
      </c>
      <c r="B115" s="12">
        <v>2</v>
      </c>
      <c r="C115" s="13">
        <v>16.125553</v>
      </c>
      <c r="D115" s="12">
        <v>389</v>
      </c>
      <c r="E115" s="12">
        <v>52</v>
      </c>
      <c r="F115" s="12">
        <v>2</v>
      </c>
      <c r="G115" s="12" t="s">
        <v>40</v>
      </c>
      <c r="H115" s="13">
        <v>10.191841</v>
      </c>
      <c r="I115" s="13">
        <v>0.5</v>
      </c>
      <c r="J115" s="13">
        <f t="shared" si="8"/>
        <v>164.34907221307301</v>
      </c>
      <c r="K115" s="13">
        <f t="shared" si="9"/>
        <v>8.0627765</v>
      </c>
      <c r="L115" s="13">
        <v>0.16200000000000001</v>
      </c>
      <c r="M115" s="13">
        <v>0.28100000000000003</v>
      </c>
      <c r="N115" s="13">
        <f t="shared" si="10"/>
        <v>1.6510782420000001</v>
      </c>
      <c r="O115" s="13">
        <f t="shared" si="11"/>
        <v>0.14050000000000001</v>
      </c>
      <c r="P115" s="13">
        <f t="shared" si="12"/>
        <v>26.624549698517828</v>
      </c>
      <c r="Q115" s="13">
        <f t="shared" si="13"/>
        <v>2.2656401965000001</v>
      </c>
      <c r="R115" s="13">
        <v>16.125553</v>
      </c>
      <c r="S115" s="13">
        <v>0.14000000000000001</v>
      </c>
      <c r="T115" s="13">
        <v>3.4000000000000002E-2</v>
      </c>
      <c r="U115" s="13">
        <f t="shared" si="14"/>
        <v>2.2575774200000001</v>
      </c>
      <c r="V115" s="13">
        <f t="shared" si="15"/>
        <v>0.54826880200000006</v>
      </c>
      <c r="W115" s="13">
        <f t="shared" si="16"/>
        <v>1.3736478031790331E-2</v>
      </c>
      <c r="X115" s="13">
        <f t="shared" si="17"/>
        <v>6.8000000000000005E-2</v>
      </c>
    </row>
    <row r="116" spans="1:24" x14ac:dyDescent="0.25">
      <c r="A116" s="12">
        <v>52</v>
      </c>
      <c r="B116" s="12">
        <v>2</v>
      </c>
      <c r="C116" s="13">
        <v>4.6283999999999999E-2</v>
      </c>
      <c r="D116" s="12">
        <v>389</v>
      </c>
      <c r="E116" s="12">
        <v>52</v>
      </c>
      <c r="F116" s="12">
        <v>2</v>
      </c>
      <c r="G116" s="12" t="s">
        <v>40</v>
      </c>
      <c r="H116" s="13">
        <v>10.191841</v>
      </c>
      <c r="I116" s="13">
        <v>0.5</v>
      </c>
      <c r="J116" s="13">
        <f t="shared" si="8"/>
        <v>0.471719168844</v>
      </c>
      <c r="K116" s="13">
        <f t="shared" si="9"/>
        <v>2.3141999999999999E-2</v>
      </c>
      <c r="L116" s="13">
        <v>0.16200000000000001</v>
      </c>
      <c r="M116" s="13">
        <v>0.28100000000000003</v>
      </c>
      <c r="N116" s="13">
        <f t="shared" si="10"/>
        <v>1.6510782420000001</v>
      </c>
      <c r="O116" s="13">
        <f t="shared" si="11"/>
        <v>0.14050000000000001</v>
      </c>
      <c r="P116" s="13">
        <f t="shared" si="12"/>
        <v>7.6418505352727997E-2</v>
      </c>
      <c r="Q116" s="13">
        <f t="shared" si="13"/>
        <v>6.5029020000000005E-3</v>
      </c>
      <c r="R116" s="13">
        <v>4.6283999999999999E-2</v>
      </c>
      <c r="S116" s="13">
        <v>0.14000000000000001</v>
      </c>
      <c r="T116" s="13">
        <v>3.4000000000000002E-2</v>
      </c>
      <c r="U116" s="13">
        <f t="shared" si="14"/>
        <v>6.4797600000000002E-3</v>
      </c>
      <c r="V116" s="13">
        <f t="shared" si="15"/>
        <v>1.5736560000000001E-3</v>
      </c>
      <c r="W116" s="13">
        <f t="shared" si="16"/>
        <v>1.3736478031790331E-2</v>
      </c>
      <c r="X116" s="13">
        <f t="shared" si="17"/>
        <v>6.8000000000000005E-2</v>
      </c>
    </row>
    <row r="117" spans="1:24" x14ac:dyDescent="0.25">
      <c r="A117" s="12">
        <v>52</v>
      </c>
      <c r="B117" s="12">
        <v>2</v>
      </c>
      <c r="C117" s="13">
        <v>264.08873899999998</v>
      </c>
      <c r="D117" s="12">
        <v>389</v>
      </c>
      <c r="E117" s="12">
        <v>52</v>
      </c>
      <c r="F117" s="12">
        <v>2</v>
      </c>
      <c r="G117" s="12" t="s">
        <v>40</v>
      </c>
      <c r="H117" s="13">
        <v>10.191841</v>
      </c>
      <c r="I117" s="13">
        <v>0.5</v>
      </c>
      <c r="J117" s="13">
        <f t="shared" si="8"/>
        <v>2691.5504377784987</v>
      </c>
      <c r="K117" s="13">
        <f t="shared" si="9"/>
        <v>132.04436949999999</v>
      </c>
      <c r="L117" s="13">
        <v>0.16200000000000001</v>
      </c>
      <c r="M117" s="13">
        <v>0.28100000000000003</v>
      </c>
      <c r="N117" s="13">
        <f t="shared" si="10"/>
        <v>1.6510782420000001</v>
      </c>
      <c r="O117" s="13">
        <f t="shared" si="11"/>
        <v>0.14050000000000001</v>
      </c>
      <c r="P117" s="13">
        <f t="shared" si="12"/>
        <v>436.03117092011684</v>
      </c>
      <c r="Q117" s="13">
        <f t="shared" si="13"/>
        <v>37.104467829500003</v>
      </c>
      <c r="R117" s="13">
        <v>264.08873899999998</v>
      </c>
      <c r="S117" s="13">
        <v>0.14000000000000001</v>
      </c>
      <c r="T117" s="13">
        <v>3.4000000000000002E-2</v>
      </c>
      <c r="U117" s="13">
        <f t="shared" si="14"/>
        <v>36.972423460000002</v>
      </c>
      <c r="V117" s="13">
        <f t="shared" si="15"/>
        <v>8.9790171260000005</v>
      </c>
      <c r="W117" s="13">
        <f t="shared" si="16"/>
        <v>1.3736478031790334E-2</v>
      </c>
      <c r="X117" s="13">
        <f t="shared" si="17"/>
        <v>6.8000000000000005E-2</v>
      </c>
    </row>
    <row r="118" spans="1:24" x14ac:dyDescent="0.25">
      <c r="A118" s="12">
        <v>53</v>
      </c>
      <c r="B118" s="12">
        <v>2</v>
      </c>
      <c r="C118" s="13">
        <v>1.7957000000000001E-2</v>
      </c>
      <c r="D118" s="12">
        <v>395</v>
      </c>
      <c r="E118" s="12">
        <v>53</v>
      </c>
      <c r="F118" s="12">
        <v>2</v>
      </c>
      <c r="G118" s="12" t="s">
        <v>40</v>
      </c>
      <c r="H118" s="13">
        <v>8.6120459999999994</v>
      </c>
      <c r="I118" s="13">
        <v>0.39900000000000002</v>
      </c>
      <c r="J118" s="13">
        <f t="shared" si="8"/>
        <v>0.154646510022</v>
      </c>
      <c r="K118" s="13">
        <f t="shared" si="9"/>
        <v>7.1648430000000006E-3</v>
      </c>
      <c r="L118" s="13">
        <v>0.38700000000000001</v>
      </c>
      <c r="M118" s="13">
        <v>0.28499999999999998</v>
      </c>
      <c r="N118" s="13">
        <f t="shared" si="10"/>
        <v>3.332861802</v>
      </c>
      <c r="O118" s="13">
        <f t="shared" si="11"/>
        <v>0.113715</v>
      </c>
      <c r="P118" s="13">
        <f t="shared" si="12"/>
        <v>5.9848199378514003E-2</v>
      </c>
      <c r="Q118" s="13">
        <f t="shared" si="13"/>
        <v>2.0419802549999999E-3</v>
      </c>
      <c r="R118" s="13">
        <v>1.7957000000000001E-2</v>
      </c>
      <c r="S118" s="13">
        <v>0.61</v>
      </c>
      <c r="T118" s="13">
        <v>3.5000000000000003E-2</v>
      </c>
      <c r="U118" s="13">
        <f t="shared" si="14"/>
        <v>1.095377E-2</v>
      </c>
      <c r="V118" s="13">
        <f t="shared" si="15"/>
        <v>6.2849500000000007E-4</v>
      </c>
      <c r="W118" s="13">
        <f t="shared" si="16"/>
        <v>7.0831019713550061E-2</v>
      </c>
      <c r="X118" s="13">
        <f t="shared" si="17"/>
        <v>8.7719298245614044E-2</v>
      </c>
    </row>
    <row r="119" spans="1:24" x14ac:dyDescent="0.25">
      <c r="A119" s="12">
        <v>53</v>
      </c>
      <c r="B119" s="12">
        <v>2</v>
      </c>
      <c r="C119" s="13">
        <v>10.197286999999999</v>
      </c>
      <c r="D119" s="12">
        <v>395</v>
      </c>
      <c r="E119" s="12">
        <v>53</v>
      </c>
      <c r="F119" s="12">
        <v>2</v>
      </c>
      <c r="G119" s="12" t="s">
        <v>40</v>
      </c>
      <c r="H119" s="13">
        <v>8.6120459999999994</v>
      </c>
      <c r="I119" s="13">
        <v>0.39900000000000002</v>
      </c>
      <c r="J119" s="13">
        <f t="shared" si="8"/>
        <v>87.819504719201987</v>
      </c>
      <c r="K119" s="13">
        <f t="shared" si="9"/>
        <v>4.0687175130000002</v>
      </c>
      <c r="L119" s="13">
        <v>0.38700000000000001</v>
      </c>
      <c r="M119" s="13">
        <v>0.28499999999999998</v>
      </c>
      <c r="N119" s="13">
        <f t="shared" si="10"/>
        <v>3.332861802</v>
      </c>
      <c r="O119" s="13">
        <f t="shared" si="11"/>
        <v>0.113715</v>
      </c>
      <c r="P119" s="13">
        <f t="shared" si="12"/>
        <v>33.986148326331175</v>
      </c>
      <c r="Q119" s="13">
        <f t="shared" si="13"/>
        <v>1.159584491205</v>
      </c>
      <c r="R119" s="13">
        <v>10.197286999999999</v>
      </c>
      <c r="S119" s="13">
        <v>0.61</v>
      </c>
      <c r="T119" s="13">
        <v>3.5000000000000003E-2</v>
      </c>
      <c r="U119" s="13">
        <f t="shared" si="14"/>
        <v>6.2203450699999996</v>
      </c>
      <c r="V119" s="13">
        <f t="shared" si="15"/>
        <v>0.35690504500000003</v>
      </c>
      <c r="W119" s="13">
        <f t="shared" si="16"/>
        <v>7.0831019713550075E-2</v>
      </c>
      <c r="X119" s="13">
        <f t="shared" si="17"/>
        <v>8.7719298245614044E-2</v>
      </c>
    </row>
    <row r="120" spans="1:24" x14ac:dyDescent="0.25">
      <c r="A120" s="12">
        <v>53</v>
      </c>
      <c r="B120" s="12">
        <v>2</v>
      </c>
      <c r="C120" s="13">
        <v>0.50801399999999997</v>
      </c>
      <c r="D120" s="12">
        <v>395</v>
      </c>
      <c r="E120" s="12">
        <v>53</v>
      </c>
      <c r="F120" s="12">
        <v>2</v>
      </c>
      <c r="G120" s="12" t="s">
        <v>40</v>
      </c>
      <c r="H120" s="13">
        <v>8.6120459999999994</v>
      </c>
      <c r="I120" s="13">
        <v>0.39900000000000002</v>
      </c>
      <c r="J120" s="13">
        <f t="shared" si="8"/>
        <v>4.3750399366439998</v>
      </c>
      <c r="K120" s="13">
        <f t="shared" si="9"/>
        <v>0.20269758599999999</v>
      </c>
      <c r="L120" s="13">
        <v>0.38700000000000001</v>
      </c>
      <c r="M120" s="13">
        <v>0.28499999999999998</v>
      </c>
      <c r="N120" s="13">
        <f t="shared" si="10"/>
        <v>3.332861802</v>
      </c>
      <c r="O120" s="13">
        <f t="shared" si="11"/>
        <v>0.113715</v>
      </c>
      <c r="P120" s="13">
        <f t="shared" si="12"/>
        <v>1.6931404554812279</v>
      </c>
      <c r="Q120" s="13">
        <f t="shared" si="13"/>
        <v>5.7768812009999997E-2</v>
      </c>
      <c r="R120" s="13">
        <v>0.50801399999999997</v>
      </c>
      <c r="S120" s="13">
        <v>0.61</v>
      </c>
      <c r="T120" s="13">
        <v>3.5000000000000003E-2</v>
      </c>
      <c r="U120" s="13">
        <f t="shared" si="14"/>
        <v>0.30988853999999999</v>
      </c>
      <c r="V120" s="13">
        <f t="shared" si="15"/>
        <v>1.7780489999999999E-2</v>
      </c>
      <c r="W120" s="13">
        <f t="shared" si="16"/>
        <v>7.0831019713550061E-2</v>
      </c>
      <c r="X120" s="13">
        <f t="shared" si="17"/>
        <v>8.7719298245614044E-2</v>
      </c>
    </row>
    <row r="121" spans="1:24" x14ac:dyDescent="0.25">
      <c r="A121" s="12">
        <v>53</v>
      </c>
      <c r="B121" s="12">
        <v>2</v>
      </c>
      <c r="C121" s="13">
        <v>0.91490800000000005</v>
      </c>
      <c r="D121" s="12">
        <v>395</v>
      </c>
      <c r="E121" s="12">
        <v>53</v>
      </c>
      <c r="F121" s="12">
        <v>2</v>
      </c>
      <c r="G121" s="12" t="s">
        <v>40</v>
      </c>
      <c r="H121" s="13">
        <v>8.6120459999999994</v>
      </c>
      <c r="I121" s="13">
        <v>0.39900000000000002</v>
      </c>
      <c r="J121" s="13">
        <f t="shared" si="8"/>
        <v>7.8792297817680002</v>
      </c>
      <c r="K121" s="13">
        <f t="shared" si="9"/>
        <v>0.36504829200000005</v>
      </c>
      <c r="L121" s="13">
        <v>0.38700000000000001</v>
      </c>
      <c r="M121" s="13">
        <v>0.28499999999999998</v>
      </c>
      <c r="N121" s="13">
        <f t="shared" si="10"/>
        <v>3.332861802</v>
      </c>
      <c r="O121" s="13">
        <f t="shared" si="11"/>
        <v>0.113715</v>
      </c>
      <c r="P121" s="13">
        <f t="shared" si="12"/>
        <v>3.0492619255442164</v>
      </c>
      <c r="Q121" s="13">
        <f t="shared" si="13"/>
        <v>0.10403876322</v>
      </c>
      <c r="R121" s="13">
        <v>0.91490800000000005</v>
      </c>
      <c r="S121" s="13">
        <v>0.61</v>
      </c>
      <c r="T121" s="13">
        <v>3.5000000000000003E-2</v>
      </c>
      <c r="U121" s="13">
        <f t="shared" si="14"/>
        <v>0.55809388000000004</v>
      </c>
      <c r="V121" s="13">
        <f t="shared" si="15"/>
        <v>3.2021780000000007E-2</v>
      </c>
      <c r="W121" s="13">
        <f t="shared" si="16"/>
        <v>7.0831019713550075E-2</v>
      </c>
      <c r="X121" s="13">
        <f t="shared" si="17"/>
        <v>8.7719298245614044E-2</v>
      </c>
    </row>
    <row r="122" spans="1:24" x14ac:dyDescent="0.25">
      <c r="A122" s="12">
        <v>53</v>
      </c>
      <c r="B122" s="12">
        <v>2</v>
      </c>
      <c r="C122" s="13">
        <v>5.8577959999999996</v>
      </c>
      <c r="D122" s="12">
        <v>395</v>
      </c>
      <c r="E122" s="12">
        <v>53</v>
      </c>
      <c r="F122" s="12">
        <v>2</v>
      </c>
      <c r="G122" s="12" t="s">
        <v>40</v>
      </c>
      <c r="H122" s="13">
        <v>8.6120459999999994</v>
      </c>
      <c r="I122" s="13">
        <v>0.39900000000000002</v>
      </c>
      <c r="J122" s="13">
        <f t="shared" si="8"/>
        <v>50.447608610615994</v>
      </c>
      <c r="K122" s="13">
        <f t="shared" si="9"/>
        <v>2.3372606039999999</v>
      </c>
      <c r="L122" s="13">
        <v>0.38700000000000001</v>
      </c>
      <c r="M122" s="13">
        <v>0.28499999999999998</v>
      </c>
      <c r="N122" s="13">
        <f t="shared" si="10"/>
        <v>3.332861802</v>
      </c>
      <c r="O122" s="13">
        <f t="shared" si="11"/>
        <v>0.113715</v>
      </c>
      <c r="P122" s="13">
        <f t="shared" si="12"/>
        <v>19.52322453230839</v>
      </c>
      <c r="Q122" s="13">
        <f t="shared" si="13"/>
        <v>0.66611927213999989</v>
      </c>
      <c r="R122" s="13">
        <v>5.8577959999999996</v>
      </c>
      <c r="S122" s="13">
        <v>0.61</v>
      </c>
      <c r="T122" s="13">
        <v>3.5000000000000003E-2</v>
      </c>
      <c r="U122" s="13">
        <f t="shared" si="14"/>
        <v>3.5732555599999998</v>
      </c>
      <c r="V122" s="13">
        <f t="shared" si="15"/>
        <v>0.20502286</v>
      </c>
      <c r="W122" s="13">
        <f t="shared" si="16"/>
        <v>7.0831019713550075E-2</v>
      </c>
      <c r="X122" s="13">
        <f t="shared" si="17"/>
        <v>8.7719298245614044E-2</v>
      </c>
    </row>
    <row r="123" spans="1:24" x14ac:dyDescent="0.25">
      <c r="A123" s="12">
        <v>51</v>
      </c>
      <c r="B123" s="12">
        <v>3</v>
      </c>
      <c r="C123" s="13">
        <v>2.7459560000000001</v>
      </c>
      <c r="D123" s="12">
        <v>382</v>
      </c>
      <c r="E123" s="12">
        <v>51</v>
      </c>
      <c r="F123" s="12">
        <v>3</v>
      </c>
      <c r="G123" s="12" t="s">
        <v>41</v>
      </c>
      <c r="H123" s="13">
        <v>28.191468</v>
      </c>
      <c r="I123" s="13">
        <v>2.1219999999999999</v>
      </c>
      <c r="J123" s="13">
        <f t="shared" si="8"/>
        <v>77.412530703408009</v>
      </c>
      <c r="K123" s="13">
        <f t="shared" si="9"/>
        <v>5.8269186319999999</v>
      </c>
      <c r="L123" s="13">
        <v>0.47099999999999997</v>
      </c>
      <c r="M123" s="13">
        <v>0.63500000000000001</v>
      </c>
      <c r="N123" s="13">
        <f t="shared" si="10"/>
        <v>13.278181428</v>
      </c>
      <c r="O123" s="13">
        <f t="shared" si="11"/>
        <v>1.3474699999999999</v>
      </c>
      <c r="P123" s="13">
        <f t="shared" si="12"/>
        <v>36.461301961305168</v>
      </c>
      <c r="Q123" s="13">
        <f t="shared" si="13"/>
        <v>3.7000933313199997</v>
      </c>
      <c r="R123" s="13">
        <v>2.7459560000000001</v>
      </c>
      <c r="S123" s="13">
        <v>4.8170000000000002</v>
      </c>
      <c r="T123" s="13">
        <v>0.53</v>
      </c>
      <c r="U123" s="13">
        <f t="shared" si="14"/>
        <v>13.227270052000001</v>
      </c>
      <c r="V123" s="13">
        <f t="shared" si="15"/>
        <v>1.4553566800000002</v>
      </c>
      <c r="W123" s="13">
        <f t="shared" si="16"/>
        <v>0.17086729928359884</v>
      </c>
      <c r="X123" s="13">
        <f t="shared" si="17"/>
        <v>0.24976437323279929</v>
      </c>
    </row>
    <row r="124" spans="1:24" x14ac:dyDescent="0.25">
      <c r="A124" s="12">
        <v>51</v>
      </c>
      <c r="B124" s="12">
        <v>3</v>
      </c>
      <c r="C124" s="13">
        <v>21.763052999999999</v>
      </c>
      <c r="D124" s="12">
        <v>382</v>
      </c>
      <c r="E124" s="12">
        <v>51</v>
      </c>
      <c r="F124" s="12">
        <v>3</v>
      </c>
      <c r="G124" s="12" t="s">
        <v>41</v>
      </c>
      <c r="H124" s="13">
        <v>28.191468</v>
      </c>
      <c r="I124" s="13">
        <v>2.1219999999999999</v>
      </c>
      <c r="J124" s="13">
        <f t="shared" si="8"/>
        <v>613.53241223180396</v>
      </c>
      <c r="K124" s="13">
        <f t="shared" si="9"/>
        <v>46.181198465999998</v>
      </c>
      <c r="L124" s="13">
        <v>0.47099999999999997</v>
      </c>
      <c r="M124" s="13">
        <v>0.63500000000000001</v>
      </c>
      <c r="N124" s="13">
        <f t="shared" si="10"/>
        <v>13.278181428</v>
      </c>
      <c r="O124" s="13">
        <f t="shared" si="11"/>
        <v>1.3474699999999999</v>
      </c>
      <c r="P124" s="13">
        <f t="shared" si="12"/>
        <v>288.9737661611797</v>
      </c>
      <c r="Q124" s="13">
        <f t="shared" si="13"/>
        <v>29.325061025909999</v>
      </c>
      <c r="R124" s="13">
        <v>21.763052999999999</v>
      </c>
      <c r="S124" s="13">
        <v>4.8170000000000002</v>
      </c>
      <c r="T124" s="13">
        <v>0.53</v>
      </c>
      <c r="U124" s="13">
        <f t="shared" si="14"/>
        <v>104.832626301</v>
      </c>
      <c r="V124" s="13">
        <f t="shared" si="15"/>
        <v>11.534418090000001</v>
      </c>
      <c r="W124" s="13">
        <f t="shared" si="16"/>
        <v>0.17086729928359887</v>
      </c>
      <c r="X124" s="13">
        <f t="shared" si="17"/>
        <v>0.24976437323279926</v>
      </c>
    </row>
    <row r="125" spans="1:24" x14ac:dyDescent="0.25">
      <c r="A125" s="12">
        <v>51</v>
      </c>
      <c r="B125" s="12">
        <v>3</v>
      </c>
      <c r="C125" s="13">
        <v>6.2636029999999998</v>
      </c>
      <c r="D125" s="12">
        <v>382</v>
      </c>
      <c r="E125" s="12">
        <v>51</v>
      </c>
      <c r="F125" s="12">
        <v>3</v>
      </c>
      <c r="G125" s="12" t="s">
        <v>41</v>
      </c>
      <c r="H125" s="13">
        <v>28.191468</v>
      </c>
      <c r="I125" s="13">
        <v>2.1219999999999999</v>
      </c>
      <c r="J125" s="13">
        <f t="shared" si="8"/>
        <v>176.58016353920399</v>
      </c>
      <c r="K125" s="13">
        <f t="shared" si="9"/>
        <v>13.291365566</v>
      </c>
      <c r="L125" s="13">
        <v>0.47099999999999997</v>
      </c>
      <c r="M125" s="13">
        <v>0.63500000000000001</v>
      </c>
      <c r="N125" s="13">
        <f t="shared" si="10"/>
        <v>13.278181428</v>
      </c>
      <c r="O125" s="13">
        <f t="shared" si="11"/>
        <v>1.3474699999999999</v>
      </c>
      <c r="P125" s="13">
        <f t="shared" si="12"/>
        <v>83.169257026965084</v>
      </c>
      <c r="Q125" s="13">
        <f t="shared" si="13"/>
        <v>8.4400171344099988</v>
      </c>
      <c r="R125" s="13">
        <v>6.2636029999999998</v>
      </c>
      <c r="S125" s="13">
        <v>4.8170000000000002</v>
      </c>
      <c r="T125" s="13">
        <v>0.53</v>
      </c>
      <c r="U125" s="13">
        <f t="shared" si="14"/>
        <v>30.171775651000001</v>
      </c>
      <c r="V125" s="13">
        <f t="shared" si="15"/>
        <v>3.31970959</v>
      </c>
      <c r="W125" s="13">
        <f t="shared" si="16"/>
        <v>0.17086729928359887</v>
      </c>
      <c r="X125" s="13">
        <f t="shared" si="17"/>
        <v>0.24976437323279926</v>
      </c>
    </row>
    <row r="126" spans="1:24" x14ac:dyDescent="0.25">
      <c r="A126" s="12">
        <v>53</v>
      </c>
      <c r="B126" s="12">
        <v>3</v>
      </c>
      <c r="C126" s="13">
        <v>15.714542</v>
      </c>
      <c r="D126" s="12">
        <v>396</v>
      </c>
      <c r="E126" s="12">
        <v>53</v>
      </c>
      <c r="F126" s="12">
        <v>3</v>
      </c>
      <c r="G126" s="12" t="s">
        <v>41</v>
      </c>
      <c r="H126" s="13">
        <v>19.715820000000001</v>
      </c>
      <c r="I126" s="13">
        <v>1.391</v>
      </c>
      <c r="J126" s="13">
        <f t="shared" si="8"/>
        <v>309.82508145444001</v>
      </c>
      <c r="K126" s="13">
        <f t="shared" si="9"/>
        <v>21.858927921999999</v>
      </c>
      <c r="L126" s="13">
        <v>0.38700000000000001</v>
      </c>
      <c r="M126" s="13">
        <v>0.28699999999999998</v>
      </c>
      <c r="N126" s="13">
        <f t="shared" si="10"/>
        <v>7.6300223400000009</v>
      </c>
      <c r="O126" s="13">
        <f t="shared" si="11"/>
        <v>0.39921699999999999</v>
      </c>
      <c r="P126" s="13">
        <f t="shared" si="12"/>
        <v>119.90230652286829</v>
      </c>
      <c r="Q126" s="13">
        <f t="shared" si="13"/>
        <v>6.2735123136139999</v>
      </c>
      <c r="R126" s="13">
        <v>15.714542</v>
      </c>
      <c r="S126" s="13">
        <v>1.395</v>
      </c>
      <c r="T126" s="13">
        <v>0.127</v>
      </c>
      <c r="U126" s="13">
        <f t="shared" si="14"/>
        <v>21.921786090000001</v>
      </c>
      <c r="V126" s="13">
        <f t="shared" si="15"/>
        <v>1.995746834</v>
      </c>
      <c r="W126" s="13">
        <f t="shared" si="16"/>
        <v>7.0755362952187636E-2</v>
      </c>
      <c r="X126" s="13">
        <f t="shared" si="17"/>
        <v>9.1301222142343638E-2</v>
      </c>
    </row>
    <row r="127" spans="1:24" x14ac:dyDescent="0.25">
      <c r="A127" s="12">
        <v>53</v>
      </c>
      <c r="B127" s="12">
        <v>3</v>
      </c>
      <c r="C127" s="13">
        <v>40.295583999999998</v>
      </c>
      <c r="D127" s="12">
        <v>396</v>
      </c>
      <c r="E127" s="12">
        <v>53</v>
      </c>
      <c r="F127" s="12">
        <v>3</v>
      </c>
      <c r="G127" s="12" t="s">
        <v>41</v>
      </c>
      <c r="H127" s="13">
        <v>19.715820000000001</v>
      </c>
      <c r="I127" s="13">
        <v>1.391</v>
      </c>
      <c r="J127" s="13">
        <f t="shared" si="8"/>
        <v>794.46048093887998</v>
      </c>
      <c r="K127" s="13">
        <f t="shared" si="9"/>
        <v>56.051157343999996</v>
      </c>
      <c r="L127" s="13">
        <v>0.38700000000000001</v>
      </c>
      <c r="M127" s="13">
        <v>0.28699999999999998</v>
      </c>
      <c r="N127" s="13">
        <f t="shared" si="10"/>
        <v>7.6300223400000009</v>
      </c>
      <c r="O127" s="13">
        <f t="shared" si="11"/>
        <v>0.39921699999999999</v>
      </c>
      <c r="P127" s="13">
        <f t="shared" si="12"/>
        <v>307.45620612334659</v>
      </c>
      <c r="Q127" s="13">
        <f t="shared" si="13"/>
        <v>16.086682157727999</v>
      </c>
      <c r="R127" s="13">
        <v>40.295583999999998</v>
      </c>
      <c r="S127" s="13">
        <v>1.395</v>
      </c>
      <c r="T127" s="13">
        <v>0.127</v>
      </c>
      <c r="U127" s="13">
        <f t="shared" si="14"/>
        <v>56.212339679999999</v>
      </c>
      <c r="V127" s="13">
        <f t="shared" si="15"/>
        <v>5.1175391679999995</v>
      </c>
      <c r="W127" s="13">
        <f t="shared" si="16"/>
        <v>7.0755362952187636E-2</v>
      </c>
      <c r="X127" s="13">
        <f t="shared" si="17"/>
        <v>9.1301222142343638E-2</v>
      </c>
    </row>
    <row r="128" spans="1:24" x14ac:dyDescent="0.25">
      <c r="A128" s="12">
        <v>53</v>
      </c>
      <c r="B128" s="12">
        <v>3</v>
      </c>
      <c r="C128" s="13">
        <v>9.3961690000000004</v>
      </c>
      <c r="D128" s="12">
        <v>396</v>
      </c>
      <c r="E128" s="12">
        <v>53</v>
      </c>
      <c r="F128" s="12">
        <v>3</v>
      </c>
      <c r="G128" s="12" t="s">
        <v>41</v>
      </c>
      <c r="H128" s="13">
        <v>19.715820000000001</v>
      </c>
      <c r="I128" s="13">
        <v>1.391</v>
      </c>
      <c r="J128" s="13">
        <f t="shared" si="8"/>
        <v>185.25317669358</v>
      </c>
      <c r="K128" s="13">
        <f t="shared" si="9"/>
        <v>13.070071079</v>
      </c>
      <c r="L128" s="13">
        <v>0.38700000000000001</v>
      </c>
      <c r="M128" s="13">
        <v>0.28699999999999998</v>
      </c>
      <c r="N128" s="13">
        <f t="shared" si="10"/>
        <v>7.6300223400000009</v>
      </c>
      <c r="O128" s="13">
        <f t="shared" si="11"/>
        <v>0.39921699999999999</v>
      </c>
      <c r="P128" s="13">
        <f t="shared" si="12"/>
        <v>71.692979380415466</v>
      </c>
      <c r="Q128" s="13">
        <f t="shared" si="13"/>
        <v>3.7511103996730002</v>
      </c>
      <c r="R128" s="13">
        <v>9.3961690000000004</v>
      </c>
      <c r="S128" s="13">
        <v>1.395</v>
      </c>
      <c r="T128" s="13">
        <v>0.127</v>
      </c>
      <c r="U128" s="13">
        <f t="shared" si="14"/>
        <v>13.107655755000001</v>
      </c>
      <c r="V128" s="13">
        <f t="shared" si="15"/>
        <v>1.193313463</v>
      </c>
      <c r="W128" s="13">
        <f t="shared" si="16"/>
        <v>7.0755362952187636E-2</v>
      </c>
      <c r="X128" s="13">
        <f t="shared" si="17"/>
        <v>9.1301222142343638E-2</v>
      </c>
    </row>
    <row r="129" spans="1:24" x14ac:dyDescent="0.25">
      <c r="A129" s="12">
        <v>49</v>
      </c>
      <c r="B129" s="12">
        <v>4</v>
      </c>
      <c r="C129" s="13">
        <v>3.798184</v>
      </c>
      <c r="D129" s="12">
        <v>366</v>
      </c>
      <c r="E129" s="12">
        <v>49</v>
      </c>
      <c r="F129" s="12">
        <v>4</v>
      </c>
      <c r="G129" s="12" t="s">
        <v>42</v>
      </c>
      <c r="H129" s="13">
        <v>19.43215</v>
      </c>
      <c r="I129" s="13">
        <v>1.921</v>
      </c>
      <c r="J129" s="13">
        <f t="shared" si="8"/>
        <v>73.806881215600001</v>
      </c>
      <c r="K129" s="13">
        <f t="shared" si="9"/>
        <v>7.2963114640000004</v>
      </c>
      <c r="L129" s="13">
        <v>0.96799999999999997</v>
      </c>
      <c r="M129" s="13">
        <v>0.95099999999999996</v>
      </c>
      <c r="N129" s="13">
        <f t="shared" si="10"/>
        <v>18.810321200000001</v>
      </c>
      <c r="O129" s="13">
        <f t="shared" si="11"/>
        <v>1.8268709999999999</v>
      </c>
      <c r="P129" s="13">
        <f t="shared" si="12"/>
        <v>71.445061016700805</v>
      </c>
      <c r="Q129" s="13">
        <f t="shared" si="13"/>
        <v>6.9387922022639996</v>
      </c>
      <c r="R129" s="13">
        <v>3.798184</v>
      </c>
      <c r="S129" s="13">
        <v>6.6829999999999998</v>
      </c>
      <c r="T129" s="13">
        <v>0.71199999999999997</v>
      </c>
      <c r="U129" s="13">
        <f t="shared" si="14"/>
        <v>25.383263671999998</v>
      </c>
      <c r="V129" s="13">
        <f t="shared" si="15"/>
        <v>2.7043070079999998</v>
      </c>
      <c r="W129" s="13">
        <f t="shared" si="16"/>
        <v>0.34391459514258582</v>
      </c>
      <c r="X129" s="13">
        <f t="shared" si="17"/>
        <v>0.37064029151483596</v>
      </c>
    </row>
    <row r="130" spans="1:24" x14ac:dyDescent="0.25">
      <c r="A130" s="12">
        <v>49</v>
      </c>
      <c r="B130" s="12">
        <v>4</v>
      </c>
      <c r="C130" s="13">
        <v>42.917223</v>
      </c>
      <c r="D130" s="12">
        <v>366</v>
      </c>
      <c r="E130" s="12">
        <v>49</v>
      </c>
      <c r="F130" s="12">
        <v>4</v>
      </c>
      <c r="G130" s="12" t="s">
        <v>42</v>
      </c>
      <c r="H130" s="13">
        <v>19.43215</v>
      </c>
      <c r="I130" s="13">
        <v>1.921</v>
      </c>
      <c r="J130" s="13">
        <f t="shared" si="8"/>
        <v>833.97391491944995</v>
      </c>
      <c r="K130" s="13">
        <f t="shared" si="9"/>
        <v>82.443985382999998</v>
      </c>
      <c r="L130" s="13">
        <v>0.96799999999999997</v>
      </c>
      <c r="M130" s="13">
        <v>0.95099999999999996</v>
      </c>
      <c r="N130" s="13">
        <f t="shared" si="10"/>
        <v>18.810321200000001</v>
      </c>
      <c r="O130" s="13">
        <f t="shared" si="11"/>
        <v>1.8268709999999999</v>
      </c>
      <c r="P130" s="13">
        <f t="shared" si="12"/>
        <v>807.28674964202764</v>
      </c>
      <c r="Q130" s="13">
        <f t="shared" si="13"/>
        <v>78.40423009923299</v>
      </c>
      <c r="R130" s="13">
        <v>42.917223</v>
      </c>
      <c r="S130" s="13">
        <v>6.6829999999999998</v>
      </c>
      <c r="T130" s="13">
        <v>0.71199999999999997</v>
      </c>
      <c r="U130" s="13">
        <f t="shared" si="14"/>
        <v>286.81580130899999</v>
      </c>
      <c r="V130" s="13">
        <f t="shared" si="15"/>
        <v>30.557062775999999</v>
      </c>
      <c r="W130" s="13">
        <f t="shared" si="16"/>
        <v>0.34391459514258588</v>
      </c>
      <c r="X130" s="13">
        <f t="shared" si="17"/>
        <v>0.37064029151483602</v>
      </c>
    </row>
    <row r="131" spans="1:24" x14ac:dyDescent="0.25">
      <c r="A131" s="12">
        <v>50</v>
      </c>
      <c r="B131" s="12">
        <v>4</v>
      </c>
      <c r="C131" s="13">
        <v>5.1099999999999995E-4</v>
      </c>
      <c r="D131" s="12">
        <v>374</v>
      </c>
      <c r="E131" s="12">
        <v>50</v>
      </c>
      <c r="F131" s="12">
        <v>4</v>
      </c>
      <c r="G131" s="12" t="s">
        <v>42</v>
      </c>
      <c r="H131" s="13">
        <v>14.818629</v>
      </c>
      <c r="I131" s="13">
        <v>1.3140000000000001</v>
      </c>
      <c r="J131" s="13">
        <f t="shared" si="8"/>
        <v>7.5723194189999989E-3</v>
      </c>
      <c r="K131" s="13">
        <f t="shared" si="9"/>
        <v>6.7145399999999993E-4</v>
      </c>
      <c r="L131" s="13">
        <v>0.38900000000000001</v>
      </c>
      <c r="M131" s="13">
        <v>0.42299999999999999</v>
      </c>
      <c r="N131" s="13">
        <f t="shared" si="10"/>
        <v>5.7644466809999999</v>
      </c>
      <c r="O131" s="13">
        <f t="shared" si="11"/>
        <v>0.55582200000000004</v>
      </c>
      <c r="P131" s="13">
        <f t="shared" si="12"/>
        <v>2.9456322539909998E-3</v>
      </c>
      <c r="Q131" s="13">
        <f t="shared" si="13"/>
        <v>2.8402504199999997E-4</v>
      </c>
      <c r="R131" s="13">
        <v>5.1099999999999995E-4</v>
      </c>
      <c r="S131" s="13">
        <v>1.0149999999999999</v>
      </c>
      <c r="T131" s="13">
        <v>0.16200000000000001</v>
      </c>
      <c r="U131" s="13">
        <f t="shared" si="14"/>
        <v>5.1866499999999986E-4</v>
      </c>
      <c r="V131" s="13">
        <f t="shared" si="15"/>
        <v>8.2781999999999994E-5</v>
      </c>
      <c r="W131" s="13">
        <f t="shared" si="16"/>
        <v>6.8494865483169853E-2</v>
      </c>
      <c r="X131" s="13">
        <f t="shared" si="17"/>
        <v>0.12328767123287672</v>
      </c>
    </row>
    <row r="132" spans="1:24" x14ac:dyDescent="0.25">
      <c r="A132" s="12">
        <v>50</v>
      </c>
      <c r="B132" s="12">
        <v>4</v>
      </c>
      <c r="C132" s="13">
        <v>5.7978000000000002E-2</v>
      </c>
      <c r="D132" s="12">
        <v>374</v>
      </c>
      <c r="E132" s="12">
        <v>50</v>
      </c>
      <c r="F132" s="12">
        <v>4</v>
      </c>
      <c r="G132" s="12" t="s">
        <v>42</v>
      </c>
      <c r="H132" s="13">
        <v>14.818629</v>
      </c>
      <c r="I132" s="13">
        <v>1.3140000000000001</v>
      </c>
      <c r="J132" s="13">
        <f t="shared" ref="J132:J150" si="18">C132*H132</f>
        <v>0.85915447216200003</v>
      </c>
      <c r="K132" s="13">
        <f t="shared" ref="K132:K150" si="19">C132*I132</f>
        <v>7.6183092000000008E-2</v>
      </c>
      <c r="L132" s="13">
        <v>0.38900000000000001</v>
      </c>
      <c r="M132" s="13">
        <v>0.42299999999999999</v>
      </c>
      <c r="N132" s="13">
        <f t="shared" ref="N132:N150" si="20">H132*L132</f>
        <v>5.7644466809999999</v>
      </c>
      <c r="O132" s="13">
        <f t="shared" ref="O132:O150" si="21">I132*M132</f>
        <v>0.55582200000000004</v>
      </c>
      <c r="P132" s="13">
        <f t="shared" ref="P132:P150" si="22">C132*N132</f>
        <v>0.33421108967101798</v>
      </c>
      <c r="Q132" s="13">
        <f t="shared" ref="Q132:Q150" si="23">C132*O132</f>
        <v>3.2225447916000002E-2</v>
      </c>
      <c r="R132" s="13">
        <v>5.7978000000000002E-2</v>
      </c>
      <c r="S132" s="13">
        <v>1.0149999999999999</v>
      </c>
      <c r="T132" s="13">
        <v>0.16200000000000001</v>
      </c>
      <c r="U132" s="13">
        <f t="shared" ref="U132:U150" si="24">R132*S132</f>
        <v>5.8847669999999998E-2</v>
      </c>
      <c r="V132" s="13">
        <f t="shared" ref="V132:V150" si="25">R132*T132</f>
        <v>9.3924360000000005E-3</v>
      </c>
      <c r="W132" s="13">
        <f t="shared" si="16"/>
        <v>6.8494865483169867E-2</v>
      </c>
      <c r="X132" s="13">
        <f t="shared" si="17"/>
        <v>0.12328767123287671</v>
      </c>
    </row>
    <row r="133" spans="1:24" x14ac:dyDescent="0.25">
      <c r="A133" s="12">
        <v>51</v>
      </c>
      <c r="B133" s="12">
        <v>4</v>
      </c>
      <c r="C133" s="13">
        <v>5.6271820000000004</v>
      </c>
      <c r="D133" s="12">
        <v>383</v>
      </c>
      <c r="E133" s="12">
        <v>51</v>
      </c>
      <c r="F133" s="12">
        <v>4</v>
      </c>
      <c r="G133" s="12" t="s">
        <v>42</v>
      </c>
      <c r="H133" s="13">
        <v>19.692789000000001</v>
      </c>
      <c r="I133" s="13">
        <v>1.698</v>
      </c>
      <c r="J133" s="13">
        <f t="shared" si="18"/>
        <v>110.81490779059801</v>
      </c>
      <c r="K133" s="13">
        <f t="shared" si="19"/>
        <v>9.5549550360000008</v>
      </c>
      <c r="L133" s="13">
        <v>0.46600000000000003</v>
      </c>
      <c r="M133" s="13">
        <v>0.61199999999999999</v>
      </c>
      <c r="N133" s="13">
        <f t="shared" si="20"/>
        <v>9.1768396740000018</v>
      </c>
      <c r="O133" s="13">
        <f t="shared" si="21"/>
        <v>1.0391759999999999</v>
      </c>
      <c r="P133" s="13">
        <f t="shared" si="22"/>
        <v>51.639747030418683</v>
      </c>
      <c r="Q133" s="13">
        <f t="shared" si="23"/>
        <v>5.847632482032</v>
      </c>
      <c r="R133" s="13">
        <v>5.6271820000000004</v>
      </c>
      <c r="S133" s="13">
        <v>3.274</v>
      </c>
      <c r="T133" s="13">
        <v>0.39900000000000002</v>
      </c>
      <c r="U133" s="13">
        <f t="shared" si="24"/>
        <v>18.423393868000002</v>
      </c>
      <c r="V133" s="13">
        <f t="shared" si="25"/>
        <v>2.2452456180000002</v>
      </c>
      <c r="W133" s="13">
        <f t="shared" si="16"/>
        <v>0.16625374902457951</v>
      </c>
      <c r="X133" s="13">
        <f t="shared" si="17"/>
        <v>0.23498233215547704</v>
      </c>
    </row>
    <row r="134" spans="1:24" x14ac:dyDescent="0.25">
      <c r="A134" s="12">
        <v>51</v>
      </c>
      <c r="B134" s="12">
        <v>4</v>
      </c>
      <c r="C134" s="13">
        <v>0.122728</v>
      </c>
      <c r="D134" s="12">
        <v>383</v>
      </c>
      <c r="E134" s="12">
        <v>51</v>
      </c>
      <c r="F134" s="12">
        <v>4</v>
      </c>
      <c r="G134" s="12" t="s">
        <v>42</v>
      </c>
      <c r="H134" s="13">
        <v>19.692789000000001</v>
      </c>
      <c r="I134" s="13">
        <v>1.698</v>
      </c>
      <c r="J134" s="13">
        <f t="shared" si="18"/>
        <v>2.416856608392</v>
      </c>
      <c r="K134" s="13">
        <f t="shared" si="19"/>
        <v>0.208392144</v>
      </c>
      <c r="L134" s="13">
        <v>0.46600000000000003</v>
      </c>
      <c r="M134" s="13">
        <v>0.61199999999999999</v>
      </c>
      <c r="N134" s="13">
        <f t="shared" si="20"/>
        <v>9.1768396740000018</v>
      </c>
      <c r="O134" s="13">
        <f t="shared" si="21"/>
        <v>1.0391759999999999</v>
      </c>
      <c r="P134" s="13">
        <f t="shared" si="22"/>
        <v>1.1262551795106723</v>
      </c>
      <c r="Q134" s="13">
        <f t="shared" si="23"/>
        <v>0.12753599212799999</v>
      </c>
      <c r="R134" s="13">
        <v>0.122728</v>
      </c>
      <c r="S134" s="13">
        <v>3.274</v>
      </c>
      <c r="T134" s="13">
        <v>0.39900000000000002</v>
      </c>
      <c r="U134" s="13">
        <f t="shared" si="24"/>
        <v>0.401811472</v>
      </c>
      <c r="V134" s="13">
        <f t="shared" si="25"/>
        <v>4.8968472000000006E-2</v>
      </c>
      <c r="W134" s="13">
        <f t="shared" si="16"/>
        <v>0.16625374902457951</v>
      </c>
      <c r="X134" s="13">
        <f t="shared" si="17"/>
        <v>0.23498233215547706</v>
      </c>
    </row>
    <row r="135" spans="1:24" x14ac:dyDescent="0.25">
      <c r="A135" s="12">
        <v>51</v>
      </c>
      <c r="B135" s="12">
        <v>4</v>
      </c>
      <c r="C135" s="13">
        <v>5.3968550000000004</v>
      </c>
      <c r="D135" s="12">
        <v>383</v>
      </c>
      <c r="E135" s="12">
        <v>51</v>
      </c>
      <c r="F135" s="12">
        <v>4</v>
      </c>
      <c r="G135" s="12" t="s">
        <v>42</v>
      </c>
      <c r="H135" s="13">
        <v>19.692789000000001</v>
      </c>
      <c r="I135" s="13">
        <v>1.698</v>
      </c>
      <c r="J135" s="13">
        <f t="shared" si="18"/>
        <v>106.27912677859501</v>
      </c>
      <c r="K135" s="13">
        <f t="shared" si="19"/>
        <v>9.1638597900000001</v>
      </c>
      <c r="L135" s="13">
        <v>0.46600000000000003</v>
      </c>
      <c r="M135" s="13">
        <v>0.61199999999999999</v>
      </c>
      <c r="N135" s="13">
        <f t="shared" si="20"/>
        <v>9.1768396740000018</v>
      </c>
      <c r="O135" s="13">
        <f t="shared" si="21"/>
        <v>1.0391759999999999</v>
      </c>
      <c r="P135" s="13">
        <f t="shared" si="22"/>
        <v>49.526073078825284</v>
      </c>
      <c r="Q135" s="13">
        <f t="shared" si="23"/>
        <v>5.6082821914799998</v>
      </c>
      <c r="R135" s="13">
        <v>5.3968550000000004</v>
      </c>
      <c r="S135" s="13">
        <v>3.274</v>
      </c>
      <c r="T135" s="13">
        <v>0.39900000000000002</v>
      </c>
      <c r="U135" s="13">
        <f t="shared" si="24"/>
        <v>17.66930327</v>
      </c>
      <c r="V135" s="13">
        <f t="shared" si="25"/>
        <v>2.1533451450000003</v>
      </c>
      <c r="W135" s="13">
        <f t="shared" si="16"/>
        <v>0.16625374902457948</v>
      </c>
      <c r="X135" s="13">
        <f t="shared" si="17"/>
        <v>0.23498233215547706</v>
      </c>
    </row>
    <row r="136" spans="1:24" x14ac:dyDescent="0.25">
      <c r="A136" s="12">
        <v>51</v>
      </c>
      <c r="B136" s="12">
        <v>4</v>
      </c>
      <c r="C136" s="13">
        <v>0.20703199999999999</v>
      </c>
      <c r="D136" s="12">
        <v>383</v>
      </c>
      <c r="E136" s="12">
        <v>51</v>
      </c>
      <c r="F136" s="12">
        <v>4</v>
      </c>
      <c r="G136" s="12" t="s">
        <v>42</v>
      </c>
      <c r="H136" s="13">
        <v>19.692789000000001</v>
      </c>
      <c r="I136" s="13">
        <v>1.698</v>
      </c>
      <c r="J136" s="13">
        <f t="shared" si="18"/>
        <v>4.0770374922480004</v>
      </c>
      <c r="K136" s="13">
        <f t="shared" si="19"/>
        <v>0.35154033599999995</v>
      </c>
      <c r="L136" s="13">
        <v>0.46600000000000003</v>
      </c>
      <c r="M136" s="13">
        <v>0.61199999999999999</v>
      </c>
      <c r="N136" s="13">
        <f t="shared" si="20"/>
        <v>9.1768396740000018</v>
      </c>
      <c r="O136" s="13">
        <f t="shared" si="21"/>
        <v>1.0391759999999999</v>
      </c>
      <c r="P136" s="13">
        <f t="shared" si="22"/>
        <v>1.8998994713875683</v>
      </c>
      <c r="Q136" s="13">
        <f t="shared" si="23"/>
        <v>0.21514268563199998</v>
      </c>
      <c r="R136" s="13">
        <v>0.20703199999999999</v>
      </c>
      <c r="S136" s="13">
        <v>3.274</v>
      </c>
      <c r="T136" s="13">
        <v>0.39900000000000002</v>
      </c>
      <c r="U136" s="13">
        <f t="shared" si="24"/>
        <v>0.67782276799999996</v>
      </c>
      <c r="V136" s="13">
        <f t="shared" si="25"/>
        <v>8.2605767999999996E-2</v>
      </c>
      <c r="W136" s="13">
        <f t="shared" si="16"/>
        <v>0.16625374902457948</v>
      </c>
      <c r="X136" s="13">
        <f t="shared" si="17"/>
        <v>0.23498233215547706</v>
      </c>
    </row>
    <row r="137" spans="1:24" x14ac:dyDescent="0.25">
      <c r="A137" s="12">
        <v>51</v>
      </c>
      <c r="B137" s="12">
        <v>4</v>
      </c>
      <c r="C137" s="13">
        <v>2.8240419999999999</v>
      </c>
      <c r="D137" s="12">
        <v>383</v>
      </c>
      <c r="E137" s="12">
        <v>51</v>
      </c>
      <c r="F137" s="12">
        <v>4</v>
      </c>
      <c r="G137" s="12" t="s">
        <v>42</v>
      </c>
      <c r="H137" s="13">
        <v>19.692789000000001</v>
      </c>
      <c r="I137" s="13">
        <v>1.698</v>
      </c>
      <c r="J137" s="13">
        <f t="shared" si="18"/>
        <v>55.613263233137999</v>
      </c>
      <c r="K137" s="13">
        <f t="shared" si="19"/>
        <v>4.7952233159999995</v>
      </c>
      <c r="L137" s="13">
        <v>0.46600000000000003</v>
      </c>
      <c r="M137" s="13">
        <v>0.61199999999999999</v>
      </c>
      <c r="N137" s="13">
        <f t="shared" si="20"/>
        <v>9.1768396740000018</v>
      </c>
      <c r="O137" s="13">
        <f t="shared" si="21"/>
        <v>1.0391759999999999</v>
      </c>
      <c r="P137" s="13">
        <f t="shared" si="22"/>
        <v>25.915780666642313</v>
      </c>
      <c r="Q137" s="13">
        <f t="shared" si="23"/>
        <v>2.9346766693919997</v>
      </c>
      <c r="R137" s="13">
        <v>2.8240419999999999</v>
      </c>
      <c r="S137" s="13">
        <v>3.274</v>
      </c>
      <c r="T137" s="13">
        <v>0.39900000000000002</v>
      </c>
      <c r="U137" s="13">
        <f t="shared" si="24"/>
        <v>9.2459135079999992</v>
      </c>
      <c r="V137" s="13">
        <f t="shared" si="25"/>
        <v>1.1267927580000001</v>
      </c>
      <c r="W137" s="13">
        <f t="shared" si="16"/>
        <v>0.16625374902457948</v>
      </c>
      <c r="X137" s="13">
        <f t="shared" si="17"/>
        <v>0.23498233215547709</v>
      </c>
    </row>
    <row r="138" spans="1:24" x14ac:dyDescent="0.25">
      <c r="A138" s="12">
        <v>51</v>
      </c>
      <c r="B138" s="12">
        <v>4</v>
      </c>
      <c r="C138" s="13">
        <v>20.992834999999999</v>
      </c>
      <c r="D138" s="12">
        <v>383</v>
      </c>
      <c r="E138" s="12">
        <v>51</v>
      </c>
      <c r="F138" s="12">
        <v>4</v>
      </c>
      <c r="G138" s="12" t="s">
        <v>42</v>
      </c>
      <c r="H138" s="13">
        <v>19.692789000000001</v>
      </c>
      <c r="I138" s="13">
        <v>1.698</v>
      </c>
      <c r="J138" s="13">
        <f t="shared" si="18"/>
        <v>413.40747016681502</v>
      </c>
      <c r="K138" s="13">
        <f t="shared" si="19"/>
        <v>35.645833830000001</v>
      </c>
      <c r="L138" s="13">
        <v>0.46600000000000003</v>
      </c>
      <c r="M138" s="13">
        <v>0.61199999999999999</v>
      </c>
      <c r="N138" s="13">
        <f t="shared" si="20"/>
        <v>9.1768396740000018</v>
      </c>
      <c r="O138" s="13">
        <f t="shared" si="21"/>
        <v>1.0391759999999999</v>
      </c>
      <c r="P138" s="13">
        <f t="shared" si="22"/>
        <v>192.64788109773582</v>
      </c>
      <c r="Q138" s="13">
        <f t="shared" si="23"/>
        <v>21.815250303959996</v>
      </c>
      <c r="R138" s="13">
        <v>20.992834999999999</v>
      </c>
      <c r="S138" s="13">
        <v>3.274</v>
      </c>
      <c r="T138" s="13">
        <v>0.39900000000000002</v>
      </c>
      <c r="U138" s="13">
        <f t="shared" si="24"/>
        <v>68.730541790000004</v>
      </c>
      <c r="V138" s="13">
        <f t="shared" si="25"/>
        <v>8.3761411649999999</v>
      </c>
      <c r="W138" s="13">
        <f t="shared" si="16"/>
        <v>0.16625374902457951</v>
      </c>
      <c r="X138" s="13">
        <f t="shared" si="17"/>
        <v>0.23498233215547704</v>
      </c>
    </row>
    <row r="139" spans="1:24" x14ac:dyDescent="0.25">
      <c r="A139" s="12">
        <v>51</v>
      </c>
      <c r="B139" s="12">
        <v>4</v>
      </c>
      <c r="C139" s="13">
        <v>23.065308999999999</v>
      </c>
      <c r="D139" s="12">
        <v>383</v>
      </c>
      <c r="E139" s="12">
        <v>51</v>
      </c>
      <c r="F139" s="12">
        <v>4</v>
      </c>
      <c r="G139" s="12" t="s">
        <v>42</v>
      </c>
      <c r="H139" s="13">
        <v>19.692789000000001</v>
      </c>
      <c r="I139" s="13">
        <v>1.698</v>
      </c>
      <c r="J139" s="13">
        <f t="shared" si="18"/>
        <v>454.22026335680101</v>
      </c>
      <c r="K139" s="13">
        <f t="shared" si="19"/>
        <v>39.164894681999996</v>
      </c>
      <c r="L139" s="13">
        <v>0.46600000000000003</v>
      </c>
      <c r="M139" s="13">
        <v>0.61199999999999999</v>
      </c>
      <c r="N139" s="13">
        <f t="shared" si="20"/>
        <v>9.1768396740000018</v>
      </c>
      <c r="O139" s="13">
        <f t="shared" si="21"/>
        <v>1.0391759999999999</v>
      </c>
      <c r="P139" s="13">
        <f t="shared" si="22"/>
        <v>211.66664272426931</v>
      </c>
      <c r="Q139" s="13">
        <f t="shared" si="23"/>
        <v>23.968915545383997</v>
      </c>
      <c r="R139" s="13">
        <v>23.065308999999999</v>
      </c>
      <c r="S139" s="13">
        <v>3.274</v>
      </c>
      <c r="T139" s="13">
        <v>0.39900000000000002</v>
      </c>
      <c r="U139" s="13">
        <f t="shared" si="24"/>
        <v>75.515821665999994</v>
      </c>
      <c r="V139" s="13">
        <f t="shared" si="25"/>
        <v>9.2030582909999996</v>
      </c>
      <c r="W139" s="13">
        <f t="shared" si="16"/>
        <v>0.16625374902457948</v>
      </c>
      <c r="X139" s="13">
        <f t="shared" si="17"/>
        <v>0.23498233215547704</v>
      </c>
    </row>
    <row r="140" spans="1:24" x14ac:dyDescent="0.25">
      <c r="A140" s="12">
        <v>52</v>
      </c>
      <c r="B140" s="12">
        <v>4</v>
      </c>
      <c r="C140" s="13">
        <v>9.0010000000000003E-3</v>
      </c>
      <c r="D140" s="12">
        <v>390</v>
      </c>
      <c r="E140" s="12">
        <v>52</v>
      </c>
      <c r="F140" s="12">
        <v>4</v>
      </c>
      <c r="G140" s="12" t="s">
        <v>42</v>
      </c>
      <c r="H140" s="13">
        <v>16.037834</v>
      </c>
      <c r="I140" s="13">
        <v>1.3979999999999999</v>
      </c>
      <c r="J140" s="13">
        <f t="shared" si="18"/>
        <v>0.14435654383400001</v>
      </c>
      <c r="K140" s="13">
        <f t="shared" si="19"/>
        <v>1.2583397999999999E-2</v>
      </c>
      <c r="L140" s="13">
        <v>0.157</v>
      </c>
      <c r="M140" s="13">
        <v>0.28199999999999997</v>
      </c>
      <c r="N140" s="13">
        <f t="shared" si="20"/>
        <v>2.517939938</v>
      </c>
      <c r="O140" s="13">
        <f t="shared" si="21"/>
        <v>0.39423599999999992</v>
      </c>
      <c r="P140" s="13">
        <f t="shared" si="22"/>
        <v>2.2663977381938E-2</v>
      </c>
      <c r="Q140" s="13">
        <f t="shared" si="23"/>
        <v>3.5485182359999996E-3</v>
      </c>
      <c r="R140" s="13">
        <v>9.0010000000000003E-3</v>
      </c>
      <c r="S140" s="13">
        <v>0.20899999999999999</v>
      </c>
      <c r="T140" s="13">
        <v>9.6000000000000002E-2</v>
      </c>
      <c r="U140" s="13">
        <f t="shared" si="24"/>
        <v>1.881209E-3</v>
      </c>
      <c r="V140" s="13">
        <f t="shared" si="25"/>
        <v>8.6409600000000007E-4</v>
      </c>
      <c r="W140" s="13">
        <f t="shared" si="16"/>
        <v>1.3031684951970445E-2</v>
      </c>
      <c r="X140" s="13">
        <f t="shared" si="17"/>
        <v>6.8669527896995722E-2</v>
      </c>
    </row>
    <row r="141" spans="1:24" x14ac:dyDescent="0.25">
      <c r="A141" s="12">
        <v>52</v>
      </c>
      <c r="B141" s="12">
        <v>4</v>
      </c>
      <c r="C141" s="13">
        <v>3.9283220000000001</v>
      </c>
      <c r="D141" s="12">
        <v>390</v>
      </c>
      <c r="E141" s="12">
        <v>52</v>
      </c>
      <c r="F141" s="12">
        <v>4</v>
      </c>
      <c r="G141" s="12" t="s">
        <v>42</v>
      </c>
      <c r="H141" s="13">
        <v>16.037834</v>
      </c>
      <c r="I141" s="13">
        <v>1.3979999999999999</v>
      </c>
      <c r="J141" s="13">
        <f t="shared" si="18"/>
        <v>63.001776134548003</v>
      </c>
      <c r="K141" s="13">
        <f t="shared" si="19"/>
        <v>5.4917941560000001</v>
      </c>
      <c r="L141" s="13">
        <v>0.157</v>
      </c>
      <c r="M141" s="13">
        <v>0.28199999999999997</v>
      </c>
      <c r="N141" s="13">
        <f t="shared" si="20"/>
        <v>2.517939938</v>
      </c>
      <c r="O141" s="13">
        <f t="shared" si="21"/>
        <v>0.39423599999999992</v>
      </c>
      <c r="P141" s="13">
        <f t="shared" si="22"/>
        <v>9.891278853124037</v>
      </c>
      <c r="Q141" s="13">
        <f t="shared" si="23"/>
        <v>1.5486859519919998</v>
      </c>
      <c r="R141" s="13">
        <v>3.9283220000000001</v>
      </c>
      <c r="S141" s="13">
        <v>0.20899999999999999</v>
      </c>
      <c r="T141" s="13">
        <v>9.6000000000000002E-2</v>
      </c>
      <c r="U141" s="13">
        <f t="shared" si="24"/>
        <v>0.82101929799999995</v>
      </c>
      <c r="V141" s="13">
        <f t="shared" si="25"/>
        <v>0.37711891200000003</v>
      </c>
      <c r="W141" s="13">
        <f t="shared" si="16"/>
        <v>1.3031684951970445E-2</v>
      </c>
      <c r="X141" s="13">
        <f t="shared" si="17"/>
        <v>6.8669527896995708E-2</v>
      </c>
    </row>
    <row r="142" spans="1:24" x14ac:dyDescent="0.25">
      <c r="A142" s="12">
        <v>52</v>
      </c>
      <c r="B142" s="12">
        <v>4</v>
      </c>
      <c r="C142" s="13">
        <v>41.916910999999999</v>
      </c>
      <c r="D142" s="12">
        <v>390</v>
      </c>
      <c r="E142" s="12">
        <v>52</v>
      </c>
      <c r="F142" s="12">
        <v>4</v>
      </c>
      <c r="G142" s="12" t="s">
        <v>42</v>
      </c>
      <c r="H142" s="13">
        <v>16.037834</v>
      </c>
      <c r="I142" s="13">
        <v>1.3979999999999999</v>
      </c>
      <c r="J142" s="13">
        <f t="shared" si="18"/>
        <v>672.25646041077403</v>
      </c>
      <c r="K142" s="13">
        <f t="shared" si="19"/>
        <v>58.599841577999996</v>
      </c>
      <c r="L142" s="13">
        <v>0.157</v>
      </c>
      <c r="M142" s="13">
        <v>0.28199999999999997</v>
      </c>
      <c r="N142" s="13">
        <f t="shared" si="20"/>
        <v>2.517939938</v>
      </c>
      <c r="O142" s="13">
        <f t="shared" si="21"/>
        <v>0.39423599999999992</v>
      </c>
      <c r="P142" s="13">
        <f t="shared" si="22"/>
        <v>105.54426428449152</v>
      </c>
      <c r="Q142" s="13">
        <f t="shared" si="23"/>
        <v>16.525155324995996</v>
      </c>
      <c r="R142" s="13">
        <v>41.916910999999999</v>
      </c>
      <c r="S142" s="13">
        <v>0.20899999999999999</v>
      </c>
      <c r="T142" s="13">
        <v>9.6000000000000002E-2</v>
      </c>
      <c r="U142" s="13">
        <f t="shared" si="24"/>
        <v>8.7606343989999989</v>
      </c>
      <c r="V142" s="13">
        <f t="shared" si="25"/>
        <v>4.0240234560000001</v>
      </c>
      <c r="W142" s="13">
        <f t="shared" si="16"/>
        <v>1.3031684951970445E-2</v>
      </c>
      <c r="X142" s="13">
        <f t="shared" si="17"/>
        <v>6.8669527896995708E-2</v>
      </c>
    </row>
    <row r="143" spans="1:24" x14ac:dyDescent="0.25">
      <c r="A143" s="12">
        <v>52</v>
      </c>
      <c r="B143" s="12">
        <v>4</v>
      </c>
      <c r="C143" s="13">
        <v>36.128582000000002</v>
      </c>
      <c r="D143" s="12">
        <v>390</v>
      </c>
      <c r="E143" s="12">
        <v>52</v>
      </c>
      <c r="F143" s="12">
        <v>4</v>
      </c>
      <c r="G143" s="12" t="s">
        <v>42</v>
      </c>
      <c r="H143" s="13">
        <v>16.037834</v>
      </c>
      <c r="I143" s="13">
        <v>1.3979999999999999</v>
      </c>
      <c r="J143" s="13">
        <f t="shared" si="18"/>
        <v>579.42420077138797</v>
      </c>
      <c r="K143" s="13">
        <f t="shared" si="19"/>
        <v>50.507757636000001</v>
      </c>
      <c r="L143" s="13">
        <v>0.157</v>
      </c>
      <c r="M143" s="13">
        <v>0.28199999999999997</v>
      </c>
      <c r="N143" s="13">
        <f t="shared" si="20"/>
        <v>2.517939938</v>
      </c>
      <c r="O143" s="13">
        <f t="shared" si="21"/>
        <v>0.39423599999999992</v>
      </c>
      <c r="P143" s="13">
        <f t="shared" si="22"/>
        <v>90.969599521107924</v>
      </c>
      <c r="Q143" s="13">
        <f t="shared" si="23"/>
        <v>14.243187653351997</v>
      </c>
      <c r="R143" s="13">
        <v>36.128582000000002</v>
      </c>
      <c r="S143" s="13">
        <v>0.20899999999999999</v>
      </c>
      <c r="T143" s="13">
        <v>9.6000000000000002E-2</v>
      </c>
      <c r="U143" s="13">
        <f t="shared" si="24"/>
        <v>7.5508736379999997</v>
      </c>
      <c r="V143" s="13">
        <f t="shared" si="25"/>
        <v>3.4683438720000002</v>
      </c>
      <c r="W143" s="13">
        <f t="shared" si="16"/>
        <v>1.3031684951970447E-2</v>
      </c>
      <c r="X143" s="13">
        <f t="shared" si="17"/>
        <v>6.8669527896995708E-2</v>
      </c>
    </row>
    <row r="144" spans="1:24" x14ac:dyDescent="0.25">
      <c r="A144" s="12">
        <v>52</v>
      </c>
      <c r="B144" s="12">
        <v>4</v>
      </c>
      <c r="C144" s="13">
        <v>0.34511500000000001</v>
      </c>
      <c r="D144" s="12">
        <v>390</v>
      </c>
      <c r="E144" s="12">
        <v>52</v>
      </c>
      <c r="F144" s="12">
        <v>4</v>
      </c>
      <c r="G144" s="12" t="s">
        <v>42</v>
      </c>
      <c r="H144" s="13">
        <v>16.037834</v>
      </c>
      <c r="I144" s="13">
        <v>1.3979999999999999</v>
      </c>
      <c r="J144" s="13">
        <f t="shared" si="18"/>
        <v>5.5348970809100004</v>
      </c>
      <c r="K144" s="13">
        <f t="shared" si="19"/>
        <v>0.48247076999999999</v>
      </c>
      <c r="L144" s="13">
        <v>0.157</v>
      </c>
      <c r="M144" s="13">
        <v>0.28199999999999997</v>
      </c>
      <c r="N144" s="13">
        <f t="shared" si="20"/>
        <v>2.517939938</v>
      </c>
      <c r="O144" s="13">
        <f t="shared" si="21"/>
        <v>0.39423599999999992</v>
      </c>
      <c r="P144" s="13">
        <f t="shared" si="22"/>
        <v>0.86897884170286999</v>
      </c>
      <c r="Q144" s="13">
        <f t="shared" si="23"/>
        <v>0.13605675713999998</v>
      </c>
      <c r="R144" s="13">
        <v>0.34511500000000001</v>
      </c>
      <c r="S144" s="13">
        <v>0.20899999999999999</v>
      </c>
      <c r="T144" s="13">
        <v>9.6000000000000002E-2</v>
      </c>
      <c r="U144" s="13">
        <f t="shared" si="24"/>
        <v>7.2129034999999994E-2</v>
      </c>
      <c r="V144" s="13">
        <f t="shared" si="25"/>
        <v>3.313104E-2</v>
      </c>
      <c r="W144" s="13">
        <f t="shared" si="16"/>
        <v>1.3031684951970445E-2</v>
      </c>
      <c r="X144" s="13">
        <f t="shared" si="17"/>
        <v>6.8669527896995708E-2</v>
      </c>
    </row>
    <row r="145" spans="1:24" x14ac:dyDescent="0.25">
      <c r="A145" s="12">
        <v>53</v>
      </c>
      <c r="B145" s="12">
        <v>4</v>
      </c>
      <c r="C145" s="13">
        <v>0.28760400000000003</v>
      </c>
      <c r="D145" s="12">
        <v>397</v>
      </c>
      <c r="E145" s="12">
        <v>53</v>
      </c>
      <c r="F145" s="12">
        <v>4</v>
      </c>
      <c r="G145" s="12" t="s">
        <v>42</v>
      </c>
      <c r="H145" s="13">
        <v>14.209168999999999</v>
      </c>
      <c r="I145" s="13">
        <v>1.1479999999999999</v>
      </c>
      <c r="J145" s="13">
        <f t="shared" si="18"/>
        <v>4.0866138410759998</v>
      </c>
      <c r="K145" s="13">
        <f t="shared" si="19"/>
        <v>0.33016939200000001</v>
      </c>
      <c r="L145" s="13">
        <v>0.376</v>
      </c>
      <c r="M145" s="13">
        <v>0.28000000000000003</v>
      </c>
      <c r="N145" s="13">
        <f t="shared" si="20"/>
        <v>5.3426475440000001</v>
      </c>
      <c r="O145" s="13">
        <f t="shared" si="21"/>
        <v>0.32144</v>
      </c>
      <c r="P145" s="13">
        <f t="shared" si="22"/>
        <v>1.5365668042445761</v>
      </c>
      <c r="Q145" s="13">
        <f t="shared" si="23"/>
        <v>9.2447429760000005E-2</v>
      </c>
      <c r="R145" s="13">
        <v>0.28760400000000003</v>
      </c>
      <c r="S145" s="13">
        <v>0.94799999999999995</v>
      </c>
      <c r="T145" s="13">
        <v>9.7000000000000003E-2</v>
      </c>
      <c r="U145" s="13">
        <f t="shared" si="24"/>
        <v>0.27264859200000002</v>
      </c>
      <c r="V145" s="13">
        <f t="shared" si="25"/>
        <v>2.7897588000000004E-2</v>
      </c>
      <c r="W145" s="13">
        <f t="shared" si="16"/>
        <v>6.6717483619203918E-2</v>
      </c>
      <c r="X145" s="13">
        <f t="shared" si="17"/>
        <v>8.4494773519163777E-2</v>
      </c>
    </row>
    <row r="146" spans="1:24" x14ac:dyDescent="0.25">
      <c r="A146" s="12">
        <v>53</v>
      </c>
      <c r="B146" s="12">
        <v>4</v>
      </c>
      <c r="C146" s="13">
        <v>28.872861</v>
      </c>
      <c r="D146" s="12">
        <v>397</v>
      </c>
      <c r="E146" s="12">
        <v>53</v>
      </c>
      <c r="F146" s="12">
        <v>4</v>
      </c>
      <c r="G146" s="12" t="s">
        <v>42</v>
      </c>
      <c r="H146" s="13">
        <v>14.209168999999999</v>
      </c>
      <c r="I146" s="13">
        <v>1.1479999999999999</v>
      </c>
      <c r="J146" s="13">
        <f t="shared" si="18"/>
        <v>410.25936146250899</v>
      </c>
      <c r="K146" s="13">
        <f t="shared" si="19"/>
        <v>33.146044427999996</v>
      </c>
      <c r="L146" s="13">
        <v>0.376</v>
      </c>
      <c r="M146" s="13">
        <v>0.28000000000000003</v>
      </c>
      <c r="N146" s="13">
        <f t="shared" si="20"/>
        <v>5.3426475440000001</v>
      </c>
      <c r="O146" s="13">
        <f t="shared" si="21"/>
        <v>0.32144</v>
      </c>
      <c r="P146" s="13">
        <f t="shared" si="22"/>
        <v>154.25751990990338</v>
      </c>
      <c r="Q146" s="13">
        <f t="shared" si="23"/>
        <v>9.2808924398400006</v>
      </c>
      <c r="R146" s="13">
        <v>28.872861</v>
      </c>
      <c r="S146" s="13">
        <v>0.94799999999999995</v>
      </c>
      <c r="T146" s="13">
        <v>9.7000000000000003E-2</v>
      </c>
      <c r="U146" s="13">
        <f t="shared" si="24"/>
        <v>27.371472227999998</v>
      </c>
      <c r="V146" s="13">
        <f t="shared" si="25"/>
        <v>2.8006675169999999</v>
      </c>
      <c r="W146" s="13">
        <f t="shared" si="16"/>
        <v>6.6717483619203904E-2</v>
      </c>
      <c r="X146" s="13">
        <f t="shared" si="17"/>
        <v>8.4494773519163777E-2</v>
      </c>
    </row>
    <row r="147" spans="1:24" x14ac:dyDescent="0.25">
      <c r="A147" s="12">
        <v>51</v>
      </c>
      <c r="B147" s="12">
        <v>6</v>
      </c>
      <c r="C147" s="13">
        <v>3.4642659999999998</v>
      </c>
      <c r="D147" s="12">
        <v>384</v>
      </c>
      <c r="E147" s="12">
        <v>51</v>
      </c>
      <c r="F147" s="12">
        <v>6</v>
      </c>
      <c r="G147" s="12" t="s">
        <v>43</v>
      </c>
      <c r="H147" s="13">
        <v>5.475625</v>
      </c>
      <c r="I147" s="13">
        <v>0.23699999999999999</v>
      </c>
      <c r="J147" s="13">
        <f t="shared" si="18"/>
        <v>18.969021516249999</v>
      </c>
      <c r="K147" s="13">
        <f t="shared" si="19"/>
        <v>0.82103104199999988</v>
      </c>
      <c r="L147" s="13">
        <v>0.47399999999999998</v>
      </c>
      <c r="M147" s="13">
        <v>0.65300000000000002</v>
      </c>
      <c r="N147" s="13">
        <f t="shared" si="20"/>
        <v>2.5954462499999997</v>
      </c>
      <c r="O147" s="13">
        <f t="shared" si="21"/>
        <v>0.15476100000000001</v>
      </c>
      <c r="P147" s="13">
        <f t="shared" si="22"/>
        <v>8.9913161987024992</v>
      </c>
      <c r="Q147" s="13">
        <f t="shared" si="23"/>
        <v>0.53613327042600001</v>
      </c>
      <c r="R147" s="13">
        <v>3.4642659999999998</v>
      </c>
      <c r="S147" s="13">
        <v>0.95799999999999996</v>
      </c>
      <c r="T147" s="13">
        <v>6.0999999999999999E-2</v>
      </c>
      <c r="U147" s="13">
        <f t="shared" si="24"/>
        <v>3.3187668279999998</v>
      </c>
      <c r="V147" s="13">
        <f t="shared" si="25"/>
        <v>0.21132022599999997</v>
      </c>
      <c r="W147" s="13">
        <f t="shared" si="16"/>
        <v>0.17495719666704715</v>
      </c>
      <c r="X147" s="13">
        <f t="shared" si="17"/>
        <v>0.25738396624472576</v>
      </c>
    </row>
    <row r="148" spans="1:24" x14ac:dyDescent="0.25">
      <c r="A148" s="12">
        <v>51</v>
      </c>
      <c r="B148" s="12">
        <v>6</v>
      </c>
      <c r="C148" s="13">
        <v>0.11784</v>
      </c>
      <c r="D148" s="12">
        <v>384</v>
      </c>
      <c r="E148" s="12">
        <v>51</v>
      </c>
      <c r="F148" s="12">
        <v>6</v>
      </c>
      <c r="G148" s="12" t="s">
        <v>43</v>
      </c>
      <c r="H148" s="13">
        <v>5.475625</v>
      </c>
      <c r="I148" s="13">
        <v>0.23699999999999999</v>
      </c>
      <c r="J148" s="13">
        <f t="shared" si="18"/>
        <v>0.64524764999999995</v>
      </c>
      <c r="K148" s="13">
        <f t="shared" si="19"/>
        <v>2.7928079999999997E-2</v>
      </c>
      <c r="L148" s="13">
        <v>0.47399999999999998</v>
      </c>
      <c r="M148" s="13">
        <v>0.65300000000000002</v>
      </c>
      <c r="N148" s="13">
        <f t="shared" si="20"/>
        <v>2.5954462499999997</v>
      </c>
      <c r="O148" s="13">
        <f t="shared" si="21"/>
        <v>0.15476100000000001</v>
      </c>
      <c r="P148" s="13">
        <f t="shared" si="22"/>
        <v>0.30584738609999995</v>
      </c>
      <c r="Q148" s="13">
        <f t="shared" si="23"/>
        <v>1.8237036240000001E-2</v>
      </c>
      <c r="R148" s="13">
        <v>0.11784</v>
      </c>
      <c r="S148" s="13">
        <v>0.95799999999999996</v>
      </c>
      <c r="T148" s="13">
        <v>6.0999999999999999E-2</v>
      </c>
      <c r="U148" s="13">
        <f t="shared" si="24"/>
        <v>0.11289072</v>
      </c>
      <c r="V148" s="13">
        <f t="shared" si="25"/>
        <v>7.1882400000000003E-3</v>
      </c>
      <c r="W148" s="13">
        <f t="shared" si="16"/>
        <v>0.17495719666704715</v>
      </c>
      <c r="X148" s="13">
        <f t="shared" si="17"/>
        <v>0.25738396624472576</v>
      </c>
    </row>
    <row r="149" spans="1:24" x14ac:dyDescent="0.25">
      <c r="A149" s="12">
        <v>52</v>
      </c>
      <c r="B149" s="12">
        <v>6</v>
      </c>
      <c r="C149" s="13">
        <v>5.6391840000000002</v>
      </c>
      <c r="D149" s="12">
        <v>391</v>
      </c>
      <c r="E149" s="12">
        <v>52</v>
      </c>
      <c r="F149" s="12">
        <v>6</v>
      </c>
      <c r="G149" s="12" t="s">
        <v>43</v>
      </c>
      <c r="H149" s="13">
        <v>4.6018660000000002</v>
      </c>
      <c r="I149" s="13">
        <v>0.19600000000000001</v>
      </c>
      <c r="J149" s="13">
        <f t="shared" si="18"/>
        <v>25.950769117344002</v>
      </c>
      <c r="K149" s="13">
        <f t="shared" si="19"/>
        <v>1.105280064</v>
      </c>
      <c r="L149" s="13">
        <v>0.16600000000000001</v>
      </c>
      <c r="M149" s="13">
        <v>0.29699999999999999</v>
      </c>
      <c r="N149" s="13">
        <f t="shared" si="20"/>
        <v>0.76390975600000011</v>
      </c>
      <c r="O149" s="13">
        <f t="shared" si="21"/>
        <v>5.8212E-2</v>
      </c>
      <c r="P149" s="13">
        <f t="shared" si="22"/>
        <v>4.307827673479105</v>
      </c>
      <c r="Q149" s="13">
        <f t="shared" si="23"/>
        <v>0.32826817900800004</v>
      </c>
      <c r="R149" s="13">
        <v>5.6391840000000002</v>
      </c>
      <c r="S149" s="13">
        <v>6.6000000000000003E-2</v>
      </c>
      <c r="T149" s="13">
        <v>1.4E-2</v>
      </c>
      <c r="U149" s="13">
        <f t="shared" si="24"/>
        <v>0.37218614400000005</v>
      </c>
      <c r="V149" s="13">
        <f t="shared" si="25"/>
        <v>7.8948576000000006E-2</v>
      </c>
      <c r="W149" s="13">
        <f t="shared" si="16"/>
        <v>1.4342008220143742E-2</v>
      </c>
      <c r="X149" s="13">
        <f t="shared" si="17"/>
        <v>7.1428571428571438E-2</v>
      </c>
    </row>
    <row r="150" spans="1:24" x14ac:dyDescent="0.25">
      <c r="A150" s="12">
        <v>52</v>
      </c>
      <c r="B150" s="12">
        <v>6</v>
      </c>
      <c r="C150" s="13">
        <v>7.2223569999999997</v>
      </c>
      <c r="D150" s="12">
        <v>391</v>
      </c>
      <c r="E150" s="12">
        <v>52</v>
      </c>
      <c r="F150" s="12">
        <v>6</v>
      </c>
      <c r="G150" s="12" t="s">
        <v>43</v>
      </c>
      <c r="H150" s="13">
        <v>4.6018660000000002</v>
      </c>
      <c r="I150" s="13">
        <v>0.19600000000000001</v>
      </c>
      <c r="J150" s="13">
        <f t="shared" si="18"/>
        <v>33.236319118162001</v>
      </c>
      <c r="K150" s="13">
        <f t="shared" si="19"/>
        <v>1.415581972</v>
      </c>
      <c r="L150" s="13">
        <v>0.16600000000000001</v>
      </c>
      <c r="M150" s="13">
        <v>0.29699999999999999</v>
      </c>
      <c r="N150" s="13">
        <f t="shared" si="20"/>
        <v>0.76390975600000011</v>
      </c>
      <c r="O150" s="13">
        <f t="shared" si="21"/>
        <v>5.8212E-2</v>
      </c>
      <c r="P150" s="13">
        <f t="shared" si="22"/>
        <v>5.517228973614893</v>
      </c>
      <c r="Q150" s="13">
        <f t="shared" si="23"/>
        <v>0.42042784568399999</v>
      </c>
      <c r="R150" s="13">
        <v>7.2223569999999997</v>
      </c>
      <c r="S150" s="13">
        <v>6.6000000000000003E-2</v>
      </c>
      <c r="T150" s="13">
        <v>1.4E-2</v>
      </c>
      <c r="U150" s="13">
        <f t="shared" si="24"/>
        <v>0.476675562</v>
      </c>
      <c r="V150" s="13">
        <f t="shared" si="25"/>
        <v>0.101112998</v>
      </c>
      <c r="W150" s="13">
        <f t="shared" si="16"/>
        <v>1.4342008220143742E-2</v>
      </c>
      <c r="X150" s="13">
        <f t="shared" si="17"/>
        <v>7.1428571428571425E-2</v>
      </c>
    </row>
    <row r="151" spans="1:24" x14ac:dyDescent="0.25">
      <c r="J151" s="13">
        <f t="shared" ref="J151:Q151" si="26">ROUND(SUM(J95:J150),1)</f>
        <v>17394.8</v>
      </c>
      <c r="K151" s="13">
        <f t="shared" si="26"/>
        <v>1087</v>
      </c>
      <c r="P151" s="13">
        <f t="shared" si="26"/>
        <v>9801.9</v>
      </c>
      <c r="Q151" s="13">
        <f t="shared" si="26"/>
        <v>668.7</v>
      </c>
      <c r="R151" s="13">
        <f>ROUND(SUM(R95:R150),1)</f>
        <v>1229.3</v>
      </c>
      <c r="U151" s="13">
        <f>ROUND(SUM(U95:U150),1)</f>
        <v>3200.3</v>
      </c>
      <c r="V151" s="13">
        <f>ROUND(SUM(V95:V150),1)</f>
        <v>247.1</v>
      </c>
    </row>
  </sheetData>
  <sortState ref="A2:Y150">
    <sortCondition ref="F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260"/>
  <sheetViews>
    <sheetView workbookViewId="0">
      <pane ySplit="2" topLeftCell="A239" activePane="bottomLeft" state="frozen"/>
      <selection pane="bottomLeft" activeCell="L260" sqref="L260:O260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1.5703125" style="13" bestFit="1" customWidth="1"/>
    <col min="11" max="11" width="10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1.5703125" style="13" bestFit="1" customWidth="1"/>
    <col min="17" max="17" width="10.5703125" style="13" bestFit="1" customWidth="1"/>
    <col min="18" max="18" width="11.5703125" style="13" bestFit="1" customWidth="1"/>
    <col min="19" max="19" width="11" style="13" bestFit="1" customWidth="1"/>
    <col min="20" max="20" width="10.7109375" style="13" bestFit="1" customWidth="1"/>
    <col min="21" max="21" width="11.1406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77</v>
      </c>
      <c r="B3" s="12">
        <v>2</v>
      </c>
      <c r="C3" s="13">
        <v>5.8563359999999998</v>
      </c>
      <c r="D3" s="12">
        <v>537</v>
      </c>
      <c r="E3" s="12">
        <v>0</v>
      </c>
      <c r="F3" s="12">
        <v>0</v>
      </c>
      <c r="H3" s="13">
        <v>0</v>
      </c>
      <c r="I3" s="13">
        <v>0</v>
      </c>
      <c r="J3" s="13">
        <f>C3*H3</f>
        <v>0</v>
      </c>
      <c r="K3" s="13">
        <f>C3*I3</f>
        <v>0</v>
      </c>
      <c r="L3" s="13">
        <v>0</v>
      </c>
      <c r="M3" s="13">
        <v>0</v>
      </c>
      <c r="N3" s="13">
        <f>H3*L3</f>
        <v>0</v>
      </c>
      <c r="O3" s="13">
        <f>I3*M3</f>
        <v>0</v>
      </c>
      <c r="P3" s="13">
        <f>C3*N3</f>
        <v>0</v>
      </c>
      <c r="Q3" s="13">
        <f>C3*O3</f>
        <v>0</v>
      </c>
      <c r="R3" s="13">
        <v>5.8563359999999998</v>
      </c>
      <c r="S3" s="13">
        <v>0</v>
      </c>
      <c r="T3" s="13">
        <v>0</v>
      </c>
      <c r="U3" s="13">
        <f>R3*S3</f>
        <v>0</v>
      </c>
      <c r="V3" s="13">
        <f>R3*T3</f>
        <v>0</v>
      </c>
      <c r="W3" s="13">
        <v>0</v>
      </c>
      <c r="X3" s="13">
        <v>0</v>
      </c>
    </row>
    <row r="4" spans="1:24" x14ac:dyDescent="0.25">
      <c r="A4" s="12">
        <v>77</v>
      </c>
      <c r="B4" s="12">
        <v>3</v>
      </c>
      <c r="C4" s="13">
        <v>0.66887600000000003</v>
      </c>
      <c r="D4" s="12">
        <v>538</v>
      </c>
      <c r="E4" s="12">
        <v>0</v>
      </c>
      <c r="F4" s="12">
        <v>0</v>
      </c>
      <c r="H4" s="13">
        <v>0</v>
      </c>
      <c r="I4" s="13">
        <v>0</v>
      </c>
      <c r="J4" s="13">
        <f t="shared" ref="J4:J67" si="0">C4*H4</f>
        <v>0</v>
      </c>
      <c r="K4" s="13">
        <f t="shared" ref="K4:K67" si="1">C4*I4</f>
        <v>0</v>
      </c>
      <c r="L4" s="13">
        <v>0</v>
      </c>
      <c r="M4" s="13">
        <v>0</v>
      </c>
      <c r="N4" s="13">
        <f t="shared" ref="N4:N67" si="2">H4*L4</f>
        <v>0</v>
      </c>
      <c r="O4" s="13">
        <f t="shared" ref="O4:O67" si="3">I4*M4</f>
        <v>0</v>
      </c>
      <c r="P4" s="13">
        <f t="shared" ref="P4:P67" si="4">C4*N4</f>
        <v>0</v>
      </c>
      <c r="Q4" s="13">
        <f t="shared" ref="Q4:Q67" si="5">C4*O4</f>
        <v>0</v>
      </c>
      <c r="R4" s="13">
        <v>0.66887600000000003</v>
      </c>
      <c r="S4" s="13">
        <v>0</v>
      </c>
      <c r="T4" s="13">
        <v>0</v>
      </c>
      <c r="U4" s="13">
        <f t="shared" ref="U4:U67" si="6">R4*S4</f>
        <v>0</v>
      </c>
      <c r="V4" s="13">
        <f t="shared" ref="V4:V67" si="7">R4*T4</f>
        <v>0</v>
      </c>
      <c r="W4" s="13">
        <v>0</v>
      </c>
      <c r="X4" s="13">
        <v>0</v>
      </c>
    </row>
    <row r="5" spans="1:24" x14ac:dyDescent="0.25">
      <c r="A5" s="12">
        <v>77</v>
      </c>
      <c r="B5" s="12">
        <v>4</v>
      </c>
      <c r="C5" s="13">
        <v>11.504600999999999</v>
      </c>
      <c r="D5" s="12">
        <v>539</v>
      </c>
      <c r="E5" s="12">
        <v>0</v>
      </c>
      <c r="F5" s="12">
        <v>0</v>
      </c>
      <c r="H5" s="13">
        <v>0</v>
      </c>
      <c r="I5" s="13">
        <v>0</v>
      </c>
      <c r="J5" s="13">
        <f t="shared" si="0"/>
        <v>0</v>
      </c>
      <c r="K5" s="13">
        <f t="shared" si="1"/>
        <v>0</v>
      </c>
      <c r="L5" s="13">
        <v>0</v>
      </c>
      <c r="M5" s="13"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3">
        <f t="shared" si="5"/>
        <v>0</v>
      </c>
      <c r="R5" s="13">
        <v>11.504600999999999</v>
      </c>
      <c r="S5" s="13">
        <v>0</v>
      </c>
      <c r="T5" s="13">
        <v>0</v>
      </c>
      <c r="U5" s="13">
        <f t="shared" si="6"/>
        <v>0</v>
      </c>
      <c r="V5" s="13">
        <f t="shared" si="7"/>
        <v>0</v>
      </c>
      <c r="W5" s="13">
        <v>0</v>
      </c>
      <c r="X5" s="13">
        <v>0</v>
      </c>
    </row>
    <row r="6" spans="1:24" x14ac:dyDescent="0.25">
      <c r="A6" s="12">
        <v>77</v>
      </c>
      <c r="B6" s="12">
        <v>12</v>
      </c>
      <c r="C6" s="13">
        <v>1.040594</v>
      </c>
      <c r="D6" s="12">
        <v>540</v>
      </c>
      <c r="E6" s="12">
        <v>0</v>
      </c>
      <c r="F6" s="12">
        <v>0</v>
      </c>
      <c r="H6" s="13">
        <v>0</v>
      </c>
      <c r="I6" s="13">
        <v>0</v>
      </c>
      <c r="J6" s="13">
        <f t="shared" si="0"/>
        <v>0</v>
      </c>
      <c r="K6" s="13">
        <f t="shared" si="1"/>
        <v>0</v>
      </c>
      <c r="L6" s="13">
        <v>0</v>
      </c>
      <c r="M6" s="13"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  <c r="R6" s="13">
        <v>1.040594</v>
      </c>
      <c r="S6" s="13">
        <v>0</v>
      </c>
      <c r="T6" s="13">
        <v>0</v>
      </c>
      <c r="U6" s="13">
        <f t="shared" si="6"/>
        <v>0</v>
      </c>
      <c r="V6" s="13">
        <f t="shared" si="7"/>
        <v>0</v>
      </c>
      <c r="W6" s="13">
        <v>0</v>
      </c>
      <c r="X6" s="13">
        <v>0</v>
      </c>
    </row>
    <row r="7" spans="1:24" x14ac:dyDescent="0.25">
      <c r="A7" s="12">
        <v>78</v>
      </c>
      <c r="B7" s="12">
        <v>2</v>
      </c>
      <c r="C7" s="13">
        <v>0.11422300000000001</v>
      </c>
      <c r="D7" s="12">
        <v>541</v>
      </c>
      <c r="E7" s="12">
        <v>0</v>
      </c>
      <c r="F7" s="12">
        <v>0</v>
      </c>
      <c r="H7" s="13">
        <v>0</v>
      </c>
      <c r="I7" s="13">
        <v>0</v>
      </c>
      <c r="J7" s="13">
        <f t="shared" si="0"/>
        <v>0</v>
      </c>
      <c r="K7" s="13">
        <f t="shared" si="1"/>
        <v>0</v>
      </c>
      <c r="L7" s="13">
        <v>0</v>
      </c>
      <c r="M7" s="13"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  <c r="R7" s="13">
        <v>0.11422300000000001</v>
      </c>
      <c r="S7" s="13">
        <v>0</v>
      </c>
      <c r="T7" s="13">
        <v>0</v>
      </c>
      <c r="U7" s="13">
        <f t="shared" si="6"/>
        <v>0</v>
      </c>
      <c r="V7" s="13">
        <f t="shared" si="7"/>
        <v>0</v>
      </c>
      <c r="W7" s="13">
        <v>0</v>
      </c>
      <c r="X7" s="13">
        <v>0</v>
      </c>
    </row>
    <row r="8" spans="1:24" x14ac:dyDescent="0.25">
      <c r="A8" s="12">
        <v>78</v>
      </c>
      <c r="B8" s="12">
        <v>2</v>
      </c>
      <c r="C8" s="13">
        <v>100.183826</v>
      </c>
      <c r="D8" s="12">
        <v>541</v>
      </c>
      <c r="E8" s="12">
        <v>0</v>
      </c>
      <c r="F8" s="12">
        <v>0</v>
      </c>
      <c r="H8" s="13">
        <v>0</v>
      </c>
      <c r="I8" s="13">
        <v>0</v>
      </c>
      <c r="J8" s="13">
        <f t="shared" si="0"/>
        <v>0</v>
      </c>
      <c r="K8" s="13">
        <f t="shared" si="1"/>
        <v>0</v>
      </c>
      <c r="L8" s="13">
        <v>0</v>
      </c>
      <c r="M8" s="13"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  <c r="R8" s="13">
        <v>100.183826</v>
      </c>
      <c r="S8" s="13">
        <v>0</v>
      </c>
      <c r="T8" s="13">
        <v>0</v>
      </c>
      <c r="U8" s="13">
        <f t="shared" si="6"/>
        <v>0</v>
      </c>
      <c r="V8" s="13">
        <f t="shared" si="7"/>
        <v>0</v>
      </c>
      <c r="W8" s="13">
        <v>0</v>
      </c>
      <c r="X8" s="13">
        <v>0</v>
      </c>
    </row>
    <row r="9" spans="1:24" x14ac:dyDescent="0.25">
      <c r="A9" s="12">
        <v>78</v>
      </c>
      <c r="B9" s="12">
        <v>4</v>
      </c>
      <c r="C9" s="13">
        <v>0.94563900000000001</v>
      </c>
      <c r="D9" s="12">
        <v>542</v>
      </c>
      <c r="E9" s="12">
        <v>0</v>
      </c>
      <c r="F9" s="12">
        <v>0</v>
      </c>
      <c r="H9" s="13">
        <v>0</v>
      </c>
      <c r="I9" s="13">
        <v>0</v>
      </c>
      <c r="J9" s="13">
        <f t="shared" si="0"/>
        <v>0</v>
      </c>
      <c r="K9" s="13">
        <f t="shared" si="1"/>
        <v>0</v>
      </c>
      <c r="L9" s="13">
        <v>0</v>
      </c>
      <c r="M9" s="13"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  <c r="R9" s="13">
        <v>0.94563900000000001</v>
      </c>
      <c r="S9" s="13">
        <v>0</v>
      </c>
      <c r="T9" s="13">
        <v>0</v>
      </c>
      <c r="U9" s="13">
        <f t="shared" si="6"/>
        <v>0</v>
      </c>
      <c r="V9" s="13">
        <f t="shared" si="7"/>
        <v>0</v>
      </c>
      <c r="W9" s="13">
        <v>0</v>
      </c>
      <c r="X9" s="13">
        <v>0</v>
      </c>
    </row>
    <row r="10" spans="1:24" x14ac:dyDescent="0.25">
      <c r="A10" s="12">
        <v>78</v>
      </c>
      <c r="B10" s="12">
        <v>4</v>
      </c>
      <c r="C10" s="13">
        <v>1.2782750000000001</v>
      </c>
      <c r="D10" s="12">
        <v>542</v>
      </c>
      <c r="E10" s="12">
        <v>0</v>
      </c>
      <c r="F10" s="12">
        <v>0</v>
      </c>
      <c r="H10" s="13">
        <v>0</v>
      </c>
      <c r="I10" s="13">
        <v>0</v>
      </c>
      <c r="J10" s="13">
        <f t="shared" si="0"/>
        <v>0</v>
      </c>
      <c r="K10" s="13">
        <f t="shared" si="1"/>
        <v>0</v>
      </c>
      <c r="L10" s="13">
        <v>0</v>
      </c>
      <c r="M10" s="13"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v>1.2782750000000001</v>
      </c>
      <c r="S10" s="13">
        <v>0</v>
      </c>
      <c r="T10" s="13">
        <v>0</v>
      </c>
      <c r="U10" s="13">
        <f t="shared" si="6"/>
        <v>0</v>
      </c>
      <c r="V10" s="13">
        <f t="shared" si="7"/>
        <v>0</v>
      </c>
      <c r="W10" s="13">
        <v>0</v>
      </c>
      <c r="X10" s="13">
        <v>0</v>
      </c>
    </row>
    <row r="11" spans="1:24" x14ac:dyDescent="0.25">
      <c r="A11" s="12">
        <v>78</v>
      </c>
      <c r="B11" s="12">
        <v>4</v>
      </c>
      <c r="C11" s="13">
        <v>174.70504</v>
      </c>
      <c r="D11" s="12">
        <v>542</v>
      </c>
      <c r="E11" s="12">
        <v>0</v>
      </c>
      <c r="F11" s="12">
        <v>0</v>
      </c>
      <c r="H11" s="13">
        <v>0</v>
      </c>
      <c r="I11" s="13">
        <v>0</v>
      </c>
      <c r="J11" s="13">
        <f t="shared" si="0"/>
        <v>0</v>
      </c>
      <c r="K11" s="13">
        <f t="shared" si="1"/>
        <v>0</v>
      </c>
      <c r="L11" s="13">
        <v>0</v>
      </c>
      <c r="M11" s="13"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v>174.70504</v>
      </c>
      <c r="S11" s="13">
        <v>0</v>
      </c>
      <c r="T11" s="13">
        <v>0</v>
      </c>
      <c r="U11" s="13">
        <f t="shared" si="6"/>
        <v>0</v>
      </c>
      <c r="V11" s="13">
        <f t="shared" si="7"/>
        <v>0</v>
      </c>
      <c r="W11" s="13">
        <v>0</v>
      </c>
      <c r="X11" s="13">
        <v>0</v>
      </c>
    </row>
    <row r="12" spans="1:24" x14ac:dyDescent="0.25">
      <c r="A12" s="12">
        <v>78</v>
      </c>
      <c r="B12" s="12">
        <v>4</v>
      </c>
      <c r="C12" s="13">
        <v>0.11085200000000001</v>
      </c>
      <c r="D12" s="12">
        <v>542</v>
      </c>
      <c r="E12" s="12">
        <v>0</v>
      </c>
      <c r="F12" s="12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0</v>
      </c>
      <c r="L12" s="13">
        <v>0</v>
      </c>
      <c r="M12" s="13"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v>0.11085200000000001</v>
      </c>
      <c r="S12" s="13">
        <v>0</v>
      </c>
      <c r="T12" s="13">
        <v>0</v>
      </c>
      <c r="U12" s="13">
        <f t="shared" si="6"/>
        <v>0</v>
      </c>
      <c r="V12" s="13">
        <f t="shared" si="7"/>
        <v>0</v>
      </c>
      <c r="W12" s="13">
        <v>0</v>
      </c>
      <c r="X12" s="13">
        <v>0</v>
      </c>
    </row>
    <row r="13" spans="1:24" x14ac:dyDescent="0.25">
      <c r="A13" s="12">
        <v>78</v>
      </c>
      <c r="B13" s="12">
        <v>4</v>
      </c>
      <c r="C13" s="13">
        <v>12.993959</v>
      </c>
      <c r="D13" s="12">
        <v>542</v>
      </c>
      <c r="E13" s="12">
        <v>0</v>
      </c>
      <c r="F13" s="12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0</v>
      </c>
      <c r="L13" s="13">
        <v>0</v>
      </c>
      <c r="M13" s="13"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v>12.993959</v>
      </c>
      <c r="S13" s="13">
        <v>0</v>
      </c>
      <c r="T13" s="13">
        <v>0</v>
      </c>
      <c r="U13" s="13">
        <f t="shared" si="6"/>
        <v>0</v>
      </c>
      <c r="V13" s="13">
        <f t="shared" si="7"/>
        <v>0</v>
      </c>
      <c r="W13" s="13">
        <v>0</v>
      </c>
      <c r="X13" s="13">
        <v>0</v>
      </c>
    </row>
    <row r="14" spans="1:24" x14ac:dyDescent="0.25">
      <c r="A14" s="12">
        <v>78</v>
      </c>
      <c r="B14" s="12">
        <v>6</v>
      </c>
      <c r="C14" s="13">
        <v>2.7990689999999998</v>
      </c>
      <c r="D14" s="12">
        <v>543</v>
      </c>
      <c r="E14" s="12">
        <v>0</v>
      </c>
      <c r="F14" s="12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0</v>
      </c>
      <c r="L14" s="13">
        <v>0</v>
      </c>
      <c r="M14" s="13"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v>2.7990689999999998</v>
      </c>
      <c r="S14" s="13">
        <v>0</v>
      </c>
      <c r="T14" s="13">
        <v>0</v>
      </c>
      <c r="U14" s="13">
        <f t="shared" si="6"/>
        <v>0</v>
      </c>
      <c r="V14" s="13">
        <f t="shared" si="7"/>
        <v>0</v>
      </c>
      <c r="W14" s="13">
        <v>0</v>
      </c>
      <c r="X14" s="13">
        <v>0</v>
      </c>
    </row>
    <row r="15" spans="1:24" x14ac:dyDescent="0.25">
      <c r="A15" s="12">
        <v>78</v>
      </c>
      <c r="B15" s="12">
        <v>6</v>
      </c>
      <c r="C15" s="13">
        <v>10.195551</v>
      </c>
      <c r="D15" s="12">
        <v>543</v>
      </c>
      <c r="E15" s="12">
        <v>0</v>
      </c>
      <c r="F15" s="12">
        <v>0</v>
      </c>
      <c r="H15" s="13">
        <v>0</v>
      </c>
      <c r="I15" s="13">
        <v>0</v>
      </c>
      <c r="J15" s="13">
        <f t="shared" si="0"/>
        <v>0</v>
      </c>
      <c r="K15" s="13">
        <f t="shared" si="1"/>
        <v>0</v>
      </c>
      <c r="L15" s="13">
        <v>0</v>
      </c>
      <c r="M15" s="13">
        <v>0</v>
      </c>
      <c r="N15" s="13">
        <f t="shared" si="2"/>
        <v>0</v>
      </c>
      <c r="O15" s="13">
        <f t="shared" si="3"/>
        <v>0</v>
      </c>
      <c r="P15" s="13">
        <f t="shared" si="4"/>
        <v>0</v>
      </c>
      <c r="Q15" s="13">
        <f t="shared" si="5"/>
        <v>0</v>
      </c>
      <c r="R15" s="13">
        <v>10.195551</v>
      </c>
      <c r="S15" s="13">
        <v>0</v>
      </c>
      <c r="T15" s="13">
        <v>0</v>
      </c>
      <c r="U15" s="13">
        <f t="shared" si="6"/>
        <v>0</v>
      </c>
      <c r="V15" s="13">
        <f t="shared" si="7"/>
        <v>0</v>
      </c>
      <c r="W15" s="13">
        <v>0</v>
      </c>
      <c r="X15" s="13">
        <v>0</v>
      </c>
    </row>
    <row r="16" spans="1:24" x14ac:dyDescent="0.25">
      <c r="A16" s="12">
        <v>78</v>
      </c>
      <c r="B16" s="12">
        <v>12</v>
      </c>
      <c r="C16" s="13">
        <v>27.616603000000001</v>
      </c>
      <c r="D16" s="12">
        <v>544</v>
      </c>
      <c r="E16" s="12">
        <v>0</v>
      </c>
      <c r="F16" s="12">
        <v>0</v>
      </c>
      <c r="H16" s="13">
        <v>0</v>
      </c>
      <c r="I16" s="13">
        <v>0</v>
      </c>
      <c r="J16" s="13">
        <f t="shared" si="0"/>
        <v>0</v>
      </c>
      <c r="K16" s="13">
        <f t="shared" si="1"/>
        <v>0</v>
      </c>
      <c r="L16" s="13">
        <v>0</v>
      </c>
      <c r="M16" s="13">
        <v>0</v>
      </c>
      <c r="N16" s="13">
        <f t="shared" si="2"/>
        <v>0</v>
      </c>
      <c r="O16" s="13">
        <f t="shared" si="3"/>
        <v>0</v>
      </c>
      <c r="P16" s="13">
        <f t="shared" si="4"/>
        <v>0</v>
      </c>
      <c r="Q16" s="13">
        <f t="shared" si="5"/>
        <v>0</v>
      </c>
      <c r="R16" s="13">
        <v>27.616603000000001</v>
      </c>
      <c r="S16" s="13">
        <v>0</v>
      </c>
      <c r="T16" s="13">
        <v>0</v>
      </c>
      <c r="U16" s="13">
        <f t="shared" si="6"/>
        <v>0</v>
      </c>
      <c r="V16" s="13">
        <f t="shared" si="7"/>
        <v>0</v>
      </c>
      <c r="W16" s="13">
        <v>0</v>
      </c>
      <c r="X16" s="13">
        <v>0</v>
      </c>
    </row>
    <row r="17" spans="1:24" x14ac:dyDescent="0.25">
      <c r="A17" s="12">
        <v>69</v>
      </c>
      <c r="B17" s="12">
        <v>1</v>
      </c>
      <c r="C17" s="13">
        <v>10.358487999999999</v>
      </c>
      <c r="D17" s="12">
        <v>490</v>
      </c>
      <c r="E17" s="12">
        <v>69</v>
      </c>
      <c r="F17" s="12">
        <v>1</v>
      </c>
      <c r="G17" s="12" t="s">
        <v>39</v>
      </c>
      <c r="H17" s="13">
        <v>4.6913349999999996</v>
      </c>
      <c r="I17" s="13">
        <v>0.20300000000000001</v>
      </c>
      <c r="J17" s="13">
        <f t="shared" si="0"/>
        <v>48.595137301479994</v>
      </c>
      <c r="K17" s="13">
        <f t="shared" si="1"/>
        <v>2.102773064</v>
      </c>
      <c r="L17" s="13">
        <v>0.66600000000000004</v>
      </c>
      <c r="M17" s="13">
        <v>0.46500000000000002</v>
      </c>
      <c r="N17" s="13">
        <f t="shared" si="2"/>
        <v>3.1244291099999999</v>
      </c>
      <c r="O17" s="13">
        <f t="shared" si="3"/>
        <v>9.4395000000000007E-2</v>
      </c>
      <c r="P17" s="13">
        <f t="shared" si="4"/>
        <v>32.364361442785679</v>
      </c>
      <c r="Q17" s="13">
        <f t="shared" si="5"/>
        <v>0.97778947476</v>
      </c>
      <c r="R17" s="13">
        <v>10.358487999999999</v>
      </c>
      <c r="S17" s="13">
        <v>7.0999999999999994E-2</v>
      </c>
      <c r="T17" s="13">
        <v>6.0000000000000001E-3</v>
      </c>
      <c r="U17" s="13">
        <f t="shared" si="6"/>
        <v>0.73545264799999988</v>
      </c>
      <c r="V17" s="13">
        <f t="shared" si="7"/>
        <v>6.2150928000000001E-2</v>
      </c>
      <c r="W17" s="13">
        <f>U17/J17</f>
        <v>1.5134284803792523E-2</v>
      </c>
      <c r="X17" s="13">
        <f>V17/K17</f>
        <v>2.9556650246305421E-2</v>
      </c>
    </row>
    <row r="18" spans="1:24" x14ac:dyDescent="0.25">
      <c r="A18" s="12">
        <v>54</v>
      </c>
      <c r="B18" s="12">
        <v>2</v>
      </c>
      <c r="C18" s="13">
        <v>2.4209999999999999E-2</v>
      </c>
      <c r="D18" s="12">
        <v>403</v>
      </c>
      <c r="E18" s="12">
        <v>54</v>
      </c>
      <c r="F18" s="12">
        <v>2</v>
      </c>
      <c r="G18" s="12" t="s">
        <v>40</v>
      </c>
      <c r="H18" s="13">
        <v>7.795407</v>
      </c>
      <c r="I18" s="13">
        <v>0.38100000000000001</v>
      </c>
      <c r="J18" s="13">
        <f t="shared" si="0"/>
        <v>0.18872680346999998</v>
      </c>
      <c r="K18" s="13">
        <f t="shared" si="1"/>
        <v>9.2240099999999995E-3</v>
      </c>
      <c r="L18" s="13">
        <v>0.25600000000000001</v>
      </c>
      <c r="M18" s="13">
        <v>9.7000000000000003E-2</v>
      </c>
      <c r="N18" s="13">
        <f t="shared" si="2"/>
        <v>1.995624192</v>
      </c>
      <c r="O18" s="13">
        <f t="shared" si="3"/>
        <v>3.6957000000000004E-2</v>
      </c>
      <c r="P18" s="13">
        <f t="shared" si="4"/>
        <v>4.8314061688319997E-2</v>
      </c>
      <c r="Q18" s="13">
        <f t="shared" si="5"/>
        <v>8.9472897000000004E-4</v>
      </c>
      <c r="R18" s="13">
        <v>2.4209999999999999E-2</v>
      </c>
      <c r="S18" s="13">
        <v>0.157</v>
      </c>
      <c r="T18" s="13">
        <v>4.0000000000000001E-3</v>
      </c>
      <c r="U18" s="13">
        <f t="shared" si="6"/>
        <v>3.8009699999999999E-3</v>
      </c>
      <c r="V18" s="13">
        <f t="shared" si="7"/>
        <v>9.6840000000000001E-5</v>
      </c>
      <c r="W18" s="13">
        <f t="shared" ref="W18:W81" si="8">U18/J18</f>
        <v>2.0140064527740503E-2</v>
      </c>
      <c r="X18" s="13">
        <f t="shared" ref="X18:X81" si="9">V18/K18</f>
        <v>1.0498687664041995E-2</v>
      </c>
    </row>
    <row r="19" spans="1:24" x14ac:dyDescent="0.25">
      <c r="A19" s="12">
        <v>54</v>
      </c>
      <c r="B19" s="12">
        <v>2</v>
      </c>
      <c r="C19" s="13">
        <v>0.41156500000000001</v>
      </c>
      <c r="D19" s="12">
        <v>403</v>
      </c>
      <c r="E19" s="12">
        <v>54</v>
      </c>
      <c r="F19" s="12">
        <v>2</v>
      </c>
      <c r="G19" s="12" t="s">
        <v>40</v>
      </c>
      <c r="H19" s="13">
        <v>7.795407</v>
      </c>
      <c r="I19" s="13">
        <v>0.38100000000000001</v>
      </c>
      <c r="J19" s="13">
        <f t="shared" si="0"/>
        <v>3.208316681955</v>
      </c>
      <c r="K19" s="13">
        <f t="shared" si="1"/>
        <v>0.156806265</v>
      </c>
      <c r="L19" s="13">
        <v>0.25600000000000001</v>
      </c>
      <c r="M19" s="13">
        <v>9.7000000000000003E-2</v>
      </c>
      <c r="N19" s="13">
        <f t="shared" si="2"/>
        <v>1.995624192</v>
      </c>
      <c r="O19" s="13">
        <f t="shared" si="3"/>
        <v>3.6957000000000004E-2</v>
      </c>
      <c r="P19" s="13">
        <f t="shared" si="4"/>
        <v>0.82132907058047999</v>
      </c>
      <c r="Q19" s="13">
        <f t="shared" si="5"/>
        <v>1.5210207705000003E-2</v>
      </c>
      <c r="R19" s="13">
        <v>0.41156500000000001</v>
      </c>
      <c r="S19" s="13">
        <v>0.157</v>
      </c>
      <c r="T19" s="13">
        <v>4.0000000000000001E-3</v>
      </c>
      <c r="U19" s="13">
        <f t="shared" si="6"/>
        <v>6.4615705000000009E-2</v>
      </c>
      <c r="V19" s="13">
        <f t="shared" si="7"/>
        <v>1.6462600000000001E-3</v>
      </c>
      <c r="W19" s="13">
        <f t="shared" si="8"/>
        <v>2.0140064527740503E-2</v>
      </c>
      <c r="X19" s="13">
        <f t="shared" si="9"/>
        <v>1.0498687664041995E-2</v>
      </c>
    </row>
    <row r="20" spans="1:24" x14ac:dyDescent="0.25">
      <c r="A20" s="12">
        <v>54</v>
      </c>
      <c r="B20" s="12">
        <v>2</v>
      </c>
      <c r="C20" s="13">
        <v>0.16148899999999999</v>
      </c>
      <c r="D20" s="12">
        <v>403</v>
      </c>
      <c r="E20" s="12">
        <v>54</v>
      </c>
      <c r="F20" s="12">
        <v>2</v>
      </c>
      <c r="G20" s="12" t="s">
        <v>40</v>
      </c>
      <c r="H20" s="13">
        <v>7.795407</v>
      </c>
      <c r="I20" s="13">
        <v>0.38100000000000001</v>
      </c>
      <c r="J20" s="13">
        <f t="shared" si="0"/>
        <v>1.2588724810229999</v>
      </c>
      <c r="K20" s="13">
        <f t="shared" si="1"/>
        <v>6.1527308999999995E-2</v>
      </c>
      <c r="L20" s="13">
        <v>0.25600000000000001</v>
      </c>
      <c r="M20" s="13">
        <v>9.7000000000000003E-2</v>
      </c>
      <c r="N20" s="13">
        <f t="shared" si="2"/>
        <v>1.995624192</v>
      </c>
      <c r="O20" s="13">
        <f t="shared" si="3"/>
        <v>3.6957000000000004E-2</v>
      </c>
      <c r="P20" s="13">
        <f t="shared" si="4"/>
        <v>0.32227135514188798</v>
      </c>
      <c r="Q20" s="13">
        <f t="shared" si="5"/>
        <v>5.9681489730000004E-3</v>
      </c>
      <c r="R20" s="13">
        <v>0.16148899999999999</v>
      </c>
      <c r="S20" s="13">
        <v>0.157</v>
      </c>
      <c r="T20" s="13">
        <v>4.0000000000000001E-3</v>
      </c>
      <c r="U20" s="13">
        <f t="shared" si="6"/>
        <v>2.5353773E-2</v>
      </c>
      <c r="V20" s="13">
        <f t="shared" si="7"/>
        <v>6.4595599999999994E-4</v>
      </c>
      <c r="W20" s="13">
        <f t="shared" si="8"/>
        <v>2.0140064527740503E-2</v>
      </c>
      <c r="X20" s="13">
        <f t="shared" si="9"/>
        <v>1.0498687664041995E-2</v>
      </c>
    </row>
    <row r="21" spans="1:24" x14ac:dyDescent="0.25">
      <c r="A21" s="12">
        <v>54</v>
      </c>
      <c r="B21" s="12">
        <v>2</v>
      </c>
      <c r="C21" s="13">
        <v>9.8285999999999998E-2</v>
      </c>
      <c r="D21" s="12">
        <v>403</v>
      </c>
      <c r="E21" s="12">
        <v>54</v>
      </c>
      <c r="F21" s="12">
        <v>2</v>
      </c>
      <c r="G21" s="12" t="s">
        <v>40</v>
      </c>
      <c r="H21" s="13">
        <v>7.795407</v>
      </c>
      <c r="I21" s="13">
        <v>0.38100000000000001</v>
      </c>
      <c r="J21" s="13">
        <f t="shared" si="0"/>
        <v>0.76617937240199996</v>
      </c>
      <c r="K21" s="13">
        <f t="shared" si="1"/>
        <v>3.7446965999999998E-2</v>
      </c>
      <c r="L21" s="13">
        <v>0.25600000000000001</v>
      </c>
      <c r="M21" s="13">
        <v>9.7000000000000003E-2</v>
      </c>
      <c r="N21" s="13">
        <f t="shared" si="2"/>
        <v>1.995624192</v>
      </c>
      <c r="O21" s="13">
        <f t="shared" si="3"/>
        <v>3.6957000000000004E-2</v>
      </c>
      <c r="P21" s="13">
        <f t="shared" si="4"/>
        <v>0.19614191933491198</v>
      </c>
      <c r="Q21" s="13">
        <f t="shared" si="5"/>
        <v>3.6323557020000001E-3</v>
      </c>
      <c r="R21" s="13">
        <v>9.8285999999999998E-2</v>
      </c>
      <c r="S21" s="13">
        <v>0.157</v>
      </c>
      <c r="T21" s="13">
        <v>4.0000000000000001E-3</v>
      </c>
      <c r="U21" s="13">
        <f t="shared" si="6"/>
        <v>1.5430902E-2</v>
      </c>
      <c r="V21" s="13">
        <f t="shared" si="7"/>
        <v>3.93144E-4</v>
      </c>
      <c r="W21" s="13">
        <f t="shared" si="8"/>
        <v>2.0140064527740503E-2</v>
      </c>
      <c r="X21" s="13">
        <f t="shared" si="9"/>
        <v>1.0498687664041995E-2</v>
      </c>
    </row>
    <row r="22" spans="1:24" x14ac:dyDescent="0.25">
      <c r="A22" s="12">
        <v>54</v>
      </c>
      <c r="B22" s="12">
        <v>2</v>
      </c>
      <c r="C22" s="13">
        <v>1.266E-3</v>
      </c>
      <c r="D22" s="12">
        <v>403</v>
      </c>
      <c r="E22" s="12">
        <v>54</v>
      </c>
      <c r="F22" s="12">
        <v>2</v>
      </c>
      <c r="G22" s="12" t="s">
        <v>40</v>
      </c>
      <c r="H22" s="13">
        <v>7.795407</v>
      </c>
      <c r="I22" s="13">
        <v>0.38100000000000001</v>
      </c>
      <c r="J22" s="13">
        <f t="shared" si="0"/>
        <v>9.8689852620000001E-3</v>
      </c>
      <c r="K22" s="13">
        <f t="shared" si="1"/>
        <v>4.8234599999999998E-4</v>
      </c>
      <c r="L22" s="13">
        <v>0.25600000000000001</v>
      </c>
      <c r="M22" s="13">
        <v>9.7000000000000003E-2</v>
      </c>
      <c r="N22" s="13">
        <f t="shared" si="2"/>
        <v>1.995624192</v>
      </c>
      <c r="O22" s="13">
        <f t="shared" si="3"/>
        <v>3.6957000000000004E-2</v>
      </c>
      <c r="P22" s="13">
        <f t="shared" si="4"/>
        <v>2.526460227072E-3</v>
      </c>
      <c r="Q22" s="13">
        <f t="shared" si="5"/>
        <v>4.6787562000000002E-5</v>
      </c>
      <c r="R22" s="13">
        <v>1.266E-3</v>
      </c>
      <c r="S22" s="13">
        <v>0.157</v>
      </c>
      <c r="T22" s="13">
        <v>4.0000000000000001E-3</v>
      </c>
      <c r="U22" s="13">
        <f t="shared" si="6"/>
        <v>1.9876200000000001E-4</v>
      </c>
      <c r="V22" s="13">
        <f t="shared" si="7"/>
        <v>5.0640000000000001E-6</v>
      </c>
      <c r="W22" s="13">
        <f t="shared" si="8"/>
        <v>2.0140064527740503E-2</v>
      </c>
      <c r="X22" s="13">
        <f t="shared" si="9"/>
        <v>1.0498687664041996E-2</v>
      </c>
    </row>
    <row r="23" spans="1:24" x14ac:dyDescent="0.25">
      <c r="A23" s="12">
        <v>54</v>
      </c>
      <c r="B23" s="12">
        <v>2</v>
      </c>
      <c r="C23" s="13">
        <v>1.0390999999999999E-2</v>
      </c>
      <c r="D23" s="12">
        <v>403</v>
      </c>
      <c r="E23" s="12">
        <v>54</v>
      </c>
      <c r="F23" s="12">
        <v>2</v>
      </c>
      <c r="G23" s="12" t="s">
        <v>40</v>
      </c>
      <c r="H23" s="13">
        <v>7.795407</v>
      </c>
      <c r="I23" s="13">
        <v>0.38100000000000001</v>
      </c>
      <c r="J23" s="13">
        <f t="shared" si="0"/>
        <v>8.1002074136999988E-2</v>
      </c>
      <c r="K23" s="13">
        <f t="shared" si="1"/>
        <v>3.9589709999999995E-3</v>
      </c>
      <c r="L23" s="13">
        <v>0.25600000000000001</v>
      </c>
      <c r="M23" s="13">
        <v>9.7000000000000003E-2</v>
      </c>
      <c r="N23" s="13">
        <f t="shared" si="2"/>
        <v>1.995624192</v>
      </c>
      <c r="O23" s="13">
        <f t="shared" si="3"/>
        <v>3.6957000000000004E-2</v>
      </c>
      <c r="P23" s="13">
        <f t="shared" si="4"/>
        <v>2.0736530979071997E-2</v>
      </c>
      <c r="Q23" s="13">
        <f t="shared" si="5"/>
        <v>3.8402018700000001E-4</v>
      </c>
      <c r="R23" s="13">
        <v>1.0390999999999999E-2</v>
      </c>
      <c r="S23" s="13">
        <v>0.157</v>
      </c>
      <c r="T23" s="13">
        <v>4.0000000000000001E-3</v>
      </c>
      <c r="U23" s="13">
        <f t="shared" si="6"/>
        <v>1.631387E-3</v>
      </c>
      <c r="V23" s="13">
        <f t="shared" si="7"/>
        <v>4.1563999999999997E-5</v>
      </c>
      <c r="W23" s="13">
        <f t="shared" si="8"/>
        <v>2.0140064527740503E-2</v>
      </c>
      <c r="X23" s="13">
        <f t="shared" si="9"/>
        <v>1.0498687664041995E-2</v>
      </c>
    </row>
    <row r="24" spans="1:24" x14ac:dyDescent="0.25">
      <c r="A24" s="12">
        <v>54</v>
      </c>
      <c r="B24" s="12">
        <v>2</v>
      </c>
      <c r="C24" s="13">
        <v>0.32445600000000002</v>
      </c>
      <c r="D24" s="12">
        <v>403</v>
      </c>
      <c r="E24" s="12">
        <v>54</v>
      </c>
      <c r="F24" s="12">
        <v>2</v>
      </c>
      <c r="G24" s="12" t="s">
        <v>40</v>
      </c>
      <c r="H24" s="13">
        <v>7.795407</v>
      </c>
      <c r="I24" s="13">
        <v>0.38100000000000001</v>
      </c>
      <c r="J24" s="13">
        <f t="shared" si="0"/>
        <v>2.5292665735920004</v>
      </c>
      <c r="K24" s="13">
        <f t="shared" si="1"/>
        <v>0.12361773600000001</v>
      </c>
      <c r="L24" s="13">
        <v>0.25600000000000001</v>
      </c>
      <c r="M24" s="13">
        <v>9.7000000000000003E-2</v>
      </c>
      <c r="N24" s="13">
        <f t="shared" si="2"/>
        <v>1.995624192</v>
      </c>
      <c r="O24" s="13">
        <f t="shared" si="3"/>
        <v>3.6957000000000004E-2</v>
      </c>
      <c r="P24" s="13">
        <f t="shared" si="4"/>
        <v>0.64749224283955198</v>
      </c>
      <c r="Q24" s="13">
        <f t="shared" si="5"/>
        <v>1.1990920392000002E-2</v>
      </c>
      <c r="R24" s="13">
        <v>0.32445600000000002</v>
      </c>
      <c r="S24" s="13">
        <v>0.157</v>
      </c>
      <c r="T24" s="13">
        <v>4.0000000000000001E-3</v>
      </c>
      <c r="U24" s="13">
        <f t="shared" si="6"/>
        <v>5.0939592000000006E-2</v>
      </c>
      <c r="V24" s="13">
        <f t="shared" si="7"/>
        <v>1.2978240000000002E-3</v>
      </c>
      <c r="W24" s="13">
        <f t="shared" si="8"/>
        <v>2.01400645277405E-2</v>
      </c>
      <c r="X24" s="13">
        <f t="shared" si="9"/>
        <v>1.0498687664041996E-2</v>
      </c>
    </row>
    <row r="25" spans="1:24" x14ac:dyDescent="0.25">
      <c r="A25" s="12">
        <v>54</v>
      </c>
      <c r="B25" s="12">
        <v>2</v>
      </c>
      <c r="C25" s="13">
        <v>0.60157899999999997</v>
      </c>
      <c r="D25" s="12">
        <v>403</v>
      </c>
      <c r="E25" s="12">
        <v>54</v>
      </c>
      <c r="F25" s="12">
        <v>2</v>
      </c>
      <c r="G25" s="12" t="s">
        <v>40</v>
      </c>
      <c r="H25" s="13">
        <v>7.795407</v>
      </c>
      <c r="I25" s="13">
        <v>0.38100000000000001</v>
      </c>
      <c r="J25" s="13">
        <f t="shared" si="0"/>
        <v>4.6895531476530001</v>
      </c>
      <c r="K25" s="13">
        <f t="shared" si="1"/>
        <v>0.22920159900000001</v>
      </c>
      <c r="L25" s="13">
        <v>0.25600000000000001</v>
      </c>
      <c r="M25" s="13">
        <v>9.7000000000000003E-2</v>
      </c>
      <c r="N25" s="13">
        <f t="shared" si="2"/>
        <v>1.995624192</v>
      </c>
      <c r="O25" s="13">
        <f t="shared" si="3"/>
        <v>3.6957000000000004E-2</v>
      </c>
      <c r="P25" s="13">
        <f t="shared" si="4"/>
        <v>1.200525605799168</v>
      </c>
      <c r="Q25" s="13">
        <f t="shared" si="5"/>
        <v>2.2232555103000002E-2</v>
      </c>
      <c r="R25" s="13">
        <v>0.60157899999999997</v>
      </c>
      <c r="S25" s="13">
        <v>0.157</v>
      </c>
      <c r="T25" s="13">
        <v>4.0000000000000001E-3</v>
      </c>
      <c r="U25" s="13">
        <f t="shared" si="6"/>
        <v>9.4447903E-2</v>
      </c>
      <c r="V25" s="13">
        <f t="shared" si="7"/>
        <v>2.4063159999999999E-3</v>
      </c>
      <c r="W25" s="13">
        <f t="shared" si="8"/>
        <v>2.01400645277405E-2</v>
      </c>
      <c r="X25" s="13">
        <f t="shared" si="9"/>
        <v>1.0498687664041995E-2</v>
      </c>
    </row>
    <row r="26" spans="1:24" x14ac:dyDescent="0.25">
      <c r="A26" s="12">
        <v>54</v>
      </c>
      <c r="B26" s="12">
        <v>2</v>
      </c>
      <c r="C26" s="13">
        <v>9.1000000000000003E-5</v>
      </c>
      <c r="D26" s="12">
        <v>403</v>
      </c>
      <c r="E26" s="12">
        <v>54</v>
      </c>
      <c r="F26" s="12">
        <v>2</v>
      </c>
      <c r="G26" s="12" t="s">
        <v>40</v>
      </c>
      <c r="H26" s="13">
        <v>7.795407</v>
      </c>
      <c r="I26" s="13">
        <v>0.38100000000000001</v>
      </c>
      <c r="J26" s="13">
        <f t="shared" si="0"/>
        <v>7.0938203700000001E-4</v>
      </c>
      <c r="K26" s="13">
        <f t="shared" si="1"/>
        <v>3.4671000000000001E-5</v>
      </c>
      <c r="L26" s="13">
        <v>0.25600000000000001</v>
      </c>
      <c r="M26" s="13">
        <v>9.7000000000000003E-2</v>
      </c>
      <c r="N26" s="13">
        <f t="shared" si="2"/>
        <v>1.995624192</v>
      </c>
      <c r="O26" s="13">
        <f t="shared" si="3"/>
        <v>3.6957000000000004E-2</v>
      </c>
      <c r="P26" s="13">
        <f t="shared" si="4"/>
        <v>1.81601801472E-4</v>
      </c>
      <c r="Q26" s="13">
        <f t="shared" si="5"/>
        <v>3.3630870000000003E-6</v>
      </c>
      <c r="R26" s="13">
        <v>9.1000000000000003E-5</v>
      </c>
      <c r="S26" s="13">
        <v>0.157</v>
      </c>
      <c r="T26" s="13">
        <v>4.0000000000000001E-3</v>
      </c>
      <c r="U26" s="13">
        <f t="shared" si="6"/>
        <v>1.4287000000000001E-5</v>
      </c>
      <c r="V26" s="13">
        <f t="shared" si="7"/>
        <v>3.6400000000000003E-7</v>
      </c>
      <c r="W26" s="13">
        <f t="shared" si="8"/>
        <v>2.0140064527740503E-2</v>
      </c>
      <c r="X26" s="13">
        <f t="shared" si="9"/>
        <v>1.0498687664041995E-2</v>
      </c>
    </row>
    <row r="27" spans="1:24" x14ac:dyDescent="0.25">
      <c r="A27" s="12">
        <v>54</v>
      </c>
      <c r="B27" s="12">
        <v>2</v>
      </c>
      <c r="C27" s="13">
        <v>0.496838</v>
      </c>
      <c r="D27" s="12">
        <v>403</v>
      </c>
      <c r="E27" s="12">
        <v>54</v>
      </c>
      <c r="F27" s="12">
        <v>2</v>
      </c>
      <c r="G27" s="12" t="s">
        <v>40</v>
      </c>
      <c r="H27" s="13">
        <v>7.795407</v>
      </c>
      <c r="I27" s="13">
        <v>0.38100000000000001</v>
      </c>
      <c r="J27" s="13">
        <f t="shared" si="0"/>
        <v>3.8730544230659998</v>
      </c>
      <c r="K27" s="13">
        <f t="shared" si="1"/>
        <v>0.18929527800000001</v>
      </c>
      <c r="L27" s="13">
        <v>0.25600000000000001</v>
      </c>
      <c r="M27" s="13">
        <v>9.7000000000000003E-2</v>
      </c>
      <c r="N27" s="13">
        <f t="shared" si="2"/>
        <v>1.995624192</v>
      </c>
      <c r="O27" s="13">
        <f t="shared" si="3"/>
        <v>3.6957000000000004E-2</v>
      </c>
      <c r="P27" s="13">
        <f t="shared" si="4"/>
        <v>0.99150193230489603</v>
      </c>
      <c r="Q27" s="13">
        <f t="shared" si="5"/>
        <v>1.8361641966E-2</v>
      </c>
      <c r="R27" s="13">
        <v>0.496838</v>
      </c>
      <c r="S27" s="13">
        <v>0.157</v>
      </c>
      <c r="T27" s="13">
        <v>4.0000000000000001E-3</v>
      </c>
      <c r="U27" s="13">
        <f t="shared" si="6"/>
        <v>7.8003565999999996E-2</v>
      </c>
      <c r="V27" s="13">
        <f t="shared" si="7"/>
        <v>1.987352E-3</v>
      </c>
      <c r="W27" s="13">
        <f t="shared" si="8"/>
        <v>2.0140064527740503E-2</v>
      </c>
      <c r="X27" s="13">
        <f t="shared" si="9"/>
        <v>1.0498687664041995E-2</v>
      </c>
    </row>
    <row r="28" spans="1:24" x14ac:dyDescent="0.25">
      <c r="A28" s="12">
        <v>54</v>
      </c>
      <c r="B28" s="12">
        <v>2</v>
      </c>
      <c r="C28" s="13">
        <v>0.31121300000000002</v>
      </c>
      <c r="D28" s="12">
        <v>403</v>
      </c>
      <c r="E28" s="12">
        <v>54</v>
      </c>
      <c r="F28" s="12">
        <v>2</v>
      </c>
      <c r="G28" s="12" t="s">
        <v>40</v>
      </c>
      <c r="H28" s="13">
        <v>7.795407</v>
      </c>
      <c r="I28" s="13">
        <v>0.38100000000000001</v>
      </c>
      <c r="J28" s="13">
        <f t="shared" si="0"/>
        <v>2.4260319986910002</v>
      </c>
      <c r="K28" s="13">
        <f t="shared" si="1"/>
        <v>0.11857215300000001</v>
      </c>
      <c r="L28" s="13">
        <v>0.25600000000000001</v>
      </c>
      <c r="M28" s="13">
        <v>9.7000000000000003E-2</v>
      </c>
      <c r="N28" s="13">
        <f t="shared" si="2"/>
        <v>1.995624192</v>
      </c>
      <c r="O28" s="13">
        <f t="shared" si="3"/>
        <v>3.6957000000000004E-2</v>
      </c>
      <c r="P28" s="13">
        <f t="shared" si="4"/>
        <v>0.62106419166489601</v>
      </c>
      <c r="Q28" s="13">
        <f t="shared" si="5"/>
        <v>1.1501498841000001E-2</v>
      </c>
      <c r="R28" s="13">
        <v>0.31121300000000002</v>
      </c>
      <c r="S28" s="13">
        <v>0.157</v>
      </c>
      <c r="T28" s="13">
        <v>4.0000000000000001E-3</v>
      </c>
      <c r="U28" s="13">
        <f t="shared" si="6"/>
        <v>4.8860441000000004E-2</v>
      </c>
      <c r="V28" s="13">
        <f t="shared" si="7"/>
        <v>1.2448520000000001E-3</v>
      </c>
      <c r="W28" s="13">
        <f t="shared" si="8"/>
        <v>2.0140064527740503E-2</v>
      </c>
      <c r="X28" s="13">
        <f t="shared" si="9"/>
        <v>1.0498687664041995E-2</v>
      </c>
    </row>
    <row r="29" spans="1:24" x14ac:dyDescent="0.25">
      <c r="A29" s="12">
        <v>58</v>
      </c>
      <c r="B29" s="12">
        <v>2</v>
      </c>
      <c r="C29" s="13">
        <v>29.621376999999999</v>
      </c>
      <c r="D29" s="12">
        <v>427</v>
      </c>
      <c r="E29" s="12">
        <v>58</v>
      </c>
      <c r="F29" s="12">
        <v>2</v>
      </c>
      <c r="G29" s="12" t="s">
        <v>40</v>
      </c>
      <c r="H29" s="13">
        <v>9.8280530000000006</v>
      </c>
      <c r="I29" s="13">
        <v>0.44</v>
      </c>
      <c r="J29" s="13">
        <f t="shared" si="0"/>
        <v>291.12046308898101</v>
      </c>
      <c r="K29" s="13">
        <f t="shared" si="1"/>
        <v>13.03340588</v>
      </c>
      <c r="L29" s="13">
        <v>0.501</v>
      </c>
      <c r="M29" s="13">
        <v>0.315</v>
      </c>
      <c r="N29" s="13">
        <f t="shared" si="2"/>
        <v>4.923854553</v>
      </c>
      <c r="O29" s="13">
        <f t="shared" si="3"/>
        <v>0.1386</v>
      </c>
      <c r="P29" s="13">
        <f t="shared" si="4"/>
        <v>145.85135200757946</v>
      </c>
      <c r="Q29" s="13">
        <f t="shared" si="5"/>
        <v>4.1055228522</v>
      </c>
      <c r="R29" s="13">
        <v>29.621376999999999</v>
      </c>
      <c r="S29" s="13">
        <v>0.63300000000000001</v>
      </c>
      <c r="T29" s="13">
        <v>2.3E-2</v>
      </c>
      <c r="U29" s="13">
        <f t="shared" si="6"/>
        <v>18.750331640999999</v>
      </c>
      <c r="V29" s="13">
        <f t="shared" si="7"/>
        <v>0.68129167099999999</v>
      </c>
      <c r="W29" s="13">
        <f t="shared" si="8"/>
        <v>6.4407467074099001E-2</v>
      </c>
      <c r="X29" s="13">
        <f t="shared" si="9"/>
        <v>5.2272727272727269E-2</v>
      </c>
    </row>
    <row r="30" spans="1:24" x14ac:dyDescent="0.25">
      <c r="A30" s="12">
        <v>58</v>
      </c>
      <c r="B30" s="12">
        <v>2</v>
      </c>
      <c r="C30" s="13">
        <v>6.5934999999999994E-2</v>
      </c>
      <c r="D30" s="12">
        <v>427</v>
      </c>
      <c r="E30" s="12">
        <v>58</v>
      </c>
      <c r="F30" s="12">
        <v>2</v>
      </c>
      <c r="G30" s="12" t="s">
        <v>40</v>
      </c>
      <c r="H30" s="13">
        <v>9.8280530000000006</v>
      </c>
      <c r="I30" s="13">
        <v>0.44</v>
      </c>
      <c r="J30" s="13">
        <f t="shared" si="0"/>
        <v>0.648012674555</v>
      </c>
      <c r="K30" s="13">
        <f t="shared" si="1"/>
        <v>2.9011399999999996E-2</v>
      </c>
      <c r="L30" s="13">
        <v>0.501</v>
      </c>
      <c r="M30" s="13">
        <v>0.315</v>
      </c>
      <c r="N30" s="13">
        <f t="shared" si="2"/>
        <v>4.923854553</v>
      </c>
      <c r="O30" s="13">
        <f t="shared" si="3"/>
        <v>0.1386</v>
      </c>
      <c r="P30" s="13">
        <f t="shared" si="4"/>
        <v>0.32465434995205494</v>
      </c>
      <c r="Q30" s="13">
        <f t="shared" si="5"/>
        <v>9.1385909999999997E-3</v>
      </c>
      <c r="R30" s="13">
        <v>6.5934999999999994E-2</v>
      </c>
      <c r="S30" s="13">
        <v>0.63300000000000001</v>
      </c>
      <c r="T30" s="13">
        <v>2.3E-2</v>
      </c>
      <c r="U30" s="13">
        <f t="shared" si="6"/>
        <v>4.1736854999999996E-2</v>
      </c>
      <c r="V30" s="13">
        <f t="shared" si="7"/>
        <v>1.5165049999999998E-3</v>
      </c>
      <c r="W30" s="13">
        <f t="shared" si="8"/>
        <v>6.4407467074099001E-2</v>
      </c>
      <c r="X30" s="13">
        <f t="shared" si="9"/>
        <v>5.2272727272727276E-2</v>
      </c>
    </row>
    <row r="31" spans="1:24" x14ac:dyDescent="0.25">
      <c r="A31" s="12">
        <v>58</v>
      </c>
      <c r="B31" s="12">
        <v>2</v>
      </c>
      <c r="C31" s="13">
        <v>1.7229999999999999E-3</v>
      </c>
      <c r="D31" s="12">
        <v>427</v>
      </c>
      <c r="E31" s="12">
        <v>58</v>
      </c>
      <c r="F31" s="12">
        <v>2</v>
      </c>
      <c r="G31" s="12" t="s">
        <v>40</v>
      </c>
      <c r="H31" s="13">
        <v>9.8280530000000006</v>
      </c>
      <c r="I31" s="13">
        <v>0.44</v>
      </c>
      <c r="J31" s="13">
        <f t="shared" si="0"/>
        <v>1.6933735319000002E-2</v>
      </c>
      <c r="K31" s="13">
        <f t="shared" si="1"/>
        <v>7.5811999999999993E-4</v>
      </c>
      <c r="L31" s="13">
        <v>0.501</v>
      </c>
      <c r="M31" s="13">
        <v>0.315</v>
      </c>
      <c r="N31" s="13">
        <f t="shared" si="2"/>
        <v>4.923854553</v>
      </c>
      <c r="O31" s="13">
        <f t="shared" si="3"/>
        <v>0.1386</v>
      </c>
      <c r="P31" s="13">
        <f t="shared" si="4"/>
        <v>8.4838013948189996E-3</v>
      </c>
      <c r="Q31" s="13">
        <f t="shared" si="5"/>
        <v>2.3880779999999998E-4</v>
      </c>
      <c r="R31" s="13">
        <v>1.7229999999999999E-3</v>
      </c>
      <c r="S31" s="13">
        <v>0.63300000000000001</v>
      </c>
      <c r="T31" s="13">
        <v>2.3E-2</v>
      </c>
      <c r="U31" s="13">
        <f t="shared" si="6"/>
        <v>1.0906589999999999E-3</v>
      </c>
      <c r="V31" s="13">
        <f t="shared" si="7"/>
        <v>3.9628999999999996E-5</v>
      </c>
      <c r="W31" s="13">
        <f t="shared" si="8"/>
        <v>6.4407467074099001E-2</v>
      </c>
      <c r="X31" s="13">
        <f t="shared" si="9"/>
        <v>5.2272727272727269E-2</v>
      </c>
    </row>
    <row r="32" spans="1:24" x14ac:dyDescent="0.25">
      <c r="A32" s="12">
        <v>60</v>
      </c>
      <c r="B32" s="12">
        <v>2</v>
      </c>
      <c r="C32" s="13">
        <v>0.34870099999999998</v>
      </c>
      <c r="D32" s="12">
        <v>444</v>
      </c>
      <c r="E32" s="12">
        <v>60</v>
      </c>
      <c r="F32" s="12">
        <v>2</v>
      </c>
      <c r="G32" s="12" t="s">
        <v>40</v>
      </c>
      <c r="H32" s="13">
        <v>10.460851</v>
      </c>
      <c r="I32" s="13">
        <v>0.53700000000000003</v>
      </c>
      <c r="J32" s="13">
        <f t="shared" si="0"/>
        <v>3.647709204551</v>
      </c>
      <c r="K32" s="13">
        <f t="shared" si="1"/>
        <v>0.18725243699999999</v>
      </c>
      <c r="L32" s="13">
        <v>0.20499999999999999</v>
      </c>
      <c r="M32" s="13">
        <v>6.7000000000000004E-2</v>
      </c>
      <c r="N32" s="13">
        <f t="shared" si="2"/>
        <v>2.1444744549999997</v>
      </c>
      <c r="O32" s="13">
        <f t="shared" si="3"/>
        <v>3.5979000000000004E-2</v>
      </c>
      <c r="P32" s="13">
        <f t="shared" si="4"/>
        <v>0.7477803869329549</v>
      </c>
      <c r="Q32" s="13">
        <f t="shared" si="5"/>
        <v>1.2545913279000001E-2</v>
      </c>
      <c r="R32" s="13">
        <v>0.34870099999999998</v>
      </c>
      <c r="S32" s="13">
        <v>0.16400000000000001</v>
      </c>
      <c r="T32" s="13">
        <v>3.0000000000000001E-3</v>
      </c>
      <c r="U32" s="13">
        <f t="shared" si="6"/>
        <v>5.7186964E-2</v>
      </c>
      <c r="V32" s="13">
        <f t="shared" si="7"/>
        <v>1.0461030000000001E-3</v>
      </c>
      <c r="W32" s="13">
        <f t="shared" si="8"/>
        <v>1.5677500807534682E-2</v>
      </c>
      <c r="X32" s="13">
        <f t="shared" si="9"/>
        <v>5.5865921787709499E-3</v>
      </c>
    </row>
    <row r="33" spans="1:24" x14ac:dyDescent="0.25">
      <c r="A33" s="12">
        <v>61</v>
      </c>
      <c r="B33" s="12">
        <v>2</v>
      </c>
      <c r="C33" s="13">
        <v>0.464563</v>
      </c>
      <c r="D33" s="12">
        <v>452</v>
      </c>
      <c r="E33" s="12">
        <v>61</v>
      </c>
      <c r="F33" s="12">
        <v>2</v>
      </c>
      <c r="G33" s="12" t="s">
        <v>40</v>
      </c>
      <c r="H33" s="13">
        <v>14.683584</v>
      </c>
      <c r="I33" s="13">
        <v>0.84599999999999997</v>
      </c>
      <c r="J33" s="13">
        <f t="shared" si="0"/>
        <v>6.8214498337920002</v>
      </c>
      <c r="K33" s="13">
        <f t="shared" si="1"/>
        <v>0.39302029799999999</v>
      </c>
      <c r="L33" s="13">
        <v>0.52200000000000002</v>
      </c>
      <c r="M33" s="13">
        <v>0.45500000000000002</v>
      </c>
      <c r="N33" s="13">
        <f t="shared" si="2"/>
        <v>7.6648308480000003</v>
      </c>
      <c r="O33" s="13">
        <f t="shared" si="3"/>
        <v>0.38492999999999999</v>
      </c>
      <c r="P33" s="13">
        <f t="shared" si="4"/>
        <v>3.5607968132394241</v>
      </c>
      <c r="Q33" s="13">
        <f t="shared" si="5"/>
        <v>0.17882423558999999</v>
      </c>
      <c r="R33" s="13">
        <v>0.464563</v>
      </c>
      <c r="S33" s="13">
        <v>0.54900000000000004</v>
      </c>
      <c r="T33" s="13">
        <v>2.8000000000000001E-2</v>
      </c>
      <c r="U33" s="13">
        <f t="shared" si="6"/>
        <v>0.255045087</v>
      </c>
      <c r="V33" s="13">
        <f t="shared" si="7"/>
        <v>1.3007764E-2</v>
      </c>
      <c r="W33" s="13">
        <f t="shared" si="8"/>
        <v>3.738869202505328E-2</v>
      </c>
      <c r="X33" s="13">
        <f t="shared" si="9"/>
        <v>3.309692671394799E-2</v>
      </c>
    </row>
    <row r="34" spans="1:24" x14ac:dyDescent="0.25">
      <c r="A34" s="12">
        <v>61</v>
      </c>
      <c r="B34" s="12">
        <v>2</v>
      </c>
      <c r="C34" s="13">
        <v>6.6109999999999997E-3</v>
      </c>
      <c r="D34" s="12">
        <v>452</v>
      </c>
      <c r="E34" s="12">
        <v>61</v>
      </c>
      <c r="F34" s="12">
        <v>2</v>
      </c>
      <c r="G34" s="12" t="s">
        <v>40</v>
      </c>
      <c r="H34" s="13">
        <v>14.683584</v>
      </c>
      <c r="I34" s="13">
        <v>0.84599999999999997</v>
      </c>
      <c r="J34" s="13">
        <f t="shared" si="0"/>
        <v>9.7073173823999992E-2</v>
      </c>
      <c r="K34" s="13">
        <f t="shared" si="1"/>
        <v>5.5929059999999999E-3</v>
      </c>
      <c r="L34" s="13">
        <v>0.52200000000000002</v>
      </c>
      <c r="M34" s="13">
        <v>0.45500000000000002</v>
      </c>
      <c r="N34" s="13">
        <f t="shared" si="2"/>
        <v>7.6648308480000003</v>
      </c>
      <c r="O34" s="13">
        <f t="shared" si="3"/>
        <v>0.38492999999999999</v>
      </c>
      <c r="P34" s="13">
        <f t="shared" si="4"/>
        <v>5.0672196736128002E-2</v>
      </c>
      <c r="Q34" s="13">
        <f t="shared" si="5"/>
        <v>2.5447722299999998E-3</v>
      </c>
      <c r="R34" s="13">
        <v>6.6109999999999997E-3</v>
      </c>
      <c r="S34" s="13">
        <v>0.54900000000000004</v>
      </c>
      <c r="T34" s="13">
        <v>2.8000000000000001E-2</v>
      </c>
      <c r="U34" s="13">
        <f t="shared" si="6"/>
        <v>3.6294389999999999E-3</v>
      </c>
      <c r="V34" s="13">
        <f t="shared" si="7"/>
        <v>1.8510799999999999E-4</v>
      </c>
      <c r="W34" s="13">
        <f t="shared" si="8"/>
        <v>3.7388692025053287E-2</v>
      </c>
      <c r="X34" s="13">
        <f t="shared" si="9"/>
        <v>3.309692671394799E-2</v>
      </c>
    </row>
    <row r="35" spans="1:24" x14ac:dyDescent="0.25">
      <c r="A35" s="12">
        <v>61</v>
      </c>
      <c r="B35" s="12">
        <v>2</v>
      </c>
      <c r="C35" s="13">
        <v>3.3796E-2</v>
      </c>
      <c r="D35" s="12">
        <v>452</v>
      </c>
      <c r="E35" s="12">
        <v>61</v>
      </c>
      <c r="F35" s="12">
        <v>2</v>
      </c>
      <c r="G35" s="12" t="s">
        <v>40</v>
      </c>
      <c r="H35" s="13">
        <v>14.683584</v>
      </c>
      <c r="I35" s="13">
        <v>0.84599999999999997</v>
      </c>
      <c r="J35" s="13">
        <f t="shared" si="0"/>
        <v>0.49624640486400001</v>
      </c>
      <c r="K35" s="13">
        <f t="shared" si="1"/>
        <v>2.8591415999999998E-2</v>
      </c>
      <c r="L35" s="13">
        <v>0.52200000000000002</v>
      </c>
      <c r="M35" s="13">
        <v>0.45500000000000002</v>
      </c>
      <c r="N35" s="13">
        <f t="shared" si="2"/>
        <v>7.6648308480000003</v>
      </c>
      <c r="O35" s="13">
        <f t="shared" si="3"/>
        <v>0.38492999999999999</v>
      </c>
      <c r="P35" s="13">
        <f t="shared" si="4"/>
        <v>0.25904062333900801</v>
      </c>
      <c r="Q35" s="13">
        <f t="shared" si="5"/>
        <v>1.3009094279999999E-2</v>
      </c>
      <c r="R35" s="13">
        <v>3.3796E-2</v>
      </c>
      <c r="S35" s="13">
        <v>0.54900000000000004</v>
      </c>
      <c r="T35" s="13">
        <v>2.8000000000000001E-2</v>
      </c>
      <c r="U35" s="13">
        <f t="shared" si="6"/>
        <v>1.8554004000000002E-2</v>
      </c>
      <c r="V35" s="13">
        <f t="shared" si="7"/>
        <v>9.4628799999999999E-4</v>
      </c>
      <c r="W35" s="13">
        <f t="shared" si="8"/>
        <v>3.7388692025053287E-2</v>
      </c>
      <c r="X35" s="13">
        <f t="shared" si="9"/>
        <v>3.309692671394799E-2</v>
      </c>
    </row>
    <row r="36" spans="1:24" x14ac:dyDescent="0.25">
      <c r="A36" s="12">
        <v>61</v>
      </c>
      <c r="B36" s="12">
        <v>2</v>
      </c>
      <c r="C36" s="13">
        <v>9.0596999999999997E-2</v>
      </c>
      <c r="D36" s="12">
        <v>452</v>
      </c>
      <c r="E36" s="12">
        <v>61</v>
      </c>
      <c r="F36" s="12">
        <v>2</v>
      </c>
      <c r="G36" s="12" t="s">
        <v>40</v>
      </c>
      <c r="H36" s="13">
        <v>14.683584</v>
      </c>
      <c r="I36" s="13">
        <v>0.84599999999999997</v>
      </c>
      <c r="J36" s="13">
        <f t="shared" si="0"/>
        <v>1.3302886596479999</v>
      </c>
      <c r="K36" s="13">
        <f t="shared" si="1"/>
        <v>7.6645062E-2</v>
      </c>
      <c r="L36" s="13">
        <v>0.52200000000000002</v>
      </c>
      <c r="M36" s="13">
        <v>0.45500000000000002</v>
      </c>
      <c r="N36" s="13">
        <f t="shared" si="2"/>
        <v>7.6648308480000003</v>
      </c>
      <c r="O36" s="13">
        <f t="shared" si="3"/>
        <v>0.38492999999999999</v>
      </c>
      <c r="P36" s="13">
        <f t="shared" si="4"/>
        <v>0.69441068033625597</v>
      </c>
      <c r="Q36" s="13">
        <f t="shared" si="5"/>
        <v>3.4873503209999997E-2</v>
      </c>
      <c r="R36" s="13">
        <v>9.0596999999999997E-2</v>
      </c>
      <c r="S36" s="13">
        <v>0.54900000000000004</v>
      </c>
      <c r="T36" s="13">
        <v>2.8000000000000001E-2</v>
      </c>
      <c r="U36" s="13">
        <f t="shared" si="6"/>
        <v>4.9737753000000003E-2</v>
      </c>
      <c r="V36" s="13">
        <f t="shared" si="7"/>
        <v>2.5367160000000001E-3</v>
      </c>
      <c r="W36" s="13">
        <f t="shared" si="8"/>
        <v>3.7388692025053287E-2</v>
      </c>
      <c r="X36" s="13">
        <f t="shared" si="9"/>
        <v>3.309692671394799E-2</v>
      </c>
    </row>
    <row r="37" spans="1:24" x14ac:dyDescent="0.25">
      <c r="A37" s="12">
        <v>61</v>
      </c>
      <c r="B37" s="12">
        <v>2</v>
      </c>
      <c r="C37" s="13">
        <v>1.3018999999999999E-2</v>
      </c>
      <c r="D37" s="12">
        <v>452</v>
      </c>
      <c r="E37" s="12">
        <v>61</v>
      </c>
      <c r="F37" s="12">
        <v>2</v>
      </c>
      <c r="G37" s="12" t="s">
        <v>40</v>
      </c>
      <c r="H37" s="13">
        <v>14.683584</v>
      </c>
      <c r="I37" s="13">
        <v>0.84599999999999997</v>
      </c>
      <c r="J37" s="13">
        <f t="shared" si="0"/>
        <v>0.19116558009599999</v>
      </c>
      <c r="K37" s="13">
        <f t="shared" si="1"/>
        <v>1.1014073999999999E-2</v>
      </c>
      <c r="L37" s="13">
        <v>0.52200000000000002</v>
      </c>
      <c r="M37" s="13">
        <v>0.45500000000000002</v>
      </c>
      <c r="N37" s="13">
        <f t="shared" si="2"/>
        <v>7.6648308480000003</v>
      </c>
      <c r="O37" s="13">
        <f t="shared" si="3"/>
        <v>0.38492999999999999</v>
      </c>
      <c r="P37" s="13">
        <f t="shared" si="4"/>
        <v>9.9788432810112002E-2</v>
      </c>
      <c r="Q37" s="13">
        <f t="shared" si="5"/>
        <v>5.0114036699999993E-3</v>
      </c>
      <c r="R37" s="13">
        <v>1.3018999999999999E-2</v>
      </c>
      <c r="S37" s="13">
        <v>0.54900000000000004</v>
      </c>
      <c r="T37" s="13">
        <v>2.8000000000000001E-2</v>
      </c>
      <c r="U37" s="13">
        <f t="shared" si="6"/>
        <v>7.1474310000000001E-3</v>
      </c>
      <c r="V37" s="13">
        <f t="shared" si="7"/>
        <v>3.6453199999999999E-4</v>
      </c>
      <c r="W37" s="13">
        <f t="shared" si="8"/>
        <v>3.7388692025053287E-2</v>
      </c>
      <c r="X37" s="13">
        <f t="shared" si="9"/>
        <v>3.309692671394799E-2</v>
      </c>
    </row>
    <row r="38" spans="1:24" x14ac:dyDescent="0.25">
      <c r="A38" s="12">
        <v>61</v>
      </c>
      <c r="B38" s="12">
        <v>2</v>
      </c>
      <c r="C38" s="13">
        <v>0.119422</v>
      </c>
      <c r="D38" s="12">
        <v>452</v>
      </c>
      <c r="E38" s="12">
        <v>61</v>
      </c>
      <c r="F38" s="12">
        <v>2</v>
      </c>
      <c r="G38" s="12" t="s">
        <v>40</v>
      </c>
      <c r="H38" s="13">
        <v>14.683584</v>
      </c>
      <c r="I38" s="13">
        <v>0.84599999999999997</v>
      </c>
      <c r="J38" s="13">
        <f t="shared" si="0"/>
        <v>1.753542968448</v>
      </c>
      <c r="K38" s="13">
        <f t="shared" si="1"/>
        <v>0.101031012</v>
      </c>
      <c r="L38" s="13">
        <v>0.52200000000000002</v>
      </c>
      <c r="M38" s="13">
        <v>0.45500000000000002</v>
      </c>
      <c r="N38" s="13">
        <f t="shared" si="2"/>
        <v>7.6648308480000003</v>
      </c>
      <c r="O38" s="13">
        <f t="shared" si="3"/>
        <v>0.38492999999999999</v>
      </c>
      <c r="P38" s="13">
        <f t="shared" si="4"/>
        <v>0.91534942952985598</v>
      </c>
      <c r="Q38" s="13">
        <f t="shared" si="5"/>
        <v>4.5969110459999997E-2</v>
      </c>
      <c r="R38" s="13">
        <v>0.119422</v>
      </c>
      <c r="S38" s="13">
        <v>0.54900000000000004</v>
      </c>
      <c r="T38" s="13">
        <v>2.8000000000000001E-2</v>
      </c>
      <c r="U38" s="13">
        <f t="shared" si="6"/>
        <v>6.5562677999999999E-2</v>
      </c>
      <c r="V38" s="13">
        <f t="shared" si="7"/>
        <v>3.3438159999999999E-3</v>
      </c>
      <c r="W38" s="13">
        <f t="shared" si="8"/>
        <v>3.7388692025053287E-2</v>
      </c>
      <c r="X38" s="13">
        <f t="shared" si="9"/>
        <v>3.309692671394799E-2</v>
      </c>
    </row>
    <row r="39" spans="1:24" x14ac:dyDescent="0.25">
      <c r="A39" s="12">
        <v>61</v>
      </c>
      <c r="B39" s="12">
        <v>2</v>
      </c>
      <c r="C39" s="13">
        <v>45.166446000000001</v>
      </c>
      <c r="D39" s="12">
        <v>452</v>
      </c>
      <c r="E39" s="12">
        <v>61</v>
      </c>
      <c r="F39" s="12">
        <v>2</v>
      </c>
      <c r="G39" s="12" t="s">
        <v>40</v>
      </c>
      <c r="H39" s="13">
        <v>14.683584</v>
      </c>
      <c r="I39" s="13">
        <v>0.84599999999999997</v>
      </c>
      <c r="J39" s="13">
        <f t="shared" si="0"/>
        <v>663.20530382246397</v>
      </c>
      <c r="K39" s="13">
        <f t="shared" si="1"/>
        <v>38.210813315999999</v>
      </c>
      <c r="L39" s="13">
        <v>0.52200000000000002</v>
      </c>
      <c r="M39" s="13">
        <v>0.45500000000000002</v>
      </c>
      <c r="N39" s="13">
        <f t="shared" si="2"/>
        <v>7.6648308480000003</v>
      </c>
      <c r="O39" s="13">
        <f t="shared" si="3"/>
        <v>0.38492999999999999</v>
      </c>
      <c r="P39" s="13">
        <f t="shared" si="4"/>
        <v>346.1931685953262</v>
      </c>
      <c r="Q39" s="13">
        <f t="shared" si="5"/>
        <v>17.385920058779998</v>
      </c>
      <c r="R39" s="13">
        <v>45.166446000000001</v>
      </c>
      <c r="S39" s="13">
        <v>0.54900000000000004</v>
      </c>
      <c r="T39" s="13">
        <v>2.8000000000000001E-2</v>
      </c>
      <c r="U39" s="13">
        <f t="shared" si="6"/>
        <v>24.796378854000004</v>
      </c>
      <c r="V39" s="13">
        <f t="shared" si="7"/>
        <v>1.2646604880000001</v>
      </c>
      <c r="W39" s="13">
        <f t="shared" si="8"/>
        <v>3.7388692025053294E-2</v>
      </c>
      <c r="X39" s="13">
        <f t="shared" si="9"/>
        <v>3.309692671394799E-2</v>
      </c>
    </row>
    <row r="40" spans="1:24" x14ac:dyDescent="0.25">
      <c r="A40" s="12">
        <v>62</v>
      </c>
      <c r="B40" s="12">
        <v>2</v>
      </c>
      <c r="C40" s="13">
        <v>1.0404370000000001</v>
      </c>
      <c r="D40" s="12">
        <v>456</v>
      </c>
      <c r="E40" s="12">
        <v>62</v>
      </c>
      <c r="F40" s="12">
        <v>2</v>
      </c>
      <c r="G40" s="12" t="s">
        <v>40</v>
      </c>
      <c r="H40" s="13">
        <v>5.1315160000000004</v>
      </c>
      <c r="I40" s="13">
        <v>0.314</v>
      </c>
      <c r="J40" s="13">
        <f t="shared" si="0"/>
        <v>5.339019112492001</v>
      </c>
      <c r="K40" s="13">
        <f t="shared" si="1"/>
        <v>0.32669721800000001</v>
      </c>
      <c r="L40" s="13">
        <v>0.35799999999999998</v>
      </c>
      <c r="M40" s="13">
        <v>0.21099999999999999</v>
      </c>
      <c r="N40" s="13">
        <f t="shared" si="2"/>
        <v>1.8370827280000002</v>
      </c>
      <c r="O40" s="13">
        <f t="shared" si="3"/>
        <v>6.6253999999999993E-2</v>
      </c>
      <c r="P40" s="13">
        <f t="shared" si="4"/>
        <v>1.9113688422721362</v>
      </c>
      <c r="Q40" s="13">
        <f t="shared" si="5"/>
        <v>6.8933112997999993E-2</v>
      </c>
      <c r="R40" s="13">
        <v>1.0404370000000001</v>
      </c>
      <c r="S40" s="13">
        <v>7.5999999999999998E-2</v>
      </c>
      <c r="T40" s="13">
        <v>3.0000000000000001E-3</v>
      </c>
      <c r="U40" s="13">
        <f t="shared" si="6"/>
        <v>7.9073212000000004E-2</v>
      </c>
      <c r="V40" s="13">
        <f t="shared" si="7"/>
        <v>3.1213110000000003E-3</v>
      </c>
      <c r="W40" s="13">
        <f t="shared" si="8"/>
        <v>1.4810438084963583E-2</v>
      </c>
      <c r="X40" s="13">
        <f t="shared" si="9"/>
        <v>9.5541401273885364E-3</v>
      </c>
    </row>
    <row r="41" spans="1:24" x14ac:dyDescent="0.25">
      <c r="A41" s="12">
        <v>63</v>
      </c>
      <c r="B41" s="12">
        <v>2</v>
      </c>
      <c r="C41" s="13">
        <v>2.4600000000000002E-4</v>
      </c>
      <c r="D41" s="12">
        <v>461</v>
      </c>
      <c r="E41" s="12">
        <v>63</v>
      </c>
      <c r="F41" s="12">
        <v>2</v>
      </c>
      <c r="G41" s="12" t="s">
        <v>40</v>
      </c>
      <c r="H41" s="13">
        <v>7.4474580000000001</v>
      </c>
      <c r="I41" s="13">
        <v>0.374</v>
      </c>
      <c r="J41" s="13">
        <f t="shared" si="0"/>
        <v>1.8320746680000001E-3</v>
      </c>
      <c r="K41" s="13">
        <f t="shared" si="1"/>
        <v>9.2004000000000009E-5</v>
      </c>
      <c r="L41" s="13">
        <v>0.503</v>
      </c>
      <c r="M41" s="13">
        <v>1.085</v>
      </c>
      <c r="N41" s="13">
        <f t="shared" si="2"/>
        <v>3.746071374</v>
      </c>
      <c r="O41" s="13">
        <f t="shared" si="3"/>
        <v>0.40578999999999998</v>
      </c>
      <c r="P41" s="13">
        <f t="shared" si="4"/>
        <v>9.2153355800400009E-4</v>
      </c>
      <c r="Q41" s="13">
        <f t="shared" si="5"/>
        <v>9.9824340000000009E-5</v>
      </c>
      <c r="R41" s="13">
        <v>2.4600000000000002E-4</v>
      </c>
      <c r="S41" s="13">
        <v>0.153</v>
      </c>
      <c r="T41" s="13">
        <v>1.2E-2</v>
      </c>
      <c r="U41" s="13">
        <f t="shared" si="6"/>
        <v>3.7638000000000001E-5</v>
      </c>
      <c r="V41" s="13">
        <f t="shared" si="7"/>
        <v>2.9520000000000003E-6</v>
      </c>
      <c r="W41" s="13">
        <f t="shared" si="8"/>
        <v>2.0543922503490453E-2</v>
      </c>
      <c r="X41" s="13">
        <f t="shared" si="9"/>
        <v>3.2085561497326207E-2</v>
      </c>
    </row>
    <row r="42" spans="1:24" x14ac:dyDescent="0.25">
      <c r="A42" s="12">
        <v>63</v>
      </c>
      <c r="B42" s="12">
        <v>2</v>
      </c>
      <c r="C42" s="13">
        <v>20.244239</v>
      </c>
      <c r="D42" s="12">
        <v>461</v>
      </c>
      <c r="E42" s="12">
        <v>63</v>
      </c>
      <c r="F42" s="12">
        <v>2</v>
      </c>
      <c r="G42" s="12" t="s">
        <v>40</v>
      </c>
      <c r="H42" s="13">
        <v>7.4474580000000001</v>
      </c>
      <c r="I42" s="13">
        <v>0.374</v>
      </c>
      <c r="J42" s="13">
        <f t="shared" si="0"/>
        <v>150.768119694462</v>
      </c>
      <c r="K42" s="13">
        <f t="shared" si="1"/>
        <v>7.571345386</v>
      </c>
      <c r="L42" s="13">
        <v>0.503</v>
      </c>
      <c r="M42" s="13">
        <v>1.085</v>
      </c>
      <c r="N42" s="13">
        <f t="shared" si="2"/>
        <v>3.746071374</v>
      </c>
      <c r="O42" s="13">
        <f t="shared" si="3"/>
        <v>0.40578999999999998</v>
      </c>
      <c r="P42" s="13">
        <f t="shared" si="4"/>
        <v>75.836364206314386</v>
      </c>
      <c r="Q42" s="13">
        <f t="shared" si="5"/>
        <v>8.2149097438099989</v>
      </c>
      <c r="R42" s="13">
        <v>20.244239</v>
      </c>
      <c r="S42" s="13">
        <v>0.153</v>
      </c>
      <c r="T42" s="13">
        <v>1.2E-2</v>
      </c>
      <c r="U42" s="13">
        <f t="shared" si="6"/>
        <v>3.0973685670000002</v>
      </c>
      <c r="V42" s="13">
        <f t="shared" si="7"/>
        <v>0.24293086800000002</v>
      </c>
      <c r="W42" s="13">
        <f t="shared" si="8"/>
        <v>2.0543922503490453E-2</v>
      </c>
      <c r="X42" s="13">
        <f t="shared" si="9"/>
        <v>3.2085561497326207E-2</v>
      </c>
    </row>
    <row r="43" spans="1:24" x14ac:dyDescent="0.25">
      <c r="A43" s="12">
        <v>63</v>
      </c>
      <c r="B43" s="12">
        <v>2</v>
      </c>
      <c r="C43" s="13">
        <v>6.1541709999999998</v>
      </c>
      <c r="D43" s="12">
        <v>461</v>
      </c>
      <c r="E43" s="12">
        <v>63</v>
      </c>
      <c r="F43" s="12">
        <v>2</v>
      </c>
      <c r="G43" s="12" t="s">
        <v>40</v>
      </c>
      <c r="H43" s="13">
        <v>7.4474580000000001</v>
      </c>
      <c r="I43" s="13">
        <v>0.374</v>
      </c>
      <c r="J43" s="13">
        <f t="shared" si="0"/>
        <v>45.832930047318001</v>
      </c>
      <c r="K43" s="13">
        <f t="shared" si="1"/>
        <v>2.3016599539999998</v>
      </c>
      <c r="L43" s="13">
        <v>0.503</v>
      </c>
      <c r="M43" s="13">
        <v>1.085</v>
      </c>
      <c r="N43" s="13">
        <f t="shared" si="2"/>
        <v>3.746071374</v>
      </c>
      <c r="O43" s="13">
        <f t="shared" si="3"/>
        <v>0.40578999999999998</v>
      </c>
      <c r="P43" s="13">
        <f t="shared" si="4"/>
        <v>23.053963813800955</v>
      </c>
      <c r="Q43" s="13">
        <f t="shared" si="5"/>
        <v>2.4973010500899999</v>
      </c>
      <c r="R43" s="13">
        <v>6.1541709999999998</v>
      </c>
      <c r="S43" s="13">
        <v>0.153</v>
      </c>
      <c r="T43" s="13">
        <v>1.2E-2</v>
      </c>
      <c r="U43" s="13">
        <f t="shared" si="6"/>
        <v>0.94158816299999992</v>
      </c>
      <c r="V43" s="13">
        <f t="shared" si="7"/>
        <v>7.3850051999999999E-2</v>
      </c>
      <c r="W43" s="13">
        <f t="shared" si="8"/>
        <v>2.054392250349045E-2</v>
      </c>
      <c r="X43" s="13">
        <f t="shared" si="9"/>
        <v>3.2085561497326207E-2</v>
      </c>
    </row>
    <row r="44" spans="1:24" x14ac:dyDescent="0.25">
      <c r="A44" s="12">
        <v>63</v>
      </c>
      <c r="B44" s="12">
        <v>2</v>
      </c>
      <c r="C44" s="13">
        <v>7.4904999999999999E-2</v>
      </c>
      <c r="D44" s="12">
        <v>461</v>
      </c>
      <c r="E44" s="12">
        <v>63</v>
      </c>
      <c r="F44" s="12">
        <v>2</v>
      </c>
      <c r="G44" s="12" t="s">
        <v>40</v>
      </c>
      <c r="H44" s="13">
        <v>7.4474580000000001</v>
      </c>
      <c r="I44" s="13">
        <v>0.374</v>
      </c>
      <c r="J44" s="13">
        <f t="shared" si="0"/>
        <v>0.55785184149</v>
      </c>
      <c r="K44" s="13">
        <f t="shared" si="1"/>
        <v>2.801447E-2</v>
      </c>
      <c r="L44" s="13">
        <v>0.503</v>
      </c>
      <c r="M44" s="13">
        <v>1.085</v>
      </c>
      <c r="N44" s="13">
        <f t="shared" si="2"/>
        <v>3.746071374</v>
      </c>
      <c r="O44" s="13">
        <f t="shared" si="3"/>
        <v>0.40578999999999998</v>
      </c>
      <c r="P44" s="13">
        <f t="shared" si="4"/>
        <v>0.28059947626947002</v>
      </c>
      <c r="Q44" s="13">
        <f t="shared" si="5"/>
        <v>3.0395699949999997E-2</v>
      </c>
      <c r="R44" s="13">
        <v>7.4904999999999999E-2</v>
      </c>
      <c r="S44" s="13">
        <v>0.153</v>
      </c>
      <c r="T44" s="13">
        <v>1.2E-2</v>
      </c>
      <c r="U44" s="13">
        <f t="shared" si="6"/>
        <v>1.1460465E-2</v>
      </c>
      <c r="V44" s="13">
        <f t="shared" si="7"/>
        <v>8.9886000000000002E-4</v>
      </c>
      <c r="W44" s="13">
        <f t="shared" si="8"/>
        <v>2.0543922503490453E-2</v>
      </c>
      <c r="X44" s="13">
        <f t="shared" si="9"/>
        <v>3.2085561497326207E-2</v>
      </c>
    </row>
    <row r="45" spans="1:24" x14ac:dyDescent="0.25">
      <c r="A45" s="12">
        <v>63</v>
      </c>
      <c r="B45" s="12">
        <v>2</v>
      </c>
      <c r="C45" s="13">
        <v>327.21597300000002</v>
      </c>
      <c r="D45" s="12">
        <v>461</v>
      </c>
      <c r="E45" s="12">
        <v>63</v>
      </c>
      <c r="F45" s="12">
        <v>2</v>
      </c>
      <c r="G45" s="12" t="s">
        <v>40</v>
      </c>
      <c r="H45" s="13">
        <v>7.4474580000000001</v>
      </c>
      <c r="I45" s="13">
        <v>0.374</v>
      </c>
      <c r="J45" s="13">
        <f t="shared" si="0"/>
        <v>2436.9272158466342</v>
      </c>
      <c r="K45" s="13">
        <f t="shared" si="1"/>
        <v>122.37877390200001</v>
      </c>
      <c r="L45" s="13">
        <v>0.503</v>
      </c>
      <c r="M45" s="13">
        <v>1.085</v>
      </c>
      <c r="N45" s="13">
        <f t="shared" si="2"/>
        <v>3.746071374</v>
      </c>
      <c r="O45" s="13">
        <f t="shared" si="3"/>
        <v>0.40578999999999998</v>
      </c>
      <c r="P45" s="13">
        <f t="shared" si="4"/>
        <v>1225.774389570857</v>
      </c>
      <c r="Q45" s="13">
        <f t="shared" si="5"/>
        <v>132.78096968367001</v>
      </c>
      <c r="R45" s="13">
        <v>327.21597300000002</v>
      </c>
      <c r="S45" s="13">
        <v>0.153</v>
      </c>
      <c r="T45" s="13">
        <v>1.2E-2</v>
      </c>
      <c r="U45" s="13">
        <f t="shared" si="6"/>
        <v>50.064043869000002</v>
      </c>
      <c r="V45" s="13">
        <f t="shared" si="7"/>
        <v>3.9265916760000001</v>
      </c>
      <c r="W45" s="13">
        <f t="shared" si="8"/>
        <v>2.0543922503490453E-2</v>
      </c>
      <c r="X45" s="13">
        <f t="shared" si="9"/>
        <v>3.20855614973262E-2</v>
      </c>
    </row>
    <row r="46" spans="1:24" x14ac:dyDescent="0.25">
      <c r="A46" s="12">
        <v>63</v>
      </c>
      <c r="B46" s="12">
        <v>2</v>
      </c>
      <c r="C46" s="13">
        <v>0.38564500000000002</v>
      </c>
      <c r="D46" s="12">
        <v>461</v>
      </c>
      <c r="E46" s="12">
        <v>63</v>
      </c>
      <c r="F46" s="12">
        <v>2</v>
      </c>
      <c r="G46" s="12" t="s">
        <v>40</v>
      </c>
      <c r="H46" s="13">
        <v>7.4474580000000001</v>
      </c>
      <c r="I46" s="13">
        <v>0.374</v>
      </c>
      <c r="J46" s="13">
        <f t="shared" si="0"/>
        <v>2.8720749404100001</v>
      </c>
      <c r="K46" s="13">
        <f t="shared" si="1"/>
        <v>0.14423123000000002</v>
      </c>
      <c r="L46" s="13">
        <v>0.503</v>
      </c>
      <c r="M46" s="13">
        <v>1.085</v>
      </c>
      <c r="N46" s="13">
        <f t="shared" si="2"/>
        <v>3.746071374</v>
      </c>
      <c r="O46" s="13">
        <f t="shared" si="3"/>
        <v>0.40578999999999998</v>
      </c>
      <c r="P46" s="13">
        <f t="shared" si="4"/>
        <v>1.4446536950262301</v>
      </c>
      <c r="Q46" s="13">
        <f t="shared" si="5"/>
        <v>0.15649088454999999</v>
      </c>
      <c r="R46" s="13">
        <v>0.38564500000000002</v>
      </c>
      <c r="S46" s="13">
        <v>0.153</v>
      </c>
      <c r="T46" s="13">
        <v>1.2E-2</v>
      </c>
      <c r="U46" s="13">
        <f t="shared" si="6"/>
        <v>5.9003685E-2</v>
      </c>
      <c r="V46" s="13">
        <f t="shared" si="7"/>
        <v>4.62774E-3</v>
      </c>
      <c r="W46" s="13">
        <f t="shared" si="8"/>
        <v>2.0543922503490453E-2</v>
      </c>
      <c r="X46" s="13">
        <f t="shared" si="9"/>
        <v>3.20855614973262E-2</v>
      </c>
    </row>
    <row r="47" spans="1:24" x14ac:dyDescent="0.25">
      <c r="A47" s="12">
        <v>63</v>
      </c>
      <c r="B47" s="12">
        <v>2</v>
      </c>
      <c r="C47" s="13">
        <v>4.7243E-2</v>
      </c>
      <c r="D47" s="12">
        <v>461</v>
      </c>
      <c r="E47" s="12">
        <v>63</v>
      </c>
      <c r="F47" s="12">
        <v>2</v>
      </c>
      <c r="G47" s="12" t="s">
        <v>40</v>
      </c>
      <c r="H47" s="13">
        <v>7.4474580000000001</v>
      </c>
      <c r="I47" s="13">
        <v>0.374</v>
      </c>
      <c r="J47" s="13">
        <f t="shared" si="0"/>
        <v>0.35184025829400001</v>
      </c>
      <c r="K47" s="13">
        <f t="shared" si="1"/>
        <v>1.7668882E-2</v>
      </c>
      <c r="L47" s="13">
        <v>0.503</v>
      </c>
      <c r="M47" s="13">
        <v>1.085</v>
      </c>
      <c r="N47" s="13">
        <f t="shared" si="2"/>
        <v>3.746071374</v>
      </c>
      <c r="O47" s="13">
        <f t="shared" si="3"/>
        <v>0.40578999999999998</v>
      </c>
      <c r="P47" s="13">
        <f t="shared" si="4"/>
        <v>0.176975649921882</v>
      </c>
      <c r="Q47" s="13">
        <f t="shared" si="5"/>
        <v>1.9170736969999998E-2</v>
      </c>
      <c r="R47" s="13">
        <v>4.7243E-2</v>
      </c>
      <c r="S47" s="13">
        <v>0.153</v>
      </c>
      <c r="T47" s="13">
        <v>1.2E-2</v>
      </c>
      <c r="U47" s="13">
        <f t="shared" si="6"/>
        <v>7.2281789999999995E-3</v>
      </c>
      <c r="V47" s="13">
        <f t="shared" si="7"/>
        <v>5.6691599999999999E-4</v>
      </c>
      <c r="W47" s="13">
        <f t="shared" si="8"/>
        <v>2.054392250349045E-2</v>
      </c>
      <c r="X47" s="13">
        <f t="shared" si="9"/>
        <v>3.20855614973262E-2</v>
      </c>
    </row>
    <row r="48" spans="1:24" x14ac:dyDescent="0.25">
      <c r="A48" s="12">
        <v>63</v>
      </c>
      <c r="B48" s="12">
        <v>2</v>
      </c>
      <c r="C48" s="13">
        <v>0.141565</v>
      </c>
      <c r="D48" s="12">
        <v>461</v>
      </c>
      <c r="E48" s="12">
        <v>63</v>
      </c>
      <c r="F48" s="12">
        <v>2</v>
      </c>
      <c r="G48" s="12" t="s">
        <v>40</v>
      </c>
      <c r="H48" s="13">
        <v>7.4474580000000001</v>
      </c>
      <c r="I48" s="13">
        <v>0.374</v>
      </c>
      <c r="J48" s="13">
        <f t="shared" si="0"/>
        <v>1.0542993917700001</v>
      </c>
      <c r="K48" s="13">
        <f t="shared" si="1"/>
        <v>5.2945309999999995E-2</v>
      </c>
      <c r="L48" s="13">
        <v>0.503</v>
      </c>
      <c r="M48" s="13">
        <v>1.085</v>
      </c>
      <c r="N48" s="13">
        <f t="shared" si="2"/>
        <v>3.746071374</v>
      </c>
      <c r="O48" s="13">
        <f t="shared" si="3"/>
        <v>0.40578999999999998</v>
      </c>
      <c r="P48" s="13">
        <f t="shared" si="4"/>
        <v>0.53031259406030995</v>
      </c>
      <c r="Q48" s="13">
        <f t="shared" si="5"/>
        <v>5.7445661349999996E-2</v>
      </c>
      <c r="R48" s="13">
        <v>0.141565</v>
      </c>
      <c r="S48" s="13">
        <v>0.153</v>
      </c>
      <c r="T48" s="13">
        <v>1.2E-2</v>
      </c>
      <c r="U48" s="13">
        <f t="shared" si="6"/>
        <v>2.1659444999999999E-2</v>
      </c>
      <c r="V48" s="13">
        <f t="shared" si="7"/>
        <v>1.69878E-3</v>
      </c>
      <c r="W48" s="13">
        <f t="shared" si="8"/>
        <v>2.054392250349045E-2</v>
      </c>
      <c r="X48" s="13">
        <f t="shared" si="9"/>
        <v>3.2085561497326207E-2</v>
      </c>
    </row>
    <row r="49" spans="1:24" x14ac:dyDescent="0.25">
      <c r="A49" s="12">
        <v>63</v>
      </c>
      <c r="B49" s="12">
        <v>2</v>
      </c>
      <c r="C49" s="13">
        <v>72.140765999999999</v>
      </c>
      <c r="D49" s="12">
        <v>461</v>
      </c>
      <c r="E49" s="12">
        <v>63</v>
      </c>
      <c r="F49" s="12">
        <v>2</v>
      </c>
      <c r="G49" s="12" t="s">
        <v>40</v>
      </c>
      <c r="H49" s="13">
        <v>7.4474580000000001</v>
      </c>
      <c r="I49" s="13">
        <v>0.374</v>
      </c>
      <c r="J49" s="13">
        <f t="shared" si="0"/>
        <v>537.26532487282805</v>
      </c>
      <c r="K49" s="13">
        <f t="shared" si="1"/>
        <v>26.980646484000001</v>
      </c>
      <c r="L49" s="13">
        <v>0.503</v>
      </c>
      <c r="M49" s="13">
        <v>1.085</v>
      </c>
      <c r="N49" s="13">
        <f t="shared" si="2"/>
        <v>3.746071374</v>
      </c>
      <c r="O49" s="13">
        <f t="shared" si="3"/>
        <v>0.40578999999999998</v>
      </c>
      <c r="P49" s="13">
        <f t="shared" si="4"/>
        <v>270.2444584110325</v>
      </c>
      <c r="Q49" s="13">
        <f t="shared" si="5"/>
        <v>29.274001435139997</v>
      </c>
      <c r="R49" s="13">
        <v>72.140765999999999</v>
      </c>
      <c r="S49" s="13">
        <v>0.153</v>
      </c>
      <c r="T49" s="13">
        <v>1.2E-2</v>
      </c>
      <c r="U49" s="13">
        <f t="shared" si="6"/>
        <v>11.037537197999999</v>
      </c>
      <c r="V49" s="13">
        <f t="shared" si="7"/>
        <v>0.86568919200000005</v>
      </c>
      <c r="W49" s="13">
        <f t="shared" si="8"/>
        <v>2.054392250349045E-2</v>
      </c>
      <c r="X49" s="13">
        <f t="shared" si="9"/>
        <v>3.2085561497326207E-2</v>
      </c>
    </row>
    <row r="50" spans="1:24" x14ac:dyDescent="0.25">
      <c r="A50" s="12">
        <v>63</v>
      </c>
      <c r="B50" s="12">
        <v>2</v>
      </c>
      <c r="C50" s="13">
        <v>0.47702099999999997</v>
      </c>
      <c r="D50" s="12">
        <v>461</v>
      </c>
      <c r="E50" s="12">
        <v>63</v>
      </c>
      <c r="F50" s="12">
        <v>2</v>
      </c>
      <c r="G50" s="12" t="s">
        <v>40</v>
      </c>
      <c r="H50" s="13">
        <v>7.4474580000000001</v>
      </c>
      <c r="I50" s="13">
        <v>0.374</v>
      </c>
      <c r="J50" s="13">
        <f t="shared" si="0"/>
        <v>3.552593862618</v>
      </c>
      <c r="K50" s="13">
        <f t="shared" si="1"/>
        <v>0.178405854</v>
      </c>
      <c r="L50" s="13">
        <v>0.503</v>
      </c>
      <c r="M50" s="13">
        <v>1.085</v>
      </c>
      <c r="N50" s="13">
        <f t="shared" si="2"/>
        <v>3.746071374</v>
      </c>
      <c r="O50" s="13">
        <f t="shared" si="3"/>
        <v>0.40578999999999998</v>
      </c>
      <c r="P50" s="13">
        <f t="shared" si="4"/>
        <v>1.7869547128968539</v>
      </c>
      <c r="Q50" s="13">
        <f t="shared" si="5"/>
        <v>0.19357035158999999</v>
      </c>
      <c r="R50" s="13">
        <v>0.47702099999999997</v>
      </c>
      <c r="S50" s="13">
        <v>0.153</v>
      </c>
      <c r="T50" s="13">
        <v>1.2E-2</v>
      </c>
      <c r="U50" s="13">
        <f t="shared" si="6"/>
        <v>7.2984212999999992E-2</v>
      </c>
      <c r="V50" s="13">
        <f t="shared" si="7"/>
        <v>5.724252E-3</v>
      </c>
      <c r="W50" s="13">
        <f t="shared" si="8"/>
        <v>2.054392250349045E-2</v>
      </c>
      <c r="X50" s="13">
        <f t="shared" si="9"/>
        <v>3.20855614973262E-2</v>
      </c>
    </row>
    <row r="51" spans="1:24" x14ac:dyDescent="0.25">
      <c r="A51" s="12">
        <v>63</v>
      </c>
      <c r="B51" s="12">
        <v>2</v>
      </c>
      <c r="C51" s="13">
        <v>0.225325</v>
      </c>
      <c r="D51" s="12">
        <v>461</v>
      </c>
      <c r="E51" s="12">
        <v>63</v>
      </c>
      <c r="F51" s="12">
        <v>2</v>
      </c>
      <c r="G51" s="12" t="s">
        <v>40</v>
      </c>
      <c r="H51" s="13">
        <v>7.4474580000000001</v>
      </c>
      <c r="I51" s="13">
        <v>0.374</v>
      </c>
      <c r="J51" s="13">
        <f t="shared" si="0"/>
        <v>1.67809847385</v>
      </c>
      <c r="K51" s="13">
        <f t="shared" si="1"/>
        <v>8.4271550000000001E-2</v>
      </c>
      <c r="L51" s="13">
        <v>0.503</v>
      </c>
      <c r="M51" s="13">
        <v>1.085</v>
      </c>
      <c r="N51" s="13">
        <f t="shared" si="2"/>
        <v>3.746071374</v>
      </c>
      <c r="O51" s="13">
        <f t="shared" si="3"/>
        <v>0.40578999999999998</v>
      </c>
      <c r="P51" s="13">
        <f t="shared" si="4"/>
        <v>0.84408353234654998</v>
      </c>
      <c r="Q51" s="13">
        <f t="shared" si="5"/>
        <v>9.1434631749999995E-2</v>
      </c>
      <c r="R51" s="13">
        <v>0.225325</v>
      </c>
      <c r="S51" s="13">
        <v>0.153</v>
      </c>
      <c r="T51" s="13">
        <v>1.2E-2</v>
      </c>
      <c r="U51" s="13">
        <f t="shared" si="6"/>
        <v>3.4474724999999998E-2</v>
      </c>
      <c r="V51" s="13">
        <f t="shared" si="7"/>
        <v>2.7039E-3</v>
      </c>
      <c r="W51" s="13">
        <f t="shared" si="8"/>
        <v>2.054392250349045E-2</v>
      </c>
      <c r="X51" s="13">
        <f t="shared" si="9"/>
        <v>3.20855614973262E-2</v>
      </c>
    </row>
    <row r="52" spans="1:24" x14ac:dyDescent="0.25">
      <c r="A52" s="12">
        <v>63</v>
      </c>
      <c r="B52" s="12">
        <v>2</v>
      </c>
      <c r="C52" s="13">
        <v>18.830694000000001</v>
      </c>
      <c r="D52" s="12">
        <v>461</v>
      </c>
      <c r="E52" s="12">
        <v>63</v>
      </c>
      <c r="F52" s="12">
        <v>2</v>
      </c>
      <c r="G52" s="12" t="s">
        <v>40</v>
      </c>
      <c r="H52" s="13">
        <v>7.4474580000000001</v>
      </c>
      <c r="I52" s="13">
        <v>0.374</v>
      </c>
      <c r="J52" s="13">
        <f t="shared" si="0"/>
        <v>140.24080267585202</v>
      </c>
      <c r="K52" s="13">
        <f t="shared" si="1"/>
        <v>7.0426795560000004</v>
      </c>
      <c r="L52" s="13">
        <v>0.503</v>
      </c>
      <c r="M52" s="13">
        <v>1.085</v>
      </c>
      <c r="N52" s="13">
        <f t="shared" si="2"/>
        <v>3.746071374</v>
      </c>
      <c r="O52" s="13">
        <f t="shared" si="3"/>
        <v>0.40578999999999998</v>
      </c>
      <c r="P52" s="13">
        <f t="shared" si="4"/>
        <v>70.541123745953556</v>
      </c>
      <c r="Q52" s="13">
        <f t="shared" si="5"/>
        <v>7.64130731826</v>
      </c>
      <c r="R52" s="13">
        <v>18.830694000000001</v>
      </c>
      <c r="S52" s="13">
        <v>0.153</v>
      </c>
      <c r="T52" s="13">
        <v>1.2E-2</v>
      </c>
      <c r="U52" s="13">
        <f t="shared" si="6"/>
        <v>2.8810961820000003</v>
      </c>
      <c r="V52" s="13">
        <f t="shared" si="7"/>
        <v>0.22596832800000002</v>
      </c>
      <c r="W52" s="13">
        <f t="shared" si="8"/>
        <v>2.054392250349045E-2</v>
      </c>
      <c r="X52" s="13">
        <f t="shared" si="9"/>
        <v>3.2085561497326207E-2</v>
      </c>
    </row>
    <row r="53" spans="1:24" x14ac:dyDescent="0.25">
      <c r="A53" s="12">
        <v>63</v>
      </c>
      <c r="B53" s="12">
        <v>2</v>
      </c>
      <c r="C53" s="13">
        <v>29.236248</v>
      </c>
      <c r="D53" s="12">
        <v>461</v>
      </c>
      <c r="E53" s="12">
        <v>63</v>
      </c>
      <c r="F53" s="12">
        <v>2</v>
      </c>
      <c r="G53" s="12" t="s">
        <v>40</v>
      </c>
      <c r="H53" s="13">
        <v>7.4474580000000001</v>
      </c>
      <c r="I53" s="13">
        <v>0.374</v>
      </c>
      <c r="J53" s="13">
        <f t="shared" si="0"/>
        <v>217.735729057584</v>
      </c>
      <c r="K53" s="13">
        <f t="shared" si="1"/>
        <v>10.934356751999999</v>
      </c>
      <c r="L53" s="13">
        <v>0.503</v>
      </c>
      <c r="M53" s="13">
        <v>1.085</v>
      </c>
      <c r="N53" s="13">
        <f t="shared" si="2"/>
        <v>3.746071374</v>
      </c>
      <c r="O53" s="13">
        <f t="shared" si="3"/>
        <v>0.40578999999999998</v>
      </c>
      <c r="P53" s="13">
        <f t="shared" si="4"/>
        <v>109.52107171596475</v>
      </c>
      <c r="Q53" s="13">
        <f t="shared" si="5"/>
        <v>11.86377707592</v>
      </c>
      <c r="R53" s="13">
        <v>29.236248</v>
      </c>
      <c r="S53" s="13">
        <v>0.153</v>
      </c>
      <c r="T53" s="13">
        <v>1.2E-2</v>
      </c>
      <c r="U53" s="13">
        <f t="shared" si="6"/>
        <v>4.4731459439999997</v>
      </c>
      <c r="V53" s="13">
        <f t="shared" si="7"/>
        <v>0.35083497600000002</v>
      </c>
      <c r="W53" s="13">
        <f t="shared" si="8"/>
        <v>2.054392250349045E-2</v>
      </c>
      <c r="X53" s="13">
        <f t="shared" si="9"/>
        <v>3.2085561497326207E-2</v>
      </c>
    </row>
    <row r="54" spans="1:24" x14ac:dyDescent="0.25">
      <c r="A54" s="12">
        <v>64</v>
      </c>
      <c r="B54" s="12">
        <v>2</v>
      </c>
      <c r="C54" s="13">
        <v>28.441209000000001</v>
      </c>
      <c r="D54" s="12">
        <v>467</v>
      </c>
      <c r="E54" s="12">
        <v>64</v>
      </c>
      <c r="F54" s="12">
        <v>2</v>
      </c>
      <c r="G54" s="12" t="s">
        <v>40</v>
      </c>
      <c r="H54" s="13">
        <v>5.54718</v>
      </c>
      <c r="I54" s="13">
        <v>0.253</v>
      </c>
      <c r="J54" s="13">
        <f t="shared" si="0"/>
        <v>157.76850574062001</v>
      </c>
      <c r="K54" s="13">
        <f t="shared" si="1"/>
        <v>7.1956258770000003</v>
      </c>
      <c r="L54" s="13">
        <v>0.46100000000000002</v>
      </c>
      <c r="M54" s="13">
        <v>0.14799999999999999</v>
      </c>
      <c r="N54" s="13">
        <f t="shared" si="2"/>
        <v>2.5572499799999999</v>
      </c>
      <c r="O54" s="13">
        <f t="shared" si="3"/>
        <v>3.7443999999999998E-2</v>
      </c>
      <c r="P54" s="13">
        <f t="shared" si="4"/>
        <v>72.731281146425815</v>
      </c>
      <c r="Q54" s="13">
        <f t="shared" si="5"/>
        <v>1.0649526297959999</v>
      </c>
      <c r="R54" s="13">
        <v>28.441209000000001</v>
      </c>
      <c r="S54" s="13">
        <v>6.2E-2</v>
      </c>
      <c r="T54" s="13">
        <v>3.0000000000000001E-3</v>
      </c>
      <c r="U54" s="13">
        <f t="shared" si="6"/>
        <v>1.7633549580000001</v>
      </c>
      <c r="V54" s="13">
        <f t="shared" si="7"/>
        <v>8.5323626999999999E-2</v>
      </c>
      <c r="W54" s="13">
        <f t="shared" si="8"/>
        <v>1.1176850219390752E-2</v>
      </c>
      <c r="X54" s="13">
        <f t="shared" si="9"/>
        <v>1.1857707509881422E-2</v>
      </c>
    </row>
    <row r="55" spans="1:24" x14ac:dyDescent="0.25">
      <c r="A55" s="12">
        <v>65</v>
      </c>
      <c r="B55" s="12">
        <v>2</v>
      </c>
      <c r="C55" s="13">
        <v>68.376260000000002</v>
      </c>
      <c r="D55" s="12">
        <v>471</v>
      </c>
      <c r="E55" s="12">
        <v>65</v>
      </c>
      <c r="F55" s="12">
        <v>2</v>
      </c>
      <c r="G55" s="12" t="s">
        <v>40</v>
      </c>
      <c r="H55" s="13">
        <v>9.4280150000000003</v>
      </c>
      <c r="I55" s="13">
        <v>0.56200000000000006</v>
      </c>
      <c r="J55" s="13">
        <f t="shared" si="0"/>
        <v>644.65240492390001</v>
      </c>
      <c r="K55" s="13">
        <f t="shared" si="1"/>
        <v>38.427458120000004</v>
      </c>
      <c r="L55" s="13">
        <v>0.25800000000000001</v>
      </c>
      <c r="M55" s="13">
        <v>0.114</v>
      </c>
      <c r="N55" s="13">
        <f t="shared" si="2"/>
        <v>2.4324278700000002</v>
      </c>
      <c r="O55" s="13">
        <f t="shared" si="3"/>
        <v>6.4068000000000014E-2</v>
      </c>
      <c r="P55" s="13">
        <f t="shared" si="4"/>
        <v>166.32032047036623</v>
      </c>
      <c r="Q55" s="13">
        <f t="shared" si="5"/>
        <v>4.3807302256800007</v>
      </c>
      <c r="R55" s="13">
        <v>68.376260000000002</v>
      </c>
      <c r="S55" s="13">
        <v>3.3000000000000002E-2</v>
      </c>
      <c r="T55" s="13">
        <v>1E-3</v>
      </c>
      <c r="U55" s="13">
        <f t="shared" si="6"/>
        <v>2.2564165800000002</v>
      </c>
      <c r="V55" s="13">
        <f t="shared" si="7"/>
        <v>6.8376260000000008E-2</v>
      </c>
      <c r="W55" s="13">
        <f t="shared" si="8"/>
        <v>3.5002065652207813E-3</v>
      </c>
      <c r="X55" s="13">
        <f t="shared" si="9"/>
        <v>1.7793594306049821E-3</v>
      </c>
    </row>
    <row r="56" spans="1:24" x14ac:dyDescent="0.25">
      <c r="A56" s="12">
        <v>66</v>
      </c>
      <c r="B56" s="12">
        <v>2</v>
      </c>
      <c r="C56" s="13">
        <v>71.189510999999996</v>
      </c>
      <c r="D56" s="12">
        <v>474</v>
      </c>
      <c r="E56" s="12">
        <v>66</v>
      </c>
      <c r="F56" s="12">
        <v>2</v>
      </c>
      <c r="G56" s="12" t="s">
        <v>40</v>
      </c>
      <c r="H56" s="13">
        <v>8.979222</v>
      </c>
      <c r="I56" s="13">
        <v>0.44</v>
      </c>
      <c r="J56" s="13">
        <f t="shared" si="0"/>
        <v>639.22642334044201</v>
      </c>
      <c r="K56" s="13">
        <f t="shared" si="1"/>
        <v>31.323384839999999</v>
      </c>
      <c r="L56" s="13">
        <v>0.20399999999999999</v>
      </c>
      <c r="M56" s="13">
        <v>0.154</v>
      </c>
      <c r="N56" s="13">
        <f t="shared" si="2"/>
        <v>1.8317612879999998</v>
      </c>
      <c r="O56" s="13">
        <f t="shared" si="3"/>
        <v>6.7760000000000001E-2</v>
      </c>
      <c r="P56" s="13">
        <f t="shared" si="4"/>
        <v>130.40219036145015</v>
      </c>
      <c r="Q56" s="13">
        <f t="shared" si="5"/>
        <v>4.8238012653600002</v>
      </c>
      <c r="R56" s="13">
        <v>71.189510999999996</v>
      </c>
      <c r="S56" s="13">
        <v>4.2999999999999997E-2</v>
      </c>
      <c r="T56" s="13">
        <v>4.0000000000000001E-3</v>
      </c>
      <c r="U56" s="13">
        <f t="shared" si="6"/>
        <v>3.0611489729999994</v>
      </c>
      <c r="V56" s="13">
        <f t="shared" si="7"/>
        <v>0.28475804399999999</v>
      </c>
      <c r="W56" s="13">
        <f t="shared" si="8"/>
        <v>4.788833598278335E-3</v>
      </c>
      <c r="X56" s="13">
        <f t="shared" si="9"/>
        <v>9.0909090909090905E-3</v>
      </c>
    </row>
    <row r="57" spans="1:24" x14ac:dyDescent="0.25">
      <c r="A57" s="12">
        <v>67</v>
      </c>
      <c r="B57" s="12">
        <v>2</v>
      </c>
      <c r="C57" s="13">
        <v>47.967668000000003</v>
      </c>
      <c r="D57" s="12">
        <v>479</v>
      </c>
      <c r="E57" s="12">
        <v>67</v>
      </c>
      <c r="F57" s="12">
        <v>2</v>
      </c>
      <c r="G57" s="12" t="s">
        <v>40</v>
      </c>
      <c r="H57" s="13">
        <v>7.3776890000000002</v>
      </c>
      <c r="I57" s="13">
        <v>0.315</v>
      </c>
      <c r="J57" s="13">
        <f t="shared" si="0"/>
        <v>353.89053655925204</v>
      </c>
      <c r="K57" s="13">
        <f t="shared" si="1"/>
        <v>15.10981542</v>
      </c>
      <c r="L57" s="13">
        <v>0.38600000000000001</v>
      </c>
      <c r="M57" s="13">
        <v>0.24</v>
      </c>
      <c r="N57" s="13">
        <f t="shared" si="2"/>
        <v>2.8477879540000002</v>
      </c>
      <c r="O57" s="13">
        <f t="shared" si="3"/>
        <v>7.5600000000000001E-2</v>
      </c>
      <c r="P57" s="13">
        <f t="shared" si="4"/>
        <v>136.60174711187128</v>
      </c>
      <c r="Q57" s="13">
        <f t="shared" si="5"/>
        <v>3.6263557008000005</v>
      </c>
      <c r="R57" s="13">
        <v>47.967668000000003</v>
      </c>
      <c r="S57" s="13">
        <v>6.5000000000000002E-2</v>
      </c>
      <c r="T57" s="13">
        <v>5.0000000000000001E-3</v>
      </c>
      <c r="U57" s="13">
        <f t="shared" si="6"/>
        <v>3.1178984200000004</v>
      </c>
      <c r="V57" s="13">
        <f t="shared" si="7"/>
        <v>0.23983834000000001</v>
      </c>
      <c r="W57" s="13">
        <f t="shared" si="8"/>
        <v>8.8103469799282672E-3</v>
      </c>
      <c r="X57" s="13">
        <f t="shared" si="9"/>
        <v>1.5873015873015872E-2</v>
      </c>
    </row>
    <row r="58" spans="1:24" x14ac:dyDescent="0.25">
      <c r="A58" s="12">
        <v>67</v>
      </c>
      <c r="B58" s="12">
        <v>2</v>
      </c>
      <c r="C58" s="13">
        <v>17.132853999999998</v>
      </c>
      <c r="D58" s="12">
        <v>479</v>
      </c>
      <c r="E58" s="12">
        <v>67</v>
      </c>
      <c r="F58" s="12">
        <v>2</v>
      </c>
      <c r="G58" s="12" t="s">
        <v>40</v>
      </c>
      <c r="H58" s="13">
        <v>7.3776890000000002</v>
      </c>
      <c r="I58" s="13">
        <v>0.315</v>
      </c>
      <c r="J58" s="13">
        <f t="shared" si="0"/>
        <v>126.40086849440598</v>
      </c>
      <c r="K58" s="13">
        <f t="shared" si="1"/>
        <v>5.3968490099999995</v>
      </c>
      <c r="L58" s="13">
        <v>0.38600000000000001</v>
      </c>
      <c r="M58" s="13">
        <v>0.24</v>
      </c>
      <c r="N58" s="13">
        <f t="shared" si="2"/>
        <v>2.8477879540000002</v>
      </c>
      <c r="O58" s="13">
        <f t="shared" si="3"/>
        <v>7.5600000000000001E-2</v>
      </c>
      <c r="P58" s="13">
        <f t="shared" si="4"/>
        <v>48.790735238840711</v>
      </c>
      <c r="Q58" s="13">
        <f t="shared" si="5"/>
        <v>1.2952437623999999</v>
      </c>
      <c r="R58" s="13">
        <v>17.132853999999998</v>
      </c>
      <c r="S58" s="13">
        <v>6.5000000000000002E-2</v>
      </c>
      <c r="T58" s="13">
        <v>5.0000000000000001E-3</v>
      </c>
      <c r="U58" s="13">
        <f t="shared" si="6"/>
        <v>1.1136355099999999</v>
      </c>
      <c r="V58" s="13">
        <f t="shared" si="7"/>
        <v>8.5664269999999987E-2</v>
      </c>
      <c r="W58" s="13">
        <f t="shared" si="8"/>
        <v>8.8103469799282689E-3</v>
      </c>
      <c r="X58" s="13">
        <f t="shared" si="9"/>
        <v>1.5873015873015872E-2</v>
      </c>
    </row>
    <row r="59" spans="1:24" x14ac:dyDescent="0.25">
      <c r="A59" s="12">
        <v>68</v>
      </c>
      <c r="B59" s="12">
        <v>2</v>
      </c>
      <c r="C59" s="13">
        <v>5.1999999999999995E-4</v>
      </c>
      <c r="D59" s="12">
        <v>482</v>
      </c>
      <c r="E59" s="12">
        <v>68</v>
      </c>
      <c r="F59" s="12">
        <v>2</v>
      </c>
      <c r="G59" s="12" t="s">
        <v>40</v>
      </c>
      <c r="H59" s="13">
        <v>8.1781489999999994</v>
      </c>
      <c r="I59" s="13">
        <v>0.45100000000000001</v>
      </c>
      <c r="J59" s="13">
        <f t="shared" si="0"/>
        <v>4.252637479999999E-3</v>
      </c>
      <c r="K59" s="13">
        <f t="shared" si="1"/>
        <v>2.3452E-4</v>
      </c>
      <c r="L59" s="13">
        <v>0.36799999999999999</v>
      </c>
      <c r="M59" s="13">
        <v>0.35899999999999999</v>
      </c>
      <c r="N59" s="13">
        <f t="shared" si="2"/>
        <v>3.0095588319999997</v>
      </c>
      <c r="O59" s="13">
        <f t="shared" si="3"/>
        <v>0.161909</v>
      </c>
      <c r="P59" s="13">
        <f t="shared" si="4"/>
        <v>1.5649705926399997E-3</v>
      </c>
      <c r="Q59" s="13">
        <f t="shared" si="5"/>
        <v>8.419267999999999E-5</v>
      </c>
      <c r="R59" s="13">
        <v>5.1999999999999995E-4</v>
      </c>
      <c r="S59" s="13">
        <v>2.9000000000000001E-2</v>
      </c>
      <c r="T59" s="13">
        <v>3.0000000000000001E-3</v>
      </c>
      <c r="U59" s="13">
        <f t="shared" si="6"/>
        <v>1.508E-5</v>
      </c>
      <c r="V59" s="13">
        <f t="shared" si="7"/>
        <v>1.5599999999999999E-6</v>
      </c>
      <c r="W59" s="13">
        <f t="shared" si="8"/>
        <v>3.5460346833984077E-3</v>
      </c>
      <c r="X59" s="13">
        <f t="shared" si="9"/>
        <v>6.6518847006651885E-3</v>
      </c>
    </row>
    <row r="60" spans="1:24" x14ac:dyDescent="0.25">
      <c r="A60" s="12">
        <v>68</v>
      </c>
      <c r="B60" s="12">
        <v>2</v>
      </c>
      <c r="C60" s="13">
        <v>2.374409</v>
      </c>
      <c r="D60" s="12">
        <v>482</v>
      </c>
      <c r="E60" s="12">
        <v>68</v>
      </c>
      <c r="F60" s="12">
        <v>2</v>
      </c>
      <c r="G60" s="12" t="s">
        <v>40</v>
      </c>
      <c r="H60" s="13">
        <v>8.1781489999999994</v>
      </c>
      <c r="I60" s="13">
        <v>0.45100000000000001</v>
      </c>
      <c r="J60" s="13">
        <f t="shared" si="0"/>
        <v>19.418270588940999</v>
      </c>
      <c r="K60" s="13">
        <f t="shared" si="1"/>
        <v>1.0708584590000001</v>
      </c>
      <c r="L60" s="13">
        <v>0.36799999999999999</v>
      </c>
      <c r="M60" s="13">
        <v>0.35899999999999999</v>
      </c>
      <c r="N60" s="13">
        <f t="shared" si="2"/>
        <v>3.0095588319999997</v>
      </c>
      <c r="O60" s="13">
        <f t="shared" si="3"/>
        <v>0.161909</v>
      </c>
      <c r="P60" s="13">
        <f t="shared" si="4"/>
        <v>7.1459235767302873</v>
      </c>
      <c r="Q60" s="13">
        <f t="shared" si="5"/>
        <v>0.384438186781</v>
      </c>
      <c r="R60" s="13">
        <v>2.374409</v>
      </c>
      <c r="S60" s="13">
        <v>2.9000000000000001E-2</v>
      </c>
      <c r="T60" s="13">
        <v>3.0000000000000001E-3</v>
      </c>
      <c r="U60" s="13">
        <f t="shared" si="6"/>
        <v>6.8857861000000006E-2</v>
      </c>
      <c r="V60" s="13">
        <f t="shared" si="7"/>
        <v>7.1232270000000002E-3</v>
      </c>
      <c r="W60" s="13">
        <f t="shared" si="8"/>
        <v>3.5460346833984077E-3</v>
      </c>
      <c r="X60" s="13">
        <f t="shared" si="9"/>
        <v>6.6518847006651885E-3</v>
      </c>
    </row>
    <row r="61" spans="1:24" x14ac:dyDescent="0.25">
      <c r="A61" s="12">
        <v>68</v>
      </c>
      <c r="B61" s="12">
        <v>2</v>
      </c>
      <c r="C61" s="13">
        <v>0.84637300000000004</v>
      </c>
      <c r="D61" s="12">
        <v>482</v>
      </c>
      <c r="E61" s="12">
        <v>68</v>
      </c>
      <c r="F61" s="12">
        <v>2</v>
      </c>
      <c r="G61" s="12" t="s">
        <v>40</v>
      </c>
      <c r="H61" s="13">
        <v>8.1781489999999994</v>
      </c>
      <c r="I61" s="13">
        <v>0.45100000000000001</v>
      </c>
      <c r="J61" s="13">
        <f t="shared" si="0"/>
        <v>6.9217645035770001</v>
      </c>
      <c r="K61" s="13">
        <f t="shared" si="1"/>
        <v>0.38171422300000002</v>
      </c>
      <c r="L61" s="13">
        <v>0.36799999999999999</v>
      </c>
      <c r="M61" s="13">
        <v>0.35899999999999999</v>
      </c>
      <c r="N61" s="13">
        <f t="shared" si="2"/>
        <v>3.0095588319999997</v>
      </c>
      <c r="O61" s="13">
        <f t="shared" si="3"/>
        <v>0.161909</v>
      </c>
      <c r="P61" s="13">
        <f t="shared" si="4"/>
        <v>2.5472093373163358</v>
      </c>
      <c r="Q61" s="13">
        <f t="shared" si="5"/>
        <v>0.13703540605700001</v>
      </c>
      <c r="R61" s="13">
        <v>0.84637300000000004</v>
      </c>
      <c r="S61" s="13">
        <v>2.9000000000000001E-2</v>
      </c>
      <c r="T61" s="13">
        <v>3.0000000000000001E-3</v>
      </c>
      <c r="U61" s="13">
        <f t="shared" si="6"/>
        <v>2.4544817000000003E-2</v>
      </c>
      <c r="V61" s="13">
        <f t="shared" si="7"/>
        <v>2.5391190000000003E-3</v>
      </c>
      <c r="W61" s="13">
        <f t="shared" si="8"/>
        <v>3.5460346833984077E-3</v>
      </c>
      <c r="X61" s="13">
        <f t="shared" si="9"/>
        <v>6.6518847006651885E-3</v>
      </c>
    </row>
    <row r="62" spans="1:24" x14ac:dyDescent="0.25">
      <c r="A62" s="12">
        <v>68</v>
      </c>
      <c r="B62" s="12">
        <v>2</v>
      </c>
      <c r="C62" s="13">
        <v>3.839499</v>
      </c>
      <c r="D62" s="12">
        <v>482</v>
      </c>
      <c r="E62" s="12">
        <v>68</v>
      </c>
      <c r="F62" s="12">
        <v>2</v>
      </c>
      <c r="G62" s="12" t="s">
        <v>40</v>
      </c>
      <c r="H62" s="13">
        <v>8.1781489999999994</v>
      </c>
      <c r="I62" s="13">
        <v>0.45100000000000001</v>
      </c>
      <c r="J62" s="13">
        <f t="shared" si="0"/>
        <v>31.399994907350997</v>
      </c>
      <c r="K62" s="13">
        <f t="shared" si="1"/>
        <v>1.731614049</v>
      </c>
      <c r="L62" s="13">
        <v>0.36799999999999999</v>
      </c>
      <c r="M62" s="13">
        <v>0.35899999999999999</v>
      </c>
      <c r="N62" s="13">
        <f t="shared" si="2"/>
        <v>3.0095588319999997</v>
      </c>
      <c r="O62" s="13">
        <f t="shared" si="3"/>
        <v>0.161909</v>
      </c>
      <c r="P62" s="13">
        <f t="shared" si="4"/>
        <v>11.555198125905166</v>
      </c>
      <c r="Q62" s="13">
        <f t="shared" si="5"/>
        <v>0.62164944359099994</v>
      </c>
      <c r="R62" s="13">
        <v>3.839499</v>
      </c>
      <c r="S62" s="13">
        <v>2.9000000000000001E-2</v>
      </c>
      <c r="T62" s="13">
        <v>3.0000000000000001E-3</v>
      </c>
      <c r="U62" s="13">
        <f t="shared" si="6"/>
        <v>0.111345471</v>
      </c>
      <c r="V62" s="13">
        <f t="shared" si="7"/>
        <v>1.1518497000000001E-2</v>
      </c>
      <c r="W62" s="13">
        <f t="shared" si="8"/>
        <v>3.5460346833984073E-3</v>
      </c>
      <c r="X62" s="13">
        <f t="shared" si="9"/>
        <v>6.6518847006651885E-3</v>
      </c>
    </row>
    <row r="63" spans="1:24" x14ac:dyDescent="0.25">
      <c r="A63" s="12">
        <v>68</v>
      </c>
      <c r="B63" s="12">
        <v>2</v>
      </c>
      <c r="C63" s="13">
        <v>2.5189E-2</v>
      </c>
      <c r="D63" s="12">
        <v>482</v>
      </c>
      <c r="E63" s="12">
        <v>68</v>
      </c>
      <c r="F63" s="12">
        <v>2</v>
      </c>
      <c r="G63" s="12" t="s">
        <v>40</v>
      </c>
      <c r="H63" s="13">
        <v>8.1781489999999994</v>
      </c>
      <c r="I63" s="13">
        <v>0.45100000000000001</v>
      </c>
      <c r="J63" s="13">
        <f t="shared" si="0"/>
        <v>0.20599939516099999</v>
      </c>
      <c r="K63" s="13">
        <f t="shared" si="1"/>
        <v>1.1360238999999999E-2</v>
      </c>
      <c r="L63" s="13">
        <v>0.36799999999999999</v>
      </c>
      <c r="M63" s="13">
        <v>0.35899999999999999</v>
      </c>
      <c r="N63" s="13">
        <f t="shared" si="2"/>
        <v>3.0095588319999997</v>
      </c>
      <c r="O63" s="13">
        <f t="shared" si="3"/>
        <v>0.161909</v>
      </c>
      <c r="P63" s="13">
        <f t="shared" si="4"/>
        <v>7.580777741924799E-2</v>
      </c>
      <c r="Q63" s="13">
        <f t="shared" si="5"/>
        <v>4.0783258009999997E-3</v>
      </c>
      <c r="R63" s="13">
        <v>2.5189E-2</v>
      </c>
      <c r="S63" s="13">
        <v>2.9000000000000001E-2</v>
      </c>
      <c r="T63" s="13">
        <v>3.0000000000000001E-3</v>
      </c>
      <c r="U63" s="13">
        <f t="shared" si="6"/>
        <v>7.3048100000000006E-4</v>
      </c>
      <c r="V63" s="13">
        <f t="shared" si="7"/>
        <v>7.5567000000000003E-5</v>
      </c>
      <c r="W63" s="13">
        <f t="shared" si="8"/>
        <v>3.5460346833984077E-3</v>
      </c>
      <c r="X63" s="13">
        <f t="shared" si="9"/>
        <v>6.6518847006651893E-3</v>
      </c>
    </row>
    <row r="64" spans="1:24" x14ac:dyDescent="0.25">
      <c r="A64" s="12">
        <v>68</v>
      </c>
      <c r="B64" s="12">
        <v>2</v>
      </c>
      <c r="C64" s="13">
        <v>46.438079999999999</v>
      </c>
      <c r="D64" s="12">
        <v>482</v>
      </c>
      <c r="E64" s="12">
        <v>68</v>
      </c>
      <c r="F64" s="12">
        <v>2</v>
      </c>
      <c r="G64" s="12" t="s">
        <v>40</v>
      </c>
      <c r="H64" s="13">
        <v>8.1781489999999994</v>
      </c>
      <c r="I64" s="13">
        <v>0.45100000000000001</v>
      </c>
      <c r="J64" s="13">
        <f t="shared" si="0"/>
        <v>379.77753751391998</v>
      </c>
      <c r="K64" s="13">
        <f t="shared" si="1"/>
        <v>20.943574080000001</v>
      </c>
      <c r="L64" s="13">
        <v>0.36799999999999999</v>
      </c>
      <c r="M64" s="13">
        <v>0.35899999999999999</v>
      </c>
      <c r="N64" s="13">
        <f t="shared" si="2"/>
        <v>3.0095588319999997</v>
      </c>
      <c r="O64" s="13">
        <f t="shared" si="3"/>
        <v>0.161909</v>
      </c>
      <c r="P64" s="13">
        <f t="shared" si="4"/>
        <v>139.75813380512255</v>
      </c>
      <c r="Q64" s="13">
        <f t="shared" si="5"/>
        <v>7.5187430947199996</v>
      </c>
      <c r="R64" s="13">
        <v>46.438079999999999</v>
      </c>
      <c r="S64" s="13">
        <v>2.9000000000000001E-2</v>
      </c>
      <c r="T64" s="13">
        <v>3.0000000000000001E-3</v>
      </c>
      <c r="U64" s="13">
        <f t="shared" si="6"/>
        <v>1.34670432</v>
      </c>
      <c r="V64" s="13">
        <f t="shared" si="7"/>
        <v>0.13931424000000001</v>
      </c>
      <c r="W64" s="13">
        <f t="shared" si="8"/>
        <v>3.5460346833984073E-3</v>
      </c>
      <c r="X64" s="13">
        <f t="shared" si="9"/>
        <v>6.6518847006651885E-3</v>
      </c>
    </row>
    <row r="65" spans="1:24" x14ac:dyDescent="0.25">
      <c r="A65" s="12">
        <v>68</v>
      </c>
      <c r="B65" s="12">
        <v>2</v>
      </c>
      <c r="C65" s="13">
        <v>0.18720600000000001</v>
      </c>
      <c r="D65" s="12">
        <v>482</v>
      </c>
      <c r="E65" s="12">
        <v>68</v>
      </c>
      <c r="F65" s="12">
        <v>2</v>
      </c>
      <c r="G65" s="12" t="s">
        <v>40</v>
      </c>
      <c r="H65" s="13">
        <v>8.1781489999999994</v>
      </c>
      <c r="I65" s="13">
        <v>0.45100000000000001</v>
      </c>
      <c r="J65" s="13">
        <f t="shared" si="0"/>
        <v>1.5309985616940001</v>
      </c>
      <c r="K65" s="13">
        <f t="shared" si="1"/>
        <v>8.4429906000000013E-2</v>
      </c>
      <c r="L65" s="13">
        <v>0.36799999999999999</v>
      </c>
      <c r="M65" s="13">
        <v>0.35899999999999999</v>
      </c>
      <c r="N65" s="13">
        <f t="shared" si="2"/>
        <v>3.0095588319999997</v>
      </c>
      <c r="O65" s="13">
        <f t="shared" si="3"/>
        <v>0.161909</v>
      </c>
      <c r="P65" s="13">
        <f t="shared" si="4"/>
        <v>0.56340747070339203</v>
      </c>
      <c r="Q65" s="13">
        <f t="shared" si="5"/>
        <v>3.0310336254000002E-2</v>
      </c>
      <c r="R65" s="13">
        <v>0.18720600000000001</v>
      </c>
      <c r="S65" s="13">
        <v>2.9000000000000001E-2</v>
      </c>
      <c r="T65" s="13">
        <v>3.0000000000000001E-3</v>
      </c>
      <c r="U65" s="13">
        <f t="shared" si="6"/>
        <v>5.4289740000000005E-3</v>
      </c>
      <c r="V65" s="13">
        <f t="shared" si="7"/>
        <v>5.6161800000000006E-4</v>
      </c>
      <c r="W65" s="13">
        <f t="shared" si="8"/>
        <v>3.5460346833984073E-3</v>
      </c>
      <c r="X65" s="13">
        <f t="shared" si="9"/>
        <v>6.6518847006651885E-3</v>
      </c>
    </row>
    <row r="66" spans="1:24" x14ac:dyDescent="0.25">
      <c r="A66" s="12">
        <v>68</v>
      </c>
      <c r="B66" s="12">
        <v>2</v>
      </c>
      <c r="C66" s="13">
        <v>253.62017499999999</v>
      </c>
      <c r="D66" s="12">
        <v>482</v>
      </c>
      <c r="E66" s="12">
        <v>68</v>
      </c>
      <c r="F66" s="12">
        <v>2</v>
      </c>
      <c r="G66" s="12" t="s">
        <v>40</v>
      </c>
      <c r="H66" s="13">
        <v>8.1781489999999994</v>
      </c>
      <c r="I66" s="13">
        <v>0.45100000000000001</v>
      </c>
      <c r="J66" s="13">
        <f t="shared" si="0"/>
        <v>2074.143580556075</v>
      </c>
      <c r="K66" s="13">
        <f t="shared" si="1"/>
        <v>114.382698925</v>
      </c>
      <c r="L66" s="13">
        <v>0.36799999999999999</v>
      </c>
      <c r="M66" s="13">
        <v>0.35899999999999999</v>
      </c>
      <c r="N66" s="13">
        <f t="shared" si="2"/>
        <v>3.0095588319999997</v>
      </c>
      <c r="O66" s="13">
        <f t="shared" si="3"/>
        <v>0.161909</v>
      </c>
      <c r="P66" s="13">
        <f t="shared" si="4"/>
        <v>763.28483764463545</v>
      </c>
      <c r="Q66" s="13">
        <f t="shared" si="5"/>
        <v>41.063388914074999</v>
      </c>
      <c r="R66" s="13">
        <v>253.62017499999999</v>
      </c>
      <c r="S66" s="13">
        <v>2.9000000000000001E-2</v>
      </c>
      <c r="T66" s="13">
        <v>3.0000000000000001E-3</v>
      </c>
      <c r="U66" s="13">
        <f t="shared" si="6"/>
        <v>7.3549850750000001</v>
      </c>
      <c r="V66" s="13">
        <f t="shared" si="7"/>
        <v>0.76086052500000001</v>
      </c>
      <c r="W66" s="13">
        <f t="shared" si="8"/>
        <v>3.5460346833984073E-3</v>
      </c>
      <c r="X66" s="13">
        <f t="shared" si="9"/>
        <v>6.6518847006651885E-3</v>
      </c>
    </row>
    <row r="67" spans="1:24" x14ac:dyDescent="0.25">
      <c r="A67" s="12">
        <v>68</v>
      </c>
      <c r="B67" s="12">
        <v>2</v>
      </c>
      <c r="C67" s="13">
        <v>9.5381999999999995E-2</v>
      </c>
      <c r="D67" s="12">
        <v>482</v>
      </c>
      <c r="E67" s="12">
        <v>68</v>
      </c>
      <c r="F67" s="12">
        <v>2</v>
      </c>
      <c r="G67" s="12" t="s">
        <v>40</v>
      </c>
      <c r="H67" s="13">
        <v>8.1781489999999994</v>
      </c>
      <c r="I67" s="13">
        <v>0.45100000000000001</v>
      </c>
      <c r="J67" s="13">
        <f t="shared" si="0"/>
        <v>0.78004820791799989</v>
      </c>
      <c r="K67" s="13">
        <f t="shared" si="1"/>
        <v>4.3017281999999997E-2</v>
      </c>
      <c r="L67" s="13">
        <v>0.36799999999999999</v>
      </c>
      <c r="M67" s="13">
        <v>0.35899999999999999</v>
      </c>
      <c r="N67" s="13">
        <f t="shared" si="2"/>
        <v>3.0095588319999997</v>
      </c>
      <c r="O67" s="13">
        <f t="shared" si="3"/>
        <v>0.161909</v>
      </c>
      <c r="P67" s="13">
        <f t="shared" si="4"/>
        <v>0.28705774051382393</v>
      </c>
      <c r="Q67" s="13">
        <f t="shared" si="5"/>
        <v>1.5443204237999998E-2</v>
      </c>
      <c r="R67" s="13">
        <v>9.5381999999999995E-2</v>
      </c>
      <c r="S67" s="13">
        <v>2.9000000000000001E-2</v>
      </c>
      <c r="T67" s="13">
        <v>3.0000000000000001E-3</v>
      </c>
      <c r="U67" s="13">
        <f t="shared" si="6"/>
        <v>2.7660779999999999E-3</v>
      </c>
      <c r="V67" s="13">
        <f t="shared" si="7"/>
        <v>2.8614599999999998E-4</v>
      </c>
      <c r="W67" s="13">
        <f t="shared" si="8"/>
        <v>3.5460346833984077E-3</v>
      </c>
      <c r="X67" s="13">
        <f t="shared" si="9"/>
        <v>6.6518847006651885E-3</v>
      </c>
    </row>
    <row r="68" spans="1:24" x14ac:dyDescent="0.25">
      <c r="A68" s="12">
        <v>68</v>
      </c>
      <c r="B68" s="12">
        <v>2</v>
      </c>
      <c r="C68" s="13">
        <v>15.856301</v>
      </c>
      <c r="D68" s="12">
        <v>482</v>
      </c>
      <c r="E68" s="12">
        <v>68</v>
      </c>
      <c r="F68" s="12">
        <v>2</v>
      </c>
      <c r="G68" s="12" t="s">
        <v>40</v>
      </c>
      <c r="H68" s="13">
        <v>8.1781489999999994</v>
      </c>
      <c r="I68" s="13">
        <v>0.45100000000000001</v>
      </c>
      <c r="J68" s="13">
        <f t="shared" ref="J68:J131" si="10">C68*H68</f>
        <v>129.675192166849</v>
      </c>
      <c r="K68" s="13">
        <f t="shared" ref="K68:K131" si="11">C68*I68</f>
        <v>7.1511917510000007</v>
      </c>
      <c r="L68" s="13">
        <v>0.36799999999999999</v>
      </c>
      <c r="M68" s="13">
        <v>0.35899999999999999</v>
      </c>
      <c r="N68" s="13">
        <f t="shared" ref="N68:N131" si="12">H68*L68</f>
        <v>3.0095588319999997</v>
      </c>
      <c r="O68" s="13">
        <f t="shared" ref="O68:O131" si="13">I68*M68</f>
        <v>0.161909</v>
      </c>
      <c r="P68" s="13">
        <f t="shared" ref="P68:P131" si="14">C68*N68</f>
        <v>47.720470717400431</v>
      </c>
      <c r="Q68" s="13">
        <f t="shared" ref="Q68:Q131" si="15">C68*O68</f>
        <v>2.5672778386089998</v>
      </c>
      <c r="R68" s="13">
        <v>15.856301</v>
      </c>
      <c r="S68" s="13">
        <v>2.9000000000000001E-2</v>
      </c>
      <c r="T68" s="13">
        <v>3.0000000000000001E-3</v>
      </c>
      <c r="U68" s="13">
        <f t="shared" ref="U68:U131" si="16">R68*S68</f>
        <v>0.45983272900000005</v>
      </c>
      <c r="V68" s="13">
        <f t="shared" ref="V68:V131" si="17">R68*T68</f>
        <v>4.7568903000000003E-2</v>
      </c>
      <c r="W68" s="13">
        <f t="shared" si="8"/>
        <v>3.5460346833984073E-3</v>
      </c>
      <c r="X68" s="13">
        <f t="shared" si="9"/>
        <v>6.6518847006651885E-3</v>
      </c>
    </row>
    <row r="69" spans="1:24" x14ac:dyDescent="0.25">
      <c r="A69" s="12">
        <v>68</v>
      </c>
      <c r="B69" s="12">
        <v>2</v>
      </c>
      <c r="C69" s="13">
        <v>0.30434699999999998</v>
      </c>
      <c r="D69" s="12">
        <v>482</v>
      </c>
      <c r="E69" s="12">
        <v>68</v>
      </c>
      <c r="F69" s="12">
        <v>2</v>
      </c>
      <c r="G69" s="12" t="s">
        <v>40</v>
      </c>
      <c r="H69" s="13">
        <v>8.1781489999999994</v>
      </c>
      <c r="I69" s="13">
        <v>0.45100000000000001</v>
      </c>
      <c r="J69" s="13">
        <f t="shared" si="10"/>
        <v>2.4889951137029995</v>
      </c>
      <c r="K69" s="13">
        <f t="shared" si="11"/>
        <v>0.13726049699999998</v>
      </c>
      <c r="L69" s="13">
        <v>0.36799999999999999</v>
      </c>
      <c r="M69" s="13">
        <v>0.35899999999999999</v>
      </c>
      <c r="N69" s="13">
        <f t="shared" si="12"/>
        <v>3.0095588319999997</v>
      </c>
      <c r="O69" s="13">
        <f t="shared" si="13"/>
        <v>0.161909</v>
      </c>
      <c r="P69" s="13">
        <f t="shared" si="14"/>
        <v>0.91595020184270382</v>
      </c>
      <c r="Q69" s="13">
        <f t="shared" si="15"/>
        <v>4.9276518422999994E-2</v>
      </c>
      <c r="R69" s="13">
        <v>0.30434699999999998</v>
      </c>
      <c r="S69" s="13">
        <v>2.9000000000000001E-2</v>
      </c>
      <c r="T69" s="13">
        <v>3.0000000000000001E-3</v>
      </c>
      <c r="U69" s="13">
        <f t="shared" si="16"/>
        <v>8.8260630000000003E-3</v>
      </c>
      <c r="V69" s="13">
        <f t="shared" si="17"/>
        <v>9.1304099999999996E-4</v>
      </c>
      <c r="W69" s="13">
        <f t="shared" si="8"/>
        <v>3.5460346833984077E-3</v>
      </c>
      <c r="X69" s="13">
        <f t="shared" si="9"/>
        <v>6.6518847006651893E-3</v>
      </c>
    </row>
    <row r="70" spans="1:24" x14ac:dyDescent="0.25">
      <c r="A70" s="12">
        <v>68</v>
      </c>
      <c r="B70" s="12">
        <v>2</v>
      </c>
      <c r="C70" s="13">
        <v>0.45066800000000001</v>
      </c>
      <c r="D70" s="12">
        <v>482</v>
      </c>
      <c r="E70" s="12">
        <v>68</v>
      </c>
      <c r="F70" s="12">
        <v>2</v>
      </c>
      <c r="G70" s="12" t="s">
        <v>40</v>
      </c>
      <c r="H70" s="13">
        <v>8.1781489999999994</v>
      </c>
      <c r="I70" s="13">
        <v>0.45100000000000001</v>
      </c>
      <c r="J70" s="13">
        <f t="shared" si="10"/>
        <v>3.6856300535319999</v>
      </c>
      <c r="K70" s="13">
        <f t="shared" si="11"/>
        <v>0.20325126800000001</v>
      </c>
      <c r="L70" s="13">
        <v>0.36799999999999999</v>
      </c>
      <c r="M70" s="13">
        <v>0.35899999999999999</v>
      </c>
      <c r="N70" s="13">
        <f t="shared" si="12"/>
        <v>3.0095588319999997</v>
      </c>
      <c r="O70" s="13">
        <f t="shared" si="13"/>
        <v>0.161909</v>
      </c>
      <c r="P70" s="13">
        <f t="shared" si="14"/>
        <v>1.3563118596997759</v>
      </c>
      <c r="Q70" s="13">
        <f t="shared" si="15"/>
        <v>7.2967205211999994E-2</v>
      </c>
      <c r="R70" s="13">
        <v>0.45066800000000001</v>
      </c>
      <c r="S70" s="13">
        <v>2.9000000000000001E-2</v>
      </c>
      <c r="T70" s="13">
        <v>3.0000000000000001E-3</v>
      </c>
      <c r="U70" s="13">
        <f t="shared" si="16"/>
        <v>1.3069372000000001E-2</v>
      </c>
      <c r="V70" s="13">
        <f t="shared" si="17"/>
        <v>1.352004E-3</v>
      </c>
      <c r="W70" s="13">
        <f t="shared" si="8"/>
        <v>3.5460346833984073E-3</v>
      </c>
      <c r="X70" s="13">
        <f t="shared" si="9"/>
        <v>6.6518847006651876E-3</v>
      </c>
    </row>
    <row r="71" spans="1:24" x14ac:dyDescent="0.25">
      <c r="A71" s="12">
        <v>69</v>
      </c>
      <c r="B71" s="12">
        <v>2</v>
      </c>
      <c r="C71" s="13">
        <v>39.867649999999998</v>
      </c>
      <c r="D71" s="12">
        <v>491</v>
      </c>
      <c r="E71" s="12">
        <v>69</v>
      </c>
      <c r="F71" s="12">
        <v>2</v>
      </c>
      <c r="G71" s="12" t="s">
        <v>40</v>
      </c>
      <c r="H71" s="13">
        <v>9.3846080000000001</v>
      </c>
      <c r="I71" s="13">
        <v>0.438</v>
      </c>
      <c r="J71" s="13">
        <f t="shared" si="10"/>
        <v>374.14226713119996</v>
      </c>
      <c r="K71" s="13">
        <f t="shared" si="11"/>
        <v>17.4620307</v>
      </c>
      <c r="L71" s="13">
        <v>0.66300000000000003</v>
      </c>
      <c r="M71" s="13">
        <v>0.46</v>
      </c>
      <c r="N71" s="13">
        <f t="shared" si="12"/>
        <v>6.2219951040000003</v>
      </c>
      <c r="O71" s="13">
        <f t="shared" si="13"/>
        <v>0.20148000000000002</v>
      </c>
      <c r="P71" s="13">
        <f t="shared" si="14"/>
        <v>248.05632310798561</v>
      </c>
      <c r="Q71" s="13">
        <f t="shared" si="15"/>
        <v>8.0325341219999995</v>
      </c>
      <c r="R71" s="13">
        <v>39.867649999999998</v>
      </c>
      <c r="S71" s="13">
        <v>0.13900000000000001</v>
      </c>
      <c r="T71" s="13">
        <v>1.2E-2</v>
      </c>
      <c r="U71" s="13">
        <f t="shared" si="16"/>
        <v>5.5416033499999999</v>
      </c>
      <c r="V71" s="13">
        <f t="shared" si="17"/>
        <v>0.4784118</v>
      </c>
      <c r="W71" s="13">
        <f t="shared" si="8"/>
        <v>1.4811487064776708E-2</v>
      </c>
      <c r="X71" s="13">
        <f t="shared" si="9"/>
        <v>2.7397260273972605E-2</v>
      </c>
    </row>
    <row r="72" spans="1:24" x14ac:dyDescent="0.25">
      <c r="A72" s="12">
        <v>69</v>
      </c>
      <c r="B72" s="12">
        <v>2</v>
      </c>
      <c r="C72" s="13">
        <v>13.824646</v>
      </c>
      <c r="D72" s="12">
        <v>491</v>
      </c>
      <c r="E72" s="12">
        <v>69</v>
      </c>
      <c r="F72" s="12">
        <v>2</v>
      </c>
      <c r="G72" s="12" t="s">
        <v>40</v>
      </c>
      <c r="H72" s="13">
        <v>9.3846080000000001</v>
      </c>
      <c r="I72" s="13">
        <v>0.438</v>
      </c>
      <c r="J72" s="13">
        <f t="shared" si="10"/>
        <v>129.73888344876801</v>
      </c>
      <c r="K72" s="13">
        <f t="shared" si="11"/>
        <v>6.0551949479999996</v>
      </c>
      <c r="L72" s="13">
        <v>0.66300000000000003</v>
      </c>
      <c r="M72" s="13">
        <v>0.46</v>
      </c>
      <c r="N72" s="13">
        <f t="shared" si="12"/>
        <v>6.2219951040000003</v>
      </c>
      <c r="O72" s="13">
        <f t="shared" si="13"/>
        <v>0.20148000000000002</v>
      </c>
      <c r="P72" s="13">
        <f t="shared" si="14"/>
        <v>86.01687972653319</v>
      </c>
      <c r="Q72" s="13">
        <f t="shared" si="15"/>
        <v>2.7853896760800003</v>
      </c>
      <c r="R72" s="13">
        <v>13.824646</v>
      </c>
      <c r="S72" s="13">
        <v>0.13900000000000001</v>
      </c>
      <c r="T72" s="13">
        <v>1.2E-2</v>
      </c>
      <c r="U72" s="13">
        <f t="shared" si="16"/>
        <v>1.9216257940000001</v>
      </c>
      <c r="V72" s="13">
        <f t="shared" si="17"/>
        <v>0.16589575200000001</v>
      </c>
      <c r="W72" s="13">
        <f t="shared" si="8"/>
        <v>1.4811487064776706E-2</v>
      </c>
      <c r="X72" s="13">
        <f t="shared" si="9"/>
        <v>2.7397260273972605E-2</v>
      </c>
    </row>
    <row r="73" spans="1:24" x14ac:dyDescent="0.25">
      <c r="A73" s="12">
        <v>70</v>
      </c>
      <c r="B73" s="12">
        <v>2</v>
      </c>
      <c r="C73" s="13">
        <v>7.0285029999999997</v>
      </c>
      <c r="D73" s="12">
        <v>497</v>
      </c>
      <c r="E73" s="12">
        <v>70</v>
      </c>
      <c r="F73" s="12">
        <v>2</v>
      </c>
      <c r="G73" s="12" t="s">
        <v>40</v>
      </c>
      <c r="H73" s="13">
        <v>5.5228770000000003</v>
      </c>
      <c r="I73" s="13">
        <v>0.254</v>
      </c>
      <c r="J73" s="13">
        <f t="shared" si="10"/>
        <v>38.817557563130997</v>
      </c>
      <c r="K73" s="13">
        <f t="shared" si="11"/>
        <v>1.785239762</v>
      </c>
      <c r="L73" s="13">
        <v>0.38500000000000001</v>
      </c>
      <c r="M73" s="13">
        <v>0.20599999999999999</v>
      </c>
      <c r="N73" s="13">
        <f t="shared" si="12"/>
        <v>2.1263076450000002</v>
      </c>
      <c r="O73" s="13">
        <f t="shared" si="13"/>
        <v>5.2323999999999996E-2</v>
      </c>
      <c r="P73" s="13">
        <f t="shared" si="14"/>
        <v>14.944759661805437</v>
      </c>
      <c r="Q73" s="13">
        <f t="shared" si="15"/>
        <v>0.36775939097199994</v>
      </c>
      <c r="R73" s="13">
        <v>7.0285029999999997</v>
      </c>
      <c r="S73" s="13">
        <v>3.5999999999999997E-2</v>
      </c>
      <c r="T73" s="13">
        <v>2E-3</v>
      </c>
      <c r="U73" s="13">
        <f t="shared" si="16"/>
        <v>0.25302610799999997</v>
      </c>
      <c r="V73" s="13">
        <f t="shared" si="17"/>
        <v>1.4057006E-2</v>
      </c>
      <c r="W73" s="13">
        <f t="shared" si="8"/>
        <v>6.5183417990297447E-3</v>
      </c>
      <c r="X73" s="13">
        <f t="shared" si="9"/>
        <v>7.874015748031496E-3</v>
      </c>
    </row>
    <row r="74" spans="1:24" x14ac:dyDescent="0.25">
      <c r="A74" s="12">
        <v>70</v>
      </c>
      <c r="B74" s="12">
        <v>2</v>
      </c>
      <c r="C74" s="13">
        <v>3.586894</v>
      </c>
      <c r="D74" s="12">
        <v>497</v>
      </c>
      <c r="E74" s="12">
        <v>70</v>
      </c>
      <c r="F74" s="12">
        <v>2</v>
      </c>
      <c r="G74" s="12" t="s">
        <v>40</v>
      </c>
      <c r="H74" s="13">
        <v>5.5228770000000003</v>
      </c>
      <c r="I74" s="13">
        <v>0.254</v>
      </c>
      <c r="J74" s="13">
        <f t="shared" si="10"/>
        <v>19.809974374038003</v>
      </c>
      <c r="K74" s="13">
        <f t="shared" si="11"/>
        <v>0.91107107600000004</v>
      </c>
      <c r="L74" s="13">
        <v>0.38500000000000001</v>
      </c>
      <c r="M74" s="13">
        <v>0.20599999999999999</v>
      </c>
      <c r="N74" s="13">
        <f t="shared" si="12"/>
        <v>2.1263076450000002</v>
      </c>
      <c r="O74" s="13">
        <f t="shared" si="13"/>
        <v>5.2323999999999996E-2</v>
      </c>
      <c r="P74" s="13">
        <f t="shared" si="14"/>
        <v>7.626840134004631</v>
      </c>
      <c r="Q74" s="13">
        <f t="shared" si="15"/>
        <v>0.18768064165599999</v>
      </c>
      <c r="R74" s="13">
        <v>3.586894</v>
      </c>
      <c r="S74" s="13">
        <v>3.5999999999999997E-2</v>
      </c>
      <c r="T74" s="13">
        <v>2E-3</v>
      </c>
      <c r="U74" s="13">
        <f t="shared" si="16"/>
        <v>0.12912818399999998</v>
      </c>
      <c r="V74" s="13">
        <f t="shared" si="17"/>
        <v>7.1737880000000004E-3</v>
      </c>
      <c r="W74" s="13">
        <f t="shared" si="8"/>
        <v>6.518341799029743E-3</v>
      </c>
      <c r="X74" s="13">
        <f t="shared" si="9"/>
        <v>7.874015748031496E-3</v>
      </c>
    </row>
    <row r="75" spans="1:24" x14ac:dyDescent="0.25">
      <c r="A75" s="12">
        <v>70</v>
      </c>
      <c r="B75" s="12">
        <v>2</v>
      </c>
      <c r="C75" s="13">
        <v>3.1467139999999998</v>
      </c>
      <c r="D75" s="12">
        <v>497</v>
      </c>
      <c r="E75" s="12">
        <v>70</v>
      </c>
      <c r="F75" s="12">
        <v>2</v>
      </c>
      <c r="G75" s="12" t="s">
        <v>40</v>
      </c>
      <c r="H75" s="13">
        <v>5.5228770000000003</v>
      </c>
      <c r="I75" s="13">
        <v>0.254</v>
      </c>
      <c r="J75" s="13">
        <f t="shared" si="10"/>
        <v>17.378914376177999</v>
      </c>
      <c r="K75" s="13">
        <f t="shared" si="11"/>
        <v>0.79926535599999993</v>
      </c>
      <c r="L75" s="13">
        <v>0.38500000000000001</v>
      </c>
      <c r="M75" s="13">
        <v>0.20599999999999999</v>
      </c>
      <c r="N75" s="13">
        <f t="shared" si="12"/>
        <v>2.1263076450000002</v>
      </c>
      <c r="O75" s="13">
        <f t="shared" si="13"/>
        <v>5.2323999999999996E-2</v>
      </c>
      <c r="P75" s="13">
        <f t="shared" si="14"/>
        <v>6.6908820348285305</v>
      </c>
      <c r="Q75" s="13">
        <f t="shared" si="15"/>
        <v>0.16464866333599998</v>
      </c>
      <c r="R75" s="13">
        <v>3.1467139999999998</v>
      </c>
      <c r="S75" s="13">
        <v>3.5999999999999997E-2</v>
      </c>
      <c r="T75" s="13">
        <v>2E-3</v>
      </c>
      <c r="U75" s="13">
        <f t="shared" si="16"/>
        <v>0.11328170399999998</v>
      </c>
      <c r="V75" s="13">
        <f t="shared" si="17"/>
        <v>6.2934279999999993E-3</v>
      </c>
      <c r="W75" s="13">
        <f t="shared" si="8"/>
        <v>6.5183417990297438E-3</v>
      </c>
      <c r="X75" s="13">
        <f t="shared" si="9"/>
        <v>7.874015748031496E-3</v>
      </c>
    </row>
    <row r="76" spans="1:24" x14ac:dyDescent="0.25">
      <c r="A76" s="12">
        <v>70</v>
      </c>
      <c r="B76" s="12">
        <v>2</v>
      </c>
      <c r="C76" s="13">
        <v>1.169565</v>
      </c>
      <c r="D76" s="12">
        <v>497</v>
      </c>
      <c r="E76" s="12">
        <v>70</v>
      </c>
      <c r="F76" s="12">
        <v>2</v>
      </c>
      <c r="G76" s="12" t="s">
        <v>40</v>
      </c>
      <c r="H76" s="13">
        <v>5.5228770000000003</v>
      </c>
      <c r="I76" s="13">
        <v>0.254</v>
      </c>
      <c r="J76" s="13">
        <f t="shared" si="10"/>
        <v>6.4593636385049997</v>
      </c>
      <c r="K76" s="13">
        <f t="shared" si="11"/>
        <v>0.29706950999999998</v>
      </c>
      <c r="L76" s="13">
        <v>0.38500000000000001</v>
      </c>
      <c r="M76" s="13">
        <v>0.20599999999999999</v>
      </c>
      <c r="N76" s="13">
        <f t="shared" si="12"/>
        <v>2.1263076450000002</v>
      </c>
      <c r="O76" s="13">
        <f t="shared" si="13"/>
        <v>5.2323999999999996E-2</v>
      </c>
      <c r="P76" s="13">
        <f t="shared" si="14"/>
        <v>2.4868550008244252</v>
      </c>
      <c r="Q76" s="13">
        <f t="shared" si="15"/>
        <v>6.119631905999999E-2</v>
      </c>
      <c r="R76" s="13">
        <v>1.169565</v>
      </c>
      <c r="S76" s="13">
        <v>3.5999999999999997E-2</v>
      </c>
      <c r="T76" s="13">
        <v>2E-3</v>
      </c>
      <c r="U76" s="13">
        <f t="shared" si="16"/>
        <v>4.2104339999999997E-2</v>
      </c>
      <c r="V76" s="13">
        <f t="shared" si="17"/>
        <v>2.33913E-3</v>
      </c>
      <c r="W76" s="13">
        <f t="shared" si="8"/>
        <v>6.5183417990297447E-3</v>
      </c>
      <c r="X76" s="13">
        <f t="shared" si="9"/>
        <v>7.874015748031496E-3</v>
      </c>
    </row>
    <row r="77" spans="1:24" x14ac:dyDescent="0.25">
      <c r="A77" s="12">
        <v>70</v>
      </c>
      <c r="B77" s="12">
        <v>2</v>
      </c>
      <c r="C77" s="13">
        <v>2.7850000000000001E-3</v>
      </c>
      <c r="D77" s="12">
        <v>497</v>
      </c>
      <c r="E77" s="12">
        <v>70</v>
      </c>
      <c r="F77" s="12">
        <v>2</v>
      </c>
      <c r="G77" s="12" t="s">
        <v>40</v>
      </c>
      <c r="H77" s="13">
        <v>5.5228770000000003</v>
      </c>
      <c r="I77" s="13">
        <v>0.254</v>
      </c>
      <c r="J77" s="13">
        <f t="shared" si="10"/>
        <v>1.5381212445000002E-2</v>
      </c>
      <c r="K77" s="13">
        <f t="shared" si="11"/>
        <v>7.0739000000000002E-4</v>
      </c>
      <c r="L77" s="13">
        <v>0.38500000000000001</v>
      </c>
      <c r="M77" s="13">
        <v>0.20599999999999999</v>
      </c>
      <c r="N77" s="13">
        <f t="shared" si="12"/>
        <v>2.1263076450000002</v>
      </c>
      <c r="O77" s="13">
        <f t="shared" si="13"/>
        <v>5.2323999999999996E-2</v>
      </c>
      <c r="P77" s="13">
        <f t="shared" si="14"/>
        <v>5.9217667913250014E-3</v>
      </c>
      <c r="Q77" s="13">
        <f t="shared" si="15"/>
        <v>1.4572234000000001E-4</v>
      </c>
      <c r="R77" s="13">
        <v>2.7850000000000001E-3</v>
      </c>
      <c r="S77" s="13">
        <v>3.5999999999999997E-2</v>
      </c>
      <c r="T77" s="13">
        <v>2E-3</v>
      </c>
      <c r="U77" s="13">
        <f t="shared" si="16"/>
        <v>1.0025999999999999E-4</v>
      </c>
      <c r="V77" s="13">
        <f t="shared" si="17"/>
        <v>5.57E-6</v>
      </c>
      <c r="W77" s="13">
        <f t="shared" si="8"/>
        <v>6.5183417990297438E-3</v>
      </c>
      <c r="X77" s="13">
        <f t="shared" si="9"/>
        <v>7.874015748031496E-3</v>
      </c>
    </row>
    <row r="78" spans="1:24" x14ac:dyDescent="0.25">
      <c r="A78" s="12">
        <v>70</v>
      </c>
      <c r="B78" s="12">
        <v>2</v>
      </c>
      <c r="C78" s="13">
        <v>0.130192</v>
      </c>
      <c r="D78" s="12">
        <v>497</v>
      </c>
      <c r="E78" s="12">
        <v>70</v>
      </c>
      <c r="F78" s="12">
        <v>2</v>
      </c>
      <c r="G78" s="12" t="s">
        <v>40</v>
      </c>
      <c r="H78" s="13">
        <v>5.5228770000000003</v>
      </c>
      <c r="I78" s="13">
        <v>0.254</v>
      </c>
      <c r="J78" s="13">
        <f t="shared" si="10"/>
        <v>0.71903440238400007</v>
      </c>
      <c r="K78" s="13">
        <f t="shared" si="11"/>
        <v>3.3068767999999998E-2</v>
      </c>
      <c r="L78" s="13">
        <v>0.38500000000000001</v>
      </c>
      <c r="M78" s="13">
        <v>0.20599999999999999</v>
      </c>
      <c r="N78" s="13">
        <f t="shared" si="12"/>
        <v>2.1263076450000002</v>
      </c>
      <c r="O78" s="13">
        <f t="shared" si="13"/>
        <v>5.2323999999999996E-2</v>
      </c>
      <c r="P78" s="13">
        <f t="shared" si="14"/>
        <v>0.27682824491784003</v>
      </c>
      <c r="Q78" s="13">
        <f t="shared" si="15"/>
        <v>6.8121662079999997E-3</v>
      </c>
      <c r="R78" s="13">
        <v>0.130192</v>
      </c>
      <c r="S78" s="13">
        <v>3.5999999999999997E-2</v>
      </c>
      <c r="T78" s="13">
        <v>2E-3</v>
      </c>
      <c r="U78" s="13">
        <f t="shared" si="16"/>
        <v>4.6869119999999997E-3</v>
      </c>
      <c r="V78" s="13">
        <f t="shared" si="17"/>
        <v>2.6038400000000001E-4</v>
      </c>
      <c r="W78" s="13">
        <f t="shared" si="8"/>
        <v>6.5183417990297438E-3</v>
      </c>
      <c r="X78" s="13">
        <f t="shared" si="9"/>
        <v>7.874015748031496E-3</v>
      </c>
    </row>
    <row r="79" spans="1:24" x14ac:dyDescent="0.25">
      <c r="A79" s="12">
        <v>70</v>
      </c>
      <c r="B79" s="12">
        <v>2</v>
      </c>
      <c r="C79" s="13">
        <v>292.11372599999999</v>
      </c>
      <c r="D79" s="12">
        <v>497</v>
      </c>
      <c r="E79" s="12">
        <v>70</v>
      </c>
      <c r="F79" s="12">
        <v>2</v>
      </c>
      <c r="G79" s="12" t="s">
        <v>40</v>
      </c>
      <c r="H79" s="13">
        <v>5.5228770000000003</v>
      </c>
      <c r="I79" s="13">
        <v>0.254</v>
      </c>
      <c r="J79" s="13">
        <f t="shared" si="10"/>
        <v>1613.3081787097019</v>
      </c>
      <c r="K79" s="13">
        <f t="shared" si="11"/>
        <v>74.196886403999997</v>
      </c>
      <c r="L79" s="13">
        <v>0.38500000000000001</v>
      </c>
      <c r="M79" s="13">
        <v>0.20599999999999999</v>
      </c>
      <c r="N79" s="13">
        <f t="shared" si="12"/>
        <v>2.1263076450000002</v>
      </c>
      <c r="O79" s="13">
        <f t="shared" si="13"/>
        <v>5.2323999999999996E-2</v>
      </c>
      <c r="P79" s="13">
        <f t="shared" si="14"/>
        <v>621.12364880323526</v>
      </c>
      <c r="Q79" s="13">
        <f t="shared" si="15"/>
        <v>15.284558599223997</v>
      </c>
      <c r="R79" s="13">
        <v>292.11372599999999</v>
      </c>
      <c r="S79" s="13">
        <v>3.5999999999999997E-2</v>
      </c>
      <c r="T79" s="13">
        <v>2E-3</v>
      </c>
      <c r="U79" s="13">
        <f t="shared" si="16"/>
        <v>10.516094136</v>
      </c>
      <c r="V79" s="13">
        <f t="shared" si="17"/>
        <v>0.58422745200000004</v>
      </c>
      <c r="W79" s="13">
        <f t="shared" si="8"/>
        <v>6.5183417990297447E-3</v>
      </c>
      <c r="X79" s="13">
        <f t="shared" si="9"/>
        <v>7.8740157480314977E-3</v>
      </c>
    </row>
    <row r="80" spans="1:24" x14ac:dyDescent="0.25">
      <c r="A80" s="12">
        <v>70</v>
      </c>
      <c r="B80" s="12">
        <v>2</v>
      </c>
      <c r="C80" s="13">
        <v>4.7047629999999998</v>
      </c>
      <c r="D80" s="12">
        <v>497</v>
      </c>
      <c r="E80" s="12">
        <v>70</v>
      </c>
      <c r="F80" s="12">
        <v>2</v>
      </c>
      <c r="G80" s="12" t="s">
        <v>40</v>
      </c>
      <c r="H80" s="13">
        <v>5.5228770000000003</v>
      </c>
      <c r="I80" s="13">
        <v>0.254</v>
      </c>
      <c r="J80" s="13">
        <f t="shared" si="10"/>
        <v>25.983827363151001</v>
      </c>
      <c r="K80" s="13">
        <f t="shared" si="11"/>
        <v>1.195009802</v>
      </c>
      <c r="L80" s="13">
        <v>0.38500000000000001</v>
      </c>
      <c r="M80" s="13">
        <v>0.20599999999999999</v>
      </c>
      <c r="N80" s="13">
        <f t="shared" si="12"/>
        <v>2.1263076450000002</v>
      </c>
      <c r="O80" s="13">
        <f t="shared" si="13"/>
        <v>5.2323999999999996E-2</v>
      </c>
      <c r="P80" s="13">
        <f t="shared" si="14"/>
        <v>10.003773534813135</v>
      </c>
      <c r="Q80" s="13">
        <f t="shared" si="15"/>
        <v>0.24617201921199997</v>
      </c>
      <c r="R80" s="13">
        <v>4.7047629999999998</v>
      </c>
      <c r="S80" s="13">
        <v>3.5999999999999997E-2</v>
      </c>
      <c r="T80" s="13">
        <v>2E-3</v>
      </c>
      <c r="U80" s="13">
        <f t="shared" si="16"/>
        <v>0.16937146799999997</v>
      </c>
      <c r="V80" s="13">
        <f t="shared" si="17"/>
        <v>9.4095259999999997E-3</v>
      </c>
      <c r="W80" s="13">
        <f t="shared" si="8"/>
        <v>6.5183417990297438E-3</v>
      </c>
      <c r="X80" s="13">
        <f t="shared" si="9"/>
        <v>7.874015748031496E-3</v>
      </c>
    </row>
    <row r="81" spans="1:24" x14ac:dyDescent="0.25">
      <c r="A81" s="12">
        <v>71</v>
      </c>
      <c r="B81" s="12">
        <v>2</v>
      </c>
      <c r="C81" s="13">
        <v>1.225908</v>
      </c>
      <c r="D81" s="12">
        <v>504</v>
      </c>
      <c r="E81" s="12">
        <v>71</v>
      </c>
      <c r="F81" s="12">
        <v>2</v>
      </c>
      <c r="G81" s="12" t="s">
        <v>40</v>
      </c>
      <c r="H81" s="13">
        <v>9.0837810000000001</v>
      </c>
      <c r="I81" s="13">
        <v>0.45400000000000001</v>
      </c>
      <c r="J81" s="13">
        <f t="shared" si="10"/>
        <v>11.135879798148</v>
      </c>
      <c r="K81" s="13">
        <f t="shared" si="11"/>
        <v>0.55656223199999999</v>
      </c>
      <c r="L81" s="13">
        <v>0.18</v>
      </c>
      <c r="M81" s="13">
        <v>0.125</v>
      </c>
      <c r="N81" s="13">
        <f t="shared" si="12"/>
        <v>1.6350805799999999</v>
      </c>
      <c r="O81" s="13">
        <f t="shared" si="13"/>
        <v>5.6750000000000002E-2</v>
      </c>
      <c r="P81" s="13">
        <f t="shared" si="14"/>
        <v>2.00445836366664</v>
      </c>
      <c r="Q81" s="13">
        <f t="shared" si="15"/>
        <v>6.9570278999999999E-2</v>
      </c>
      <c r="R81" s="13">
        <v>1.225908</v>
      </c>
      <c r="S81" s="13">
        <v>1.2999999999999999E-2</v>
      </c>
      <c r="T81" s="13">
        <v>1E-3</v>
      </c>
      <c r="U81" s="13">
        <f t="shared" si="16"/>
        <v>1.5936803999999999E-2</v>
      </c>
      <c r="V81" s="13">
        <f t="shared" si="17"/>
        <v>1.2259079999999999E-3</v>
      </c>
      <c r="W81" s="13">
        <f t="shared" si="8"/>
        <v>1.4311221285497745E-3</v>
      </c>
      <c r="X81" s="13">
        <f t="shared" si="9"/>
        <v>2.2026431718061672E-3</v>
      </c>
    </row>
    <row r="82" spans="1:24" x14ac:dyDescent="0.25">
      <c r="A82" s="12">
        <v>71</v>
      </c>
      <c r="B82" s="12">
        <v>2</v>
      </c>
      <c r="C82" s="13">
        <v>52.529491999999998</v>
      </c>
      <c r="D82" s="12">
        <v>504</v>
      </c>
      <c r="E82" s="12">
        <v>71</v>
      </c>
      <c r="F82" s="12">
        <v>2</v>
      </c>
      <c r="G82" s="12" t="s">
        <v>40</v>
      </c>
      <c r="H82" s="13">
        <v>9.0837810000000001</v>
      </c>
      <c r="I82" s="13">
        <v>0.45400000000000001</v>
      </c>
      <c r="J82" s="13">
        <f t="shared" si="10"/>
        <v>477.16640136925196</v>
      </c>
      <c r="K82" s="13">
        <f t="shared" si="11"/>
        <v>23.848389367999999</v>
      </c>
      <c r="L82" s="13">
        <v>0.18</v>
      </c>
      <c r="M82" s="13">
        <v>0.125</v>
      </c>
      <c r="N82" s="13">
        <f t="shared" si="12"/>
        <v>1.6350805799999999</v>
      </c>
      <c r="O82" s="13">
        <f t="shared" si="13"/>
        <v>5.6750000000000002E-2</v>
      </c>
      <c r="P82" s="13">
        <f t="shared" si="14"/>
        <v>85.889952246465356</v>
      </c>
      <c r="Q82" s="13">
        <f t="shared" si="15"/>
        <v>2.9810486709999999</v>
      </c>
      <c r="R82" s="13">
        <v>52.529491999999998</v>
      </c>
      <c r="S82" s="13">
        <v>1.2999999999999999E-2</v>
      </c>
      <c r="T82" s="13">
        <v>1E-3</v>
      </c>
      <c r="U82" s="13">
        <f t="shared" si="16"/>
        <v>0.68288339599999992</v>
      </c>
      <c r="V82" s="13">
        <f t="shared" si="17"/>
        <v>5.2529491999999997E-2</v>
      </c>
      <c r="W82" s="13">
        <f t="shared" ref="W82:W145" si="18">U82/J82</f>
        <v>1.4311221285497745E-3</v>
      </c>
      <c r="X82" s="13">
        <f t="shared" ref="X82:X145" si="19">V82/K82</f>
        <v>2.2026431718061672E-3</v>
      </c>
    </row>
    <row r="83" spans="1:24" x14ac:dyDescent="0.25">
      <c r="A83" s="12">
        <v>71</v>
      </c>
      <c r="B83" s="12">
        <v>2</v>
      </c>
      <c r="C83" s="13">
        <v>51.555218000000004</v>
      </c>
      <c r="D83" s="12">
        <v>504</v>
      </c>
      <c r="E83" s="12">
        <v>71</v>
      </c>
      <c r="F83" s="12">
        <v>2</v>
      </c>
      <c r="G83" s="12" t="s">
        <v>40</v>
      </c>
      <c r="H83" s="13">
        <v>9.0837810000000001</v>
      </c>
      <c r="I83" s="13">
        <v>0.45400000000000001</v>
      </c>
      <c r="J83" s="13">
        <f t="shared" si="10"/>
        <v>468.31630971925802</v>
      </c>
      <c r="K83" s="13">
        <f t="shared" si="11"/>
        <v>23.406068972000003</v>
      </c>
      <c r="L83" s="13">
        <v>0.18</v>
      </c>
      <c r="M83" s="13">
        <v>0.125</v>
      </c>
      <c r="N83" s="13">
        <f t="shared" si="12"/>
        <v>1.6350805799999999</v>
      </c>
      <c r="O83" s="13">
        <f t="shared" si="13"/>
        <v>5.6750000000000002E-2</v>
      </c>
      <c r="P83" s="13">
        <f t="shared" si="14"/>
        <v>84.296935749466442</v>
      </c>
      <c r="Q83" s="13">
        <f t="shared" si="15"/>
        <v>2.9257586215000004</v>
      </c>
      <c r="R83" s="13">
        <v>51.555218000000004</v>
      </c>
      <c r="S83" s="13">
        <v>1.2999999999999999E-2</v>
      </c>
      <c r="T83" s="13">
        <v>1E-3</v>
      </c>
      <c r="U83" s="13">
        <f t="shared" si="16"/>
        <v>0.67021783400000001</v>
      </c>
      <c r="V83" s="13">
        <f t="shared" si="17"/>
        <v>5.1555218000000007E-2</v>
      </c>
      <c r="W83" s="13">
        <f t="shared" si="18"/>
        <v>1.4311221285497745E-3</v>
      </c>
      <c r="X83" s="13">
        <f t="shared" si="19"/>
        <v>2.2026431718061672E-3</v>
      </c>
    </row>
    <row r="84" spans="1:24" x14ac:dyDescent="0.25">
      <c r="A84" s="12">
        <v>72</v>
      </c>
      <c r="B84" s="12">
        <v>2</v>
      </c>
      <c r="C84" s="13">
        <v>2.98149</v>
      </c>
      <c r="D84" s="12">
        <v>510</v>
      </c>
      <c r="E84" s="12">
        <v>72</v>
      </c>
      <c r="F84" s="12">
        <v>2</v>
      </c>
      <c r="G84" s="12" t="s">
        <v>40</v>
      </c>
      <c r="H84" s="13">
        <v>5.0884809999999998</v>
      </c>
      <c r="I84" s="13">
        <v>0.23899999999999999</v>
      </c>
      <c r="J84" s="13">
        <f t="shared" si="10"/>
        <v>15.17125521669</v>
      </c>
      <c r="K84" s="13">
        <f t="shared" si="11"/>
        <v>0.71257610999999998</v>
      </c>
      <c r="L84" s="13">
        <v>0.20100000000000001</v>
      </c>
      <c r="M84" s="13">
        <v>0.15</v>
      </c>
      <c r="N84" s="13">
        <f t="shared" si="12"/>
        <v>1.0227846810000001</v>
      </c>
      <c r="O84" s="13">
        <f t="shared" si="13"/>
        <v>3.585E-2</v>
      </c>
      <c r="P84" s="13">
        <f t="shared" si="14"/>
        <v>3.0494222985546902</v>
      </c>
      <c r="Q84" s="13">
        <f t="shared" si="15"/>
        <v>0.1068864165</v>
      </c>
      <c r="R84" s="13">
        <v>2.98149</v>
      </c>
      <c r="S84" s="13">
        <v>8.0000000000000002E-3</v>
      </c>
      <c r="T84" s="13">
        <v>0</v>
      </c>
      <c r="U84" s="13">
        <f t="shared" si="16"/>
        <v>2.3851919999999999E-2</v>
      </c>
      <c r="V84" s="13">
        <f t="shared" si="17"/>
        <v>0</v>
      </c>
      <c r="W84" s="13">
        <f t="shared" si="18"/>
        <v>1.5721784163093072E-3</v>
      </c>
      <c r="X84" s="13">
        <f t="shared" si="19"/>
        <v>0</v>
      </c>
    </row>
    <row r="85" spans="1:24" x14ac:dyDescent="0.25">
      <c r="A85" s="12">
        <v>72</v>
      </c>
      <c r="B85" s="12">
        <v>2</v>
      </c>
      <c r="C85" s="13">
        <v>1.405114</v>
      </c>
      <c r="D85" s="12">
        <v>510</v>
      </c>
      <c r="E85" s="12">
        <v>72</v>
      </c>
      <c r="F85" s="12">
        <v>2</v>
      </c>
      <c r="G85" s="12" t="s">
        <v>40</v>
      </c>
      <c r="H85" s="13">
        <v>5.0884809999999998</v>
      </c>
      <c r="I85" s="13">
        <v>0.23899999999999999</v>
      </c>
      <c r="J85" s="13">
        <f t="shared" si="10"/>
        <v>7.1498958918339994</v>
      </c>
      <c r="K85" s="13">
        <f t="shared" si="11"/>
        <v>0.33582224599999999</v>
      </c>
      <c r="L85" s="13">
        <v>0.20100000000000001</v>
      </c>
      <c r="M85" s="13">
        <v>0.15</v>
      </c>
      <c r="N85" s="13">
        <f t="shared" si="12"/>
        <v>1.0227846810000001</v>
      </c>
      <c r="O85" s="13">
        <f t="shared" si="13"/>
        <v>3.585E-2</v>
      </c>
      <c r="P85" s="13">
        <f t="shared" si="14"/>
        <v>1.437129074258634</v>
      </c>
      <c r="Q85" s="13">
        <f t="shared" si="15"/>
        <v>5.0373336899999996E-2</v>
      </c>
      <c r="R85" s="13">
        <v>1.405114</v>
      </c>
      <c r="S85" s="13">
        <v>8.0000000000000002E-3</v>
      </c>
      <c r="T85" s="13">
        <v>0</v>
      </c>
      <c r="U85" s="13">
        <f t="shared" si="16"/>
        <v>1.1240912E-2</v>
      </c>
      <c r="V85" s="13">
        <f t="shared" si="17"/>
        <v>0</v>
      </c>
      <c r="W85" s="13">
        <f t="shared" si="18"/>
        <v>1.5721784163093074E-3</v>
      </c>
      <c r="X85" s="13">
        <f t="shared" si="19"/>
        <v>0</v>
      </c>
    </row>
    <row r="86" spans="1:24" x14ac:dyDescent="0.25">
      <c r="A86" s="12">
        <v>72</v>
      </c>
      <c r="B86" s="12">
        <v>2</v>
      </c>
      <c r="C86" s="13">
        <v>0.69217099999999998</v>
      </c>
      <c r="D86" s="12">
        <v>510</v>
      </c>
      <c r="E86" s="12">
        <v>72</v>
      </c>
      <c r="F86" s="12">
        <v>2</v>
      </c>
      <c r="G86" s="12" t="s">
        <v>40</v>
      </c>
      <c r="H86" s="13">
        <v>5.0884809999999998</v>
      </c>
      <c r="I86" s="13">
        <v>0.23899999999999999</v>
      </c>
      <c r="J86" s="13">
        <f t="shared" si="10"/>
        <v>3.5220989822509998</v>
      </c>
      <c r="K86" s="13">
        <f t="shared" si="11"/>
        <v>0.16542886899999998</v>
      </c>
      <c r="L86" s="13">
        <v>0.20100000000000001</v>
      </c>
      <c r="M86" s="13">
        <v>0.15</v>
      </c>
      <c r="N86" s="13">
        <f t="shared" si="12"/>
        <v>1.0227846810000001</v>
      </c>
      <c r="O86" s="13">
        <f t="shared" si="13"/>
        <v>3.585E-2</v>
      </c>
      <c r="P86" s="13">
        <f t="shared" si="14"/>
        <v>0.70794189543245101</v>
      </c>
      <c r="Q86" s="13">
        <f t="shared" si="15"/>
        <v>2.481433035E-2</v>
      </c>
      <c r="R86" s="13">
        <v>0.69217099999999998</v>
      </c>
      <c r="S86" s="13">
        <v>8.0000000000000002E-3</v>
      </c>
      <c r="T86" s="13">
        <v>0</v>
      </c>
      <c r="U86" s="13">
        <f t="shared" si="16"/>
        <v>5.537368E-3</v>
      </c>
      <c r="V86" s="13">
        <f t="shared" si="17"/>
        <v>0</v>
      </c>
      <c r="W86" s="13">
        <f t="shared" si="18"/>
        <v>1.5721784163093074E-3</v>
      </c>
      <c r="X86" s="13">
        <f t="shared" si="19"/>
        <v>0</v>
      </c>
    </row>
    <row r="87" spans="1:24" x14ac:dyDescent="0.25">
      <c r="A87" s="12">
        <v>72</v>
      </c>
      <c r="B87" s="12">
        <v>2</v>
      </c>
      <c r="C87" s="13">
        <v>46.959834999999998</v>
      </c>
      <c r="D87" s="12">
        <v>510</v>
      </c>
      <c r="E87" s="12">
        <v>72</v>
      </c>
      <c r="F87" s="12">
        <v>2</v>
      </c>
      <c r="G87" s="12" t="s">
        <v>40</v>
      </c>
      <c r="H87" s="13">
        <v>5.0884809999999998</v>
      </c>
      <c r="I87" s="13">
        <v>0.23899999999999999</v>
      </c>
      <c r="J87" s="13">
        <f t="shared" si="10"/>
        <v>238.95422816063498</v>
      </c>
      <c r="K87" s="13">
        <f t="shared" si="11"/>
        <v>11.223400564999999</v>
      </c>
      <c r="L87" s="13">
        <v>0.20100000000000001</v>
      </c>
      <c r="M87" s="13">
        <v>0.15</v>
      </c>
      <c r="N87" s="13">
        <f t="shared" si="12"/>
        <v>1.0227846810000001</v>
      </c>
      <c r="O87" s="13">
        <f t="shared" si="13"/>
        <v>3.585E-2</v>
      </c>
      <c r="P87" s="13">
        <f t="shared" si="14"/>
        <v>48.029799860287639</v>
      </c>
      <c r="Q87" s="13">
        <f t="shared" si="15"/>
        <v>1.68351008475</v>
      </c>
      <c r="R87" s="13">
        <v>46.959834999999998</v>
      </c>
      <c r="S87" s="13">
        <v>8.0000000000000002E-3</v>
      </c>
      <c r="T87" s="13">
        <v>0</v>
      </c>
      <c r="U87" s="13">
        <f t="shared" si="16"/>
        <v>0.37567867999999999</v>
      </c>
      <c r="V87" s="13">
        <f t="shared" si="17"/>
        <v>0</v>
      </c>
      <c r="W87" s="13">
        <f t="shared" si="18"/>
        <v>1.5721784163093074E-3</v>
      </c>
      <c r="X87" s="13">
        <f t="shared" si="19"/>
        <v>0</v>
      </c>
    </row>
    <row r="88" spans="1:24" x14ac:dyDescent="0.25">
      <c r="A88" s="12">
        <v>73</v>
      </c>
      <c r="B88" s="12">
        <v>2</v>
      </c>
      <c r="C88" s="13">
        <v>59.074528000000001</v>
      </c>
      <c r="D88" s="12">
        <v>514</v>
      </c>
      <c r="E88" s="12">
        <v>73</v>
      </c>
      <c r="F88" s="12">
        <v>2</v>
      </c>
      <c r="G88" s="12" t="s">
        <v>40</v>
      </c>
      <c r="H88" s="13">
        <v>5.0631469999999998</v>
      </c>
      <c r="I88" s="13">
        <v>0.214</v>
      </c>
      <c r="J88" s="13">
        <f t="shared" si="10"/>
        <v>299.10301921961599</v>
      </c>
      <c r="K88" s="13">
        <f t="shared" si="11"/>
        <v>12.641948992</v>
      </c>
      <c r="L88" s="13">
        <v>0.25900000000000001</v>
      </c>
      <c r="M88" s="13">
        <v>0.20899999999999999</v>
      </c>
      <c r="N88" s="13">
        <f t="shared" si="12"/>
        <v>1.3113550730000001</v>
      </c>
      <c r="O88" s="13">
        <f t="shared" si="13"/>
        <v>4.4725999999999995E-2</v>
      </c>
      <c r="P88" s="13">
        <f t="shared" si="14"/>
        <v>77.467681977880545</v>
      </c>
      <c r="Q88" s="13">
        <f t="shared" si="15"/>
        <v>2.6421673393279996</v>
      </c>
      <c r="R88" s="13">
        <v>59.074528000000001</v>
      </c>
      <c r="S88" s="13">
        <v>0.01</v>
      </c>
      <c r="T88" s="13">
        <v>1E-3</v>
      </c>
      <c r="U88" s="13">
        <f t="shared" si="16"/>
        <v>0.59074528000000004</v>
      </c>
      <c r="V88" s="13">
        <f t="shared" si="17"/>
        <v>5.9074528000000001E-2</v>
      </c>
      <c r="W88" s="13">
        <f t="shared" si="18"/>
        <v>1.9750562249130827E-3</v>
      </c>
      <c r="X88" s="13">
        <f t="shared" si="19"/>
        <v>4.6728971962616828E-3</v>
      </c>
    </row>
    <row r="89" spans="1:24" x14ac:dyDescent="0.25">
      <c r="A89" s="12">
        <v>75</v>
      </c>
      <c r="B89" s="12">
        <v>2</v>
      </c>
      <c r="C89" s="13">
        <v>6.1618149999999998</v>
      </c>
      <c r="D89" s="12">
        <v>525</v>
      </c>
      <c r="E89" s="12">
        <v>75</v>
      </c>
      <c r="F89" s="12">
        <v>2</v>
      </c>
      <c r="G89" s="12" t="s">
        <v>40</v>
      </c>
      <c r="H89" s="13">
        <v>4.0181050000000003</v>
      </c>
      <c r="I89" s="13">
        <v>0.21199999999999999</v>
      </c>
      <c r="J89" s="13">
        <f t="shared" si="10"/>
        <v>24.758819660575</v>
      </c>
      <c r="K89" s="13">
        <f t="shared" si="11"/>
        <v>1.3063047799999998</v>
      </c>
      <c r="L89" s="13">
        <v>0.39800000000000002</v>
      </c>
      <c r="M89" s="13">
        <v>0.49399999999999999</v>
      </c>
      <c r="N89" s="13">
        <f t="shared" si="12"/>
        <v>1.5992057900000003</v>
      </c>
      <c r="O89" s="13">
        <f t="shared" si="13"/>
        <v>0.104728</v>
      </c>
      <c r="P89" s="13">
        <f t="shared" si="14"/>
        <v>9.8540102249088513</v>
      </c>
      <c r="Q89" s="13">
        <f t="shared" si="15"/>
        <v>0.64531456131999998</v>
      </c>
      <c r="R89" s="13">
        <v>6.1618149999999998</v>
      </c>
      <c r="S89" s="13">
        <v>4.0000000000000001E-3</v>
      </c>
      <c r="T89" s="13">
        <v>0</v>
      </c>
      <c r="U89" s="13">
        <f t="shared" si="16"/>
        <v>2.4647260000000001E-2</v>
      </c>
      <c r="V89" s="13">
        <f t="shared" si="17"/>
        <v>0</v>
      </c>
      <c r="W89" s="13">
        <f t="shared" si="18"/>
        <v>9.9549414462787801E-4</v>
      </c>
      <c r="X89" s="13">
        <f t="shared" si="19"/>
        <v>0</v>
      </c>
    </row>
    <row r="90" spans="1:24" x14ac:dyDescent="0.25">
      <c r="A90" s="12">
        <v>75</v>
      </c>
      <c r="B90" s="12">
        <v>2</v>
      </c>
      <c r="C90" s="13">
        <v>189.87340399999999</v>
      </c>
      <c r="D90" s="12">
        <v>525</v>
      </c>
      <c r="E90" s="12">
        <v>75</v>
      </c>
      <c r="F90" s="12">
        <v>2</v>
      </c>
      <c r="G90" s="12" t="s">
        <v>40</v>
      </c>
      <c r="H90" s="13">
        <v>4.0181050000000003</v>
      </c>
      <c r="I90" s="13">
        <v>0.21199999999999999</v>
      </c>
      <c r="J90" s="13">
        <f t="shared" si="10"/>
        <v>762.93127397941998</v>
      </c>
      <c r="K90" s="13">
        <f t="shared" si="11"/>
        <v>40.253161647999995</v>
      </c>
      <c r="L90" s="13">
        <v>0.39800000000000002</v>
      </c>
      <c r="M90" s="13">
        <v>0.49399999999999999</v>
      </c>
      <c r="N90" s="13">
        <f t="shared" si="12"/>
        <v>1.5992057900000003</v>
      </c>
      <c r="O90" s="13">
        <f t="shared" si="13"/>
        <v>0.104728</v>
      </c>
      <c r="P90" s="13">
        <f t="shared" si="14"/>
        <v>303.6466470438092</v>
      </c>
      <c r="Q90" s="13">
        <f t="shared" si="15"/>
        <v>19.885061854111999</v>
      </c>
      <c r="R90" s="13">
        <v>189.87340399999999</v>
      </c>
      <c r="S90" s="13">
        <v>4.0000000000000001E-3</v>
      </c>
      <c r="T90" s="13">
        <v>0</v>
      </c>
      <c r="U90" s="13">
        <f t="shared" si="16"/>
        <v>0.75949361599999998</v>
      </c>
      <c r="V90" s="13">
        <f t="shared" si="17"/>
        <v>0</v>
      </c>
      <c r="W90" s="13">
        <f t="shared" si="18"/>
        <v>9.9549414462787801E-4</v>
      </c>
      <c r="X90" s="13">
        <f t="shared" si="19"/>
        <v>0</v>
      </c>
    </row>
    <row r="91" spans="1:24" x14ac:dyDescent="0.25">
      <c r="A91" s="12">
        <v>75</v>
      </c>
      <c r="B91" s="12">
        <v>2</v>
      </c>
      <c r="C91" s="13">
        <v>2.0215450000000001</v>
      </c>
      <c r="D91" s="12">
        <v>525</v>
      </c>
      <c r="E91" s="12">
        <v>75</v>
      </c>
      <c r="F91" s="12">
        <v>2</v>
      </c>
      <c r="G91" s="12" t="s">
        <v>40</v>
      </c>
      <c r="H91" s="13">
        <v>4.0181050000000003</v>
      </c>
      <c r="I91" s="13">
        <v>0.21199999999999999</v>
      </c>
      <c r="J91" s="13">
        <f t="shared" si="10"/>
        <v>8.1227800722250016</v>
      </c>
      <c r="K91" s="13">
        <f t="shared" si="11"/>
        <v>0.42856754000000002</v>
      </c>
      <c r="L91" s="13">
        <v>0.39800000000000002</v>
      </c>
      <c r="M91" s="13">
        <v>0.49399999999999999</v>
      </c>
      <c r="N91" s="13">
        <f t="shared" si="12"/>
        <v>1.5992057900000003</v>
      </c>
      <c r="O91" s="13">
        <f t="shared" si="13"/>
        <v>0.104728</v>
      </c>
      <c r="P91" s="13">
        <f t="shared" si="14"/>
        <v>3.2328664687455508</v>
      </c>
      <c r="Q91" s="13">
        <f t="shared" si="15"/>
        <v>0.21171236476000002</v>
      </c>
      <c r="R91" s="13">
        <v>2.0215450000000001</v>
      </c>
      <c r="S91" s="13">
        <v>4.0000000000000001E-3</v>
      </c>
      <c r="T91" s="13">
        <v>0</v>
      </c>
      <c r="U91" s="13">
        <f t="shared" si="16"/>
        <v>8.0861800000000001E-3</v>
      </c>
      <c r="V91" s="13">
        <f t="shared" si="17"/>
        <v>0</v>
      </c>
      <c r="W91" s="13">
        <f t="shared" si="18"/>
        <v>9.954941446278778E-4</v>
      </c>
      <c r="X91" s="13">
        <f t="shared" si="19"/>
        <v>0</v>
      </c>
    </row>
    <row r="92" spans="1:24" x14ac:dyDescent="0.25">
      <c r="A92" s="12">
        <v>75</v>
      </c>
      <c r="B92" s="12">
        <v>2</v>
      </c>
      <c r="C92" s="13">
        <v>6.6403780000000001</v>
      </c>
      <c r="D92" s="12">
        <v>525</v>
      </c>
      <c r="E92" s="12">
        <v>75</v>
      </c>
      <c r="F92" s="12">
        <v>2</v>
      </c>
      <c r="G92" s="12" t="s">
        <v>40</v>
      </c>
      <c r="H92" s="13">
        <v>4.0181050000000003</v>
      </c>
      <c r="I92" s="13">
        <v>0.21199999999999999</v>
      </c>
      <c r="J92" s="13">
        <f t="shared" si="10"/>
        <v>26.681736043690002</v>
      </c>
      <c r="K92" s="13">
        <f t="shared" si="11"/>
        <v>1.4077601360000001</v>
      </c>
      <c r="L92" s="13">
        <v>0.39800000000000002</v>
      </c>
      <c r="M92" s="13">
        <v>0.49399999999999999</v>
      </c>
      <c r="N92" s="13">
        <f t="shared" si="12"/>
        <v>1.5992057900000003</v>
      </c>
      <c r="O92" s="13">
        <f t="shared" si="13"/>
        <v>0.104728</v>
      </c>
      <c r="P92" s="13">
        <f t="shared" si="14"/>
        <v>10.619330945388622</v>
      </c>
      <c r="Q92" s="13">
        <f t="shared" si="15"/>
        <v>0.69543350718399999</v>
      </c>
      <c r="R92" s="13">
        <v>6.6403780000000001</v>
      </c>
      <c r="S92" s="13">
        <v>4.0000000000000001E-3</v>
      </c>
      <c r="T92" s="13">
        <v>0</v>
      </c>
      <c r="U92" s="13">
        <f t="shared" si="16"/>
        <v>2.6561512000000002E-2</v>
      </c>
      <c r="V92" s="13">
        <f t="shared" si="17"/>
        <v>0</v>
      </c>
      <c r="W92" s="13">
        <f t="shared" si="18"/>
        <v>9.9549414462787801E-4</v>
      </c>
      <c r="X92" s="13">
        <f t="shared" si="19"/>
        <v>0</v>
      </c>
    </row>
    <row r="93" spans="1:24" x14ac:dyDescent="0.25">
      <c r="A93" s="12">
        <v>76</v>
      </c>
      <c r="B93" s="12">
        <v>2</v>
      </c>
      <c r="C93" s="13">
        <v>26.629971000000001</v>
      </c>
      <c r="D93" s="12">
        <v>530</v>
      </c>
      <c r="E93" s="12">
        <v>76</v>
      </c>
      <c r="F93" s="12">
        <v>2</v>
      </c>
      <c r="G93" s="12" t="s">
        <v>40</v>
      </c>
      <c r="H93" s="13">
        <v>4.2137840000000004</v>
      </c>
      <c r="I93" s="13">
        <v>0.20899999999999999</v>
      </c>
      <c r="J93" s="13">
        <f t="shared" si="10"/>
        <v>112.21294572026402</v>
      </c>
      <c r="K93" s="13">
        <f t="shared" si="11"/>
        <v>5.5656639390000002</v>
      </c>
      <c r="L93" s="13">
        <v>0.20699999999999999</v>
      </c>
      <c r="M93" s="13">
        <v>0.14799999999999999</v>
      </c>
      <c r="N93" s="13">
        <f t="shared" si="12"/>
        <v>0.87225328800000002</v>
      </c>
      <c r="O93" s="13">
        <f t="shared" si="13"/>
        <v>3.0931999999999998E-2</v>
      </c>
      <c r="P93" s="13">
        <f t="shared" si="14"/>
        <v>23.228079764094648</v>
      </c>
      <c r="Q93" s="13">
        <f t="shared" si="15"/>
        <v>0.82371826297200001</v>
      </c>
      <c r="R93" s="13">
        <v>26.629971000000001</v>
      </c>
      <c r="S93" s="13">
        <v>1E-3</v>
      </c>
      <c r="T93" s="13">
        <v>0</v>
      </c>
      <c r="U93" s="13">
        <f t="shared" si="16"/>
        <v>2.6629971000000002E-2</v>
      </c>
      <c r="V93" s="13">
        <f t="shared" si="17"/>
        <v>0</v>
      </c>
      <c r="W93" s="13">
        <f t="shared" si="18"/>
        <v>2.3731638831036425E-4</v>
      </c>
      <c r="X93" s="13">
        <f t="shared" si="19"/>
        <v>0</v>
      </c>
    </row>
    <row r="94" spans="1:24" x14ac:dyDescent="0.25">
      <c r="A94" s="12">
        <v>76</v>
      </c>
      <c r="B94" s="12">
        <v>2</v>
      </c>
      <c r="C94" s="13">
        <v>1.8459399999999999</v>
      </c>
      <c r="D94" s="12">
        <v>530</v>
      </c>
      <c r="E94" s="12">
        <v>76</v>
      </c>
      <c r="F94" s="12">
        <v>2</v>
      </c>
      <c r="G94" s="12" t="s">
        <v>40</v>
      </c>
      <c r="H94" s="13">
        <v>4.2137840000000004</v>
      </c>
      <c r="I94" s="13">
        <v>0.20899999999999999</v>
      </c>
      <c r="J94" s="13">
        <f t="shared" si="10"/>
        <v>7.7783924369600008</v>
      </c>
      <c r="K94" s="13">
        <f t="shared" si="11"/>
        <v>0.38580145999999998</v>
      </c>
      <c r="L94" s="13">
        <v>0.20699999999999999</v>
      </c>
      <c r="M94" s="13">
        <v>0.14799999999999999</v>
      </c>
      <c r="N94" s="13">
        <f t="shared" si="12"/>
        <v>0.87225328800000002</v>
      </c>
      <c r="O94" s="13">
        <f t="shared" si="13"/>
        <v>3.0931999999999998E-2</v>
      </c>
      <c r="P94" s="13">
        <f t="shared" si="14"/>
        <v>1.61012723445072</v>
      </c>
      <c r="Q94" s="13">
        <f t="shared" si="15"/>
        <v>5.7098616079999991E-2</v>
      </c>
      <c r="R94" s="13">
        <v>1.8459399999999999</v>
      </c>
      <c r="S94" s="13">
        <v>1E-3</v>
      </c>
      <c r="T94" s="13">
        <v>0</v>
      </c>
      <c r="U94" s="13">
        <f t="shared" si="16"/>
        <v>1.8459399999999999E-3</v>
      </c>
      <c r="V94" s="13">
        <f t="shared" si="17"/>
        <v>0</v>
      </c>
      <c r="W94" s="13">
        <f t="shared" si="18"/>
        <v>2.3731638831036423E-4</v>
      </c>
      <c r="X94" s="13">
        <f t="shared" si="19"/>
        <v>0</v>
      </c>
    </row>
    <row r="95" spans="1:24" x14ac:dyDescent="0.25">
      <c r="A95" s="12">
        <v>76</v>
      </c>
      <c r="B95" s="12">
        <v>2</v>
      </c>
      <c r="C95" s="13">
        <v>8.5814789999999999</v>
      </c>
      <c r="D95" s="12">
        <v>530</v>
      </c>
      <c r="E95" s="12">
        <v>76</v>
      </c>
      <c r="F95" s="12">
        <v>2</v>
      </c>
      <c r="G95" s="12" t="s">
        <v>40</v>
      </c>
      <c r="H95" s="13">
        <v>4.2137840000000004</v>
      </c>
      <c r="I95" s="13">
        <v>0.20899999999999999</v>
      </c>
      <c r="J95" s="13">
        <f t="shared" si="10"/>
        <v>36.160498906536006</v>
      </c>
      <c r="K95" s="13">
        <f t="shared" si="11"/>
        <v>1.7935291109999998</v>
      </c>
      <c r="L95" s="13">
        <v>0.20699999999999999</v>
      </c>
      <c r="M95" s="13">
        <v>0.14799999999999999</v>
      </c>
      <c r="N95" s="13">
        <f t="shared" si="12"/>
        <v>0.87225328800000002</v>
      </c>
      <c r="O95" s="13">
        <f t="shared" si="13"/>
        <v>3.0931999999999998E-2</v>
      </c>
      <c r="P95" s="13">
        <f t="shared" si="14"/>
        <v>7.4852232736529523</v>
      </c>
      <c r="Q95" s="13">
        <f t="shared" si="15"/>
        <v>0.26544230842799998</v>
      </c>
      <c r="R95" s="13">
        <v>8.5814789999999999</v>
      </c>
      <c r="S95" s="13">
        <v>1E-3</v>
      </c>
      <c r="T95" s="13">
        <v>0</v>
      </c>
      <c r="U95" s="13">
        <f t="shared" si="16"/>
        <v>8.5814789999999995E-3</v>
      </c>
      <c r="V95" s="13">
        <f t="shared" si="17"/>
        <v>0</v>
      </c>
      <c r="W95" s="13">
        <f t="shared" si="18"/>
        <v>2.3731638831036423E-4</v>
      </c>
      <c r="X95" s="13">
        <f t="shared" si="19"/>
        <v>0</v>
      </c>
    </row>
    <row r="96" spans="1:24" x14ac:dyDescent="0.25">
      <c r="A96" s="12">
        <v>76</v>
      </c>
      <c r="B96" s="12">
        <v>2</v>
      </c>
      <c r="C96" s="13">
        <v>102.86897500000001</v>
      </c>
      <c r="D96" s="12">
        <v>530</v>
      </c>
      <c r="E96" s="12">
        <v>76</v>
      </c>
      <c r="F96" s="12">
        <v>2</v>
      </c>
      <c r="G96" s="12" t="s">
        <v>40</v>
      </c>
      <c r="H96" s="13">
        <v>4.2137840000000004</v>
      </c>
      <c r="I96" s="13">
        <v>0.20899999999999999</v>
      </c>
      <c r="J96" s="13">
        <f t="shared" si="10"/>
        <v>433.46764095140009</v>
      </c>
      <c r="K96" s="13">
        <f t="shared" si="11"/>
        <v>21.499615774999999</v>
      </c>
      <c r="L96" s="13">
        <v>0.20699999999999999</v>
      </c>
      <c r="M96" s="13">
        <v>0.14799999999999999</v>
      </c>
      <c r="N96" s="13">
        <f t="shared" si="12"/>
        <v>0.87225328800000002</v>
      </c>
      <c r="O96" s="13">
        <f t="shared" si="13"/>
        <v>3.0931999999999998E-2</v>
      </c>
      <c r="P96" s="13">
        <f t="shared" si="14"/>
        <v>89.727801676939805</v>
      </c>
      <c r="Q96" s="13">
        <f t="shared" si="15"/>
        <v>3.1819431347</v>
      </c>
      <c r="R96" s="13">
        <v>102.86897500000001</v>
      </c>
      <c r="S96" s="13">
        <v>1E-3</v>
      </c>
      <c r="T96" s="13">
        <v>0</v>
      </c>
      <c r="U96" s="13">
        <f t="shared" si="16"/>
        <v>0.102868975</v>
      </c>
      <c r="V96" s="13">
        <f t="shared" si="17"/>
        <v>0</v>
      </c>
      <c r="W96" s="13">
        <f t="shared" si="18"/>
        <v>2.3731638831036423E-4</v>
      </c>
      <c r="X96" s="13">
        <f t="shared" si="19"/>
        <v>0</v>
      </c>
    </row>
    <row r="97" spans="1:24" x14ac:dyDescent="0.25">
      <c r="A97" s="12">
        <v>76</v>
      </c>
      <c r="B97" s="12">
        <v>2</v>
      </c>
      <c r="C97" s="13">
        <v>39.304667000000002</v>
      </c>
      <c r="D97" s="12">
        <v>530</v>
      </c>
      <c r="E97" s="12">
        <v>76</v>
      </c>
      <c r="F97" s="12">
        <v>2</v>
      </c>
      <c r="G97" s="12" t="s">
        <v>40</v>
      </c>
      <c r="H97" s="13">
        <v>4.2137840000000004</v>
      </c>
      <c r="I97" s="13">
        <v>0.20899999999999999</v>
      </c>
      <c r="J97" s="13">
        <f t="shared" si="10"/>
        <v>165.62137692992803</v>
      </c>
      <c r="K97" s="13">
        <f t="shared" si="11"/>
        <v>8.2146754029999993</v>
      </c>
      <c r="L97" s="13">
        <v>0.20699999999999999</v>
      </c>
      <c r="M97" s="13">
        <v>0.14799999999999999</v>
      </c>
      <c r="N97" s="13">
        <f t="shared" si="12"/>
        <v>0.87225328800000002</v>
      </c>
      <c r="O97" s="13">
        <f t="shared" si="13"/>
        <v>3.0931999999999998E-2</v>
      </c>
      <c r="P97" s="13">
        <f t="shared" si="14"/>
        <v>34.283625024495102</v>
      </c>
      <c r="Q97" s="13">
        <f t="shared" si="15"/>
        <v>1.215771959644</v>
      </c>
      <c r="R97" s="13">
        <v>39.304667000000002</v>
      </c>
      <c r="S97" s="13">
        <v>1E-3</v>
      </c>
      <c r="T97" s="13">
        <v>0</v>
      </c>
      <c r="U97" s="13">
        <f t="shared" si="16"/>
        <v>3.9304667000000001E-2</v>
      </c>
      <c r="V97" s="13">
        <f t="shared" si="17"/>
        <v>0</v>
      </c>
      <c r="W97" s="13">
        <f t="shared" si="18"/>
        <v>2.3731638831036423E-4</v>
      </c>
      <c r="X97" s="13">
        <f t="shared" si="19"/>
        <v>0</v>
      </c>
    </row>
    <row r="98" spans="1:24" x14ac:dyDescent="0.25">
      <c r="A98" s="12">
        <v>76</v>
      </c>
      <c r="B98" s="12">
        <v>2</v>
      </c>
      <c r="C98" s="13">
        <v>9.1622240000000001</v>
      </c>
      <c r="D98" s="12">
        <v>530</v>
      </c>
      <c r="E98" s="12">
        <v>76</v>
      </c>
      <c r="F98" s="12">
        <v>2</v>
      </c>
      <c r="G98" s="12" t="s">
        <v>40</v>
      </c>
      <c r="H98" s="13">
        <v>4.2137840000000004</v>
      </c>
      <c r="I98" s="13">
        <v>0.20899999999999999</v>
      </c>
      <c r="J98" s="13">
        <f t="shared" si="10"/>
        <v>38.607632895616007</v>
      </c>
      <c r="K98" s="13">
        <f t="shared" si="11"/>
        <v>1.914904816</v>
      </c>
      <c r="L98" s="13">
        <v>0.20699999999999999</v>
      </c>
      <c r="M98" s="13">
        <v>0.14799999999999999</v>
      </c>
      <c r="N98" s="13">
        <f t="shared" si="12"/>
        <v>0.87225328800000002</v>
      </c>
      <c r="O98" s="13">
        <f t="shared" si="13"/>
        <v>3.0931999999999998E-2</v>
      </c>
      <c r="P98" s="13">
        <f t="shared" si="14"/>
        <v>7.991780009392512</v>
      </c>
      <c r="Q98" s="13">
        <f t="shared" si="15"/>
        <v>0.28340591276799998</v>
      </c>
      <c r="R98" s="13">
        <v>9.1622240000000001</v>
      </c>
      <c r="S98" s="13">
        <v>1E-3</v>
      </c>
      <c r="T98" s="13">
        <v>0</v>
      </c>
      <c r="U98" s="13">
        <f t="shared" si="16"/>
        <v>9.1622240000000001E-3</v>
      </c>
      <c r="V98" s="13">
        <f t="shared" si="17"/>
        <v>0</v>
      </c>
      <c r="W98" s="13">
        <f t="shared" si="18"/>
        <v>2.3731638831036423E-4</v>
      </c>
      <c r="X98" s="13">
        <f t="shared" si="19"/>
        <v>0</v>
      </c>
    </row>
    <row r="99" spans="1:24" x14ac:dyDescent="0.25">
      <c r="A99" s="12">
        <v>76</v>
      </c>
      <c r="B99" s="12">
        <v>2</v>
      </c>
      <c r="C99" s="13">
        <v>4.3098970000000003</v>
      </c>
      <c r="D99" s="12">
        <v>530</v>
      </c>
      <c r="E99" s="12">
        <v>76</v>
      </c>
      <c r="F99" s="12">
        <v>2</v>
      </c>
      <c r="G99" s="12" t="s">
        <v>40</v>
      </c>
      <c r="H99" s="13">
        <v>4.2137840000000004</v>
      </c>
      <c r="I99" s="13">
        <v>0.20899999999999999</v>
      </c>
      <c r="J99" s="13">
        <f t="shared" si="10"/>
        <v>18.160975020248003</v>
      </c>
      <c r="K99" s="13">
        <f t="shared" si="11"/>
        <v>0.90076847300000007</v>
      </c>
      <c r="L99" s="13">
        <v>0.20699999999999999</v>
      </c>
      <c r="M99" s="13">
        <v>0.14799999999999999</v>
      </c>
      <c r="N99" s="13">
        <f t="shared" si="12"/>
        <v>0.87225328800000002</v>
      </c>
      <c r="O99" s="13">
        <f t="shared" si="13"/>
        <v>3.0931999999999998E-2</v>
      </c>
      <c r="P99" s="13">
        <f t="shared" si="14"/>
        <v>3.7593218291913364</v>
      </c>
      <c r="Q99" s="13">
        <f t="shared" si="15"/>
        <v>0.13331373400400001</v>
      </c>
      <c r="R99" s="13">
        <v>4.3098970000000003</v>
      </c>
      <c r="S99" s="13">
        <v>1E-3</v>
      </c>
      <c r="T99" s="13">
        <v>0</v>
      </c>
      <c r="U99" s="13">
        <f t="shared" si="16"/>
        <v>4.309897E-3</v>
      </c>
      <c r="V99" s="13">
        <f t="shared" si="17"/>
        <v>0</v>
      </c>
      <c r="W99" s="13">
        <f t="shared" si="18"/>
        <v>2.3731638831036423E-4</v>
      </c>
      <c r="X99" s="13">
        <f t="shared" si="19"/>
        <v>0</v>
      </c>
    </row>
    <row r="100" spans="1:24" x14ac:dyDescent="0.25">
      <c r="A100" s="12">
        <v>70</v>
      </c>
      <c r="B100" s="12">
        <v>2</v>
      </c>
      <c r="C100" s="13">
        <v>3.0899999999999998E-4</v>
      </c>
      <c r="D100" s="12">
        <v>497</v>
      </c>
      <c r="E100" s="12">
        <v>70</v>
      </c>
      <c r="F100" s="12">
        <v>2</v>
      </c>
      <c r="G100" s="12" t="s">
        <v>40</v>
      </c>
      <c r="H100" s="13">
        <v>5.5228770000000003</v>
      </c>
      <c r="I100" s="13">
        <v>0.254</v>
      </c>
      <c r="J100" s="13">
        <f t="shared" si="10"/>
        <v>1.706568993E-3</v>
      </c>
      <c r="K100" s="13">
        <f t="shared" si="11"/>
        <v>7.8485999999999994E-5</v>
      </c>
      <c r="L100" s="13">
        <v>0.38500000000000001</v>
      </c>
      <c r="M100" s="13">
        <v>0.20599999999999999</v>
      </c>
      <c r="N100" s="13">
        <f t="shared" si="12"/>
        <v>2.1263076450000002</v>
      </c>
      <c r="O100" s="13">
        <f t="shared" si="13"/>
        <v>5.2323999999999996E-2</v>
      </c>
      <c r="P100" s="13">
        <f t="shared" si="14"/>
        <v>6.5702906230499997E-4</v>
      </c>
      <c r="Q100" s="13">
        <f t="shared" si="15"/>
        <v>1.6168115999999999E-5</v>
      </c>
      <c r="R100" s="13">
        <v>3.0899999999999998E-4</v>
      </c>
      <c r="S100" s="13">
        <v>3.5999999999999997E-2</v>
      </c>
      <c r="T100" s="13">
        <v>2E-3</v>
      </c>
      <c r="U100" s="13">
        <f t="shared" si="16"/>
        <v>1.1123999999999999E-5</v>
      </c>
      <c r="V100" s="13">
        <f t="shared" si="17"/>
        <v>6.1799999999999995E-7</v>
      </c>
      <c r="W100" s="13">
        <f t="shared" si="18"/>
        <v>6.5183417990297438E-3</v>
      </c>
      <c r="X100" s="13">
        <f t="shared" si="19"/>
        <v>7.874015748031496E-3</v>
      </c>
    </row>
    <row r="101" spans="1:24" x14ac:dyDescent="0.25">
      <c r="A101" s="12">
        <v>60</v>
      </c>
      <c r="B101" s="12">
        <v>3</v>
      </c>
      <c r="C101" s="13">
        <v>7.8490000000000001E-3</v>
      </c>
      <c r="D101" s="12">
        <v>445</v>
      </c>
      <c r="E101" s="12">
        <v>60</v>
      </c>
      <c r="F101" s="12">
        <v>3</v>
      </c>
      <c r="G101" s="12" t="s">
        <v>41</v>
      </c>
      <c r="H101" s="13">
        <v>23.953157000000001</v>
      </c>
      <c r="I101" s="13">
        <v>1.8680000000000001</v>
      </c>
      <c r="J101" s="13">
        <f t="shared" si="10"/>
        <v>0.18800832929300001</v>
      </c>
      <c r="K101" s="13">
        <f t="shared" si="11"/>
        <v>1.4661932000000001E-2</v>
      </c>
      <c r="L101" s="13">
        <v>0.20499999999999999</v>
      </c>
      <c r="M101" s="13">
        <v>6.8000000000000005E-2</v>
      </c>
      <c r="N101" s="13">
        <f t="shared" si="12"/>
        <v>4.9103971849999999</v>
      </c>
      <c r="O101" s="13">
        <f t="shared" si="13"/>
        <v>0.12702400000000003</v>
      </c>
      <c r="P101" s="13">
        <f t="shared" si="14"/>
        <v>3.8541707505064998E-2</v>
      </c>
      <c r="Q101" s="13">
        <f t="shared" si="15"/>
        <v>9.9701137600000014E-4</v>
      </c>
      <c r="R101" s="13">
        <v>7.8490000000000001E-3</v>
      </c>
      <c r="S101" s="13">
        <v>0.375</v>
      </c>
      <c r="T101" s="13">
        <v>0.01</v>
      </c>
      <c r="U101" s="13">
        <f t="shared" si="16"/>
        <v>2.9433749999999998E-3</v>
      </c>
      <c r="V101" s="13">
        <f t="shared" si="17"/>
        <v>7.8490000000000002E-5</v>
      </c>
      <c r="W101" s="13">
        <f t="shared" si="18"/>
        <v>1.5655556384488272E-2</v>
      </c>
      <c r="X101" s="13">
        <f t="shared" si="19"/>
        <v>5.3533190578158455E-3</v>
      </c>
    </row>
    <row r="102" spans="1:24" x14ac:dyDescent="0.25">
      <c r="A102" s="12">
        <v>62</v>
      </c>
      <c r="B102" s="12">
        <v>3</v>
      </c>
      <c r="C102" s="13">
        <v>3.143707</v>
      </c>
      <c r="D102" s="12">
        <v>457</v>
      </c>
      <c r="E102" s="12">
        <v>62</v>
      </c>
      <c r="F102" s="12">
        <v>3</v>
      </c>
      <c r="G102" s="12" t="s">
        <v>41</v>
      </c>
      <c r="H102" s="13">
        <v>11.740534</v>
      </c>
      <c r="I102" s="13">
        <v>1.123</v>
      </c>
      <c r="J102" s="13">
        <f t="shared" si="10"/>
        <v>36.908798919538</v>
      </c>
      <c r="K102" s="13">
        <f t="shared" si="11"/>
        <v>3.5303829609999999</v>
      </c>
      <c r="L102" s="13">
        <v>0.35799999999999998</v>
      </c>
      <c r="M102" s="13">
        <v>0.21299999999999999</v>
      </c>
      <c r="N102" s="13">
        <f t="shared" si="12"/>
        <v>4.2031111719999998</v>
      </c>
      <c r="O102" s="13">
        <f t="shared" si="13"/>
        <v>0.23919899999999999</v>
      </c>
      <c r="P102" s="13">
        <f t="shared" si="14"/>
        <v>13.213350013194603</v>
      </c>
      <c r="Q102" s="13">
        <f t="shared" si="15"/>
        <v>0.75197157069300002</v>
      </c>
      <c r="R102" s="13">
        <v>3.143707</v>
      </c>
      <c r="S102" s="13">
        <v>0.17399999999999999</v>
      </c>
      <c r="T102" s="13">
        <v>1.0999999999999999E-2</v>
      </c>
      <c r="U102" s="13">
        <f t="shared" si="16"/>
        <v>0.54700501800000001</v>
      </c>
      <c r="V102" s="13">
        <f t="shared" si="17"/>
        <v>3.4580777E-2</v>
      </c>
      <c r="W102" s="13">
        <f t="shared" si="18"/>
        <v>1.4820450245278451E-2</v>
      </c>
      <c r="X102" s="13">
        <f t="shared" si="19"/>
        <v>9.7951914514692786E-3</v>
      </c>
    </row>
    <row r="103" spans="1:24" x14ac:dyDescent="0.25">
      <c r="A103" s="12">
        <v>63</v>
      </c>
      <c r="B103" s="12">
        <v>3</v>
      </c>
      <c r="C103" s="13">
        <v>8.1596000000000002E-2</v>
      </c>
      <c r="D103" s="12">
        <v>462</v>
      </c>
      <c r="E103" s="12">
        <v>63</v>
      </c>
      <c r="F103" s="12">
        <v>3</v>
      </c>
      <c r="G103" s="12" t="s">
        <v>41</v>
      </c>
      <c r="H103" s="13">
        <v>17.039811</v>
      </c>
      <c r="I103" s="13">
        <v>1.3320000000000001</v>
      </c>
      <c r="J103" s="13">
        <f t="shared" si="10"/>
        <v>1.390380418356</v>
      </c>
      <c r="K103" s="13">
        <f t="shared" si="11"/>
        <v>0.108685872</v>
      </c>
      <c r="L103" s="13">
        <v>0.503</v>
      </c>
      <c r="M103" s="13">
        <v>1.1000000000000001</v>
      </c>
      <c r="N103" s="13">
        <f t="shared" si="12"/>
        <v>8.5710249330000003</v>
      </c>
      <c r="O103" s="13">
        <f t="shared" si="13"/>
        <v>1.4652000000000003</v>
      </c>
      <c r="P103" s="13">
        <f t="shared" si="14"/>
        <v>0.69936135043306802</v>
      </c>
      <c r="Q103" s="13">
        <f t="shared" si="15"/>
        <v>0.11955445920000003</v>
      </c>
      <c r="R103" s="13">
        <v>8.1596000000000002E-2</v>
      </c>
      <c r="S103" s="13">
        <v>0.35</v>
      </c>
      <c r="T103" s="13">
        <v>4.4999999999999998E-2</v>
      </c>
      <c r="U103" s="13">
        <f t="shared" si="16"/>
        <v>2.85586E-2</v>
      </c>
      <c r="V103" s="13">
        <f t="shared" si="17"/>
        <v>3.6718200000000001E-3</v>
      </c>
      <c r="W103" s="13">
        <f t="shared" si="18"/>
        <v>2.0540133925194357E-2</v>
      </c>
      <c r="X103" s="13">
        <f t="shared" si="19"/>
        <v>3.3783783783783786E-2</v>
      </c>
    </row>
    <row r="104" spans="1:24" x14ac:dyDescent="0.25">
      <c r="A104" s="12">
        <v>63</v>
      </c>
      <c r="B104" s="12">
        <v>3</v>
      </c>
      <c r="C104" s="13">
        <v>3.021919</v>
      </c>
      <c r="D104" s="12">
        <v>462</v>
      </c>
      <c r="E104" s="12">
        <v>63</v>
      </c>
      <c r="F104" s="12">
        <v>3</v>
      </c>
      <c r="G104" s="12" t="s">
        <v>41</v>
      </c>
      <c r="H104" s="13">
        <v>17.039811</v>
      </c>
      <c r="I104" s="13">
        <v>1.3320000000000001</v>
      </c>
      <c r="J104" s="13">
        <f t="shared" si="10"/>
        <v>51.492928617308998</v>
      </c>
      <c r="K104" s="13">
        <f t="shared" si="11"/>
        <v>4.0251961080000003</v>
      </c>
      <c r="L104" s="13">
        <v>0.503</v>
      </c>
      <c r="M104" s="13">
        <v>1.1000000000000001</v>
      </c>
      <c r="N104" s="13">
        <f t="shared" si="12"/>
        <v>8.5710249330000003</v>
      </c>
      <c r="O104" s="13">
        <f t="shared" si="13"/>
        <v>1.4652000000000003</v>
      </c>
      <c r="P104" s="13">
        <f t="shared" si="14"/>
        <v>25.900943094506427</v>
      </c>
      <c r="Q104" s="13">
        <f t="shared" si="15"/>
        <v>4.4277157188000009</v>
      </c>
      <c r="R104" s="13">
        <v>3.021919</v>
      </c>
      <c r="S104" s="13">
        <v>0.35</v>
      </c>
      <c r="T104" s="13">
        <v>4.4999999999999998E-2</v>
      </c>
      <c r="U104" s="13">
        <f t="shared" si="16"/>
        <v>1.0576716499999999</v>
      </c>
      <c r="V104" s="13">
        <f t="shared" si="17"/>
        <v>0.135986355</v>
      </c>
      <c r="W104" s="13">
        <f t="shared" si="18"/>
        <v>2.0540133925194357E-2</v>
      </c>
      <c r="X104" s="13">
        <f t="shared" si="19"/>
        <v>3.3783783783783786E-2</v>
      </c>
    </row>
    <row r="105" spans="1:24" x14ac:dyDescent="0.25">
      <c r="A105" s="12">
        <v>66</v>
      </c>
      <c r="B105" s="12">
        <v>3</v>
      </c>
      <c r="C105" s="13">
        <v>9.9994449999999997</v>
      </c>
      <c r="D105" s="12">
        <v>475</v>
      </c>
      <c r="E105" s="12">
        <v>66</v>
      </c>
      <c r="F105" s="12">
        <v>3</v>
      </c>
      <c r="G105" s="12" t="s">
        <v>41</v>
      </c>
      <c r="H105" s="13">
        <v>20.545442999999999</v>
      </c>
      <c r="I105" s="13">
        <v>1.5649999999999999</v>
      </c>
      <c r="J105" s="13">
        <f t="shared" si="10"/>
        <v>205.44302727913498</v>
      </c>
      <c r="K105" s="13">
        <f t="shared" si="11"/>
        <v>15.649131424999998</v>
      </c>
      <c r="L105" s="13">
        <v>0.20399999999999999</v>
      </c>
      <c r="M105" s="13">
        <v>0.155</v>
      </c>
      <c r="N105" s="13">
        <f t="shared" si="12"/>
        <v>4.1912703719999991</v>
      </c>
      <c r="O105" s="13">
        <f t="shared" si="13"/>
        <v>0.24257499999999999</v>
      </c>
      <c r="P105" s="13">
        <f t="shared" si="14"/>
        <v>41.910377564943531</v>
      </c>
      <c r="Q105" s="13">
        <f t="shared" si="15"/>
        <v>2.4256153708749997</v>
      </c>
      <c r="R105" s="13">
        <v>9.9994449999999997</v>
      </c>
      <c r="S105" s="13">
        <v>9.9000000000000005E-2</v>
      </c>
      <c r="T105" s="13">
        <v>1.7000000000000001E-2</v>
      </c>
      <c r="U105" s="13">
        <f t="shared" si="16"/>
        <v>0.98994505499999996</v>
      </c>
      <c r="V105" s="13">
        <f t="shared" si="17"/>
        <v>0.16999056500000001</v>
      </c>
      <c r="W105" s="13">
        <f t="shared" si="18"/>
        <v>4.8185867785863756E-3</v>
      </c>
      <c r="X105" s="13">
        <f t="shared" si="19"/>
        <v>1.086261980830671E-2</v>
      </c>
    </row>
    <row r="106" spans="1:24" x14ac:dyDescent="0.25">
      <c r="A106" s="12">
        <v>68</v>
      </c>
      <c r="B106" s="12">
        <v>3</v>
      </c>
      <c r="C106" s="13">
        <v>4.8214589999999999</v>
      </c>
      <c r="D106" s="12">
        <v>483</v>
      </c>
      <c r="E106" s="12">
        <v>68</v>
      </c>
      <c r="F106" s="12">
        <v>3</v>
      </c>
      <c r="G106" s="12" t="s">
        <v>41</v>
      </c>
      <c r="H106" s="13">
        <v>18.712240000000001</v>
      </c>
      <c r="I106" s="13">
        <v>1.61</v>
      </c>
      <c r="J106" s="13">
        <f t="shared" si="10"/>
        <v>90.220297958160003</v>
      </c>
      <c r="K106" s="13">
        <f t="shared" si="11"/>
        <v>7.76254899</v>
      </c>
      <c r="L106" s="13">
        <v>0.36799999999999999</v>
      </c>
      <c r="M106" s="13">
        <v>0.36099999999999999</v>
      </c>
      <c r="N106" s="13">
        <f t="shared" si="12"/>
        <v>6.8861043200000003</v>
      </c>
      <c r="O106" s="13">
        <f t="shared" si="13"/>
        <v>0.58121</v>
      </c>
      <c r="P106" s="13">
        <f t="shared" si="14"/>
        <v>33.201069648602882</v>
      </c>
      <c r="Q106" s="13">
        <f t="shared" si="15"/>
        <v>2.8022801853899999</v>
      </c>
      <c r="R106" s="13">
        <v>4.8214589999999999</v>
      </c>
      <c r="S106" s="13">
        <v>6.7000000000000004E-2</v>
      </c>
      <c r="T106" s="13">
        <v>1.2E-2</v>
      </c>
      <c r="U106" s="13">
        <f t="shared" si="16"/>
        <v>0.32303775300000004</v>
      </c>
      <c r="V106" s="13">
        <f t="shared" si="17"/>
        <v>5.7857508000000002E-2</v>
      </c>
      <c r="W106" s="13">
        <f t="shared" si="18"/>
        <v>3.5805440716878368E-3</v>
      </c>
      <c r="X106" s="13">
        <f t="shared" si="19"/>
        <v>7.4534161490683228E-3</v>
      </c>
    </row>
    <row r="107" spans="1:24" x14ac:dyDescent="0.25">
      <c r="A107" s="12">
        <v>68</v>
      </c>
      <c r="B107" s="12">
        <v>3</v>
      </c>
      <c r="C107" s="13">
        <v>3.3817759999999999</v>
      </c>
      <c r="D107" s="12">
        <v>483</v>
      </c>
      <c r="E107" s="12">
        <v>68</v>
      </c>
      <c r="F107" s="12">
        <v>3</v>
      </c>
      <c r="G107" s="12" t="s">
        <v>41</v>
      </c>
      <c r="H107" s="13">
        <v>18.712240000000001</v>
      </c>
      <c r="I107" s="13">
        <v>1.61</v>
      </c>
      <c r="J107" s="13">
        <f t="shared" si="10"/>
        <v>63.280604138240001</v>
      </c>
      <c r="K107" s="13">
        <f t="shared" si="11"/>
        <v>5.4446593600000002</v>
      </c>
      <c r="L107" s="13">
        <v>0.36799999999999999</v>
      </c>
      <c r="M107" s="13">
        <v>0.36099999999999999</v>
      </c>
      <c r="N107" s="13">
        <f t="shared" si="12"/>
        <v>6.8861043200000003</v>
      </c>
      <c r="O107" s="13">
        <f t="shared" si="13"/>
        <v>0.58121</v>
      </c>
      <c r="P107" s="13">
        <f t="shared" si="14"/>
        <v>23.287262322872319</v>
      </c>
      <c r="Q107" s="13">
        <f t="shared" si="15"/>
        <v>1.9655220289599999</v>
      </c>
      <c r="R107" s="13">
        <v>3.3817759999999999</v>
      </c>
      <c r="S107" s="13">
        <v>6.7000000000000004E-2</v>
      </c>
      <c r="T107" s="13">
        <v>1.2E-2</v>
      </c>
      <c r="U107" s="13">
        <f t="shared" si="16"/>
        <v>0.22657899200000001</v>
      </c>
      <c r="V107" s="13">
        <f t="shared" si="17"/>
        <v>4.0581312000000001E-2</v>
      </c>
      <c r="W107" s="13">
        <f t="shared" si="18"/>
        <v>3.5805440716878364E-3</v>
      </c>
      <c r="X107" s="13">
        <f t="shared" si="19"/>
        <v>7.4534161490683228E-3</v>
      </c>
    </row>
    <row r="108" spans="1:24" x14ac:dyDescent="0.25">
      <c r="A108" s="12">
        <v>68</v>
      </c>
      <c r="B108" s="12">
        <v>3</v>
      </c>
      <c r="C108" s="13">
        <v>1.958661</v>
      </c>
      <c r="D108" s="12">
        <v>483</v>
      </c>
      <c r="E108" s="12">
        <v>68</v>
      </c>
      <c r="F108" s="12">
        <v>3</v>
      </c>
      <c r="G108" s="12" t="s">
        <v>41</v>
      </c>
      <c r="H108" s="13">
        <v>18.712240000000001</v>
      </c>
      <c r="I108" s="13">
        <v>1.61</v>
      </c>
      <c r="J108" s="13">
        <f t="shared" si="10"/>
        <v>36.650934710640001</v>
      </c>
      <c r="K108" s="13">
        <f t="shared" si="11"/>
        <v>3.15344421</v>
      </c>
      <c r="L108" s="13">
        <v>0.36799999999999999</v>
      </c>
      <c r="M108" s="13">
        <v>0.36099999999999999</v>
      </c>
      <c r="N108" s="13">
        <f t="shared" si="12"/>
        <v>6.8861043200000003</v>
      </c>
      <c r="O108" s="13">
        <f t="shared" si="13"/>
        <v>0.58121</v>
      </c>
      <c r="P108" s="13">
        <f t="shared" si="14"/>
        <v>13.487543973515521</v>
      </c>
      <c r="Q108" s="13">
        <f t="shared" si="15"/>
        <v>1.13839335981</v>
      </c>
      <c r="R108" s="13">
        <v>1.958661</v>
      </c>
      <c r="S108" s="13">
        <v>6.7000000000000004E-2</v>
      </c>
      <c r="T108" s="13">
        <v>1.2E-2</v>
      </c>
      <c r="U108" s="13">
        <f t="shared" si="16"/>
        <v>0.131230287</v>
      </c>
      <c r="V108" s="13">
        <f t="shared" si="17"/>
        <v>2.3503932000000002E-2</v>
      </c>
      <c r="W108" s="13">
        <f t="shared" si="18"/>
        <v>3.5805440716878364E-3</v>
      </c>
      <c r="X108" s="13">
        <f t="shared" si="19"/>
        <v>7.4534161490683237E-3</v>
      </c>
    </row>
    <row r="109" spans="1:24" x14ac:dyDescent="0.25">
      <c r="A109" s="12">
        <v>69</v>
      </c>
      <c r="B109" s="12">
        <v>3</v>
      </c>
      <c r="C109" s="13">
        <v>1.9086419999999999</v>
      </c>
      <c r="D109" s="12">
        <v>492</v>
      </c>
      <c r="E109" s="12">
        <v>69</v>
      </c>
      <c r="F109" s="12">
        <v>3</v>
      </c>
      <c r="G109" s="12" t="s">
        <v>41</v>
      </c>
      <c r="H109" s="13">
        <v>21.472840999999999</v>
      </c>
      <c r="I109" s="13">
        <v>1.56</v>
      </c>
      <c r="J109" s="13">
        <f t="shared" si="10"/>
        <v>40.983966191921994</v>
      </c>
      <c r="K109" s="13">
        <f t="shared" si="11"/>
        <v>2.97748152</v>
      </c>
      <c r="L109" s="13">
        <v>0.66300000000000003</v>
      </c>
      <c r="M109" s="13">
        <v>0.46200000000000002</v>
      </c>
      <c r="N109" s="13">
        <f t="shared" si="12"/>
        <v>14.236493583</v>
      </c>
      <c r="O109" s="13">
        <f t="shared" si="13"/>
        <v>0.72072000000000003</v>
      </c>
      <c r="P109" s="13">
        <f t="shared" si="14"/>
        <v>27.172369585244283</v>
      </c>
      <c r="Q109" s="13">
        <f t="shared" si="15"/>
        <v>1.3755964622400001</v>
      </c>
      <c r="R109" s="13">
        <v>1.9086419999999999</v>
      </c>
      <c r="S109" s="13">
        <v>0.318</v>
      </c>
      <c r="T109" s="13">
        <v>4.7E-2</v>
      </c>
      <c r="U109" s="13">
        <f t="shared" si="16"/>
        <v>0.60694815599999996</v>
      </c>
      <c r="V109" s="13">
        <f t="shared" si="17"/>
        <v>8.9706174E-2</v>
      </c>
      <c r="W109" s="13">
        <f t="shared" si="18"/>
        <v>1.4809405052643013E-2</v>
      </c>
      <c r="X109" s="13">
        <f t="shared" si="19"/>
        <v>3.0128205128205129E-2</v>
      </c>
    </row>
    <row r="110" spans="1:24" x14ac:dyDescent="0.25">
      <c r="A110" s="12">
        <v>70</v>
      </c>
      <c r="B110" s="12">
        <v>3</v>
      </c>
      <c r="C110" s="13">
        <v>1.377005</v>
      </c>
      <c r="D110" s="12">
        <v>498</v>
      </c>
      <c r="E110" s="12">
        <v>70</v>
      </c>
      <c r="F110" s="12">
        <v>3</v>
      </c>
      <c r="G110" s="12" t="s">
        <v>41</v>
      </c>
      <c r="H110" s="13">
        <v>12.636637</v>
      </c>
      <c r="I110" s="13">
        <v>0.90600000000000003</v>
      </c>
      <c r="J110" s="13">
        <f t="shared" si="10"/>
        <v>17.400712332185002</v>
      </c>
      <c r="K110" s="13">
        <f t="shared" si="11"/>
        <v>1.2475665300000001</v>
      </c>
      <c r="L110" s="13">
        <v>0.38500000000000001</v>
      </c>
      <c r="M110" s="13">
        <v>0.20699999999999999</v>
      </c>
      <c r="N110" s="13">
        <f t="shared" si="12"/>
        <v>4.8651052450000005</v>
      </c>
      <c r="O110" s="13">
        <f t="shared" si="13"/>
        <v>0.18754199999999999</v>
      </c>
      <c r="P110" s="13">
        <f t="shared" si="14"/>
        <v>6.6992742478912257</v>
      </c>
      <c r="Q110" s="13">
        <f t="shared" si="15"/>
        <v>0.25824627170999997</v>
      </c>
      <c r="R110" s="13">
        <v>1.377005</v>
      </c>
      <c r="S110" s="13">
        <v>8.2000000000000003E-2</v>
      </c>
      <c r="T110" s="13">
        <v>8.0000000000000002E-3</v>
      </c>
      <c r="U110" s="13">
        <f t="shared" si="16"/>
        <v>0.11291441000000001</v>
      </c>
      <c r="V110" s="13">
        <f t="shared" si="17"/>
        <v>1.1016040000000001E-2</v>
      </c>
      <c r="W110" s="13">
        <f t="shared" si="18"/>
        <v>6.4890682544730847E-3</v>
      </c>
      <c r="X110" s="13">
        <f t="shared" si="19"/>
        <v>8.8300220750551876E-3</v>
      </c>
    </row>
    <row r="111" spans="1:24" x14ac:dyDescent="0.25">
      <c r="A111" s="12">
        <v>70</v>
      </c>
      <c r="B111" s="12">
        <v>3</v>
      </c>
      <c r="C111" s="13">
        <v>5.8268430000000002</v>
      </c>
      <c r="D111" s="12">
        <v>498</v>
      </c>
      <c r="E111" s="12">
        <v>70</v>
      </c>
      <c r="F111" s="12">
        <v>3</v>
      </c>
      <c r="G111" s="12" t="s">
        <v>41</v>
      </c>
      <c r="H111" s="13">
        <v>12.636637</v>
      </c>
      <c r="I111" s="13">
        <v>0.90600000000000003</v>
      </c>
      <c r="J111" s="13">
        <f t="shared" si="10"/>
        <v>73.631699846991012</v>
      </c>
      <c r="K111" s="13">
        <f t="shared" si="11"/>
        <v>5.2791197580000002</v>
      </c>
      <c r="L111" s="13">
        <v>0.38500000000000001</v>
      </c>
      <c r="M111" s="13">
        <v>0.20699999999999999</v>
      </c>
      <c r="N111" s="13">
        <f t="shared" si="12"/>
        <v>4.8651052450000005</v>
      </c>
      <c r="O111" s="13">
        <f t="shared" si="13"/>
        <v>0.18754199999999999</v>
      </c>
      <c r="P111" s="13">
        <f t="shared" si="14"/>
        <v>28.348204441091539</v>
      </c>
      <c r="Q111" s="13">
        <f t="shared" si="15"/>
        <v>1.0927777899060001</v>
      </c>
      <c r="R111" s="13">
        <v>5.8268430000000002</v>
      </c>
      <c r="S111" s="13">
        <v>8.2000000000000003E-2</v>
      </c>
      <c r="T111" s="13">
        <v>8.0000000000000002E-3</v>
      </c>
      <c r="U111" s="13">
        <f t="shared" si="16"/>
        <v>0.47780112600000002</v>
      </c>
      <c r="V111" s="13">
        <f t="shared" si="17"/>
        <v>4.6614744E-2</v>
      </c>
      <c r="W111" s="13">
        <f t="shared" si="18"/>
        <v>6.4890682544730838E-3</v>
      </c>
      <c r="X111" s="13">
        <f t="shared" si="19"/>
        <v>8.8300220750551876E-3</v>
      </c>
    </row>
    <row r="112" spans="1:24" x14ac:dyDescent="0.25">
      <c r="A112" s="12">
        <v>73</v>
      </c>
      <c r="B112" s="12">
        <v>3</v>
      </c>
      <c r="C112" s="13">
        <v>0.41800199999999998</v>
      </c>
      <c r="D112" s="12">
        <v>515</v>
      </c>
      <c r="E112" s="12">
        <v>73</v>
      </c>
      <c r="F112" s="12">
        <v>3</v>
      </c>
      <c r="G112" s="12" t="s">
        <v>41</v>
      </c>
      <c r="H112" s="13">
        <v>11.584915000000001</v>
      </c>
      <c r="I112" s="13">
        <v>0.75900000000000001</v>
      </c>
      <c r="J112" s="13">
        <f t="shared" si="10"/>
        <v>4.8425176398299996</v>
      </c>
      <c r="K112" s="13">
        <f t="shared" si="11"/>
        <v>0.31726351799999997</v>
      </c>
      <c r="L112" s="13">
        <v>0.25900000000000001</v>
      </c>
      <c r="M112" s="13">
        <v>0.20899999999999999</v>
      </c>
      <c r="N112" s="13">
        <f t="shared" si="12"/>
        <v>3.0004929850000002</v>
      </c>
      <c r="O112" s="13">
        <f t="shared" si="13"/>
        <v>0.15863099999999999</v>
      </c>
      <c r="P112" s="13">
        <f t="shared" si="14"/>
        <v>1.2542120687159701</v>
      </c>
      <c r="Q112" s="13">
        <f t="shared" si="15"/>
        <v>6.6308075261999999E-2</v>
      </c>
      <c r="R112" s="13">
        <v>0.41800199999999998</v>
      </c>
      <c r="S112" s="13">
        <v>2.3E-2</v>
      </c>
      <c r="T112" s="13">
        <v>2E-3</v>
      </c>
      <c r="U112" s="13">
        <f t="shared" si="16"/>
        <v>9.6140459999999994E-3</v>
      </c>
      <c r="V112" s="13">
        <f t="shared" si="17"/>
        <v>8.36004E-4</v>
      </c>
      <c r="W112" s="13">
        <f t="shared" si="18"/>
        <v>1.9853404189845159E-3</v>
      </c>
      <c r="X112" s="13">
        <f t="shared" si="19"/>
        <v>2.635046113306983E-3</v>
      </c>
    </row>
    <row r="113" spans="1:24" x14ac:dyDescent="0.25">
      <c r="A113" s="12">
        <v>73</v>
      </c>
      <c r="B113" s="12">
        <v>3</v>
      </c>
      <c r="C113" s="13">
        <v>0.86790400000000001</v>
      </c>
      <c r="D113" s="12">
        <v>515</v>
      </c>
      <c r="E113" s="12">
        <v>73</v>
      </c>
      <c r="F113" s="12">
        <v>3</v>
      </c>
      <c r="G113" s="12" t="s">
        <v>41</v>
      </c>
      <c r="H113" s="13">
        <v>11.584915000000001</v>
      </c>
      <c r="I113" s="13">
        <v>0.75900000000000001</v>
      </c>
      <c r="J113" s="13">
        <f t="shared" si="10"/>
        <v>10.05459406816</v>
      </c>
      <c r="K113" s="13">
        <f t="shared" si="11"/>
        <v>0.658739136</v>
      </c>
      <c r="L113" s="13">
        <v>0.25900000000000001</v>
      </c>
      <c r="M113" s="13">
        <v>0.20899999999999999</v>
      </c>
      <c r="N113" s="13">
        <f t="shared" si="12"/>
        <v>3.0004929850000002</v>
      </c>
      <c r="O113" s="13">
        <f t="shared" si="13"/>
        <v>0.15863099999999999</v>
      </c>
      <c r="P113" s="13">
        <f t="shared" si="14"/>
        <v>2.6041398636534403</v>
      </c>
      <c r="Q113" s="13">
        <f t="shared" si="15"/>
        <v>0.13767647942399999</v>
      </c>
      <c r="R113" s="13">
        <v>0.86790400000000001</v>
      </c>
      <c r="S113" s="13">
        <v>2.3E-2</v>
      </c>
      <c r="T113" s="13">
        <v>2E-3</v>
      </c>
      <c r="U113" s="13">
        <f t="shared" si="16"/>
        <v>1.9961791999999999E-2</v>
      </c>
      <c r="V113" s="13">
        <f t="shared" si="17"/>
        <v>1.7358080000000001E-3</v>
      </c>
      <c r="W113" s="13">
        <f t="shared" si="18"/>
        <v>1.9853404189845154E-3</v>
      </c>
      <c r="X113" s="13">
        <f t="shared" si="19"/>
        <v>2.635046113306983E-3</v>
      </c>
    </row>
    <row r="114" spans="1:24" x14ac:dyDescent="0.25">
      <c r="A114" s="12">
        <v>73</v>
      </c>
      <c r="B114" s="12">
        <v>3</v>
      </c>
      <c r="C114" s="13">
        <v>8.9522399999999998</v>
      </c>
      <c r="D114" s="12">
        <v>515</v>
      </c>
      <c r="E114" s="12">
        <v>73</v>
      </c>
      <c r="F114" s="12">
        <v>3</v>
      </c>
      <c r="G114" s="12" t="s">
        <v>41</v>
      </c>
      <c r="H114" s="13">
        <v>11.584915000000001</v>
      </c>
      <c r="I114" s="13">
        <v>0.75900000000000001</v>
      </c>
      <c r="J114" s="13">
        <f t="shared" si="10"/>
        <v>103.7109394596</v>
      </c>
      <c r="K114" s="13">
        <f t="shared" si="11"/>
        <v>6.7947501599999995</v>
      </c>
      <c r="L114" s="13">
        <v>0.25900000000000001</v>
      </c>
      <c r="M114" s="13">
        <v>0.20899999999999999</v>
      </c>
      <c r="N114" s="13">
        <f t="shared" si="12"/>
        <v>3.0004929850000002</v>
      </c>
      <c r="O114" s="13">
        <f t="shared" si="13"/>
        <v>0.15863099999999999</v>
      </c>
      <c r="P114" s="13">
        <f t="shared" si="14"/>
        <v>26.861133320036402</v>
      </c>
      <c r="Q114" s="13">
        <f t="shared" si="15"/>
        <v>1.42010278344</v>
      </c>
      <c r="R114" s="13">
        <v>8.9522399999999998</v>
      </c>
      <c r="S114" s="13">
        <v>2.3E-2</v>
      </c>
      <c r="T114" s="13">
        <v>2E-3</v>
      </c>
      <c r="U114" s="13">
        <f t="shared" si="16"/>
        <v>0.20590152</v>
      </c>
      <c r="V114" s="13">
        <f t="shared" si="17"/>
        <v>1.790448E-2</v>
      </c>
      <c r="W114" s="13">
        <f t="shared" si="18"/>
        <v>1.9853404189845159E-3</v>
      </c>
      <c r="X114" s="13">
        <f t="shared" si="19"/>
        <v>2.635046113306983E-3</v>
      </c>
    </row>
    <row r="115" spans="1:24" x14ac:dyDescent="0.25">
      <c r="A115" s="12">
        <v>73</v>
      </c>
      <c r="B115" s="12">
        <v>3</v>
      </c>
      <c r="C115" s="13">
        <v>2.442774</v>
      </c>
      <c r="D115" s="12">
        <v>515</v>
      </c>
      <c r="E115" s="12">
        <v>73</v>
      </c>
      <c r="F115" s="12">
        <v>3</v>
      </c>
      <c r="G115" s="12" t="s">
        <v>41</v>
      </c>
      <c r="H115" s="13">
        <v>11.584915000000001</v>
      </c>
      <c r="I115" s="13">
        <v>0.75900000000000001</v>
      </c>
      <c r="J115" s="13">
        <f t="shared" si="10"/>
        <v>28.29932915421</v>
      </c>
      <c r="K115" s="13">
        <f t="shared" si="11"/>
        <v>1.854065466</v>
      </c>
      <c r="L115" s="13">
        <v>0.25900000000000001</v>
      </c>
      <c r="M115" s="13">
        <v>0.20899999999999999</v>
      </c>
      <c r="N115" s="13">
        <f t="shared" si="12"/>
        <v>3.0004929850000002</v>
      </c>
      <c r="O115" s="13">
        <f t="shared" si="13"/>
        <v>0.15863099999999999</v>
      </c>
      <c r="P115" s="13">
        <f t="shared" si="14"/>
        <v>7.3295262509403907</v>
      </c>
      <c r="Q115" s="13">
        <f t="shared" si="15"/>
        <v>0.38749968239400001</v>
      </c>
      <c r="R115" s="13">
        <v>2.442774</v>
      </c>
      <c r="S115" s="13">
        <v>2.3E-2</v>
      </c>
      <c r="T115" s="13">
        <v>2E-3</v>
      </c>
      <c r="U115" s="13">
        <f t="shared" si="16"/>
        <v>5.6183801999999998E-2</v>
      </c>
      <c r="V115" s="13">
        <f t="shared" si="17"/>
        <v>4.885548E-3</v>
      </c>
      <c r="W115" s="13">
        <f t="shared" si="18"/>
        <v>1.9853404189845154E-3</v>
      </c>
      <c r="X115" s="13">
        <f t="shared" si="19"/>
        <v>2.635046113306983E-3</v>
      </c>
    </row>
    <row r="116" spans="1:24" x14ac:dyDescent="0.25">
      <c r="A116" s="12">
        <v>73</v>
      </c>
      <c r="B116" s="12">
        <v>3</v>
      </c>
      <c r="C116" s="13">
        <v>3.6999999999999998E-5</v>
      </c>
      <c r="D116" s="12">
        <v>515</v>
      </c>
      <c r="E116" s="12">
        <v>73</v>
      </c>
      <c r="F116" s="12">
        <v>3</v>
      </c>
      <c r="G116" s="12" t="s">
        <v>41</v>
      </c>
      <c r="H116" s="13">
        <v>11.584915000000001</v>
      </c>
      <c r="I116" s="13">
        <v>0.75900000000000001</v>
      </c>
      <c r="J116" s="13">
        <f t="shared" si="10"/>
        <v>4.28641855E-4</v>
      </c>
      <c r="K116" s="13">
        <f t="shared" si="11"/>
        <v>2.8082999999999999E-5</v>
      </c>
      <c r="L116" s="13">
        <v>0.25900000000000001</v>
      </c>
      <c r="M116" s="13">
        <v>0.20899999999999999</v>
      </c>
      <c r="N116" s="13">
        <f t="shared" si="12"/>
        <v>3.0004929850000002</v>
      </c>
      <c r="O116" s="13">
        <f t="shared" si="13"/>
        <v>0.15863099999999999</v>
      </c>
      <c r="P116" s="13">
        <f t="shared" si="14"/>
        <v>1.11018240445E-4</v>
      </c>
      <c r="Q116" s="13">
        <f t="shared" si="15"/>
        <v>5.8693469999999993E-6</v>
      </c>
      <c r="R116" s="13">
        <v>3.6999999999999998E-5</v>
      </c>
      <c r="S116" s="13">
        <v>2.3E-2</v>
      </c>
      <c r="T116" s="13">
        <v>2E-3</v>
      </c>
      <c r="U116" s="13">
        <f t="shared" si="16"/>
        <v>8.5099999999999998E-7</v>
      </c>
      <c r="V116" s="13">
        <f t="shared" si="17"/>
        <v>7.4000000000000001E-8</v>
      </c>
      <c r="W116" s="13">
        <f t="shared" si="18"/>
        <v>1.9853404189845154E-3</v>
      </c>
      <c r="X116" s="13">
        <f t="shared" si="19"/>
        <v>2.635046113306983E-3</v>
      </c>
    </row>
    <row r="117" spans="1:24" x14ac:dyDescent="0.25">
      <c r="A117" s="12">
        <v>73</v>
      </c>
      <c r="B117" s="12">
        <v>3</v>
      </c>
      <c r="C117" s="13">
        <v>2.1357330000000001</v>
      </c>
      <c r="D117" s="12">
        <v>515</v>
      </c>
      <c r="E117" s="12">
        <v>73</v>
      </c>
      <c r="F117" s="12">
        <v>3</v>
      </c>
      <c r="G117" s="12" t="s">
        <v>41</v>
      </c>
      <c r="H117" s="13">
        <v>11.584915000000001</v>
      </c>
      <c r="I117" s="13">
        <v>0.75900000000000001</v>
      </c>
      <c r="J117" s="13">
        <f t="shared" si="10"/>
        <v>24.742285267695003</v>
      </c>
      <c r="K117" s="13">
        <f t="shared" si="11"/>
        <v>1.6210213470000001</v>
      </c>
      <c r="L117" s="13">
        <v>0.25900000000000001</v>
      </c>
      <c r="M117" s="13">
        <v>0.20899999999999999</v>
      </c>
      <c r="N117" s="13">
        <f t="shared" si="12"/>
        <v>3.0004929850000002</v>
      </c>
      <c r="O117" s="13">
        <f t="shared" si="13"/>
        <v>0.15863099999999999</v>
      </c>
      <c r="P117" s="13">
        <f t="shared" si="14"/>
        <v>6.4082518843330059</v>
      </c>
      <c r="Q117" s="13">
        <f t="shared" si="15"/>
        <v>0.33879346152299999</v>
      </c>
      <c r="R117" s="13">
        <v>2.1357330000000001</v>
      </c>
      <c r="S117" s="13">
        <v>2.3E-2</v>
      </c>
      <c r="T117" s="13">
        <v>2E-3</v>
      </c>
      <c r="U117" s="13">
        <f t="shared" si="16"/>
        <v>4.9121859000000004E-2</v>
      </c>
      <c r="V117" s="13">
        <f t="shared" si="17"/>
        <v>4.2714660000000007E-3</v>
      </c>
      <c r="W117" s="13">
        <f t="shared" si="18"/>
        <v>1.9853404189845154E-3</v>
      </c>
      <c r="X117" s="13">
        <f t="shared" si="19"/>
        <v>2.635046113306983E-3</v>
      </c>
    </row>
    <row r="118" spans="1:24" x14ac:dyDescent="0.25">
      <c r="A118" s="12">
        <v>74</v>
      </c>
      <c r="B118" s="12">
        <v>3</v>
      </c>
      <c r="C118" s="13">
        <v>76.149197000000001</v>
      </c>
      <c r="D118" s="12">
        <v>520</v>
      </c>
      <c r="E118" s="12">
        <v>74</v>
      </c>
      <c r="F118" s="12">
        <v>3</v>
      </c>
      <c r="G118" s="12" t="s">
        <v>41</v>
      </c>
      <c r="H118" s="13">
        <v>18.393422999999999</v>
      </c>
      <c r="I118" s="13">
        <v>1.413</v>
      </c>
      <c r="J118" s="13">
        <f t="shared" si="10"/>
        <v>1400.6443915313309</v>
      </c>
      <c r="K118" s="13">
        <f t="shared" si="11"/>
        <v>107.59881536100001</v>
      </c>
      <c r="L118" s="13">
        <v>0.47099999999999997</v>
      </c>
      <c r="M118" s="13">
        <v>0.58799999999999997</v>
      </c>
      <c r="N118" s="13">
        <f t="shared" si="12"/>
        <v>8.6633022329999996</v>
      </c>
      <c r="O118" s="13">
        <f t="shared" si="13"/>
        <v>0.83084400000000003</v>
      </c>
      <c r="P118" s="13">
        <f t="shared" si="14"/>
        <v>659.70350841125685</v>
      </c>
      <c r="Q118" s="13">
        <f t="shared" si="15"/>
        <v>63.268103432268006</v>
      </c>
      <c r="R118" s="13">
        <v>76.149197000000001</v>
      </c>
      <c r="S118" s="13">
        <v>1.7999999999999999E-2</v>
      </c>
      <c r="T118" s="13">
        <v>2E-3</v>
      </c>
      <c r="U118" s="13">
        <f t="shared" si="16"/>
        <v>1.3706855459999998</v>
      </c>
      <c r="V118" s="13">
        <f t="shared" si="17"/>
        <v>0.152298394</v>
      </c>
      <c r="W118" s="13">
        <f t="shared" si="18"/>
        <v>9.7861066969427051E-4</v>
      </c>
      <c r="X118" s="13">
        <f t="shared" si="19"/>
        <v>1.4154281670205238E-3</v>
      </c>
    </row>
    <row r="119" spans="1:24" x14ac:dyDescent="0.25">
      <c r="A119" s="12">
        <v>74</v>
      </c>
      <c r="B119" s="12">
        <v>3</v>
      </c>
      <c r="C119" s="13">
        <v>18.517282000000002</v>
      </c>
      <c r="D119" s="12">
        <v>520</v>
      </c>
      <c r="E119" s="12">
        <v>74</v>
      </c>
      <c r="F119" s="12">
        <v>3</v>
      </c>
      <c r="G119" s="12" t="s">
        <v>41</v>
      </c>
      <c r="H119" s="13">
        <v>18.393422999999999</v>
      </c>
      <c r="I119" s="13">
        <v>1.413</v>
      </c>
      <c r="J119" s="13">
        <f t="shared" si="10"/>
        <v>340.59620063628603</v>
      </c>
      <c r="K119" s="13">
        <f t="shared" si="11"/>
        <v>26.164919466000004</v>
      </c>
      <c r="L119" s="13">
        <v>0.47099999999999997</v>
      </c>
      <c r="M119" s="13">
        <v>0.58799999999999997</v>
      </c>
      <c r="N119" s="13">
        <f t="shared" si="12"/>
        <v>8.6633022329999996</v>
      </c>
      <c r="O119" s="13">
        <f t="shared" si="13"/>
        <v>0.83084400000000003</v>
      </c>
      <c r="P119" s="13">
        <f t="shared" si="14"/>
        <v>160.4208104996907</v>
      </c>
      <c r="Q119" s="13">
        <f t="shared" si="15"/>
        <v>15.384972646008002</v>
      </c>
      <c r="R119" s="13">
        <v>18.517282000000002</v>
      </c>
      <c r="S119" s="13">
        <v>1.7999999999999999E-2</v>
      </c>
      <c r="T119" s="13">
        <v>2E-3</v>
      </c>
      <c r="U119" s="13">
        <f t="shared" si="16"/>
        <v>0.33331107599999998</v>
      </c>
      <c r="V119" s="13">
        <f t="shared" si="17"/>
        <v>3.7034564000000006E-2</v>
      </c>
      <c r="W119" s="13">
        <f t="shared" si="18"/>
        <v>9.7861066969427051E-4</v>
      </c>
      <c r="X119" s="13">
        <f t="shared" si="19"/>
        <v>1.4154281670205238E-3</v>
      </c>
    </row>
    <row r="120" spans="1:24" x14ac:dyDescent="0.25">
      <c r="A120" s="12">
        <v>74</v>
      </c>
      <c r="B120" s="12">
        <v>3</v>
      </c>
      <c r="C120" s="13">
        <v>6.297383</v>
      </c>
      <c r="D120" s="12">
        <v>520</v>
      </c>
      <c r="E120" s="12">
        <v>74</v>
      </c>
      <c r="F120" s="12">
        <v>3</v>
      </c>
      <c r="G120" s="12" t="s">
        <v>41</v>
      </c>
      <c r="H120" s="13">
        <v>18.393422999999999</v>
      </c>
      <c r="I120" s="13">
        <v>1.413</v>
      </c>
      <c r="J120" s="13">
        <f t="shared" si="10"/>
        <v>115.83042931200899</v>
      </c>
      <c r="K120" s="13">
        <f t="shared" si="11"/>
        <v>8.8982021790000001</v>
      </c>
      <c r="L120" s="13">
        <v>0.47099999999999997</v>
      </c>
      <c r="M120" s="13">
        <v>0.58799999999999997</v>
      </c>
      <c r="N120" s="13">
        <f t="shared" si="12"/>
        <v>8.6633022329999996</v>
      </c>
      <c r="O120" s="13">
        <f t="shared" si="13"/>
        <v>0.83084400000000003</v>
      </c>
      <c r="P120" s="13">
        <f t="shared" si="14"/>
        <v>54.556132205956239</v>
      </c>
      <c r="Q120" s="13">
        <f t="shared" si="15"/>
        <v>5.2321428812519999</v>
      </c>
      <c r="R120" s="13">
        <v>6.297383</v>
      </c>
      <c r="S120" s="13">
        <v>1.7999999999999999E-2</v>
      </c>
      <c r="T120" s="13">
        <v>2E-3</v>
      </c>
      <c r="U120" s="13">
        <f t="shared" si="16"/>
        <v>0.113352894</v>
      </c>
      <c r="V120" s="13">
        <f t="shared" si="17"/>
        <v>1.2594766E-2</v>
      </c>
      <c r="W120" s="13">
        <f t="shared" si="18"/>
        <v>9.7861066969427072E-4</v>
      </c>
      <c r="X120" s="13">
        <f t="shared" si="19"/>
        <v>1.4154281670205238E-3</v>
      </c>
    </row>
    <row r="121" spans="1:24" x14ac:dyDescent="0.25">
      <c r="A121" s="12">
        <v>75</v>
      </c>
      <c r="B121" s="12">
        <v>3</v>
      </c>
      <c r="C121" s="13">
        <v>0.51842200000000005</v>
      </c>
      <c r="D121" s="12">
        <v>526</v>
      </c>
      <c r="E121" s="12">
        <v>75</v>
      </c>
      <c r="F121" s="12">
        <v>3</v>
      </c>
      <c r="G121" s="12" t="s">
        <v>41</v>
      </c>
      <c r="H121" s="13">
        <v>9.1935210000000005</v>
      </c>
      <c r="I121" s="13">
        <v>0.75700000000000001</v>
      </c>
      <c r="J121" s="13">
        <f t="shared" si="10"/>
        <v>4.7661235438620011</v>
      </c>
      <c r="K121" s="13">
        <f t="shared" si="11"/>
        <v>0.39244545400000003</v>
      </c>
      <c r="L121" s="13">
        <v>0.39800000000000002</v>
      </c>
      <c r="M121" s="13">
        <v>0.50600000000000001</v>
      </c>
      <c r="N121" s="13">
        <f t="shared" si="12"/>
        <v>3.6590213580000004</v>
      </c>
      <c r="O121" s="13">
        <f t="shared" si="13"/>
        <v>0.38304199999999999</v>
      </c>
      <c r="P121" s="13">
        <f t="shared" si="14"/>
        <v>1.8969171704570764</v>
      </c>
      <c r="Q121" s="13">
        <f t="shared" si="15"/>
        <v>0.19857739972400001</v>
      </c>
      <c r="R121" s="13">
        <v>0.51842200000000005</v>
      </c>
      <c r="S121" s="13">
        <v>8.0000000000000002E-3</v>
      </c>
      <c r="T121" s="13">
        <v>2E-3</v>
      </c>
      <c r="U121" s="13">
        <f t="shared" si="16"/>
        <v>4.1473760000000004E-3</v>
      </c>
      <c r="V121" s="13">
        <f t="shared" si="17"/>
        <v>1.0368440000000001E-3</v>
      </c>
      <c r="W121" s="13">
        <f t="shared" si="18"/>
        <v>8.7017803081104609E-4</v>
      </c>
      <c r="X121" s="13">
        <f t="shared" si="19"/>
        <v>2.6420079260237781E-3</v>
      </c>
    </row>
    <row r="122" spans="1:24" x14ac:dyDescent="0.25">
      <c r="A122" s="12">
        <v>75</v>
      </c>
      <c r="B122" s="12">
        <v>3</v>
      </c>
      <c r="C122" s="13">
        <v>9.5004220000000004</v>
      </c>
      <c r="D122" s="12">
        <v>526</v>
      </c>
      <c r="E122" s="12">
        <v>75</v>
      </c>
      <c r="F122" s="12">
        <v>3</v>
      </c>
      <c r="G122" s="12" t="s">
        <v>41</v>
      </c>
      <c r="H122" s="13">
        <v>9.1935210000000005</v>
      </c>
      <c r="I122" s="13">
        <v>0.75700000000000001</v>
      </c>
      <c r="J122" s="13">
        <f t="shared" si="10"/>
        <v>87.342329165862012</v>
      </c>
      <c r="K122" s="13">
        <f t="shared" si="11"/>
        <v>7.191819454</v>
      </c>
      <c r="L122" s="13">
        <v>0.39800000000000002</v>
      </c>
      <c r="M122" s="13">
        <v>0.50600000000000001</v>
      </c>
      <c r="N122" s="13">
        <f t="shared" si="12"/>
        <v>3.6590213580000004</v>
      </c>
      <c r="O122" s="13">
        <f t="shared" si="13"/>
        <v>0.38304199999999999</v>
      </c>
      <c r="P122" s="13">
        <f t="shared" si="14"/>
        <v>34.762247008013084</v>
      </c>
      <c r="Q122" s="13">
        <f t="shared" si="15"/>
        <v>3.6390606437240001</v>
      </c>
      <c r="R122" s="13">
        <v>9.5004220000000004</v>
      </c>
      <c r="S122" s="13">
        <v>8.0000000000000002E-3</v>
      </c>
      <c r="T122" s="13">
        <v>2E-3</v>
      </c>
      <c r="U122" s="13">
        <f t="shared" si="16"/>
        <v>7.6003376000000011E-2</v>
      </c>
      <c r="V122" s="13">
        <f t="shared" si="17"/>
        <v>1.9000844000000003E-2</v>
      </c>
      <c r="W122" s="13">
        <f t="shared" si="18"/>
        <v>8.7017803081104619E-4</v>
      </c>
      <c r="X122" s="13">
        <f t="shared" si="19"/>
        <v>2.6420079260237785E-3</v>
      </c>
    </row>
    <row r="123" spans="1:24" x14ac:dyDescent="0.25">
      <c r="A123" s="12">
        <v>76</v>
      </c>
      <c r="B123" s="12">
        <v>3</v>
      </c>
      <c r="C123" s="13">
        <v>15.819016</v>
      </c>
      <c r="D123" s="12">
        <v>531</v>
      </c>
      <c r="E123" s="12">
        <v>76</v>
      </c>
      <c r="F123" s="12">
        <v>3</v>
      </c>
      <c r="G123" s="12" t="s">
        <v>41</v>
      </c>
      <c r="H123" s="13">
        <v>9.6412879999999994</v>
      </c>
      <c r="I123" s="13">
        <v>0.74299999999999999</v>
      </c>
      <c r="J123" s="13">
        <f t="shared" si="10"/>
        <v>152.51568913260797</v>
      </c>
      <c r="K123" s="13">
        <f t="shared" si="11"/>
        <v>11.753528888</v>
      </c>
      <c r="L123" s="13">
        <v>0.20699999999999999</v>
      </c>
      <c r="M123" s="13">
        <v>0.14899999999999999</v>
      </c>
      <c r="N123" s="13">
        <f t="shared" si="12"/>
        <v>1.9957466159999997</v>
      </c>
      <c r="O123" s="13">
        <f t="shared" si="13"/>
        <v>0.110707</v>
      </c>
      <c r="P123" s="13">
        <f t="shared" si="14"/>
        <v>31.570747650449849</v>
      </c>
      <c r="Q123" s="13">
        <f t="shared" si="15"/>
        <v>1.751275804312</v>
      </c>
      <c r="R123" s="13">
        <v>15.819016</v>
      </c>
      <c r="S123" s="13">
        <v>2E-3</v>
      </c>
      <c r="T123" s="13">
        <v>0</v>
      </c>
      <c r="U123" s="13">
        <f t="shared" si="16"/>
        <v>3.1638031999999996E-2</v>
      </c>
      <c r="V123" s="13">
        <f t="shared" si="17"/>
        <v>0</v>
      </c>
      <c r="W123" s="13">
        <f t="shared" si="18"/>
        <v>2.0744116346280706E-4</v>
      </c>
      <c r="X123" s="13">
        <f t="shared" si="19"/>
        <v>0</v>
      </c>
    </row>
    <row r="124" spans="1:24" x14ac:dyDescent="0.25">
      <c r="A124" s="12">
        <v>76</v>
      </c>
      <c r="B124" s="12">
        <v>3</v>
      </c>
      <c r="C124" s="13">
        <v>9.9136919999999993</v>
      </c>
      <c r="D124" s="12">
        <v>531</v>
      </c>
      <c r="E124" s="12">
        <v>76</v>
      </c>
      <c r="F124" s="12">
        <v>3</v>
      </c>
      <c r="G124" s="12" t="s">
        <v>41</v>
      </c>
      <c r="H124" s="13">
        <v>9.6412879999999994</v>
      </c>
      <c r="I124" s="13">
        <v>0.74299999999999999</v>
      </c>
      <c r="J124" s="13">
        <f t="shared" si="10"/>
        <v>95.580759715295983</v>
      </c>
      <c r="K124" s="13">
        <f t="shared" si="11"/>
        <v>7.3658731559999993</v>
      </c>
      <c r="L124" s="13">
        <v>0.20699999999999999</v>
      </c>
      <c r="M124" s="13">
        <v>0.14899999999999999</v>
      </c>
      <c r="N124" s="13">
        <f t="shared" si="12"/>
        <v>1.9957466159999997</v>
      </c>
      <c r="O124" s="13">
        <f t="shared" si="13"/>
        <v>0.110707</v>
      </c>
      <c r="P124" s="13">
        <f t="shared" si="14"/>
        <v>19.785217261066268</v>
      </c>
      <c r="Q124" s="13">
        <f t="shared" si="15"/>
        <v>1.097515100244</v>
      </c>
      <c r="R124" s="13">
        <v>9.9136919999999993</v>
      </c>
      <c r="S124" s="13">
        <v>2E-3</v>
      </c>
      <c r="T124" s="13">
        <v>0</v>
      </c>
      <c r="U124" s="13">
        <f t="shared" si="16"/>
        <v>1.9827384E-2</v>
      </c>
      <c r="V124" s="13">
        <f t="shared" si="17"/>
        <v>0</v>
      </c>
      <c r="W124" s="13">
        <f t="shared" si="18"/>
        <v>2.0744116346280709E-4</v>
      </c>
      <c r="X124" s="13">
        <f t="shared" si="19"/>
        <v>0</v>
      </c>
    </row>
    <row r="125" spans="1:24" x14ac:dyDescent="0.25">
      <c r="A125" s="12">
        <v>54</v>
      </c>
      <c r="B125" s="12">
        <v>4</v>
      </c>
      <c r="C125" s="13">
        <v>46.091724999999997</v>
      </c>
      <c r="D125" s="12">
        <v>405</v>
      </c>
      <c r="E125" s="12">
        <v>54</v>
      </c>
      <c r="F125" s="12">
        <v>4</v>
      </c>
      <c r="G125" s="12" t="s">
        <v>42</v>
      </c>
      <c r="H125" s="13">
        <v>12.891408999999999</v>
      </c>
      <c r="I125" s="13">
        <v>1.1000000000000001</v>
      </c>
      <c r="J125" s="13">
        <f t="shared" si="10"/>
        <v>594.18727849052493</v>
      </c>
      <c r="K125" s="13">
        <f t="shared" si="11"/>
        <v>50.700897500000004</v>
      </c>
      <c r="L125" s="13">
        <v>0.246</v>
      </c>
      <c r="M125" s="13">
        <v>9.5000000000000001E-2</v>
      </c>
      <c r="N125" s="13">
        <f t="shared" si="12"/>
        <v>3.171286614</v>
      </c>
      <c r="O125" s="13">
        <f t="shared" si="13"/>
        <v>0.10450000000000001</v>
      </c>
      <c r="P125" s="13">
        <f t="shared" si="14"/>
        <v>146.17007050866914</v>
      </c>
      <c r="Q125" s="13">
        <f t="shared" si="15"/>
        <v>4.8165852625000003</v>
      </c>
      <c r="R125" s="13">
        <v>46.091724999999997</v>
      </c>
      <c r="S125" s="13">
        <v>0.23899999999999999</v>
      </c>
      <c r="T125" s="13">
        <v>1.0999999999999999E-2</v>
      </c>
      <c r="U125" s="13">
        <f t="shared" si="16"/>
        <v>11.015922274999999</v>
      </c>
      <c r="V125" s="13">
        <f t="shared" si="17"/>
        <v>0.50700897499999997</v>
      </c>
      <c r="W125" s="13">
        <f t="shared" si="18"/>
        <v>1.8539478500759692E-2</v>
      </c>
      <c r="X125" s="13">
        <f t="shared" si="19"/>
        <v>9.9999999999999985E-3</v>
      </c>
    </row>
    <row r="126" spans="1:24" x14ac:dyDescent="0.25">
      <c r="A126" s="12">
        <v>54</v>
      </c>
      <c r="B126" s="12">
        <v>4</v>
      </c>
      <c r="C126" s="13">
        <v>0.49235400000000001</v>
      </c>
      <c r="D126" s="12">
        <v>405</v>
      </c>
      <c r="E126" s="12">
        <v>54</v>
      </c>
      <c r="F126" s="12">
        <v>4</v>
      </c>
      <c r="G126" s="12" t="s">
        <v>42</v>
      </c>
      <c r="H126" s="13">
        <v>12.891408999999999</v>
      </c>
      <c r="I126" s="13">
        <v>1.1000000000000001</v>
      </c>
      <c r="J126" s="13">
        <f t="shared" si="10"/>
        <v>6.3471367867859998</v>
      </c>
      <c r="K126" s="13">
        <f t="shared" si="11"/>
        <v>0.54158940000000011</v>
      </c>
      <c r="L126" s="13">
        <v>0.246</v>
      </c>
      <c r="M126" s="13">
        <v>9.5000000000000001E-2</v>
      </c>
      <c r="N126" s="13">
        <f t="shared" si="12"/>
        <v>3.171286614</v>
      </c>
      <c r="O126" s="13">
        <f t="shared" si="13"/>
        <v>0.10450000000000001</v>
      </c>
      <c r="P126" s="13">
        <f t="shared" si="14"/>
        <v>1.5613956495493559</v>
      </c>
      <c r="Q126" s="13">
        <f t="shared" si="15"/>
        <v>5.1450993000000007E-2</v>
      </c>
      <c r="R126" s="13">
        <v>0.49235400000000001</v>
      </c>
      <c r="S126" s="13">
        <v>0.23899999999999999</v>
      </c>
      <c r="T126" s="13">
        <v>1.0999999999999999E-2</v>
      </c>
      <c r="U126" s="13">
        <f t="shared" si="16"/>
        <v>0.117672606</v>
      </c>
      <c r="V126" s="13">
        <f t="shared" si="17"/>
        <v>5.4158940000000001E-3</v>
      </c>
      <c r="W126" s="13">
        <f t="shared" si="18"/>
        <v>1.8539478500759692E-2</v>
      </c>
      <c r="X126" s="13">
        <f t="shared" si="19"/>
        <v>9.9999999999999985E-3</v>
      </c>
    </row>
    <row r="127" spans="1:24" x14ac:dyDescent="0.25">
      <c r="A127" s="12">
        <v>58</v>
      </c>
      <c r="B127" s="12">
        <v>4</v>
      </c>
      <c r="C127" s="13">
        <v>1.3346999999999999E-2</v>
      </c>
      <c r="D127" s="12">
        <v>429</v>
      </c>
      <c r="E127" s="12">
        <v>58</v>
      </c>
      <c r="F127" s="12">
        <v>4</v>
      </c>
      <c r="G127" s="12" t="s">
        <v>42</v>
      </c>
      <c r="H127" s="13">
        <v>15.653416999999999</v>
      </c>
      <c r="I127" s="13">
        <v>1.2230000000000001</v>
      </c>
      <c r="J127" s="13">
        <f t="shared" si="10"/>
        <v>0.20892615669899997</v>
      </c>
      <c r="K127" s="13">
        <f t="shared" si="11"/>
        <v>1.6323381000000001E-2</v>
      </c>
      <c r="L127" s="13">
        <v>0.496</v>
      </c>
      <c r="M127" s="13">
        <v>0.309</v>
      </c>
      <c r="N127" s="13">
        <f t="shared" si="12"/>
        <v>7.7640948319999996</v>
      </c>
      <c r="O127" s="13">
        <f t="shared" si="13"/>
        <v>0.37790700000000005</v>
      </c>
      <c r="P127" s="13">
        <f t="shared" si="14"/>
        <v>0.10362737372270399</v>
      </c>
      <c r="Q127" s="13">
        <f t="shared" si="15"/>
        <v>5.0439247290000001E-3</v>
      </c>
      <c r="R127" s="13">
        <v>1.3346999999999999E-2</v>
      </c>
      <c r="S127" s="13">
        <v>0.97299999999999998</v>
      </c>
      <c r="T127" s="13">
        <v>6.3E-2</v>
      </c>
      <c r="U127" s="13">
        <f t="shared" si="16"/>
        <v>1.2986630999999998E-2</v>
      </c>
      <c r="V127" s="13">
        <f t="shared" si="17"/>
        <v>8.4086099999999993E-4</v>
      </c>
      <c r="W127" s="13">
        <f t="shared" si="18"/>
        <v>6.2158952259433201E-2</v>
      </c>
      <c r="X127" s="13">
        <f t="shared" si="19"/>
        <v>5.1512673753066222E-2</v>
      </c>
    </row>
    <row r="128" spans="1:24" x14ac:dyDescent="0.25">
      <c r="A128" s="12">
        <v>58</v>
      </c>
      <c r="B128" s="12">
        <v>4</v>
      </c>
      <c r="C128" s="13">
        <v>0.20730100000000001</v>
      </c>
      <c r="D128" s="12">
        <v>429</v>
      </c>
      <c r="E128" s="12">
        <v>58</v>
      </c>
      <c r="F128" s="12">
        <v>4</v>
      </c>
      <c r="G128" s="12" t="s">
        <v>42</v>
      </c>
      <c r="H128" s="13">
        <v>15.653416999999999</v>
      </c>
      <c r="I128" s="13">
        <v>1.2230000000000001</v>
      </c>
      <c r="J128" s="13">
        <f t="shared" si="10"/>
        <v>3.2449689975170002</v>
      </c>
      <c r="K128" s="13">
        <f t="shared" si="11"/>
        <v>0.25352912300000002</v>
      </c>
      <c r="L128" s="13">
        <v>0.496</v>
      </c>
      <c r="M128" s="13">
        <v>0.309</v>
      </c>
      <c r="N128" s="13">
        <f t="shared" si="12"/>
        <v>7.7640948319999996</v>
      </c>
      <c r="O128" s="13">
        <f t="shared" si="13"/>
        <v>0.37790700000000005</v>
      </c>
      <c r="P128" s="13">
        <f t="shared" si="14"/>
        <v>1.609504622768432</v>
      </c>
      <c r="Q128" s="13">
        <f t="shared" si="15"/>
        <v>7.834049900700002E-2</v>
      </c>
      <c r="R128" s="13">
        <v>0.20730100000000001</v>
      </c>
      <c r="S128" s="13">
        <v>0.97299999999999998</v>
      </c>
      <c r="T128" s="13">
        <v>6.3E-2</v>
      </c>
      <c r="U128" s="13">
        <f t="shared" si="16"/>
        <v>0.20170387300000001</v>
      </c>
      <c r="V128" s="13">
        <f t="shared" si="17"/>
        <v>1.3059963000000001E-2</v>
      </c>
      <c r="W128" s="13">
        <f t="shared" si="18"/>
        <v>6.2158952259433194E-2</v>
      </c>
      <c r="X128" s="13">
        <f t="shared" si="19"/>
        <v>5.1512673753066229E-2</v>
      </c>
    </row>
    <row r="129" spans="1:24" x14ac:dyDescent="0.25">
      <c r="A129" s="12">
        <v>60</v>
      </c>
      <c r="B129" s="12">
        <v>4</v>
      </c>
      <c r="C129" s="13">
        <v>1.575855</v>
      </c>
      <c r="D129" s="12">
        <v>446</v>
      </c>
      <c r="E129" s="12">
        <v>60</v>
      </c>
      <c r="F129" s="12">
        <v>4</v>
      </c>
      <c r="G129" s="12" t="s">
        <v>42</v>
      </c>
      <c r="H129" s="13">
        <v>16.717341000000001</v>
      </c>
      <c r="I129" s="13">
        <v>1.4950000000000001</v>
      </c>
      <c r="J129" s="13">
        <f t="shared" si="10"/>
        <v>26.344105401555002</v>
      </c>
      <c r="K129" s="13">
        <f t="shared" si="11"/>
        <v>2.355903225</v>
      </c>
      <c r="L129" s="13">
        <v>0.19500000000000001</v>
      </c>
      <c r="M129" s="13">
        <v>6.5000000000000002E-2</v>
      </c>
      <c r="N129" s="13">
        <f t="shared" si="12"/>
        <v>3.2598814950000001</v>
      </c>
      <c r="O129" s="13">
        <f t="shared" si="13"/>
        <v>9.7175000000000011E-2</v>
      </c>
      <c r="P129" s="13">
        <f t="shared" si="14"/>
        <v>5.1371005533032248</v>
      </c>
      <c r="Q129" s="13">
        <f t="shared" si="15"/>
        <v>0.15313370962500003</v>
      </c>
      <c r="R129" s="13">
        <v>1.575855</v>
      </c>
      <c r="S129" s="13">
        <v>0.247</v>
      </c>
      <c r="T129" s="13">
        <v>8.0000000000000002E-3</v>
      </c>
      <c r="U129" s="13">
        <f t="shared" si="16"/>
        <v>0.38923618500000001</v>
      </c>
      <c r="V129" s="13">
        <f t="shared" si="17"/>
        <v>1.2606840000000001E-2</v>
      </c>
      <c r="W129" s="13">
        <f t="shared" si="18"/>
        <v>1.4775076969477382E-2</v>
      </c>
      <c r="X129" s="13">
        <f t="shared" si="19"/>
        <v>5.3511705685618735E-3</v>
      </c>
    </row>
    <row r="130" spans="1:24" x14ac:dyDescent="0.25">
      <c r="A130" s="12">
        <v>61</v>
      </c>
      <c r="B130" s="12">
        <v>4</v>
      </c>
      <c r="C130" s="13">
        <v>0.32919900000000002</v>
      </c>
      <c r="D130" s="12">
        <v>453</v>
      </c>
      <c r="E130" s="12">
        <v>61</v>
      </c>
      <c r="F130" s="12">
        <v>4</v>
      </c>
      <c r="G130" s="12" t="s">
        <v>42</v>
      </c>
      <c r="H130" s="13">
        <v>23.590454000000001</v>
      </c>
      <c r="I130" s="13">
        <v>2.3980000000000001</v>
      </c>
      <c r="J130" s="13">
        <f t="shared" si="10"/>
        <v>7.7659538663460008</v>
      </c>
      <c r="K130" s="13">
        <f t="shared" si="11"/>
        <v>0.78941920200000004</v>
      </c>
      <c r="L130" s="13">
        <v>0.51500000000000001</v>
      </c>
      <c r="M130" s="13">
        <v>0.442</v>
      </c>
      <c r="N130" s="13">
        <f t="shared" si="12"/>
        <v>12.14908381</v>
      </c>
      <c r="O130" s="13">
        <f t="shared" si="13"/>
        <v>1.0599160000000001</v>
      </c>
      <c r="P130" s="13">
        <f t="shared" si="14"/>
        <v>3.9994662411681903</v>
      </c>
      <c r="Q130" s="13">
        <f t="shared" si="15"/>
        <v>0.34892328728400007</v>
      </c>
      <c r="R130" s="13">
        <v>0.32919900000000002</v>
      </c>
      <c r="S130" s="13">
        <v>0.80200000000000005</v>
      </c>
      <c r="T130" s="13">
        <v>7.0999999999999994E-2</v>
      </c>
      <c r="U130" s="13">
        <f t="shared" si="16"/>
        <v>0.26401759800000002</v>
      </c>
      <c r="V130" s="13">
        <f t="shared" si="17"/>
        <v>2.3373128999999999E-2</v>
      </c>
      <c r="W130" s="13">
        <f t="shared" si="18"/>
        <v>3.3996802265865676E-2</v>
      </c>
      <c r="X130" s="13">
        <f t="shared" si="19"/>
        <v>2.9608006672226853E-2</v>
      </c>
    </row>
    <row r="131" spans="1:24" x14ac:dyDescent="0.25">
      <c r="A131" s="12">
        <v>61</v>
      </c>
      <c r="B131" s="12">
        <v>4</v>
      </c>
      <c r="C131" s="13">
        <v>0.34144099999999999</v>
      </c>
      <c r="D131" s="12">
        <v>453</v>
      </c>
      <c r="E131" s="12">
        <v>61</v>
      </c>
      <c r="F131" s="12">
        <v>4</v>
      </c>
      <c r="G131" s="12" t="s">
        <v>42</v>
      </c>
      <c r="H131" s="13">
        <v>23.590454000000001</v>
      </c>
      <c r="I131" s="13">
        <v>2.3980000000000001</v>
      </c>
      <c r="J131" s="13">
        <f t="shared" si="10"/>
        <v>8.0547482042140004</v>
      </c>
      <c r="K131" s="13">
        <f t="shared" si="11"/>
        <v>0.81877551800000004</v>
      </c>
      <c r="L131" s="13">
        <v>0.51500000000000001</v>
      </c>
      <c r="M131" s="13">
        <v>0.442</v>
      </c>
      <c r="N131" s="13">
        <f t="shared" si="12"/>
        <v>12.14908381</v>
      </c>
      <c r="O131" s="13">
        <f t="shared" si="13"/>
        <v>1.0599160000000001</v>
      </c>
      <c r="P131" s="13">
        <f t="shared" si="14"/>
        <v>4.1481953251702102</v>
      </c>
      <c r="Q131" s="13">
        <f t="shared" si="15"/>
        <v>0.36189877895600003</v>
      </c>
      <c r="R131" s="13">
        <v>0.34144099999999999</v>
      </c>
      <c r="S131" s="13">
        <v>0.80200000000000005</v>
      </c>
      <c r="T131" s="13">
        <v>7.0999999999999994E-2</v>
      </c>
      <c r="U131" s="13">
        <f t="shared" si="16"/>
        <v>0.27383568200000002</v>
      </c>
      <c r="V131" s="13">
        <f t="shared" si="17"/>
        <v>2.4242310999999999E-2</v>
      </c>
      <c r="W131" s="13">
        <f t="shared" si="18"/>
        <v>3.3996802265865676E-2</v>
      </c>
      <c r="X131" s="13">
        <f t="shared" si="19"/>
        <v>2.9608006672226853E-2</v>
      </c>
    </row>
    <row r="132" spans="1:24" x14ac:dyDescent="0.25">
      <c r="A132" s="12">
        <v>61</v>
      </c>
      <c r="B132" s="12">
        <v>4</v>
      </c>
      <c r="C132" s="13">
        <v>2.637381</v>
      </c>
      <c r="D132" s="12">
        <v>453</v>
      </c>
      <c r="E132" s="12">
        <v>61</v>
      </c>
      <c r="F132" s="12">
        <v>4</v>
      </c>
      <c r="G132" s="12" t="s">
        <v>42</v>
      </c>
      <c r="H132" s="13">
        <v>23.590454000000001</v>
      </c>
      <c r="I132" s="13">
        <v>2.3980000000000001</v>
      </c>
      <c r="J132" s="13">
        <f t="shared" ref="J132:J195" si="20">C132*H132</f>
        <v>62.217015160974</v>
      </c>
      <c r="K132" s="13">
        <f t="shared" ref="K132:K195" si="21">C132*I132</f>
        <v>6.3244396380000003</v>
      </c>
      <c r="L132" s="13">
        <v>0.51500000000000001</v>
      </c>
      <c r="M132" s="13">
        <v>0.442</v>
      </c>
      <c r="N132" s="13">
        <f t="shared" ref="N132:N195" si="22">H132*L132</f>
        <v>12.14908381</v>
      </c>
      <c r="O132" s="13">
        <f t="shared" ref="O132:O195" si="23">I132*M132</f>
        <v>1.0599160000000001</v>
      </c>
      <c r="P132" s="13">
        <f t="shared" ref="P132:P195" si="24">C132*N132</f>
        <v>32.041762807901613</v>
      </c>
      <c r="Q132" s="13">
        <f t="shared" ref="Q132:Q195" si="25">C132*O132</f>
        <v>2.7954023199960001</v>
      </c>
      <c r="R132" s="13">
        <v>2.637381</v>
      </c>
      <c r="S132" s="13">
        <v>0.80200000000000005</v>
      </c>
      <c r="T132" s="13">
        <v>7.0999999999999994E-2</v>
      </c>
      <c r="U132" s="13">
        <f t="shared" ref="U132:U195" si="26">R132*S132</f>
        <v>2.1151795620000002</v>
      </c>
      <c r="V132" s="13">
        <f t="shared" ref="V132:V195" si="27">R132*T132</f>
        <v>0.18725405099999998</v>
      </c>
      <c r="W132" s="13">
        <f t="shared" si="18"/>
        <v>3.3996802265865676E-2</v>
      </c>
      <c r="X132" s="13">
        <f t="shared" si="19"/>
        <v>2.960800667222685E-2</v>
      </c>
    </row>
    <row r="133" spans="1:24" x14ac:dyDescent="0.25">
      <c r="A133" s="12">
        <v>62</v>
      </c>
      <c r="B133" s="12">
        <v>4</v>
      </c>
      <c r="C133" s="13">
        <v>0.10531</v>
      </c>
      <c r="D133" s="12">
        <v>458</v>
      </c>
      <c r="E133" s="12">
        <v>62</v>
      </c>
      <c r="F133" s="12">
        <v>4</v>
      </c>
      <c r="G133" s="12" t="s">
        <v>42</v>
      </c>
      <c r="H133" s="13">
        <v>8.2096509999999991</v>
      </c>
      <c r="I133" s="13">
        <v>0.89</v>
      </c>
      <c r="J133" s="13">
        <f t="shared" si="20"/>
        <v>0.86455834680999988</v>
      </c>
      <c r="K133" s="13">
        <f t="shared" si="21"/>
        <v>9.3725900000000001E-2</v>
      </c>
      <c r="L133" s="13">
        <v>0.34899999999999998</v>
      </c>
      <c r="M133" s="13">
        <v>0.20499999999999999</v>
      </c>
      <c r="N133" s="13">
        <f t="shared" si="22"/>
        <v>2.8651681989999993</v>
      </c>
      <c r="O133" s="13">
        <f t="shared" si="23"/>
        <v>0.18245</v>
      </c>
      <c r="P133" s="13">
        <f t="shared" si="24"/>
        <v>0.30173086303668994</v>
      </c>
      <c r="Q133" s="13">
        <f t="shared" si="25"/>
        <v>1.9213809500000002E-2</v>
      </c>
      <c r="R133" s="13">
        <v>0.10531</v>
      </c>
      <c r="S133" s="13">
        <v>0.11</v>
      </c>
      <c r="T133" s="13">
        <v>7.0000000000000001E-3</v>
      </c>
      <c r="U133" s="13">
        <f t="shared" si="26"/>
        <v>1.15841E-2</v>
      </c>
      <c r="V133" s="13">
        <f t="shared" si="27"/>
        <v>7.3716999999999999E-4</v>
      </c>
      <c r="W133" s="13">
        <f t="shared" si="18"/>
        <v>1.3398864336620402E-2</v>
      </c>
      <c r="X133" s="13">
        <f t="shared" si="19"/>
        <v>7.8651685393258432E-3</v>
      </c>
    </row>
    <row r="134" spans="1:24" x14ac:dyDescent="0.25">
      <c r="A134" s="12">
        <v>63</v>
      </c>
      <c r="B134" s="12">
        <v>4</v>
      </c>
      <c r="C134" s="13">
        <v>9.5159999999999995E-2</v>
      </c>
      <c r="D134" s="12">
        <v>463</v>
      </c>
      <c r="E134" s="12">
        <v>63</v>
      </c>
      <c r="F134" s="12">
        <v>4</v>
      </c>
      <c r="G134" s="12" t="s">
        <v>42</v>
      </c>
      <c r="H134" s="13">
        <v>11.860123</v>
      </c>
      <c r="I134" s="13">
        <v>1.0529999999999999</v>
      </c>
      <c r="J134" s="13">
        <f t="shared" si="20"/>
        <v>1.1286093046799999</v>
      </c>
      <c r="K134" s="13">
        <f t="shared" si="21"/>
        <v>0.10020347999999998</v>
      </c>
      <c r="L134" s="13">
        <v>0.49199999999999999</v>
      </c>
      <c r="M134" s="13">
        <v>1.0549999999999999</v>
      </c>
      <c r="N134" s="13">
        <f t="shared" si="22"/>
        <v>5.8351805159999994</v>
      </c>
      <c r="O134" s="13">
        <f t="shared" si="23"/>
        <v>1.1109149999999999</v>
      </c>
      <c r="P134" s="13">
        <f t="shared" si="24"/>
        <v>0.55527577790255989</v>
      </c>
      <c r="Q134" s="13">
        <f t="shared" si="25"/>
        <v>0.10571467139999999</v>
      </c>
      <c r="R134" s="13">
        <v>9.5159999999999995E-2</v>
      </c>
      <c r="S134" s="13">
        <v>0.219</v>
      </c>
      <c r="T134" s="13">
        <v>0.03</v>
      </c>
      <c r="U134" s="13">
        <f t="shared" si="26"/>
        <v>2.0840039999999997E-2</v>
      </c>
      <c r="V134" s="13">
        <f t="shared" si="27"/>
        <v>2.8547999999999998E-3</v>
      </c>
      <c r="W134" s="13">
        <f t="shared" si="18"/>
        <v>1.8465238513968193E-2</v>
      </c>
      <c r="X134" s="13">
        <f t="shared" si="19"/>
        <v>2.8490028490028494E-2</v>
      </c>
    </row>
    <row r="135" spans="1:24" x14ac:dyDescent="0.25">
      <c r="A135" s="12">
        <v>63</v>
      </c>
      <c r="B135" s="12">
        <v>4</v>
      </c>
      <c r="C135" s="13">
        <v>144.10759400000001</v>
      </c>
      <c r="D135" s="12">
        <v>463</v>
      </c>
      <c r="E135" s="12">
        <v>63</v>
      </c>
      <c r="F135" s="12">
        <v>4</v>
      </c>
      <c r="G135" s="12" t="s">
        <v>42</v>
      </c>
      <c r="H135" s="13">
        <v>11.860123</v>
      </c>
      <c r="I135" s="13">
        <v>1.0529999999999999</v>
      </c>
      <c r="J135" s="13">
        <f t="shared" si="20"/>
        <v>1709.1337900740621</v>
      </c>
      <c r="K135" s="13">
        <f t="shared" si="21"/>
        <v>151.74529648199999</v>
      </c>
      <c r="L135" s="13">
        <v>0.49199999999999999</v>
      </c>
      <c r="M135" s="13">
        <v>1.0549999999999999</v>
      </c>
      <c r="N135" s="13">
        <f t="shared" si="22"/>
        <v>5.8351805159999994</v>
      </c>
      <c r="O135" s="13">
        <f t="shared" si="23"/>
        <v>1.1109149999999999</v>
      </c>
      <c r="P135" s="13">
        <f t="shared" si="24"/>
        <v>840.89382471643842</v>
      </c>
      <c r="Q135" s="13">
        <f t="shared" si="25"/>
        <v>160.09128778850999</v>
      </c>
      <c r="R135" s="13">
        <v>144.10759400000001</v>
      </c>
      <c r="S135" s="13">
        <v>0.219</v>
      </c>
      <c r="T135" s="13">
        <v>0.03</v>
      </c>
      <c r="U135" s="13">
        <f t="shared" si="26"/>
        <v>31.559563086000001</v>
      </c>
      <c r="V135" s="13">
        <f t="shared" si="27"/>
        <v>4.3232278199999996</v>
      </c>
      <c r="W135" s="13">
        <f t="shared" si="18"/>
        <v>1.8465238513968193E-2</v>
      </c>
      <c r="X135" s="13">
        <f t="shared" si="19"/>
        <v>2.8490028490028491E-2</v>
      </c>
    </row>
    <row r="136" spans="1:24" x14ac:dyDescent="0.25">
      <c r="A136" s="12">
        <v>63</v>
      </c>
      <c r="B136" s="12">
        <v>4</v>
      </c>
      <c r="C136" s="13">
        <v>0.53516300000000006</v>
      </c>
      <c r="D136" s="12">
        <v>463</v>
      </c>
      <c r="E136" s="12">
        <v>63</v>
      </c>
      <c r="F136" s="12">
        <v>4</v>
      </c>
      <c r="G136" s="12" t="s">
        <v>42</v>
      </c>
      <c r="H136" s="13">
        <v>11.860123</v>
      </c>
      <c r="I136" s="13">
        <v>1.0529999999999999</v>
      </c>
      <c r="J136" s="13">
        <f t="shared" si="20"/>
        <v>6.3470990050490004</v>
      </c>
      <c r="K136" s="13">
        <f t="shared" si="21"/>
        <v>0.563526639</v>
      </c>
      <c r="L136" s="13">
        <v>0.49199999999999999</v>
      </c>
      <c r="M136" s="13">
        <v>1.0549999999999999</v>
      </c>
      <c r="N136" s="13">
        <f t="shared" si="22"/>
        <v>5.8351805159999994</v>
      </c>
      <c r="O136" s="13">
        <f t="shared" si="23"/>
        <v>1.1109149999999999</v>
      </c>
      <c r="P136" s="13">
        <f t="shared" si="24"/>
        <v>3.1227727104841079</v>
      </c>
      <c r="Q136" s="13">
        <f t="shared" si="25"/>
        <v>0.59452060414499996</v>
      </c>
      <c r="R136" s="13">
        <v>0.53516300000000006</v>
      </c>
      <c r="S136" s="13">
        <v>0.219</v>
      </c>
      <c r="T136" s="13">
        <v>0.03</v>
      </c>
      <c r="U136" s="13">
        <f t="shared" si="26"/>
        <v>0.11720069700000001</v>
      </c>
      <c r="V136" s="13">
        <f t="shared" si="27"/>
        <v>1.6054890000000002E-2</v>
      </c>
      <c r="W136" s="13">
        <f t="shared" si="18"/>
        <v>1.8465238513968193E-2</v>
      </c>
      <c r="X136" s="13">
        <f t="shared" si="19"/>
        <v>2.8490028490028494E-2</v>
      </c>
    </row>
    <row r="137" spans="1:24" x14ac:dyDescent="0.25">
      <c r="A137" s="12">
        <v>63</v>
      </c>
      <c r="B137" s="12">
        <v>4</v>
      </c>
      <c r="C137" s="13">
        <v>0.19867599999999999</v>
      </c>
      <c r="D137" s="12">
        <v>463</v>
      </c>
      <c r="E137" s="12">
        <v>63</v>
      </c>
      <c r="F137" s="12">
        <v>4</v>
      </c>
      <c r="G137" s="12" t="s">
        <v>42</v>
      </c>
      <c r="H137" s="13">
        <v>11.860123</v>
      </c>
      <c r="I137" s="13">
        <v>1.0529999999999999</v>
      </c>
      <c r="J137" s="13">
        <f t="shared" si="20"/>
        <v>2.3563217971479999</v>
      </c>
      <c r="K137" s="13">
        <f t="shared" si="21"/>
        <v>0.20920582799999998</v>
      </c>
      <c r="L137" s="13">
        <v>0.49199999999999999</v>
      </c>
      <c r="M137" s="13">
        <v>1.0549999999999999</v>
      </c>
      <c r="N137" s="13">
        <f t="shared" si="22"/>
        <v>5.8351805159999994</v>
      </c>
      <c r="O137" s="13">
        <f t="shared" si="23"/>
        <v>1.1109149999999999</v>
      </c>
      <c r="P137" s="13">
        <f t="shared" si="24"/>
        <v>1.1593103241968159</v>
      </c>
      <c r="Q137" s="13">
        <f t="shared" si="25"/>
        <v>0.22071214853999996</v>
      </c>
      <c r="R137" s="13">
        <v>0.19867599999999999</v>
      </c>
      <c r="S137" s="13">
        <v>0.219</v>
      </c>
      <c r="T137" s="13">
        <v>0.03</v>
      </c>
      <c r="U137" s="13">
        <f t="shared" si="26"/>
        <v>4.3510043999999998E-2</v>
      </c>
      <c r="V137" s="13">
        <f t="shared" si="27"/>
        <v>5.9602799999999992E-3</v>
      </c>
      <c r="W137" s="13">
        <f t="shared" si="18"/>
        <v>1.8465238513968193E-2</v>
      </c>
      <c r="X137" s="13">
        <f t="shared" si="19"/>
        <v>2.8490028490028487E-2</v>
      </c>
    </row>
    <row r="138" spans="1:24" x14ac:dyDescent="0.25">
      <c r="A138" s="12">
        <v>63</v>
      </c>
      <c r="B138" s="12">
        <v>4</v>
      </c>
      <c r="C138" s="13">
        <v>16.122444999999999</v>
      </c>
      <c r="D138" s="12">
        <v>463</v>
      </c>
      <c r="E138" s="12">
        <v>63</v>
      </c>
      <c r="F138" s="12">
        <v>4</v>
      </c>
      <c r="G138" s="12" t="s">
        <v>42</v>
      </c>
      <c r="H138" s="13">
        <v>11.860123</v>
      </c>
      <c r="I138" s="13">
        <v>1.0529999999999999</v>
      </c>
      <c r="J138" s="13">
        <f t="shared" si="20"/>
        <v>191.21418076073499</v>
      </c>
      <c r="K138" s="13">
        <f t="shared" si="21"/>
        <v>16.976934584999999</v>
      </c>
      <c r="L138" s="13">
        <v>0.49199999999999999</v>
      </c>
      <c r="M138" s="13">
        <v>1.0549999999999999</v>
      </c>
      <c r="N138" s="13">
        <f t="shared" si="22"/>
        <v>5.8351805159999994</v>
      </c>
      <c r="O138" s="13">
        <f t="shared" si="23"/>
        <v>1.1109149999999999</v>
      </c>
      <c r="P138" s="13">
        <f t="shared" si="24"/>
        <v>94.077376934281602</v>
      </c>
      <c r="Q138" s="13">
        <f t="shared" si="25"/>
        <v>17.910665987174998</v>
      </c>
      <c r="R138" s="13">
        <v>16.122444999999999</v>
      </c>
      <c r="S138" s="13">
        <v>0.219</v>
      </c>
      <c r="T138" s="13">
        <v>0.03</v>
      </c>
      <c r="U138" s="13">
        <f t="shared" si="26"/>
        <v>3.5308154549999999</v>
      </c>
      <c r="V138" s="13">
        <f t="shared" si="27"/>
        <v>0.48367334999999995</v>
      </c>
      <c r="W138" s="13">
        <f t="shared" si="18"/>
        <v>1.8465238513968196E-2</v>
      </c>
      <c r="X138" s="13">
        <f t="shared" si="19"/>
        <v>2.8490028490028491E-2</v>
      </c>
    </row>
    <row r="139" spans="1:24" x14ac:dyDescent="0.25">
      <c r="A139" s="12">
        <v>63</v>
      </c>
      <c r="B139" s="12">
        <v>4</v>
      </c>
      <c r="C139" s="13">
        <v>4.6834569999999998</v>
      </c>
      <c r="D139" s="12">
        <v>463</v>
      </c>
      <c r="E139" s="12">
        <v>63</v>
      </c>
      <c r="F139" s="12">
        <v>4</v>
      </c>
      <c r="G139" s="12" t="s">
        <v>42</v>
      </c>
      <c r="H139" s="13">
        <v>11.860123</v>
      </c>
      <c r="I139" s="13">
        <v>1.0529999999999999</v>
      </c>
      <c r="J139" s="13">
        <f t="shared" si="20"/>
        <v>55.546376085210994</v>
      </c>
      <c r="K139" s="13">
        <f t="shared" si="21"/>
        <v>4.9316802209999997</v>
      </c>
      <c r="L139" s="13">
        <v>0.49199999999999999</v>
      </c>
      <c r="M139" s="13">
        <v>1.0549999999999999</v>
      </c>
      <c r="N139" s="13">
        <f t="shared" si="22"/>
        <v>5.8351805159999994</v>
      </c>
      <c r="O139" s="13">
        <f t="shared" si="23"/>
        <v>1.1109149999999999</v>
      </c>
      <c r="P139" s="13">
        <f t="shared" si="24"/>
        <v>27.328817033923809</v>
      </c>
      <c r="Q139" s="13">
        <f t="shared" si="25"/>
        <v>5.2029226331549996</v>
      </c>
      <c r="R139" s="13">
        <v>4.6834569999999998</v>
      </c>
      <c r="S139" s="13">
        <v>0.219</v>
      </c>
      <c r="T139" s="13">
        <v>0.03</v>
      </c>
      <c r="U139" s="13">
        <f t="shared" si="26"/>
        <v>1.0256770829999999</v>
      </c>
      <c r="V139" s="13">
        <f t="shared" si="27"/>
        <v>0.14050370999999998</v>
      </c>
      <c r="W139" s="13">
        <f t="shared" si="18"/>
        <v>1.8465238513968196E-2</v>
      </c>
      <c r="X139" s="13">
        <f t="shared" si="19"/>
        <v>2.8490028490028487E-2</v>
      </c>
    </row>
    <row r="140" spans="1:24" x14ac:dyDescent="0.25">
      <c r="A140" s="12">
        <v>63</v>
      </c>
      <c r="B140" s="12">
        <v>4</v>
      </c>
      <c r="C140" s="13">
        <v>57.507604000000001</v>
      </c>
      <c r="D140" s="12">
        <v>463</v>
      </c>
      <c r="E140" s="12">
        <v>63</v>
      </c>
      <c r="F140" s="12">
        <v>4</v>
      </c>
      <c r="G140" s="12" t="s">
        <v>42</v>
      </c>
      <c r="H140" s="13">
        <v>11.860123</v>
      </c>
      <c r="I140" s="13">
        <v>1.0529999999999999</v>
      </c>
      <c r="J140" s="13">
        <f t="shared" si="20"/>
        <v>682.04725687529196</v>
      </c>
      <c r="K140" s="13">
        <f t="shared" si="21"/>
        <v>60.555507012</v>
      </c>
      <c r="L140" s="13">
        <v>0.49199999999999999</v>
      </c>
      <c r="M140" s="13">
        <v>1.0549999999999999</v>
      </c>
      <c r="N140" s="13">
        <f t="shared" si="22"/>
        <v>5.8351805159999994</v>
      </c>
      <c r="O140" s="13">
        <f t="shared" si="23"/>
        <v>1.1109149999999999</v>
      </c>
      <c r="P140" s="13">
        <f t="shared" si="24"/>
        <v>335.56725038264364</v>
      </c>
      <c r="Q140" s="13">
        <f t="shared" si="25"/>
        <v>63.88605989765999</v>
      </c>
      <c r="R140" s="13">
        <v>57.507604000000001</v>
      </c>
      <c r="S140" s="13">
        <v>0.219</v>
      </c>
      <c r="T140" s="13">
        <v>0.03</v>
      </c>
      <c r="U140" s="13">
        <f t="shared" si="26"/>
        <v>12.594165276</v>
      </c>
      <c r="V140" s="13">
        <f t="shared" si="27"/>
        <v>1.7252281199999999</v>
      </c>
      <c r="W140" s="13">
        <f t="shared" si="18"/>
        <v>1.8465238513968196E-2</v>
      </c>
      <c r="X140" s="13">
        <f t="shared" si="19"/>
        <v>2.8490028490028491E-2</v>
      </c>
    </row>
    <row r="141" spans="1:24" x14ac:dyDescent="0.25">
      <c r="A141" s="12">
        <v>63</v>
      </c>
      <c r="B141" s="12">
        <v>4</v>
      </c>
      <c r="C141" s="13">
        <v>1.4312999999999999E-2</v>
      </c>
      <c r="D141" s="12">
        <v>463</v>
      </c>
      <c r="E141" s="12">
        <v>63</v>
      </c>
      <c r="F141" s="12">
        <v>4</v>
      </c>
      <c r="G141" s="12" t="s">
        <v>42</v>
      </c>
      <c r="H141" s="13">
        <v>11.860123</v>
      </c>
      <c r="I141" s="13">
        <v>1.0529999999999999</v>
      </c>
      <c r="J141" s="13">
        <f t="shared" si="20"/>
        <v>0.169753940499</v>
      </c>
      <c r="K141" s="13">
        <f t="shared" si="21"/>
        <v>1.5071588999999998E-2</v>
      </c>
      <c r="L141" s="13">
        <v>0.49199999999999999</v>
      </c>
      <c r="M141" s="13">
        <v>1.0549999999999999</v>
      </c>
      <c r="N141" s="13">
        <f t="shared" si="22"/>
        <v>5.8351805159999994</v>
      </c>
      <c r="O141" s="13">
        <f t="shared" si="23"/>
        <v>1.1109149999999999</v>
      </c>
      <c r="P141" s="13">
        <f t="shared" si="24"/>
        <v>8.3518938725507988E-2</v>
      </c>
      <c r="Q141" s="13">
        <f t="shared" si="25"/>
        <v>1.5900526394999996E-2</v>
      </c>
      <c r="R141" s="13">
        <v>1.4312999999999999E-2</v>
      </c>
      <c r="S141" s="13">
        <v>0.219</v>
      </c>
      <c r="T141" s="13">
        <v>0.03</v>
      </c>
      <c r="U141" s="13">
        <f t="shared" si="26"/>
        <v>3.1345469999999997E-3</v>
      </c>
      <c r="V141" s="13">
        <f t="shared" si="27"/>
        <v>4.2938999999999998E-4</v>
      </c>
      <c r="W141" s="13">
        <f t="shared" si="18"/>
        <v>1.8465238513968193E-2</v>
      </c>
      <c r="X141" s="13">
        <f t="shared" si="19"/>
        <v>2.8490028490028494E-2</v>
      </c>
    </row>
    <row r="142" spans="1:24" x14ac:dyDescent="0.25">
      <c r="A142" s="12">
        <v>63</v>
      </c>
      <c r="B142" s="12">
        <v>4</v>
      </c>
      <c r="C142" s="13">
        <v>6.4764749999999998</v>
      </c>
      <c r="D142" s="12">
        <v>463</v>
      </c>
      <c r="E142" s="12">
        <v>63</v>
      </c>
      <c r="F142" s="12">
        <v>4</v>
      </c>
      <c r="G142" s="12" t="s">
        <v>42</v>
      </c>
      <c r="H142" s="13">
        <v>11.860123</v>
      </c>
      <c r="I142" s="13">
        <v>1.0529999999999999</v>
      </c>
      <c r="J142" s="13">
        <f t="shared" si="20"/>
        <v>76.811790106424993</v>
      </c>
      <c r="K142" s="13">
        <f t="shared" si="21"/>
        <v>6.8197281749999989</v>
      </c>
      <c r="L142" s="13">
        <v>0.49199999999999999</v>
      </c>
      <c r="M142" s="13">
        <v>1.0549999999999999</v>
      </c>
      <c r="N142" s="13">
        <f t="shared" si="22"/>
        <v>5.8351805159999994</v>
      </c>
      <c r="O142" s="13">
        <f t="shared" si="23"/>
        <v>1.1109149999999999</v>
      </c>
      <c r="P142" s="13">
        <f t="shared" si="24"/>
        <v>37.791400732361097</v>
      </c>
      <c r="Q142" s="13">
        <f t="shared" si="25"/>
        <v>7.1948132246249985</v>
      </c>
      <c r="R142" s="13">
        <v>6.4764749999999998</v>
      </c>
      <c r="S142" s="13">
        <v>0.219</v>
      </c>
      <c r="T142" s="13">
        <v>0.03</v>
      </c>
      <c r="U142" s="13">
        <f t="shared" si="26"/>
        <v>1.418348025</v>
      </c>
      <c r="V142" s="13">
        <f t="shared" si="27"/>
        <v>0.19429424999999997</v>
      </c>
      <c r="W142" s="13">
        <f t="shared" si="18"/>
        <v>1.8465238513968196E-2</v>
      </c>
      <c r="X142" s="13">
        <f t="shared" si="19"/>
        <v>2.8490028490028491E-2</v>
      </c>
    </row>
    <row r="143" spans="1:24" x14ac:dyDescent="0.25">
      <c r="A143" s="12">
        <v>63</v>
      </c>
      <c r="B143" s="12">
        <v>4</v>
      </c>
      <c r="C143" s="13">
        <v>3.1837049999999998</v>
      </c>
      <c r="D143" s="12">
        <v>463</v>
      </c>
      <c r="E143" s="12">
        <v>63</v>
      </c>
      <c r="F143" s="12">
        <v>4</v>
      </c>
      <c r="G143" s="12" t="s">
        <v>42</v>
      </c>
      <c r="H143" s="13">
        <v>11.860123</v>
      </c>
      <c r="I143" s="13">
        <v>1.0529999999999999</v>
      </c>
      <c r="J143" s="13">
        <f t="shared" si="20"/>
        <v>37.759132895714998</v>
      </c>
      <c r="K143" s="13">
        <f t="shared" si="21"/>
        <v>3.3524413649999998</v>
      </c>
      <c r="L143" s="13">
        <v>0.49199999999999999</v>
      </c>
      <c r="M143" s="13">
        <v>1.0549999999999999</v>
      </c>
      <c r="N143" s="13">
        <f t="shared" si="22"/>
        <v>5.8351805159999994</v>
      </c>
      <c r="O143" s="13">
        <f t="shared" si="23"/>
        <v>1.1109149999999999</v>
      </c>
      <c r="P143" s="13">
        <f t="shared" si="24"/>
        <v>18.577493384691778</v>
      </c>
      <c r="Q143" s="13">
        <f t="shared" si="25"/>
        <v>3.5368256400749996</v>
      </c>
      <c r="R143" s="13">
        <v>3.1837049999999998</v>
      </c>
      <c r="S143" s="13">
        <v>0.219</v>
      </c>
      <c r="T143" s="13">
        <v>0.03</v>
      </c>
      <c r="U143" s="13">
        <f t="shared" si="26"/>
        <v>0.69723139499999998</v>
      </c>
      <c r="V143" s="13">
        <f t="shared" si="27"/>
        <v>9.5511149999999989E-2</v>
      </c>
      <c r="W143" s="13">
        <f t="shared" si="18"/>
        <v>1.8465238513968193E-2</v>
      </c>
      <c r="X143" s="13">
        <f t="shared" si="19"/>
        <v>2.8490028490028487E-2</v>
      </c>
    </row>
    <row r="144" spans="1:24" x14ac:dyDescent="0.25">
      <c r="A144" s="12">
        <v>64</v>
      </c>
      <c r="B144" s="12">
        <v>4</v>
      </c>
      <c r="C144" s="13">
        <v>12.301316999999999</v>
      </c>
      <c r="D144" s="12">
        <v>468</v>
      </c>
      <c r="E144" s="12">
        <v>64</v>
      </c>
      <c r="F144" s="12">
        <v>4</v>
      </c>
      <c r="G144" s="12" t="s">
        <v>42</v>
      </c>
      <c r="H144" s="13">
        <v>8.7962109999999996</v>
      </c>
      <c r="I144" s="13">
        <v>0.71099999999999997</v>
      </c>
      <c r="J144" s="13">
        <f t="shared" si="20"/>
        <v>108.20497990988699</v>
      </c>
      <c r="K144" s="13">
        <f t="shared" si="21"/>
        <v>8.7462363869999997</v>
      </c>
      <c r="L144" s="13">
        <v>0.442</v>
      </c>
      <c r="M144" s="13">
        <v>0.14099999999999999</v>
      </c>
      <c r="N144" s="13">
        <f t="shared" si="22"/>
        <v>3.887925262</v>
      </c>
      <c r="O144" s="13">
        <f t="shared" si="23"/>
        <v>0.10025099999999998</v>
      </c>
      <c r="P144" s="13">
        <f t="shared" si="24"/>
        <v>47.826601120170054</v>
      </c>
      <c r="Q144" s="13">
        <f t="shared" si="25"/>
        <v>1.2332193305669996</v>
      </c>
      <c r="R144" s="13">
        <v>12.301316999999999</v>
      </c>
      <c r="S144" s="13">
        <v>8.5999999999999993E-2</v>
      </c>
      <c r="T144" s="13">
        <v>7.0000000000000001E-3</v>
      </c>
      <c r="U144" s="13">
        <f t="shared" si="26"/>
        <v>1.0579132619999998</v>
      </c>
      <c r="V144" s="13">
        <f t="shared" si="27"/>
        <v>8.6109219000000001E-2</v>
      </c>
      <c r="W144" s="13">
        <f t="shared" si="18"/>
        <v>9.7769369106766538E-3</v>
      </c>
      <c r="X144" s="13">
        <f t="shared" si="19"/>
        <v>9.8452883263009851E-3</v>
      </c>
    </row>
    <row r="145" spans="1:24" x14ac:dyDescent="0.25">
      <c r="A145" s="12">
        <v>64</v>
      </c>
      <c r="B145" s="12">
        <v>4</v>
      </c>
      <c r="C145" s="13">
        <v>0.80001500000000003</v>
      </c>
      <c r="D145" s="12">
        <v>468</v>
      </c>
      <c r="E145" s="12">
        <v>64</v>
      </c>
      <c r="F145" s="12">
        <v>4</v>
      </c>
      <c r="G145" s="12" t="s">
        <v>42</v>
      </c>
      <c r="H145" s="13">
        <v>8.7962109999999996</v>
      </c>
      <c r="I145" s="13">
        <v>0.71099999999999997</v>
      </c>
      <c r="J145" s="13">
        <f t="shared" si="20"/>
        <v>7.0371007431650003</v>
      </c>
      <c r="K145" s="13">
        <f t="shared" si="21"/>
        <v>0.56881066499999999</v>
      </c>
      <c r="L145" s="13">
        <v>0.442</v>
      </c>
      <c r="M145" s="13">
        <v>0.14099999999999999</v>
      </c>
      <c r="N145" s="13">
        <f t="shared" si="22"/>
        <v>3.887925262</v>
      </c>
      <c r="O145" s="13">
        <f t="shared" si="23"/>
        <v>0.10025099999999998</v>
      </c>
      <c r="P145" s="13">
        <f t="shared" si="24"/>
        <v>3.1103985284789299</v>
      </c>
      <c r="Q145" s="13">
        <f t="shared" si="25"/>
        <v>8.0202303764999983E-2</v>
      </c>
      <c r="R145" s="13">
        <v>0.80001500000000003</v>
      </c>
      <c r="S145" s="13">
        <v>8.5999999999999993E-2</v>
      </c>
      <c r="T145" s="13">
        <v>7.0000000000000001E-3</v>
      </c>
      <c r="U145" s="13">
        <f t="shared" si="26"/>
        <v>6.8801290000000001E-2</v>
      </c>
      <c r="V145" s="13">
        <f t="shared" si="27"/>
        <v>5.6001050000000002E-3</v>
      </c>
      <c r="W145" s="13">
        <f t="shared" si="18"/>
        <v>9.7769369106766538E-3</v>
      </c>
      <c r="X145" s="13">
        <f t="shared" si="19"/>
        <v>9.8452883263009851E-3</v>
      </c>
    </row>
    <row r="146" spans="1:24" x14ac:dyDescent="0.25">
      <c r="A146" s="12">
        <v>64</v>
      </c>
      <c r="B146" s="12">
        <v>4</v>
      </c>
      <c r="C146" s="13">
        <v>6.313E-3</v>
      </c>
      <c r="D146" s="12">
        <v>468</v>
      </c>
      <c r="E146" s="12">
        <v>64</v>
      </c>
      <c r="F146" s="12">
        <v>4</v>
      </c>
      <c r="G146" s="12" t="s">
        <v>42</v>
      </c>
      <c r="H146" s="13">
        <v>8.7962109999999996</v>
      </c>
      <c r="I146" s="13">
        <v>0.71099999999999997</v>
      </c>
      <c r="J146" s="13">
        <f t="shared" si="20"/>
        <v>5.5530480043E-2</v>
      </c>
      <c r="K146" s="13">
        <f t="shared" si="21"/>
        <v>4.4885430000000002E-3</v>
      </c>
      <c r="L146" s="13">
        <v>0.442</v>
      </c>
      <c r="M146" s="13">
        <v>0.14099999999999999</v>
      </c>
      <c r="N146" s="13">
        <f t="shared" si="22"/>
        <v>3.887925262</v>
      </c>
      <c r="O146" s="13">
        <f t="shared" si="23"/>
        <v>0.10025099999999998</v>
      </c>
      <c r="P146" s="13">
        <f t="shared" si="24"/>
        <v>2.4544472179005999E-2</v>
      </c>
      <c r="Q146" s="13">
        <f t="shared" si="25"/>
        <v>6.3288456299999982E-4</v>
      </c>
      <c r="R146" s="13">
        <v>6.313E-3</v>
      </c>
      <c r="S146" s="13">
        <v>8.5999999999999993E-2</v>
      </c>
      <c r="T146" s="13">
        <v>7.0000000000000001E-3</v>
      </c>
      <c r="U146" s="13">
        <f t="shared" si="26"/>
        <v>5.4291799999999998E-4</v>
      </c>
      <c r="V146" s="13">
        <f t="shared" si="27"/>
        <v>4.4191000000000004E-5</v>
      </c>
      <c r="W146" s="13">
        <f t="shared" ref="W146:W209" si="28">U146/J146</f>
        <v>9.7769369106766538E-3</v>
      </c>
      <c r="X146" s="13">
        <f t="shared" ref="X146:X209" si="29">V146/K146</f>
        <v>9.8452883263009851E-3</v>
      </c>
    </row>
    <row r="147" spans="1:24" x14ac:dyDescent="0.25">
      <c r="A147" s="12">
        <v>65</v>
      </c>
      <c r="B147" s="12">
        <v>4</v>
      </c>
      <c r="C147" s="13">
        <v>1.2799999999999999E-4</v>
      </c>
      <c r="D147" s="12">
        <v>472</v>
      </c>
      <c r="E147" s="12">
        <v>65</v>
      </c>
      <c r="F147" s="12">
        <v>4</v>
      </c>
      <c r="G147" s="12" t="s">
        <v>42</v>
      </c>
      <c r="H147" s="13">
        <v>15.044684999999999</v>
      </c>
      <c r="I147" s="13">
        <v>1.587</v>
      </c>
      <c r="J147" s="13">
        <f t="shared" si="20"/>
        <v>1.9257196799999999E-3</v>
      </c>
      <c r="K147" s="13">
        <f t="shared" si="21"/>
        <v>2.0313599999999997E-4</v>
      </c>
      <c r="L147" s="13">
        <v>0.247</v>
      </c>
      <c r="M147" s="13">
        <v>0.11</v>
      </c>
      <c r="N147" s="13">
        <f t="shared" si="22"/>
        <v>3.7160371949999997</v>
      </c>
      <c r="O147" s="13">
        <f t="shared" si="23"/>
        <v>0.17457</v>
      </c>
      <c r="P147" s="13">
        <f t="shared" si="24"/>
        <v>4.7565276095999995E-4</v>
      </c>
      <c r="Q147" s="13">
        <f t="shared" si="25"/>
        <v>2.2344960000000001E-5</v>
      </c>
      <c r="R147" s="13">
        <v>1.2799999999999999E-4</v>
      </c>
      <c r="S147" s="13">
        <v>4.2000000000000003E-2</v>
      </c>
      <c r="T147" s="13">
        <v>3.0000000000000001E-3</v>
      </c>
      <c r="U147" s="13">
        <f t="shared" si="26"/>
        <v>5.3759999999999999E-6</v>
      </c>
      <c r="V147" s="13">
        <f t="shared" si="27"/>
        <v>3.84E-7</v>
      </c>
      <c r="W147" s="13">
        <f t="shared" si="28"/>
        <v>2.7916835746311739E-3</v>
      </c>
      <c r="X147" s="13">
        <f t="shared" si="29"/>
        <v>1.8903591682419662E-3</v>
      </c>
    </row>
    <row r="148" spans="1:24" x14ac:dyDescent="0.25">
      <c r="A148" s="12">
        <v>65</v>
      </c>
      <c r="B148" s="12">
        <v>4</v>
      </c>
      <c r="C148" s="13">
        <v>2.9907E-2</v>
      </c>
      <c r="D148" s="12">
        <v>472</v>
      </c>
      <c r="E148" s="12">
        <v>65</v>
      </c>
      <c r="F148" s="12">
        <v>4</v>
      </c>
      <c r="G148" s="12" t="s">
        <v>42</v>
      </c>
      <c r="H148" s="13">
        <v>15.044684999999999</v>
      </c>
      <c r="I148" s="13">
        <v>1.587</v>
      </c>
      <c r="J148" s="13">
        <f t="shared" si="20"/>
        <v>0.44994139429499996</v>
      </c>
      <c r="K148" s="13">
        <f t="shared" si="21"/>
        <v>4.7462408999999997E-2</v>
      </c>
      <c r="L148" s="13">
        <v>0.247</v>
      </c>
      <c r="M148" s="13">
        <v>0.11</v>
      </c>
      <c r="N148" s="13">
        <f t="shared" si="22"/>
        <v>3.7160371949999997</v>
      </c>
      <c r="O148" s="13">
        <f t="shared" si="23"/>
        <v>0.17457</v>
      </c>
      <c r="P148" s="13">
        <f t="shared" si="24"/>
        <v>0.11113552439086499</v>
      </c>
      <c r="Q148" s="13">
        <f t="shared" si="25"/>
        <v>5.2208649899999999E-3</v>
      </c>
      <c r="R148" s="13">
        <v>2.9907E-2</v>
      </c>
      <c r="S148" s="13">
        <v>4.2000000000000003E-2</v>
      </c>
      <c r="T148" s="13">
        <v>3.0000000000000001E-3</v>
      </c>
      <c r="U148" s="13">
        <f t="shared" si="26"/>
        <v>1.2560940000000001E-3</v>
      </c>
      <c r="V148" s="13">
        <f t="shared" si="27"/>
        <v>8.9721000000000004E-5</v>
      </c>
      <c r="W148" s="13">
        <f t="shared" si="28"/>
        <v>2.7916835746311743E-3</v>
      </c>
      <c r="X148" s="13">
        <f t="shared" si="29"/>
        <v>1.8903591682419662E-3</v>
      </c>
    </row>
    <row r="149" spans="1:24" x14ac:dyDescent="0.25">
      <c r="A149" s="12">
        <v>66</v>
      </c>
      <c r="B149" s="12">
        <v>4</v>
      </c>
      <c r="C149" s="13">
        <v>0.51749800000000001</v>
      </c>
      <c r="D149" s="12">
        <v>476</v>
      </c>
      <c r="E149" s="12">
        <v>66</v>
      </c>
      <c r="F149" s="12">
        <v>4</v>
      </c>
      <c r="G149" s="12" t="s">
        <v>42</v>
      </c>
      <c r="H149" s="13">
        <v>14.297658999999999</v>
      </c>
      <c r="I149" s="13">
        <v>1.24</v>
      </c>
      <c r="J149" s="13">
        <f t="shared" si="20"/>
        <v>7.399009937182</v>
      </c>
      <c r="K149" s="13">
        <f t="shared" si="21"/>
        <v>0.64169752000000002</v>
      </c>
      <c r="L149" s="13">
        <v>0.19500000000000001</v>
      </c>
      <c r="M149" s="13">
        <v>0.14899999999999999</v>
      </c>
      <c r="N149" s="13">
        <f t="shared" si="22"/>
        <v>2.7880435050000001</v>
      </c>
      <c r="O149" s="13">
        <f t="shared" si="23"/>
        <v>0.18475999999999998</v>
      </c>
      <c r="P149" s="13">
        <f t="shared" si="24"/>
        <v>1.4428069377504902</v>
      </c>
      <c r="Q149" s="13">
        <f t="shared" si="25"/>
        <v>9.5612930479999997E-2</v>
      </c>
      <c r="R149" s="13">
        <v>0.51749800000000001</v>
      </c>
      <c r="S149" s="13">
        <v>0.06</v>
      </c>
      <c r="T149" s="13">
        <v>1.0999999999999999E-2</v>
      </c>
      <c r="U149" s="13">
        <f t="shared" si="26"/>
        <v>3.1049879999999998E-2</v>
      </c>
      <c r="V149" s="13">
        <f t="shared" si="27"/>
        <v>5.6924779999999999E-3</v>
      </c>
      <c r="W149" s="13">
        <f t="shared" si="28"/>
        <v>4.1964911878231252E-3</v>
      </c>
      <c r="X149" s="13">
        <f t="shared" si="29"/>
        <v>8.870967741935484E-3</v>
      </c>
    </row>
    <row r="150" spans="1:24" x14ac:dyDescent="0.25">
      <c r="A150" s="12">
        <v>66</v>
      </c>
      <c r="B150" s="12">
        <v>4</v>
      </c>
      <c r="C150" s="13">
        <v>64.197395999999998</v>
      </c>
      <c r="D150" s="12">
        <v>476</v>
      </c>
      <c r="E150" s="12">
        <v>66</v>
      </c>
      <c r="F150" s="12">
        <v>4</v>
      </c>
      <c r="G150" s="12" t="s">
        <v>42</v>
      </c>
      <c r="H150" s="13">
        <v>14.297658999999999</v>
      </c>
      <c r="I150" s="13">
        <v>1.24</v>
      </c>
      <c r="J150" s="13">
        <f t="shared" si="20"/>
        <v>917.87247669596388</v>
      </c>
      <c r="K150" s="13">
        <f t="shared" si="21"/>
        <v>79.604771040000003</v>
      </c>
      <c r="L150" s="13">
        <v>0.19500000000000001</v>
      </c>
      <c r="M150" s="13">
        <v>0.14899999999999999</v>
      </c>
      <c r="N150" s="13">
        <f t="shared" si="22"/>
        <v>2.7880435050000001</v>
      </c>
      <c r="O150" s="13">
        <f t="shared" si="23"/>
        <v>0.18475999999999998</v>
      </c>
      <c r="P150" s="13">
        <f t="shared" si="24"/>
        <v>178.98513295571297</v>
      </c>
      <c r="Q150" s="13">
        <f t="shared" si="25"/>
        <v>11.861110884959999</v>
      </c>
      <c r="R150" s="13">
        <v>64.197395999999998</v>
      </c>
      <c r="S150" s="13">
        <v>0.06</v>
      </c>
      <c r="T150" s="13">
        <v>1.0999999999999999E-2</v>
      </c>
      <c r="U150" s="13">
        <f t="shared" si="26"/>
        <v>3.8518437599999995</v>
      </c>
      <c r="V150" s="13">
        <f t="shared" si="27"/>
        <v>0.70617135599999992</v>
      </c>
      <c r="W150" s="13">
        <f t="shared" si="28"/>
        <v>4.1964911878231252E-3</v>
      </c>
      <c r="X150" s="13">
        <f t="shared" si="29"/>
        <v>8.8709677419354822E-3</v>
      </c>
    </row>
    <row r="151" spans="1:24" x14ac:dyDescent="0.25">
      <c r="A151" s="12">
        <v>66</v>
      </c>
      <c r="B151" s="12">
        <v>4</v>
      </c>
      <c r="C151" s="13">
        <v>3.3066999999999999E-2</v>
      </c>
      <c r="D151" s="12">
        <v>476</v>
      </c>
      <c r="E151" s="12">
        <v>66</v>
      </c>
      <c r="F151" s="12">
        <v>4</v>
      </c>
      <c r="G151" s="12" t="s">
        <v>42</v>
      </c>
      <c r="H151" s="13">
        <v>14.297658999999999</v>
      </c>
      <c r="I151" s="13">
        <v>1.24</v>
      </c>
      <c r="J151" s="13">
        <f t="shared" si="20"/>
        <v>0.47278069015299995</v>
      </c>
      <c r="K151" s="13">
        <f t="shared" si="21"/>
        <v>4.1003079999999997E-2</v>
      </c>
      <c r="L151" s="13">
        <v>0.19500000000000001</v>
      </c>
      <c r="M151" s="13">
        <v>0.14899999999999999</v>
      </c>
      <c r="N151" s="13">
        <f t="shared" si="22"/>
        <v>2.7880435050000001</v>
      </c>
      <c r="O151" s="13">
        <f t="shared" si="23"/>
        <v>0.18475999999999998</v>
      </c>
      <c r="P151" s="13">
        <f t="shared" si="24"/>
        <v>9.2192234579834997E-2</v>
      </c>
      <c r="Q151" s="13">
        <f t="shared" si="25"/>
        <v>6.1094589199999988E-3</v>
      </c>
      <c r="R151" s="13">
        <v>3.3066999999999999E-2</v>
      </c>
      <c r="S151" s="13">
        <v>0.06</v>
      </c>
      <c r="T151" s="13">
        <v>1.0999999999999999E-2</v>
      </c>
      <c r="U151" s="13">
        <f t="shared" si="26"/>
        <v>1.98402E-3</v>
      </c>
      <c r="V151" s="13">
        <f t="shared" si="27"/>
        <v>3.6373699999999999E-4</v>
      </c>
      <c r="W151" s="13">
        <f t="shared" si="28"/>
        <v>4.1964911878231261E-3</v>
      </c>
      <c r="X151" s="13">
        <f t="shared" si="29"/>
        <v>8.870967741935484E-3</v>
      </c>
    </row>
    <row r="152" spans="1:24" x14ac:dyDescent="0.25">
      <c r="A152" s="12">
        <v>67</v>
      </c>
      <c r="B152" s="12">
        <v>4</v>
      </c>
      <c r="C152" s="13">
        <v>0.81765699999999997</v>
      </c>
      <c r="D152" s="12">
        <v>480</v>
      </c>
      <c r="E152" s="12">
        <v>67</v>
      </c>
      <c r="F152" s="12">
        <v>4</v>
      </c>
      <c r="G152" s="12" t="s">
        <v>42</v>
      </c>
      <c r="H152" s="13">
        <v>11.747835</v>
      </c>
      <c r="I152" s="13">
        <v>0.88600000000000001</v>
      </c>
      <c r="J152" s="13">
        <f t="shared" si="20"/>
        <v>9.6056995225949997</v>
      </c>
      <c r="K152" s="13">
        <f t="shared" si="21"/>
        <v>0.72444410199999998</v>
      </c>
      <c r="L152" s="13">
        <v>0.378</v>
      </c>
      <c r="M152" s="13">
        <v>0.23400000000000001</v>
      </c>
      <c r="N152" s="13">
        <f t="shared" si="22"/>
        <v>4.4406816300000003</v>
      </c>
      <c r="O152" s="13">
        <f t="shared" si="23"/>
        <v>0.20732400000000001</v>
      </c>
      <c r="P152" s="13">
        <f t="shared" si="24"/>
        <v>3.63095441954091</v>
      </c>
      <c r="Q152" s="13">
        <f t="shared" si="25"/>
        <v>0.169519919868</v>
      </c>
      <c r="R152" s="13">
        <v>0.81765699999999997</v>
      </c>
      <c r="S152" s="13">
        <v>9.1999999999999998E-2</v>
      </c>
      <c r="T152" s="13">
        <v>1.2E-2</v>
      </c>
      <c r="U152" s="13">
        <f t="shared" si="26"/>
        <v>7.5224444000000001E-2</v>
      </c>
      <c r="V152" s="13">
        <f t="shared" si="27"/>
        <v>9.8118839999999999E-3</v>
      </c>
      <c r="W152" s="13">
        <f t="shared" si="28"/>
        <v>7.8312301798586729E-3</v>
      </c>
      <c r="X152" s="13">
        <f t="shared" si="29"/>
        <v>1.3544018058690745E-2</v>
      </c>
    </row>
    <row r="153" spans="1:24" x14ac:dyDescent="0.25">
      <c r="A153" s="12">
        <v>67</v>
      </c>
      <c r="B153" s="12">
        <v>4</v>
      </c>
      <c r="C153" s="13">
        <v>2.43E-4</v>
      </c>
      <c r="D153" s="12">
        <v>480</v>
      </c>
      <c r="E153" s="12">
        <v>67</v>
      </c>
      <c r="F153" s="12">
        <v>4</v>
      </c>
      <c r="G153" s="12" t="s">
        <v>42</v>
      </c>
      <c r="H153" s="13">
        <v>11.747835</v>
      </c>
      <c r="I153" s="13">
        <v>0.88600000000000001</v>
      </c>
      <c r="J153" s="13">
        <f t="shared" si="20"/>
        <v>2.8547239049999998E-3</v>
      </c>
      <c r="K153" s="13">
        <f t="shared" si="21"/>
        <v>2.15298E-4</v>
      </c>
      <c r="L153" s="13">
        <v>0.378</v>
      </c>
      <c r="M153" s="13">
        <v>0.23400000000000001</v>
      </c>
      <c r="N153" s="13">
        <f t="shared" si="22"/>
        <v>4.4406816300000003</v>
      </c>
      <c r="O153" s="13">
        <f t="shared" si="23"/>
        <v>0.20732400000000001</v>
      </c>
      <c r="P153" s="13">
        <f t="shared" si="24"/>
        <v>1.0790856360900001E-3</v>
      </c>
      <c r="Q153" s="13">
        <f t="shared" si="25"/>
        <v>5.0379732000000002E-5</v>
      </c>
      <c r="R153" s="13">
        <v>2.43E-4</v>
      </c>
      <c r="S153" s="13">
        <v>9.1999999999999998E-2</v>
      </c>
      <c r="T153" s="13">
        <v>1.2E-2</v>
      </c>
      <c r="U153" s="13">
        <f t="shared" si="26"/>
        <v>2.2356000000000001E-5</v>
      </c>
      <c r="V153" s="13">
        <f t="shared" si="27"/>
        <v>2.9160000000000001E-6</v>
      </c>
      <c r="W153" s="13">
        <f t="shared" si="28"/>
        <v>7.8312301798586729E-3</v>
      </c>
      <c r="X153" s="13">
        <f t="shared" si="29"/>
        <v>1.3544018058690746E-2</v>
      </c>
    </row>
    <row r="154" spans="1:24" x14ac:dyDescent="0.25">
      <c r="A154" s="12">
        <v>67</v>
      </c>
      <c r="B154" s="12">
        <v>4</v>
      </c>
      <c r="C154" s="13">
        <v>39.734740000000002</v>
      </c>
      <c r="D154" s="12">
        <v>480</v>
      </c>
      <c r="E154" s="12">
        <v>67</v>
      </c>
      <c r="F154" s="12">
        <v>4</v>
      </c>
      <c r="G154" s="12" t="s">
        <v>42</v>
      </c>
      <c r="H154" s="13">
        <v>11.747835</v>
      </c>
      <c r="I154" s="13">
        <v>0.88600000000000001</v>
      </c>
      <c r="J154" s="13">
        <f t="shared" si="20"/>
        <v>466.79716928790003</v>
      </c>
      <c r="K154" s="13">
        <f t="shared" si="21"/>
        <v>35.204979640000005</v>
      </c>
      <c r="L154" s="13">
        <v>0.378</v>
      </c>
      <c r="M154" s="13">
        <v>0.23400000000000001</v>
      </c>
      <c r="N154" s="13">
        <f t="shared" si="22"/>
        <v>4.4406816300000003</v>
      </c>
      <c r="O154" s="13">
        <f t="shared" si="23"/>
        <v>0.20732400000000001</v>
      </c>
      <c r="P154" s="13">
        <f t="shared" si="24"/>
        <v>176.44932999082621</v>
      </c>
      <c r="Q154" s="13">
        <f t="shared" si="25"/>
        <v>8.2379652357600008</v>
      </c>
      <c r="R154" s="13">
        <v>39.734740000000002</v>
      </c>
      <c r="S154" s="13">
        <v>9.1999999999999998E-2</v>
      </c>
      <c r="T154" s="13">
        <v>1.2E-2</v>
      </c>
      <c r="U154" s="13">
        <f t="shared" si="26"/>
        <v>3.65559608</v>
      </c>
      <c r="V154" s="13">
        <f t="shared" si="27"/>
        <v>0.47681688000000005</v>
      </c>
      <c r="W154" s="13">
        <f t="shared" si="28"/>
        <v>7.8312301798586711E-3</v>
      </c>
      <c r="X154" s="13">
        <f t="shared" si="29"/>
        <v>1.3544018058690745E-2</v>
      </c>
    </row>
    <row r="155" spans="1:24" x14ac:dyDescent="0.25">
      <c r="A155" s="12">
        <v>67</v>
      </c>
      <c r="B155" s="12">
        <v>4</v>
      </c>
      <c r="C155" s="13">
        <v>7.835E-3</v>
      </c>
      <c r="D155" s="12">
        <v>480</v>
      </c>
      <c r="E155" s="12">
        <v>67</v>
      </c>
      <c r="F155" s="12">
        <v>4</v>
      </c>
      <c r="G155" s="12" t="s">
        <v>42</v>
      </c>
      <c r="H155" s="13">
        <v>11.747835</v>
      </c>
      <c r="I155" s="13">
        <v>0.88600000000000001</v>
      </c>
      <c r="J155" s="13">
        <f t="shared" si="20"/>
        <v>9.2044287225000007E-2</v>
      </c>
      <c r="K155" s="13">
        <f t="shared" si="21"/>
        <v>6.9418099999999996E-3</v>
      </c>
      <c r="L155" s="13">
        <v>0.378</v>
      </c>
      <c r="M155" s="13">
        <v>0.23400000000000001</v>
      </c>
      <c r="N155" s="13">
        <f t="shared" si="22"/>
        <v>4.4406816300000003</v>
      </c>
      <c r="O155" s="13">
        <f t="shared" si="23"/>
        <v>0.20732400000000001</v>
      </c>
      <c r="P155" s="13">
        <f t="shared" si="24"/>
        <v>3.4792740571050002E-2</v>
      </c>
      <c r="Q155" s="13">
        <f t="shared" si="25"/>
        <v>1.6243835400000001E-3</v>
      </c>
      <c r="R155" s="13">
        <v>7.835E-3</v>
      </c>
      <c r="S155" s="13">
        <v>9.1999999999999998E-2</v>
      </c>
      <c r="T155" s="13">
        <v>1.2E-2</v>
      </c>
      <c r="U155" s="13">
        <f t="shared" si="26"/>
        <v>7.2081999999999995E-4</v>
      </c>
      <c r="V155" s="13">
        <f t="shared" si="27"/>
        <v>9.4019999999999998E-5</v>
      </c>
      <c r="W155" s="13">
        <f t="shared" si="28"/>
        <v>7.8312301798586711E-3</v>
      </c>
      <c r="X155" s="13">
        <f t="shared" si="29"/>
        <v>1.3544018058690745E-2</v>
      </c>
    </row>
    <row r="156" spans="1:24" x14ac:dyDescent="0.25">
      <c r="A156" s="12">
        <v>67</v>
      </c>
      <c r="B156" s="12">
        <v>4</v>
      </c>
      <c r="C156" s="13">
        <v>3.3849999999999998E-2</v>
      </c>
      <c r="D156" s="12">
        <v>480</v>
      </c>
      <c r="E156" s="12">
        <v>67</v>
      </c>
      <c r="F156" s="12">
        <v>4</v>
      </c>
      <c r="G156" s="12" t="s">
        <v>42</v>
      </c>
      <c r="H156" s="13">
        <v>11.747835</v>
      </c>
      <c r="I156" s="13">
        <v>0.88600000000000001</v>
      </c>
      <c r="J156" s="13">
        <f t="shared" si="20"/>
        <v>0.39766421474999997</v>
      </c>
      <c r="K156" s="13">
        <f t="shared" si="21"/>
        <v>2.99911E-2</v>
      </c>
      <c r="L156" s="13">
        <v>0.378</v>
      </c>
      <c r="M156" s="13">
        <v>0.23400000000000001</v>
      </c>
      <c r="N156" s="13">
        <f t="shared" si="22"/>
        <v>4.4406816300000003</v>
      </c>
      <c r="O156" s="13">
        <f t="shared" si="23"/>
        <v>0.20732400000000001</v>
      </c>
      <c r="P156" s="13">
        <f t="shared" si="24"/>
        <v>0.1503170731755</v>
      </c>
      <c r="Q156" s="13">
        <f t="shared" si="25"/>
        <v>7.0179173999999995E-3</v>
      </c>
      <c r="R156" s="13">
        <v>3.3849999999999998E-2</v>
      </c>
      <c r="S156" s="13">
        <v>9.1999999999999998E-2</v>
      </c>
      <c r="T156" s="13">
        <v>1.2E-2</v>
      </c>
      <c r="U156" s="13">
        <f t="shared" si="26"/>
        <v>3.1141999999999997E-3</v>
      </c>
      <c r="V156" s="13">
        <f t="shared" si="27"/>
        <v>4.0620000000000001E-4</v>
      </c>
      <c r="W156" s="13">
        <f t="shared" si="28"/>
        <v>7.8312301798586711E-3</v>
      </c>
      <c r="X156" s="13">
        <f t="shared" si="29"/>
        <v>1.3544018058690745E-2</v>
      </c>
    </row>
    <row r="157" spans="1:24" x14ac:dyDescent="0.25">
      <c r="A157" s="12">
        <v>67</v>
      </c>
      <c r="B157" s="12">
        <v>4</v>
      </c>
      <c r="C157" s="13">
        <v>9.7439999999999992E-3</v>
      </c>
      <c r="D157" s="12">
        <v>480</v>
      </c>
      <c r="E157" s="12">
        <v>67</v>
      </c>
      <c r="F157" s="12">
        <v>4</v>
      </c>
      <c r="G157" s="12" t="s">
        <v>42</v>
      </c>
      <c r="H157" s="13">
        <v>11.747835</v>
      </c>
      <c r="I157" s="13">
        <v>0.88600000000000001</v>
      </c>
      <c r="J157" s="13">
        <f t="shared" si="20"/>
        <v>0.11447090423999999</v>
      </c>
      <c r="K157" s="13">
        <f t="shared" si="21"/>
        <v>8.6331839999999986E-3</v>
      </c>
      <c r="L157" s="13">
        <v>0.378</v>
      </c>
      <c r="M157" s="13">
        <v>0.23400000000000001</v>
      </c>
      <c r="N157" s="13">
        <f t="shared" si="22"/>
        <v>4.4406816300000003</v>
      </c>
      <c r="O157" s="13">
        <f t="shared" si="23"/>
        <v>0.20732400000000001</v>
      </c>
      <c r="P157" s="13">
        <f t="shared" si="24"/>
        <v>4.3270001802719997E-2</v>
      </c>
      <c r="Q157" s="13">
        <f t="shared" si="25"/>
        <v>2.0201650559999998E-3</v>
      </c>
      <c r="R157" s="13">
        <v>9.7439999999999992E-3</v>
      </c>
      <c r="S157" s="13">
        <v>9.1999999999999998E-2</v>
      </c>
      <c r="T157" s="13">
        <v>1.2E-2</v>
      </c>
      <c r="U157" s="13">
        <f t="shared" si="26"/>
        <v>8.9644799999999988E-4</v>
      </c>
      <c r="V157" s="13">
        <f t="shared" si="27"/>
        <v>1.1692799999999999E-4</v>
      </c>
      <c r="W157" s="13">
        <f t="shared" si="28"/>
        <v>7.8312301798586711E-3</v>
      </c>
      <c r="X157" s="13">
        <f t="shared" si="29"/>
        <v>1.3544018058690746E-2</v>
      </c>
    </row>
    <row r="158" spans="1:24" x14ac:dyDescent="0.25">
      <c r="A158" s="12">
        <v>67</v>
      </c>
      <c r="B158" s="12">
        <v>4</v>
      </c>
      <c r="C158" s="13">
        <v>3.6297000000000003E-2</v>
      </c>
      <c r="D158" s="12">
        <v>480</v>
      </c>
      <c r="E158" s="12">
        <v>67</v>
      </c>
      <c r="F158" s="12">
        <v>4</v>
      </c>
      <c r="G158" s="12" t="s">
        <v>42</v>
      </c>
      <c r="H158" s="13">
        <v>11.747835</v>
      </c>
      <c r="I158" s="13">
        <v>0.88600000000000001</v>
      </c>
      <c r="J158" s="13">
        <f t="shared" si="20"/>
        <v>0.42641116699500003</v>
      </c>
      <c r="K158" s="13">
        <f t="shared" si="21"/>
        <v>3.2159142000000002E-2</v>
      </c>
      <c r="L158" s="13">
        <v>0.378</v>
      </c>
      <c r="M158" s="13">
        <v>0.23400000000000001</v>
      </c>
      <c r="N158" s="13">
        <f t="shared" si="22"/>
        <v>4.4406816300000003</v>
      </c>
      <c r="O158" s="13">
        <f t="shared" si="23"/>
        <v>0.20732400000000001</v>
      </c>
      <c r="P158" s="13">
        <f t="shared" si="24"/>
        <v>0.16118342112411002</v>
      </c>
      <c r="Q158" s="13">
        <f t="shared" si="25"/>
        <v>7.5252392280000012E-3</v>
      </c>
      <c r="R158" s="13">
        <v>3.6297000000000003E-2</v>
      </c>
      <c r="S158" s="13">
        <v>9.1999999999999998E-2</v>
      </c>
      <c r="T158" s="13">
        <v>1.2E-2</v>
      </c>
      <c r="U158" s="13">
        <f t="shared" si="26"/>
        <v>3.3393240000000003E-3</v>
      </c>
      <c r="V158" s="13">
        <f t="shared" si="27"/>
        <v>4.3556400000000005E-4</v>
      </c>
      <c r="W158" s="13">
        <f t="shared" si="28"/>
        <v>7.8312301798586711E-3</v>
      </c>
      <c r="X158" s="13">
        <f t="shared" si="29"/>
        <v>1.3544018058690746E-2</v>
      </c>
    </row>
    <row r="159" spans="1:24" x14ac:dyDescent="0.25">
      <c r="A159" s="12">
        <v>67</v>
      </c>
      <c r="B159" s="12">
        <v>4</v>
      </c>
      <c r="C159" s="13">
        <v>4.5669999999999999E-3</v>
      </c>
      <c r="D159" s="12">
        <v>480</v>
      </c>
      <c r="E159" s="12">
        <v>67</v>
      </c>
      <c r="F159" s="12">
        <v>4</v>
      </c>
      <c r="G159" s="12" t="s">
        <v>42</v>
      </c>
      <c r="H159" s="13">
        <v>11.747835</v>
      </c>
      <c r="I159" s="13">
        <v>0.88600000000000001</v>
      </c>
      <c r="J159" s="13">
        <f t="shared" si="20"/>
        <v>5.3652362444999997E-2</v>
      </c>
      <c r="K159" s="13">
        <f t="shared" si="21"/>
        <v>4.0463619999999995E-3</v>
      </c>
      <c r="L159" s="13">
        <v>0.378</v>
      </c>
      <c r="M159" s="13">
        <v>0.23400000000000001</v>
      </c>
      <c r="N159" s="13">
        <f t="shared" si="22"/>
        <v>4.4406816300000003</v>
      </c>
      <c r="O159" s="13">
        <f t="shared" si="23"/>
        <v>0.20732400000000001</v>
      </c>
      <c r="P159" s="13">
        <f t="shared" si="24"/>
        <v>2.028059300421E-2</v>
      </c>
      <c r="Q159" s="13">
        <f t="shared" si="25"/>
        <v>9.4684870800000002E-4</v>
      </c>
      <c r="R159" s="13">
        <v>4.5669999999999999E-3</v>
      </c>
      <c r="S159" s="13">
        <v>9.1999999999999998E-2</v>
      </c>
      <c r="T159" s="13">
        <v>1.2E-2</v>
      </c>
      <c r="U159" s="13">
        <f t="shared" si="26"/>
        <v>4.20164E-4</v>
      </c>
      <c r="V159" s="13">
        <f t="shared" si="27"/>
        <v>5.4803999999999999E-5</v>
      </c>
      <c r="W159" s="13">
        <f t="shared" si="28"/>
        <v>7.8312301798586729E-3</v>
      </c>
      <c r="X159" s="13">
        <f t="shared" si="29"/>
        <v>1.3544018058690746E-2</v>
      </c>
    </row>
    <row r="160" spans="1:24" x14ac:dyDescent="0.25">
      <c r="A160" s="12">
        <v>67</v>
      </c>
      <c r="B160" s="12">
        <v>4</v>
      </c>
      <c r="C160" s="13">
        <v>1.9900000000000001E-4</v>
      </c>
      <c r="D160" s="12">
        <v>480</v>
      </c>
      <c r="E160" s="12">
        <v>67</v>
      </c>
      <c r="F160" s="12">
        <v>4</v>
      </c>
      <c r="G160" s="12" t="s">
        <v>42</v>
      </c>
      <c r="H160" s="13">
        <v>11.747835</v>
      </c>
      <c r="I160" s="13">
        <v>0.88600000000000001</v>
      </c>
      <c r="J160" s="13">
        <f t="shared" si="20"/>
        <v>2.3378191650000003E-3</v>
      </c>
      <c r="K160" s="13">
        <f t="shared" si="21"/>
        <v>1.7631400000000001E-4</v>
      </c>
      <c r="L160" s="13">
        <v>0.378</v>
      </c>
      <c r="M160" s="13">
        <v>0.23400000000000001</v>
      </c>
      <c r="N160" s="13">
        <f t="shared" si="22"/>
        <v>4.4406816300000003</v>
      </c>
      <c r="O160" s="13">
        <f t="shared" si="23"/>
        <v>0.20732400000000001</v>
      </c>
      <c r="P160" s="13">
        <f t="shared" si="24"/>
        <v>8.8369564437000005E-4</v>
      </c>
      <c r="Q160" s="13">
        <f t="shared" si="25"/>
        <v>4.1257476000000004E-5</v>
      </c>
      <c r="R160" s="13">
        <v>1.9900000000000001E-4</v>
      </c>
      <c r="S160" s="13">
        <v>9.1999999999999998E-2</v>
      </c>
      <c r="T160" s="13">
        <v>1.2E-2</v>
      </c>
      <c r="U160" s="13">
        <f t="shared" si="26"/>
        <v>1.8308000000000002E-5</v>
      </c>
      <c r="V160" s="13">
        <f t="shared" si="27"/>
        <v>2.3880000000000003E-6</v>
      </c>
      <c r="W160" s="13">
        <f t="shared" si="28"/>
        <v>7.8312301798586711E-3</v>
      </c>
      <c r="X160" s="13">
        <f t="shared" si="29"/>
        <v>1.3544018058690746E-2</v>
      </c>
    </row>
    <row r="161" spans="1:24" x14ac:dyDescent="0.25">
      <c r="A161" s="12">
        <v>68</v>
      </c>
      <c r="B161" s="12">
        <v>4</v>
      </c>
      <c r="C161" s="13">
        <v>3.7316729999999998</v>
      </c>
      <c r="D161" s="12">
        <v>484</v>
      </c>
      <c r="E161" s="12">
        <v>68</v>
      </c>
      <c r="F161" s="12">
        <v>4</v>
      </c>
      <c r="G161" s="12" t="s">
        <v>42</v>
      </c>
      <c r="H161" s="13">
        <v>13.010906</v>
      </c>
      <c r="I161" s="13">
        <v>1.2709999999999999</v>
      </c>
      <c r="J161" s="13">
        <f t="shared" si="20"/>
        <v>48.552446625738</v>
      </c>
      <c r="K161" s="13">
        <f t="shared" si="21"/>
        <v>4.7429563829999992</v>
      </c>
      <c r="L161" s="13">
        <v>0.35599999999999998</v>
      </c>
      <c r="M161" s="13">
        <v>0.35199999999999998</v>
      </c>
      <c r="N161" s="13">
        <f t="shared" si="22"/>
        <v>4.631882536</v>
      </c>
      <c r="O161" s="13">
        <f t="shared" si="23"/>
        <v>0.44739199999999996</v>
      </c>
      <c r="P161" s="13">
        <f t="shared" si="24"/>
        <v>17.284670998762728</v>
      </c>
      <c r="Q161" s="13">
        <f t="shared" si="25"/>
        <v>1.6695206468159998</v>
      </c>
      <c r="R161" s="13">
        <v>3.7316729999999998</v>
      </c>
      <c r="S161" s="13">
        <v>0.04</v>
      </c>
      <c r="T161" s="13">
        <v>8.0000000000000002E-3</v>
      </c>
      <c r="U161" s="13">
        <f t="shared" si="26"/>
        <v>0.14926692</v>
      </c>
      <c r="V161" s="13">
        <f t="shared" si="27"/>
        <v>2.9853384E-2</v>
      </c>
      <c r="W161" s="13">
        <f t="shared" si="28"/>
        <v>3.0743439388463802E-3</v>
      </c>
      <c r="X161" s="13">
        <f t="shared" si="29"/>
        <v>6.2942564909520072E-3</v>
      </c>
    </row>
    <row r="162" spans="1:24" x14ac:dyDescent="0.25">
      <c r="A162" s="12">
        <v>68</v>
      </c>
      <c r="B162" s="12">
        <v>4</v>
      </c>
      <c r="C162" s="13">
        <v>1.140895</v>
      </c>
      <c r="D162" s="12">
        <v>484</v>
      </c>
      <c r="E162" s="12">
        <v>68</v>
      </c>
      <c r="F162" s="12">
        <v>4</v>
      </c>
      <c r="G162" s="12" t="s">
        <v>42</v>
      </c>
      <c r="H162" s="13">
        <v>13.010906</v>
      </c>
      <c r="I162" s="13">
        <v>1.2709999999999999</v>
      </c>
      <c r="J162" s="13">
        <f t="shared" si="20"/>
        <v>14.84407760087</v>
      </c>
      <c r="K162" s="13">
        <f t="shared" si="21"/>
        <v>1.4500775449999999</v>
      </c>
      <c r="L162" s="13">
        <v>0.35599999999999998</v>
      </c>
      <c r="M162" s="13">
        <v>0.35199999999999998</v>
      </c>
      <c r="N162" s="13">
        <f t="shared" si="22"/>
        <v>4.631882536</v>
      </c>
      <c r="O162" s="13">
        <f t="shared" si="23"/>
        <v>0.44739199999999996</v>
      </c>
      <c r="P162" s="13">
        <f t="shared" si="24"/>
        <v>5.2844916259097197</v>
      </c>
      <c r="Q162" s="13">
        <f t="shared" si="25"/>
        <v>0.51042729583999991</v>
      </c>
      <c r="R162" s="13">
        <v>1.140895</v>
      </c>
      <c r="S162" s="13">
        <v>0.04</v>
      </c>
      <c r="T162" s="13">
        <v>8.0000000000000002E-3</v>
      </c>
      <c r="U162" s="13">
        <f t="shared" si="26"/>
        <v>4.5635799999999997E-2</v>
      </c>
      <c r="V162" s="13">
        <f t="shared" si="27"/>
        <v>9.1271600000000005E-3</v>
      </c>
      <c r="W162" s="13">
        <f t="shared" si="28"/>
        <v>3.0743439388463802E-3</v>
      </c>
      <c r="X162" s="13">
        <f t="shared" si="29"/>
        <v>6.2942564909520072E-3</v>
      </c>
    </row>
    <row r="163" spans="1:24" x14ac:dyDescent="0.25">
      <c r="A163" s="12">
        <v>68</v>
      </c>
      <c r="B163" s="12">
        <v>4</v>
      </c>
      <c r="C163" s="13">
        <v>7.18E-4</v>
      </c>
      <c r="D163" s="12">
        <v>484</v>
      </c>
      <c r="E163" s="12">
        <v>68</v>
      </c>
      <c r="F163" s="12">
        <v>4</v>
      </c>
      <c r="G163" s="12" t="s">
        <v>42</v>
      </c>
      <c r="H163" s="13">
        <v>13.010906</v>
      </c>
      <c r="I163" s="13">
        <v>1.2709999999999999</v>
      </c>
      <c r="J163" s="13">
        <f t="shared" si="20"/>
        <v>9.3418305080000003E-3</v>
      </c>
      <c r="K163" s="13">
        <f t="shared" si="21"/>
        <v>9.1257799999999994E-4</v>
      </c>
      <c r="L163" s="13">
        <v>0.35599999999999998</v>
      </c>
      <c r="M163" s="13">
        <v>0.35199999999999998</v>
      </c>
      <c r="N163" s="13">
        <f t="shared" si="22"/>
        <v>4.631882536</v>
      </c>
      <c r="O163" s="13">
        <f t="shared" si="23"/>
        <v>0.44739199999999996</v>
      </c>
      <c r="P163" s="13">
        <f t="shared" si="24"/>
        <v>3.325691660848E-3</v>
      </c>
      <c r="Q163" s="13">
        <f t="shared" si="25"/>
        <v>3.2122745599999996E-4</v>
      </c>
      <c r="R163" s="13">
        <v>7.18E-4</v>
      </c>
      <c r="S163" s="13">
        <v>0.04</v>
      </c>
      <c r="T163" s="13">
        <v>8.0000000000000002E-3</v>
      </c>
      <c r="U163" s="13">
        <f t="shared" si="26"/>
        <v>2.8719999999999999E-5</v>
      </c>
      <c r="V163" s="13">
        <f t="shared" si="27"/>
        <v>5.7440000000000004E-6</v>
      </c>
      <c r="W163" s="13">
        <f t="shared" si="28"/>
        <v>3.0743439388463798E-3</v>
      </c>
      <c r="X163" s="13">
        <f t="shared" si="29"/>
        <v>6.2942564909520072E-3</v>
      </c>
    </row>
    <row r="164" spans="1:24" x14ac:dyDescent="0.25">
      <c r="A164" s="12">
        <v>68</v>
      </c>
      <c r="B164" s="12">
        <v>4</v>
      </c>
      <c r="C164" s="13">
        <v>2.964</v>
      </c>
      <c r="D164" s="12">
        <v>484</v>
      </c>
      <c r="E164" s="12">
        <v>68</v>
      </c>
      <c r="F164" s="12">
        <v>4</v>
      </c>
      <c r="G164" s="12" t="s">
        <v>42</v>
      </c>
      <c r="H164" s="13">
        <v>13.010906</v>
      </c>
      <c r="I164" s="13">
        <v>1.2709999999999999</v>
      </c>
      <c r="J164" s="13">
        <f t="shared" si="20"/>
        <v>38.564325384</v>
      </c>
      <c r="K164" s="13">
        <f t="shared" si="21"/>
        <v>3.7672439999999998</v>
      </c>
      <c r="L164" s="13">
        <v>0.35599999999999998</v>
      </c>
      <c r="M164" s="13">
        <v>0.35199999999999998</v>
      </c>
      <c r="N164" s="13">
        <f t="shared" si="22"/>
        <v>4.631882536</v>
      </c>
      <c r="O164" s="13">
        <f t="shared" si="23"/>
        <v>0.44739199999999996</v>
      </c>
      <c r="P164" s="13">
        <f t="shared" si="24"/>
        <v>13.728899836704</v>
      </c>
      <c r="Q164" s="13">
        <f t="shared" si="25"/>
        <v>1.3260698879999999</v>
      </c>
      <c r="R164" s="13">
        <v>2.964</v>
      </c>
      <c r="S164" s="13">
        <v>0.04</v>
      </c>
      <c r="T164" s="13">
        <v>8.0000000000000002E-3</v>
      </c>
      <c r="U164" s="13">
        <f t="shared" si="26"/>
        <v>0.11856</v>
      </c>
      <c r="V164" s="13">
        <f t="shared" si="27"/>
        <v>2.3712E-2</v>
      </c>
      <c r="W164" s="13">
        <f t="shared" si="28"/>
        <v>3.0743439388463802E-3</v>
      </c>
      <c r="X164" s="13">
        <f t="shared" si="29"/>
        <v>6.2942564909520063E-3</v>
      </c>
    </row>
    <row r="165" spans="1:24" x14ac:dyDescent="0.25">
      <c r="A165" s="12">
        <v>68</v>
      </c>
      <c r="B165" s="12">
        <v>4</v>
      </c>
      <c r="C165" s="13">
        <v>15.259729</v>
      </c>
      <c r="D165" s="12">
        <v>484</v>
      </c>
      <c r="E165" s="12">
        <v>68</v>
      </c>
      <c r="F165" s="12">
        <v>4</v>
      </c>
      <c r="G165" s="12" t="s">
        <v>42</v>
      </c>
      <c r="H165" s="13">
        <v>13.010906</v>
      </c>
      <c r="I165" s="13">
        <v>1.2709999999999999</v>
      </c>
      <c r="J165" s="13">
        <f t="shared" si="20"/>
        <v>198.542899604474</v>
      </c>
      <c r="K165" s="13">
        <f t="shared" si="21"/>
        <v>19.395115558999997</v>
      </c>
      <c r="L165" s="13">
        <v>0.35599999999999998</v>
      </c>
      <c r="M165" s="13">
        <v>0.35199999999999998</v>
      </c>
      <c r="N165" s="13">
        <f t="shared" si="22"/>
        <v>4.631882536</v>
      </c>
      <c r="O165" s="13">
        <f t="shared" si="23"/>
        <v>0.44739199999999996</v>
      </c>
      <c r="P165" s="13">
        <f t="shared" si="24"/>
        <v>70.681272259192738</v>
      </c>
      <c r="Q165" s="13">
        <f t="shared" si="25"/>
        <v>6.8270806767679995</v>
      </c>
      <c r="R165" s="13">
        <v>15.259729</v>
      </c>
      <c r="S165" s="13">
        <v>0.04</v>
      </c>
      <c r="T165" s="13">
        <v>8.0000000000000002E-3</v>
      </c>
      <c r="U165" s="13">
        <f t="shared" si="26"/>
        <v>0.61038915999999999</v>
      </c>
      <c r="V165" s="13">
        <f t="shared" si="27"/>
        <v>0.122077832</v>
      </c>
      <c r="W165" s="13">
        <f t="shared" si="28"/>
        <v>3.0743439388463802E-3</v>
      </c>
      <c r="X165" s="13">
        <f t="shared" si="29"/>
        <v>6.2942564909520072E-3</v>
      </c>
    </row>
    <row r="166" spans="1:24" x14ac:dyDescent="0.25">
      <c r="A166" s="12">
        <v>68</v>
      </c>
      <c r="B166" s="12">
        <v>4</v>
      </c>
      <c r="C166" s="13">
        <v>22.596399999999999</v>
      </c>
      <c r="D166" s="12">
        <v>484</v>
      </c>
      <c r="E166" s="12">
        <v>68</v>
      </c>
      <c r="F166" s="12">
        <v>4</v>
      </c>
      <c r="G166" s="12" t="s">
        <v>42</v>
      </c>
      <c r="H166" s="13">
        <v>13.010906</v>
      </c>
      <c r="I166" s="13">
        <v>1.2709999999999999</v>
      </c>
      <c r="J166" s="13">
        <f t="shared" si="20"/>
        <v>293.99963633840002</v>
      </c>
      <c r="K166" s="13">
        <f t="shared" si="21"/>
        <v>28.720024399999996</v>
      </c>
      <c r="L166" s="13">
        <v>0.35599999999999998</v>
      </c>
      <c r="M166" s="13">
        <v>0.35199999999999998</v>
      </c>
      <c r="N166" s="13">
        <f t="shared" si="22"/>
        <v>4.631882536</v>
      </c>
      <c r="O166" s="13">
        <f t="shared" si="23"/>
        <v>0.44739199999999996</v>
      </c>
      <c r="P166" s="13">
        <f t="shared" si="24"/>
        <v>104.6638705364704</v>
      </c>
      <c r="Q166" s="13">
        <f t="shared" si="25"/>
        <v>10.109448588799999</v>
      </c>
      <c r="R166" s="13">
        <v>22.596399999999999</v>
      </c>
      <c r="S166" s="13">
        <v>0.04</v>
      </c>
      <c r="T166" s="13">
        <v>8.0000000000000002E-3</v>
      </c>
      <c r="U166" s="13">
        <f t="shared" si="26"/>
        <v>0.90385599999999999</v>
      </c>
      <c r="V166" s="13">
        <f t="shared" si="27"/>
        <v>0.18077119999999999</v>
      </c>
      <c r="W166" s="13">
        <f t="shared" si="28"/>
        <v>3.0743439388463798E-3</v>
      </c>
      <c r="X166" s="13">
        <f t="shared" si="29"/>
        <v>6.2942564909520072E-3</v>
      </c>
    </row>
    <row r="167" spans="1:24" x14ac:dyDescent="0.25">
      <c r="A167" s="12">
        <v>68</v>
      </c>
      <c r="B167" s="12">
        <v>4</v>
      </c>
      <c r="C167" s="13">
        <v>2.1389999999999999E-2</v>
      </c>
      <c r="D167" s="12">
        <v>484</v>
      </c>
      <c r="E167" s="12">
        <v>68</v>
      </c>
      <c r="F167" s="12">
        <v>4</v>
      </c>
      <c r="G167" s="12" t="s">
        <v>42</v>
      </c>
      <c r="H167" s="13">
        <v>13.010906</v>
      </c>
      <c r="I167" s="13">
        <v>1.2709999999999999</v>
      </c>
      <c r="J167" s="13">
        <f t="shared" si="20"/>
        <v>0.27830327933999999</v>
      </c>
      <c r="K167" s="13">
        <f t="shared" si="21"/>
        <v>2.7186689999999996E-2</v>
      </c>
      <c r="L167" s="13">
        <v>0.35599999999999998</v>
      </c>
      <c r="M167" s="13">
        <v>0.35199999999999998</v>
      </c>
      <c r="N167" s="13">
        <f t="shared" si="22"/>
        <v>4.631882536</v>
      </c>
      <c r="O167" s="13">
        <f t="shared" si="23"/>
        <v>0.44739199999999996</v>
      </c>
      <c r="P167" s="13">
        <f t="shared" si="24"/>
        <v>9.9075967445039992E-2</v>
      </c>
      <c r="Q167" s="13">
        <f t="shared" si="25"/>
        <v>9.5697148799999982E-3</v>
      </c>
      <c r="R167" s="13">
        <v>2.1389999999999999E-2</v>
      </c>
      <c r="S167" s="13">
        <v>0.04</v>
      </c>
      <c r="T167" s="13">
        <v>8.0000000000000002E-3</v>
      </c>
      <c r="U167" s="13">
        <f t="shared" si="26"/>
        <v>8.5559999999999998E-4</v>
      </c>
      <c r="V167" s="13">
        <f t="shared" si="27"/>
        <v>1.7112E-4</v>
      </c>
      <c r="W167" s="13">
        <f t="shared" si="28"/>
        <v>3.0743439388463802E-3</v>
      </c>
      <c r="X167" s="13">
        <f t="shared" si="29"/>
        <v>6.2942564909520072E-3</v>
      </c>
    </row>
    <row r="168" spans="1:24" x14ac:dyDescent="0.25">
      <c r="A168" s="12">
        <v>68</v>
      </c>
      <c r="B168" s="12">
        <v>4</v>
      </c>
      <c r="C168" s="13">
        <v>1.9124289999999999</v>
      </c>
      <c r="D168" s="12">
        <v>484</v>
      </c>
      <c r="E168" s="12">
        <v>68</v>
      </c>
      <c r="F168" s="12">
        <v>4</v>
      </c>
      <c r="G168" s="12" t="s">
        <v>42</v>
      </c>
      <c r="H168" s="13">
        <v>13.010906</v>
      </c>
      <c r="I168" s="13">
        <v>1.2709999999999999</v>
      </c>
      <c r="J168" s="13">
        <f t="shared" si="20"/>
        <v>24.882433950673999</v>
      </c>
      <c r="K168" s="13">
        <f t="shared" si="21"/>
        <v>2.4306972589999996</v>
      </c>
      <c r="L168" s="13">
        <v>0.35599999999999998</v>
      </c>
      <c r="M168" s="13">
        <v>0.35199999999999998</v>
      </c>
      <c r="N168" s="13">
        <f t="shared" si="22"/>
        <v>4.631882536</v>
      </c>
      <c r="O168" s="13">
        <f t="shared" si="23"/>
        <v>0.44739199999999996</v>
      </c>
      <c r="P168" s="13">
        <f t="shared" si="24"/>
        <v>8.858146486439944</v>
      </c>
      <c r="Q168" s="13">
        <f t="shared" si="25"/>
        <v>0.85560543516799992</v>
      </c>
      <c r="R168" s="13">
        <v>1.9124289999999999</v>
      </c>
      <c r="S168" s="13">
        <v>0.04</v>
      </c>
      <c r="T168" s="13">
        <v>8.0000000000000002E-3</v>
      </c>
      <c r="U168" s="13">
        <f t="shared" si="26"/>
        <v>7.6497159999999995E-2</v>
      </c>
      <c r="V168" s="13">
        <f t="shared" si="27"/>
        <v>1.5299432E-2</v>
      </c>
      <c r="W168" s="13">
        <f t="shared" si="28"/>
        <v>3.0743439388463802E-3</v>
      </c>
      <c r="X168" s="13">
        <f t="shared" si="29"/>
        <v>6.2942564909520072E-3</v>
      </c>
    </row>
    <row r="169" spans="1:24" x14ac:dyDescent="0.25">
      <c r="A169" s="12">
        <v>68</v>
      </c>
      <c r="B169" s="12">
        <v>4</v>
      </c>
      <c r="C169" s="13">
        <v>8.9869559999999993</v>
      </c>
      <c r="D169" s="12">
        <v>484</v>
      </c>
      <c r="E169" s="12">
        <v>68</v>
      </c>
      <c r="F169" s="12">
        <v>4</v>
      </c>
      <c r="G169" s="12" t="s">
        <v>42</v>
      </c>
      <c r="H169" s="13">
        <v>13.010906</v>
      </c>
      <c r="I169" s="13">
        <v>1.2709999999999999</v>
      </c>
      <c r="J169" s="13">
        <f t="shared" si="20"/>
        <v>116.92843974213599</v>
      </c>
      <c r="K169" s="13">
        <f t="shared" si="21"/>
        <v>11.422421075999999</v>
      </c>
      <c r="L169" s="13">
        <v>0.35599999999999998</v>
      </c>
      <c r="M169" s="13">
        <v>0.35199999999999998</v>
      </c>
      <c r="N169" s="13">
        <f t="shared" si="22"/>
        <v>4.631882536</v>
      </c>
      <c r="O169" s="13">
        <f t="shared" si="23"/>
        <v>0.44739199999999996</v>
      </c>
      <c r="P169" s="13">
        <f t="shared" si="24"/>
        <v>41.626524548200415</v>
      </c>
      <c r="Q169" s="13">
        <f t="shared" si="25"/>
        <v>4.0206922187519991</v>
      </c>
      <c r="R169" s="13">
        <v>8.9869559999999993</v>
      </c>
      <c r="S169" s="13">
        <v>0.04</v>
      </c>
      <c r="T169" s="13">
        <v>8.0000000000000002E-3</v>
      </c>
      <c r="U169" s="13">
        <f t="shared" si="26"/>
        <v>0.35947824</v>
      </c>
      <c r="V169" s="13">
        <f t="shared" si="27"/>
        <v>7.1895647999999993E-2</v>
      </c>
      <c r="W169" s="13">
        <f t="shared" si="28"/>
        <v>3.0743439388463802E-3</v>
      </c>
      <c r="X169" s="13">
        <f t="shared" si="29"/>
        <v>6.2942564909520063E-3</v>
      </c>
    </row>
    <row r="170" spans="1:24" x14ac:dyDescent="0.25">
      <c r="A170" s="12">
        <v>68</v>
      </c>
      <c r="B170" s="12">
        <v>4</v>
      </c>
      <c r="C170" s="13">
        <v>5.8430000000000003E-2</v>
      </c>
      <c r="D170" s="12">
        <v>484</v>
      </c>
      <c r="E170" s="12">
        <v>68</v>
      </c>
      <c r="F170" s="12">
        <v>4</v>
      </c>
      <c r="G170" s="12" t="s">
        <v>42</v>
      </c>
      <c r="H170" s="13">
        <v>13.010906</v>
      </c>
      <c r="I170" s="13">
        <v>1.2709999999999999</v>
      </c>
      <c r="J170" s="13">
        <f t="shared" si="20"/>
        <v>0.7602272375800001</v>
      </c>
      <c r="K170" s="13">
        <f t="shared" si="21"/>
        <v>7.4264529999999995E-2</v>
      </c>
      <c r="L170" s="13">
        <v>0.35599999999999998</v>
      </c>
      <c r="M170" s="13">
        <v>0.35199999999999998</v>
      </c>
      <c r="N170" s="13">
        <f t="shared" si="22"/>
        <v>4.631882536</v>
      </c>
      <c r="O170" s="13">
        <f t="shared" si="23"/>
        <v>0.44739199999999996</v>
      </c>
      <c r="P170" s="13">
        <f t="shared" si="24"/>
        <v>0.27064089657848001</v>
      </c>
      <c r="Q170" s="13">
        <f t="shared" si="25"/>
        <v>2.6141114559999998E-2</v>
      </c>
      <c r="R170" s="13">
        <v>5.8430000000000003E-2</v>
      </c>
      <c r="S170" s="13">
        <v>0.04</v>
      </c>
      <c r="T170" s="13">
        <v>8.0000000000000002E-3</v>
      </c>
      <c r="U170" s="13">
        <f t="shared" si="26"/>
        <v>2.3372000000000002E-3</v>
      </c>
      <c r="V170" s="13">
        <f t="shared" si="27"/>
        <v>4.6744000000000001E-4</v>
      </c>
      <c r="W170" s="13">
        <f t="shared" si="28"/>
        <v>3.0743439388463798E-3</v>
      </c>
      <c r="X170" s="13">
        <f t="shared" si="29"/>
        <v>6.2942564909520072E-3</v>
      </c>
    </row>
    <row r="171" spans="1:24" x14ac:dyDescent="0.25">
      <c r="A171" s="12">
        <v>68</v>
      </c>
      <c r="B171" s="12">
        <v>4</v>
      </c>
      <c r="C171" s="13">
        <v>39.788198999999999</v>
      </c>
      <c r="D171" s="12">
        <v>484</v>
      </c>
      <c r="E171" s="12">
        <v>68</v>
      </c>
      <c r="F171" s="12">
        <v>4</v>
      </c>
      <c r="G171" s="12" t="s">
        <v>42</v>
      </c>
      <c r="H171" s="13">
        <v>13.010906</v>
      </c>
      <c r="I171" s="13">
        <v>1.2709999999999999</v>
      </c>
      <c r="J171" s="13">
        <f t="shared" si="20"/>
        <v>517.68051709829399</v>
      </c>
      <c r="K171" s="13">
        <f t="shared" si="21"/>
        <v>50.570800928999994</v>
      </c>
      <c r="L171" s="13">
        <v>0.35599999999999998</v>
      </c>
      <c r="M171" s="13">
        <v>0.35199999999999998</v>
      </c>
      <c r="N171" s="13">
        <f t="shared" si="22"/>
        <v>4.631882536</v>
      </c>
      <c r="O171" s="13">
        <f t="shared" si="23"/>
        <v>0.44739199999999996</v>
      </c>
      <c r="P171" s="13">
        <f t="shared" si="24"/>
        <v>184.29426408699265</v>
      </c>
      <c r="Q171" s="13">
        <f t="shared" si="25"/>
        <v>17.800921927007998</v>
      </c>
      <c r="R171" s="13">
        <v>39.788198999999999</v>
      </c>
      <c r="S171" s="13">
        <v>0.04</v>
      </c>
      <c r="T171" s="13">
        <v>8.0000000000000002E-3</v>
      </c>
      <c r="U171" s="13">
        <f t="shared" si="26"/>
        <v>1.5915279600000001</v>
      </c>
      <c r="V171" s="13">
        <f t="shared" si="27"/>
        <v>0.31830559199999997</v>
      </c>
      <c r="W171" s="13">
        <f t="shared" si="28"/>
        <v>3.0743439388463802E-3</v>
      </c>
      <c r="X171" s="13">
        <f t="shared" si="29"/>
        <v>6.2942564909520063E-3</v>
      </c>
    </row>
    <row r="172" spans="1:24" x14ac:dyDescent="0.25">
      <c r="A172" s="12">
        <v>68</v>
      </c>
      <c r="B172" s="12">
        <v>4</v>
      </c>
      <c r="C172" s="13">
        <v>3.3159999999999999E-3</v>
      </c>
      <c r="D172" s="12">
        <v>484</v>
      </c>
      <c r="E172" s="12">
        <v>68</v>
      </c>
      <c r="F172" s="12">
        <v>4</v>
      </c>
      <c r="G172" s="12" t="s">
        <v>42</v>
      </c>
      <c r="H172" s="13">
        <v>13.010906</v>
      </c>
      <c r="I172" s="13">
        <v>1.2709999999999999</v>
      </c>
      <c r="J172" s="13">
        <f t="shared" si="20"/>
        <v>4.3144164296000001E-2</v>
      </c>
      <c r="K172" s="13">
        <f t="shared" si="21"/>
        <v>4.2146359999999999E-3</v>
      </c>
      <c r="L172" s="13">
        <v>0.35599999999999998</v>
      </c>
      <c r="M172" s="13">
        <v>0.35199999999999998</v>
      </c>
      <c r="N172" s="13">
        <f t="shared" si="22"/>
        <v>4.631882536</v>
      </c>
      <c r="O172" s="13">
        <f t="shared" si="23"/>
        <v>0.44739199999999996</v>
      </c>
      <c r="P172" s="13">
        <f t="shared" si="24"/>
        <v>1.5359322489376E-2</v>
      </c>
      <c r="Q172" s="13">
        <f t="shared" si="25"/>
        <v>1.4835518719999998E-3</v>
      </c>
      <c r="R172" s="13">
        <v>3.3159999999999999E-3</v>
      </c>
      <c r="S172" s="13">
        <v>0.04</v>
      </c>
      <c r="T172" s="13">
        <v>8.0000000000000002E-3</v>
      </c>
      <c r="U172" s="13">
        <f t="shared" si="26"/>
        <v>1.3264E-4</v>
      </c>
      <c r="V172" s="13">
        <f t="shared" si="27"/>
        <v>2.6528000000000001E-5</v>
      </c>
      <c r="W172" s="13">
        <f t="shared" si="28"/>
        <v>3.0743439388463802E-3</v>
      </c>
      <c r="X172" s="13">
        <f t="shared" si="29"/>
        <v>6.2942564909520063E-3</v>
      </c>
    </row>
    <row r="173" spans="1:24" x14ac:dyDescent="0.25">
      <c r="A173" s="12">
        <v>69</v>
      </c>
      <c r="B173" s="12">
        <v>4</v>
      </c>
      <c r="C173" s="13">
        <v>4.9764869999999997</v>
      </c>
      <c r="D173" s="12">
        <v>493</v>
      </c>
      <c r="E173" s="12">
        <v>69</v>
      </c>
      <c r="F173" s="12">
        <v>4</v>
      </c>
      <c r="G173" s="12" t="s">
        <v>42</v>
      </c>
      <c r="H173" s="13">
        <v>14.915863</v>
      </c>
      <c r="I173" s="13">
        <v>1.234</v>
      </c>
      <c r="J173" s="13">
        <f t="shared" si="20"/>
        <v>74.228598313280997</v>
      </c>
      <c r="K173" s="13">
        <f t="shared" si="21"/>
        <v>6.1409849579999998</v>
      </c>
      <c r="L173" s="13">
        <v>0.65100000000000002</v>
      </c>
      <c r="M173" s="13">
        <v>0.44700000000000001</v>
      </c>
      <c r="N173" s="13">
        <f t="shared" si="22"/>
        <v>9.7102268130000002</v>
      </c>
      <c r="O173" s="13">
        <f t="shared" si="23"/>
        <v>0.55159800000000003</v>
      </c>
      <c r="P173" s="13">
        <f t="shared" si="24"/>
        <v>48.322817501945927</v>
      </c>
      <c r="Q173" s="13">
        <f t="shared" si="25"/>
        <v>2.7450202762260001</v>
      </c>
      <c r="R173" s="13">
        <v>4.9764869999999997</v>
      </c>
      <c r="S173" s="13">
        <v>0.19600000000000001</v>
      </c>
      <c r="T173" s="13">
        <v>3.1E-2</v>
      </c>
      <c r="U173" s="13">
        <f t="shared" si="26"/>
        <v>0.97539145199999999</v>
      </c>
      <c r="V173" s="13">
        <f t="shared" si="27"/>
        <v>0.154271097</v>
      </c>
      <c r="W173" s="13">
        <f t="shared" si="28"/>
        <v>1.3140372769580948E-2</v>
      </c>
      <c r="X173" s="13">
        <f t="shared" si="29"/>
        <v>2.5121555915721232E-2</v>
      </c>
    </row>
    <row r="174" spans="1:24" x14ac:dyDescent="0.25">
      <c r="A174" s="12">
        <v>69</v>
      </c>
      <c r="B174" s="12">
        <v>4</v>
      </c>
      <c r="C174" s="13">
        <v>1.4059999999999999E-3</v>
      </c>
      <c r="D174" s="12">
        <v>493</v>
      </c>
      <c r="E174" s="12">
        <v>69</v>
      </c>
      <c r="F174" s="12">
        <v>4</v>
      </c>
      <c r="G174" s="12" t="s">
        <v>42</v>
      </c>
      <c r="H174" s="13">
        <v>14.915863</v>
      </c>
      <c r="I174" s="13">
        <v>1.234</v>
      </c>
      <c r="J174" s="13">
        <f t="shared" si="20"/>
        <v>2.0971703377999997E-2</v>
      </c>
      <c r="K174" s="13">
        <f t="shared" si="21"/>
        <v>1.7350039999999998E-3</v>
      </c>
      <c r="L174" s="13">
        <v>0.65100000000000002</v>
      </c>
      <c r="M174" s="13">
        <v>0.44700000000000001</v>
      </c>
      <c r="N174" s="13">
        <f t="shared" si="22"/>
        <v>9.7102268130000002</v>
      </c>
      <c r="O174" s="13">
        <f t="shared" si="23"/>
        <v>0.55159800000000003</v>
      </c>
      <c r="P174" s="13">
        <f t="shared" si="24"/>
        <v>1.3652578899078E-2</v>
      </c>
      <c r="Q174" s="13">
        <f t="shared" si="25"/>
        <v>7.75546788E-4</v>
      </c>
      <c r="R174" s="13">
        <v>1.4059999999999999E-3</v>
      </c>
      <c r="S174" s="13">
        <v>0.19600000000000001</v>
      </c>
      <c r="T174" s="13">
        <v>3.1E-2</v>
      </c>
      <c r="U174" s="13">
        <f t="shared" si="26"/>
        <v>2.7557599999999998E-4</v>
      </c>
      <c r="V174" s="13">
        <f t="shared" si="27"/>
        <v>4.3585999999999999E-5</v>
      </c>
      <c r="W174" s="13">
        <f t="shared" si="28"/>
        <v>1.314037276958095E-2</v>
      </c>
      <c r="X174" s="13">
        <f t="shared" si="29"/>
        <v>2.5121555915721235E-2</v>
      </c>
    </row>
    <row r="175" spans="1:24" x14ac:dyDescent="0.25">
      <c r="A175" s="12">
        <v>69</v>
      </c>
      <c r="B175" s="12">
        <v>4</v>
      </c>
      <c r="C175" s="13">
        <v>3.3247460000000002</v>
      </c>
      <c r="D175" s="12">
        <v>493</v>
      </c>
      <c r="E175" s="12">
        <v>69</v>
      </c>
      <c r="F175" s="12">
        <v>4</v>
      </c>
      <c r="G175" s="12" t="s">
        <v>42</v>
      </c>
      <c r="H175" s="13">
        <v>14.915863</v>
      </c>
      <c r="I175" s="13">
        <v>1.234</v>
      </c>
      <c r="J175" s="13">
        <f t="shared" si="20"/>
        <v>49.591455845798002</v>
      </c>
      <c r="K175" s="13">
        <f t="shared" si="21"/>
        <v>4.1027365640000006</v>
      </c>
      <c r="L175" s="13">
        <v>0.65100000000000002</v>
      </c>
      <c r="M175" s="13">
        <v>0.44700000000000001</v>
      </c>
      <c r="N175" s="13">
        <f t="shared" si="22"/>
        <v>9.7102268130000002</v>
      </c>
      <c r="O175" s="13">
        <f t="shared" si="23"/>
        <v>0.55159800000000003</v>
      </c>
      <c r="P175" s="13">
        <f t="shared" si="24"/>
        <v>32.284037755614499</v>
      </c>
      <c r="Q175" s="13">
        <f t="shared" si="25"/>
        <v>1.8339232441080002</v>
      </c>
      <c r="R175" s="13">
        <v>3.3247460000000002</v>
      </c>
      <c r="S175" s="13">
        <v>0.19600000000000001</v>
      </c>
      <c r="T175" s="13">
        <v>3.1E-2</v>
      </c>
      <c r="U175" s="13">
        <f t="shared" si="26"/>
        <v>0.65165021600000006</v>
      </c>
      <c r="V175" s="13">
        <f t="shared" si="27"/>
        <v>0.10306712600000001</v>
      </c>
      <c r="W175" s="13">
        <f t="shared" si="28"/>
        <v>1.314037276958095E-2</v>
      </c>
      <c r="X175" s="13">
        <f t="shared" si="29"/>
        <v>2.5121555915721228E-2</v>
      </c>
    </row>
    <row r="176" spans="1:24" x14ac:dyDescent="0.25">
      <c r="A176" s="12">
        <v>69</v>
      </c>
      <c r="B176" s="12">
        <v>4</v>
      </c>
      <c r="C176" s="13">
        <v>8.3848099999999999</v>
      </c>
      <c r="D176" s="12">
        <v>493</v>
      </c>
      <c r="E176" s="12">
        <v>69</v>
      </c>
      <c r="F176" s="12">
        <v>4</v>
      </c>
      <c r="G176" s="12" t="s">
        <v>42</v>
      </c>
      <c r="H176" s="13">
        <v>14.915863</v>
      </c>
      <c r="I176" s="13">
        <v>1.234</v>
      </c>
      <c r="J176" s="13">
        <f t="shared" si="20"/>
        <v>125.06667724102999</v>
      </c>
      <c r="K176" s="13">
        <f t="shared" si="21"/>
        <v>10.34685554</v>
      </c>
      <c r="L176" s="13">
        <v>0.65100000000000002</v>
      </c>
      <c r="M176" s="13">
        <v>0.44700000000000001</v>
      </c>
      <c r="N176" s="13">
        <f t="shared" si="22"/>
        <v>9.7102268130000002</v>
      </c>
      <c r="O176" s="13">
        <f t="shared" si="23"/>
        <v>0.55159800000000003</v>
      </c>
      <c r="P176" s="13">
        <f t="shared" si="24"/>
        <v>81.418406883910535</v>
      </c>
      <c r="Q176" s="13">
        <f t="shared" si="25"/>
        <v>4.6250444263800006</v>
      </c>
      <c r="R176" s="13">
        <v>8.3848099999999999</v>
      </c>
      <c r="S176" s="13">
        <v>0.19600000000000001</v>
      </c>
      <c r="T176" s="13">
        <v>3.1E-2</v>
      </c>
      <c r="U176" s="13">
        <f t="shared" si="26"/>
        <v>1.64342276</v>
      </c>
      <c r="V176" s="13">
        <f t="shared" si="27"/>
        <v>0.25992911000000002</v>
      </c>
      <c r="W176" s="13">
        <f t="shared" si="28"/>
        <v>1.314037276958095E-2</v>
      </c>
      <c r="X176" s="13">
        <f t="shared" si="29"/>
        <v>2.5121555915721235E-2</v>
      </c>
    </row>
    <row r="177" spans="1:24" x14ac:dyDescent="0.25">
      <c r="A177" s="12">
        <v>69</v>
      </c>
      <c r="B177" s="12">
        <v>4</v>
      </c>
      <c r="C177" s="13">
        <v>55.436501</v>
      </c>
      <c r="D177" s="12">
        <v>493</v>
      </c>
      <c r="E177" s="12">
        <v>69</v>
      </c>
      <c r="F177" s="12">
        <v>4</v>
      </c>
      <c r="G177" s="12" t="s">
        <v>42</v>
      </c>
      <c r="H177" s="13">
        <v>14.915863</v>
      </c>
      <c r="I177" s="13">
        <v>1.234</v>
      </c>
      <c r="J177" s="13">
        <f t="shared" si="20"/>
        <v>826.883254115363</v>
      </c>
      <c r="K177" s="13">
        <f t="shared" si="21"/>
        <v>68.408642233999998</v>
      </c>
      <c r="L177" s="13">
        <v>0.65100000000000002</v>
      </c>
      <c r="M177" s="13">
        <v>0.44700000000000001</v>
      </c>
      <c r="N177" s="13">
        <f t="shared" si="22"/>
        <v>9.7102268130000002</v>
      </c>
      <c r="O177" s="13">
        <f t="shared" si="23"/>
        <v>0.55159800000000003</v>
      </c>
      <c r="P177" s="13">
        <f t="shared" si="24"/>
        <v>538.30099842910136</v>
      </c>
      <c r="Q177" s="13">
        <f t="shared" si="25"/>
        <v>30.578663078598002</v>
      </c>
      <c r="R177" s="13">
        <v>55.436501</v>
      </c>
      <c r="S177" s="13">
        <v>0.19600000000000001</v>
      </c>
      <c r="T177" s="13">
        <v>3.1E-2</v>
      </c>
      <c r="U177" s="13">
        <f t="shared" si="26"/>
        <v>10.865554196</v>
      </c>
      <c r="V177" s="13">
        <f t="shared" si="27"/>
        <v>1.718531531</v>
      </c>
      <c r="W177" s="13">
        <f t="shared" si="28"/>
        <v>1.3140372769580948E-2</v>
      </c>
      <c r="X177" s="13">
        <f t="shared" si="29"/>
        <v>2.5121555915721232E-2</v>
      </c>
    </row>
    <row r="178" spans="1:24" x14ac:dyDescent="0.25">
      <c r="A178" s="12">
        <v>70</v>
      </c>
      <c r="B178" s="12">
        <v>4</v>
      </c>
      <c r="C178" s="13">
        <v>28.731577000000001</v>
      </c>
      <c r="D178" s="12">
        <v>499</v>
      </c>
      <c r="E178" s="12">
        <v>70</v>
      </c>
      <c r="F178" s="12">
        <v>4</v>
      </c>
      <c r="G178" s="12" t="s">
        <v>42</v>
      </c>
      <c r="H178" s="13">
        <v>8.7985000000000007</v>
      </c>
      <c r="I178" s="13">
        <v>0.71699999999999997</v>
      </c>
      <c r="J178" s="13">
        <f t="shared" si="20"/>
        <v>252.79478023450002</v>
      </c>
      <c r="K178" s="13">
        <f t="shared" si="21"/>
        <v>20.600540709000001</v>
      </c>
      <c r="L178" s="13">
        <v>0.374</v>
      </c>
      <c r="M178" s="13">
        <v>0.19800000000000001</v>
      </c>
      <c r="N178" s="13">
        <f t="shared" si="22"/>
        <v>3.2906390000000001</v>
      </c>
      <c r="O178" s="13">
        <f t="shared" si="23"/>
        <v>0.14196600000000001</v>
      </c>
      <c r="P178" s="13">
        <f t="shared" si="24"/>
        <v>94.545247807703007</v>
      </c>
      <c r="Q178" s="13">
        <f t="shared" si="25"/>
        <v>4.0789070603820008</v>
      </c>
      <c r="R178" s="13">
        <v>28.731577000000001</v>
      </c>
      <c r="S178" s="13">
        <v>0.05</v>
      </c>
      <c r="T178" s="13">
        <v>6.0000000000000001E-3</v>
      </c>
      <c r="U178" s="13">
        <f t="shared" si="26"/>
        <v>1.4365788500000001</v>
      </c>
      <c r="V178" s="13">
        <f t="shared" si="27"/>
        <v>0.17238946200000002</v>
      </c>
      <c r="W178" s="13">
        <f t="shared" si="28"/>
        <v>5.6827868386656816E-3</v>
      </c>
      <c r="X178" s="13">
        <f t="shared" si="29"/>
        <v>8.3682008368200847E-3</v>
      </c>
    </row>
    <row r="179" spans="1:24" x14ac:dyDescent="0.25">
      <c r="A179" s="12">
        <v>70</v>
      </c>
      <c r="B179" s="12">
        <v>4</v>
      </c>
      <c r="C179" s="13">
        <v>9.7389999999999994E-3</v>
      </c>
      <c r="D179" s="12">
        <v>499</v>
      </c>
      <c r="E179" s="12">
        <v>70</v>
      </c>
      <c r="F179" s="12">
        <v>4</v>
      </c>
      <c r="G179" s="12" t="s">
        <v>42</v>
      </c>
      <c r="H179" s="13">
        <v>8.7985000000000007</v>
      </c>
      <c r="I179" s="13">
        <v>0.71699999999999997</v>
      </c>
      <c r="J179" s="13">
        <f t="shared" si="20"/>
        <v>8.5688591499999994E-2</v>
      </c>
      <c r="K179" s="13">
        <f t="shared" si="21"/>
        <v>6.9828629999999989E-3</v>
      </c>
      <c r="L179" s="13">
        <v>0.374</v>
      </c>
      <c r="M179" s="13">
        <v>0.19800000000000001</v>
      </c>
      <c r="N179" s="13">
        <f t="shared" si="22"/>
        <v>3.2906390000000001</v>
      </c>
      <c r="O179" s="13">
        <f t="shared" si="23"/>
        <v>0.14196600000000001</v>
      </c>
      <c r="P179" s="13">
        <f t="shared" si="24"/>
        <v>3.2047533220999999E-2</v>
      </c>
      <c r="Q179" s="13">
        <f t="shared" si="25"/>
        <v>1.382606874E-3</v>
      </c>
      <c r="R179" s="13">
        <v>9.7389999999999994E-3</v>
      </c>
      <c r="S179" s="13">
        <v>0.05</v>
      </c>
      <c r="T179" s="13">
        <v>6.0000000000000001E-3</v>
      </c>
      <c r="U179" s="13">
        <f t="shared" si="26"/>
        <v>4.8694999999999999E-4</v>
      </c>
      <c r="V179" s="13">
        <f t="shared" si="27"/>
        <v>5.8433999999999997E-5</v>
      </c>
      <c r="W179" s="13">
        <f t="shared" si="28"/>
        <v>5.6827868386656816E-3</v>
      </c>
      <c r="X179" s="13">
        <f t="shared" si="29"/>
        <v>8.3682008368200847E-3</v>
      </c>
    </row>
    <row r="180" spans="1:24" x14ac:dyDescent="0.25">
      <c r="A180" s="12">
        <v>70</v>
      </c>
      <c r="B180" s="12">
        <v>4</v>
      </c>
      <c r="C180" s="13">
        <v>11.333940999999999</v>
      </c>
      <c r="D180" s="12">
        <v>499</v>
      </c>
      <c r="E180" s="12">
        <v>70</v>
      </c>
      <c r="F180" s="12">
        <v>4</v>
      </c>
      <c r="G180" s="12" t="s">
        <v>42</v>
      </c>
      <c r="H180" s="13">
        <v>8.7985000000000007</v>
      </c>
      <c r="I180" s="13">
        <v>0.71699999999999997</v>
      </c>
      <c r="J180" s="13">
        <f t="shared" si="20"/>
        <v>99.721679888500006</v>
      </c>
      <c r="K180" s="13">
        <f t="shared" si="21"/>
        <v>8.1264356969999998</v>
      </c>
      <c r="L180" s="13">
        <v>0.374</v>
      </c>
      <c r="M180" s="13">
        <v>0.19800000000000001</v>
      </c>
      <c r="N180" s="13">
        <f t="shared" si="22"/>
        <v>3.2906390000000001</v>
      </c>
      <c r="O180" s="13">
        <f t="shared" si="23"/>
        <v>0.14196600000000001</v>
      </c>
      <c r="P180" s="13">
        <f t="shared" si="24"/>
        <v>37.295908278299002</v>
      </c>
      <c r="Q180" s="13">
        <f t="shared" si="25"/>
        <v>1.6090342680059999</v>
      </c>
      <c r="R180" s="13">
        <v>11.333940999999999</v>
      </c>
      <c r="S180" s="13">
        <v>0.05</v>
      </c>
      <c r="T180" s="13">
        <v>6.0000000000000001E-3</v>
      </c>
      <c r="U180" s="13">
        <f t="shared" si="26"/>
        <v>0.56669705000000004</v>
      </c>
      <c r="V180" s="13">
        <f t="shared" si="27"/>
        <v>6.8003646000000001E-2</v>
      </c>
      <c r="W180" s="13">
        <f t="shared" si="28"/>
        <v>5.6827868386656816E-3</v>
      </c>
      <c r="X180" s="13">
        <f t="shared" si="29"/>
        <v>8.3682008368200847E-3</v>
      </c>
    </row>
    <row r="181" spans="1:24" x14ac:dyDescent="0.25">
      <c r="A181" s="12">
        <v>70</v>
      </c>
      <c r="B181" s="12">
        <v>4</v>
      </c>
      <c r="C181" s="13">
        <v>1.0042000000000001E-2</v>
      </c>
      <c r="D181" s="12">
        <v>499</v>
      </c>
      <c r="E181" s="12">
        <v>70</v>
      </c>
      <c r="F181" s="12">
        <v>4</v>
      </c>
      <c r="G181" s="12" t="s">
        <v>42</v>
      </c>
      <c r="H181" s="13">
        <v>8.7985000000000007</v>
      </c>
      <c r="I181" s="13">
        <v>0.71699999999999997</v>
      </c>
      <c r="J181" s="13">
        <f t="shared" si="20"/>
        <v>8.8354537000000011E-2</v>
      </c>
      <c r="K181" s="13">
        <f t="shared" si="21"/>
        <v>7.2001140000000005E-3</v>
      </c>
      <c r="L181" s="13">
        <v>0.374</v>
      </c>
      <c r="M181" s="13">
        <v>0.19800000000000001</v>
      </c>
      <c r="N181" s="13">
        <f t="shared" si="22"/>
        <v>3.2906390000000001</v>
      </c>
      <c r="O181" s="13">
        <f t="shared" si="23"/>
        <v>0.14196600000000001</v>
      </c>
      <c r="P181" s="13">
        <f t="shared" si="24"/>
        <v>3.3044596838000005E-2</v>
      </c>
      <c r="Q181" s="13">
        <f t="shared" si="25"/>
        <v>1.4256225720000002E-3</v>
      </c>
      <c r="R181" s="13">
        <v>1.0042000000000001E-2</v>
      </c>
      <c r="S181" s="13">
        <v>0.05</v>
      </c>
      <c r="T181" s="13">
        <v>6.0000000000000001E-3</v>
      </c>
      <c r="U181" s="13">
        <f t="shared" si="26"/>
        <v>5.0210000000000001E-4</v>
      </c>
      <c r="V181" s="13">
        <f t="shared" si="27"/>
        <v>6.0252000000000005E-5</v>
      </c>
      <c r="W181" s="13">
        <f t="shared" si="28"/>
        <v>5.6827868386656807E-3</v>
      </c>
      <c r="X181" s="13">
        <f t="shared" si="29"/>
        <v>8.368200836820083E-3</v>
      </c>
    </row>
    <row r="182" spans="1:24" x14ac:dyDescent="0.25">
      <c r="A182" s="12">
        <v>70</v>
      </c>
      <c r="B182" s="12">
        <v>4</v>
      </c>
      <c r="C182" s="13">
        <v>66.430099999999996</v>
      </c>
      <c r="D182" s="12">
        <v>499</v>
      </c>
      <c r="E182" s="12">
        <v>70</v>
      </c>
      <c r="F182" s="12">
        <v>4</v>
      </c>
      <c r="G182" s="12" t="s">
        <v>42</v>
      </c>
      <c r="H182" s="13">
        <v>8.7985000000000007</v>
      </c>
      <c r="I182" s="13">
        <v>0.71699999999999997</v>
      </c>
      <c r="J182" s="13">
        <f t="shared" si="20"/>
        <v>584.48523484999998</v>
      </c>
      <c r="K182" s="13">
        <f t="shared" si="21"/>
        <v>47.630381699999994</v>
      </c>
      <c r="L182" s="13">
        <v>0.374</v>
      </c>
      <c r="M182" s="13">
        <v>0.19800000000000001</v>
      </c>
      <c r="N182" s="13">
        <f t="shared" si="22"/>
        <v>3.2906390000000001</v>
      </c>
      <c r="O182" s="13">
        <f t="shared" si="23"/>
        <v>0.14196600000000001</v>
      </c>
      <c r="P182" s="13">
        <f t="shared" si="24"/>
        <v>218.5974778339</v>
      </c>
      <c r="Q182" s="13">
        <f t="shared" si="25"/>
        <v>9.4308155766000006</v>
      </c>
      <c r="R182" s="13">
        <v>66.430099999999996</v>
      </c>
      <c r="S182" s="13">
        <v>0.05</v>
      </c>
      <c r="T182" s="13">
        <v>6.0000000000000001E-3</v>
      </c>
      <c r="U182" s="13">
        <f t="shared" si="26"/>
        <v>3.3215050000000002</v>
      </c>
      <c r="V182" s="13">
        <f t="shared" si="27"/>
        <v>0.39858060000000001</v>
      </c>
      <c r="W182" s="13">
        <f t="shared" si="28"/>
        <v>5.6827868386656825E-3</v>
      </c>
      <c r="X182" s="13">
        <f t="shared" si="29"/>
        <v>8.3682008368200847E-3</v>
      </c>
    </row>
    <row r="183" spans="1:24" x14ac:dyDescent="0.25">
      <c r="A183" s="12">
        <v>70</v>
      </c>
      <c r="B183" s="12">
        <v>4</v>
      </c>
      <c r="C183" s="13">
        <v>9.5526820000000008</v>
      </c>
      <c r="D183" s="12">
        <v>499</v>
      </c>
      <c r="E183" s="12">
        <v>70</v>
      </c>
      <c r="F183" s="12">
        <v>4</v>
      </c>
      <c r="G183" s="12" t="s">
        <v>42</v>
      </c>
      <c r="H183" s="13">
        <v>8.7985000000000007</v>
      </c>
      <c r="I183" s="13">
        <v>0.71699999999999997</v>
      </c>
      <c r="J183" s="13">
        <f t="shared" si="20"/>
        <v>84.049272577000011</v>
      </c>
      <c r="K183" s="13">
        <f t="shared" si="21"/>
        <v>6.8492729940000006</v>
      </c>
      <c r="L183" s="13">
        <v>0.374</v>
      </c>
      <c r="M183" s="13">
        <v>0.19800000000000001</v>
      </c>
      <c r="N183" s="13">
        <f t="shared" si="22"/>
        <v>3.2906390000000001</v>
      </c>
      <c r="O183" s="13">
        <f t="shared" si="23"/>
        <v>0.14196600000000001</v>
      </c>
      <c r="P183" s="13">
        <f t="shared" si="24"/>
        <v>31.434427943798003</v>
      </c>
      <c r="Q183" s="13">
        <f t="shared" si="25"/>
        <v>1.3561560528120002</v>
      </c>
      <c r="R183" s="13">
        <v>9.5526820000000008</v>
      </c>
      <c r="S183" s="13">
        <v>0.05</v>
      </c>
      <c r="T183" s="13">
        <v>6.0000000000000001E-3</v>
      </c>
      <c r="U183" s="13">
        <f t="shared" si="26"/>
        <v>0.47763410000000006</v>
      </c>
      <c r="V183" s="13">
        <f t="shared" si="27"/>
        <v>5.7316092000000006E-2</v>
      </c>
      <c r="W183" s="13">
        <f t="shared" si="28"/>
        <v>5.6827868386656816E-3</v>
      </c>
      <c r="X183" s="13">
        <f t="shared" si="29"/>
        <v>8.3682008368200847E-3</v>
      </c>
    </row>
    <row r="184" spans="1:24" x14ac:dyDescent="0.25">
      <c r="A184" s="12">
        <v>70</v>
      </c>
      <c r="B184" s="12">
        <v>4</v>
      </c>
      <c r="C184" s="13">
        <v>5.6800000000000004E-4</v>
      </c>
      <c r="D184" s="12">
        <v>499</v>
      </c>
      <c r="E184" s="12">
        <v>70</v>
      </c>
      <c r="F184" s="12">
        <v>4</v>
      </c>
      <c r="G184" s="12" t="s">
        <v>42</v>
      </c>
      <c r="H184" s="13">
        <v>8.7985000000000007</v>
      </c>
      <c r="I184" s="13">
        <v>0.71699999999999997</v>
      </c>
      <c r="J184" s="13">
        <f t="shared" si="20"/>
        <v>4.997548000000001E-3</v>
      </c>
      <c r="K184" s="13">
        <f t="shared" si="21"/>
        <v>4.0725599999999999E-4</v>
      </c>
      <c r="L184" s="13">
        <v>0.374</v>
      </c>
      <c r="M184" s="13">
        <v>0.19800000000000001</v>
      </c>
      <c r="N184" s="13">
        <f t="shared" si="22"/>
        <v>3.2906390000000001</v>
      </c>
      <c r="O184" s="13">
        <f t="shared" si="23"/>
        <v>0.14196600000000001</v>
      </c>
      <c r="P184" s="13">
        <f t="shared" si="24"/>
        <v>1.8690829520000001E-3</v>
      </c>
      <c r="Q184" s="13">
        <f t="shared" si="25"/>
        <v>8.0636688000000007E-5</v>
      </c>
      <c r="R184" s="13">
        <v>5.6800000000000004E-4</v>
      </c>
      <c r="S184" s="13">
        <v>0.05</v>
      </c>
      <c r="T184" s="13">
        <v>6.0000000000000001E-3</v>
      </c>
      <c r="U184" s="13">
        <f t="shared" si="26"/>
        <v>2.8400000000000003E-5</v>
      </c>
      <c r="V184" s="13">
        <f t="shared" si="27"/>
        <v>3.4080000000000002E-6</v>
      </c>
      <c r="W184" s="13">
        <f t="shared" si="28"/>
        <v>5.6827868386656807E-3</v>
      </c>
      <c r="X184" s="13">
        <f t="shared" si="29"/>
        <v>8.3682008368200847E-3</v>
      </c>
    </row>
    <row r="185" spans="1:24" x14ac:dyDescent="0.25">
      <c r="A185" s="12">
        <v>70</v>
      </c>
      <c r="B185" s="12">
        <v>4</v>
      </c>
      <c r="C185" s="13">
        <v>12.09474</v>
      </c>
      <c r="D185" s="12">
        <v>499</v>
      </c>
      <c r="E185" s="12">
        <v>70</v>
      </c>
      <c r="F185" s="12">
        <v>4</v>
      </c>
      <c r="G185" s="12" t="s">
        <v>42</v>
      </c>
      <c r="H185" s="13">
        <v>8.7985000000000007</v>
      </c>
      <c r="I185" s="13">
        <v>0.71699999999999997</v>
      </c>
      <c r="J185" s="13">
        <f t="shared" si="20"/>
        <v>106.41556989</v>
      </c>
      <c r="K185" s="13">
        <f t="shared" si="21"/>
        <v>8.6719285799999994</v>
      </c>
      <c r="L185" s="13">
        <v>0.374</v>
      </c>
      <c r="M185" s="13">
        <v>0.19800000000000001</v>
      </c>
      <c r="N185" s="13">
        <f t="shared" si="22"/>
        <v>3.2906390000000001</v>
      </c>
      <c r="O185" s="13">
        <f t="shared" si="23"/>
        <v>0.14196600000000001</v>
      </c>
      <c r="P185" s="13">
        <f t="shared" si="24"/>
        <v>39.79942313886</v>
      </c>
      <c r="Q185" s="13">
        <f t="shared" si="25"/>
        <v>1.71704185884</v>
      </c>
      <c r="R185" s="13">
        <v>12.09474</v>
      </c>
      <c r="S185" s="13">
        <v>0.05</v>
      </c>
      <c r="T185" s="13">
        <v>6.0000000000000001E-3</v>
      </c>
      <c r="U185" s="13">
        <f t="shared" si="26"/>
        <v>0.60473700000000008</v>
      </c>
      <c r="V185" s="13">
        <f t="shared" si="27"/>
        <v>7.2568439999999998E-2</v>
      </c>
      <c r="W185" s="13">
        <f t="shared" si="28"/>
        <v>5.6827868386656825E-3</v>
      </c>
      <c r="X185" s="13">
        <f t="shared" si="29"/>
        <v>8.3682008368200847E-3</v>
      </c>
    </row>
    <row r="186" spans="1:24" x14ac:dyDescent="0.25">
      <c r="A186" s="12">
        <v>70</v>
      </c>
      <c r="B186" s="12">
        <v>4</v>
      </c>
      <c r="C186" s="13">
        <v>46.663379999999997</v>
      </c>
      <c r="D186" s="12">
        <v>499</v>
      </c>
      <c r="E186" s="12">
        <v>70</v>
      </c>
      <c r="F186" s="12">
        <v>4</v>
      </c>
      <c r="G186" s="12" t="s">
        <v>42</v>
      </c>
      <c r="H186" s="13">
        <v>8.7985000000000007</v>
      </c>
      <c r="I186" s="13">
        <v>0.71699999999999997</v>
      </c>
      <c r="J186" s="13">
        <f t="shared" si="20"/>
        <v>410.56774892999999</v>
      </c>
      <c r="K186" s="13">
        <f t="shared" si="21"/>
        <v>33.457643459999993</v>
      </c>
      <c r="L186" s="13">
        <v>0.374</v>
      </c>
      <c r="M186" s="13">
        <v>0.19800000000000001</v>
      </c>
      <c r="N186" s="13">
        <f t="shared" si="22"/>
        <v>3.2906390000000001</v>
      </c>
      <c r="O186" s="13">
        <f t="shared" si="23"/>
        <v>0.14196600000000001</v>
      </c>
      <c r="P186" s="13">
        <f t="shared" si="24"/>
        <v>153.55233809981999</v>
      </c>
      <c r="Q186" s="13">
        <f t="shared" si="25"/>
        <v>6.6246134050799999</v>
      </c>
      <c r="R186" s="13">
        <v>46.663379999999997</v>
      </c>
      <c r="S186" s="13">
        <v>0.05</v>
      </c>
      <c r="T186" s="13">
        <v>6.0000000000000001E-3</v>
      </c>
      <c r="U186" s="13">
        <f t="shared" si="26"/>
        <v>2.3331689999999998</v>
      </c>
      <c r="V186" s="13">
        <f t="shared" si="27"/>
        <v>0.27998027999999997</v>
      </c>
      <c r="W186" s="13">
        <f t="shared" si="28"/>
        <v>5.6827868386656816E-3</v>
      </c>
      <c r="X186" s="13">
        <f t="shared" si="29"/>
        <v>8.3682008368200847E-3</v>
      </c>
    </row>
    <row r="187" spans="1:24" x14ac:dyDescent="0.25">
      <c r="A187" s="12">
        <v>70</v>
      </c>
      <c r="B187" s="12">
        <v>4</v>
      </c>
      <c r="C187" s="13">
        <v>9.8619029999999999</v>
      </c>
      <c r="D187" s="12">
        <v>499</v>
      </c>
      <c r="E187" s="12">
        <v>70</v>
      </c>
      <c r="F187" s="12">
        <v>4</v>
      </c>
      <c r="G187" s="12" t="s">
        <v>42</v>
      </c>
      <c r="H187" s="13">
        <v>8.7985000000000007</v>
      </c>
      <c r="I187" s="13">
        <v>0.71699999999999997</v>
      </c>
      <c r="J187" s="13">
        <f t="shared" si="20"/>
        <v>86.769953545500002</v>
      </c>
      <c r="K187" s="13">
        <f t="shared" si="21"/>
        <v>7.0709844509999993</v>
      </c>
      <c r="L187" s="13">
        <v>0.374</v>
      </c>
      <c r="M187" s="13">
        <v>0.19800000000000001</v>
      </c>
      <c r="N187" s="13">
        <f t="shared" si="22"/>
        <v>3.2906390000000001</v>
      </c>
      <c r="O187" s="13">
        <f t="shared" si="23"/>
        <v>0.14196600000000001</v>
      </c>
      <c r="P187" s="13">
        <f t="shared" si="24"/>
        <v>32.451962626017</v>
      </c>
      <c r="Q187" s="13">
        <f t="shared" si="25"/>
        <v>1.400054921298</v>
      </c>
      <c r="R187" s="13">
        <v>9.8619029999999999</v>
      </c>
      <c r="S187" s="13">
        <v>0.05</v>
      </c>
      <c r="T187" s="13">
        <v>6.0000000000000001E-3</v>
      </c>
      <c r="U187" s="13">
        <f t="shared" si="26"/>
        <v>0.49309515000000004</v>
      </c>
      <c r="V187" s="13">
        <f t="shared" si="27"/>
        <v>5.9171418000000003E-2</v>
      </c>
      <c r="W187" s="13">
        <f t="shared" si="28"/>
        <v>5.6827868386656816E-3</v>
      </c>
      <c r="X187" s="13">
        <f t="shared" si="29"/>
        <v>8.3682008368200847E-3</v>
      </c>
    </row>
    <row r="188" spans="1:24" x14ac:dyDescent="0.25">
      <c r="A188" s="12">
        <v>70</v>
      </c>
      <c r="B188" s="12">
        <v>4</v>
      </c>
      <c r="C188" s="13">
        <v>7.4999999999999993E-5</v>
      </c>
      <c r="D188" s="12">
        <v>499</v>
      </c>
      <c r="E188" s="12">
        <v>70</v>
      </c>
      <c r="F188" s="12">
        <v>4</v>
      </c>
      <c r="G188" s="12" t="s">
        <v>42</v>
      </c>
      <c r="H188" s="13">
        <v>8.7985000000000007</v>
      </c>
      <c r="I188" s="13">
        <v>0.71699999999999997</v>
      </c>
      <c r="J188" s="13">
        <f t="shared" si="20"/>
        <v>6.5988750000000001E-4</v>
      </c>
      <c r="K188" s="13">
        <f t="shared" si="21"/>
        <v>5.3774999999999993E-5</v>
      </c>
      <c r="L188" s="13">
        <v>0.374</v>
      </c>
      <c r="M188" s="13">
        <v>0.19800000000000001</v>
      </c>
      <c r="N188" s="13">
        <f t="shared" si="22"/>
        <v>3.2906390000000001</v>
      </c>
      <c r="O188" s="13">
        <f t="shared" si="23"/>
        <v>0.14196600000000001</v>
      </c>
      <c r="P188" s="13">
        <f t="shared" si="24"/>
        <v>2.4679792499999998E-4</v>
      </c>
      <c r="Q188" s="13">
        <f t="shared" si="25"/>
        <v>1.0647449999999999E-5</v>
      </c>
      <c r="R188" s="13">
        <v>7.4999999999999993E-5</v>
      </c>
      <c r="S188" s="13">
        <v>0.05</v>
      </c>
      <c r="T188" s="13">
        <v>6.0000000000000001E-3</v>
      </c>
      <c r="U188" s="13">
        <f t="shared" si="26"/>
        <v>3.7499999999999997E-6</v>
      </c>
      <c r="V188" s="13">
        <f t="shared" si="27"/>
        <v>4.4999999999999998E-7</v>
      </c>
      <c r="W188" s="13">
        <f t="shared" si="28"/>
        <v>5.6827868386656807E-3</v>
      </c>
      <c r="X188" s="13">
        <f t="shared" si="29"/>
        <v>8.3682008368200847E-3</v>
      </c>
    </row>
    <row r="189" spans="1:24" x14ac:dyDescent="0.25">
      <c r="A189" s="12">
        <v>70</v>
      </c>
      <c r="B189" s="12">
        <v>4</v>
      </c>
      <c r="C189" s="13">
        <v>5.7474090000000002</v>
      </c>
      <c r="D189" s="12">
        <v>499</v>
      </c>
      <c r="E189" s="12">
        <v>70</v>
      </c>
      <c r="F189" s="12">
        <v>4</v>
      </c>
      <c r="G189" s="12" t="s">
        <v>42</v>
      </c>
      <c r="H189" s="13">
        <v>8.7985000000000007</v>
      </c>
      <c r="I189" s="13">
        <v>0.71699999999999997</v>
      </c>
      <c r="J189" s="13">
        <f t="shared" si="20"/>
        <v>50.568578086500004</v>
      </c>
      <c r="K189" s="13">
        <f t="shared" si="21"/>
        <v>4.1208922530000001</v>
      </c>
      <c r="L189" s="13">
        <v>0.374</v>
      </c>
      <c r="M189" s="13">
        <v>0.19800000000000001</v>
      </c>
      <c r="N189" s="13">
        <f t="shared" si="22"/>
        <v>3.2906390000000001</v>
      </c>
      <c r="O189" s="13">
        <f t="shared" si="23"/>
        <v>0.14196600000000001</v>
      </c>
      <c r="P189" s="13">
        <f t="shared" si="24"/>
        <v>18.912648204351001</v>
      </c>
      <c r="Q189" s="13">
        <f t="shared" si="25"/>
        <v>0.81593666609400006</v>
      </c>
      <c r="R189" s="13">
        <v>5.7474090000000002</v>
      </c>
      <c r="S189" s="13">
        <v>0.05</v>
      </c>
      <c r="T189" s="13">
        <v>6.0000000000000001E-3</v>
      </c>
      <c r="U189" s="13">
        <f t="shared" si="26"/>
        <v>0.28737045</v>
      </c>
      <c r="V189" s="13">
        <f t="shared" si="27"/>
        <v>3.4484454000000005E-2</v>
      </c>
      <c r="W189" s="13">
        <f t="shared" si="28"/>
        <v>5.6827868386656816E-3</v>
      </c>
      <c r="X189" s="13">
        <f t="shared" si="29"/>
        <v>8.3682008368200847E-3</v>
      </c>
    </row>
    <row r="190" spans="1:24" x14ac:dyDescent="0.25">
      <c r="A190" s="12">
        <v>70</v>
      </c>
      <c r="B190" s="12">
        <v>4</v>
      </c>
      <c r="C190" s="13">
        <v>6.676615</v>
      </c>
      <c r="D190" s="12">
        <v>499</v>
      </c>
      <c r="E190" s="12">
        <v>70</v>
      </c>
      <c r="F190" s="12">
        <v>4</v>
      </c>
      <c r="G190" s="12" t="s">
        <v>42</v>
      </c>
      <c r="H190" s="13">
        <v>8.7985000000000007</v>
      </c>
      <c r="I190" s="13">
        <v>0.71699999999999997</v>
      </c>
      <c r="J190" s="13">
        <f t="shared" si="20"/>
        <v>58.744197077500004</v>
      </c>
      <c r="K190" s="13">
        <f t="shared" si="21"/>
        <v>4.7871329549999997</v>
      </c>
      <c r="L190" s="13">
        <v>0.374</v>
      </c>
      <c r="M190" s="13">
        <v>0.19800000000000001</v>
      </c>
      <c r="N190" s="13">
        <f t="shared" si="22"/>
        <v>3.2906390000000001</v>
      </c>
      <c r="O190" s="13">
        <f t="shared" si="23"/>
        <v>0.14196600000000001</v>
      </c>
      <c r="P190" s="13">
        <f t="shared" si="24"/>
        <v>21.970329706985002</v>
      </c>
      <c r="Q190" s="13">
        <f t="shared" si="25"/>
        <v>0.94785232509000006</v>
      </c>
      <c r="R190" s="13">
        <v>6.676615</v>
      </c>
      <c r="S190" s="13">
        <v>0.05</v>
      </c>
      <c r="T190" s="13">
        <v>6.0000000000000001E-3</v>
      </c>
      <c r="U190" s="13">
        <f t="shared" si="26"/>
        <v>0.33383075000000001</v>
      </c>
      <c r="V190" s="13">
        <f t="shared" si="27"/>
        <v>4.0059690000000002E-2</v>
      </c>
      <c r="W190" s="13">
        <f t="shared" si="28"/>
        <v>5.6827868386656816E-3</v>
      </c>
      <c r="X190" s="13">
        <f t="shared" si="29"/>
        <v>8.3682008368200847E-3</v>
      </c>
    </row>
    <row r="191" spans="1:24" x14ac:dyDescent="0.25">
      <c r="A191" s="12">
        <v>70</v>
      </c>
      <c r="B191" s="12">
        <v>4</v>
      </c>
      <c r="C191" s="13">
        <v>14.634866000000001</v>
      </c>
      <c r="D191" s="12">
        <v>499</v>
      </c>
      <c r="E191" s="12">
        <v>70</v>
      </c>
      <c r="F191" s="12">
        <v>4</v>
      </c>
      <c r="G191" s="12" t="s">
        <v>42</v>
      </c>
      <c r="H191" s="13">
        <v>8.7985000000000007</v>
      </c>
      <c r="I191" s="13">
        <v>0.71699999999999997</v>
      </c>
      <c r="J191" s="13">
        <f t="shared" si="20"/>
        <v>128.76486850100002</v>
      </c>
      <c r="K191" s="13">
        <f t="shared" si="21"/>
        <v>10.493198921999999</v>
      </c>
      <c r="L191" s="13">
        <v>0.374</v>
      </c>
      <c r="M191" s="13">
        <v>0.19800000000000001</v>
      </c>
      <c r="N191" s="13">
        <f t="shared" si="22"/>
        <v>3.2906390000000001</v>
      </c>
      <c r="O191" s="13">
        <f t="shared" si="23"/>
        <v>0.14196600000000001</v>
      </c>
      <c r="P191" s="13">
        <f t="shared" si="24"/>
        <v>48.158060819374001</v>
      </c>
      <c r="Q191" s="13">
        <f t="shared" si="25"/>
        <v>2.0776533865560003</v>
      </c>
      <c r="R191" s="13">
        <v>14.634866000000001</v>
      </c>
      <c r="S191" s="13">
        <v>0.05</v>
      </c>
      <c r="T191" s="13">
        <v>6.0000000000000001E-3</v>
      </c>
      <c r="U191" s="13">
        <f t="shared" si="26"/>
        <v>0.7317433000000001</v>
      </c>
      <c r="V191" s="13">
        <f t="shared" si="27"/>
        <v>8.7809196000000006E-2</v>
      </c>
      <c r="W191" s="13">
        <f t="shared" si="28"/>
        <v>5.6827868386656816E-3</v>
      </c>
      <c r="X191" s="13">
        <f t="shared" si="29"/>
        <v>8.3682008368200847E-3</v>
      </c>
    </row>
    <row r="192" spans="1:24" x14ac:dyDescent="0.25">
      <c r="A192" s="12">
        <v>70</v>
      </c>
      <c r="B192" s="12">
        <v>4</v>
      </c>
      <c r="C192" s="13">
        <v>0.65020500000000003</v>
      </c>
      <c r="D192" s="12">
        <v>499</v>
      </c>
      <c r="E192" s="12">
        <v>70</v>
      </c>
      <c r="F192" s="12">
        <v>4</v>
      </c>
      <c r="G192" s="12" t="s">
        <v>42</v>
      </c>
      <c r="H192" s="13">
        <v>8.7985000000000007</v>
      </c>
      <c r="I192" s="13">
        <v>0.71699999999999997</v>
      </c>
      <c r="J192" s="13">
        <f t="shared" si="20"/>
        <v>5.7208286925000005</v>
      </c>
      <c r="K192" s="13">
        <f t="shared" si="21"/>
        <v>0.46619698500000001</v>
      </c>
      <c r="L192" s="13">
        <v>0.374</v>
      </c>
      <c r="M192" s="13">
        <v>0.19800000000000001</v>
      </c>
      <c r="N192" s="13">
        <f t="shared" si="22"/>
        <v>3.2906390000000001</v>
      </c>
      <c r="O192" s="13">
        <f t="shared" si="23"/>
        <v>0.14196600000000001</v>
      </c>
      <c r="P192" s="13">
        <f t="shared" si="24"/>
        <v>2.1395899309950002</v>
      </c>
      <c r="Q192" s="13">
        <f t="shared" si="25"/>
        <v>9.2307003030000015E-2</v>
      </c>
      <c r="R192" s="13">
        <v>0.65020500000000003</v>
      </c>
      <c r="S192" s="13">
        <v>0.05</v>
      </c>
      <c r="T192" s="13">
        <v>6.0000000000000001E-3</v>
      </c>
      <c r="U192" s="13">
        <f t="shared" si="26"/>
        <v>3.2510250000000004E-2</v>
      </c>
      <c r="V192" s="13">
        <f t="shared" si="27"/>
        <v>3.9012300000000003E-3</v>
      </c>
      <c r="W192" s="13">
        <f t="shared" si="28"/>
        <v>5.6827868386656816E-3</v>
      </c>
      <c r="X192" s="13">
        <f t="shared" si="29"/>
        <v>8.3682008368200847E-3</v>
      </c>
    </row>
    <row r="193" spans="1:24" x14ac:dyDescent="0.25">
      <c r="A193" s="12">
        <v>70</v>
      </c>
      <c r="B193" s="12">
        <v>4</v>
      </c>
      <c r="C193" s="13">
        <v>1.116E-3</v>
      </c>
      <c r="D193" s="12">
        <v>499</v>
      </c>
      <c r="E193" s="12">
        <v>70</v>
      </c>
      <c r="F193" s="12">
        <v>4</v>
      </c>
      <c r="G193" s="12" t="s">
        <v>42</v>
      </c>
      <c r="H193" s="13">
        <v>8.7985000000000007</v>
      </c>
      <c r="I193" s="13">
        <v>0.71699999999999997</v>
      </c>
      <c r="J193" s="13">
        <f t="shared" si="20"/>
        <v>9.8191260000000009E-3</v>
      </c>
      <c r="K193" s="13">
        <f t="shared" si="21"/>
        <v>8.0017200000000004E-4</v>
      </c>
      <c r="L193" s="13">
        <v>0.374</v>
      </c>
      <c r="M193" s="13">
        <v>0.19800000000000001</v>
      </c>
      <c r="N193" s="13">
        <f t="shared" si="22"/>
        <v>3.2906390000000001</v>
      </c>
      <c r="O193" s="13">
        <f t="shared" si="23"/>
        <v>0.14196600000000001</v>
      </c>
      <c r="P193" s="13">
        <f t="shared" si="24"/>
        <v>3.6723531240000001E-3</v>
      </c>
      <c r="Q193" s="13">
        <f t="shared" si="25"/>
        <v>1.5843405600000001E-4</v>
      </c>
      <c r="R193" s="13">
        <v>1.116E-3</v>
      </c>
      <c r="S193" s="13">
        <v>0.05</v>
      </c>
      <c r="T193" s="13">
        <v>6.0000000000000001E-3</v>
      </c>
      <c r="U193" s="13">
        <f t="shared" si="26"/>
        <v>5.5800000000000001E-5</v>
      </c>
      <c r="V193" s="13">
        <f t="shared" si="27"/>
        <v>6.6959999999999999E-6</v>
      </c>
      <c r="W193" s="13">
        <f t="shared" si="28"/>
        <v>5.6827868386656816E-3</v>
      </c>
      <c r="X193" s="13">
        <f t="shared" si="29"/>
        <v>8.368200836820083E-3</v>
      </c>
    </row>
    <row r="194" spans="1:24" x14ac:dyDescent="0.25">
      <c r="A194" s="12">
        <v>71</v>
      </c>
      <c r="B194" s="12">
        <v>4</v>
      </c>
      <c r="C194" s="13">
        <v>0.15727099999999999</v>
      </c>
      <c r="D194" s="12">
        <v>505</v>
      </c>
      <c r="E194" s="12">
        <v>71</v>
      </c>
      <c r="F194" s="12">
        <v>4</v>
      </c>
      <c r="G194" s="12" t="s">
        <v>42</v>
      </c>
      <c r="H194" s="13">
        <v>14.441739999999999</v>
      </c>
      <c r="I194" s="13">
        <v>1.28</v>
      </c>
      <c r="J194" s="13">
        <f t="shared" si="20"/>
        <v>2.2712668915399998</v>
      </c>
      <c r="K194" s="13">
        <f t="shared" si="21"/>
        <v>0.20130687999999999</v>
      </c>
      <c r="L194" s="13">
        <v>0.17299999999999999</v>
      </c>
      <c r="M194" s="13">
        <v>0.121</v>
      </c>
      <c r="N194" s="13">
        <f t="shared" si="22"/>
        <v>2.4984210199999999</v>
      </c>
      <c r="O194" s="13">
        <f t="shared" si="23"/>
        <v>0.15487999999999999</v>
      </c>
      <c r="P194" s="13">
        <f t="shared" si="24"/>
        <v>0.39292917223641999</v>
      </c>
      <c r="Q194" s="13">
        <f t="shared" si="25"/>
        <v>2.4358132479999999E-2</v>
      </c>
      <c r="R194" s="13">
        <v>0.15727099999999999</v>
      </c>
      <c r="S194" s="13">
        <v>1.7999999999999999E-2</v>
      </c>
      <c r="T194" s="13">
        <v>2E-3</v>
      </c>
      <c r="U194" s="13">
        <f t="shared" si="26"/>
        <v>2.8308779999999998E-3</v>
      </c>
      <c r="V194" s="13">
        <f t="shared" si="27"/>
        <v>3.1454200000000001E-4</v>
      </c>
      <c r="W194" s="13">
        <f t="shared" si="28"/>
        <v>1.246387208189595E-3</v>
      </c>
      <c r="X194" s="13">
        <f t="shared" si="29"/>
        <v>1.5625000000000001E-3</v>
      </c>
    </row>
    <row r="195" spans="1:24" x14ac:dyDescent="0.25">
      <c r="A195" s="12">
        <v>71</v>
      </c>
      <c r="B195" s="12">
        <v>4</v>
      </c>
      <c r="C195" s="13">
        <v>1.3604400000000001</v>
      </c>
      <c r="D195" s="12">
        <v>505</v>
      </c>
      <c r="E195" s="12">
        <v>71</v>
      </c>
      <c r="F195" s="12">
        <v>4</v>
      </c>
      <c r="G195" s="12" t="s">
        <v>42</v>
      </c>
      <c r="H195" s="13">
        <v>14.441739999999999</v>
      </c>
      <c r="I195" s="13">
        <v>1.28</v>
      </c>
      <c r="J195" s="13">
        <f t="shared" si="20"/>
        <v>19.6471207656</v>
      </c>
      <c r="K195" s="13">
        <f t="shared" si="21"/>
        <v>1.7413632000000001</v>
      </c>
      <c r="L195" s="13">
        <v>0.17299999999999999</v>
      </c>
      <c r="M195" s="13">
        <v>0.121</v>
      </c>
      <c r="N195" s="13">
        <f t="shared" si="22"/>
        <v>2.4984210199999999</v>
      </c>
      <c r="O195" s="13">
        <f t="shared" si="23"/>
        <v>0.15487999999999999</v>
      </c>
      <c r="P195" s="13">
        <f t="shared" si="24"/>
        <v>3.3989518924488</v>
      </c>
      <c r="Q195" s="13">
        <f t="shared" si="25"/>
        <v>0.21070494719999999</v>
      </c>
      <c r="R195" s="13">
        <v>1.3604400000000001</v>
      </c>
      <c r="S195" s="13">
        <v>1.7999999999999999E-2</v>
      </c>
      <c r="T195" s="13">
        <v>2E-3</v>
      </c>
      <c r="U195" s="13">
        <f t="shared" si="26"/>
        <v>2.448792E-2</v>
      </c>
      <c r="V195" s="13">
        <f t="shared" si="27"/>
        <v>2.7208800000000002E-3</v>
      </c>
      <c r="W195" s="13">
        <f t="shared" si="28"/>
        <v>1.2463872081895947E-3</v>
      </c>
      <c r="X195" s="13">
        <f t="shared" si="29"/>
        <v>1.5625000000000001E-3</v>
      </c>
    </row>
    <row r="196" spans="1:24" x14ac:dyDescent="0.25">
      <c r="A196" s="12">
        <v>71</v>
      </c>
      <c r="B196" s="12">
        <v>4</v>
      </c>
      <c r="C196" s="13">
        <v>7.4100000000000001E-4</v>
      </c>
      <c r="D196" s="12">
        <v>505</v>
      </c>
      <c r="E196" s="12">
        <v>71</v>
      </c>
      <c r="F196" s="12">
        <v>4</v>
      </c>
      <c r="G196" s="12" t="s">
        <v>42</v>
      </c>
      <c r="H196" s="13">
        <v>14.441739999999999</v>
      </c>
      <c r="I196" s="13">
        <v>1.28</v>
      </c>
      <c r="J196" s="13">
        <f t="shared" ref="J196:J259" si="30">C196*H196</f>
        <v>1.0701329339999999E-2</v>
      </c>
      <c r="K196" s="13">
        <f t="shared" ref="K196:K259" si="31">C196*I196</f>
        <v>9.4848000000000003E-4</v>
      </c>
      <c r="L196" s="13">
        <v>0.17299999999999999</v>
      </c>
      <c r="M196" s="13">
        <v>0.121</v>
      </c>
      <c r="N196" s="13">
        <f t="shared" ref="N196:N259" si="32">H196*L196</f>
        <v>2.4984210199999999</v>
      </c>
      <c r="O196" s="13">
        <f t="shared" ref="O196:O259" si="33">I196*M196</f>
        <v>0.15487999999999999</v>
      </c>
      <c r="P196" s="13">
        <f t="shared" ref="P196:P259" si="34">C196*N196</f>
        <v>1.85132997582E-3</v>
      </c>
      <c r="Q196" s="13">
        <f t="shared" ref="Q196:Q259" si="35">C196*O196</f>
        <v>1.1476608E-4</v>
      </c>
      <c r="R196" s="13">
        <v>7.4100000000000001E-4</v>
      </c>
      <c r="S196" s="13">
        <v>1.7999999999999999E-2</v>
      </c>
      <c r="T196" s="13">
        <v>2E-3</v>
      </c>
      <c r="U196" s="13">
        <f t="shared" ref="U196:U259" si="36">R196*S196</f>
        <v>1.3338E-5</v>
      </c>
      <c r="V196" s="13">
        <f t="shared" ref="V196:V259" si="37">R196*T196</f>
        <v>1.482E-6</v>
      </c>
      <c r="W196" s="13">
        <f t="shared" si="28"/>
        <v>1.246387208189595E-3</v>
      </c>
      <c r="X196" s="13">
        <f t="shared" si="29"/>
        <v>1.5624999999999999E-3</v>
      </c>
    </row>
    <row r="197" spans="1:24" x14ac:dyDescent="0.25">
      <c r="A197" s="12">
        <v>71</v>
      </c>
      <c r="B197" s="12">
        <v>4</v>
      </c>
      <c r="C197" s="13">
        <v>12.407461</v>
      </c>
      <c r="D197" s="12">
        <v>505</v>
      </c>
      <c r="E197" s="12">
        <v>71</v>
      </c>
      <c r="F197" s="12">
        <v>4</v>
      </c>
      <c r="G197" s="12" t="s">
        <v>42</v>
      </c>
      <c r="H197" s="13">
        <v>14.441739999999999</v>
      </c>
      <c r="I197" s="13">
        <v>1.28</v>
      </c>
      <c r="J197" s="13">
        <f t="shared" si="30"/>
        <v>179.18532582213999</v>
      </c>
      <c r="K197" s="13">
        <f t="shared" si="31"/>
        <v>15.88155008</v>
      </c>
      <c r="L197" s="13">
        <v>0.17299999999999999</v>
      </c>
      <c r="M197" s="13">
        <v>0.121</v>
      </c>
      <c r="N197" s="13">
        <f t="shared" si="32"/>
        <v>2.4984210199999999</v>
      </c>
      <c r="O197" s="13">
        <f t="shared" si="33"/>
        <v>0.15487999999999999</v>
      </c>
      <c r="P197" s="13">
        <f t="shared" si="34"/>
        <v>30.999061367230219</v>
      </c>
      <c r="Q197" s="13">
        <f t="shared" si="35"/>
        <v>1.9216675596799999</v>
      </c>
      <c r="R197" s="13">
        <v>12.407461</v>
      </c>
      <c r="S197" s="13">
        <v>1.7999999999999999E-2</v>
      </c>
      <c r="T197" s="13">
        <v>2E-3</v>
      </c>
      <c r="U197" s="13">
        <f t="shared" si="36"/>
        <v>0.22333429799999999</v>
      </c>
      <c r="V197" s="13">
        <f t="shared" si="37"/>
        <v>2.4814922E-2</v>
      </c>
      <c r="W197" s="13">
        <f t="shared" si="28"/>
        <v>1.246387208189595E-3</v>
      </c>
      <c r="X197" s="13">
        <f t="shared" si="29"/>
        <v>1.5624999999999999E-3</v>
      </c>
    </row>
    <row r="198" spans="1:24" x14ac:dyDescent="0.25">
      <c r="A198" s="12">
        <v>71</v>
      </c>
      <c r="B198" s="12">
        <v>4</v>
      </c>
      <c r="C198" s="13">
        <v>1.039E-3</v>
      </c>
      <c r="D198" s="12">
        <v>505</v>
      </c>
      <c r="E198" s="12">
        <v>71</v>
      </c>
      <c r="F198" s="12">
        <v>4</v>
      </c>
      <c r="G198" s="12" t="s">
        <v>42</v>
      </c>
      <c r="H198" s="13">
        <v>14.441739999999999</v>
      </c>
      <c r="I198" s="13">
        <v>1.28</v>
      </c>
      <c r="J198" s="13">
        <f t="shared" si="30"/>
        <v>1.5004967859999999E-2</v>
      </c>
      <c r="K198" s="13">
        <f t="shared" si="31"/>
        <v>1.3299200000000001E-3</v>
      </c>
      <c r="L198" s="13">
        <v>0.17299999999999999</v>
      </c>
      <c r="M198" s="13">
        <v>0.121</v>
      </c>
      <c r="N198" s="13">
        <f t="shared" si="32"/>
        <v>2.4984210199999999</v>
      </c>
      <c r="O198" s="13">
        <f t="shared" si="33"/>
        <v>0.15487999999999999</v>
      </c>
      <c r="P198" s="13">
        <f t="shared" si="34"/>
        <v>2.59585943978E-3</v>
      </c>
      <c r="Q198" s="13">
        <f t="shared" si="35"/>
        <v>1.6092031999999999E-4</v>
      </c>
      <c r="R198" s="13">
        <v>1.039E-3</v>
      </c>
      <c r="S198" s="13">
        <v>1.7999999999999999E-2</v>
      </c>
      <c r="T198" s="13">
        <v>2E-3</v>
      </c>
      <c r="U198" s="13">
        <f t="shared" si="36"/>
        <v>1.8701999999999998E-5</v>
      </c>
      <c r="V198" s="13">
        <f t="shared" si="37"/>
        <v>2.0779999999999998E-6</v>
      </c>
      <c r="W198" s="13">
        <f t="shared" si="28"/>
        <v>1.2463872081895947E-3</v>
      </c>
      <c r="X198" s="13">
        <f t="shared" si="29"/>
        <v>1.5624999999999999E-3</v>
      </c>
    </row>
    <row r="199" spans="1:24" x14ac:dyDescent="0.25">
      <c r="A199" s="12">
        <v>71</v>
      </c>
      <c r="B199" s="12">
        <v>4</v>
      </c>
      <c r="C199" s="13">
        <v>7.2599999999999997E-4</v>
      </c>
      <c r="D199" s="12">
        <v>505</v>
      </c>
      <c r="E199" s="12">
        <v>71</v>
      </c>
      <c r="F199" s="12">
        <v>4</v>
      </c>
      <c r="G199" s="12" t="s">
        <v>42</v>
      </c>
      <c r="H199" s="13">
        <v>14.441739999999999</v>
      </c>
      <c r="I199" s="13">
        <v>1.28</v>
      </c>
      <c r="J199" s="13">
        <f t="shared" si="30"/>
        <v>1.0484703239999999E-2</v>
      </c>
      <c r="K199" s="13">
        <f t="shared" si="31"/>
        <v>9.2927999999999999E-4</v>
      </c>
      <c r="L199" s="13">
        <v>0.17299999999999999</v>
      </c>
      <c r="M199" s="13">
        <v>0.121</v>
      </c>
      <c r="N199" s="13">
        <f t="shared" si="32"/>
        <v>2.4984210199999999</v>
      </c>
      <c r="O199" s="13">
        <f t="shared" si="33"/>
        <v>0.15487999999999999</v>
      </c>
      <c r="P199" s="13">
        <f t="shared" si="34"/>
        <v>1.8138536605199998E-3</v>
      </c>
      <c r="Q199" s="13">
        <f t="shared" si="35"/>
        <v>1.1244287999999999E-4</v>
      </c>
      <c r="R199" s="13">
        <v>7.2599999999999997E-4</v>
      </c>
      <c r="S199" s="13">
        <v>1.7999999999999999E-2</v>
      </c>
      <c r="T199" s="13">
        <v>2E-3</v>
      </c>
      <c r="U199" s="13">
        <f t="shared" si="36"/>
        <v>1.3067999999999999E-5</v>
      </c>
      <c r="V199" s="13">
        <f t="shared" si="37"/>
        <v>1.452E-6</v>
      </c>
      <c r="W199" s="13">
        <f t="shared" si="28"/>
        <v>1.246387208189595E-3</v>
      </c>
      <c r="X199" s="13">
        <f t="shared" si="29"/>
        <v>1.5625000000000001E-3</v>
      </c>
    </row>
    <row r="200" spans="1:24" x14ac:dyDescent="0.25">
      <c r="A200" s="12">
        <v>71</v>
      </c>
      <c r="B200" s="12">
        <v>4</v>
      </c>
      <c r="C200" s="13">
        <v>1.9599999999999999E-4</v>
      </c>
      <c r="D200" s="12">
        <v>505</v>
      </c>
      <c r="E200" s="12">
        <v>71</v>
      </c>
      <c r="F200" s="12">
        <v>4</v>
      </c>
      <c r="G200" s="12" t="s">
        <v>42</v>
      </c>
      <c r="H200" s="13">
        <v>14.441739999999999</v>
      </c>
      <c r="I200" s="13">
        <v>1.28</v>
      </c>
      <c r="J200" s="13">
        <f t="shared" si="30"/>
        <v>2.8305810399999998E-3</v>
      </c>
      <c r="K200" s="13">
        <f t="shared" si="31"/>
        <v>2.5087999999999998E-4</v>
      </c>
      <c r="L200" s="13">
        <v>0.17299999999999999</v>
      </c>
      <c r="M200" s="13">
        <v>0.121</v>
      </c>
      <c r="N200" s="13">
        <f t="shared" si="32"/>
        <v>2.4984210199999999</v>
      </c>
      <c r="O200" s="13">
        <f t="shared" si="33"/>
        <v>0.15487999999999999</v>
      </c>
      <c r="P200" s="13">
        <f t="shared" si="34"/>
        <v>4.8969051991999994E-4</v>
      </c>
      <c r="Q200" s="13">
        <f t="shared" si="35"/>
        <v>3.0356479999999998E-5</v>
      </c>
      <c r="R200" s="13">
        <v>1.9599999999999999E-4</v>
      </c>
      <c r="S200" s="13">
        <v>1.7999999999999999E-2</v>
      </c>
      <c r="T200" s="13">
        <v>2E-3</v>
      </c>
      <c r="U200" s="13">
        <f t="shared" si="36"/>
        <v>3.5279999999999995E-6</v>
      </c>
      <c r="V200" s="13">
        <f t="shared" si="37"/>
        <v>3.9200000000000002E-7</v>
      </c>
      <c r="W200" s="13">
        <f t="shared" si="28"/>
        <v>1.2463872081895947E-3</v>
      </c>
      <c r="X200" s="13">
        <f t="shared" si="29"/>
        <v>1.5625000000000001E-3</v>
      </c>
    </row>
    <row r="201" spans="1:24" x14ac:dyDescent="0.25">
      <c r="A201" s="12">
        <v>71</v>
      </c>
      <c r="B201" s="12">
        <v>4</v>
      </c>
      <c r="C201" s="13">
        <v>1.5030999999999999E-2</v>
      </c>
      <c r="D201" s="12">
        <v>505</v>
      </c>
      <c r="E201" s="12">
        <v>71</v>
      </c>
      <c r="F201" s="12">
        <v>4</v>
      </c>
      <c r="G201" s="12" t="s">
        <v>42</v>
      </c>
      <c r="H201" s="13">
        <v>14.441739999999999</v>
      </c>
      <c r="I201" s="13">
        <v>1.28</v>
      </c>
      <c r="J201" s="13">
        <f t="shared" si="30"/>
        <v>0.21707379393999998</v>
      </c>
      <c r="K201" s="13">
        <f t="shared" si="31"/>
        <v>1.9239679999999999E-2</v>
      </c>
      <c r="L201" s="13">
        <v>0.17299999999999999</v>
      </c>
      <c r="M201" s="13">
        <v>0.121</v>
      </c>
      <c r="N201" s="13">
        <f t="shared" si="32"/>
        <v>2.4984210199999999</v>
      </c>
      <c r="O201" s="13">
        <f t="shared" si="33"/>
        <v>0.15487999999999999</v>
      </c>
      <c r="P201" s="13">
        <f t="shared" si="34"/>
        <v>3.7553766351619999E-2</v>
      </c>
      <c r="Q201" s="13">
        <f t="shared" si="35"/>
        <v>2.3280012799999999E-3</v>
      </c>
      <c r="R201" s="13">
        <v>1.5030999999999999E-2</v>
      </c>
      <c r="S201" s="13">
        <v>1.7999999999999999E-2</v>
      </c>
      <c r="T201" s="13">
        <v>2E-3</v>
      </c>
      <c r="U201" s="13">
        <f t="shared" si="36"/>
        <v>2.7055799999999995E-4</v>
      </c>
      <c r="V201" s="13">
        <f t="shared" si="37"/>
        <v>3.0061999999999998E-5</v>
      </c>
      <c r="W201" s="13">
        <f t="shared" si="28"/>
        <v>1.2463872081895947E-3</v>
      </c>
      <c r="X201" s="13">
        <f t="shared" si="29"/>
        <v>1.5625000000000001E-3</v>
      </c>
    </row>
    <row r="202" spans="1:24" x14ac:dyDescent="0.25">
      <c r="A202" s="12">
        <v>71</v>
      </c>
      <c r="B202" s="12">
        <v>4</v>
      </c>
      <c r="C202" s="13">
        <v>83.702752000000004</v>
      </c>
      <c r="D202" s="12">
        <v>505</v>
      </c>
      <c r="E202" s="12">
        <v>71</v>
      </c>
      <c r="F202" s="12">
        <v>4</v>
      </c>
      <c r="G202" s="12" t="s">
        <v>42</v>
      </c>
      <c r="H202" s="13">
        <v>14.441739999999999</v>
      </c>
      <c r="I202" s="13">
        <v>1.28</v>
      </c>
      <c r="J202" s="13">
        <f t="shared" si="30"/>
        <v>1208.8133816684799</v>
      </c>
      <c r="K202" s="13">
        <f t="shared" si="31"/>
        <v>107.13952256</v>
      </c>
      <c r="L202" s="13">
        <v>0.17299999999999999</v>
      </c>
      <c r="M202" s="13">
        <v>0.121</v>
      </c>
      <c r="N202" s="13">
        <f t="shared" si="32"/>
        <v>2.4984210199999999</v>
      </c>
      <c r="O202" s="13">
        <f t="shared" si="33"/>
        <v>0.15487999999999999</v>
      </c>
      <c r="P202" s="13">
        <f t="shared" si="34"/>
        <v>209.12471502864705</v>
      </c>
      <c r="Q202" s="13">
        <f t="shared" si="35"/>
        <v>12.963882229759999</v>
      </c>
      <c r="R202" s="13">
        <v>83.702752000000004</v>
      </c>
      <c r="S202" s="13">
        <v>1.7999999999999999E-2</v>
      </c>
      <c r="T202" s="13">
        <v>2E-3</v>
      </c>
      <c r="U202" s="13">
        <f t="shared" si="36"/>
        <v>1.5066495359999998</v>
      </c>
      <c r="V202" s="13">
        <f t="shared" si="37"/>
        <v>0.16740550400000001</v>
      </c>
      <c r="W202" s="13">
        <f t="shared" si="28"/>
        <v>1.2463872081895947E-3</v>
      </c>
      <c r="X202" s="13">
        <f t="shared" si="29"/>
        <v>1.5625000000000001E-3</v>
      </c>
    </row>
    <row r="203" spans="1:24" x14ac:dyDescent="0.25">
      <c r="A203" s="12">
        <v>72</v>
      </c>
      <c r="B203" s="12">
        <v>4</v>
      </c>
      <c r="C203" s="13">
        <v>32.339561000000003</v>
      </c>
      <c r="D203" s="12">
        <v>511</v>
      </c>
      <c r="E203" s="12">
        <v>72</v>
      </c>
      <c r="F203" s="12">
        <v>4</v>
      </c>
      <c r="G203" s="12" t="s">
        <v>42</v>
      </c>
      <c r="H203" s="13">
        <v>8.0456280000000007</v>
      </c>
      <c r="I203" s="13">
        <v>0.67200000000000004</v>
      </c>
      <c r="J203" s="13">
        <f t="shared" si="30"/>
        <v>260.19207748930808</v>
      </c>
      <c r="K203" s="13">
        <f t="shared" si="31"/>
        <v>21.732184992000004</v>
      </c>
      <c r="L203" s="13">
        <v>0.193</v>
      </c>
      <c r="M203" s="13">
        <v>0.14399999999999999</v>
      </c>
      <c r="N203" s="13">
        <f t="shared" si="32"/>
        <v>1.5528062040000001</v>
      </c>
      <c r="O203" s="13">
        <f t="shared" si="33"/>
        <v>9.6767999999999993E-2</v>
      </c>
      <c r="P203" s="13">
        <f t="shared" si="34"/>
        <v>50.217070955436455</v>
      </c>
      <c r="Q203" s="13">
        <f t="shared" si="35"/>
        <v>3.1294346388480001</v>
      </c>
      <c r="R203" s="13">
        <v>32.339561000000003</v>
      </c>
      <c r="S203" s="13">
        <v>1.0999999999999999E-2</v>
      </c>
      <c r="T203" s="13">
        <v>1E-3</v>
      </c>
      <c r="U203" s="13">
        <f t="shared" si="36"/>
        <v>0.35573517100000002</v>
      </c>
      <c r="V203" s="13">
        <f t="shared" si="37"/>
        <v>3.2339561000000003E-2</v>
      </c>
      <c r="W203" s="13">
        <f t="shared" si="28"/>
        <v>1.3672021624663727E-3</v>
      </c>
      <c r="X203" s="13">
        <f t="shared" si="29"/>
        <v>1.488095238095238E-3</v>
      </c>
    </row>
    <row r="204" spans="1:24" x14ac:dyDescent="0.25">
      <c r="A204" s="12">
        <v>72</v>
      </c>
      <c r="B204" s="12">
        <v>4</v>
      </c>
      <c r="C204" s="13">
        <v>14.43744</v>
      </c>
      <c r="D204" s="12">
        <v>511</v>
      </c>
      <c r="E204" s="12">
        <v>72</v>
      </c>
      <c r="F204" s="12">
        <v>4</v>
      </c>
      <c r="G204" s="12" t="s">
        <v>42</v>
      </c>
      <c r="H204" s="13">
        <v>8.0456280000000007</v>
      </c>
      <c r="I204" s="13">
        <v>0.67200000000000004</v>
      </c>
      <c r="J204" s="13">
        <f t="shared" si="30"/>
        <v>116.15827151232001</v>
      </c>
      <c r="K204" s="13">
        <f t="shared" si="31"/>
        <v>9.7019596800000016</v>
      </c>
      <c r="L204" s="13">
        <v>0.193</v>
      </c>
      <c r="M204" s="13">
        <v>0.14399999999999999</v>
      </c>
      <c r="N204" s="13">
        <f t="shared" si="32"/>
        <v>1.5528062040000001</v>
      </c>
      <c r="O204" s="13">
        <f t="shared" si="33"/>
        <v>9.6767999999999993E-2</v>
      </c>
      <c r="P204" s="13">
        <f t="shared" si="34"/>
        <v>22.418546401877762</v>
      </c>
      <c r="Q204" s="13">
        <f t="shared" si="35"/>
        <v>1.39708219392</v>
      </c>
      <c r="R204" s="13">
        <v>14.43744</v>
      </c>
      <c r="S204" s="13">
        <v>1.0999999999999999E-2</v>
      </c>
      <c r="T204" s="13">
        <v>1E-3</v>
      </c>
      <c r="U204" s="13">
        <f t="shared" si="36"/>
        <v>0.15881184000000001</v>
      </c>
      <c r="V204" s="13">
        <f t="shared" si="37"/>
        <v>1.4437440000000001E-2</v>
      </c>
      <c r="W204" s="13">
        <f t="shared" si="28"/>
        <v>1.3672021624663729E-3</v>
      </c>
      <c r="X204" s="13">
        <f t="shared" si="29"/>
        <v>1.488095238095238E-3</v>
      </c>
    </row>
    <row r="205" spans="1:24" x14ac:dyDescent="0.25">
      <c r="A205" s="12">
        <v>72</v>
      </c>
      <c r="B205" s="12">
        <v>4</v>
      </c>
      <c r="C205" s="13">
        <v>15.672362</v>
      </c>
      <c r="D205" s="12">
        <v>511</v>
      </c>
      <c r="E205" s="12">
        <v>72</v>
      </c>
      <c r="F205" s="12">
        <v>4</v>
      </c>
      <c r="G205" s="12" t="s">
        <v>42</v>
      </c>
      <c r="H205" s="13">
        <v>8.0456280000000007</v>
      </c>
      <c r="I205" s="13">
        <v>0.67200000000000004</v>
      </c>
      <c r="J205" s="13">
        <f t="shared" si="30"/>
        <v>126.093994533336</v>
      </c>
      <c r="K205" s="13">
        <f t="shared" si="31"/>
        <v>10.531827264</v>
      </c>
      <c r="L205" s="13">
        <v>0.193</v>
      </c>
      <c r="M205" s="13">
        <v>0.14399999999999999</v>
      </c>
      <c r="N205" s="13">
        <f t="shared" si="32"/>
        <v>1.5528062040000001</v>
      </c>
      <c r="O205" s="13">
        <f t="shared" si="33"/>
        <v>9.6767999999999993E-2</v>
      </c>
      <c r="P205" s="13">
        <f t="shared" si="34"/>
        <v>24.336140944933849</v>
      </c>
      <c r="Q205" s="13">
        <f t="shared" si="35"/>
        <v>1.5165831260159999</v>
      </c>
      <c r="R205" s="13">
        <v>15.672362</v>
      </c>
      <c r="S205" s="13">
        <v>1.0999999999999999E-2</v>
      </c>
      <c r="T205" s="13">
        <v>1E-3</v>
      </c>
      <c r="U205" s="13">
        <f t="shared" si="36"/>
        <v>0.17239598199999998</v>
      </c>
      <c r="V205" s="13">
        <f t="shared" si="37"/>
        <v>1.5672361999999999E-2</v>
      </c>
      <c r="W205" s="13">
        <f t="shared" si="28"/>
        <v>1.3672021624663729E-3</v>
      </c>
      <c r="X205" s="13">
        <f t="shared" si="29"/>
        <v>1.488095238095238E-3</v>
      </c>
    </row>
    <row r="206" spans="1:24" x14ac:dyDescent="0.25">
      <c r="A206" s="12">
        <v>72</v>
      </c>
      <c r="B206" s="12">
        <v>4</v>
      </c>
      <c r="C206" s="13">
        <v>6.0558000000000001E-2</v>
      </c>
      <c r="D206" s="12">
        <v>511</v>
      </c>
      <c r="E206" s="12">
        <v>72</v>
      </c>
      <c r="F206" s="12">
        <v>4</v>
      </c>
      <c r="G206" s="12" t="s">
        <v>42</v>
      </c>
      <c r="H206" s="13">
        <v>8.0456280000000007</v>
      </c>
      <c r="I206" s="13">
        <v>0.67200000000000004</v>
      </c>
      <c r="J206" s="13">
        <f t="shared" si="30"/>
        <v>0.48722714042400006</v>
      </c>
      <c r="K206" s="13">
        <f t="shared" si="31"/>
        <v>4.0694976000000001E-2</v>
      </c>
      <c r="L206" s="13">
        <v>0.193</v>
      </c>
      <c r="M206" s="13">
        <v>0.14399999999999999</v>
      </c>
      <c r="N206" s="13">
        <f t="shared" si="32"/>
        <v>1.5528062040000001</v>
      </c>
      <c r="O206" s="13">
        <f t="shared" si="33"/>
        <v>9.6767999999999993E-2</v>
      </c>
      <c r="P206" s="13">
        <f t="shared" si="34"/>
        <v>9.4034838101832011E-2</v>
      </c>
      <c r="Q206" s="13">
        <f t="shared" si="35"/>
        <v>5.8600765439999992E-3</v>
      </c>
      <c r="R206" s="13">
        <v>6.0558000000000001E-2</v>
      </c>
      <c r="S206" s="13">
        <v>1.0999999999999999E-2</v>
      </c>
      <c r="T206" s="13">
        <v>1E-3</v>
      </c>
      <c r="U206" s="13">
        <f t="shared" si="36"/>
        <v>6.6613799999999993E-4</v>
      </c>
      <c r="V206" s="13">
        <f t="shared" si="37"/>
        <v>6.0558000000000005E-5</v>
      </c>
      <c r="W206" s="13">
        <f t="shared" si="28"/>
        <v>1.3672021624663727E-3</v>
      </c>
      <c r="X206" s="13">
        <f t="shared" si="29"/>
        <v>1.4880952380952382E-3</v>
      </c>
    </row>
    <row r="207" spans="1:24" x14ac:dyDescent="0.25">
      <c r="A207" s="12">
        <v>73</v>
      </c>
      <c r="B207" s="12">
        <v>4</v>
      </c>
      <c r="C207" s="13">
        <v>0.24596399999999999</v>
      </c>
      <c r="D207" s="12">
        <v>516</v>
      </c>
      <c r="E207" s="12">
        <v>73</v>
      </c>
      <c r="F207" s="12">
        <v>4</v>
      </c>
      <c r="G207" s="12" t="s">
        <v>42</v>
      </c>
      <c r="H207" s="13">
        <v>8.0328540000000004</v>
      </c>
      <c r="I207" s="13">
        <v>0.60199999999999998</v>
      </c>
      <c r="J207" s="13">
        <f t="shared" si="30"/>
        <v>1.975792901256</v>
      </c>
      <c r="K207" s="13">
        <f t="shared" si="31"/>
        <v>0.148070328</v>
      </c>
      <c r="L207" s="13">
        <v>0.248</v>
      </c>
      <c r="M207" s="13">
        <v>0.20100000000000001</v>
      </c>
      <c r="N207" s="13">
        <f t="shared" si="32"/>
        <v>1.9921477920000001</v>
      </c>
      <c r="O207" s="13">
        <f t="shared" si="33"/>
        <v>0.121002</v>
      </c>
      <c r="P207" s="13">
        <f t="shared" si="34"/>
        <v>0.48999663951148803</v>
      </c>
      <c r="Q207" s="13">
        <f t="shared" si="35"/>
        <v>2.9762135927999998E-2</v>
      </c>
      <c r="R207" s="13">
        <v>0.24596399999999999</v>
      </c>
      <c r="S207" s="13">
        <v>1.4E-2</v>
      </c>
      <c r="T207" s="13">
        <v>1E-3</v>
      </c>
      <c r="U207" s="13">
        <f t="shared" si="36"/>
        <v>3.4434959999999999E-3</v>
      </c>
      <c r="V207" s="13">
        <f t="shared" si="37"/>
        <v>2.4596399999999999E-4</v>
      </c>
      <c r="W207" s="13">
        <f t="shared" si="28"/>
        <v>1.7428425812295355E-3</v>
      </c>
      <c r="X207" s="13">
        <f t="shared" si="29"/>
        <v>1.6611295681063123E-3</v>
      </c>
    </row>
    <row r="208" spans="1:24" x14ac:dyDescent="0.25">
      <c r="A208" s="12">
        <v>73</v>
      </c>
      <c r="B208" s="12">
        <v>4</v>
      </c>
      <c r="C208" s="13">
        <v>5.0267780000000002</v>
      </c>
      <c r="D208" s="12">
        <v>516</v>
      </c>
      <c r="E208" s="12">
        <v>73</v>
      </c>
      <c r="F208" s="12">
        <v>4</v>
      </c>
      <c r="G208" s="12" t="s">
        <v>42</v>
      </c>
      <c r="H208" s="13">
        <v>8.0328540000000004</v>
      </c>
      <c r="I208" s="13">
        <v>0.60199999999999998</v>
      </c>
      <c r="J208" s="13">
        <f t="shared" si="30"/>
        <v>40.379373764412001</v>
      </c>
      <c r="K208" s="13">
        <f t="shared" si="31"/>
        <v>3.0261203559999998</v>
      </c>
      <c r="L208" s="13">
        <v>0.248</v>
      </c>
      <c r="M208" s="13">
        <v>0.20100000000000001</v>
      </c>
      <c r="N208" s="13">
        <f t="shared" si="32"/>
        <v>1.9921477920000001</v>
      </c>
      <c r="O208" s="13">
        <f t="shared" si="33"/>
        <v>0.121002</v>
      </c>
      <c r="P208" s="13">
        <f t="shared" si="34"/>
        <v>10.014084693574176</v>
      </c>
      <c r="Q208" s="13">
        <f t="shared" si="35"/>
        <v>0.60825019155600002</v>
      </c>
      <c r="R208" s="13">
        <v>5.0267780000000002</v>
      </c>
      <c r="S208" s="13">
        <v>1.4E-2</v>
      </c>
      <c r="T208" s="13">
        <v>1E-3</v>
      </c>
      <c r="U208" s="13">
        <f t="shared" si="36"/>
        <v>7.0374892000000008E-2</v>
      </c>
      <c r="V208" s="13">
        <f t="shared" si="37"/>
        <v>5.026778E-3</v>
      </c>
      <c r="W208" s="13">
        <f t="shared" si="28"/>
        <v>1.7428425812295357E-3</v>
      </c>
      <c r="X208" s="13">
        <f t="shared" si="29"/>
        <v>1.6611295681063123E-3</v>
      </c>
    </row>
    <row r="209" spans="1:24" x14ac:dyDescent="0.25">
      <c r="A209" s="12">
        <v>73</v>
      </c>
      <c r="B209" s="12">
        <v>4</v>
      </c>
      <c r="C209" s="13">
        <v>21.807945</v>
      </c>
      <c r="D209" s="12">
        <v>516</v>
      </c>
      <c r="E209" s="12">
        <v>73</v>
      </c>
      <c r="F209" s="12">
        <v>4</v>
      </c>
      <c r="G209" s="12" t="s">
        <v>42</v>
      </c>
      <c r="H209" s="13">
        <v>8.0328540000000004</v>
      </c>
      <c r="I209" s="13">
        <v>0.60199999999999998</v>
      </c>
      <c r="J209" s="13">
        <f t="shared" si="30"/>
        <v>175.18003822503002</v>
      </c>
      <c r="K209" s="13">
        <f t="shared" si="31"/>
        <v>13.128382889999999</v>
      </c>
      <c r="L209" s="13">
        <v>0.248</v>
      </c>
      <c r="M209" s="13">
        <v>0.20100000000000001</v>
      </c>
      <c r="N209" s="13">
        <f t="shared" si="32"/>
        <v>1.9921477920000001</v>
      </c>
      <c r="O209" s="13">
        <f t="shared" si="33"/>
        <v>0.121002</v>
      </c>
      <c r="P209" s="13">
        <f t="shared" si="34"/>
        <v>43.444649479807445</v>
      </c>
      <c r="Q209" s="13">
        <f t="shared" si="35"/>
        <v>2.6388049608899999</v>
      </c>
      <c r="R209" s="13">
        <v>21.807945</v>
      </c>
      <c r="S209" s="13">
        <v>1.4E-2</v>
      </c>
      <c r="T209" s="13">
        <v>1E-3</v>
      </c>
      <c r="U209" s="13">
        <f t="shared" si="36"/>
        <v>0.30531122999999999</v>
      </c>
      <c r="V209" s="13">
        <f t="shared" si="37"/>
        <v>2.1807945000000002E-2</v>
      </c>
      <c r="W209" s="13">
        <f t="shared" si="28"/>
        <v>1.7428425812295353E-3</v>
      </c>
      <c r="X209" s="13">
        <f t="shared" si="29"/>
        <v>1.6611295681063125E-3</v>
      </c>
    </row>
    <row r="210" spans="1:24" x14ac:dyDescent="0.25">
      <c r="A210" s="12">
        <v>73</v>
      </c>
      <c r="B210" s="12">
        <v>4</v>
      </c>
      <c r="C210" s="13">
        <v>88.625253000000001</v>
      </c>
      <c r="D210" s="12">
        <v>516</v>
      </c>
      <c r="E210" s="12">
        <v>73</v>
      </c>
      <c r="F210" s="12">
        <v>4</v>
      </c>
      <c r="G210" s="12" t="s">
        <v>42</v>
      </c>
      <c r="H210" s="13">
        <v>8.0328540000000004</v>
      </c>
      <c r="I210" s="13">
        <v>0.60199999999999998</v>
      </c>
      <c r="J210" s="13">
        <f t="shared" si="30"/>
        <v>711.913718062062</v>
      </c>
      <c r="K210" s="13">
        <f t="shared" si="31"/>
        <v>53.352402306000002</v>
      </c>
      <c r="L210" s="13">
        <v>0.248</v>
      </c>
      <c r="M210" s="13">
        <v>0.20100000000000001</v>
      </c>
      <c r="N210" s="13">
        <f t="shared" si="32"/>
        <v>1.9921477920000001</v>
      </c>
      <c r="O210" s="13">
        <f t="shared" si="33"/>
        <v>0.121002</v>
      </c>
      <c r="P210" s="13">
        <f t="shared" si="34"/>
        <v>176.5546020793914</v>
      </c>
      <c r="Q210" s="13">
        <f t="shared" si="35"/>
        <v>10.723832863506001</v>
      </c>
      <c r="R210" s="13">
        <v>88.625253000000001</v>
      </c>
      <c r="S210" s="13">
        <v>1.4E-2</v>
      </c>
      <c r="T210" s="13">
        <v>1E-3</v>
      </c>
      <c r="U210" s="13">
        <f t="shared" si="36"/>
        <v>1.240753542</v>
      </c>
      <c r="V210" s="13">
        <f t="shared" si="37"/>
        <v>8.8625253000000001E-2</v>
      </c>
      <c r="W210" s="13">
        <f t="shared" ref="W210:W259" si="38">U210/J210</f>
        <v>1.7428425812295355E-3</v>
      </c>
      <c r="X210" s="13">
        <f t="shared" ref="X210:X259" si="39">V210/K210</f>
        <v>1.6611295681063123E-3</v>
      </c>
    </row>
    <row r="211" spans="1:24" x14ac:dyDescent="0.25">
      <c r="A211" s="12">
        <v>73</v>
      </c>
      <c r="B211" s="12">
        <v>4</v>
      </c>
      <c r="C211" s="13">
        <v>0.52287899999999998</v>
      </c>
      <c r="D211" s="12">
        <v>516</v>
      </c>
      <c r="E211" s="12">
        <v>73</v>
      </c>
      <c r="F211" s="12">
        <v>4</v>
      </c>
      <c r="G211" s="12" t="s">
        <v>42</v>
      </c>
      <c r="H211" s="13">
        <v>8.0328540000000004</v>
      </c>
      <c r="I211" s="13">
        <v>0.60199999999999998</v>
      </c>
      <c r="J211" s="13">
        <f t="shared" si="30"/>
        <v>4.200210666666</v>
      </c>
      <c r="K211" s="13">
        <f t="shared" si="31"/>
        <v>0.314773158</v>
      </c>
      <c r="L211" s="13">
        <v>0.248</v>
      </c>
      <c r="M211" s="13">
        <v>0.20100000000000001</v>
      </c>
      <c r="N211" s="13">
        <f t="shared" si="32"/>
        <v>1.9921477920000001</v>
      </c>
      <c r="O211" s="13">
        <f t="shared" si="33"/>
        <v>0.121002</v>
      </c>
      <c r="P211" s="13">
        <f t="shared" si="34"/>
        <v>1.041652245333168</v>
      </c>
      <c r="Q211" s="13">
        <f t="shared" si="35"/>
        <v>6.3269404757999997E-2</v>
      </c>
      <c r="R211" s="13">
        <v>0.52287899999999998</v>
      </c>
      <c r="S211" s="13">
        <v>1.4E-2</v>
      </c>
      <c r="T211" s="13">
        <v>1E-3</v>
      </c>
      <c r="U211" s="13">
        <f t="shared" si="36"/>
        <v>7.3203059999999995E-3</v>
      </c>
      <c r="V211" s="13">
        <f t="shared" si="37"/>
        <v>5.2287899999999997E-4</v>
      </c>
      <c r="W211" s="13">
        <f t="shared" si="38"/>
        <v>1.7428425812295355E-3</v>
      </c>
      <c r="X211" s="13">
        <f t="shared" si="39"/>
        <v>1.6611295681063121E-3</v>
      </c>
    </row>
    <row r="212" spans="1:24" x14ac:dyDescent="0.25">
      <c r="A212" s="12">
        <v>73</v>
      </c>
      <c r="B212" s="12">
        <v>4</v>
      </c>
      <c r="C212" s="13">
        <v>0.36441899999999999</v>
      </c>
      <c r="D212" s="12">
        <v>516</v>
      </c>
      <c r="E212" s="12">
        <v>73</v>
      </c>
      <c r="F212" s="12">
        <v>4</v>
      </c>
      <c r="G212" s="12" t="s">
        <v>42</v>
      </c>
      <c r="H212" s="13">
        <v>8.0328540000000004</v>
      </c>
      <c r="I212" s="13">
        <v>0.60199999999999998</v>
      </c>
      <c r="J212" s="13">
        <f t="shared" si="30"/>
        <v>2.9273246218260001</v>
      </c>
      <c r="K212" s="13">
        <f t="shared" si="31"/>
        <v>0.21938023799999998</v>
      </c>
      <c r="L212" s="13">
        <v>0.248</v>
      </c>
      <c r="M212" s="13">
        <v>0.20100000000000001</v>
      </c>
      <c r="N212" s="13">
        <f t="shared" si="32"/>
        <v>1.9921477920000001</v>
      </c>
      <c r="O212" s="13">
        <f t="shared" si="33"/>
        <v>0.121002</v>
      </c>
      <c r="P212" s="13">
        <f t="shared" si="34"/>
        <v>0.72597650621284804</v>
      </c>
      <c r="Q212" s="13">
        <f t="shared" si="35"/>
        <v>4.4095427837999995E-2</v>
      </c>
      <c r="R212" s="13">
        <v>0.36441899999999999</v>
      </c>
      <c r="S212" s="13">
        <v>1.4E-2</v>
      </c>
      <c r="T212" s="13">
        <v>1E-3</v>
      </c>
      <c r="U212" s="13">
        <f t="shared" si="36"/>
        <v>5.101866E-3</v>
      </c>
      <c r="V212" s="13">
        <f t="shared" si="37"/>
        <v>3.64419E-4</v>
      </c>
      <c r="W212" s="13">
        <f t="shared" si="38"/>
        <v>1.7428425812295355E-3</v>
      </c>
      <c r="X212" s="13">
        <f t="shared" si="39"/>
        <v>1.6611295681063125E-3</v>
      </c>
    </row>
    <row r="213" spans="1:24" x14ac:dyDescent="0.25">
      <c r="A213" s="12">
        <v>73</v>
      </c>
      <c r="B213" s="12">
        <v>4</v>
      </c>
      <c r="C213" s="13">
        <v>0.24192</v>
      </c>
      <c r="D213" s="12">
        <v>516</v>
      </c>
      <c r="E213" s="12">
        <v>73</v>
      </c>
      <c r="F213" s="12">
        <v>4</v>
      </c>
      <c r="G213" s="12" t="s">
        <v>42</v>
      </c>
      <c r="H213" s="13">
        <v>8.0328540000000004</v>
      </c>
      <c r="I213" s="13">
        <v>0.60199999999999998</v>
      </c>
      <c r="J213" s="13">
        <f t="shared" si="30"/>
        <v>1.94330803968</v>
      </c>
      <c r="K213" s="13">
        <f t="shared" si="31"/>
        <v>0.14563583999999999</v>
      </c>
      <c r="L213" s="13">
        <v>0.248</v>
      </c>
      <c r="M213" s="13">
        <v>0.20100000000000001</v>
      </c>
      <c r="N213" s="13">
        <f t="shared" si="32"/>
        <v>1.9921477920000001</v>
      </c>
      <c r="O213" s="13">
        <f t="shared" si="33"/>
        <v>0.121002</v>
      </c>
      <c r="P213" s="13">
        <f t="shared" si="34"/>
        <v>0.48194039384064002</v>
      </c>
      <c r="Q213" s="13">
        <f t="shared" si="35"/>
        <v>2.927280384E-2</v>
      </c>
      <c r="R213" s="13">
        <v>0.24192</v>
      </c>
      <c r="S213" s="13">
        <v>1.4E-2</v>
      </c>
      <c r="T213" s="13">
        <v>1E-3</v>
      </c>
      <c r="U213" s="13">
        <f t="shared" si="36"/>
        <v>3.3868800000000001E-3</v>
      </c>
      <c r="V213" s="13">
        <f t="shared" si="37"/>
        <v>2.4191999999999999E-4</v>
      </c>
      <c r="W213" s="13">
        <f t="shared" si="38"/>
        <v>1.7428425812295357E-3</v>
      </c>
      <c r="X213" s="13">
        <f t="shared" si="39"/>
        <v>1.6611295681063123E-3</v>
      </c>
    </row>
    <row r="214" spans="1:24" x14ac:dyDescent="0.25">
      <c r="A214" s="12">
        <v>73</v>
      </c>
      <c r="B214" s="12">
        <v>4</v>
      </c>
      <c r="C214" s="13">
        <v>17.499666999999999</v>
      </c>
      <c r="D214" s="12">
        <v>516</v>
      </c>
      <c r="E214" s="12">
        <v>73</v>
      </c>
      <c r="F214" s="12">
        <v>4</v>
      </c>
      <c r="G214" s="12" t="s">
        <v>42</v>
      </c>
      <c r="H214" s="13">
        <v>8.0328540000000004</v>
      </c>
      <c r="I214" s="13">
        <v>0.60199999999999998</v>
      </c>
      <c r="J214" s="13">
        <f t="shared" si="30"/>
        <v>140.57227005961801</v>
      </c>
      <c r="K214" s="13">
        <f t="shared" si="31"/>
        <v>10.534799533999999</v>
      </c>
      <c r="L214" s="13">
        <v>0.248</v>
      </c>
      <c r="M214" s="13">
        <v>0.20100000000000001</v>
      </c>
      <c r="N214" s="13">
        <f t="shared" si="32"/>
        <v>1.9921477920000001</v>
      </c>
      <c r="O214" s="13">
        <f t="shared" si="33"/>
        <v>0.121002</v>
      </c>
      <c r="P214" s="13">
        <f t="shared" si="34"/>
        <v>34.861922974785266</v>
      </c>
      <c r="Q214" s="13">
        <f t="shared" si="35"/>
        <v>2.1174947063339999</v>
      </c>
      <c r="R214" s="13">
        <v>17.499666999999999</v>
      </c>
      <c r="S214" s="13">
        <v>1.4E-2</v>
      </c>
      <c r="T214" s="13">
        <v>1E-3</v>
      </c>
      <c r="U214" s="13">
        <f t="shared" si="36"/>
        <v>0.24499533799999998</v>
      </c>
      <c r="V214" s="13">
        <f t="shared" si="37"/>
        <v>1.7499667E-2</v>
      </c>
      <c r="W214" s="13">
        <f t="shared" si="38"/>
        <v>1.7428425812295353E-3</v>
      </c>
      <c r="X214" s="13">
        <f t="shared" si="39"/>
        <v>1.6611295681063123E-3</v>
      </c>
    </row>
    <row r="215" spans="1:24" x14ac:dyDescent="0.25">
      <c r="A215" s="12">
        <v>73</v>
      </c>
      <c r="B215" s="12">
        <v>4</v>
      </c>
      <c r="C215" s="13">
        <v>8.2109999999999995E-3</v>
      </c>
      <c r="D215" s="12">
        <v>516</v>
      </c>
      <c r="E215" s="12">
        <v>73</v>
      </c>
      <c r="F215" s="12">
        <v>4</v>
      </c>
      <c r="G215" s="12" t="s">
        <v>42</v>
      </c>
      <c r="H215" s="13">
        <v>8.0328540000000004</v>
      </c>
      <c r="I215" s="13">
        <v>0.60199999999999998</v>
      </c>
      <c r="J215" s="13">
        <f t="shared" si="30"/>
        <v>6.5957764193999999E-2</v>
      </c>
      <c r="K215" s="13">
        <f t="shared" si="31"/>
        <v>4.9430219999999992E-3</v>
      </c>
      <c r="L215" s="13">
        <v>0.248</v>
      </c>
      <c r="M215" s="13">
        <v>0.20100000000000001</v>
      </c>
      <c r="N215" s="13">
        <f t="shared" si="32"/>
        <v>1.9921477920000001</v>
      </c>
      <c r="O215" s="13">
        <f t="shared" si="33"/>
        <v>0.121002</v>
      </c>
      <c r="P215" s="13">
        <f t="shared" si="34"/>
        <v>1.6357525520112E-2</v>
      </c>
      <c r="Q215" s="13">
        <f t="shared" si="35"/>
        <v>9.9354742199999984E-4</v>
      </c>
      <c r="R215" s="13">
        <v>8.2109999999999995E-3</v>
      </c>
      <c r="S215" s="13">
        <v>1.4E-2</v>
      </c>
      <c r="T215" s="13">
        <v>1E-3</v>
      </c>
      <c r="U215" s="13">
        <f t="shared" si="36"/>
        <v>1.14954E-4</v>
      </c>
      <c r="V215" s="13">
        <f t="shared" si="37"/>
        <v>8.2109999999999998E-6</v>
      </c>
      <c r="W215" s="13">
        <f t="shared" si="38"/>
        <v>1.7428425812295355E-3</v>
      </c>
      <c r="X215" s="13">
        <f t="shared" si="39"/>
        <v>1.6611295681063125E-3</v>
      </c>
    </row>
    <row r="216" spans="1:24" x14ac:dyDescent="0.25">
      <c r="A216" s="12">
        <v>73</v>
      </c>
      <c r="B216" s="12">
        <v>4</v>
      </c>
      <c r="C216" s="13">
        <v>0.13606699999999999</v>
      </c>
      <c r="D216" s="12">
        <v>516</v>
      </c>
      <c r="E216" s="12">
        <v>73</v>
      </c>
      <c r="F216" s="12">
        <v>4</v>
      </c>
      <c r="G216" s="12" t="s">
        <v>42</v>
      </c>
      <c r="H216" s="13">
        <v>8.0328540000000004</v>
      </c>
      <c r="I216" s="13">
        <v>0.60199999999999998</v>
      </c>
      <c r="J216" s="13">
        <f t="shared" si="30"/>
        <v>1.0930063452180001</v>
      </c>
      <c r="K216" s="13">
        <f t="shared" si="31"/>
        <v>8.1912333999999989E-2</v>
      </c>
      <c r="L216" s="13">
        <v>0.248</v>
      </c>
      <c r="M216" s="13">
        <v>0.20100000000000001</v>
      </c>
      <c r="N216" s="13">
        <f t="shared" si="32"/>
        <v>1.9921477920000001</v>
      </c>
      <c r="O216" s="13">
        <f t="shared" si="33"/>
        <v>0.121002</v>
      </c>
      <c r="P216" s="13">
        <f t="shared" si="34"/>
        <v>0.27106557361406403</v>
      </c>
      <c r="Q216" s="13">
        <f t="shared" si="35"/>
        <v>1.6464379134E-2</v>
      </c>
      <c r="R216" s="13">
        <v>0.13606699999999999</v>
      </c>
      <c r="S216" s="13">
        <v>1.4E-2</v>
      </c>
      <c r="T216" s="13">
        <v>1E-3</v>
      </c>
      <c r="U216" s="13">
        <f t="shared" si="36"/>
        <v>1.9049379999999999E-3</v>
      </c>
      <c r="V216" s="13">
        <f t="shared" si="37"/>
        <v>1.36067E-4</v>
      </c>
      <c r="W216" s="13">
        <f t="shared" si="38"/>
        <v>1.7428425812295353E-3</v>
      </c>
      <c r="X216" s="13">
        <f t="shared" si="39"/>
        <v>1.6611295681063125E-3</v>
      </c>
    </row>
    <row r="217" spans="1:24" x14ac:dyDescent="0.25">
      <c r="A217" s="12">
        <v>73</v>
      </c>
      <c r="B217" s="12">
        <v>4</v>
      </c>
      <c r="C217" s="13">
        <v>0.22697000000000001</v>
      </c>
      <c r="D217" s="12">
        <v>516</v>
      </c>
      <c r="E217" s="12">
        <v>73</v>
      </c>
      <c r="F217" s="12">
        <v>4</v>
      </c>
      <c r="G217" s="12" t="s">
        <v>42</v>
      </c>
      <c r="H217" s="13">
        <v>8.0328540000000004</v>
      </c>
      <c r="I217" s="13">
        <v>0.60199999999999998</v>
      </c>
      <c r="J217" s="13">
        <f t="shared" si="30"/>
        <v>1.8232168723800002</v>
      </c>
      <c r="K217" s="13">
        <f t="shared" si="31"/>
        <v>0.13663594000000001</v>
      </c>
      <c r="L217" s="13">
        <v>0.248</v>
      </c>
      <c r="M217" s="13">
        <v>0.20100000000000001</v>
      </c>
      <c r="N217" s="13">
        <f t="shared" si="32"/>
        <v>1.9921477920000001</v>
      </c>
      <c r="O217" s="13">
        <f t="shared" si="33"/>
        <v>0.121002</v>
      </c>
      <c r="P217" s="13">
        <f t="shared" si="34"/>
        <v>0.45215778435024007</v>
      </c>
      <c r="Q217" s="13">
        <f t="shared" si="35"/>
        <v>2.746382394E-2</v>
      </c>
      <c r="R217" s="13">
        <v>0.22697000000000001</v>
      </c>
      <c r="S217" s="13">
        <v>1.4E-2</v>
      </c>
      <c r="T217" s="13">
        <v>1E-3</v>
      </c>
      <c r="U217" s="13">
        <f t="shared" si="36"/>
        <v>3.1775800000000002E-3</v>
      </c>
      <c r="V217" s="13">
        <f t="shared" si="37"/>
        <v>2.2697E-4</v>
      </c>
      <c r="W217" s="13">
        <f t="shared" si="38"/>
        <v>1.7428425812295355E-3</v>
      </c>
      <c r="X217" s="13">
        <f t="shared" si="39"/>
        <v>1.6611295681063121E-3</v>
      </c>
    </row>
    <row r="218" spans="1:24" x14ac:dyDescent="0.25">
      <c r="A218" s="12">
        <v>73</v>
      </c>
      <c r="B218" s="12">
        <v>4</v>
      </c>
      <c r="C218" s="13">
        <v>7.1218019999999997</v>
      </c>
      <c r="D218" s="12">
        <v>516</v>
      </c>
      <c r="E218" s="12">
        <v>73</v>
      </c>
      <c r="F218" s="12">
        <v>4</v>
      </c>
      <c r="G218" s="12" t="s">
        <v>42</v>
      </c>
      <c r="H218" s="13">
        <v>8.0328540000000004</v>
      </c>
      <c r="I218" s="13">
        <v>0.60199999999999998</v>
      </c>
      <c r="J218" s="13">
        <f t="shared" si="30"/>
        <v>57.208395682907998</v>
      </c>
      <c r="K218" s="13">
        <f t="shared" si="31"/>
        <v>4.2873248039999998</v>
      </c>
      <c r="L218" s="13">
        <v>0.248</v>
      </c>
      <c r="M218" s="13">
        <v>0.20100000000000001</v>
      </c>
      <c r="N218" s="13">
        <f t="shared" si="32"/>
        <v>1.9921477920000001</v>
      </c>
      <c r="O218" s="13">
        <f t="shared" si="33"/>
        <v>0.121002</v>
      </c>
      <c r="P218" s="13">
        <f t="shared" si="34"/>
        <v>14.187682129361184</v>
      </c>
      <c r="Q218" s="13">
        <f t="shared" si="35"/>
        <v>0.86175228560399997</v>
      </c>
      <c r="R218" s="13">
        <v>7.1218019999999997</v>
      </c>
      <c r="S218" s="13">
        <v>1.4E-2</v>
      </c>
      <c r="T218" s="13">
        <v>1E-3</v>
      </c>
      <c r="U218" s="13">
        <f t="shared" si="36"/>
        <v>9.9705227999999993E-2</v>
      </c>
      <c r="V218" s="13">
        <f t="shared" si="37"/>
        <v>7.121802E-3</v>
      </c>
      <c r="W218" s="13">
        <f t="shared" si="38"/>
        <v>1.7428425812295355E-3</v>
      </c>
      <c r="X218" s="13">
        <f t="shared" si="39"/>
        <v>1.6611295681063123E-3</v>
      </c>
    </row>
    <row r="219" spans="1:24" x14ac:dyDescent="0.25">
      <c r="A219" s="12">
        <v>73</v>
      </c>
      <c r="B219" s="12">
        <v>4</v>
      </c>
      <c r="C219" s="13">
        <v>0.84611000000000003</v>
      </c>
      <c r="D219" s="12">
        <v>516</v>
      </c>
      <c r="E219" s="12">
        <v>73</v>
      </c>
      <c r="F219" s="12">
        <v>4</v>
      </c>
      <c r="G219" s="12" t="s">
        <v>42</v>
      </c>
      <c r="H219" s="13">
        <v>8.0328540000000004</v>
      </c>
      <c r="I219" s="13">
        <v>0.60199999999999998</v>
      </c>
      <c r="J219" s="13">
        <f t="shared" si="30"/>
        <v>6.796678097940001</v>
      </c>
      <c r="K219" s="13">
        <f t="shared" si="31"/>
        <v>0.50935821999999997</v>
      </c>
      <c r="L219" s="13">
        <v>0.248</v>
      </c>
      <c r="M219" s="13">
        <v>0.20100000000000001</v>
      </c>
      <c r="N219" s="13">
        <f t="shared" si="32"/>
        <v>1.9921477920000001</v>
      </c>
      <c r="O219" s="13">
        <f t="shared" si="33"/>
        <v>0.121002</v>
      </c>
      <c r="P219" s="13">
        <f t="shared" si="34"/>
        <v>1.6855761682891202</v>
      </c>
      <c r="Q219" s="13">
        <f t="shared" si="35"/>
        <v>0.10238100222</v>
      </c>
      <c r="R219" s="13">
        <v>0.84611000000000003</v>
      </c>
      <c r="S219" s="13">
        <v>1.4E-2</v>
      </c>
      <c r="T219" s="13">
        <v>1E-3</v>
      </c>
      <c r="U219" s="13">
        <f t="shared" si="36"/>
        <v>1.184554E-2</v>
      </c>
      <c r="V219" s="13">
        <f t="shared" si="37"/>
        <v>8.4611000000000007E-4</v>
      </c>
      <c r="W219" s="13">
        <f t="shared" si="38"/>
        <v>1.7428425812295353E-3</v>
      </c>
      <c r="X219" s="13">
        <f t="shared" si="39"/>
        <v>1.6611295681063125E-3</v>
      </c>
    </row>
    <row r="220" spans="1:24" x14ac:dyDescent="0.25">
      <c r="A220" s="12">
        <v>73</v>
      </c>
      <c r="B220" s="12">
        <v>4</v>
      </c>
      <c r="C220" s="13">
        <v>6.8408610000000003</v>
      </c>
      <c r="D220" s="12">
        <v>516</v>
      </c>
      <c r="E220" s="12">
        <v>73</v>
      </c>
      <c r="F220" s="12">
        <v>4</v>
      </c>
      <c r="G220" s="12" t="s">
        <v>42</v>
      </c>
      <c r="H220" s="13">
        <v>8.0328540000000004</v>
      </c>
      <c r="I220" s="13">
        <v>0.60199999999999998</v>
      </c>
      <c r="J220" s="13">
        <f t="shared" si="30"/>
        <v>54.951637647294007</v>
      </c>
      <c r="K220" s="13">
        <f t="shared" si="31"/>
        <v>4.1181983220000005</v>
      </c>
      <c r="L220" s="13">
        <v>0.248</v>
      </c>
      <c r="M220" s="13">
        <v>0.20100000000000001</v>
      </c>
      <c r="N220" s="13">
        <f t="shared" si="32"/>
        <v>1.9921477920000001</v>
      </c>
      <c r="O220" s="13">
        <f t="shared" si="33"/>
        <v>0.121002</v>
      </c>
      <c r="P220" s="13">
        <f t="shared" si="34"/>
        <v>13.628006136528914</v>
      </c>
      <c r="Q220" s="13">
        <f t="shared" si="35"/>
        <v>0.82775786272200003</v>
      </c>
      <c r="R220" s="13">
        <v>6.8408610000000003</v>
      </c>
      <c r="S220" s="13">
        <v>1.4E-2</v>
      </c>
      <c r="T220" s="13">
        <v>1E-3</v>
      </c>
      <c r="U220" s="13">
        <f t="shared" si="36"/>
        <v>9.5772054000000009E-2</v>
      </c>
      <c r="V220" s="13">
        <f t="shared" si="37"/>
        <v>6.8408610000000002E-3</v>
      </c>
      <c r="W220" s="13">
        <f t="shared" si="38"/>
        <v>1.7428425812295355E-3</v>
      </c>
      <c r="X220" s="13">
        <f t="shared" si="39"/>
        <v>1.6611295681063121E-3</v>
      </c>
    </row>
    <row r="221" spans="1:24" x14ac:dyDescent="0.25">
      <c r="A221" s="12">
        <v>74</v>
      </c>
      <c r="B221" s="12">
        <v>4</v>
      </c>
      <c r="C221" s="13">
        <v>0.73088500000000001</v>
      </c>
      <c r="D221" s="12">
        <v>521</v>
      </c>
      <c r="E221" s="12">
        <v>74</v>
      </c>
      <c r="F221" s="12">
        <v>4</v>
      </c>
      <c r="G221" s="12" t="s">
        <v>42</v>
      </c>
      <c r="H221" s="13">
        <v>12.754689000000001</v>
      </c>
      <c r="I221" s="13">
        <v>1.119</v>
      </c>
      <c r="J221" s="13">
        <f t="shared" si="30"/>
        <v>9.3222108697650015</v>
      </c>
      <c r="K221" s="13">
        <f t="shared" si="31"/>
        <v>0.817860315</v>
      </c>
      <c r="L221" s="13">
        <v>0.46400000000000002</v>
      </c>
      <c r="M221" s="13">
        <v>0.58499999999999996</v>
      </c>
      <c r="N221" s="13">
        <f t="shared" si="32"/>
        <v>5.9181756960000005</v>
      </c>
      <c r="O221" s="13">
        <f t="shared" si="33"/>
        <v>0.65461499999999995</v>
      </c>
      <c r="P221" s="13">
        <f t="shared" si="34"/>
        <v>4.3255058435709604</v>
      </c>
      <c r="Q221" s="13">
        <f t="shared" si="35"/>
        <v>0.47844828427499997</v>
      </c>
      <c r="R221" s="13">
        <v>0.73088500000000001</v>
      </c>
      <c r="S221" s="13">
        <v>1.0999999999999999E-2</v>
      </c>
      <c r="T221" s="13">
        <v>1E-3</v>
      </c>
      <c r="U221" s="13">
        <f t="shared" si="36"/>
        <v>8.0397349999999992E-3</v>
      </c>
      <c r="V221" s="13">
        <f t="shared" si="37"/>
        <v>7.3088500000000002E-4</v>
      </c>
      <c r="W221" s="13">
        <f t="shared" si="38"/>
        <v>8.6242792748611886E-4</v>
      </c>
      <c r="X221" s="13">
        <f t="shared" si="39"/>
        <v>8.9365504915102768E-4</v>
      </c>
    </row>
    <row r="222" spans="1:24" x14ac:dyDescent="0.25">
      <c r="A222" s="12">
        <v>74</v>
      </c>
      <c r="B222" s="12">
        <v>4</v>
      </c>
      <c r="C222" s="13">
        <v>197.28830500000001</v>
      </c>
      <c r="D222" s="12">
        <v>521</v>
      </c>
      <c r="E222" s="12">
        <v>74</v>
      </c>
      <c r="F222" s="12">
        <v>4</v>
      </c>
      <c r="G222" s="12" t="s">
        <v>42</v>
      </c>
      <c r="H222" s="13">
        <v>12.754689000000001</v>
      </c>
      <c r="I222" s="13">
        <v>1.119</v>
      </c>
      <c r="J222" s="13">
        <f t="shared" si="30"/>
        <v>2516.3509736121455</v>
      </c>
      <c r="K222" s="13">
        <f t="shared" si="31"/>
        <v>220.76561329500001</v>
      </c>
      <c r="L222" s="13">
        <v>0.46400000000000002</v>
      </c>
      <c r="M222" s="13">
        <v>0.58499999999999996</v>
      </c>
      <c r="N222" s="13">
        <f t="shared" si="32"/>
        <v>5.9181756960000005</v>
      </c>
      <c r="O222" s="13">
        <f t="shared" si="33"/>
        <v>0.65461499999999995</v>
      </c>
      <c r="P222" s="13">
        <f t="shared" si="34"/>
        <v>1167.5868517560355</v>
      </c>
      <c r="Q222" s="13">
        <f t="shared" si="35"/>
        <v>129.147883777575</v>
      </c>
      <c r="R222" s="13">
        <v>197.28830500000001</v>
      </c>
      <c r="S222" s="13">
        <v>1.0999999999999999E-2</v>
      </c>
      <c r="T222" s="13">
        <v>1E-3</v>
      </c>
      <c r="U222" s="13">
        <f t="shared" si="36"/>
        <v>2.1701713549999999</v>
      </c>
      <c r="V222" s="13">
        <f t="shared" si="37"/>
        <v>0.19728830500000002</v>
      </c>
      <c r="W222" s="13">
        <f t="shared" si="38"/>
        <v>8.6242792748611886E-4</v>
      </c>
      <c r="X222" s="13">
        <f t="shared" si="39"/>
        <v>8.9365504915102779E-4</v>
      </c>
    </row>
    <row r="223" spans="1:24" x14ac:dyDescent="0.25">
      <c r="A223" s="12">
        <v>74</v>
      </c>
      <c r="B223" s="12">
        <v>4</v>
      </c>
      <c r="C223" s="13">
        <v>2.4938750000000001</v>
      </c>
      <c r="D223" s="12">
        <v>521</v>
      </c>
      <c r="E223" s="12">
        <v>74</v>
      </c>
      <c r="F223" s="12">
        <v>4</v>
      </c>
      <c r="G223" s="12" t="s">
        <v>42</v>
      </c>
      <c r="H223" s="13">
        <v>12.754689000000001</v>
      </c>
      <c r="I223" s="13">
        <v>1.119</v>
      </c>
      <c r="J223" s="13">
        <f t="shared" si="30"/>
        <v>31.808600029875002</v>
      </c>
      <c r="K223" s="13">
        <f t="shared" si="31"/>
        <v>2.7906461249999999</v>
      </c>
      <c r="L223" s="13">
        <v>0.46400000000000002</v>
      </c>
      <c r="M223" s="13">
        <v>0.58499999999999996</v>
      </c>
      <c r="N223" s="13">
        <f t="shared" si="32"/>
        <v>5.9181756960000005</v>
      </c>
      <c r="O223" s="13">
        <f t="shared" si="33"/>
        <v>0.65461499999999995</v>
      </c>
      <c r="P223" s="13">
        <f t="shared" si="34"/>
        <v>14.759190413862001</v>
      </c>
      <c r="Q223" s="13">
        <f t="shared" si="35"/>
        <v>1.6325279831249999</v>
      </c>
      <c r="R223" s="13">
        <v>2.4938750000000001</v>
      </c>
      <c r="S223" s="13">
        <v>1.0999999999999999E-2</v>
      </c>
      <c r="T223" s="13">
        <v>1E-3</v>
      </c>
      <c r="U223" s="13">
        <f t="shared" si="36"/>
        <v>2.7432624999999999E-2</v>
      </c>
      <c r="V223" s="13">
        <f t="shared" si="37"/>
        <v>2.493875E-3</v>
      </c>
      <c r="W223" s="13">
        <f t="shared" si="38"/>
        <v>8.6242792748611897E-4</v>
      </c>
      <c r="X223" s="13">
        <f t="shared" si="39"/>
        <v>8.9365504915102779E-4</v>
      </c>
    </row>
    <row r="224" spans="1:24" x14ac:dyDescent="0.25">
      <c r="A224" s="12">
        <v>74</v>
      </c>
      <c r="B224" s="12">
        <v>4</v>
      </c>
      <c r="C224" s="13">
        <v>0.64628600000000003</v>
      </c>
      <c r="D224" s="12">
        <v>521</v>
      </c>
      <c r="E224" s="12">
        <v>74</v>
      </c>
      <c r="F224" s="12">
        <v>4</v>
      </c>
      <c r="G224" s="12" t="s">
        <v>42</v>
      </c>
      <c r="H224" s="13">
        <v>12.754689000000001</v>
      </c>
      <c r="I224" s="13">
        <v>1.119</v>
      </c>
      <c r="J224" s="13">
        <f t="shared" si="30"/>
        <v>8.2431769350540005</v>
      </c>
      <c r="K224" s="13">
        <f t="shared" si="31"/>
        <v>0.72319403400000004</v>
      </c>
      <c r="L224" s="13">
        <v>0.46400000000000002</v>
      </c>
      <c r="M224" s="13">
        <v>0.58499999999999996</v>
      </c>
      <c r="N224" s="13">
        <f t="shared" si="32"/>
        <v>5.9181756960000005</v>
      </c>
      <c r="O224" s="13">
        <f t="shared" si="33"/>
        <v>0.65461499999999995</v>
      </c>
      <c r="P224" s="13">
        <f t="shared" si="34"/>
        <v>3.8248340978650566</v>
      </c>
      <c r="Q224" s="13">
        <f t="shared" si="35"/>
        <v>0.42306850989</v>
      </c>
      <c r="R224" s="13">
        <v>0.64628600000000003</v>
      </c>
      <c r="S224" s="13">
        <v>1.0999999999999999E-2</v>
      </c>
      <c r="T224" s="13">
        <v>1E-3</v>
      </c>
      <c r="U224" s="13">
        <f t="shared" si="36"/>
        <v>7.1091460000000002E-3</v>
      </c>
      <c r="V224" s="13">
        <f t="shared" si="37"/>
        <v>6.4628600000000004E-4</v>
      </c>
      <c r="W224" s="13">
        <f t="shared" si="38"/>
        <v>8.6242792748611897E-4</v>
      </c>
      <c r="X224" s="13">
        <f t="shared" si="39"/>
        <v>8.9365504915102768E-4</v>
      </c>
    </row>
    <row r="225" spans="1:24" x14ac:dyDescent="0.25">
      <c r="A225" s="12">
        <v>75</v>
      </c>
      <c r="B225" s="12">
        <v>4</v>
      </c>
      <c r="C225" s="13">
        <v>0.77136099999999996</v>
      </c>
      <c r="D225" s="12">
        <v>527</v>
      </c>
      <c r="E225" s="12">
        <v>75</v>
      </c>
      <c r="F225" s="12">
        <v>4</v>
      </c>
      <c r="G225" s="12" t="s">
        <v>42</v>
      </c>
      <c r="H225" s="13">
        <v>6.417135</v>
      </c>
      <c r="I225" s="13">
        <v>0.59899999999999998</v>
      </c>
      <c r="J225" s="13">
        <f t="shared" si="30"/>
        <v>4.9499276707349997</v>
      </c>
      <c r="K225" s="13">
        <f t="shared" si="31"/>
        <v>0.46204523899999994</v>
      </c>
      <c r="L225" s="13">
        <v>0.38600000000000001</v>
      </c>
      <c r="M225" s="13">
        <v>0.47699999999999998</v>
      </c>
      <c r="N225" s="13">
        <f t="shared" si="32"/>
        <v>2.4770141100000003</v>
      </c>
      <c r="O225" s="13">
        <f t="shared" si="33"/>
        <v>0.28572299999999995</v>
      </c>
      <c r="P225" s="13">
        <f t="shared" si="34"/>
        <v>1.9106720809037101</v>
      </c>
      <c r="Q225" s="13">
        <f t="shared" si="35"/>
        <v>0.22039557900299994</v>
      </c>
      <c r="R225" s="13">
        <v>0.77136099999999996</v>
      </c>
      <c r="S225" s="13">
        <v>5.0000000000000001E-3</v>
      </c>
      <c r="T225" s="13">
        <v>1E-3</v>
      </c>
      <c r="U225" s="13">
        <f t="shared" si="36"/>
        <v>3.856805E-3</v>
      </c>
      <c r="V225" s="13">
        <f t="shared" si="37"/>
        <v>7.7136100000000003E-4</v>
      </c>
      <c r="W225" s="13">
        <f t="shared" si="38"/>
        <v>7.7916391037433379E-4</v>
      </c>
      <c r="X225" s="13">
        <f t="shared" si="39"/>
        <v>1.6694490818030053E-3</v>
      </c>
    </row>
    <row r="226" spans="1:24" x14ac:dyDescent="0.25">
      <c r="A226" s="12">
        <v>75</v>
      </c>
      <c r="B226" s="12">
        <v>4</v>
      </c>
      <c r="C226" s="13">
        <v>32.948768000000001</v>
      </c>
      <c r="D226" s="12">
        <v>527</v>
      </c>
      <c r="E226" s="12">
        <v>75</v>
      </c>
      <c r="F226" s="12">
        <v>4</v>
      </c>
      <c r="G226" s="12" t="s">
        <v>42</v>
      </c>
      <c r="H226" s="13">
        <v>6.417135</v>
      </c>
      <c r="I226" s="13">
        <v>0.59899999999999998</v>
      </c>
      <c r="J226" s="13">
        <f t="shared" si="30"/>
        <v>211.43669233968001</v>
      </c>
      <c r="K226" s="13">
        <f t="shared" si="31"/>
        <v>19.736312032000001</v>
      </c>
      <c r="L226" s="13">
        <v>0.38600000000000001</v>
      </c>
      <c r="M226" s="13">
        <v>0.47699999999999998</v>
      </c>
      <c r="N226" s="13">
        <f t="shared" si="32"/>
        <v>2.4770141100000003</v>
      </c>
      <c r="O226" s="13">
        <f t="shared" si="33"/>
        <v>0.28572299999999995</v>
      </c>
      <c r="P226" s="13">
        <f t="shared" si="34"/>
        <v>81.614563243116493</v>
      </c>
      <c r="Q226" s="13">
        <f t="shared" si="35"/>
        <v>9.414220839263999</v>
      </c>
      <c r="R226" s="13">
        <v>32.948768000000001</v>
      </c>
      <c r="S226" s="13">
        <v>5.0000000000000001E-3</v>
      </c>
      <c r="T226" s="13">
        <v>1E-3</v>
      </c>
      <c r="U226" s="13">
        <f t="shared" si="36"/>
        <v>0.16474384</v>
      </c>
      <c r="V226" s="13">
        <f t="shared" si="37"/>
        <v>3.2948768000000003E-2</v>
      </c>
      <c r="W226" s="13">
        <f t="shared" si="38"/>
        <v>7.7916391037433368E-4</v>
      </c>
      <c r="X226" s="13">
        <f t="shared" si="39"/>
        <v>1.6694490818030051E-3</v>
      </c>
    </row>
    <row r="227" spans="1:24" x14ac:dyDescent="0.25">
      <c r="A227" s="12">
        <v>76</v>
      </c>
      <c r="B227" s="12">
        <v>4</v>
      </c>
      <c r="C227" s="13">
        <v>113.52834900000001</v>
      </c>
      <c r="D227" s="12">
        <v>532</v>
      </c>
      <c r="E227" s="12">
        <v>76</v>
      </c>
      <c r="F227" s="12">
        <v>4</v>
      </c>
      <c r="G227" s="12" t="s">
        <v>42</v>
      </c>
      <c r="H227" s="13">
        <v>6.7194799999999999</v>
      </c>
      <c r="I227" s="13">
        <v>0.58799999999999997</v>
      </c>
      <c r="J227" s="13">
        <f t="shared" si="30"/>
        <v>762.85147053852006</v>
      </c>
      <c r="K227" s="13">
        <f t="shared" si="31"/>
        <v>66.754669211999996</v>
      </c>
      <c r="L227" s="13">
        <v>0.19500000000000001</v>
      </c>
      <c r="M227" s="13">
        <v>0.14199999999999999</v>
      </c>
      <c r="N227" s="13">
        <f t="shared" si="32"/>
        <v>1.3102986000000001</v>
      </c>
      <c r="O227" s="13">
        <f t="shared" si="33"/>
        <v>8.3495999999999987E-2</v>
      </c>
      <c r="P227" s="13">
        <f t="shared" si="34"/>
        <v>148.75603675501142</v>
      </c>
      <c r="Q227" s="13">
        <f t="shared" si="35"/>
        <v>9.4791630281039989</v>
      </c>
      <c r="R227" s="13">
        <v>113.52834900000001</v>
      </c>
      <c r="S227" s="13">
        <v>1E-3</v>
      </c>
      <c r="T227" s="13">
        <v>0</v>
      </c>
      <c r="U227" s="13">
        <f t="shared" si="36"/>
        <v>0.11352834900000001</v>
      </c>
      <c r="V227" s="13">
        <f t="shared" si="37"/>
        <v>0</v>
      </c>
      <c r="W227" s="13">
        <f t="shared" si="38"/>
        <v>1.4882103972331192E-4</v>
      </c>
      <c r="X227" s="13">
        <f t="shared" si="39"/>
        <v>0</v>
      </c>
    </row>
    <row r="228" spans="1:24" x14ac:dyDescent="0.25">
      <c r="A228" s="12">
        <v>63</v>
      </c>
      <c r="B228" s="12">
        <v>4</v>
      </c>
      <c r="C228" s="13">
        <v>1.235E-3</v>
      </c>
      <c r="D228" s="12">
        <v>463</v>
      </c>
      <c r="E228" s="12">
        <v>63</v>
      </c>
      <c r="F228" s="12">
        <v>4</v>
      </c>
      <c r="G228" s="12" t="s">
        <v>42</v>
      </c>
      <c r="H228" s="13">
        <v>11.860123</v>
      </c>
      <c r="I228" s="13">
        <v>1.0529999999999999</v>
      </c>
      <c r="J228" s="13">
        <f t="shared" si="30"/>
        <v>1.4647251905E-2</v>
      </c>
      <c r="K228" s="13">
        <f t="shared" si="31"/>
        <v>1.3004549999999998E-3</v>
      </c>
      <c r="L228" s="13">
        <v>0.49199999999999999</v>
      </c>
      <c r="M228" s="13">
        <v>1.0549999999999999</v>
      </c>
      <c r="N228" s="13">
        <f t="shared" si="32"/>
        <v>5.8351805159999994</v>
      </c>
      <c r="O228" s="13">
        <f t="shared" si="33"/>
        <v>1.1109149999999999</v>
      </c>
      <c r="P228" s="13">
        <f t="shared" si="34"/>
        <v>7.2064479372599992E-3</v>
      </c>
      <c r="Q228" s="13">
        <f t="shared" si="35"/>
        <v>1.3719800249999998E-3</v>
      </c>
      <c r="R228" s="13">
        <v>1.235E-3</v>
      </c>
      <c r="S228" s="13">
        <v>0.219</v>
      </c>
      <c r="T228" s="13">
        <v>0.03</v>
      </c>
      <c r="U228" s="13">
        <f t="shared" si="36"/>
        <v>2.7046500000000001E-4</v>
      </c>
      <c r="V228" s="13">
        <f t="shared" si="37"/>
        <v>3.7049999999999999E-5</v>
      </c>
      <c r="W228" s="13">
        <f t="shared" si="38"/>
        <v>1.8465238513968193E-2</v>
      </c>
      <c r="X228" s="13">
        <f t="shared" si="39"/>
        <v>2.8490028490028494E-2</v>
      </c>
    </row>
    <row r="229" spans="1:24" x14ac:dyDescent="0.25">
      <c r="A229" s="12">
        <v>66</v>
      </c>
      <c r="B229" s="12">
        <v>4</v>
      </c>
      <c r="C229" s="13">
        <v>1.9599999999999999E-3</v>
      </c>
      <c r="D229" s="12">
        <v>476</v>
      </c>
      <c r="E229" s="12">
        <v>66</v>
      </c>
      <c r="F229" s="12">
        <v>4</v>
      </c>
      <c r="G229" s="12" t="s">
        <v>42</v>
      </c>
      <c r="H229" s="13">
        <v>14.297658999999999</v>
      </c>
      <c r="I229" s="13">
        <v>1.24</v>
      </c>
      <c r="J229" s="13">
        <f t="shared" si="30"/>
        <v>2.8023411639999999E-2</v>
      </c>
      <c r="K229" s="13">
        <f t="shared" si="31"/>
        <v>2.4304000000000001E-3</v>
      </c>
      <c r="L229" s="13">
        <v>0.19500000000000001</v>
      </c>
      <c r="M229" s="13">
        <v>0.14899999999999999</v>
      </c>
      <c r="N229" s="13">
        <f t="shared" si="32"/>
        <v>2.7880435050000001</v>
      </c>
      <c r="O229" s="13">
        <f t="shared" si="33"/>
        <v>0.18475999999999998</v>
      </c>
      <c r="P229" s="13">
        <f t="shared" si="34"/>
        <v>5.4645652698000003E-3</v>
      </c>
      <c r="Q229" s="13">
        <f t="shared" si="35"/>
        <v>3.6212959999999992E-4</v>
      </c>
      <c r="R229" s="13">
        <v>1.9599999999999999E-3</v>
      </c>
      <c r="S229" s="13">
        <v>0.06</v>
      </c>
      <c r="T229" s="13">
        <v>1.0999999999999999E-2</v>
      </c>
      <c r="U229" s="13">
        <f t="shared" si="36"/>
        <v>1.1759999999999999E-4</v>
      </c>
      <c r="V229" s="13">
        <f t="shared" si="37"/>
        <v>2.1559999999999997E-5</v>
      </c>
      <c r="W229" s="13">
        <f t="shared" si="38"/>
        <v>4.1964911878231252E-3</v>
      </c>
      <c r="X229" s="13">
        <f t="shared" si="39"/>
        <v>8.8709677419354822E-3</v>
      </c>
    </row>
    <row r="230" spans="1:24" x14ac:dyDescent="0.25">
      <c r="A230" s="12">
        <v>58</v>
      </c>
      <c r="B230" s="12">
        <v>6</v>
      </c>
      <c r="C230" s="13">
        <v>0.14014199999999999</v>
      </c>
      <c r="D230" s="12">
        <v>430</v>
      </c>
      <c r="E230" s="12">
        <v>58</v>
      </c>
      <c r="F230" s="12">
        <v>6</v>
      </c>
      <c r="G230" s="12" t="s">
        <v>43</v>
      </c>
      <c r="H230" s="13">
        <v>4.3897209999999998</v>
      </c>
      <c r="I230" s="13">
        <v>0.17199999999999999</v>
      </c>
      <c r="J230" s="13">
        <f t="shared" si="30"/>
        <v>0.6151842803819999</v>
      </c>
      <c r="K230" s="13">
        <f t="shared" si="31"/>
        <v>2.4104423999999996E-2</v>
      </c>
      <c r="L230" s="13">
        <v>0.50600000000000001</v>
      </c>
      <c r="M230" s="13">
        <v>0.32600000000000001</v>
      </c>
      <c r="N230" s="13">
        <f t="shared" si="32"/>
        <v>2.2211988259999997</v>
      </c>
      <c r="O230" s="13">
        <f t="shared" si="33"/>
        <v>5.6071999999999997E-2</v>
      </c>
      <c r="P230" s="13">
        <f t="shared" si="34"/>
        <v>0.31128324587329192</v>
      </c>
      <c r="Q230" s="13">
        <f t="shared" si="35"/>
        <v>7.8580422239999982E-3</v>
      </c>
      <c r="R230" s="13">
        <v>0.14014199999999999</v>
      </c>
      <c r="S230" s="13">
        <v>0.29199999999999998</v>
      </c>
      <c r="T230" s="13">
        <v>0.01</v>
      </c>
      <c r="U230" s="13">
        <f t="shared" si="36"/>
        <v>4.0921463999999991E-2</v>
      </c>
      <c r="V230" s="13">
        <f t="shared" si="37"/>
        <v>1.40142E-3</v>
      </c>
      <c r="W230" s="13">
        <f t="shared" si="38"/>
        <v>6.6519033897598501E-2</v>
      </c>
      <c r="X230" s="13">
        <f t="shared" si="39"/>
        <v>5.8139534883720943E-2</v>
      </c>
    </row>
    <row r="231" spans="1:24" x14ac:dyDescent="0.25">
      <c r="A231" s="12">
        <v>58</v>
      </c>
      <c r="B231" s="12">
        <v>6</v>
      </c>
      <c r="C231" s="13">
        <v>5.7224999999999998E-2</v>
      </c>
      <c r="D231" s="12">
        <v>430</v>
      </c>
      <c r="E231" s="12">
        <v>58</v>
      </c>
      <c r="F231" s="12">
        <v>6</v>
      </c>
      <c r="G231" s="12" t="s">
        <v>43</v>
      </c>
      <c r="H231" s="13">
        <v>4.3897209999999998</v>
      </c>
      <c r="I231" s="13">
        <v>0.17199999999999999</v>
      </c>
      <c r="J231" s="13">
        <f t="shared" si="30"/>
        <v>0.251201784225</v>
      </c>
      <c r="K231" s="13">
        <f t="shared" si="31"/>
        <v>9.8426999999999994E-3</v>
      </c>
      <c r="L231" s="13">
        <v>0.50600000000000001</v>
      </c>
      <c r="M231" s="13">
        <v>0.32600000000000001</v>
      </c>
      <c r="N231" s="13">
        <f t="shared" si="32"/>
        <v>2.2211988259999997</v>
      </c>
      <c r="O231" s="13">
        <f t="shared" si="33"/>
        <v>5.6071999999999997E-2</v>
      </c>
      <c r="P231" s="13">
        <f t="shared" si="34"/>
        <v>0.12710810281784998</v>
      </c>
      <c r="Q231" s="13">
        <f t="shared" si="35"/>
        <v>3.2087201999999996E-3</v>
      </c>
      <c r="R231" s="13">
        <v>5.7224999999999998E-2</v>
      </c>
      <c r="S231" s="13">
        <v>0.29199999999999998</v>
      </c>
      <c r="T231" s="13">
        <v>0.01</v>
      </c>
      <c r="U231" s="13">
        <f t="shared" si="36"/>
        <v>1.6709699999999997E-2</v>
      </c>
      <c r="V231" s="13">
        <f t="shared" si="37"/>
        <v>5.7224999999999995E-4</v>
      </c>
      <c r="W231" s="13">
        <f t="shared" si="38"/>
        <v>6.6519033897598487E-2</v>
      </c>
      <c r="X231" s="13">
        <f t="shared" si="39"/>
        <v>5.8139534883720929E-2</v>
      </c>
    </row>
    <row r="232" spans="1:24" x14ac:dyDescent="0.25">
      <c r="A232" s="12">
        <v>58</v>
      </c>
      <c r="B232" s="12">
        <v>6</v>
      </c>
      <c r="C232" s="13">
        <v>8.1737000000000004E-2</v>
      </c>
      <c r="D232" s="12">
        <v>430</v>
      </c>
      <c r="E232" s="12">
        <v>58</v>
      </c>
      <c r="F232" s="12">
        <v>6</v>
      </c>
      <c r="G232" s="12" t="s">
        <v>43</v>
      </c>
      <c r="H232" s="13">
        <v>4.3897209999999998</v>
      </c>
      <c r="I232" s="13">
        <v>0.17199999999999999</v>
      </c>
      <c r="J232" s="13">
        <f t="shared" si="30"/>
        <v>0.35880262537699997</v>
      </c>
      <c r="K232" s="13">
        <f t="shared" si="31"/>
        <v>1.4058764E-2</v>
      </c>
      <c r="L232" s="13">
        <v>0.50600000000000001</v>
      </c>
      <c r="M232" s="13">
        <v>0.32600000000000001</v>
      </c>
      <c r="N232" s="13">
        <f t="shared" si="32"/>
        <v>2.2211988259999997</v>
      </c>
      <c r="O232" s="13">
        <f t="shared" si="33"/>
        <v>5.6071999999999997E-2</v>
      </c>
      <c r="P232" s="13">
        <f t="shared" si="34"/>
        <v>0.18155412844076199</v>
      </c>
      <c r="Q232" s="13">
        <f t="shared" si="35"/>
        <v>4.5831570639999998E-3</v>
      </c>
      <c r="R232" s="13">
        <v>8.1737000000000004E-2</v>
      </c>
      <c r="S232" s="13">
        <v>0.29199999999999998</v>
      </c>
      <c r="T232" s="13">
        <v>0.01</v>
      </c>
      <c r="U232" s="13">
        <f t="shared" si="36"/>
        <v>2.3867204E-2</v>
      </c>
      <c r="V232" s="13">
        <f t="shared" si="37"/>
        <v>8.173700000000001E-4</v>
      </c>
      <c r="W232" s="13">
        <f t="shared" si="38"/>
        <v>6.6519033897598501E-2</v>
      </c>
      <c r="X232" s="13">
        <f t="shared" si="39"/>
        <v>5.8139534883720936E-2</v>
      </c>
    </row>
    <row r="233" spans="1:24" x14ac:dyDescent="0.25">
      <c r="A233" s="12">
        <v>60</v>
      </c>
      <c r="B233" s="12">
        <v>6</v>
      </c>
      <c r="C233" s="13">
        <v>1.386609</v>
      </c>
      <c r="D233" s="12">
        <v>447</v>
      </c>
      <c r="E233" s="12">
        <v>60</v>
      </c>
      <c r="F233" s="12">
        <v>6</v>
      </c>
      <c r="G233" s="12" t="s">
        <v>43</v>
      </c>
      <c r="H233" s="13">
        <v>4.6559520000000001</v>
      </c>
      <c r="I233" s="13">
        <v>0.20899999999999999</v>
      </c>
      <c r="J233" s="13">
        <f t="shared" si="30"/>
        <v>6.4559849467679999</v>
      </c>
      <c r="K233" s="13">
        <f t="shared" si="31"/>
        <v>0.28980128099999997</v>
      </c>
      <c r="L233" s="13">
        <v>0.216</v>
      </c>
      <c r="M233" s="13">
        <v>7.1999999999999995E-2</v>
      </c>
      <c r="N233" s="13">
        <f t="shared" si="32"/>
        <v>1.0056856320000001</v>
      </c>
      <c r="O233" s="13">
        <f t="shared" si="33"/>
        <v>1.5047999999999999E-2</v>
      </c>
      <c r="P233" s="13">
        <f t="shared" si="34"/>
        <v>1.3944927485018881</v>
      </c>
      <c r="Q233" s="13">
        <f t="shared" si="35"/>
        <v>2.0865692231999997E-2</v>
      </c>
      <c r="R233" s="13">
        <v>1.386609</v>
      </c>
      <c r="S233" s="13">
        <v>7.6999999999999999E-2</v>
      </c>
      <c r="T233" s="13">
        <v>1E-3</v>
      </c>
      <c r="U233" s="13">
        <f t="shared" si="36"/>
        <v>0.106768893</v>
      </c>
      <c r="V233" s="13">
        <f t="shared" si="37"/>
        <v>1.386609E-3</v>
      </c>
      <c r="W233" s="13">
        <f t="shared" si="38"/>
        <v>1.6537971181833491E-2</v>
      </c>
      <c r="X233" s="13">
        <f t="shared" si="39"/>
        <v>4.7846889952153117E-3</v>
      </c>
    </row>
    <row r="234" spans="1:24" x14ac:dyDescent="0.25">
      <c r="A234" s="12">
        <v>61</v>
      </c>
      <c r="B234" s="12">
        <v>6</v>
      </c>
      <c r="C234" s="13">
        <v>6.019E-3</v>
      </c>
      <c r="D234" s="12">
        <v>454</v>
      </c>
      <c r="E234" s="12">
        <v>61</v>
      </c>
      <c r="F234" s="12">
        <v>6</v>
      </c>
      <c r="G234" s="12" t="s">
        <v>43</v>
      </c>
      <c r="H234" s="13">
        <v>6.4854149999999997</v>
      </c>
      <c r="I234" s="13">
        <v>0.32700000000000001</v>
      </c>
      <c r="J234" s="13">
        <f t="shared" si="30"/>
        <v>3.9035712884999997E-2</v>
      </c>
      <c r="K234" s="13">
        <f t="shared" si="31"/>
        <v>1.9682129999999999E-3</v>
      </c>
      <c r="L234" s="13">
        <v>0.53</v>
      </c>
      <c r="M234" s="13">
        <v>0.47699999999999998</v>
      </c>
      <c r="N234" s="13">
        <f t="shared" si="32"/>
        <v>3.4372699500000001</v>
      </c>
      <c r="O234" s="13">
        <f t="shared" si="33"/>
        <v>0.15597900000000001</v>
      </c>
      <c r="P234" s="13">
        <f t="shared" si="34"/>
        <v>2.0688927829050002E-2</v>
      </c>
      <c r="Q234" s="13">
        <f t="shared" si="35"/>
        <v>9.3883760100000008E-4</v>
      </c>
      <c r="R234" s="13">
        <v>6.019E-3</v>
      </c>
      <c r="S234" s="13">
        <v>0.26800000000000002</v>
      </c>
      <c r="T234" s="13">
        <v>1.2E-2</v>
      </c>
      <c r="U234" s="13">
        <f t="shared" si="36"/>
        <v>1.6130920000000002E-3</v>
      </c>
      <c r="V234" s="13">
        <f t="shared" si="37"/>
        <v>7.2228E-5</v>
      </c>
      <c r="W234" s="13">
        <f t="shared" si="38"/>
        <v>4.1323492791132108E-2</v>
      </c>
      <c r="X234" s="13">
        <f t="shared" si="39"/>
        <v>3.669724770642202E-2</v>
      </c>
    </row>
    <row r="235" spans="1:24" x14ac:dyDescent="0.25">
      <c r="A235" s="12">
        <v>61</v>
      </c>
      <c r="B235" s="12">
        <v>6</v>
      </c>
      <c r="C235" s="13">
        <v>0.114456</v>
      </c>
      <c r="D235" s="12">
        <v>454</v>
      </c>
      <c r="E235" s="12">
        <v>61</v>
      </c>
      <c r="F235" s="12">
        <v>6</v>
      </c>
      <c r="G235" s="12" t="s">
        <v>43</v>
      </c>
      <c r="H235" s="13">
        <v>6.4854149999999997</v>
      </c>
      <c r="I235" s="13">
        <v>0.32700000000000001</v>
      </c>
      <c r="J235" s="13">
        <f t="shared" si="30"/>
        <v>0.74229465923999993</v>
      </c>
      <c r="K235" s="13">
        <f t="shared" si="31"/>
        <v>3.7427112000000005E-2</v>
      </c>
      <c r="L235" s="13">
        <v>0.53</v>
      </c>
      <c r="M235" s="13">
        <v>0.47699999999999998</v>
      </c>
      <c r="N235" s="13">
        <f t="shared" si="32"/>
        <v>3.4372699500000001</v>
      </c>
      <c r="O235" s="13">
        <f t="shared" si="33"/>
        <v>0.15597900000000001</v>
      </c>
      <c r="P235" s="13">
        <f t="shared" si="34"/>
        <v>0.39341616939720003</v>
      </c>
      <c r="Q235" s="13">
        <f t="shared" si="35"/>
        <v>1.7852732424000001E-2</v>
      </c>
      <c r="R235" s="13">
        <v>0.114456</v>
      </c>
      <c r="S235" s="13">
        <v>0.26800000000000002</v>
      </c>
      <c r="T235" s="13">
        <v>1.2E-2</v>
      </c>
      <c r="U235" s="13">
        <f t="shared" si="36"/>
        <v>3.0674208000000001E-2</v>
      </c>
      <c r="V235" s="13">
        <f t="shared" si="37"/>
        <v>1.3734720000000001E-3</v>
      </c>
      <c r="W235" s="13">
        <f t="shared" si="38"/>
        <v>4.1323492791132108E-2</v>
      </c>
      <c r="X235" s="13">
        <f t="shared" si="39"/>
        <v>3.669724770642202E-2</v>
      </c>
    </row>
    <row r="236" spans="1:24" x14ac:dyDescent="0.25">
      <c r="A236" s="12">
        <v>62</v>
      </c>
      <c r="B236" s="12">
        <v>6</v>
      </c>
      <c r="C236" s="13">
        <v>3.9699789999999999</v>
      </c>
      <c r="D236" s="12">
        <v>459</v>
      </c>
      <c r="E236" s="12">
        <v>62</v>
      </c>
      <c r="F236" s="12">
        <v>6</v>
      </c>
      <c r="G236" s="12" t="s">
        <v>43</v>
      </c>
      <c r="H236" s="13">
        <v>2.2752020000000002</v>
      </c>
      <c r="I236" s="13">
        <v>0.121</v>
      </c>
      <c r="J236" s="13">
        <f t="shared" si="30"/>
        <v>9.0325041607580001</v>
      </c>
      <c r="K236" s="13">
        <f t="shared" si="31"/>
        <v>0.480367459</v>
      </c>
      <c r="L236" s="13">
        <v>0.36799999999999999</v>
      </c>
      <c r="M236" s="13">
        <v>0.223</v>
      </c>
      <c r="N236" s="13">
        <f t="shared" si="32"/>
        <v>0.83727433600000001</v>
      </c>
      <c r="O236" s="13">
        <f t="shared" si="33"/>
        <v>2.6983E-2</v>
      </c>
      <c r="P236" s="13">
        <f t="shared" si="34"/>
        <v>3.3239615311589441</v>
      </c>
      <c r="Q236" s="13">
        <f t="shared" si="35"/>
        <v>0.107121943357</v>
      </c>
      <c r="R236" s="13">
        <v>3.9699789999999999</v>
      </c>
      <c r="S236" s="13">
        <v>3.7999999999999999E-2</v>
      </c>
      <c r="T236" s="13">
        <v>1E-3</v>
      </c>
      <c r="U236" s="13">
        <f t="shared" si="36"/>
        <v>0.150859202</v>
      </c>
      <c r="V236" s="13">
        <f t="shared" si="37"/>
        <v>3.9699790000000002E-3</v>
      </c>
      <c r="W236" s="13">
        <f t="shared" si="38"/>
        <v>1.6701813729066692E-2</v>
      </c>
      <c r="X236" s="13">
        <f t="shared" si="39"/>
        <v>8.2644628099173556E-3</v>
      </c>
    </row>
    <row r="237" spans="1:24" x14ac:dyDescent="0.25">
      <c r="A237" s="12">
        <v>63</v>
      </c>
      <c r="B237" s="12">
        <v>6</v>
      </c>
      <c r="C237" s="13">
        <v>42.022218000000002</v>
      </c>
      <c r="D237" s="12">
        <v>464</v>
      </c>
      <c r="E237" s="12">
        <v>63</v>
      </c>
      <c r="F237" s="12">
        <v>6</v>
      </c>
      <c r="G237" s="12" t="s">
        <v>43</v>
      </c>
      <c r="H237" s="13">
        <v>3.3177439999999998</v>
      </c>
      <c r="I237" s="13">
        <v>0.14499999999999999</v>
      </c>
      <c r="J237" s="13">
        <f t="shared" si="30"/>
        <v>139.41896163619199</v>
      </c>
      <c r="K237" s="13">
        <f t="shared" si="31"/>
        <v>6.0932216099999996</v>
      </c>
      <c r="L237" s="13">
        <v>0.51400000000000001</v>
      </c>
      <c r="M237" s="13">
        <v>1.1479999999999999</v>
      </c>
      <c r="N237" s="13">
        <f t="shared" si="32"/>
        <v>1.705320416</v>
      </c>
      <c r="O237" s="13">
        <f t="shared" si="33"/>
        <v>0.16645999999999997</v>
      </c>
      <c r="P237" s="13">
        <f t="shared" si="34"/>
        <v>71.661346281002693</v>
      </c>
      <c r="Q237" s="13">
        <f t="shared" si="35"/>
        <v>6.9950184082799991</v>
      </c>
      <c r="R237" s="13">
        <v>42.022218000000002</v>
      </c>
      <c r="S237" s="13">
        <v>7.5999999999999998E-2</v>
      </c>
      <c r="T237" s="13">
        <v>6.0000000000000001E-3</v>
      </c>
      <c r="U237" s="13">
        <f t="shared" si="36"/>
        <v>3.1936885680000002</v>
      </c>
      <c r="V237" s="13">
        <f t="shared" si="37"/>
        <v>0.252133308</v>
      </c>
      <c r="W237" s="13">
        <f t="shared" si="38"/>
        <v>2.2907132075289719E-2</v>
      </c>
      <c r="X237" s="13">
        <f t="shared" si="39"/>
        <v>4.1379310344827586E-2</v>
      </c>
    </row>
    <row r="238" spans="1:24" x14ac:dyDescent="0.25">
      <c r="A238" s="12">
        <v>68</v>
      </c>
      <c r="B238" s="12">
        <v>6</v>
      </c>
      <c r="C238" s="13">
        <v>5.3459409999999998</v>
      </c>
      <c r="D238" s="12">
        <v>485</v>
      </c>
      <c r="E238" s="12">
        <v>68</v>
      </c>
      <c r="F238" s="12">
        <v>6</v>
      </c>
      <c r="G238" s="12" t="s">
        <v>43</v>
      </c>
      <c r="H238" s="13">
        <v>3.6470030000000002</v>
      </c>
      <c r="I238" s="13">
        <v>0.17499999999999999</v>
      </c>
      <c r="J238" s="13">
        <f t="shared" si="30"/>
        <v>19.496662864823001</v>
      </c>
      <c r="K238" s="13">
        <f t="shared" si="31"/>
        <v>0.9355396749999999</v>
      </c>
      <c r="L238" s="13">
        <v>0.38100000000000001</v>
      </c>
      <c r="M238" s="13">
        <v>0.373</v>
      </c>
      <c r="N238" s="13">
        <f t="shared" si="32"/>
        <v>1.389508143</v>
      </c>
      <c r="O238" s="13">
        <f t="shared" si="33"/>
        <v>6.5275E-2</v>
      </c>
      <c r="P238" s="13">
        <f t="shared" si="34"/>
        <v>7.428228551497563</v>
      </c>
      <c r="Q238" s="13">
        <f t="shared" si="35"/>
        <v>0.34895629877500001</v>
      </c>
      <c r="R238" s="13">
        <v>5.3459409999999998</v>
      </c>
      <c r="S238" s="13">
        <v>1.4999999999999999E-2</v>
      </c>
      <c r="T238" s="13">
        <v>1E-3</v>
      </c>
      <c r="U238" s="13">
        <f t="shared" si="36"/>
        <v>8.0189114999999991E-2</v>
      </c>
      <c r="V238" s="13">
        <f t="shared" si="37"/>
        <v>5.3459409999999999E-3</v>
      </c>
      <c r="W238" s="13">
        <f t="shared" si="38"/>
        <v>4.1129661807242819E-3</v>
      </c>
      <c r="X238" s="13">
        <f t="shared" si="39"/>
        <v>5.7142857142857151E-3</v>
      </c>
    </row>
    <row r="239" spans="1:24" x14ac:dyDescent="0.25">
      <c r="A239" s="12">
        <v>68</v>
      </c>
      <c r="B239" s="12">
        <v>6</v>
      </c>
      <c r="C239" s="13">
        <v>3.5760450000000001</v>
      </c>
      <c r="D239" s="12">
        <v>485</v>
      </c>
      <c r="E239" s="12">
        <v>68</v>
      </c>
      <c r="F239" s="12">
        <v>6</v>
      </c>
      <c r="G239" s="12" t="s">
        <v>43</v>
      </c>
      <c r="H239" s="13">
        <v>3.6470030000000002</v>
      </c>
      <c r="I239" s="13">
        <v>0.17499999999999999</v>
      </c>
      <c r="J239" s="13">
        <f t="shared" si="30"/>
        <v>13.041846843135001</v>
      </c>
      <c r="K239" s="13">
        <f t="shared" si="31"/>
        <v>0.62580787500000001</v>
      </c>
      <c r="L239" s="13">
        <v>0.38100000000000001</v>
      </c>
      <c r="M239" s="13">
        <v>0.373</v>
      </c>
      <c r="N239" s="13">
        <f t="shared" si="32"/>
        <v>1.389508143</v>
      </c>
      <c r="O239" s="13">
        <f t="shared" si="33"/>
        <v>6.5275E-2</v>
      </c>
      <c r="P239" s="13">
        <f t="shared" si="34"/>
        <v>4.9689436472344353</v>
      </c>
      <c r="Q239" s="13">
        <f t="shared" si="35"/>
        <v>0.23342633737500001</v>
      </c>
      <c r="R239" s="13">
        <v>3.5760450000000001</v>
      </c>
      <c r="S239" s="13">
        <v>1.4999999999999999E-2</v>
      </c>
      <c r="T239" s="13">
        <v>1E-3</v>
      </c>
      <c r="U239" s="13">
        <f t="shared" si="36"/>
        <v>5.3640674999999999E-2</v>
      </c>
      <c r="V239" s="13">
        <f t="shared" si="37"/>
        <v>3.5760450000000004E-3</v>
      </c>
      <c r="W239" s="13">
        <f t="shared" si="38"/>
        <v>4.1129661807242819E-3</v>
      </c>
      <c r="X239" s="13">
        <f t="shared" si="39"/>
        <v>5.7142857142857151E-3</v>
      </c>
    </row>
    <row r="240" spans="1:24" x14ac:dyDescent="0.25">
      <c r="A240" s="12">
        <v>69</v>
      </c>
      <c r="B240" s="12">
        <v>6</v>
      </c>
      <c r="C240" s="13">
        <v>12.48934</v>
      </c>
      <c r="D240" s="12">
        <v>494</v>
      </c>
      <c r="E240" s="12">
        <v>69</v>
      </c>
      <c r="F240" s="12">
        <v>6</v>
      </c>
      <c r="G240" s="12" t="s">
        <v>43</v>
      </c>
      <c r="H240" s="13">
        <v>4.1905970000000003</v>
      </c>
      <c r="I240" s="13">
        <v>0.17</v>
      </c>
      <c r="J240" s="13">
        <f t="shared" si="30"/>
        <v>52.337790735980008</v>
      </c>
      <c r="K240" s="13">
        <f t="shared" si="31"/>
        <v>2.1231878000000002</v>
      </c>
      <c r="L240" s="13">
        <v>0.67500000000000004</v>
      </c>
      <c r="M240" s="13">
        <v>0.48099999999999998</v>
      </c>
      <c r="N240" s="13">
        <f t="shared" si="32"/>
        <v>2.8286529750000002</v>
      </c>
      <c r="O240" s="13">
        <f t="shared" si="33"/>
        <v>8.1770000000000009E-2</v>
      </c>
      <c r="P240" s="13">
        <f t="shared" si="34"/>
        <v>35.328008746786502</v>
      </c>
      <c r="Q240" s="13">
        <f t="shared" si="35"/>
        <v>1.0212533318000001</v>
      </c>
      <c r="R240" s="13">
        <v>12.48934</v>
      </c>
      <c r="S240" s="13">
        <v>7.0000000000000007E-2</v>
      </c>
      <c r="T240" s="13">
        <v>6.0000000000000001E-3</v>
      </c>
      <c r="U240" s="13">
        <f t="shared" si="36"/>
        <v>0.87425380000000008</v>
      </c>
      <c r="V240" s="13">
        <f t="shared" si="37"/>
        <v>7.4936040000000009E-2</v>
      </c>
      <c r="W240" s="13">
        <f t="shared" si="38"/>
        <v>1.6704063883976435E-2</v>
      </c>
      <c r="X240" s="13">
        <f t="shared" si="39"/>
        <v>3.5294117647058823E-2</v>
      </c>
    </row>
    <row r="241" spans="1:24" x14ac:dyDescent="0.25">
      <c r="A241" s="12">
        <v>69</v>
      </c>
      <c r="B241" s="12">
        <v>6</v>
      </c>
      <c r="C241" s="13">
        <v>1.2138720000000001</v>
      </c>
      <c r="D241" s="12">
        <v>494</v>
      </c>
      <c r="E241" s="12">
        <v>69</v>
      </c>
      <c r="F241" s="12">
        <v>6</v>
      </c>
      <c r="G241" s="12" t="s">
        <v>43</v>
      </c>
      <c r="H241" s="13">
        <v>4.1905970000000003</v>
      </c>
      <c r="I241" s="13">
        <v>0.17</v>
      </c>
      <c r="J241" s="13">
        <f t="shared" si="30"/>
        <v>5.0868483615840008</v>
      </c>
      <c r="K241" s="13">
        <f t="shared" si="31"/>
        <v>0.20635824000000003</v>
      </c>
      <c r="L241" s="13">
        <v>0.67500000000000004</v>
      </c>
      <c r="M241" s="13">
        <v>0.48099999999999998</v>
      </c>
      <c r="N241" s="13">
        <f t="shared" si="32"/>
        <v>2.8286529750000002</v>
      </c>
      <c r="O241" s="13">
        <f t="shared" si="33"/>
        <v>8.1770000000000009E-2</v>
      </c>
      <c r="P241" s="13">
        <f t="shared" si="34"/>
        <v>3.4336226440692004</v>
      </c>
      <c r="Q241" s="13">
        <f t="shared" si="35"/>
        <v>9.9258313440000023E-2</v>
      </c>
      <c r="R241" s="13">
        <v>1.2138720000000001</v>
      </c>
      <c r="S241" s="13">
        <v>7.0000000000000007E-2</v>
      </c>
      <c r="T241" s="13">
        <v>6.0000000000000001E-3</v>
      </c>
      <c r="U241" s="13">
        <f t="shared" si="36"/>
        <v>8.4971040000000012E-2</v>
      </c>
      <c r="V241" s="13">
        <f t="shared" si="37"/>
        <v>7.2832320000000006E-3</v>
      </c>
      <c r="W241" s="13">
        <f t="shared" si="38"/>
        <v>1.6704063883976435E-2</v>
      </c>
      <c r="X241" s="13">
        <f t="shared" si="39"/>
        <v>3.5294117647058823E-2</v>
      </c>
    </row>
    <row r="242" spans="1:24" x14ac:dyDescent="0.25">
      <c r="A242" s="12">
        <v>69</v>
      </c>
      <c r="B242" s="12">
        <v>6</v>
      </c>
      <c r="C242" s="13">
        <v>0.66200000000000003</v>
      </c>
      <c r="D242" s="12">
        <v>494</v>
      </c>
      <c r="E242" s="12">
        <v>69</v>
      </c>
      <c r="F242" s="12">
        <v>6</v>
      </c>
      <c r="G242" s="12" t="s">
        <v>43</v>
      </c>
      <c r="H242" s="13">
        <v>4.1905970000000003</v>
      </c>
      <c r="I242" s="13">
        <v>0.17</v>
      </c>
      <c r="J242" s="13">
        <f t="shared" si="30"/>
        <v>2.7741752140000004</v>
      </c>
      <c r="K242" s="13">
        <f t="shared" si="31"/>
        <v>0.11254000000000002</v>
      </c>
      <c r="L242" s="13">
        <v>0.67500000000000004</v>
      </c>
      <c r="M242" s="13">
        <v>0.48099999999999998</v>
      </c>
      <c r="N242" s="13">
        <f t="shared" si="32"/>
        <v>2.8286529750000002</v>
      </c>
      <c r="O242" s="13">
        <f t="shared" si="33"/>
        <v>8.1770000000000009E-2</v>
      </c>
      <c r="P242" s="13">
        <f t="shared" si="34"/>
        <v>1.8725682694500003</v>
      </c>
      <c r="Q242" s="13">
        <f t="shared" si="35"/>
        <v>5.4131740000000012E-2</v>
      </c>
      <c r="R242" s="13">
        <v>0.66200000000000003</v>
      </c>
      <c r="S242" s="13">
        <v>7.0000000000000007E-2</v>
      </c>
      <c r="T242" s="13">
        <v>6.0000000000000001E-3</v>
      </c>
      <c r="U242" s="13">
        <f t="shared" si="36"/>
        <v>4.6340000000000006E-2</v>
      </c>
      <c r="V242" s="13">
        <f t="shared" si="37"/>
        <v>3.9720000000000007E-3</v>
      </c>
      <c r="W242" s="13">
        <f t="shared" si="38"/>
        <v>1.6704063883976435E-2</v>
      </c>
      <c r="X242" s="13">
        <f t="shared" si="39"/>
        <v>3.5294117647058823E-2</v>
      </c>
    </row>
    <row r="243" spans="1:24" x14ac:dyDescent="0.25">
      <c r="A243" s="12">
        <v>70</v>
      </c>
      <c r="B243" s="12">
        <v>6</v>
      </c>
      <c r="C243" s="13">
        <v>7.2655999999999998E-2</v>
      </c>
      <c r="D243" s="12">
        <v>500</v>
      </c>
      <c r="E243" s="12">
        <v>70</v>
      </c>
      <c r="F243" s="12">
        <v>6</v>
      </c>
      <c r="G243" s="12" t="s">
        <v>43</v>
      </c>
      <c r="H243" s="13">
        <v>2.460445</v>
      </c>
      <c r="I243" s="13">
        <v>9.9000000000000005E-2</v>
      </c>
      <c r="J243" s="13">
        <f t="shared" si="30"/>
        <v>0.17876609192000001</v>
      </c>
      <c r="K243" s="13">
        <f t="shared" si="31"/>
        <v>7.1929440000000006E-3</v>
      </c>
      <c r="L243" s="13">
        <v>0.39700000000000002</v>
      </c>
      <c r="M243" s="13">
        <v>0.22</v>
      </c>
      <c r="N243" s="13">
        <f t="shared" si="32"/>
        <v>0.97679666500000006</v>
      </c>
      <c r="O243" s="13">
        <f t="shared" si="33"/>
        <v>2.1780000000000001E-2</v>
      </c>
      <c r="P243" s="13">
        <f t="shared" si="34"/>
        <v>7.0970138492240001E-2</v>
      </c>
      <c r="Q243" s="13">
        <f t="shared" si="35"/>
        <v>1.5824476799999999E-3</v>
      </c>
      <c r="R243" s="13">
        <v>7.2655999999999998E-2</v>
      </c>
      <c r="S243" s="13">
        <v>1.7999999999999999E-2</v>
      </c>
      <c r="T243" s="13">
        <v>1E-3</v>
      </c>
      <c r="U243" s="13">
        <f t="shared" si="36"/>
        <v>1.3078079999999999E-3</v>
      </c>
      <c r="V243" s="13">
        <f t="shared" si="37"/>
        <v>7.2656000000000004E-5</v>
      </c>
      <c r="W243" s="13">
        <f t="shared" si="38"/>
        <v>7.3157497932284602E-3</v>
      </c>
      <c r="X243" s="13">
        <f t="shared" si="39"/>
        <v>1.01010101010101E-2</v>
      </c>
    </row>
    <row r="244" spans="1:24" x14ac:dyDescent="0.25">
      <c r="A244" s="12">
        <v>70</v>
      </c>
      <c r="B244" s="12">
        <v>6</v>
      </c>
      <c r="C244" s="13">
        <v>5.0000000000000004E-6</v>
      </c>
      <c r="D244" s="12">
        <v>500</v>
      </c>
      <c r="E244" s="12">
        <v>70</v>
      </c>
      <c r="F244" s="12">
        <v>6</v>
      </c>
      <c r="G244" s="12" t="s">
        <v>43</v>
      </c>
      <c r="H244" s="13">
        <v>2.460445</v>
      </c>
      <c r="I244" s="13">
        <v>9.9000000000000005E-2</v>
      </c>
      <c r="J244" s="13">
        <f t="shared" si="30"/>
        <v>1.2302225000000001E-5</v>
      </c>
      <c r="K244" s="13">
        <f t="shared" si="31"/>
        <v>4.9500000000000003E-7</v>
      </c>
      <c r="L244" s="13">
        <v>0.39700000000000002</v>
      </c>
      <c r="M244" s="13">
        <v>0.22</v>
      </c>
      <c r="N244" s="13">
        <f t="shared" si="32"/>
        <v>0.97679666500000006</v>
      </c>
      <c r="O244" s="13">
        <f t="shared" si="33"/>
        <v>2.1780000000000001E-2</v>
      </c>
      <c r="P244" s="13">
        <f t="shared" si="34"/>
        <v>4.8839833250000006E-6</v>
      </c>
      <c r="Q244" s="13">
        <f t="shared" si="35"/>
        <v>1.0890000000000002E-7</v>
      </c>
      <c r="R244" s="13">
        <v>5.0000000000000004E-6</v>
      </c>
      <c r="S244" s="13">
        <v>1.7999999999999999E-2</v>
      </c>
      <c r="T244" s="13">
        <v>1E-3</v>
      </c>
      <c r="U244" s="13">
        <f t="shared" si="36"/>
        <v>8.9999999999999999E-8</v>
      </c>
      <c r="V244" s="13">
        <f t="shared" si="37"/>
        <v>5.0000000000000001E-9</v>
      </c>
      <c r="W244" s="13">
        <f t="shared" si="38"/>
        <v>7.3157497932284602E-3</v>
      </c>
      <c r="X244" s="13">
        <f t="shared" si="39"/>
        <v>1.01010101010101E-2</v>
      </c>
    </row>
    <row r="245" spans="1:24" x14ac:dyDescent="0.25">
      <c r="A245" s="12">
        <v>70</v>
      </c>
      <c r="B245" s="12">
        <v>6</v>
      </c>
      <c r="C245" s="13">
        <v>0.19353200000000001</v>
      </c>
      <c r="D245" s="12">
        <v>500</v>
      </c>
      <c r="E245" s="12">
        <v>70</v>
      </c>
      <c r="F245" s="12">
        <v>6</v>
      </c>
      <c r="G245" s="12" t="s">
        <v>43</v>
      </c>
      <c r="H245" s="13">
        <v>2.460445</v>
      </c>
      <c r="I245" s="13">
        <v>9.9000000000000005E-2</v>
      </c>
      <c r="J245" s="13">
        <f t="shared" si="30"/>
        <v>0.47617484174000002</v>
      </c>
      <c r="K245" s="13">
        <f t="shared" si="31"/>
        <v>1.9159668000000001E-2</v>
      </c>
      <c r="L245" s="13">
        <v>0.39700000000000002</v>
      </c>
      <c r="M245" s="13">
        <v>0.22</v>
      </c>
      <c r="N245" s="13">
        <f t="shared" si="32"/>
        <v>0.97679666500000006</v>
      </c>
      <c r="O245" s="13">
        <f t="shared" si="33"/>
        <v>2.1780000000000001E-2</v>
      </c>
      <c r="P245" s="13">
        <f t="shared" si="34"/>
        <v>0.18904141217078002</v>
      </c>
      <c r="Q245" s="13">
        <f t="shared" si="35"/>
        <v>4.2151269600000001E-3</v>
      </c>
      <c r="R245" s="13">
        <v>0.19353200000000001</v>
      </c>
      <c r="S245" s="13">
        <v>1.7999999999999999E-2</v>
      </c>
      <c r="T245" s="13">
        <v>1E-3</v>
      </c>
      <c r="U245" s="13">
        <f t="shared" si="36"/>
        <v>3.4835759999999999E-3</v>
      </c>
      <c r="V245" s="13">
        <f t="shared" si="37"/>
        <v>1.93532E-4</v>
      </c>
      <c r="W245" s="13">
        <f t="shared" si="38"/>
        <v>7.3157497932284602E-3</v>
      </c>
      <c r="X245" s="13">
        <f t="shared" si="39"/>
        <v>1.01010101010101E-2</v>
      </c>
    </row>
    <row r="246" spans="1:24" x14ac:dyDescent="0.25">
      <c r="A246" s="12">
        <v>70</v>
      </c>
      <c r="B246" s="12">
        <v>6</v>
      </c>
      <c r="C246" s="13">
        <v>0.577125</v>
      </c>
      <c r="D246" s="12">
        <v>500</v>
      </c>
      <c r="E246" s="12">
        <v>70</v>
      </c>
      <c r="F246" s="12">
        <v>6</v>
      </c>
      <c r="G246" s="12" t="s">
        <v>43</v>
      </c>
      <c r="H246" s="13">
        <v>2.460445</v>
      </c>
      <c r="I246" s="13">
        <v>9.9000000000000005E-2</v>
      </c>
      <c r="J246" s="13">
        <f t="shared" si="30"/>
        <v>1.419984320625</v>
      </c>
      <c r="K246" s="13">
        <f t="shared" si="31"/>
        <v>5.7135375000000002E-2</v>
      </c>
      <c r="L246" s="13">
        <v>0.39700000000000002</v>
      </c>
      <c r="M246" s="13">
        <v>0.22</v>
      </c>
      <c r="N246" s="13">
        <f t="shared" si="32"/>
        <v>0.97679666500000006</v>
      </c>
      <c r="O246" s="13">
        <f t="shared" si="33"/>
        <v>2.1780000000000001E-2</v>
      </c>
      <c r="P246" s="13">
        <f t="shared" si="34"/>
        <v>0.56373377528812507</v>
      </c>
      <c r="Q246" s="13">
        <f t="shared" si="35"/>
        <v>1.25697825E-2</v>
      </c>
      <c r="R246" s="13">
        <v>0.577125</v>
      </c>
      <c r="S246" s="13">
        <v>1.7999999999999999E-2</v>
      </c>
      <c r="T246" s="13">
        <v>1E-3</v>
      </c>
      <c r="U246" s="13">
        <f t="shared" si="36"/>
        <v>1.038825E-2</v>
      </c>
      <c r="V246" s="13">
        <f t="shared" si="37"/>
        <v>5.7712500000000006E-4</v>
      </c>
      <c r="W246" s="13">
        <f t="shared" si="38"/>
        <v>7.3157497932284602E-3</v>
      </c>
      <c r="X246" s="13">
        <f t="shared" si="39"/>
        <v>1.0101010101010102E-2</v>
      </c>
    </row>
    <row r="247" spans="1:24" x14ac:dyDescent="0.25">
      <c r="A247" s="12">
        <v>70</v>
      </c>
      <c r="B247" s="12">
        <v>6</v>
      </c>
      <c r="C247" s="13">
        <v>8.6617E-2</v>
      </c>
      <c r="D247" s="12">
        <v>500</v>
      </c>
      <c r="E247" s="12">
        <v>70</v>
      </c>
      <c r="F247" s="12">
        <v>6</v>
      </c>
      <c r="G247" s="12" t="s">
        <v>43</v>
      </c>
      <c r="H247" s="13">
        <v>2.460445</v>
      </c>
      <c r="I247" s="13">
        <v>9.9000000000000005E-2</v>
      </c>
      <c r="J247" s="13">
        <f t="shared" si="30"/>
        <v>0.21311636456499999</v>
      </c>
      <c r="K247" s="13">
        <f t="shared" si="31"/>
        <v>8.5750830000000007E-3</v>
      </c>
      <c r="L247" s="13">
        <v>0.39700000000000002</v>
      </c>
      <c r="M247" s="13">
        <v>0.22</v>
      </c>
      <c r="N247" s="13">
        <f t="shared" si="32"/>
        <v>0.97679666500000006</v>
      </c>
      <c r="O247" s="13">
        <f t="shared" si="33"/>
        <v>2.1780000000000001E-2</v>
      </c>
      <c r="P247" s="13">
        <f t="shared" si="34"/>
        <v>8.4607196732305004E-2</v>
      </c>
      <c r="Q247" s="13">
        <f t="shared" si="35"/>
        <v>1.8865182600000001E-3</v>
      </c>
      <c r="R247" s="13">
        <v>8.6617E-2</v>
      </c>
      <c r="S247" s="13">
        <v>1.7999999999999999E-2</v>
      </c>
      <c r="T247" s="13">
        <v>1E-3</v>
      </c>
      <c r="U247" s="13">
        <f t="shared" si="36"/>
        <v>1.5591059999999998E-3</v>
      </c>
      <c r="V247" s="13">
        <f t="shared" si="37"/>
        <v>8.6617000000000001E-5</v>
      </c>
      <c r="W247" s="13">
        <f t="shared" si="38"/>
        <v>7.3157497932284602E-3</v>
      </c>
      <c r="X247" s="13">
        <f t="shared" si="39"/>
        <v>1.01010101010101E-2</v>
      </c>
    </row>
    <row r="248" spans="1:24" x14ac:dyDescent="0.25">
      <c r="A248" s="12">
        <v>70</v>
      </c>
      <c r="B248" s="12">
        <v>6</v>
      </c>
      <c r="C248" s="13">
        <v>3.8286000000000001E-2</v>
      </c>
      <c r="D248" s="12">
        <v>500</v>
      </c>
      <c r="E248" s="12">
        <v>70</v>
      </c>
      <c r="F248" s="12">
        <v>6</v>
      </c>
      <c r="G248" s="12" t="s">
        <v>43</v>
      </c>
      <c r="H248" s="13">
        <v>2.460445</v>
      </c>
      <c r="I248" s="13">
        <v>9.9000000000000005E-2</v>
      </c>
      <c r="J248" s="13">
        <f t="shared" si="30"/>
        <v>9.4200597270000005E-2</v>
      </c>
      <c r="K248" s="13">
        <f t="shared" si="31"/>
        <v>3.7903140000000004E-3</v>
      </c>
      <c r="L248" s="13">
        <v>0.39700000000000002</v>
      </c>
      <c r="M248" s="13">
        <v>0.22</v>
      </c>
      <c r="N248" s="13">
        <f t="shared" si="32"/>
        <v>0.97679666500000006</v>
      </c>
      <c r="O248" s="13">
        <f t="shared" si="33"/>
        <v>2.1780000000000001E-2</v>
      </c>
      <c r="P248" s="13">
        <f t="shared" si="34"/>
        <v>3.7397637116190006E-2</v>
      </c>
      <c r="Q248" s="13">
        <f t="shared" si="35"/>
        <v>8.3386908E-4</v>
      </c>
      <c r="R248" s="13">
        <v>3.8286000000000001E-2</v>
      </c>
      <c r="S248" s="13">
        <v>1.7999999999999999E-2</v>
      </c>
      <c r="T248" s="13">
        <v>1E-3</v>
      </c>
      <c r="U248" s="13">
        <f t="shared" si="36"/>
        <v>6.89148E-4</v>
      </c>
      <c r="V248" s="13">
        <f t="shared" si="37"/>
        <v>3.8285999999999999E-5</v>
      </c>
      <c r="W248" s="13">
        <f t="shared" si="38"/>
        <v>7.3157497932284602E-3</v>
      </c>
      <c r="X248" s="13">
        <f t="shared" si="39"/>
        <v>1.01010101010101E-2</v>
      </c>
    </row>
    <row r="249" spans="1:24" x14ac:dyDescent="0.25">
      <c r="A249" s="12">
        <v>70</v>
      </c>
      <c r="B249" s="12">
        <v>6</v>
      </c>
      <c r="C249" s="13">
        <v>1.0924E-2</v>
      </c>
      <c r="D249" s="12">
        <v>500</v>
      </c>
      <c r="E249" s="12">
        <v>70</v>
      </c>
      <c r="F249" s="12">
        <v>6</v>
      </c>
      <c r="G249" s="12" t="s">
        <v>43</v>
      </c>
      <c r="H249" s="13">
        <v>2.460445</v>
      </c>
      <c r="I249" s="13">
        <v>9.9000000000000005E-2</v>
      </c>
      <c r="J249" s="13">
        <f t="shared" si="30"/>
        <v>2.687790118E-2</v>
      </c>
      <c r="K249" s="13">
        <f t="shared" si="31"/>
        <v>1.0814760000000001E-3</v>
      </c>
      <c r="L249" s="13">
        <v>0.39700000000000002</v>
      </c>
      <c r="M249" s="13">
        <v>0.22</v>
      </c>
      <c r="N249" s="13">
        <f t="shared" si="32"/>
        <v>0.97679666500000006</v>
      </c>
      <c r="O249" s="13">
        <f t="shared" si="33"/>
        <v>2.1780000000000001E-2</v>
      </c>
      <c r="P249" s="13">
        <f t="shared" si="34"/>
        <v>1.067052676846E-2</v>
      </c>
      <c r="Q249" s="13">
        <f t="shared" si="35"/>
        <v>2.3792472E-4</v>
      </c>
      <c r="R249" s="13">
        <v>1.0924E-2</v>
      </c>
      <c r="S249" s="13">
        <v>1.7999999999999999E-2</v>
      </c>
      <c r="T249" s="13">
        <v>1E-3</v>
      </c>
      <c r="U249" s="13">
        <f t="shared" si="36"/>
        <v>1.9663199999999997E-4</v>
      </c>
      <c r="V249" s="13">
        <f t="shared" si="37"/>
        <v>1.0923999999999999E-5</v>
      </c>
      <c r="W249" s="13">
        <f t="shared" si="38"/>
        <v>7.3157497932284593E-3</v>
      </c>
      <c r="X249" s="13">
        <f t="shared" si="39"/>
        <v>1.01010101010101E-2</v>
      </c>
    </row>
    <row r="250" spans="1:24" x14ac:dyDescent="0.25">
      <c r="A250" s="12">
        <v>70</v>
      </c>
      <c r="B250" s="12">
        <v>6</v>
      </c>
      <c r="C250" s="13">
        <v>3.1061999999999999E-2</v>
      </c>
      <c r="D250" s="12">
        <v>500</v>
      </c>
      <c r="E250" s="12">
        <v>70</v>
      </c>
      <c r="F250" s="12">
        <v>6</v>
      </c>
      <c r="G250" s="12" t="s">
        <v>43</v>
      </c>
      <c r="H250" s="13">
        <v>2.460445</v>
      </c>
      <c r="I250" s="13">
        <v>9.9000000000000005E-2</v>
      </c>
      <c r="J250" s="13">
        <f t="shared" si="30"/>
        <v>7.6426342590000002E-2</v>
      </c>
      <c r="K250" s="13">
        <f t="shared" si="31"/>
        <v>3.0751380000000003E-3</v>
      </c>
      <c r="L250" s="13">
        <v>0.39700000000000002</v>
      </c>
      <c r="M250" s="13">
        <v>0.22</v>
      </c>
      <c r="N250" s="13">
        <f t="shared" si="32"/>
        <v>0.97679666500000006</v>
      </c>
      <c r="O250" s="13">
        <f t="shared" si="33"/>
        <v>2.1780000000000001E-2</v>
      </c>
      <c r="P250" s="13">
        <f t="shared" si="34"/>
        <v>3.0341258008230003E-2</v>
      </c>
      <c r="Q250" s="13">
        <f t="shared" si="35"/>
        <v>6.7653036000000003E-4</v>
      </c>
      <c r="R250" s="13">
        <v>3.1061999999999999E-2</v>
      </c>
      <c r="S250" s="13">
        <v>1.7999999999999999E-2</v>
      </c>
      <c r="T250" s="13">
        <v>1E-3</v>
      </c>
      <c r="U250" s="13">
        <f t="shared" si="36"/>
        <v>5.5911599999999991E-4</v>
      </c>
      <c r="V250" s="13">
        <f t="shared" si="37"/>
        <v>3.1062000000000002E-5</v>
      </c>
      <c r="W250" s="13">
        <f t="shared" si="38"/>
        <v>7.3157497932284593E-3</v>
      </c>
      <c r="X250" s="13">
        <f t="shared" si="39"/>
        <v>1.01010101010101E-2</v>
      </c>
    </row>
    <row r="251" spans="1:24" x14ac:dyDescent="0.25">
      <c r="A251" s="12">
        <v>70</v>
      </c>
      <c r="B251" s="12">
        <v>6</v>
      </c>
      <c r="C251" s="13">
        <v>2.5768620000000002</v>
      </c>
      <c r="D251" s="12">
        <v>500</v>
      </c>
      <c r="E251" s="12">
        <v>70</v>
      </c>
      <c r="F251" s="12">
        <v>6</v>
      </c>
      <c r="G251" s="12" t="s">
        <v>43</v>
      </c>
      <c r="H251" s="13">
        <v>2.460445</v>
      </c>
      <c r="I251" s="13">
        <v>9.9000000000000005E-2</v>
      </c>
      <c r="J251" s="13">
        <f t="shared" si="30"/>
        <v>6.3402272235900003</v>
      </c>
      <c r="K251" s="13">
        <f t="shared" si="31"/>
        <v>0.25510933800000002</v>
      </c>
      <c r="L251" s="13">
        <v>0.39700000000000002</v>
      </c>
      <c r="M251" s="13">
        <v>0.22</v>
      </c>
      <c r="N251" s="13">
        <f t="shared" si="32"/>
        <v>0.97679666500000006</v>
      </c>
      <c r="O251" s="13">
        <f t="shared" si="33"/>
        <v>2.1780000000000001E-2</v>
      </c>
      <c r="P251" s="13">
        <f t="shared" si="34"/>
        <v>2.5170702077652303</v>
      </c>
      <c r="Q251" s="13">
        <f t="shared" si="35"/>
        <v>5.6124054360000009E-2</v>
      </c>
      <c r="R251" s="13">
        <v>2.5768620000000002</v>
      </c>
      <c r="S251" s="13">
        <v>1.7999999999999999E-2</v>
      </c>
      <c r="T251" s="13">
        <v>1E-3</v>
      </c>
      <c r="U251" s="13">
        <f t="shared" si="36"/>
        <v>4.6383516E-2</v>
      </c>
      <c r="V251" s="13">
        <f t="shared" si="37"/>
        <v>2.5768620000000001E-3</v>
      </c>
      <c r="W251" s="13">
        <f t="shared" si="38"/>
        <v>7.3157497932284602E-3</v>
      </c>
      <c r="X251" s="13">
        <f t="shared" si="39"/>
        <v>1.01010101010101E-2</v>
      </c>
    </row>
    <row r="252" spans="1:24" x14ac:dyDescent="0.25">
      <c r="A252" s="12">
        <v>70</v>
      </c>
      <c r="B252" s="12">
        <v>6</v>
      </c>
      <c r="C252" s="13">
        <v>0.62040300000000004</v>
      </c>
      <c r="D252" s="12">
        <v>500</v>
      </c>
      <c r="E252" s="12">
        <v>70</v>
      </c>
      <c r="F252" s="12">
        <v>6</v>
      </c>
      <c r="G252" s="12" t="s">
        <v>43</v>
      </c>
      <c r="H252" s="13">
        <v>2.460445</v>
      </c>
      <c r="I252" s="13">
        <v>9.9000000000000005E-2</v>
      </c>
      <c r="J252" s="13">
        <f t="shared" si="30"/>
        <v>1.5264674593350001</v>
      </c>
      <c r="K252" s="13">
        <f t="shared" si="31"/>
        <v>6.1419897000000008E-2</v>
      </c>
      <c r="L252" s="13">
        <v>0.39700000000000002</v>
      </c>
      <c r="M252" s="13">
        <v>0.22</v>
      </c>
      <c r="N252" s="13">
        <f t="shared" si="32"/>
        <v>0.97679666500000006</v>
      </c>
      <c r="O252" s="13">
        <f t="shared" si="33"/>
        <v>2.1780000000000001E-2</v>
      </c>
      <c r="P252" s="13">
        <f t="shared" si="34"/>
        <v>0.60600758135599508</v>
      </c>
      <c r="Q252" s="13">
        <f t="shared" si="35"/>
        <v>1.3512377340000001E-2</v>
      </c>
      <c r="R252" s="13">
        <v>0.62040300000000004</v>
      </c>
      <c r="S252" s="13">
        <v>1.7999999999999999E-2</v>
      </c>
      <c r="T252" s="13">
        <v>1E-3</v>
      </c>
      <c r="U252" s="13">
        <f t="shared" si="36"/>
        <v>1.1167254E-2</v>
      </c>
      <c r="V252" s="13">
        <f t="shared" si="37"/>
        <v>6.2040300000000006E-4</v>
      </c>
      <c r="W252" s="13">
        <f t="shared" si="38"/>
        <v>7.3157497932284602E-3</v>
      </c>
      <c r="X252" s="13">
        <f t="shared" si="39"/>
        <v>1.01010101010101E-2</v>
      </c>
    </row>
    <row r="253" spans="1:24" x14ac:dyDescent="0.25">
      <c r="A253" s="12">
        <v>70</v>
      </c>
      <c r="B253" s="12">
        <v>6</v>
      </c>
      <c r="C253" s="13">
        <v>7.6802999999999996E-2</v>
      </c>
      <c r="D253" s="12">
        <v>500</v>
      </c>
      <c r="E253" s="12">
        <v>70</v>
      </c>
      <c r="F253" s="12">
        <v>6</v>
      </c>
      <c r="G253" s="12" t="s">
        <v>43</v>
      </c>
      <c r="H253" s="13">
        <v>2.460445</v>
      </c>
      <c r="I253" s="13">
        <v>9.9000000000000005E-2</v>
      </c>
      <c r="J253" s="13">
        <f t="shared" si="30"/>
        <v>0.18896955733499998</v>
      </c>
      <c r="K253" s="13">
        <f t="shared" si="31"/>
        <v>7.6034969999999999E-3</v>
      </c>
      <c r="L253" s="13">
        <v>0.39700000000000002</v>
      </c>
      <c r="M253" s="13">
        <v>0.22</v>
      </c>
      <c r="N253" s="13">
        <f t="shared" si="32"/>
        <v>0.97679666500000006</v>
      </c>
      <c r="O253" s="13">
        <f t="shared" si="33"/>
        <v>2.1780000000000001E-2</v>
      </c>
      <c r="P253" s="13">
        <f t="shared" si="34"/>
        <v>7.5020914261995003E-2</v>
      </c>
      <c r="Q253" s="13">
        <f t="shared" si="35"/>
        <v>1.6727693399999999E-3</v>
      </c>
      <c r="R253" s="13">
        <v>7.6802999999999996E-2</v>
      </c>
      <c r="S253" s="13">
        <v>1.7999999999999999E-2</v>
      </c>
      <c r="T253" s="13">
        <v>1E-3</v>
      </c>
      <c r="U253" s="13">
        <f t="shared" si="36"/>
        <v>1.3824539999999998E-3</v>
      </c>
      <c r="V253" s="13">
        <f t="shared" si="37"/>
        <v>7.6803000000000003E-5</v>
      </c>
      <c r="W253" s="13">
        <f t="shared" si="38"/>
        <v>7.3157497932284602E-3</v>
      </c>
      <c r="X253" s="13">
        <f t="shared" si="39"/>
        <v>1.0101010101010102E-2</v>
      </c>
    </row>
    <row r="254" spans="1:24" x14ac:dyDescent="0.25">
      <c r="A254" s="12">
        <v>70</v>
      </c>
      <c r="B254" s="12">
        <v>6</v>
      </c>
      <c r="C254" s="13">
        <v>0.175173</v>
      </c>
      <c r="D254" s="12">
        <v>500</v>
      </c>
      <c r="E254" s="12">
        <v>70</v>
      </c>
      <c r="F254" s="12">
        <v>6</v>
      </c>
      <c r="G254" s="12" t="s">
        <v>43</v>
      </c>
      <c r="H254" s="13">
        <v>2.460445</v>
      </c>
      <c r="I254" s="13">
        <v>9.9000000000000005E-2</v>
      </c>
      <c r="J254" s="13">
        <f t="shared" si="30"/>
        <v>0.43100353198499997</v>
      </c>
      <c r="K254" s="13">
        <f t="shared" si="31"/>
        <v>1.7342126999999999E-2</v>
      </c>
      <c r="L254" s="13">
        <v>0.39700000000000002</v>
      </c>
      <c r="M254" s="13">
        <v>0.22</v>
      </c>
      <c r="N254" s="13">
        <f t="shared" si="32"/>
        <v>0.97679666500000006</v>
      </c>
      <c r="O254" s="13">
        <f t="shared" si="33"/>
        <v>2.1780000000000001E-2</v>
      </c>
      <c r="P254" s="13">
        <f t="shared" si="34"/>
        <v>0.17110840219804502</v>
      </c>
      <c r="Q254" s="13">
        <f t="shared" si="35"/>
        <v>3.8152679399999999E-3</v>
      </c>
      <c r="R254" s="13">
        <v>0.175173</v>
      </c>
      <c r="S254" s="13">
        <v>1.7999999999999999E-2</v>
      </c>
      <c r="T254" s="13">
        <v>1E-3</v>
      </c>
      <c r="U254" s="13">
        <f t="shared" si="36"/>
        <v>3.1531139999999998E-3</v>
      </c>
      <c r="V254" s="13">
        <f t="shared" si="37"/>
        <v>1.7517300000000001E-4</v>
      </c>
      <c r="W254" s="13">
        <f t="shared" si="38"/>
        <v>7.3157497932284611E-3</v>
      </c>
      <c r="X254" s="13">
        <f t="shared" si="39"/>
        <v>1.0101010101010102E-2</v>
      </c>
    </row>
    <row r="255" spans="1:24" x14ac:dyDescent="0.25">
      <c r="A255" s="12">
        <v>71</v>
      </c>
      <c r="B255" s="12">
        <v>6</v>
      </c>
      <c r="C255" s="13">
        <v>1.5202640000000001</v>
      </c>
      <c r="D255" s="12">
        <v>506</v>
      </c>
      <c r="E255" s="12">
        <v>71</v>
      </c>
      <c r="F255" s="12">
        <v>6</v>
      </c>
      <c r="G255" s="12" t="s">
        <v>43</v>
      </c>
      <c r="H255" s="13">
        <v>4.0542230000000004</v>
      </c>
      <c r="I255" s="13">
        <v>0.17599999999999999</v>
      </c>
      <c r="J255" s="13">
        <f t="shared" si="30"/>
        <v>6.1634892748720009</v>
      </c>
      <c r="K255" s="13">
        <f t="shared" si="31"/>
        <v>0.267566464</v>
      </c>
      <c r="L255" s="13">
        <v>0.188</v>
      </c>
      <c r="M255" s="13">
        <v>0.13300000000000001</v>
      </c>
      <c r="N255" s="13">
        <f t="shared" si="32"/>
        <v>0.76219392400000008</v>
      </c>
      <c r="O255" s="13">
        <f t="shared" si="33"/>
        <v>2.3407999999999998E-2</v>
      </c>
      <c r="P255" s="13">
        <f t="shared" si="34"/>
        <v>1.1587359836759361</v>
      </c>
      <c r="Q255" s="13">
        <f t="shared" si="35"/>
        <v>3.5586339712000002E-2</v>
      </c>
      <c r="R255" s="13">
        <v>1.5202640000000001</v>
      </c>
      <c r="S255" s="13">
        <v>7.0000000000000001E-3</v>
      </c>
      <c r="T255" s="13">
        <v>0</v>
      </c>
      <c r="U255" s="13">
        <f t="shared" si="36"/>
        <v>1.0641848000000001E-2</v>
      </c>
      <c r="V255" s="13">
        <f t="shared" si="37"/>
        <v>0</v>
      </c>
      <c r="W255" s="13">
        <f t="shared" si="38"/>
        <v>1.7265947137096306E-3</v>
      </c>
      <c r="X255" s="13">
        <f t="shared" si="39"/>
        <v>0</v>
      </c>
    </row>
    <row r="256" spans="1:24" x14ac:dyDescent="0.25">
      <c r="A256" s="12">
        <v>73</v>
      </c>
      <c r="B256" s="12">
        <v>6</v>
      </c>
      <c r="C256" s="13">
        <v>0.86638400000000004</v>
      </c>
      <c r="D256" s="12">
        <v>517</v>
      </c>
      <c r="E256" s="12">
        <v>73</v>
      </c>
      <c r="F256" s="12">
        <v>6</v>
      </c>
      <c r="G256" s="12" t="s">
        <v>43</v>
      </c>
      <c r="H256" s="13">
        <v>2.2652019999999999</v>
      </c>
      <c r="I256" s="13">
        <v>8.3000000000000004E-2</v>
      </c>
      <c r="J256" s="13">
        <f t="shared" si="30"/>
        <v>1.962534769568</v>
      </c>
      <c r="K256" s="13">
        <f t="shared" si="31"/>
        <v>7.1909872000000014E-2</v>
      </c>
      <c r="L256" s="13">
        <v>0.27100000000000002</v>
      </c>
      <c r="M256" s="13">
        <v>0.222</v>
      </c>
      <c r="N256" s="13">
        <f t="shared" si="32"/>
        <v>0.613869742</v>
      </c>
      <c r="O256" s="13">
        <f t="shared" si="33"/>
        <v>1.8426000000000001E-2</v>
      </c>
      <c r="P256" s="13">
        <f t="shared" si="34"/>
        <v>0.53184692255292798</v>
      </c>
      <c r="Q256" s="13">
        <f t="shared" si="35"/>
        <v>1.5963991584000001E-2</v>
      </c>
      <c r="R256" s="13">
        <v>0.86638400000000004</v>
      </c>
      <c r="S256" s="13">
        <v>5.0000000000000001E-3</v>
      </c>
      <c r="T256" s="13">
        <v>0</v>
      </c>
      <c r="U256" s="13">
        <f t="shared" si="36"/>
        <v>4.3319200000000004E-3</v>
      </c>
      <c r="V256" s="13">
        <f t="shared" si="37"/>
        <v>0</v>
      </c>
      <c r="W256" s="13">
        <f t="shared" si="38"/>
        <v>2.2073086638630906E-3</v>
      </c>
      <c r="X256" s="13">
        <f t="shared" si="39"/>
        <v>0</v>
      </c>
    </row>
    <row r="257" spans="1:24" x14ac:dyDescent="0.25">
      <c r="A257" s="12">
        <v>75</v>
      </c>
      <c r="B257" s="12">
        <v>6</v>
      </c>
      <c r="C257" s="13">
        <v>3.0044580000000001</v>
      </c>
      <c r="D257" s="12">
        <v>528</v>
      </c>
      <c r="E257" s="12">
        <v>75</v>
      </c>
      <c r="F257" s="12">
        <v>6</v>
      </c>
      <c r="G257" s="12" t="s">
        <v>43</v>
      </c>
      <c r="H257" s="13">
        <v>1.7853110000000001</v>
      </c>
      <c r="I257" s="13">
        <v>8.2000000000000003E-2</v>
      </c>
      <c r="J257" s="13">
        <f t="shared" si="30"/>
        <v>5.3638919164380008</v>
      </c>
      <c r="K257" s="13">
        <f t="shared" si="31"/>
        <v>0.24636555600000001</v>
      </c>
      <c r="L257" s="13">
        <v>0.41099999999999998</v>
      </c>
      <c r="M257" s="13">
        <v>0.53300000000000003</v>
      </c>
      <c r="N257" s="13">
        <f t="shared" si="32"/>
        <v>0.73376282100000001</v>
      </c>
      <c r="O257" s="13">
        <f t="shared" si="33"/>
        <v>4.3706000000000002E-2</v>
      </c>
      <c r="P257" s="13">
        <f t="shared" si="34"/>
        <v>2.2045595776560183</v>
      </c>
      <c r="Q257" s="13">
        <f t="shared" si="35"/>
        <v>0.131312841348</v>
      </c>
      <c r="R257" s="13">
        <v>3.0044580000000001</v>
      </c>
      <c r="S257" s="13">
        <v>2E-3</v>
      </c>
      <c r="T257" s="13">
        <v>0</v>
      </c>
      <c r="U257" s="13">
        <f t="shared" si="36"/>
        <v>6.0089160000000004E-3</v>
      </c>
      <c r="V257" s="13">
        <f t="shared" si="37"/>
        <v>0</v>
      </c>
      <c r="W257" s="13">
        <f t="shared" si="38"/>
        <v>1.1202529979370539E-3</v>
      </c>
      <c r="X257" s="13">
        <f t="shared" si="39"/>
        <v>0</v>
      </c>
    </row>
    <row r="258" spans="1:24" x14ac:dyDescent="0.25">
      <c r="A258" s="12">
        <v>75</v>
      </c>
      <c r="B258" s="12">
        <v>6</v>
      </c>
      <c r="C258" s="13">
        <v>1.667575</v>
      </c>
      <c r="D258" s="12">
        <v>528</v>
      </c>
      <c r="E258" s="12">
        <v>75</v>
      </c>
      <c r="F258" s="12">
        <v>6</v>
      </c>
      <c r="G258" s="12" t="s">
        <v>43</v>
      </c>
      <c r="H258" s="13">
        <v>1.7853110000000001</v>
      </c>
      <c r="I258" s="13">
        <v>8.2000000000000003E-2</v>
      </c>
      <c r="J258" s="13">
        <f t="shared" si="30"/>
        <v>2.977139990825</v>
      </c>
      <c r="K258" s="13">
        <f t="shared" si="31"/>
        <v>0.13674115000000001</v>
      </c>
      <c r="L258" s="13">
        <v>0.41099999999999998</v>
      </c>
      <c r="M258" s="13">
        <v>0.53300000000000003</v>
      </c>
      <c r="N258" s="13">
        <f t="shared" si="32"/>
        <v>0.73376282100000001</v>
      </c>
      <c r="O258" s="13">
        <f t="shared" si="33"/>
        <v>4.3706000000000002E-2</v>
      </c>
      <c r="P258" s="13">
        <f t="shared" si="34"/>
        <v>1.2236045362290751</v>
      </c>
      <c r="Q258" s="13">
        <f t="shared" si="35"/>
        <v>7.288303295000001E-2</v>
      </c>
      <c r="R258" s="13">
        <v>1.667575</v>
      </c>
      <c r="S258" s="13">
        <v>2E-3</v>
      </c>
      <c r="T258" s="13">
        <v>0</v>
      </c>
      <c r="U258" s="13">
        <f t="shared" si="36"/>
        <v>3.3351500000000003E-3</v>
      </c>
      <c r="V258" s="13">
        <f t="shared" si="37"/>
        <v>0</v>
      </c>
      <c r="W258" s="13">
        <f t="shared" si="38"/>
        <v>1.1202529979370541E-3</v>
      </c>
      <c r="X258" s="13">
        <f t="shared" si="39"/>
        <v>0</v>
      </c>
    </row>
    <row r="259" spans="1:24" x14ac:dyDescent="0.25">
      <c r="A259" s="12">
        <v>70</v>
      </c>
      <c r="B259" s="12">
        <v>6</v>
      </c>
      <c r="C259" s="13">
        <v>1.709E-3</v>
      </c>
      <c r="D259" s="12">
        <v>500</v>
      </c>
      <c r="E259" s="12">
        <v>70</v>
      </c>
      <c r="F259" s="12">
        <v>6</v>
      </c>
      <c r="G259" s="12" t="s">
        <v>43</v>
      </c>
      <c r="H259" s="13">
        <v>2.460445</v>
      </c>
      <c r="I259" s="13">
        <v>9.9000000000000005E-2</v>
      </c>
      <c r="J259" s="13">
        <f t="shared" si="30"/>
        <v>4.2049005050000003E-3</v>
      </c>
      <c r="K259" s="13">
        <f t="shared" si="31"/>
        <v>1.6919100000000001E-4</v>
      </c>
      <c r="L259" s="13">
        <v>0.39700000000000002</v>
      </c>
      <c r="M259" s="13">
        <v>0.22</v>
      </c>
      <c r="N259" s="13">
        <f t="shared" si="32"/>
        <v>0.97679666500000006</v>
      </c>
      <c r="O259" s="13">
        <f t="shared" si="33"/>
        <v>2.1780000000000001E-2</v>
      </c>
      <c r="P259" s="13">
        <f t="shared" si="34"/>
        <v>1.669345500485E-3</v>
      </c>
      <c r="Q259" s="13">
        <f t="shared" si="35"/>
        <v>3.7222019999999998E-5</v>
      </c>
      <c r="R259" s="13">
        <v>1.709E-3</v>
      </c>
      <c r="S259" s="13">
        <v>1.7999999999999999E-2</v>
      </c>
      <c r="T259" s="13">
        <v>1E-3</v>
      </c>
      <c r="U259" s="13">
        <f t="shared" si="36"/>
        <v>3.0762000000000001E-5</v>
      </c>
      <c r="V259" s="13">
        <f t="shared" si="37"/>
        <v>1.7090000000000001E-6</v>
      </c>
      <c r="W259" s="13">
        <f t="shared" si="38"/>
        <v>7.3157497932284602E-3</v>
      </c>
      <c r="X259" s="13">
        <f t="shared" si="39"/>
        <v>1.01010101010101E-2</v>
      </c>
    </row>
    <row r="260" spans="1:24" x14ac:dyDescent="0.25">
      <c r="J260" s="13">
        <f t="shared" ref="J260:Q260" si="40">ROUND(SUM(J17:J259),1)</f>
        <v>33647.699999999997</v>
      </c>
      <c r="K260" s="13">
        <f t="shared" si="40"/>
        <v>2343.6999999999998</v>
      </c>
      <c r="P260" s="13">
        <f t="shared" si="40"/>
        <v>12878.6</v>
      </c>
      <c r="Q260" s="13">
        <f t="shared" si="40"/>
        <v>1059.2</v>
      </c>
      <c r="R260" s="13">
        <f>ROUND(SUM(R17:R259),1)</f>
        <v>3813.5</v>
      </c>
      <c r="U260" s="13">
        <f t="shared" ref="U260:V260" si="41">ROUND(SUM(U17:U259),1)</f>
        <v>282.2</v>
      </c>
      <c r="V260" s="13">
        <f t="shared" si="41"/>
        <v>26.1</v>
      </c>
    </row>
  </sheetData>
  <sortState ref="A2:Y259">
    <sortCondition ref="F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144"/>
  <sheetViews>
    <sheetView workbookViewId="0">
      <pane ySplit="2" topLeftCell="A113" activePane="bottomLeft" state="frozen"/>
      <selection pane="bottomLeft" activeCell="L144" sqref="L144:O144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1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2.5703125" style="13" bestFit="1" customWidth="1"/>
    <col min="17" max="18" width="11.5703125" style="13" bestFit="1" customWidth="1"/>
    <col min="19" max="19" width="11" style="13" bestFit="1" customWidth="1"/>
    <col min="20" max="20" width="10.7109375" style="13" bestFit="1" customWidth="1"/>
    <col min="21" max="21" width="12.5703125" style="13" bestFit="1" customWidth="1"/>
    <col min="22" max="22" width="11.570312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37</v>
      </c>
      <c r="B3" s="12">
        <v>1</v>
      </c>
      <c r="C3" s="13">
        <v>1.838686</v>
      </c>
      <c r="D3" s="12">
        <v>238</v>
      </c>
      <c r="E3" s="12">
        <v>37</v>
      </c>
      <c r="F3" s="12">
        <v>1</v>
      </c>
      <c r="G3" s="12" t="s">
        <v>39</v>
      </c>
      <c r="H3" s="13">
        <v>5.1162029999999996</v>
      </c>
      <c r="I3" s="13">
        <v>0.46400000000000002</v>
      </c>
      <c r="J3" s="13">
        <f>C3*H3</f>
        <v>9.4070908292579993</v>
      </c>
      <c r="K3" s="13">
        <f>C3*I3</f>
        <v>0.85315030400000003</v>
      </c>
      <c r="L3" s="13">
        <v>0.81200000000000006</v>
      </c>
      <c r="M3" s="13">
        <v>0.78100000000000003</v>
      </c>
      <c r="N3" s="13">
        <f>H3*L3</f>
        <v>4.1543568359999998</v>
      </c>
      <c r="O3" s="13">
        <f>I3*M3</f>
        <v>0.36238400000000004</v>
      </c>
      <c r="P3" s="13">
        <f>C3*N3</f>
        <v>7.638557753357496</v>
      </c>
      <c r="Q3" s="13">
        <f>C3*O3</f>
        <v>0.66631038742400006</v>
      </c>
      <c r="R3" s="13">
        <v>1.838686</v>
      </c>
      <c r="S3" s="13">
        <v>4.1539999999999999</v>
      </c>
      <c r="T3" s="13">
        <v>0.36199999999999999</v>
      </c>
      <c r="U3" s="13">
        <f>R3*S3</f>
        <v>7.6379016440000003</v>
      </c>
      <c r="V3" s="13">
        <f>R3*T3</f>
        <v>0.66560433200000002</v>
      </c>
      <c r="W3" s="13">
        <f>U3/J3</f>
        <v>0.81193025374481831</v>
      </c>
      <c r="X3" s="13">
        <f>V3/K3</f>
        <v>0.78017241379310343</v>
      </c>
    </row>
    <row r="4" spans="1:24" x14ac:dyDescent="0.25">
      <c r="A4" s="12">
        <v>38</v>
      </c>
      <c r="B4" s="12">
        <v>1</v>
      </c>
      <c r="C4" s="13">
        <v>3.9795020000000001</v>
      </c>
      <c r="D4" s="12">
        <v>247</v>
      </c>
      <c r="E4" s="12">
        <v>38</v>
      </c>
      <c r="F4" s="12">
        <v>1</v>
      </c>
      <c r="G4" s="12" t="s">
        <v>39</v>
      </c>
      <c r="H4" s="13">
        <v>4.4645869999999999</v>
      </c>
      <c r="I4" s="13">
        <v>0.39400000000000002</v>
      </c>
      <c r="J4" s="13">
        <f t="shared" ref="J4:J67" si="0">C4*H4</f>
        <v>17.766832895674</v>
      </c>
      <c r="K4" s="13">
        <f t="shared" ref="K4:K67" si="1">C4*I4</f>
        <v>1.5679237880000001</v>
      </c>
      <c r="L4" s="13">
        <v>0.753</v>
      </c>
      <c r="M4" s="13">
        <v>0.73299999999999998</v>
      </c>
      <c r="N4" s="13">
        <f t="shared" ref="N4:N67" si="2">H4*L4</f>
        <v>3.361834011</v>
      </c>
      <c r="O4" s="13">
        <f t="shared" ref="O4:O67" si="3">I4*M4</f>
        <v>0.288802</v>
      </c>
      <c r="P4" s="13">
        <f t="shared" ref="P4:P67" si="4">C4*N4</f>
        <v>13.378425170442522</v>
      </c>
      <c r="Q4" s="13">
        <f t="shared" ref="Q4:Q67" si="5">C4*O4</f>
        <v>1.149288136604</v>
      </c>
      <c r="R4" s="13">
        <v>3.9795020000000001</v>
      </c>
      <c r="S4" s="13">
        <v>3.3620000000000001</v>
      </c>
      <c r="T4" s="13">
        <v>0.28899999999999998</v>
      </c>
      <c r="U4" s="13">
        <f t="shared" ref="U4:U67" si="6">R4*S4</f>
        <v>13.379085724000001</v>
      </c>
      <c r="V4" s="13">
        <f t="shared" ref="V4:V67" si="7">R4*T4</f>
        <v>1.1500760779999999</v>
      </c>
      <c r="W4" s="13">
        <f t="shared" ref="W4:W67" si="8">U4/J4</f>
        <v>0.75303717902686196</v>
      </c>
      <c r="X4" s="13">
        <f t="shared" ref="X4:X67" si="9">V4/K4</f>
        <v>0.73350253807106591</v>
      </c>
    </row>
    <row r="5" spans="1:24" x14ac:dyDescent="0.25">
      <c r="A5" s="12">
        <v>38</v>
      </c>
      <c r="B5" s="12">
        <v>1</v>
      </c>
      <c r="C5" s="13">
        <v>12.688006</v>
      </c>
      <c r="D5" s="12">
        <v>247</v>
      </c>
      <c r="E5" s="12">
        <v>38</v>
      </c>
      <c r="F5" s="12">
        <v>1</v>
      </c>
      <c r="G5" s="12" t="s">
        <v>39</v>
      </c>
      <c r="H5" s="13">
        <v>4.4645869999999999</v>
      </c>
      <c r="I5" s="13">
        <v>0.39400000000000002</v>
      </c>
      <c r="J5" s="13">
        <f t="shared" si="0"/>
        <v>56.646706643521995</v>
      </c>
      <c r="K5" s="13">
        <f t="shared" si="1"/>
        <v>4.9990743640000002</v>
      </c>
      <c r="L5" s="13">
        <v>0.753</v>
      </c>
      <c r="M5" s="13">
        <v>0.73299999999999998</v>
      </c>
      <c r="N5" s="13">
        <f t="shared" si="2"/>
        <v>3.361834011</v>
      </c>
      <c r="O5" s="13">
        <f t="shared" si="3"/>
        <v>0.288802</v>
      </c>
      <c r="P5" s="13">
        <f t="shared" si="4"/>
        <v>42.654970102572065</v>
      </c>
      <c r="Q5" s="13">
        <f t="shared" si="5"/>
        <v>3.6643215088119998</v>
      </c>
      <c r="R5" s="13">
        <v>12.688006</v>
      </c>
      <c r="S5" s="13">
        <v>3.3620000000000001</v>
      </c>
      <c r="T5" s="13">
        <v>0.28899999999999998</v>
      </c>
      <c r="U5" s="13">
        <f t="shared" si="6"/>
        <v>42.657076172000004</v>
      </c>
      <c r="V5" s="13">
        <f t="shared" si="7"/>
        <v>3.6668337339999995</v>
      </c>
      <c r="W5" s="13">
        <f t="shared" si="8"/>
        <v>0.75303717902686196</v>
      </c>
      <c r="X5" s="13">
        <f t="shared" si="9"/>
        <v>0.73350253807106591</v>
      </c>
    </row>
    <row r="6" spans="1:24" x14ac:dyDescent="0.25">
      <c r="A6" s="12">
        <v>38</v>
      </c>
      <c r="B6" s="12">
        <v>1</v>
      </c>
      <c r="C6" s="13">
        <v>2.9112049999999998</v>
      </c>
      <c r="D6" s="12">
        <v>247</v>
      </c>
      <c r="E6" s="12">
        <v>38</v>
      </c>
      <c r="F6" s="12">
        <v>1</v>
      </c>
      <c r="G6" s="12" t="s">
        <v>39</v>
      </c>
      <c r="H6" s="13">
        <v>4.4645869999999999</v>
      </c>
      <c r="I6" s="13">
        <v>0.39400000000000002</v>
      </c>
      <c r="J6" s="13">
        <f t="shared" si="0"/>
        <v>12.997327997334999</v>
      </c>
      <c r="K6" s="13">
        <f t="shared" si="1"/>
        <v>1.14701477</v>
      </c>
      <c r="L6" s="13">
        <v>0.753</v>
      </c>
      <c r="M6" s="13">
        <v>0.73299999999999998</v>
      </c>
      <c r="N6" s="13">
        <f t="shared" si="2"/>
        <v>3.361834011</v>
      </c>
      <c r="O6" s="13">
        <f t="shared" si="3"/>
        <v>0.288802</v>
      </c>
      <c r="P6" s="13">
        <f t="shared" si="4"/>
        <v>9.7869879819932546</v>
      </c>
      <c r="Q6" s="13">
        <f t="shared" si="5"/>
        <v>0.84076182640999997</v>
      </c>
      <c r="R6" s="13">
        <v>2.9112049999999998</v>
      </c>
      <c r="S6" s="13">
        <v>3.3620000000000001</v>
      </c>
      <c r="T6" s="13">
        <v>0.28899999999999998</v>
      </c>
      <c r="U6" s="13">
        <f t="shared" si="6"/>
        <v>9.7874712099999996</v>
      </c>
      <c r="V6" s="13">
        <f t="shared" si="7"/>
        <v>0.84133824499999987</v>
      </c>
      <c r="W6" s="13">
        <f t="shared" si="8"/>
        <v>0.75303717902686185</v>
      </c>
      <c r="X6" s="13">
        <f t="shared" si="9"/>
        <v>0.73350253807106591</v>
      </c>
    </row>
    <row r="7" spans="1:24" x14ac:dyDescent="0.25">
      <c r="A7" s="12">
        <v>38</v>
      </c>
      <c r="B7" s="12">
        <v>1</v>
      </c>
      <c r="C7" s="13">
        <v>14.481392</v>
      </c>
      <c r="D7" s="12">
        <v>247</v>
      </c>
      <c r="E7" s="12">
        <v>38</v>
      </c>
      <c r="F7" s="12">
        <v>1</v>
      </c>
      <c r="G7" s="12" t="s">
        <v>39</v>
      </c>
      <c r="H7" s="13">
        <v>4.4645869999999999</v>
      </c>
      <c r="I7" s="13">
        <v>0.39400000000000002</v>
      </c>
      <c r="J7" s="13">
        <f t="shared" si="0"/>
        <v>64.653434465103999</v>
      </c>
      <c r="K7" s="13">
        <f t="shared" si="1"/>
        <v>5.7056684479999999</v>
      </c>
      <c r="L7" s="13">
        <v>0.753</v>
      </c>
      <c r="M7" s="13">
        <v>0.73299999999999998</v>
      </c>
      <c r="N7" s="13">
        <f t="shared" si="2"/>
        <v>3.361834011</v>
      </c>
      <c r="O7" s="13">
        <f t="shared" si="3"/>
        <v>0.288802</v>
      </c>
      <c r="P7" s="13">
        <f t="shared" si="4"/>
        <v>48.684036152223314</v>
      </c>
      <c r="Q7" s="13">
        <f t="shared" si="5"/>
        <v>4.1822549723840003</v>
      </c>
      <c r="R7" s="13">
        <v>14.481392</v>
      </c>
      <c r="S7" s="13">
        <v>3.3620000000000001</v>
      </c>
      <c r="T7" s="13">
        <v>0.28899999999999998</v>
      </c>
      <c r="U7" s="13">
        <f t="shared" si="6"/>
        <v>48.686439903999997</v>
      </c>
      <c r="V7" s="13">
        <f t="shared" si="7"/>
        <v>4.1851222879999996</v>
      </c>
      <c r="W7" s="13">
        <f t="shared" si="8"/>
        <v>0.75303717902686185</v>
      </c>
      <c r="X7" s="13">
        <f t="shared" si="9"/>
        <v>0.73350253807106591</v>
      </c>
    </row>
    <row r="8" spans="1:24" x14ac:dyDescent="0.25">
      <c r="A8" s="12">
        <v>38</v>
      </c>
      <c r="B8" s="12">
        <v>1</v>
      </c>
      <c r="C8" s="13">
        <v>15.228502000000001</v>
      </c>
      <c r="D8" s="12">
        <v>247</v>
      </c>
      <c r="E8" s="12">
        <v>38</v>
      </c>
      <c r="F8" s="12">
        <v>1</v>
      </c>
      <c r="G8" s="12" t="s">
        <v>39</v>
      </c>
      <c r="H8" s="13">
        <v>4.4645869999999999</v>
      </c>
      <c r="I8" s="13">
        <v>0.39400000000000002</v>
      </c>
      <c r="J8" s="13">
        <f t="shared" si="0"/>
        <v>67.988972058673994</v>
      </c>
      <c r="K8" s="13">
        <f t="shared" si="1"/>
        <v>6.0000297880000009</v>
      </c>
      <c r="L8" s="13">
        <v>0.753</v>
      </c>
      <c r="M8" s="13">
        <v>0.73299999999999998</v>
      </c>
      <c r="N8" s="13">
        <f t="shared" si="2"/>
        <v>3.361834011</v>
      </c>
      <c r="O8" s="13">
        <f t="shared" si="3"/>
        <v>0.288802</v>
      </c>
      <c r="P8" s="13">
        <f t="shared" si="4"/>
        <v>51.195695960181524</v>
      </c>
      <c r="Q8" s="13">
        <f t="shared" si="5"/>
        <v>4.3980218346040001</v>
      </c>
      <c r="R8" s="13">
        <v>15.228502000000001</v>
      </c>
      <c r="S8" s="13">
        <v>3.3620000000000001</v>
      </c>
      <c r="T8" s="13">
        <v>0.28899999999999998</v>
      </c>
      <c r="U8" s="13">
        <f t="shared" si="6"/>
        <v>51.198223724000002</v>
      </c>
      <c r="V8" s="13">
        <f t="shared" si="7"/>
        <v>4.4010370779999999</v>
      </c>
      <c r="W8" s="13">
        <f t="shared" si="8"/>
        <v>0.75303717902686196</v>
      </c>
      <c r="X8" s="13">
        <f t="shared" si="9"/>
        <v>0.73350253807106591</v>
      </c>
    </row>
    <row r="9" spans="1:24" x14ac:dyDescent="0.25">
      <c r="A9" s="12">
        <v>39</v>
      </c>
      <c r="B9" s="12">
        <v>1</v>
      </c>
      <c r="C9" s="13">
        <v>2.2485200000000001</v>
      </c>
      <c r="D9" s="12">
        <v>259</v>
      </c>
      <c r="E9" s="12">
        <v>39</v>
      </c>
      <c r="F9" s="12">
        <v>1</v>
      </c>
      <c r="G9" s="12" t="s">
        <v>39</v>
      </c>
      <c r="H9" s="13">
        <v>2.8996460000000002</v>
      </c>
      <c r="I9" s="13">
        <v>0.25900000000000001</v>
      </c>
      <c r="J9" s="13">
        <f t="shared" si="0"/>
        <v>6.5199120239200008</v>
      </c>
      <c r="K9" s="13">
        <f t="shared" si="1"/>
        <v>0.58236668000000003</v>
      </c>
      <c r="L9" s="13">
        <v>1.075</v>
      </c>
      <c r="M9" s="13">
        <v>1.0820000000000001</v>
      </c>
      <c r="N9" s="13">
        <f t="shared" si="2"/>
        <v>3.1171194500000001</v>
      </c>
      <c r="O9" s="13">
        <f t="shared" si="3"/>
        <v>0.28023800000000004</v>
      </c>
      <c r="P9" s="13">
        <f t="shared" si="4"/>
        <v>7.0089054257140004</v>
      </c>
      <c r="Q9" s="13">
        <f t="shared" si="5"/>
        <v>0.63012074776000015</v>
      </c>
      <c r="R9" s="13">
        <v>2.2485200000000001</v>
      </c>
      <c r="S9" s="13">
        <v>2.887</v>
      </c>
      <c r="T9" s="13">
        <v>0.254</v>
      </c>
      <c r="U9" s="13">
        <f t="shared" si="6"/>
        <v>6.49147724</v>
      </c>
      <c r="V9" s="13">
        <f t="shared" si="7"/>
        <v>0.57112408000000003</v>
      </c>
      <c r="W9" s="13">
        <f t="shared" si="8"/>
        <v>0.99563877797496647</v>
      </c>
      <c r="X9" s="13">
        <f t="shared" si="9"/>
        <v>0.98069498069498073</v>
      </c>
    </row>
    <row r="10" spans="1:24" x14ac:dyDescent="0.25">
      <c r="A10" s="12">
        <v>39</v>
      </c>
      <c r="B10" s="12">
        <v>1</v>
      </c>
      <c r="C10" s="13">
        <v>0.122321</v>
      </c>
      <c r="D10" s="12">
        <v>259</v>
      </c>
      <c r="E10" s="12">
        <v>39</v>
      </c>
      <c r="F10" s="12">
        <v>1</v>
      </c>
      <c r="G10" s="12" t="s">
        <v>39</v>
      </c>
      <c r="H10" s="13">
        <v>2.8996460000000002</v>
      </c>
      <c r="I10" s="13">
        <v>0.25900000000000001</v>
      </c>
      <c r="J10" s="13">
        <f t="shared" si="0"/>
        <v>0.354687598366</v>
      </c>
      <c r="K10" s="13">
        <f t="shared" si="1"/>
        <v>3.1681139000000004E-2</v>
      </c>
      <c r="L10" s="13">
        <v>1.075</v>
      </c>
      <c r="M10" s="13">
        <v>1.0820000000000001</v>
      </c>
      <c r="N10" s="13">
        <f t="shared" si="2"/>
        <v>3.1171194500000001</v>
      </c>
      <c r="O10" s="13">
        <f t="shared" si="3"/>
        <v>0.28023800000000004</v>
      </c>
      <c r="P10" s="13">
        <f t="shared" si="4"/>
        <v>0.38128916824344999</v>
      </c>
      <c r="Q10" s="13">
        <f t="shared" si="5"/>
        <v>3.4278992398000002E-2</v>
      </c>
      <c r="R10" s="13">
        <v>0.122321</v>
      </c>
      <c r="S10" s="13">
        <v>2.887</v>
      </c>
      <c r="T10" s="13">
        <v>0.254</v>
      </c>
      <c r="U10" s="13">
        <f t="shared" si="6"/>
        <v>0.35314072699999999</v>
      </c>
      <c r="V10" s="13">
        <f t="shared" si="7"/>
        <v>3.1069533999999999E-2</v>
      </c>
      <c r="W10" s="13">
        <f t="shared" si="8"/>
        <v>0.99563877797496658</v>
      </c>
      <c r="X10" s="13">
        <f t="shared" si="9"/>
        <v>0.98069498069498051</v>
      </c>
    </row>
    <row r="11" spans="1:24" x14ac:dyDescent="0.25">
      <c r="A11" s="12">
        <v>39</v>
      </c>
      <c r="B11" s="12">
        <v>1</v>
      </c>
      <c r="C11" s="13">
        <v>4.8255850000000002</v>
      </c>
      <c r="D11" s="12">
        <v>259</v>
      </c>
      <c r="E11" s="12">
        <v>39</v>
      </c>
      <c r="F11" s="12">
        <v>1</v>
      </c>
      <c r="G11" s="12" t="s">
        <v>39</v>
      </c>
      <c r="H11" s="13">
        <v>2.8996460000000002</v>
      </c>
      <c r="I11" s="13">
        <v>0.25900000000000001</v>
      </c>
      <c r="J11" s="13">
        <f t="shared" si="0"/>
        <v>13.992488242910001</v>
      </c>
      <c r="K11" s="13">
        <f t="shared" si="1"/>
        <v>1.2498265150000001</v>
      </c>
      <c r="L11" s="13">
        <v>1.075</v>
      </c>
      <c r="M11" s="13">
        <v>1.0820000000000001</v>
      </c>
      <c r="N11" s="13">
        <f t="shared" si="2"/>
        <v>3.1171194500000001</v>
      </c>
      <c r="O11" s="13">
        <f t="shared" si="3"/>
        <v>0.28023800000000004</v>
      </c>
      <c r="P11" s="13">
        <f t="shared" si="4"/>
        <v>15.041924861128251</v>
      </c>
      <c r="Q11" s="13">
        <f t="shared" si="5"/>
        <v>1.3523122892300004</v>
      </c>
      <c r="R11" s="13">
        <v>4.8255850000000002</v>
      </c>
      <c r="S11" s="13">
        <v>2.887</v>
      </c>
      <c r="T11" s="13">
        <v>0.254</v>
      </c>
      <c r="U11" s="13">
        <f t="shared" si="6"/>
        <v>13.931463895</v>
      </c>
      <c r="V11" s="13">
        <f t="shared" si="7"/>
        <v>1.2256985900000001</v>
      </c>
      <c r="W11" s="13">
        <f t="shared" si="8"/>
        <v>0.99563877797496658</v>
      </c>
      <c r="X11" s="13">
        <f t="shared" si="9"/>
        <v>0.98069498069498073</v>
      </c>
    </row>
    <row r="12" spans="1:24" x14ac:dyDescent="0.25">
      <c r="A12" s="12">
        <v>39</v>
      </c>
      <c r="B12" s="12">
        <v>1</v>
      </c>
      <c r="C12" s="13">
        <v>0.221474</v>
      </c>
      <c r="D12" s="12">
        <v>259</v>
      </c>
      <c r="E12" s="12">
        <v>39</v>
      </c>
      <c r="F12" s="12">
        <v>1</v>
      </c>
      <c r="G12" s="12" t="s">
        <v>39</v>
      </c>
      <c r="H12" s="13">
        <v>2.8996460000000002</v>
      </c>
      <c r="I12" s="13">
        <v>0.25900000000000001</v>
      </c>
      <c r="J12" s="13">
        <f t="shared" si="0"/>
        <v>0.64219619820400009</v>
      </c>
      <c r="K12" s="13">
        <f t="shared" si="1"/>
        <v>5.7361766000000002E-2</v>
      </c>
      <c r="L12" s="13">
        <v>1.075</v>
      </c>
      <c r="M12" s="13">
        <v>1.0820000000000001</v>
      </c>
      <c r="N12" s="13">
        <f t="shared" si="2"/>
        <v>3.1171194500000001</v>
      </c>
      <c r="O12" s="13">
        <f t="shared" si="3"/>
        <v>0.28023800000000004</v>
      </c>
      <c r="P12" s="13">
        <f t="shared" si="4"/>
        <v>0.69036091306930003</v>
      </c>
      <c r="Q12" s="13">
        <f t="shared" si="5"/>
        <v>6.2065430812000014E-2</v>
      </c>
      <c r="R12" s="13">
        <v>0.221474</v>
      </c>
      <c r="S12" s="13">
        <v>2.887</v>
      </c>
      <c r="T12" s="13">
        <v>0.254</v>
      </c>
      <c r="U12" s="13">
        <f t="shared" si="6"/>
        <v>0.63939543799999998</v>
      </c>
      <c r="V12" s="13">
        <f t="shared" si="7"/>
        <v>5.6254396000000005E-2</v>
      </c>
      <c r="W12" s="13">
        <f t="shared" si="8"/>
        <v>0.99563877797496647</v>
      </c>
      <c r="X12" s="13">
        <f t="shared" si="9"/>
        <v>0.98069498069498073</v>
      </c>
    </row>
    <row r="13" spans="1:24" x14ac:dyDescent="0.25">
      <c r="A13" s="12">
        <v>39</v>
      </c>
      <c r="B13" s="12">
        <v>1</v>
      </c>
      <c r="C13" s="13">
        <v>6.3410000000000003E-3</v>
      </c>
      <c r="D13" s="12">
        <v>259</v>
      </c>
      <c r="E13" s="12">
        <v>39</v>
      </c>
      <c r="F13" s="12">
        <v>1</v>
      </c>
      <c r="G13" s="12" t="s">
        <v>39</v>
      </c>
      <c r="H13" s="13">
        <v>2.8996460000000002</v>
      </c>
      <c r="I13" s="13">
        <v>0.25900000000000001</v>
      </c>
      <c r="J13" s="13">
        <f t="shared" si="0"/>
        <v>1.8386655286000003E-2</v>
      </c>
      <c r="K13" s="13">
        <f t="shared" si="1"/>
        <v>1.6423190000000002E-3</v>
      </c>
      <c r="L13" s="13">
        <v>1.075</v>
      </c>
      <c r="M13" s="13">
        <v>1.0820000000000001</v>
      </c>
      <c r="N13" s="13">
        <f t="shared" si="2"/>
        <v>3.1171194500000001</v>
      </c>
      <c r="O13" s="13">
        <f t="shared" si="3"/>
        <v>0.28023800000000004</v>
      </c>
      <c r="P13" s="13">
        <f t="shared" si="4"/>
        <v>1.976565443245E-2</v>
      </c>
      <c r="Q13" s="13">
        <f t="shared" si="5"/>
        <v>1.7769891580000003E-3</v>
      </c>
      <c r="R13" s="13">
        <v>6.3410000000000003E-3</v>
      </c>
      <c r="S13" s="13">
        <v>2.887</v>
      </c>
      <c r="T13" s="13">
        <v>0.254</v>
      </c>
      <c r="U13" s="13">
        <f t="shared" si="6"/>
        <v>1.8306467E-2</v>
      </c>
      <c r="V13" s="13">
        <f t="shared" si="7"/>
        <v>1.610614E-3</v>
      </c>
      <c r="W13" s="13">
        <f t="shared" si="8"/>
        <v>0.99563877797496647</v>
      </c>
      <c r="X13" s="13">
        <f t="shared" si="9"/>
        <v>0.98069498069498062</v>
      </c>
    </row>
    <row r="14" spans="1:24" x14ac:dyDescent="0.25">
      <c r="A14" s="12">
        <v>39</v>
      </c>
      <c r="B14" s="12">
        <v>1</v>
      </c>
      <c r="C14" s="13">
        <v>0.10685500000000001</v>
      </c>
      <c r="D14" s="12">
        <v>259</v>
      </c>
      <c r="E14" s="12">
        <v>39</v>
      </c>
      <c r="F14" s="12">
        <v>1</v>
      </c>
      <c r="G14" s="12" t="s">
        <v>39</v>
      </c>
      <c r="H14" s="13">
        <v>2.8996460000000002</v>
      </c>
      <c r="I14" s="13">
        <v>0.25900000000000001</v>
      </c>
      <c r="J14" s="13">
        <f t="shared" si="0"/>
        <v>0.30984167333000001</v>
      </c>
      <c r="K14" s="13">
        <f t="shared" si="1"/>
        <v>2.7675445000000003E-2</v>
      </c>
      <c r="L14" s="13">
        <v>1.075</v>
      </c>
      <c r="M14" s="13">
        <v>1.0820000000000001</v>
      </c>
      <c r="N14" s="13">
        <f t="shared" si="2"/>
        <v>3.1171194500000001</v>
      </c>
      <c r="O14" s="13">
        <f t="shared" si="3"/>
        <v>0.28023800000000004</v>
      </c>
      <c r="P14" s="13">
        <f t="shared" si="4"/>
        <v>0.33307979882975003</v>
      </c>
      <c r="Q14" s="13">
        <f t="shared" si="5"/>
        <v>2.9944831490000007E-2</v>
      </c>
      <c r="R14" s="13">
        <v>0.10685500000000001</v>
      </c>
      <c r="S14" s="13">
        <v>2.887</v>
      </c>
      <c r="T14" s="13">
        <v>0.254</v>
      </c>
      <c r="U14" s="13">
        <f t="shared" si="6"/>
        <v>0.30849038500000003</v>
      </c>
      <c r="V14" s="13">
        <f t="shared" si="7"/>
        <v>2.7141170000000003E-2</v>
      </c>
      <c r="W14" s="13">
        <f t="shared" si="8"/>
        <v>0.99563877797496669</v>
      </c>
      <c r="X14" s="13">
        <f t="shared" si="9"/>
        <v>0.98069498069498062</v>
      </c>
    </row>
    <row r="15" spans="1:24" x14ac:dyDescent="0.25">
      <c r="A15" s="12">
        <v>39</v>
      </c>
      <c r="B15" s="12">
        <v>1</v>
      </c>
      <c r="C15" s="13">
        <v>1.5161560000000001</v>
      </c>
      <c r="D15" s="12">
        <v>259</v>
      </c>
      <c r="E15" s="12">
        <v>39</v>
      </c>
      <c r="F15" s="12">
        <v>1</v>
      </c>
      <c r="G15" s="12" t="s">
        <v>39</v>
      </c>
      <c r="H15" s="13">
        <v>2.8996460000000002</v>
      </c>
      <c r="I15" s="13">
        <v>0.25900000000000001</v>
      </c>
      <c r="J15" s="13">
        <f t="shared" si="0"/>
        <v>4.3963156807760004</v>
      </c>
      <c r="K15" s="13">
        <f t="shared" si="1"/>
        <v>0.39268440400000004</v>
      </c>
      <c r="L15" s="13">
        <v>1.075</v>
      </c>
      <c r="M15" s="13">
        <v>1.0820000000000001</v>
      </c>
      <c r="N15" s="13">
        <f t="shared" si="2"/>
        <v>3.1171194500000001</v>
      </c>
      <c r="O15" s="13">
        <f t="shared" si="3"/>
        <v>0.28023800000000004</v>
      </c>
      <c r="P15" s="13">
        <f t="shared" si="4"/>
        <v>4.7260393568342005</v>
      </c>
      <c r="Q15" s="13">
        <f t="shared" si="5"/>
        <v>0.42488452512800007</v>
      </c>
      <c r="R15" s="13">
        <v>1.5161560000000001</v>
      </c>
      <c r="S15" s="13">
        <v>2.887</v>
      </c>
      <c r="T15" s="13">
        <v>0.254</v>
      </c>
      <c r="U15" s="13">
        <f t="shared" si="6"/>
        <v>4.3771423719999998</v>
      </c>
      <c r="V15" s="13">
        <f t="shared" si="7"/>
        <v>0.38510362400000003</v>
      </c>
      <c r="W15" s="13">
        <f t="shared" si="8"/>
        <v>0.99563877797496647</v>
      </c>
      <c r="X15" s="13">
        <f t="shared" si="9"/>
        <v>0.98069498069498062</v>
      </c>
    </row>
    <row r="16" spans="1:24" x14ac:dyDescent="0.25">
      <c r="A16" s="12">
        <v>39</v>
      </c>
      <c r="B16" s="12">
        <v>1</v>
      </c>
      <c r="C16" s="13">
        <v>9.2767569999999999</v>
      </c>
      <c r="D16" s="12">
        <v>259</v>
      </c>
      <c r="E16" s="12">
        <v>39</v>
      </c>
      <c r="F16" s="12">
        <v>1</v>
      </c>
      <c r="G16" s="12" t="s">
        <v>39</v>
      </c>
      <c r="H16" s="13">
        <v>2.8996460000000002</v>
      </c>
      <c r="I16" s="13">
        <v>0.25900000000000001</v>
      </c>
      <c r="J16" s="13">
        <f t="shared" si="0"/>
        <v>26.899311328022002</v>
      </c>
      <c r="K16" s="13">
        <f t="shared" si="1"/>
        <v>2.402680063</v>
      </c>
      <c r="L16" s="13">
        <v>1.075</v>
      </c>
      <c r="M16" s="13">
        <v>1.0820000000000001</v>
      </c>
      <c r="N16" s="13">
        <f t="shared" si="2"/>
        <v>3.1171194500000001</v>
      </c>
      <c r="O16" s="13">
        <f t="shared" si="3"/>
        <v>0.28023800000000004</v>
      </c>
      <c r="P16" s="13">
        <f t="shared" si="4"/>
        <v>28.916759677623652</v>
      </c>
      <c r="Q16" s="13">
        <f t="shared" si="5"/>
        <v>2.5996998281660004</v>
      </c>
      <c r="R16" s="13">
        <v>9.2767569999999999</v>
      </c>
      <c r="S16" s="13">
        <v>2.887</v>
      </c>
      <c r="T16" s="13">
        <v>0.254</v>
      </c>
      <c r="U16" s="13">
        <f t="shared" si="6"/>
        <v>26.781997458999999</v>
      </c>
      <c r="V16" s="13">
        <f t="shared" si="7"/>
        <v>2.3562962779999999</v>
      </c>
      <c r="W16" s="13">
        <f t="shared" si="8"/>
        <v>0.99563877797496647</v>
      </c>
      <c r="X16" s="13">
        <f t="shared" si="9"/>
        <v>0.98069498069498062</v>
      </c>
    </row>
    <row r="17" spans="1:24" x14ac:dyDescent="0.25">
      <c r="A17" s="12">
        <v>41</v>
      </c>
      <c r="B17" s="12">
        <v>1</v>
      </c>
      <c r="C17" s="13">
        <v>11.120517</v>
      </c>
      <c r="D17" s="12">
        <v>282</v>
      </c>
      <c r="E17" s="12">
        <v>41</v>
      </c>
      <c r="F17" s="12">
        <v>1</v>
      </c>
      <c r="G17" s="12" t="s">
        <v>39</v>
      </c>
      <c r="H17" s="13">
        <v>6.4644950000000003</v>
      </c>
      <c r="I17" s="13">
        <v>0.30099999999999999</v>
      </c>
      <c r="J17" s="13">
        <f t="shared" si="0"/>
        <v>71.888526543915006</v>
      </c>
      <c r="K17" s="13">
        <f t="shared" si="1"/>
        <v>3.3472756169999998</v>
      </c>
      <c r="L17" s="13">
        <v>0.96099999999999997</v>
      </c>
      <c r="M17" s="13">
        <v>0.92300000000000004</v>
      </c>
      <c r="N17" s="13">
        <f t="shared" si="2"/>
        <v>6.2123796950000001</v>
      </c>
      <c r="O17" s="13">
        <f t="shared" si="3"/>
        <v>0.27782299999999999</v>
      </c>
      <c r="P17" s="13">
        <f t="shared" si="4"/>
        <v>69.084874008702315</v>
      </c>
      <c r="Q17" s="13">
        <f t="shared" si="5"/>
        <v>3.0895353944909996</v>
      </c>
      <c r="R17" s="13">
        <v>11.120517</v>
      </c>
      <c r="S17" s="13">
        <v>5.4459999999999997</v>
      </c>
      <c r="T17" s="13">
        <v>0.246</v>
      </c>
      <c r="U17" s="13">
        <f t="shared" si="6"/>
        <v>60.562335581999996</v>
      </c>
      <c r="V17" s="13">
        <f t="shared" si="7"/>
        <v>2.7356471819999997</v>
      </c>
      <c r="W17" s="13">
        <f t="shared" si="8"/>
        <v>0.84244786329017185</v>
      </c>
      <c r="X17" s="13">
        <f t="shared" si="9"/>
        <v>0.81727574750830556</v>
      </c>
    </row>
    <row r="18" spans="1:24" x14ac:dyDescent="0.25">
      <c r="A18" s="12">
        <v>41</v>
      </c>
      <c r="B18" s="12">
        <v>1</v>
      </c>
      <c r="C18" s="13">
        <v>14.009389000000001</v>
      </c>
      <c r="D18" s="12">
        <v>282</v>
      </c>
      <c r="E18" s="12">
        <v>41</v>
      </c>
      <c r="F18" s="12">
        <v>1</v>
      </c>
      <c r="G18" s="12" t="s">
        <v>39</v>
      </c>
      <c r="H18" s="13">
        <v>6.4644950000000003</v>
      </c>
      <c r="I18" s="13">
        <v>0.30099999999999999</v>
      </c>
      <c r="J18" s="13">
        <f t="shared" si="0"/>
        <v>90.563625143555015</v>
      </c>
      <c r="K18" s="13">
        <f t="shared" si="1"/>
        <v>4.2168260890000004</v>
      </c>
      <c r="L18" s="13">
        <v>0.96099999999999997</v>
      </c>
      <c r="M18" s="13">
        <v>0.92300000000000004</v>
      </c>
      <c r="N18" s="13">
        <f t="shared" si="2"/>
        <v>6.2123796950000001</v>
      </c>
      <c r="O18" s="13">
        <f t="shared" si="3"/>
        <v>0.27782299999999999</v>
      </c>
      <c r="P18" s="13">
        <f t="shared" si="4"/>
        <v>87.031643762956364</v>
      </c>
      <c r="Q18" s="13">
        <f t="shared" si="5"/>
        <v>3.8921304801469998</v>
      </c>
      <c r="R18" s="13">
        <v>14.009389000000001</v>
      </c>
      <c r="S18" s="13">
        <v>5.4459999999999997</v>
      </c>
      <c r="T18" s="13">
        <v>0.246</v>
      </c>
      <c r="U18" s="13">
        <f t="shared" si="6"/>
        <v>76.295132494000001</v>
      </c>
      <c r="V18" s="13">
        <f t="shared" si="7"/>
        <v>3.446309694</v>
      </c>
      <c r="W18" s="13">
        <f t="shared" si="8"/>
        <v>0.84244786329017185</v>
      </c>
      <c r="X18" s="13">
        <f t="shared" si="9"/>
        <v>0.81727574750830556</v>
      </c>
    </row>
    <row r="19" spans="1:24" x14ac:dyDescent="0.25">
      <c r="A19" s="12">
        <v>41</v>
      </c>
      <c r="B19" s="12">
        <v>1</v>
      </c>
      <c r="C19" s="13">
        <v>4.5279999999999996</v>
      </c>
      <c r="D19" s="12">
        <v>282</v>
      </c>
      <c r="E19" s="12">
        <v>41</v>
      </c>
      <c r="F19" s="12">
        <v>1</v>
      </c>
      <c r="G19" s="12" t="s">
        <v>39</v>
      </c>
      <c r="H19" s="13">
        <v>6.4644950000000003</v>
      </c>
      <c r="I19" s="13">
        <v>0.30099999999999999</v>
      </c>
      <c r="J19" s="13">
        <f t="shared" si="0"/>
        <v>29.27123336</v>
      </c>
      <c r="K19" s="13">
        <f t="shared" si="1"/>
        <v>1.3629279999999999</v>
      </c>
      <c r="L19" s="13">
        <v>0.96099999999999997</v>
      </c>
      <c r="M19" s="13">
        <v>0.92300000000000004</v>
      </c>
      <c r="N19" s="13">
        <f t="shared" si="2"/>
        <v>6.2123796950000001</v>
      </c>
      <c r="O19" s="13">
        <f t="shared" si="3"/>
        <v>0.27782299999999999</v>
      </c>
      <c r="P19" s="13">
        <f t="shared" si="4"/>
        <v>28.129655258959996</v>
      </c>
      <c r="Q19" s="13">
        <f t="shared" si="5"/>
        <v>1.2579825439999999</v>
      </c>
      <c r="R19" s="13">
        <v>4.5279999999999996</v>
      </c>
      <c r="S19" s="13">
        <v>5.4459999999999997</v>
      </c>
      <c r="T19" s="13">
        <v>0.246</v>
      </c>
      <c r="U19" s="13">
        <f t="shared" si="6"/>
        <v>24.659487999999996</v>
      </c>
      <c r="V19" s="13">
        <f t="shared" si="7"/>
        <v>1.113888</v>
      </c>
      <c r="W19" s="13">
        <f t="shared" si="8"/>
        <v>0.84244786329017185</v>
      </c>
      <c r="X19" s="13">
        <f t="shared" si="9"/>
        <v>0.81727574750830567</v>
      </c>
    </row>
    <row r="20" spans="1:24" x14ac:dyDescent="0.25">
      <c r="A20" s="12">
        <v>41</v>
      </c>
      <c r="B20" s="12">
        <v>1</v>
      </c>
      <c r="C20" s="13">
        <v>2.3964560000000001</v>
      </c>
      <c r="D20" s="12">
        <v>282</v>
      </c>
      <c r="E20" s="12">
        <v>41</v>
      </c>
      <c r="F20" s="12">
        <v>1</v>
      </c>
      <c r="G20" s="12" t="s">
        <v>39</v>
      </c>
      <c r="H20" s="13">
        <v>6.4644950000000003</v>
      </c>
      <c r="I20" s="13">
        <v>0.30099999999999999</v>
      </c>
      <c r="J20" s="13">
        <f t="shared" si="0"/>
        <v>15.491877829720002</v>
      </c>
      <c r="K20" s="13">
        <f t="shared" si="1"/>
        <v>0.72133325599999998</v>
      </c>
      <c r="L20" s="13">
        <v>0.96099999999999997</v>
      </c>
      <c r="M20" s="13">
        <v>0.92300000000000004</v>
      </c>
      <c r="N20" s="13">
        <f t="shared" si="2"/>
        <v>6.2123796950000001</v>
      </c>
      <c r="O20" s="13">
        <f t="shared" si="3"/>
        <v>0.27782299999999999</v>
      </c>
      <c r="P20" s="13">
        <f t="shared" si="4"/>
        <v>14.887694594360921</v>
      </c>
      <c r="Q20" s="13">
        <f t="shared" si="5"/>
        <v>0.665790595288</v>
      </c>
      <c r="R20" s="13">
        <v>2.3964560000000001</v>
      </c>
      <c r="S20" s="13">
        <v>5.4459999999999997</v>
      </c>
      <c r="T20" s="13">
        <v>0.246</v>
      </c>
      <c r="U20" s="13">
        <f t="shared" si="6"/>
        <v>13.051099376</v>
      </c>
      <c r="V20" s="13">
        <f t="shared" si="7"/>
        <v>0.58952817600000007</v>
      </c>
      <c r="W20" s="13">
        <f t="shared" si="8"/>
        <v>0.84244786329017185</v>
      </c>
      <c r="X20" s="13">
        <f t="shared" si="9"/>
        <v>0.81727574750830578</v>
      </c>
    </row>
    <row r="21" spans="1:24" x14ac:dyDescent="0.25">
      <c r="A21" s="12">
        <v>41</v>
      </c>
      <c r="B21" s="12">
        <v>1</v>
      </c>
      <c r="C21" s="13">
        <v>6.3930990000000003</v>
      </c>
      <c r="D21" s="12">
        <v>282</v>
      </c>
      <c r="E21" s="12">
        <v>41</v>
      </c>
      <c r="F21" s="12">
        <v>1</v>
      </c>
      <c r="G21" s="12" t="s">
        <v>39</v>
      </c>
      <c r="H21" s="13">
        <v>6.4644950000000003</v>
      </c>
      <c r="I21" s="13">
        <v>0.30099999999999999</v>
      </c>
      <c r="J21" s="13">
        <f t="shared" si="0"/>
        <v>41.328156520005003</v>
      </c>
      <c r="K21" s="13">
        <f t="shared" si="1"/>
        <v>1.924322799</v>
      </c>
      <c r="L21" s="13">
        <v>0.96099999999999997</v>
      </c>
      <c r="M21" s="13">
        <v>0.92300000000000004</v>
      </c>
      <c r="N21" s="13">
        <f t="shared" si="2"/>
        <v>6.2123796950000001</v>
      </c>
      <c r="O21" s="13">
        <f t="shared" si="3"/>
        <v>0.27782299999999999</v>
      </c>
      <c r="P21" s="13">
        <f t="shared" si="4"/>
        <v>39.716358415724805</v>
      </c>
      <c r="Q21" s="13">
        <f t="shared" si="5"/>
        <v>1.7761499434770001</v>
      </c>
      <c r="R21" s="13">
        <v>6.3930990000000003</v>
      </c>
      <c r="S21" s="13">
        <v>5.4459999999999997</v>
      </c>
      <c r="T21" s="13">
        <v>0.246</v>
      </c>
      <c r="U21" s="13">
        <f t="shared" si="6"/>
        <v>34.816817153999999</v>
      </c>
      <c r="V21" s="13">
        <f t="shared" si="7"/>
        <v>1.572702354</v>
      </c>
      <c r="W21" s="13">
        <f t="shared" si="8"/>
        <v>0.84244786329017185</v>
      </c>
      <c r="X21" s="13">
        <f t="shared" si="9"/>
        <v>0.81727574750830567</v>
      </c>
    </row>
    <row r="22" spans="1:24" x14ac:dyDescent="0.25">
      <c r="A22" s="12">
        <v>41</v>
      </c>
      <c r="B22" s="12">
        <v>1</v>
      </c>
      <c r="C22" s="13">
        <v>19.806899000000001</v>
      </c>
      <c r="D22" s="12">
        <v>282</v>
      </c>
      <c r="E22" s="12">
        <v>41</v>
      </c>
      <c r="F22" s="12">
        <v>1</v>
      </c>
      <c r="G22" s="12" t="s">
        <v>39</v>
      </c>
      <c r="H22" s="13">
        <v>6.4644950000000003</v>
      </c>
      <c r="I22" s="13">
        <v>0.30099999999999999</v>
      </c>
      <c r="J22" s="13">
        <f t="shared" si="0"/>
        <v>128.04159955100502</v>
      </c>
      <c r="K22" s="13">
        <f t="shared" si="1"/>
        <v>5.961876599</v>
      </c>
      <c r="L22" s="13">
        <v>0.96099999999999997</v>
      </c>
      <c r="M22" s="13">
        <v>0.92300000000000004</v>
      </c>
      <c r="N22" s="13">
        <f t="shared" si="2"/>
        <v>6.2123796950000001</v>
      </c>
      <c r="O22" s="13">
        <f t="shared" si="3"/>
        <v>0.27782299999999999</v>
      </c>
      <c r="P22" s="13">
        <f t="shared" si="4"/>
        <v>123.04797716851581</v>
      </c>
      <c r="Q22" s="13">
        <f t="shared" si="5"/>
        <v>5.5028121008769997</v>
      </c>
      <c r="R22" s="13">
        <v>19.806899000000001</v>
      </c>
      <c r="S22" s="13">
        <v>5.4459999999999997</v>
      </c>
      <c r="T22" s="13">
        <v>0.246</v>
      </c>
      <c r="U22" s="13">
        <f t="shared" si="6"/>
        <v>107.868371954</v>
      </c>
      <c r="V22" s="13">
        <f t="shared" si="7"/>
        <v>4.8724971540000004</v>
      </c>
      <c r="W22" s="13">
        <f t="shared" si="8"/>
        <v>0.84244786329017174</v>
      </c>
      <c r="X22" s="13">
        <f t="shared" si="9"/>
        <v>0.81727574750830567</v>
      </c>
    </row>
    <row r="23" spans="1:24" x14ac:dyDescent="0.25">
      <c r="A23" s="12">
        <v>41</v>
      </c>
      <c r="B23" s="12">
        <v>1</v>
      </c>
      <c r="C23" s="13">
        <v>4.8568170000000004</v>
      </c>
      <c r="D23" s="12">
        <v>282</v>
      </c>
      <c r="E23" s="12">
        <v>41</v>
      </c>
      <c r="F23" s="12">
        <v>1</v>
      </c>
      <c r="G23" s="12" t="s">
        <v>39</v>
      </c>
      <c r="H23" s="13">
        <v>6.4644950000000003</v>
      </c>
      <c r="I23" s="13">
        <v>0.30099999999999999</v>
      </c>
      <c r="J23" s="13">
        <f t="shared" si="0"/>
        <v>31.396869212415005</v>
      </c>
      <c r="K23" s="13">
        <f t="shared" si="1"/>
        <v>1.4619019170000001</v>
      </c>
      <c r="L23" s="13">
        <v>0.96099999999999997</v>
      </c>
      <c r="M23" s="13">
        <v>0.92300000000000004</v>
      </c>
      <c r="N23" s="13">
        <f t="shared" si="2"/>
        <v>6.2123796950000001</v>
      </c>
      <c r="O23" s="13">
        <f t="shared" si="3"/>
        <v>0.27782299999999999</v>
      </c>
      <c r="P23" s="13">
        <f t="shared" si="4"/>
        <v>30.172391313130817</v>
      </c>
      <c r="Q23" s="13">
        <f t="shared" si="5"/>
        <v>1.349335469391</v>
      </c>
      <c r="R23" s="13">
        <v>4.8568170000000004</v>
      </c>
      <c r="S23" s="13">
        <v>5.4459999999999997</v>
      </c>
      <c r="T23" s="13">
        <v>0.246</v>
      </c>
      <c r="U23" s="13">
        <f t="shared" si="6"/>
        <v>26.450225381999999</v>
      </c>
      <c r="V23" s="13">
        <f t="shared" si="7"/>
        <v>1.194776982</v>
      </c>
      <c r="W23" s="13">
        <f t="shared" si="8"/>
        <v>0.84244786329017174</v>
      </c>
      <c r="X23" s="13">
        <f t="shared" si="9"/>
        <v>0.81727574750830567</v>
      </c>
    </row>
    <row r="24" spans="1:24" x14ac:dyDescent="0.25">
      <c r="A24" s="12">
        <v>41</v>
      </c>
      <c r="B24" s="12">
        <v>1</v>
      </c>
      <c r="C24" s="13">
        <v>4.8398209999999997</v>
      </c>
      <c r="D24" s="12">
        <v>282</v>
      </c>
      <c r="E24" s="12">
        <v>41</v>
      </c>
      <c r="F24" s="12">
        <v>1</v>
      </c>
      <c r="G24" s="12" t="s">
        <v>39</v>
      </c>
      <c r="H24" s="13">
        <v>6.4644950000000003</v>
      </c>
      <c r="I24" s="13">
        <v>0.30099999999999999</v>
      </c>
      <c r="J24" s="13">
        <f t="shared" si="0"/>
        <v>31.286998655394999</v>
      </c>
      <c r="K24" s="13">
        <f t="shared" si="1"/>
        <v>1.4567861209999999</v>
      </c>
      <c r="L24" s="13">
        <v>0.96099999999999997</v>
      </c>
      <c r="M24" s="13">
        <v>0.92300000000000004</v>
      </c>
      <c r="N24" s="13">
        <f t="shared" si="2"/>
        <v>6.2123796950000001</v>
      </c>
      <c r="O24" s="13">
        <f t="shared" si="3"/>
        <v>0.27782299999999999</v>
      </c>
      <c r="P24" s="13">
        <f t="shared" si="4"/>
        <v>30.066805707834593</v>
      </c>
      <c r="Q24" s="13">
        <f t="shared" si="5"/>
        <v>1.3446135896829998</v>
      </c>
      <c r="R24" s="13">
        <v>4.8398209999999997</v>
      </c>
      <c r="S24" s="13">
        <v>5.4459999999999997</v>
      </c>
      <c r="T24" s="13">
        <v>0.246</v>
      </c>
      <c r="U24" s="13">
        <f t="shared" si="6"/>
        <v>26.357665165999997</v>
      </c>
      <c r="V24" s="13">
        <f t="shared" si="7"/>
        <v>1.1905959659999998</v>
      </c>
      <c r="W24" s="13">
        <f t="shared" si="8"/>
        <v>0.84244786329017185</v>
      </c>
      <c r="X24" s="13">
        <f t="shared" si="9"/>
        <v>0.81727574750830556</v>
      </c>
    </row>
    <row r="25" spans="1:24" x14ac:dyDescent="0.25">
      <c r="A25" s="12">
        <v>41</v>
      </c>
      <c r="B25" s="12">
        <v>1</v>
      </c>
      <c r="C25" s="13">
        <v>8.0698860000000003</v>
      </c>
      <c r="D25" s="12">
        <v>282</v>
      </c>
      <c r="E25" s="12">
        <v>41</v>
      </c>
      <c r="F25" s="12">
        <v>1</v>
      </c>
      <c r="G25" s="12" t="s">
        <v>39</v>
      </c>
      <c r="H25" s="13">
        <v>6.4644950000000003</v>
      </c>
      <c r="I25" s="13">
        <v>0.30099999999999999</v>
      </c>
      <c r="J25" s="13">
        <f t="shared" si="0"/>
        <v>52.167737697570004</v>
      </c>
      <c r="K25" s="13">
        <f t="shared" si="1"/>
        <v>2.4290356860000002</v>
      </c>
      <c r="L25" s="13">
        <v>0.96099999999999997</v>
      </c>
      <c r="M25" s="13">
        <v>0.92300000000000004</v>
      </c>
      <c r="N25" s="13">
        <f t="shared" si="2"/>
        <v>6.2123796950000001</v>
      </c>
      <c r="O25" s="13">
        <f t="shared" si="3"/>
        <v>0.27782299999999999</v>
      </c>
      <c r="P25" s="13">
        <f t="shared" si="4"/>
        <v>50.133195927364774</v>
      </c>
      <c r="Q25" s="13">
        <f t="shared" si="5"/>
        <v>2.241999938178</v>
      </c>
      <c r="R25" s="13">
        <v>8.0698860000000003</v>
      </c>
      <c r="S25" s="13">
        <v>5.4459999999999997</v>
      </c>
      <c r="T25" s="13">
        <v>0.246</v>
      </c>
      <c r="U25" s="13">
        <f t="shared" si="6"/>
        <v>43.948599156</v>
      </c>
      <c r="V25" s="13">
        <f t="shared" si="7"/>
        <v>1.985191956</v>
      </c>
      <c r="W25" s="13">
        <f t="shared" si="8"/>
        <v>0.84244786329017185</v>
      </c>
      <c r="X25" s="13">
        <f t="shared" si="9"/>
        <v>0.81727574750830556</v>
      </c>
    </row>
    <row r="26" spans="1:24" x14ac:dyDescent="0.25">
      <c r="A26" s="12">
        <v>41</v>
      </c>
      <c r="B26" s="12">
        <v>1</v>
      </c>
      <c r="C26" s="13">
        <v>5.2387490000000003</v>
      </c>
      <c r="D26" s="12">
        <v>282</v>
      </c>
      <c r="E26" s="12">
        <v>41</v>
      </c>
      <c r="F26" s="12">
        <v>1</v>
      </c>
      <c r="G26" s="12" t="s">
        <v>39</v>
      </c>
      <c r="H26" s="13">
        <v>6.4644950000000003</v>
      </c>
      <c r="I26" s="13">
        <v>0.30099999999999999</v>
      </c>
      <c r="J26" s="13">
        <f t="shared" si="0"/>
        <v>33.865866716755001</v>
      </c>
      <c r="K26" s="13">
        <f t="shared" si="1"/>
        <v>1.576863449</v>
      </c>
      <c r="L26" s="13">
        <v>0.96099999999999997</v>
      </c>
      <c r="M26" s="13">
        <v>0.92300000000000004</v>
      </c>
      <c r="N26" s="13">
        <f t="shared" si="2"/>
        <v>6.2123796950000001</v>
      </c>
      <c r="O26" s="13">
        <f t="shared" si="3"/>
        <v>0.27782299999999999</v>
      </c>
      <c r="P26" s="13">
        <f t="shared" si="4"/>
        <v>32.545097914801559</v>
      </c>
      <c r="Q26" s="13">
        <f t="shared" si="5"/>
        <v>1.4554449634269999</v>
      </c>
      <c r="R26" s="13">
        <v>5.2387490000000003</v>
      </c>
      <c r="S26" s="13">
        <v>5.4459999999999997</v>
      </c>
      <c r="T26" s="13">
        <v>0.246</v>
      </c>
      <c r="U26" s="13">
        <f t="shared" si="6"/>
        <v>28.530227054000001</v>
      </c>
      <c r="V26" s="13">
        <f t="shared" si="7"/>
        <v>1.2887322540000001</v>
      </c>
      <c r="W26" s="13">
        <f t="shared" si="8"/>
        <v>0.84244786329017196</v>
      </c>
      <c r="X26" s="13">
        <f t="shared" si="9"/>
        <v>0.81727574750830578</v>
      </c>
    </row>
    <row r="27" spans="1:24" x14ac:dyDescent="0.25">
      <c r="A27" s="12">
        <v>41</v>
      </c>
      <c r="B27" s="12">
        <v>1</v>
      </c>
      <c r="C27" s="13">
        <v>19.409299000000001</v>
      </c>
      <c r="D27" s="12">
        <v>282</v>
      </c>
      <c r="E27" s="12">
        <v>41</v>
      </c>
      <c r="F27" s="12">
        <v>1</v>
      </c>
      <c r="G27" s="12" t="s">
        <v>39</v>
      </c>
      <c r="H27" s="13">
        <v>6.4644950000000003</v>
      </c>
      <c r="I27" s="13">
        <v>0.30099999999999999</v>
      </c>
      <c r="J27" s="13">
        <f t="shared" si="0"/>
        <v>125.47131633900501</v>
      </c>
      <c r="K27" s="13">
        <f t="shared" si="1"/>
        <v>5.8421989989999998</v>
      </c>
      <c r="L27" s="13">
        <v>0.96099999999999997</v>
      </c>
      <c r="M27" s="13">
        <v>0.92300000000000004</v>
      </c>
      <c r="N27" s="13">
        <f t="shared" si="2"/>
        <v>6.2123796950000001</v>
      </c>
      <c r="O27" s="13">
        <f t="shared" si="3"/>
        <v>0.27782299999999999</v>
      </c>
      <c r="P27" s="13">
        <f t="shared" si="4"/>
        <v>120.57793500178381</v>
      </c>
      <c r="Q27" s="13">
        <f t="shared" si="5"/>
        <v>5.392349676077</v>
      </c>
      <c r="R27" s="13">
        <v>19.409299000000001</v>
      </c>
      <c r="S27" s="13">
        <v>5.4459999999999997</v>
      </c>
      <c r="T27" s="13">
        <v>0.246</v>
      </c>
      <c r="U27" s="13">
        <f t="shared" si="6"/>
        <v>105.703042354</v>
      </c>
      <c r="V27" s="13">
        <f t="shared" si="7"/>
        <v>4.7746875539999998</v>
      </c>
      <c r="W27" s="13">
        <f t="shared" si="8"/>
        <v>0.84244786329017185</v>
      </c>
      <c r="X27" s="13">
        <f t="shared" si="9"/>
        <v>0.81727574750830567</v>
      </c>
    </row>
    <row r="28" spans="1:24" x14ac:dyDescent="0.25">
      <c r="A28" s="12">
        <v>41</v>
      </c>
      <c r="B28" s="12">
        <v>1</v>
      </c>
      <c r="C28" s="13">
        <v>12.049251</v>
      </c>
      <c r="D28" s="12">
        <v>282</v>
      </c>
      <c r="E28" s="12">
        <v>41</v>
      </c>
      <c r="F28" s="12">
        <v>1</v>
      </c>
      <c r="G28" s="12" t="s">
        <v>39</v>
      </c>
      <c r="H28" s="13">
        <v>6.4644950000000003</v>
      </c>
      <c r="I28" s="13">
        <v>0.30099999999999999</v>
      </c>
      <c r="J28" s="13">
        <f t="shared" si="0"/>
        <v>77.892322843244997</v>
      </c>
      <c r="K28" s="13">
        <f t="shared" si="1"/>
        <v>3.6268245509999999</v>
      </c>
      <c r="L28" s="13">
        <v>0.96099999999999997</v>
      </c>
      <c r="M28" s="13">
        <v>0.92300000000000004</v>
      </c>
      <c r="N28" s="13">
        <f t="shared" si="2"/>
        <v>6.2123796950000001</v>
      </c>
      <c r="O28" s="13">
        <f t="shared" si="3"/>
        <v>0.27782299999999999</v>
      </c>
      <c r="P28" s="13">
        <f t="shared" si="4"/>
        <v>74.85452225235845</v>
      </c>
      <c r="Q28" s="13">
        <f t="shared" si="5"/>
        <v>3.3475590605729999</v>
      </c>
      <c r="R28" s="13">
        <v>12.049251</v>
      </c>
      <c r="S28" s="13">
        <v>5.4459999999999997</v>
      </c>
      <c r="T28" s="13">
        <v>0.246</v>
      </c>
      <c r="U28" s="13">
        <f t="shared" si="6"/>
        <v>65.620220946000003</v>
      </c>
      <c r="V28" s="13">
        <f t="shared" si="7"/>
        <v>2.9641157460000001</v>
      </c>
      <c r="W28" s="13">
        <f t="shared" si="8"/>
        <v>0.84244786329017196</v>
      </c>
      <c r="X28" s="13">
        <f t="shared" si="9"/>
        <v>0.81727574750830567</v>
      </c>
    </row>
    <row r="29" spans="1:24" x14ac:dyDescent="0.25">
      <c r="A29" s="12">
        <v>41</v>
      </c>
      <c r="B29" s="12">
        <v>1</v>
      </c>
      <c r="C29" s="13">
        <v>16.712053000000001</v>
      </c>
      <c r="D29" s="12">
        <v>282</v>
      </c>
      <c r="E29" s="12">
        <v>41</v>
      </c>
      <c r="F29" s="12">
        <v>1</v>
      </c>
      <c r="G29" s="12" t="s">
        <v>39</v>
      </c>
      <c r="H29" s="13">
        <v>6.4644950000000003</v>
      </c>
      <c r="I29" s="13">
        <v>0.30099999999999999</v>
      </c>
      <c r="J29" s="13">
        <f t="shared" si="0"/>
        <v>108.03498305823501</v>
      </c>
      <c r="K29" s="13">
        <f t="shared" si="1"/>
        <v>5.0303279530000005</v>
      </c>
      <c r="L29" s="13">
        <v>0.96099999999999997</v>
      </c>
      <c r="M29" s="13">
        <v>0.92300000000000004</v>
      </c>
      <c r="N29" s="13">
        <f t="shared" si="2"/>
        <v>6.2123796950000001</v>
      </c>
      <c r="O29" s="13">
        <f t="shared" si="3"/>
        <v>0.27782299999999999</v>
      </c>
      <c r="P29" s="13">
        <f t="shared" si="4"/>
        <v>103.82161871896385</v>
      </c>
      <c r="Q29" s="13">
        <f t="shared" si="5"/>
        <v>4.6429927006189997</v>
      </c>
      <c r="R29" s="13">
        <v>16.712053000000001</v>
      </c>
      <c r="S29" s="13">
        <v>5.4459999999999997</v>
      </c>
      <c r="T29" s="13">
        <v>0.246</v>
      </c>
      <c r="U29" s="13">
        <f t="shared" si="6"/>
        <v>91.013840638000005</v>
      </c>
      <c r="V29" s="13">
        <f t="shared" si="7"/>
        <v>4.1111650380000002</v>
      </c>
      <c r="W29" s="13">
        <f t="shared" si="8"/>
        <v>0.84244786329017185</v>
      </c>
      <c r="X29" s="13">
        <f t="shared" si="9"/>
        <v>0.81727574750830556</v>
      </c>
    </row>
    <row r="30" spans="1:24" x14ac:dyDescent="0.25">
      <c r="A30" s="12">
        <v>41</v>
      </c>
      <c r="B30" s="12">
        <v>1</v>
      </c>
      <c r="C30" s="13">
        <v>7.4617000000000003E-2</v>
      </c>
      <c r="D30" s="12">
        <v>282</v>
      </c>
      <c r="E30" s="12">
        <v>41</v>
      </c>
      <c r="F30" s="12">
        <v>1</v>
      </c>
      <c r="G30" s="12" t="s">
        <v>39</v>
      </c>
      <c r="H30" s="13">
        <v>6.4644950000000003</v>
      </c>
      <c r="I30" s="13">
        <v>0.30099999999999999</v>
      </c>
      <c r="J30" s="13">
        <f t="shared" si="0"/>
        <v>0.48236122341500004</v>
      </c>
      <c r="K30" s="13">
        <f t="shared" si="1"/>
        <v>2.2459717000000001E-2</v>
      </c>
      <c r="L30" s="13">
        <v>0.96099999999999997</v>
      </c>
      <c r="M30" s="13">
        <v>0.92300000000000004</v>
      </c>
      <c r="N30" s="13">
        <f t="shared" si="2"/>
        <v>6.2123796950000001</v>
      </c>
      <c r="O30" s="13">
        <f t="shared" si="3"/>
        <v>0.27782299999999999</v>
      </c>
      <c r="P30" s="13">
        <f t="shared" si="4"/>
        <v>0.46354913570181505</v>
      </c>
      <c r="Q30" s="13">
        <f t="shared" si="5"/>
        <v>2.0730318790999999E-2</v>
      </c>
      <c r="R30" s="13">
        <v>7.4617000000000003E-2</v>
      </c>
      <c r="S30" s="13">
        <v>5.4459999999999997</v>
      </c>
      <c r="T30" s="13">
        <v>0.246</v>
      </c>
      <c r="U30" s="13">
        <f t="shared" si="6"/>
        <v>0.40636418200000002</v>
      </c>
      <c r="V30" s="13">
        <f t="shared" si="7"/>
        <v>1.8355782000000001E-2</v>
      </c>
      <c r="W30" s="13">
        <f t="shared" si="8"/>
        <v>0.84244786329017185</v>
      </c>
      <c r="X30" s="13">
        <f t="shared" si="9"/>
        <v>0.81727574750830567</v>
      </c>
    </row>
    <row r="31" spans="1:24" x14ac:dyDescent="0.25">
      <c r="A31" s="12">
        <v>36</v>
      </c>
      <c r="B31" s="12">
        <v>2</v>
      </c>
      <c r="C31" s="13">
        <v>17.567847</v>
      </c>
      <c r="D31" s="12">
        <v>227</v>
      </c>
      <c r="E31" s="12">
        <v>36</v>
      </c>
      <c r="F31" s="12">
        <v>2</v>
      </c>
      <c r="G31" s="12" t="s">
        <v>40</v>
      </c>
      <c r="H31" s="13">
        <v>8.7764509999999998</v>
      </c>
      <c r="I31" s="13">
        <v>0.83699999999999997</v>
      </c>
      <c r="J31" s="13">
        <f t="shared" si="0"/>
        <v>154.18334837099701</v>
      </c>
      <c r="K31" s="13">
        <f t="shared" si="1"/>
        <v>14.704287939</v>
      </c>
      <c r="L31" s="13">
        <v>0.66300000000000003</v>
      </c>
      <c r="M31" s="13">
        <v>0.61499999999999999</v>
      </c>
      <c r="N31" s="13">
        <f t="shared" si="2"/>
        <v>5.8187870130000006</v>
      </c>
      <c r="O31" s="13">
        <f t="shared" si="3"/>
        <v>0.51475499999999996</v>
      </c>
      <c r="P31" s="13">
        <f t="shared" si="4"/>
        <v>102.22355996997102</v>
      </c>
      <c r="Q31" s="13">
        <f t="shared" si="5"/>
        <v>9.0431370824849999</v>
      </c>
      <c r="R31" s="13">
        <v>17.567847</v>
      </c>
      <c r="S31" s="13">
        <v>5.8220000000000001</v>
      </c>
      <c r="T31" s="13">
        <v>0.51500000000000001</v>
      </c>
      <c r="U31" s="13">
        <f t="shared" si="6"/>
        <v>102.280005234</v>
      </c>
      <c r="V31" s="13">
        <f t="shared" si="7"/>
        <v>9.0474412050000002</v>
      </c>
      <c r="W31" s="13">
        <f t="shared" si="8"/>
        <v>0.66336609182914597</v>
      </c>
      <c r="X31" s="13">
        <f t="shared" si="9"/>
        <v>0.61529271206690561</v>
      </c>
    </row>
    <row r="32" spans="1:24" x14ac:dyDescent="0.25">
      <c r="A32" s="12">
        <v>36</v>
      </c>
      <c r="B32" s="12">
        <v>2</v>
      </c>
      <c r="C32" s="13">
        <v>9.4328620000000001</v>
      </c>
      <c r="D32" s="12">
        <v>227</v>
      </c>
      <c r="E32" s="12">
        <v>36</v>
      </c>
      <c r="F32" s="12">
        <v>2</v>
      </c>
      <c r="G32" s="12" t="s">
        <v>40</v>
      </c>
      <c r="H32" s="13">
        <v>8.7764509999999998</v>
      </c>
      <c r="I32" s="13">
        <v>0.83699999999999997</v>
      </c>
      <c r="J32" s="13">
        <f t="shared" si="0"/>
        <v>82.787051132762002</v>
      </c>
      <c r="K32" s="13">
        <f t="shared" si="1"/>
        <v>7.8953054939999996</v>
      </c>
      <c r="L32" s="13">
        <v>0.66300000000000003</v>
      </c>
      <c r="M32" s="13">
        <v>0.61499999999999999</v>
      </c>
      <c r="N32" s="13">
        <f t="shared" si="2"/>
        <v>5.8187870130000006</v>
      </c>
      <c r="O32" s="13">
        <f t="shared" si="3"/>
        <v>0.51475499999999996</v>
      </c>
      <c r="P32" s="13">
        <f t="shared" si="4"/>
        <v>54.887814901021208</v>
      </c>
      <c r="Q32" s="13">
        <f t="shared" si="5"/>
        <v>4.8556128788099997</v>
      </c>
      <c r="R32" s="13">
        <v>9.4328620000000001</v>
      </c>
      <c r="S32" s="13">
        <v>5.8220000000000001</v>
      </c>
      <c r="T32" s="13">
        <v>0.51500000000000001</v>
      </c>
      <c r="U32" s="13">
        <f t="shared" si="6"/>
        <v>54.918122564000001</v>
      </c>
      <c r="V32" s="13">
        <f t="shared" si="7"/>
        <v>4.8579239300000001</v>
      </c>
      <c r="W32" s="13">
        <f t="shared" si="8"/>
        <v>0.66336609182914597</v>
      </c>
      <c r="X32" s="13">
        <f t="shared" si="9"/>
        <v>0.61529271206690561</v>
      </c>
    </row>
    <row r="33" spans="1:24" x14ac:dyDescent="0.25">
      <c r="A33" s="12">
        <v>36</v>
      </c>
      <c r="B33" s="12">
        <v>2</v>
      </c>
      <c r="C33" s="13">
        <v>4.1204260000000001</v>
      </c>
      <c r="D33" s="12">
        <v>227</v>
      </c>
      <c r="E33" s="12">
        <v>36</v>
      </c>
      <c r="F33" s="12">
        <v>2</v>
      </c>
      <c r="G33" s="12" t="s">
        <v>40</v>
      </c>
      <c r="H33" s="13">
        <v>8.7764509999999998</v>
      </c>
      <c r="I33" s="13">
        <v>0.83699999999999997</v>
      </c>
      <c r="J33" s="13">
        <f t="shared" si="0"/>
        <v>36.162716888125999</v>
      </c>
      <c r="K33" s="13">
        <f t="shared" si="1"/>
        <v>3.4487965620000001</v>
      </c>
      <c r="L33" s="13">
        <v>0.66300000000000003</v>
      </c>
      <c r="M33" s="13">
        <v>0.61499999999999999</v>
      </c>
      <c r="N33" s="13">
        <f t="shared" si="2"/>
        <v>5.8187870130000006</v>
      </c>
      <c r="O33" s="13">
        <f t="shared" si="3"/>
        <v>0.51475499999999996</v>
      </c>
      <c r="P33" s="13">
        <f t="shared" si="4"/>
        <v>23.975881296827541</v>
      </c>
      <c r="Q33" s="13">
        <f t="shared" si="5"/>
        <v>2.1210098856299999</v>
      </c>
      <c r="R33" s="13">
        <v>4.1204260000000001</v>
      </c>
      <c r="S33" s="13">
        <v>5.8220000000000001</v>
      </c>
      <c r="T33" s="13">
        <v>0.51500000000000001</v>
      </c>
      <c r="U33" s="13">
        <f t="shared" si="6"/>
        <v>23.989120172</v>
      </c>
      <c r="V33" s="13">
        <f t="shared" si="7"/>
        <v>2.1220193900000002</v>
      </c>
      <c r="W33" s="13">
        <f t="shared" si="8"/>
        <v>0.66336609182914597</v>
      </c>
      <c r="X33" s="13">
        <f t="shared" si="9"/>
        <v>0.61529271206690561</v>
      </c>
    </row>
    <row r="34" spans="1:24" x14ac:dyDescent="0.25">
      <c r="A34" s="12">
        <v>36</v>
      </c>
      <c r="B34" s="12">
        <v>2</v>
      </c>
      <c r="C34" s="13">
        <v>2.6797000000000001E-2</v>
      </c>
      <c r="D34" s="12">
        <v>227</v>
      </c>
      <c r="E34" s="12">
        <v>36</v>
      </c>
      <c r="F34" s="12">
        <v>2</v>
      </c>
      <c r="G34" s="12" t="s">
        <v>40</v>
      </c>
      <c r="H34" s="13">
        <v>8.7764509999999998</v>
      </c>
      <c r="I34" s="13">
        <v>0.83699999999999997</v>
      </c>
      <c r="J34" s="13">
        <f t="shared" si="0"/>
        <v>0.23518255744700001</v>
      </c>
      <c r="K34" s="13">
        <f t="shared" si="1"/>
        <v>2.2429088999999999E-2</v>
      </c>
      <c r="L34" s="13">
        <v>0.66300000000000003</v>
      </c>
      <c r="M34" s="13">
        <v>0.61499999999999999</v>
      </c>
      <c r="N34" s="13">
        <f t="shared" si="2"/>
        <v>5.8187870130000006</v>
      </c>
      <c r="O34" s="13">
        <f t="shared" si="3"/>
        <v>0.51475499999999996</v>
      </c>
      <c r="P34" s="13">
        <f t="shared" si="4"/>
        <v>0.15592603558736101</v>
      </c>
      <c r="Q34" s="13">
        <f t="shared" si="5"/>
        <v>1.3793889735E-2</v>
      </c>
      <c r="R34" s="13">
        <v>2.6797000000000001E-2</v>
      </c>
      <c r="S34" s="13">
        <v>5.8220000000000001</v>
      </c>
      <c r="T34" s="13">
        <v>0.51500000000000001</v>
      </c>
      <c r="U34" s="13">
        <f t="shared" si="6"/>
        <v>0.156012134</v>
      </c>
      <c r="V34" s="13">
        <f t="shared" si="7"/>
        <v>1.3800455000000001E-2</v>
      </c>
      <c r="W34" s="13">
        <f t="shared" si="8"/>
        <v>0.66336609182914597</v>
      </c>
      <c r="X34" s="13">
        <f t="shared" si="9"/>
        <v>0.61529271206690572</v>
      </c>
    </row>
    <row r="35" spans="1:24" x14ac:dyDescent="0.25">
      <c r="A35" s="12">
        <v>37</v>
      </c>
      <c r="B35" s="12">
        <v>2</v>
      </c>
      <c r="C35" s="13">
        <v>14.756586</v>
      </c>
      <c r="D35" s="12">
        <v>239</v>
      </c>
      <c r="E35" s="12">
        <v>37</v>
      </c>
      <c r="F35" s="12">
        <v>2</v>
      </c>
      <c r="G35" s="12" t="s">
        <v>40</v>
      </c>
      <c r="H35" s="13">
        <v>9.6056089999999994</v>
      </c>
      <c r="I35" s="13">
        <v>0.89600000000000002</v>
      </c>
      <c r="J35" s="13">
        <f t="shared" si="0"/>
        <v>141.74599529087399</v>
      </c>
      <c r="K35" s="13">
        <f t="shared" si="1"/>
        <v>13.221901056</v>
      </c>
      <c r="L35" s="13">
        <v>0.81</v>
      </c>
      <c r="M35" s="13">
        <v>0.77800000000000002</v>
      </c>
      <c r="N35" s="13">
        <f t="shared" si="2"/>
        <v>7.7805432899999998</v>
      </c>
      <c r="O35" s="13">
        <f t="shared" si="3"/>
        <v>0.69708800000000004</v>
      </c>
      <c r="P35" s="13">
        <f t="shared" si="4"/>
        <v>114.81425618560795</v>
      </c>
      <c r="Q35" s="13">
        <f t="shared" si="5"/>
        <v>10.286639021568002</v>
      </c>
      <c r="R35" s="13">
        <v>14.756586</v>
      </c>
      <c r="S35" s="13">
        <v>7.782</v>
      </c>
      <c r="T35" s="13">
        <v>0.69699999999999995</v>
      </c>
      <c r="U35" s="13">
        <f t="shared" si="6"/>
        <v>114.83575225200001</v>
      </c>
      <c r="V35" s="13">
        <f t="shared" si="7"/>
        <v>10.285340441999999</v>
      </c>
      <c r="W35" s="13">
        <f t="shared" si="8"/>
        <v>0.81015165201914852</v>
      </c>
      <c r="X35" s="13">
        <f t="shared" si="9"/>
        <v>0.77790178571428559</v>
      </c>
    </row>
    <row r="36" spans="1:24" x14ac:dyDescent="0.25">
      <c r="A36" s="12">
        <v>37</v>
      </c>
      <c r="B36" s="12">
        <v>2</v>
      </c>
      <c r="C36" s="13">
        <v>197.79300699999999</v>
      </c>
      <c r="D36" s="12">
        <v>239</v>
      </c>
      <c r="E36" s="12">
        <v>37</v>
      </c>
      <c r="F36" s="12">
        <v>2</v>
      </c>
      <c r="G36" s="12" t="s">
        <v>40</v>
      </c>
      <c r="H36" s="13">
        <v>9.6056089999999994</v>
      </c>
      <c r="I36" s="13">
        <v>0.89600000000000002</v>
      </c>
      <c r="J36" s="13">
        <f t="shared" si="0"/>
        <v>1899.9222881762628</v>
      </c>
      <c r="K36" s="13">
        <f t="shared" si="1"/>
        <v>177.22253427199999</v>
      </c>
      <c r="L36" s="13">
        <v>0.81</v>
      </c>
      <c r="M36" s="13">
        <v>0.77800000000000002</v>
      </c>
      <c r="N36" s="13">
        <f t="shared" si="2"/>
        <v>7.7805432899999998</v>
      </c>
      <c r="O36" s="13">
        <f t="shared" si="3"/>
        <v>0.69708800000000004</v>
      </c>
      <c r="P36" s="13">
        <f t="shared" si="4"/>
        <v>1538.9370534227728</v>
      </c>
      <c r="Q36" s="13">
        <f t="shared" si="5"/>
        <v>137.87913166361599</v>
      </c>
      <c r="R36" s="13">
        <v>197.79300699999999</v>
      </c>
      <c r="S36" s="13">
        <v>7.782</v>
      </c>
      <c r="T36" s="13">
        <v>0.69699999999999995</v>
      </c>
      <c r="U36" s="13">
        <f t="shared" si="6"/>
        <v>1539.2251804739999</v>
      </c>
      <c r="V36" s="13">
        <f t="shared" si="7"/>
        <v>137.86172587899998</v>
      </c>
      <c r="W36" s="13">
        <f t="shared" si="8"/>
        <v>0.8101516520191484</v>
      </c>
      <c r="X36" s="13">
        <f t="shared" si="9"/>
        <v>0.77790178571428559</v>
      </c>
    </row>
    <row r="37" spans="1:24" x14ac:dyDescent="0.25">
      <c r="A37" s="12">
        <v>38</v>
      </c>
      <c r="B37" s="12">
        <v>2</v>
      </c>
      <c r="C37" s="13">
        <v>3.1101890000000001</v>
      </c>
      <c r="D37" s="12">
        <v>248</v>
      </c>
      <c r="E37" s="12">
        <v>38</v>
      </c>
      <c r="F37" s="12">
        <v>2</v>
      </c>
      <c r="G37" s="12" t="s">
        <v>40</v>
      </c>
      <c r="H37" s="13">
        <v>8.5661679999999993</v>
      </c>
      <c r="I37" s="13">
        <v>0.78100000000000003</v>
      </c>
      <c r="J37" s="13">
        <f t="shared" si="0"/>
        <v>26.642401485752</v>
      </c>
      <c r="K37" s="13">
        <f t="shared" si="1"/>
        <v>2.429057609</v>
      </c>
      <c r="L37" s="13">
        <v>0.752</v>
      </c>
      <c r="M37" s="13">
        <v>0.73099999999999998</v>
      </c>
      <c r="N37" s="13">
        <f t="shared" si="2"/>
        <v>6.4417583359999995</v>
      </c>
      <c r="O37" s="13">
        <f t="shared" si="3"/>
        <v>0.57091100000000006</v>
      </c>
      <c r="P37" s="13">
        <f t="shared" si="4"/>
        <v>20.035085917285503</v>
      </c>
      <c r="Q37" s="13">
        <f t="shared" si="5"/>
        <v>1.7756411121790003</v>
      </c>
      <c r="R37" s="13">
        <v>3.1101890000000001</v>
      </c>
      <c r="S37" s="13">
        <v>6.4390000000000001</v>
      </c>
      <c r="T37" s="13">
        <v>0.57099999999999995</v>
      </c>
      <c r="U37" s="13">
        <f t="shared" si="6"/>
        <v>20.026506971</v>
      </c>
      <c r="V37" s="13">
        <f t="shared" si="7"/>
        <v>1.7759179189999998</v>
      </c>
      <c r="W37" s="13">
        <f t="shared" si="8"/>
        <v>0.75167799650905753</v>
      </c>
      <c r="X37" s="13">
        <f t="shared" si="9"/>
        <v>0.73111395646606903</v>
      </c>
    </row>
    <row r="38" spans="1:24" x14ac:dyDescent="0.25">
      <c r="A38" s="12">
        <v>38</v>
      </c>
      <c r="B38" s="12">
        <v>2</v>
      </c>
      <c r="C38" s="13">
        <v>68.536668000000006</v>
      </c>
      <c r="D38" s="12">
        <v>248</v>
      </c>
      <c r="E38" s="12">
        <v>38</v>
      </c>
      <c r="F38" s="12">
        <v>2</v>
      </c>
      <c r="G38" s="12" t="s">
        <v>40</v>
      </c>
      <c r="H38" s="13">
        <v>8.5661679999999993</v>
      </c>
      <c r="I38" s="13">
        <v>0.78100000000000003</v>
      </c>
      <c r="J38" s="13">
        <f t="shared" si="0"/>
        <v>587.09661224822401</v>
      </c>
      <c r="K38" s="13">
        <f t="shared" si="1"/>
        <v>53.527137708000005</v>
      </c>
      <c r="L38" s="13">
        <v>0.752</v>
      </c>
      <c r="M38" s="13">
        <v>0.73099999999999998</v>
      </c>
      <c r="N38" s="13">
        <f t="shared" si="2"/>
        <v>6.4417583359999995</v>
      </c>
      <c r="O38" s="13">
        <f t="shared" si="3"/>
        <v>0.57091100000000006</v>
      </c>
      <c r="P38" s="13">
        <f t="shared" si="4"/>
        <v>441.49665241066447</v>
      </c>
      <c r="Q38" s="13">
        <f t="shared" si="5"/>
        <v>39.128337664548006</v>
      </c>
      <c r="R38" s="13">
        <v>68.536668000000006</v>
      </c>
      <c r="S38" s="13">
        <v>6.4390000000000001</v>
      </c>
      <c r="T38" s="13">
        <v>0.57099999999999995</v>
      </c>
      <c r="U38" s="13">
        <f t="shared" si="6"/>
        <v>441.30760525200003</v>
      </c>
      <c r="V38" s="13">
        <f t="shared" si="7"/>
        <v>39.134437427999998</v>
      </c>
      <c r="W38" s="13">
        <f t="shared" si="8"/>
        <v>0.75167799650905753</v>
      </c>
      <c r="X38" s="13">
        <f t="shared" si="9"/>
        <v>0.73111395646606903</v>
      </c>
    </row>
    <row r="39" spans="1:24" x14ac:dyDescent="0.25">
      <c r="A39" s="12">
        <v>38</v>
      </c>
      <c r="B39" s="12">
        <v>2</v>
      </c>
      <c r="C39" s="13">
        <v>36.50347</v>
      </c>
      <c r="D39" s="12">
        <v>248</v>
      </c>
      <c r="E39" s="12">
        <v>38</v>
      </c>
      <c r="F39" s="12">
        <v>2</v>
      </c>
      <c r="G39" s="12" t="s">
        <v>40</v>
      </c>
      <c r="H39" s="13">
        <v>8.5661679999999993</v>
      </c>
      <c r="I39" s="13">
        <v>0.78100000000000003</v>
      </c>
      <c r="J39" s="13">
        <f t="shared" si="0"/>
        <v>312.69485660295999</v>
      </c>
      <c r="K39" s="13">
        <f t="shared" si="1"/>
        <v>28.509210070000002</v>
      </c>
      <c r="L39" s="13">
        <v>0.752</v>
      </c>
      <c r="M39" s="13">
        <v>0.73099999999999998</v>
      </c>
      <c r="N39" s="13">
        <f t="shared" si="2"/>
        <v>6.4417583359999995</v>
      </c>
      <c r="O39" s="13">
        <f t="shared" si="3"/>
        <v>0.57091100000000006</v>
      </c>
      <c r="P39" s="13">
        <f t="shared" si="4"/>
        <v>235.1465321654259</v>
      </c>
      <c r="Q39" s="13">
        <f t="shared" si="5"/>
        <v>20.840232561170001</v>
      </c>
      <c r="R39" s="13">
        <v>36.50347</v>
      </c>
      <c r="S39" s="13">
        <v>6.4390000000000001</v>
      </c>
      <c r="T39" s="13">
        <v>0.57099999999999995</v>
      </c>
      <c r="U39" s="13">
        <f t="shared" si="6"/>
        <v>235.04584333</v>
      </c>
      <c r="V39" s="13">
        <f t="shared" si="7"/>
        <v>20.843481369999999</v>
      </c>
      <c r="W39" s="13">
        <f t="shared" si="8"/>
        <v>0.75167799650905753</v>
      </c>
      <c r="X39" s="13">
        <f t="shared" si="9"/>
        <v>0.73111395646606903</v>
      </c>
    </row>
    <row r="40" spans="1:24" x14ac:dyDescent="0.25">
      <c r="A40" s="12">
        <v>38</v>
      </c>
      <c r="B40" s="12">
        <v>2</v>
      </c>
      <c r="C40" s="13">
        <v>18.826342</v>
      </c>
      <c r="D40" s="12">
        <v>248</v>
      </c>
      <c r="E40" s="12">
        <v>38</v>
      </c>
      <c r="F40" s="12">
        <v>2</v>
      </c>
      <c r="G40" s="12" t="s">
        <v>40</v>
      </c>
      <c r="H40" s="13">
        <v>8.5661679999999993</v>
      </c>
      <c r="I40" s="13">
        <v>0.78100000000000003</v>
      </c>
      <c r="J40" s="13">
        <f t="shared" si="0"/>
        <v>161.26960839745598</v>
      </c>
      <c r="K40" s="13">
        <f t="shared" si="1"/>
        <v>14.703373102</v>
      </c>
      <c r="L40" s="13">
        <v>0.752</v>
      </c>
      <c r="M40" s="13">
        <v>0.73099999999999998</v>
      </c>
      <c r="N40" s="13">
        <f t="shared" si="2"/>
        <v>6.4417583359999995</v>
      </c>
      <c r="O40" s="13">
        <f t="shared" si="3"/>
        <v>0.57091100000000006</v>
      </c>
      <c r="P40" s="13">
        <f t="shared" si="4"/>
        <v>121.2747455148869</v>
      </c>
      <c r="Q40" s="13">
        <f t="shared" si="5"/>
        <v>10.748165737562001</v>
      </c>
      <c r="R40" s="13">
        <v>18.826342</v>
      </c>
      <c r="S40" s="13">
        <v>6.4390000000000001</v>
      </c>
      <c r="T40" s="13">
        <v>0.57099999999999995</v>
      </c>
      <c r="U40" s="13">
        <f t="shared" si="6"/>
        <v>121.222816138</v>
      </c>
      <c r="V40" s="13">
        <f t="shared" si="7"/>
        <v>10.749841281999998</v>
      </c>
      <c r="W40" s="13">
        <f t="shared" si="8"/>
        <v>0.75167799650905753</v>
      </c>
      <c r="X40" s="13">
        <f t="shared" si="9"/>
        <v>0.73111395646606903</v>
      </c>
    </row>
    <row r="41" spans="1:24" x14ac:dyDescent="0.25">
      <c r="A41" s="12">
        <v>38</v>
      </c>
      <c r="B41" s="12">
        <v>2</v>
      </c>
      <c r="C41" s="13">
        <v>1.3679E-2</v>
      </c>
      <c r="D41" s="12">
        <v>248</v>
      </c>
      <c r="E41" s="12">
        <v>38</v>
      </c>
      <c r="F41" s="12">
        <v>2</v>
      </c>
      <c r="G41" s="12" t="s">
        <v>40</v>
      </c>
      <c r="H41" s="13">
        <v>8.5661679999999993</v>
      </c>
      <c r="I41" s="13">
        <v>0.78100000000000003</v>
      </c>
      <c r="J41" s="13">
        <f t="shared" si="0"/>
        <v>0.11717661207199999</v>
      </c>
      <c r="K41" s="13">
        <f t="shared" si="1"/>
        <v>1.0683299E-2</v>
      </c>
      <c r="L41" s="13">
        <v>0.752</v>
      </c>
      <c r="M41" s="13">
        <v>0.73099999999999998</v>
      </c>
      <c r="N41" s="13">
        <f t="shared" si="2"/>
        <v>6.4417583359999995</v>
      </c>
      <c r="O41" s="13">
        <f t="shared" si="3"/>
        <v>0.57091100000000006</v>
      </c>
      <c r="P41" s="13">
        <f t="shared" si="4"/>
        <v>8.8116812278143997E-2</v>
      </c>
      <c r="Q41" s="13">
        <f t="shared" si="5"/>
        <v>7.8094915690000008E-3</v>
      </c>
      <c r="R41" s="13">
        <v>1.3679E-2</v>
      </c>
      <c r="S41" s="13">
        <v>6.4390000000000001</v>
      </c>
      <c r="T41" s="13">
        <v>0.57099999999999995</v>
      </c>
      <c r="U41" s="13">
        <f t="shared" si="6"/>
        <v>8.8079081000000004E-2</v>
      </c>
      <c r="V41" s="13">
        <f t="shared" si="7"/>
        <v>7.8107089999999999E-3</v>
      </c>
      <c r="W41" s="13">
        <f t="shared" si="8"/>
        <v>0.75167799650905764</v>
      </c>
      <c r="X41" s="13">
        <f t="shared" si="9"/>
        <v>0.73111395646606914</v>
      </c>
    </row>
    <row r="42" spans="1:24" x14ac:dyDescent="0.25">
      <c r="A42" s="12">
        <v>38</v>
      </c>
      <c r="B42" s="12">
        <v>2</v>
      </c>
      <c r="C42" s="13">
        <v>51.688220999999999</v>
      </c>
      <c r="D42" s="12">
        <v>248</v>
      </c>
      <c r="E42" s="12">
        <v>38</v>
      </c>
      <c r="F42" s="12">
        <v>2</v>
      </c>
      <c r="G42" s="12" t="s">
        <v>40</v>
      </c>
      <c r="H42" s="13">
        <v>8.5661679999999993</v>
      </c>
      <c r="I42" s="13">
        <v>0.78100000000000003</v>
      </c>
      <c r="J42" s="13">
        <f t="shared" si="0"/>
        <v>442.76998470712795</v>
      </c>
      <c r="K42" s="13">
        <f t="shared" si="1"/>
        <v>40.368500601000001</v>
      </c>
      <c r="L42" s="13">
        <v>0.752</v>
      </c>
      <c r="M42" s="13">
        <v>0.73099999999999998</v>
      </c>
      <c r="N42" s="13">
        <f t="shared" si="2"/>
        <v>6.4417583359999995</v>
      </c>
      <c r="O42" s="13">
        <f t="shared" si="3"/>
        <v>0.57091100000000006</v>
      </c>
      <c r="P42" s="13">
        <f t="shared" si="4"/>
        <v>332.96302849976024</v>
      </c>
      <c r="Q42" s="13">
        <f t="shared" si="5"/>
        <v>29.509373939331002</v>
      </c>
      <c r="R42" s="13">
        <v>51.688220999999999</v>
      </c>
      <c r="S42" s="13">
        <v>6.4390000000000001</v>
      </c>
      <c r="T42" s="13">
        <v>0.57099999999999995</v>
      </c>
      <c r="U42" s="13">
        <f t="shared" si="6"/>
        <v>332.82045501900001</v>
      </c>
      <c r="V42" s="13">
        <f t="shared" si="7"/>
        <v>29.513974190999996</v>
      </c>
      <c r="W42" s="13">
        <f t="shared" si="8"/>
        <v>0.75167799650905764</v>
      </c>
      <c r="X42" s="13">
        <f t="shared" si="9"/>
        <v>0.73111395646606903</v>
      </c>
    </row>
    <row r="43" spans="1:24" x14ac:dyDescent="0.25">
      <c r="A43" s="12">
        <v>38</v>
      </c>
      <c r="B43" s="12">
        <v>2</v>
      </c>
      <c r="C43" s="13">
        <v>55.291490000000003</v>
      </c>
      <c r="D43" s="12">
        <v>248</v>
      </c>
      <c r="E43" s="12">
        <v>38</v>
      </c>
      <c r="F43" s="12">
        <v>2</v>
      </c>
      <c r="G43" s="12" t="s">
        <v>40</v>
      </c>
      <c r="H43" s="13">
        <v>8.5661679999999993</v>
      </c>
      <c r="I43" s="13">
        <v>0.78100000000000003</v>
      </c>
      <c r="J43" s="13">
        <f t="shared" si="0"/>
        <v>473.63619231031998</v>
      </c>
      <c r="K43" s="13">
        <f t="shared" si="1"/>
        <v>43.182653690000002</v>
      </c>
      <c r="L43" s="13">
        <v>0.752</v>
      </c>
      <c r="M43" s="13">
        <v>0.73099999999999998</v>
      </c>
      <c r="N43" s="13">
        <f t="shared" si="2"/>
        <v>6.4417583359999995</v>
      </c>
      <c r="O43" s="13">
        <f t="shared" si="3"/>
        <v>0.57091100000000006</v>
      </c>
      <c r="P43" s="13">
        <f t="shared" si="4"/>
        <v>356.17441661736063</v>
      </c>
      <c r="Q43" s="13">
        <f t="shared" si="5"/>
        <v>31.566519847390005</v>
      </c>
      <c r="R43" s="13">
        <v>55.291490000000003</v>
      </c>
      <c r="S43" s="13">
        <v>6.4390000000000001</v>
      </c>
      <c r="T43" s="13">
        <v>0.57099999999999995</v>
      </c>
      <c r="U43" s="13">
        <f t="shared" si="6"/>
        <v>356.02190411000004</v>
      </c>
      <c r="V43" s="13">
        <f t="shared" si="7"/>
        <v>31.57144079</v>
      </c>
      <c r="W43" s="13">
        <f t="shared" si="8"/>
        <v>0.75167799650905764</v>
      </c>
      <c r="X43" s="13">
        <f t="shared" si="9"/>
        <v>0.73111395646606914</v>
      </c>
    </row>
    <row r="44" spans="1:24" x14ac:dyDescent="0.25">
      <c r="A44" s="12">
        <v>38</v>
      </c>
      <c r="B44" s="12">
        <v>2</v>
      </c>
      <c r="C44" s="13">
        <v>6.5898999999999999E-2</v>
      </c>
      <c r="D44" s="12">
        <v>248</v>
      </c>
      <c r="E44" s="12">
        <v>38</v>
      </c>
      <c r="F44" s="12">
        <v>2</v>
      </c>
      <c r="G44" s="12" t="s">
        <v>40</v>
      </c>
      <c r="H44" s="13">
        <v>8.5661679999999993</v>
      </c>
      <c r="I44" s="13">
        <v>0.78100000000000003</v>
      </c>
      <c r="J44" s="13">
        <f t="shared" si="0"/>
        <v>0.56450190503199993</v>
      </c>
      <c r="K44" s="13">
        <f t="shared" si="1"/>
        <v>5.1467118999999999E-2</v>
      </c>
      <c r="L44" s="13">
        <v>0.752</v>
      </c>
      <c r="M44" s="13">
        <v>0.73099999999999998</v>
      </c>
      <c r="N44" s="13">
        <f t="shared" si="2"/>
        <v>6.4417583359999995</v>
      </c>
      <c r="O44" s="13">
        <f t="shared" si="3"/>
        <v>0.57091100000000006</v>
      </c>
      <c r="P44" s="13">
        <f t="shared" si="4"/>
        <v>0.42450543258406398</v>
      </c>
      <c r="Q44" s="13">
        <f t="shared" si="5"/>
        <v>3.7622463989000002E-2</v>
      </c>
      <c r="R44" s="13">
        <v>6.5898999999999999E-2</v>
      </c>
      <c r="S44" s="13">
        <v>6.4390000000000001</v>
      </c>
      <c r="T44" s="13">
        <v>0.57099999999999995</v>
      </c>
      <c r="U44" s="13">
        <f t="shared" si="6"/>
        <v>0.42432366100000002</v>
      </c>
      <c r="V44" s="13">
        <f t="shared" si="7"/>
        <v>3.7628328999999995E-2</v>
      </c>
      <c r="W44" s="13">
        <f t="shared" si="8"/>
        <v>0.75167799650905764</v>
      </c>
      <c r="X44" s="13">
        <f t="shared" si="9"/>
        <v>0.73111395646606903</v>
      </c>
    </row>
    <row r="45" spans="1:24" x14ac:dyDescent="0.25">
      <c r="A45" s="12">
        <v>38</v>
      </c>
      <c r="B45" s="12">
        <v>2</v>
      </c>
      <c r="C45" s="13">
        <v>143.12983199999999</v>
      </c>
      <c r="D45" s="12">
        <v>248</v>
      </c>
      <c r="E45" s="12">
        <v>38</v>
      </c>
      <c r="F45" s="12">
        <v>2</v>
      </c>
      <c r="G45" s="12" t="s">
        <v>40</v>
      </c>
      <c r="H45" s="13">
        <v>8.5661679999999993</v>
      </c>
      <c r="I45" s="13">
        <v>0.78100000000000003</v>
      </c>
      <c r="J45" s="13">
        <f t="shared" si="0"/>
        <v>1226.0741867237759</v>
      </c>
      <c r="K45" s="13">
        <f t="shared" si="1"/>
        <v>111.784398792</v>
      </c>
      <c r="L45" s="13">
        <v>0.752</v>
      </c>
      <c r="M45" s="13">
        <v>0.73099999999999998</v>
      </c>
      <c r="N45" s="13">
        <f t="shared" si="2"/>
        <v>6.4417583359999995</v>
      </c>
      <c r="O45" s="13">
        <f t="shared" si="3"/>
        <v>0.57091100000000006</v>
      </c>
      <c r="P45" s="13">
        <f t="shared" si="4"/>
        <v>922.00778841627948</v>
      </c>
      <c r="Q45" s="13">
        <f t="shared" si="5"/>
        <v>81.71439551695201</v>
      </c>
      <c r="R45" s="13">
        <v>143.12983199999999</v>
      </c>
      <c r="S45" s="13">
        <v>6.4390000000000001</v>
      </c>
      <c r="T45" s="13">
        <v>0.57099999999999995</v>
      </c>
      <c r="U45" s="13">
        <f t="shared" si="6"/>
        <v>921.61298824799997</v>
      </c>
      <c r="V45" s="13">
        <f t="shared" si="7"/>
        <v>81.727134071999984</v>
      </c>
      <c r="W45" s="13">
        <f t="shared" si="8"/>
        <v>0.75167799650905753</v>
      </c>
      <c r="X45" s="13">
        <f t="shared" si="9"/>
        <v>0.73111395646606891</v>
      </c>
    </row>
    <row r="46" spans="1:24" x14ac:dyDescent="0.25">
      <c r="A46" s="12">
        <v>38</v>
      </c>
      <c r="B46" s="12">
        <v>2</v>
      </c>
      <c r="C46" s="13">
        <v>4.5113E-2</v>
      </c>
      <c r="D46" s="12">
        <v>248</v>
      </c>
      <c r="E46" s="12">
        <v>38</v>
      </c>
      <c r="F46" s="12">
        <v>2</v>
      </c>
      <c r="G46" s="12" t="s">
        <v>40</v>
      </c>
      <c r="H46" s="13">
        <v>8.5661679999999993</v>
      </c>
      <c r="I46" s="13">
        <v>0.78100000000000003</v>
      </c>
      <c r="J46" s="13">
        <f t="shared" si="0"/>
        <v>0.38644553698399997</v>
      </c>
      <c r="K46" s="13">
        <f t="shared" si="1"/>
        <v>3.5233252999999999E-2</v>
      </c>
      <c r="L46" s="13">
        <v>0.752</v>
      </c>
      <c r="M46" s="13">
        <v>0.73099999999999998</v>
      </c>
      <c r="N46" s="13">
        <f t="shared" si="2"/>
        <v>6.4417583359999995</v>
      </c>
      <c r="O46" s="13">
        <f t="shared" si="3"/>
        <v>0.57091100000000006</v>
      </c>
      <c r="P46" s="13">
        <f t="shared" si="4"/>
        <v>0.290607043811968</v>
      </c>
      <c r="Q46" s="13">
        <f t="shared" si="5"/>
        <v>2.5755507943000001E-2</v>
      </c>
      <c r="R46" s="13">
        <v>4.5113E-2</v>
      </c>
      <c r="S46" s="13">
        <v>6.4390000000000001</v>
      </c>
      <c r="T46" s="13">
        <v>0.57099999999999995</v>
      </c>
      <c r="U46" s="13">
        <f t="shared" si="6"/>
        <v>0.290482607</v>
      </c>
      <c r="V46" s="13">
        <f t="shared" si="7"/>
        <v>2.5759522999999999E-2</v>
      </c>
      <c r="W46" s="13">
        <f t="shared" si="8"/>
        <v>0.75167799650905753</v>
      </c>
      <c r="X46" s="13">
        <f t="shared" si="9"/>
        <v>0.73111395646606914</v>
      </c>
    </row>
    <row r="47" spans="1:24" x14ac:dyDescent="0.25">
      <c r="A47" s="12">
        <v>38</v>
      </c>
      <c r="B47" s="12">
        <v>2</v>
      </c>
      <c r="C47" s="13">
        <v>19.466111999999999</v>
      </c>
      <c r="D47" s="12">
        <v>248</v>
      </c>
      <c r="E47" s="12">
        <v>38</v>
      </c>
      <c r="F47" s="12">
        <v>2</v>
      </c>
      <c r="G47" s="12" t="s">
        <v>40</v>
      </c>
      <c r="H47" s="13">
        <v>8.5661679999999993</v>
      </c>
      <c r="I47" s="13">
        <v>0.78100000000000003</v>
      </c>
      <c r="J47" s="13">
        <f t="shared" si="0"/>
        <v>166.74998569881598</v>
      </c>
      <c r="K47" s="13">
        <f t="shared" si="1"/>
        <v>15.203033472</v>
      </c>
      <c r="L47" s="13">
        <v>0.752</v>
      </c>
      <c r="M47" s="13">
        <v>0.73099999999999998</v>
      </c>
      <c r="N47" s="13">
        <f t="shared" si="2"/>
        <v>6.4417583359999995</v>
      </c>
      <c r="O47" s="13">
        <f t="shared" si="3"/>
        <v>0.57091100000000006</v>
      </c>
      <c r="P47" s="13">
        <f t="shared" si="4"/>
        <v>125.39598924550961</v>
      </c>
      <c r="Q47" s="13">
        <f t="shared" si="5"/>
        <v>11.113417468032001</v>
      </c>
      <c r="R47" s="13">
        <v>19.466111999999999</v>
      </c>
      <c r="S47" s="13">
        <v>6.4390000000000001</v>
      </c>
      <c r="T47" s="13">
        <v>0.57099999999999995</v>
      </c>
      <c r="U47" s="13">
        <f t="shared" si="6"/>
        <v>125.34229516799999</v>
      </c>
      <c r="V47" s="13">
        <f t="shared" si="7"/>
        <v>11.115149951999998</v>
      </c>
      <c r="W47" s="13">
        <f t="shared" si="8"/>
        <v>0.75167799650905753</v>
      </c>
      <c r="X47" s="13">
        <f t="shared" si="9"/>
        <v>0.73111395646606903</v>
      </c>
    </row>
    <row r="48" spans="1:24" x14ac:dyDescent="0.25">
      <c r="A48" s="12">
        <v>38</v>
      </c>
      <c r="B48" s="12">
        <v>2</v>
      </c>
      <c r="C48" s="13">
        <v>8.0929999999999995E-3</v>
      </c>
      <c r="D48" s="12">
        <v>248</v>
      </c>
      <c r="E48" s="12">
        <v>38</v>
      </c>
      <c r="F48" s="12">
        <v>2</v>
      </c>
      <c r="G48" s="12" t="s">
        <v>40</v>
      </c>
      <c r="H48" s="13">
        <v>8.5661679999999993</v>
      </c>
      <c r="I48" s="13">
        <v>0.78100000000000003</v>
      </c>
      <c r="J48" s="13">
        <f t="shared" si="0"/>
        <v>6.9325997623999991E-2</v>
      </c>
      <c r="K48" s="13">
        <f t="shared" si="1"/>
        <v>6.320633E-3</v>
      </c>
      <c r="L48" s="13">
        <v>0.752</v>
      </c>
      <c r="M48" s="13">
        <v>0.73099999999999998</v>
      </c>
      <c r="N48" s="13">
        <f t="shared" si="2"/>
        <v>6.4417583359999995</v>
      </c>
      <c r="O48" s="13">
        <f t="shared" si="3"/>
        <v>0.57091100000000006</v>
      </c>
      <c r="P48" s="13">
        <f t="shared" si="4"/>
        <v>5.2133150213247992E-2</v>
      </c>
      <c r="Q48" s="13">
        <f t="shared" si="5"/>
        <v>4.6203827230000003E-3</v>
      </c>
      <c r="R48" s="13">
        <v>8.0929999999999995E-3</v>
      </c>
      <c r="S48" s="13">
        <v>6.4390000000000001</v>
      </c>
      <c r="T48" s="13">
        <v>0.57099999999999995</v>
      </c>
      <c r="U48" s="13">
        <f t="shared" si="6"/>
        <v>5.2110826999999998E-2</v>
      </c>
      <c r="V48" s="13">
        <f t="shared" si="7"/>
        <v>4.6211029999999997E-3</v>
      </c>
      <c r="W48" s="13">
        <f t="shared" si="8"/>
        <v>0.75167799650905753</v>
      </c>
      <c r="X48" s="13">
        <f t="shared" si="9"/>
        <v>0.73111395646606914</v>
      </c>
    </row>
    <row r="49" spans="1:24" x14ac:dyDescent="0.25">
      <c r="A49" s="12">
        <v>38</v>
      </c>
      <c r="B49" s="12">
        <v>2</v>
      </c>
      <c r="C49" s="13">
        <v>6.1499999999999999E-4</v>
      </c>
      <c r="D49" s="12">
        <v>248</v>
      </c>
      <c r="E49" s="12">
        <v>38</v>
      </c>
      <c r="F49" s="12">
        <v>2</v>
      </c>
      <c r="G49" s="12" t="s">
        <v>40</v>
      </c>
      <c r="H49" s="13">
        <v>8.5661679999999993</v>
      </c>
      <c r="I49" s="13">
        <v>0.78100000000000003</v>
      </c>
      <c r="J49" s="13">
        <f t="shared" si="0"/>
        <v>5.2681933199999996E-3</v>
      </c>
      <c r="K49" s="13">
        <f t="shared" si="1"/>
        <v>4.8031499999999998E-4</v>
      </c>
      <c r="L49" s="13">
        <v>0.752</v>
      </c>
      <c r="M49" s="13">
        <v>0.73099999999999998</v>
      </c>
      <c r="N49" s="13">
        <f t="shared" si="2"/>
        <v>6.4417583359999995</v>
      </c>
      <c r="O49" s="13">
        <f t="shared" si="3"/>
        <v>0.57091100000000006</v>
      </c>
      <c r="P49" s="13">
        <f t="shared" si="4"/>
        <v>3.9616813766399995E-3</v>
      </c>
      <c r="Q49" s="13">
        <f t="shared" si="5"/>
        <v>3.5111026500000004E-4</v>
      </c>
      <c r="R49" s="13">
        <v>6.1499999999999999E-4</v>
      </c>
      <c r="S49" s="13">
        <v>6.4390000000000001</v>
      </c>
      <c r="T49" s="13">
        <v>0.57099999999999995</v>
      </c>
      <c r="U49" s="13">
        <f t="shared" si="6"/>
        <v>3.9599850000000001E-3</v>
      </c>
      <c r="V49" s="13">
        <f t="shared" si="7"/>
        <v>3.5116499999999996E-4</v>
      </c>
      <c r="W49" s="13">
        <f t="shared" si="8"/>
        <v>0.75167799650905753</v>
      </c>
      <c r="X49" s="13">
        <f t="shared" si="9"/>
        <v>0.73111395646606914</v>
      </c>
    </row>
    <row r="50" spans="1:24" x14ac:dyDescent="0.25">
      <c r="A50" s="12">
        <v>38</v>
      </c>
      <c r="B50" s="12">
        <v>2</v>
      </c>
      <c r="C50" s="13">
        <v>7.189419</v>
      </c>
      <c r="D50" s="12">
        <v>248</v>
      </c>
      <c r="E50" s="12">
        <v>38</v>
      </c>
      <c r="F50" s="12">
        <v>2</v>
      </c>
      <c r="G50" s="12" t="s">
        <v>40</v>
      </c>
      <c r="H50" s="13">
        <v>8.5661679999999993</v>
      </c>
      <c r="I50" s="13">
        <v>0.78100000000000003</v>
      </c>
      <c r="J50" s="13">
        <f t="shared" si="0"/>
        <v>61.585770976391998</v>
      </c>
      <c r="K50" s="13">
        <f t="shared" si="1"/>
        <v>5.6149362390000004</v>
      </c>
      <c r="L50" s="13">
        <v>0.752</v>
      </c>
      <c r="M50" s="13">
        <v>0.73099999999999998</v>
      </c>
      <c r="N50" s="13">
        <f t="shared" si="2"/>
        <v>6.4417583359999995</v>
      </c>
      <c r="O50" s="13">
        <f t="shared" si="3"/>
        <v>0.57091100000000006</v>
      </c>
      <c r="P50" s="13">
        <f t="shared" si="4"/>
        <v>46.312499774246781</v>
      </c>
      <c r="Q50" s="13">
        <f t="shared" si="5"/>
        <v>4.1045183907090008</v>
      </c>
      <c r="R50" s="13">
        <v>7.189419</v>
      </c>
      <c r="S50" s="13">
        <v>6.4390000000000001</v>
      </c>
      <c r="T50" s="13">
        <v>0.57099999999999995</v>
      </c>
      <c r="U50" s="13">
        <f t="shared" si="6"/>
        <v>46.292668941000002</v>
      </c>
      <c r="V50" s="13">
        <f t="shared" si="7"/>
        <v>4.1051582489999996</v>
      </c>
      <c r="W50" s="13">
        <f t="shared" si="8"/>
        <v>0.75167799650905753</v>
      </c>
      <c r="X50" s="13">
        <f t="shared" si="9"/>
        <v>0.73111395646606903</v>
      </c>
    </row>
    <row r="51" spans="1:24" x14ac:dyDescent="0.25">
      <c r="A51" s="12">
        <v>38</v>
      </c>
      <c r="B51" s="12">
        <v>2</v>
      </c>
      <c r="C51" s="13">
        <v>199.53654900000001</v>
      </c>
      <c r="D51" s="12">
        <v>248</v>
      </c>
      <c r="E51" s="12">
        <v>38</v>
      </c>
      <c r="F51" s="12">
        <v>2</v>
      </c>
      <c r="G51" s="12" t="s">
        <v>40</v>
      </c>
      <c r="H51" s="13">
        <v>8.5661679999999993</v>
      </c>
      <c r="I51" s="13">
        <v>0.78100000000000003</v>
      </c>
      <c r="J51" s="13">
        <f t="shared" si="0"/>
        <v>1709.263600874232</v>
      </c>
      <c r="K51" s="13">
        <f t="shared" si="1"/>
        <v>155.83804476900002</v>
      </c>
      <c r="L51" s="13">
        <v>0.752</v>
      </c>
      <c r="M51" s="13">
        <v>0.73099999999999998</v>
      </c>
      <c r="N51" s="13">
        <f t="shared" si="2"/>
        <v>6.4417583359999995</v>
      </c>
      <c r="O51" s="13">
        <f t="shared" si="3"/>
        <v>0.57091100000000006</v>
      </c>
      <c r="P51" s="13">
        <f t="shared" si="4"/>
        <v>1285.3662278574225</v>
      </c>
      <c r="Q51" s="13">
        <f t="shared" si="5"/>
        <v>113.91761072613902</v>
      </c>
      <c r="R51" s="13">
        <v>199.53654900000001</v>
      </c>
      <c r="S51" s="13">
        <v>6.4390000000000001</v>
      </c>
      <c r="T51" s="13">
        <v>0.57099999999999995</v>
      </c>
      <c r="U51" s="13">
        <f t="shared" si="6"/>
        <v>1284.815839011</v>
      </c>
      <c r="V51" s="13">
        <f t="shared" si="7"/>
        <v>113.935369479</v>
      </c>
      <c r="W51" s="13">
        <f t="shared" si="8"/>
        <v>0.75167799650905753</v>
      </c>
      <c r="X51" s="13">
        <f t="shared" si="9"/>
        <v>0.73111395646606903</v>
      </c>
    </row>
    <row r="52" spans="1:24" x14ac:dyDescent="0.25">
      <c r="A52" s="12">
        <v>39</v>
      </c>
      <c r="B52" s="12">
        <v>2</v>
      </c>
      <c r="C52" s="13">
        <v>126.80388499999999</v>
      </c>
      <c r="D52" s="12">
        <v>260</v>
      </c>
      <c r="E52" s="12">
        <v>39</v>
      </c>
      <c r="F52" s="12">
        <v>2</v>
      </c>
      <c r="G52" s="12" t="s">
        <v>40</v>
      </c>
      <c r="H52" s="13">
        <v>5.515924</v>
      </c>
      <c r="I52" s="13">
        <v>0.50700000000000001</v>
      </c>
      <c r="J52" s="13">
        <f t="shared" si="0"/>
        <v>699.44059256473997</v>
      </c>
      <c r="K52" s="13">
        <f t="shared" si="1"/>
        <v>64.289569694999997</v>
      </c>
      <c r="L52" s="13">
        <v>1.075</v>
      </c>
      <c r="M52" s="13">
        <v>1.0820000000000001</v>
      </c>
      <c r="N52" s="13">
        <f t="shared" si="2"/>
        <v>5.9296182999999996</v>
      </c>
      <c r="O52" s="13">
        <f t="shared" si="3"/>
        <v>0.54857400000000001</v>
      </c>
      <c r="P52" s="13">
        <f t="shared" si="4"/>
        <v>751.89863700709543</v>
      </c>
      <c r="Q52" s="13">
        <f t="shared" si="5"/>
        <v>69.561314409990004</v>
      </c>
      <c r="R52" s="13">
        <v>126.80388499999999</v>
      </c>
      <c r="S52" s="13">
        <v>5.492</v>
      </c>
      <c r="T52" s="13">
        <v>0.499</v>
      </c>
      <c r="U52" s="13">
        <f t="shared" si="6"/>
        <v>696.40693641999997</v>
      </c>
      <c r="V52" s="13">
        <f t="shared" si="7"/>
        <v>63.275138614999996</v>
      </c>
      <c r="W52" s="13">
        <f t="shared" si="8"/>
        <v>0.99566273937059324</v>
      </c>
      <c r="X52" s="13">
        <f t="shared" si="9"/>
        <v>0.98422090729783041</v>
      </c>
    </row>
    <row r="53" spans="1:24" x14ac:dyDescent="0.25">
      <c r="A53" s="12">
        <v>41</v>
      </c>
      <c r="B53" s="12">
        <v>2</v>
      </c>
      <c r="C53" s="13">
        <v>16.675187999999999</v>
      </c>
      <c r="D53" s="12">
        <v>283</v>
      </c>
      <c r="E53" s="12">
        <v>41</v>
      </c>
      <c r="F53" s="12">
        <v>2</v>
      </c>
      <c r="G53" s="12" t="s">
        <v>40</v>
      </c>
      <c r="H53" s="13">
        <v>11.920081</v>
      </c>
      <c r="I53" s="13">
        <v>0.58199999999999996</v>
      </c>
      <c r="J53" s="13">
        <f t="shared" si="0"/>
        <v>198.76959165022797</v>
      </c>
      <c r="K53" s="13">
        <f t="shared" si="1"/>
        <v>9.7049594159999977</v>
      </c>
      <c r="L53" s="13">
        <v>0.96099999999999997</v>
      </c>
      <c r="M53" s="13">
        <v>0.92300000000000004</v>
      </c>
      <c r="N53" s="13">
        <f t="shared" si="2"/>
        <v>11.455197840999999</v>
      </c>
      <c r="O53" s="13">
        <f t="shared" si="3"/>
        <v>0.53718599999999994</v>
      </c>
      <c r="P53" s="13">
        <f t="shared" si="4"/>
        <v>191.01757757586907</v>
      </c>
      <c r="Q53" s="13">
        <f t="shared" si="5"/>
        <v>8.9576775409679978</v>
      </c>
      <c r="R53" s="13">
        <v>16.675187999999999</v>
      </c>
      <c r="S53" s="13">
        <v>10.039</v>
      </c>
      <c r="T53" s="13">
        <v>0.47399999999999998</v>
      </c>
      <c r="U53" s="13">
        <f t="shared" si="6"/>
        <v>167.40221233199998</v>
      </c>
      <c r="V53" s="13">
        <f t="shared" si="7"/>
        <v>7.9040391119999986</v>
      </c>
      <c r="W53" s="13">
        <f t="shared" si="8"/>
        <v>0.84219226362639654</v>
      </c>
      <c r="X53" s="13">
        <f t="shared" si="9"/>
        <v>0.81443298969072175</v>
      </c>
    </row>
    <row r="54" spans="1:24" x14ac:dyDescent="0.25">
      <c r="A54" s="12">
        <v>41</v>
      </c>
      <c r="B54" s="12">
        <v>2</v>
      </c>
      <c r="C54" s="13">
        <v>43.456254999999999</v>
      </c>
      <c r="D54" s="12">
        <v>283</v>
      </c>
      <c r="E54" s="12">
        <v>41</v>
      </c>
      <c r="F54" s="12">
        <v>2</v>
      </c>
      <c r="G54" s="12" t="s">
        <v>40</v>
      </c>
      <c r="H54" s="13">
        <v>11.920081</v>
      </c>
      <c r="I54" s="13">
        <v>0.58199999999999996</v>
      </c>
      <c r="J54" s="13">
        <f t="shared" si="0"/>
        <v>518.00207955665496</v>
      </c>
      <c r="K54" s="13">
        <f t="shared" si="1"/>
        <v>25.291540409999996</v>
      </c>
      <c r="L54" s="13">
        <v>0.96099999999999997</v>
      </c>
      <c r="M54" s="13">
        <v>0.92300000000000004</v>
      </c>
      <c r="N54" s="13">
        <f t="shared" si="2"/>
        <v>11.455197840999999</v>
      </c>
      <c r="O54" s="13">
        <f t="shared" si="3"/>
        <v>0.53718599999999994</v>
      </c>
      <c r="P54" s="13">
        <f t="shared" si="4"/>
        <v>497.79999845394536</v>
      </c>
      <c r="Q54" s="13">
        <f t="shared" si="5"/>
        <v>23.344091798429996</v>
      </c>
      <c r="R54" s="13">
        <v>43.456254999999999</v>
      </c>
      <c r="S54" s="13">
        <v>10.039</v>
      </c>
      <c r="T54" s="13">
        <v>0.47399999999999998</v>
      </c>
      <c r="U54" s="13">
        <f t="shared" si="6"/>
        <v>436.257343945</v>
      </c>
      <c r="V54" s="13">
        <f t="shared" si="7"/>
        <v>20.598264869999998</v>
      </c>
      <c r="W54" s="13">
        <f t="shared" si="8"/>
        <v>0.84219226362639654</v>
      </c>
      <c r="X54" s="13">
        <f t="shared" si="9"/>
        <v>0.81443298969072164</v>
      </c>
    </row>
    <row r="55" spans="1:24" x14ac:dyDescent="0.25">
      <c r="A55" s="12">
        <v>41</v>
      </c>
      <c r="B55" s="12">
        <v>2</v>
      </c>
      <c r="C55" s="13">
        <v>4.4099999999999999E-4</v>
      </c>
      <c r="D55" s="12">
        <v>283</v>
      </c>
      <c r="E55" s="12">
        <v>41</v>
      </c>
      <c r="F55" s="12">
        <v>2</v>
      </c>
      <c r="G55" s="12" t="s">
        <v>40</v>
      </c>
      <c r="H55" s="13">
        <v>11.920081</v>
      </c>
      <c r="I55" s="13">
        <v>0.58199999999999996</v>
      </c>
      <c r="J55" s="13">
        <f t="shared" si="0"/>
        <v>5.2567557209999994E-3</v>
      </c>
      <c r="K55" s="13">
        <f t="shared" si="1"/>
        <v>2.5666199999999995E-4</v>
      </c>
      <c r="L55" s="13">
        <v>0.96099999999999997</v>
      </c>
      <c r="M55" s="13">
        <v>0.92300000000000004</v>
      </c>
      <c r="N55" s="13">
        <f t="shared" si="2"/>
        <v>11.455197840999999</v>
      </c>
      <c r="O55" s="13">
        <f t="shared" si="3"/>
        <v>0.53718599999999994</v>
      </c>
      <c r="P55" s="13">
        <f t="shared" si="4"/>
        <v>5.0517422478809993E-3</v>
      </c>
      <c r="Q55" s="13">
        <f t="shared" si="5"/>
        <v>2.3689902599999997E-4</v>
      </c>
      <c r="R55" s="13">
        <v>4.4099999999999999E-4</v>
      </c>
      <c r="S55" s="13">
        <v>10.039</v>
      </c>
      <c r="T55" s="13">
        <v>0.47399999999999998</v>
      </c>
      <c r="U55" s="13">
        <f t="shared" si="6"/>
        <v>4.4271989999999997E-3</v>
      </c>
      <c r="V55" s="13">
        <f t="shared" si="7"/>
        <v>2.0903399999999998E-4</v>
      </c>
      <c r="W55" s="13">
        <f t="shared" si="8"/>
        <v>0.84219226362639654</v>
      </c>
      <c r="X55" s="13">
        <f t="shared" si="9"/>
        <v>0.81443298969072175</v>
      </c>
    </row>
    <row r="56" spans="1:24" x14ac:dyDescent="0.25">
      <c r="A56" s="12">
        <v>41</v>
      </c>
      <c r="B56" s="12">
        <v>2</v>
      </c>
      <c r="C56" s="13">
        <v>1.5492919999999999</v>
      </c>
      <c r="D56" s="12">
        <v>283</v>
      </c>
      <c r="E56" s="12">
        <v>41</v>
      </c>
      <c r="F56" s="12">
        <v>2</v>
      </c>
      <c r="G56" s="12" t="s">
        <v>40</v>
      </c>
      <c r="H56" s="13">
        <v>11.920081</v>
      </c>
      <c r="I56" s="13">
        <v>0.58199999999999996</v>
      </c>
      <c r="J56" s="13">
        <f t="shared" si="0"/>
        <v>18.467686132651998</v>
      </c>
      <c r="K56" s="13">
        <f t="shared" si="1"/>
        <v>0.90168794399999985</v>
      </c>
      <c r="L56" s="13">
        <v>0.96099999999999997</v>
      </c>
      <c r="M56" s="13">
        <v>0.92300000000000004</v>
      </c>
      <c r="N56" s="13">
        <f t="shared" si="2"/>
        <v>11.455197840999999</v>
      </c>
      <c r="O56" s="13">
        <f t="shared" si="3"/>
        <v>0.53718599999999994</v>
      </c>
      <c r="P56" s="13">
        <f t="shared" si="4"/>
        <v>17.747446373478567</v>
      </c>
      <c r="Q56" s="13">
        <f t="shared" si="5"/>
        <v>0.83225797231199983</v>
      </c>
      <c r="R56" s="13">
        <v>1.5492919999999999</v>
      </c>
      <c r="S56" s="13">
        <v>10.039</v>
      </c>
      <c r="T56" s="13">
        <v>0.47399999999999998</v>
      </c>
      <c r="U56" s="13">
        <f t="shared" si="6"/>
        <v>15.553342387999999</v>
      </c>
      <c r="V56" s="13">
        <f t="shared" si="7"/>
        <v>0.73436440799999991</v>
      </c>
      <c r="W56" s="13">
        <f t="shared" si="8"/>
        <v>0.84219226362639654</v>
      </c>
      <c r="X56" s="13">
        <f t="shared" si="9"/>
        <v>0.81443298969072164</v>
      </c>
    </row>
    <row r="57" spans="1:24" x14ac:dyDescent="0.25">
      <c r="A57" s="12">
        <v>41</v>
      </c>
      <c r="B57" s="12">
        <v>2</v>
      </c>
      <c r="C57" s="13">
        <v>1.839742</v>
      </c>
      <c r="D57" s="12">
        <v>283</v>
      </c>
      <c r="E57" s="12">
        <v>41</v>
      </c>
      <c r="F57" s="12">
        <v>2</v>
      </c>
      <c r="G57" s="12" t="s">
        <v>40</v>
      </c>
      <c r="H57" s="13">
        <v>11.920081</v>
      </c>
      <c r="I57" s="13">
        <v>0.58199999999999996</v>
      </c>
      <c r="J57" s="13">
        <f t="shared" si="0"/>
        <v>21.929873659102</v>
      </c>
      <c r="K57" s="13">
        <f t="shared" si="1"/>
        <v>1.0707298439999999</v>
      </c>
      <c r="L57" s="13">
        <v>0.96099999999999997</v>
      </c>
      <c r="M57" s="13">
        <v>0.92300000000000004</v>
      </c>
      <c r="N57" s="13">
        <f t="shared" si="2"/>
        <v>11.455197840999999</v>
      </c>
      <c r="O57" s="13">
        <f t="shared" si="3"/>
        <v>0.53718599999999994</v>
      </c>
      <c r="P57" s="13">
        <f t="shared" si="4"/>
        <v>21.074608586397019</v>
      </c>
      <c r="Q57" s="13">
        <f t="shared" si="5"/>
        <v>0.98828364601199992</v>
      </c>
      <c r="R57" s="13">
        <v>1.839742</v>
      </c>
      <c r="S57" s="13">
        <v>10.039</v>
      </c>
      <c r="T57" s="13">
        <v>0.47399999999999998</v>
      </c>
      <c r="U57" s="13">
        <f t="shared" si="6"/>
        <v>18.469169938</v>
      </c>
      <c r="V57" s="13">
        <f t="shared" si="7"/>
        <v>0.87203770799999991</v>
      </c>
      <c r="W57" s="13">
        <f t="shared" si="8"/>
        <v>0.84219226362639654</v>
      </c>
      <c r="X57" s="13">
        <f t="shared" si="9"/>
        <v>0.81443298969072164</v>
      </c>
    </row>
    <row r="58" spans="1:24" x14ac:dyDescent="0.25">
      <c r="A58" s="12">
        <v>41</v>
      </c>
      <c r="B58" s="12">
        <v>2</v>
      </c>
      <c r="C58" s="13">
        <v>2.264E-3</v>
      </c>
      <c r="D58" s="12">
        <v>283</v>
      </c>
      <c r="E58" s="12">
        <v>41</v>
      </c>
      <c r="F58" s="12">
        <v>2</v>
      </c>
      <c r="G58" s="12" t="s">
        <v>40</v>
      </c>
      <c r="H58" s="13">
        <v>11.920081</v>
      </c>
      <c r="I58" s="13">
        <v>0.58199999999999996</v>
      </c>
      <c r="J58" s="13">
        <f t="shared" si="0"/>
        <v>2.6987063383999997E-2</v>
      </c>
      <c r="K58" s="13">
        <f t="shared" si="1"/>
        <v>1.3176479999999998E-3</v>
      </c>
      <c r="L58" s="13">
        <v>0.96099999999999997</v>
      </c>
      <c r="M58" s="13">
        <v>0.92300000000000004</v>
      </c>
      <c r="N58" s="13">
        <f t="shared" si="2"/>
        <v>11.455197840999999</v>
      </c>
      <c r="O58" s="13">
        <f t="shared" si="3"/>
        <v>0.53718599999999994</v>
      </c>
      <c r="P58" s="13">
        <f t="shared" si="4"/>
        <v>2.5934567912023997E-2</v>
      </c>
      <c r="Q58" s="13">
        <f t="shared" si="5"/>
        <v>1.2161891039999999E-3</v>
      </c>
      <c r="R58" s="13">
        <v>2.264E-3</v>
      </c>
      <c r="S58" s="13">
        <v>10.039</v>
      </c>
      <c r="T58" s="13">
        <v>0.47399999999999998</v>
      </c>
      <c r="U58" s="13">
        <f t="shared" si="6"/>
        <v>2.2728295999999999E-2</v>
      </c>
      <c r="V58" s="13">
        <f t="shared" si="7"/>
        <v>1.0731359999999999E-3</v>
      </c>
      <c r="W58" s="13">
        <f t="shared" si="8"/>
        <v>0.84219226362639654</v>
      </c>
      <c r="X58" s="13">
        <f t="shared" si="9"/>
        <v>0.81443298969072175</v>
      </c>
    </row>
    <row r="59" spans="1:24" x14ac:dyDescent="0.25">
      <c r="A59" s="12">
        <v>41</v>
      </c>
      <c r="B59" s="12">
        <v>2</v>
      </c>
      <c r="C59" s="13">
        <v>0.17639199999999999</v>
      </c>
      <c r="D59" s="12">
        <v>283</v>
      </c>
      <c r="E59" s="12">
        <v>41</v>
      </c>
      <c r="F59" s="12">
        <v>2</v>
      </c>
      <c r="G59" s="12" t="s">
        <v>40</v>
      </c>
      <c r="H59" s="13">
        <v>11.920081</v>
      </c>
      <c r="I59" s="13">
        <v>0.58199999999999996</v>
      </c>
      <c r="J59" s="13">
        <f t="shared" si="0"/>
        <v>2.1026069277519999</v>
      </c>
      <c r="K59" s="13">
        <f t="shared" si="1"/>
        <v>0.10266014399999999</v>
      </c>
      <c r="L59" s="13">
        <v>0.96099999999999997</v>
      </c>
      <c r="M59" s="13">
        <v>0.92300000000000004</v>
      </c>
      <c r="N59" s="13">
        <f t="shared" si="2"/>
        <v>11.455197840999999</v>
      </c>
      <c r="O59" s="13">
        <f t="shared" si="3"/>
        <v>0.53718599999999994</v>
      </c>
      <c r="P59" s="13">
        <f t="shared" si="4"/>
        <v>2.0206052575696716</v>
      </c>
      <c r="Q59" s="13">
        <f t="shared" si="5"/>
        <v>9.4755312911999984E-2</v>
      </c>
      <c r="R59" s="13">
        <v>0.17639199999999999</v>
      </c>
      <c r="S59" s="13">
        <v>10.039</v>
      </c>
      <c r="T59" s="13">
        <v>0.47399999999999998</v>
      </c>
      <c r="U59" s="13">
        <f t="shared" si="6"/>
        <v>1.7707992879999999</v>
      </c>
      <c r="V59" s="13">
        <f t="shared" si="7"/>
        <v>8.3609807999999994E-2</v>
      </c>
      <c r="W59" s="13">
        <f t="shared" si="8"/>
        <v>0.84219226362639643</v>
      </c>
      <c r="X59" s="13">
        <f t="shared" si="9"/>
        <v>0.81443298969072164</v>
      </c>
    </row>
    <row r="60" spans="1:24" x14ac:dyDescent="0.25">
      <c r="A60" s="12">
        <v>41</v>
      </c>
      <c r="B60" s="12">
        <v>2</v>
      </c>
      <c r="C60" s="13">
        <v>5.6290680000000002</v>
      </c>
      <c r="D60" s="12">
        <v>283</v>
      </c>
      <c r="E60" s="12">
        <v>41</v>
      </c>
      <c r="F60" s="12">
        <v>2</v>
      </c>
      <c r="G60" s="12" t="s">
        <v>40</v>
      </c>
      <c r="H60" s="13">
        <v>11.920081</v>
      </c>
      <c r="I60" s="13">
        <v>0.58199999999999996</v>
      </c>
      <c r="J60" s="13">
        <f t="shared" si="0"/>
        <v>67.098946514508</v>
      </c>
      <c r="K60" s="13">
        <f t="shared" si="1"/>
        <v>3.2761175759999999</v>
      </c>
      <c r="L60" s="13">
        <v>0.96099999999999997</v>
      </c>
      <c r="M60" s="13">
        <v>0.92300000000000004</v>
      </c>
      <c r="N60" s="13">
        <f t="shared" si="2"/>
        <v>11.455197840999999</v>
      </c>
      <c r="O60" s="13">
        <f t="shared" si="3"/>
        <v>0.53718599999999994</v>
      </c>
      <c r="P60" s="13">
        <f t="shared" si="4"/>
        <v>64.482087600442185</v>
      </c>
      <c r="Q60" s="13">
        <f t="shared" si="5"/>
        <v>3.0238565226479999</v>
      </c>
      <c r="R60" s="13">
        <v>5.6290680000000002</v>
      </c>
      <c r="S60" s="13">
        <v>10.039</v>
      </c>
      <c r="T60" s="13">
        <v>0.47399999999999998</v>
      </c>
      <c r="U60" s="13">
        <f t="shared" si="6"/>
        <v>56.510213651999997</v>
      </c>
      <c r="V60" s="13">
        <f t="shared" si="7"/>
        <v>2.6681782319999998</v>
      </c>
      <c r="W60" s="13">
        <f t="shared" si="8"/>
        <v>0.84219226362639643</v>
      </c>
      <c r="X60" s="13">
        <f t="shared" si="9"/>
        <v>0.81443298969072164</v>
      </c>
    </row>
    <row r="61" spans="1:24" x14ac:dyDescent="0.25">
      <c r="A61" s="12">
        <v>41</v>
      </c>
      <c r="B61" s="12">
        <v>2</v>
      </c>
      <c r="C61" s="13">
        <v>187.290392</v>
      </c>
      <c r="D61" s="12">
        <v>283</v>
      </c>
      <c r="E61" s="12">
        <v>41</v>
      </c>
      <c r="F61" s="12">
        <v>2</v>
      </c>
      <c r="G61" s="12" t="s">
        <v>40</v>
      </c>
      <c r="H61" s="13">
        <v>11.920081</v>
      </c>
      <c r="I61" s="13">
        <v>0.58199999999999996</v>
      </c>
      <c r="J61" s="13">
        <f t="shared" si="0"/>
        <v>2232.5166431617517</v>
      </c>
      <c r="K61" s="13">
        <f t="shared" si="1"/>
        <v>109.00300814399999</v>
      </c>
      <c r="L61" s="13">
        <v>0.96099999999999997</v>
      </c>
      <c r="M61" s="13">
        <v>0.92300000000000004</v>
      </c>
      <c r="N61" s="13">
        <f t="shared" si="2"/>
        <v>11.455197840999999</v>
      </c>
      <c r="O61" s="13">
        <f t="shared" si="3"/>
        <v>0.53718599999999994</v>
      </c>
      <c r="P61" s="13">
        <f t="shared" si="4"/>
        <v>2145.4484940784432</v>
      </c>
      <c r="Q61" s="13">
        <f t="shared" si="5"/>
        <v>100.60977651691199</v>
      </c>
      <c r="R61" s="13">
        <v>187.290392</v>
      </c>
      <c r="S61" s="13">
        <v>10.039</v>
      </c>
      <c r="T61" s="13">
        <v>0.47399999999999998</v>
      </c>
      <c r="U61" s="13">
        <f t="shared" si="6"/>
        <v>1880.2082452879999</v>
      </c>
      <c r="V61" s="13">
        <f t="shared" si="7"/>
        <v>88.775645807999993</v>
      </c>
      <c r="W61" s="13">
        <f t="shared" si="8"/>
        <v>0.84219226362639654</v>
      </c>
      <c r="X61" s="13">
        <f t="shared" si="9"/>
        <v>0.81443298969072164</v>
      </c>
    </row>
    <row r="62" spans="1:24" x14ac:dyDescent="0.25">
      <c r="A62" s="12">
        <v>41</v>
      </c>
      <c r="B62" s="12">
        <v>2</v>
      </c>
      <c r="C62" s="13">
        <v>1.453328</v>
      </c>
      <c r="D62" s="12">
        <v>283</v>
      </c>
      <c r="E62" s="12">
        <v>41</v>
      </c>
      <c r="F62" s="12">
        <v>2</v>
      </c>
      <c r="G62" s="12" t="s">
        <v>40</v>
      </c>
      <c r="H62" s="13">
        <v>11.920081</v>
      </c>
      <c r="I62" s="13">
        <v>0.58199999999999996</v>
      </c>
      <c r="J62" s="13">
        <f t="shared" si="0"/>
        <v>17.323787479568001</v>
      </c>
      <c r="K62" s="13">
        <f t="shared" si="1"/>
        <v>0.84583689599999989</v>
      </c>
      <c r="L62" s="13">
        <v>0.96099999999999997</v>
      </c>
      <c r="M62" s="13">
        <v>0.92300000000000004</v>
      </c>
      <c r="N62" s="13">
        <f t="shared" si="2"/>
        <v>11.455197840999999</v>
      </c>
      <c r="O62" s="13">
        <f t="shared" si="3"/>
        <v>0.53718599999999994</v>
      </c>
      <c r="P62" s="13">
        <f t="shared" si="4"/>
        <v>16.648159767864847</v>
      </c>
      <c r="Q62" s="13">
        <f t="shared" si="5"/>
        <v>0.78070745500799987</v>
      </c>
      <c r="R62" s="13">
        <v>1.453328</v>
      </c>
      <c r="S62" s="13">
        <v>10.039</v>
      </c>
      <c r="T62" s="13">
        <v>0.47399999999999998</v>
      </c>
      <c r="U62" s="13">
        <f t="shared" si="6"/>
        <v>14.589959791999998</v>
      </c>
      <c r="V62" s="13">
        <f t="shared" si="7"/>
        <v>0.68887747199999994</v>
      </c>
      <c r="W62" s="13">
        <f t="shared" si="8"/>
        <v>0.84219226362639632</v>
      </c>
      <c r="X62" s="13">
        <f t="shared" si="9"/>
        <v>0.81443298969072164</v>
      </c>
    </row>
    <row r="63" spans="1:24" x14ac:dyDescent="0.25">
      <c r="A63" s="12">
        <v>41</v>
      </c>
      <c r="B63" s="12">
        <v>2</v>
      </c>
      <c r="C63" s="13">
        <v>3.2607439999999999</v>
      </c>
      <c r="D63" s="12">
        <v>283</v>
      </c>
      <c r="E63" s="12">
        <v>41</v>
      </c>
      <c r="F63" s="12">
        <v>2</v>
      </c>
      <c r="G63" s="12" t="s">
        <v>40</v>
      </c>
      <c r="H63" s="13">
        <v>11.920081</v>
      </c>
      <c r="I63" s="13">
        <v>0.58199999999999996</v>
      </c>
      <c r="J63" s="13">
        <f t="shared" si="0"/>
        <v>38.868332600263997</v>
      </c>
      <c r="K63" s="13">
        <f t="shared" si="1"/>
        <v>1.8977530079999998</v>
      </c>
      <c r="L63" s="13">
        <v>0.96099999999999997</v>
      </c>
      <c r="M63" s="13">
        <v>0.92300000000000004</v>
      </c>
      <c r="N63" s="13">
        <f t="shared" si="2"/>
        <v>11.455197840999999</v>
      </c>
      <c r="O63" s="13">
        <f t="shared" si="3"/>
        <v>0.53718599999999994</v>
      </c>
      <c r="P63" s="13">
        <f t="shared" si="4"/>
        <v>37.352467628853695</v>
      </c>
      <c r="Q63" s="13">
        <f t="shared" si="5"/>
        <v>1.7516260263839998</v>
      </c>
      <c r="R63" s="13">
        <v>3.2607439999999999</v>
      </c>
      <c r="S63" s="13">
        <v>10.039</v>
      </c>
      <c r="T63" s="13">
        <v>0.47399999999999998</v>
      </c>
      <c r="U63" s="13">
        <f t="shared" si="6"/>
        <v>32.734609016</v>
      </c>
      <c r="V63" s="13">
        <f t="shared" si="7"/>
        <v>1.545592656</v>
      </c>
      <c r="W63" s="13">
        <f t="shared" si="8"/>
        <v>0.84219226362639654</v>
      </c>
      <c r="X63" s="13">
        <f t="shared" si="9"/>
        <v>0.81443298969072175</v>
      </c>
    </row>
    <row r="64" spans="1:24" x14ac:dyDescent="0.25">
      <c r="A64" s="12">
        <v>41</v>
      </c>
      <c r="B64" s="12">
        <v>2</v>
      </c>
      <c r="C64" s="13">
        <v>103.762029</v>
      </c>
      <c r="D64" s="12">
        <v>283</v>
      </c>
      <c r="E64" s="12">
        <v>41</v>
      </c>
      <c r="F64" s="12">
        <v>2</v>
      </c>
      <c r="G64" s="12" t="s">
        <v>40</v>
      </c>
      <c r="H64" s="13">
        <v>11.920081</v>
      </c>
      <c r="I64" s="13">
        <v>0.58199999999999996</v>
      </c>
      <c r="J64" s="13">
        <f t="shared" si="0"/>
        <v>1236.851790404349</v>
      </c>
      <c r="K64" s="13">
        <f t="shared" si="1"/>
        <v>60.389500877999993</v>
      </c>
      <c r="L64" s="13">
        <v>0.96099999999999997</v>
      </c>
      <c r="M64" s="13">
        <v>0.92300000000000004</v>
      </c>
      <c r="N64" s="13">
        <f t="shared" si="2"/>
        <v>11.455197840999999</v>
      </c>
      <c r="O64" s="13">
        <f t="shared" si="3"/>
        <v>0.53718599999999994</v>
      </c>
      <c r="P64" s="13">
        <f t="shared" si="4"/>
        <v>1188.6145705785793</v>
      </c>
      <c r="Q64" s="13">
        <f t="shared" si="5"/>
        <v>55.739509310393991</v>
      </c>
      <c r="R64" s="13">
        <v>103.762029</v>
      </c>
      <c r="S64" s="13">
        <v>10.039</v>
      </c>
      <c r="T64" s="13">
        <v>0.47399999999999998</v>
      </c>
      <c r="U64" s="13">
        <f t="shared" si="6"/>
        <v>1041.667009131</v>
      </c>
      <c r="V64" s="13">
        <f t="shared" si="7"/>
        <v>49.183201745999995</v>
      </c>
      <c r="W64" s="13">
        <f t="shared" si="8"/>
        <v>0.84219226362639643</v>
      </c>
      <c r="X64" s="13">
        <f t="shared" si="9"/>
        <v>0.81443298969072164</v>
      </c>
    </row>
    <row r="65" spans="1:24" x14ac:dyDescent="0.25">
      <c r="A65" s="12">
        <v>41</v>
      </c>
      <c r="B65" s="12">
        <v>2</v>
      </c>
      <c r="C65" s="13">
        <v>0.23614299999999999</v>
      </c>
      <c r="D65" s="12">
        <v>283</v>
      </c>
      <c r="E65" s="12">
        <v>41</v>
      </c>
      <c r="F65" s="12">
        <v>2</v>
      </c>
      <c r="G65" s="12" t="s">
        <v>40</v>
      </c>
      <c r="H65" s="13">
        <v>11.920081</v>
      </c>
      <c r="I65" s="13">
        <v>0.58199999999999996</v>
      </c>
      <c r="J65" s="13">
        <f t="shared" si="0"/>
        <v>2.8148436875829996</v>
      </c>
      <c r="K65" s="13">
        <f t="shared" si="1"/>
        <v>0.13743522599999999</v>
      </c>
      <c r="L65" s="13">
        <v>0.96099999999999997</v>
      </c>
      <c r="M65" s="13">
        <v>0.92300000000000004</v>
      </c>
      <c r="N65" s="13">
        <f t="shared" si="2"/>
        <v>11.455197840999999</v>
      </c>
      <c r="O65" s="13">
        <f t="shared" si="3"/>
        <v>0.53718599999999994</v>
      </c>
      <c r="P65" s="13">
        <f t="shared" si="4"/>
        <v>2.7050647837672628</v>
      </c>
      <c r="Q65" s="13">
        <f t="shared" si="5"/>
        <v>0.12685271359799999</v>
      </c>
      <c r="R65" s="13">
        <v>0.23614299999999999</v>
      </c>
      <c r="S65" s="13">
        <v>10.039</v>
      </c>
      <c r="T65" s="13">
        <v>0.47399999999999998</v>
      </c>
      <c r="U65" s="13">
        <f t="shared" si="6"/>
        <v>2.3706395769999999</v>
      </c>
      <c r="V65" s="13">
        <f t="shared" si="7"/>
        <v>0.11193178199999999</v>
      </c>
      <c r="W65" s="13">
        <f t="shared" si="8"/>
        <v>0.84219226362639654</v>
      </c>
      <c r="X65" s="13">
        <f t="shared" si="9"/>
        <v>0.81443298969072164</v>
      </c>
    </row>
    <row r="66" spans="1:24" x14ac:dyDescent="0.25">
      <c r="A66" s="12">
        <v>41</v>
      </c>
      <c r="B66" s="12">
        <v>2</v>
      </c>
      <c r="C66" s="13">
        <v>9.1569330000000004</v>
      </c>
      <c r="D66" s="12">
        <v>283</v>
      </c>
      <c r="E66" s="12">
        <v>41</v>
      </c>
      <c r="F66" s="12">
        <v>2</v>
      </c>
      <c r="G66" s="12" t="s">
        <v>40</v>
      </c>
      <c r="H66" s="13">
        <v>11.920081</v>
      </c>
      <c r="I66" s="13">
        <v>0.58199999999999996</v>
      </c>
      <c r="J66" s="13">
        <f t="shared" si="0"/>
        <v>109.15138307157301</v>
      </c>
      <c r="K66" s="13">
        <f t="shared" si="1"/>
        <v>5.329335006</v>
      </c>
      <c r="L66" s="13">
        <v>0.96099999999999997</v>
      </c>
      <c r="M66" s="13">
        <v>0.92300000000000004</v>
      </c>
      <c r="N66" s="13">
        <f t="shared" si="2"/>
        <v>11.455197840999999</v>
      </c>
      <c r="O66" s="13">
        <f t="shared" si="3"/>
        <v>0.53718599999999994</v>
      </c>
      <c r="P66" s="13">
        <f t="shared" si="4"/>
        <v>104.89447913178165</v>
      </c>
      <c r="Q66" s="13">
        <f t="shared" si="5"/>
        <v>4.9189762105379993</v>
      </c>
      <c r="R66" s="13">
        <v>9.1569330000000004</v>
      </c>
      <c r="S66" s="13">
        <v>10.039</v>
      </c>
      <c r="T66" s="13">
        <v>0.47399999999999998</v>
      </c>
      <c r="U66" s="13">
        <f t="shared" si="6"/>
        <v>91.926450387000003</v>
      </c>
      <c r="V66" s="13">
        <f t="shared" si="7"/>
        <v>4.3403862420000001</v>
      </c>
      <c r="W66" s="13">
        <f t="shared" si="8"/>
        <v>0.84219226362639643</v>
      </c>
      <c r="X66" s="13">
        <f t="shared" si="9"/>
        <v>0.81443298969072164</v>
      </c>
    </row>
    <row r="67" spans="1:24" x14ac:dyDescent="0.25">
      <c r="A67" s="12">
        <v>41</v>
      </c>
      <c r="B67" s="12">
        <v>2</v>
      </c>
      <c r="C67" s="13">
        <v>8.0117270000000005</v>
      </c>
      <c r="D67" s="12">
        <v>283</v>
      </c>
      <c r="E67" s="12">
        <v>41</v>
      </c>
      <c r="F67" s="12">
        <v>2</v>
      </c>
      <c r="G67" s="12" t="s">
        <v>40</v>
      </c>
      <c r="H67" s="13">
        <v>11.920081</v>
      </c>
      <c r="I67" s="13">
        <v>0.58199999999999996</v>
      </c>
      <c r="J67" s="13">
        <f t="shared" si="0"/>
        <v>95.500434789887009</v>
      </c>
      <c r="K67" s="13">
        <f t="shared" si="1"/>
        <v>4.6628251140000003</v>
      </c>
      <c r="L67" s="13">
        <v>0.96099999999999997</v>
      </c>
      <c r="M67" s="13">
        <v>0.92300000000000004</v>
      </c>
      <c r="N67" s="13">
        <f t="shared" si="2"/>
        <v>11.455197840999999</v>
      </c>
      <c r="O67" s="13">
        <f t="shared" si="3"/>
        <v>0.53718599999999994</v>
      </c>
      <c r="P67" s="13">
        <f t="shared" si="4"/>
        <v>91.775917833081408</v>
      </c>
      <c r="Q67" s="13">
        <f t="shared" si="5"/>
        <v>4.303787580222</v>
      </c>
      <c r="R67" s="13">
        <v>8.0117270000000005</v>
      </c>
      <c r="S67" s="13">
        <v>10.039</v>
      </c>
      <c r="T67" s="13">
        <v>0.47399999999999998</v>
      </c>
      <c r="U67" s="13">
        <f t="shared" si="6"/>
        <v>80.429727353000004</v>
      </c>
      <c r="V67" s="13">
        <f t="shared" si="7"/>
        <v>3.7975585980000002</v>
      </c>
      <c r="W67" s="13">
        <f t="shared" si="8"/>
        <v>0.84219226362639643</v>
      </c>
      <c r="X67" s="13">
        <f t="shared" si="9"/>
        <v>0.81443298969072164</v>
      </c>
    </row>
    <row r="68" spans="1:24" x14ac:dyDescent="0.25">
      <c r="A68" s="12">
        <v>98</v>
      </c>
      <c r="B68" s="12">
        <v>2</v>
      </c>
      <c r="C68" s="13">
        <v>0.40689700000000001</v>
      </c>
      <c r="D68" s="12">
        <v>613</v>
      </c>
      <c r="E68" s="12">
        <v>98</v>
      </c>
      <c r="F68" s="12">
        <v>2</v>
      </c>
      <c r="G68" s="12" t="s">
        <v>40</v>
      </c>
      <c r="H68" s="13">
        <v>9.8516410000000008</v>
      </c>
      <c r="I68" s="13">
        <v>0.93500000000000005</v>
      </c>
      <c r="J68" s="13">
        <f t="shared" ref="J68:J131" si="10">C68*H68</f>
        <v>4.0086031679770002</v>
      </c>
      <c r="K68" s="13">
        <f t="shared" ref="K68:K131" si="11">C68*I68</f>
        <v>0.380448695</v>
      </c>
      <c r="L68" s="13">
        <v>1.0089999999999999</v>
      </c>
      <c r="M68" s="13">
        <v>2</v>
      </c>
      <c r="N68" s="13">
        <f t="shared" ref="N68:N131" si="12">H68*L68</f>
        <v>9.9403057690000001</v>
      </c>
      <c r="O68" s="13">
        <f t="shared" ref="O68:O131" si="13">I68*M68</f>
        <v>1.87</v>
      </c>
      <c r="P68" s="13">
        <f t="shared" ref="P68:P131" si="14">C68*N68</f>
        <v>4.0446805964887931</v>
      </c>
      <c r="Q68" s="13">
        <f t="shared" ref="Q68:Q131" si="15">C68*O68</f>
        <v>0.76089739000000001</v>
      </c>
      <c r="R68" s="13">
        <v>0.40689700000000001</v>
      </c>
      <c r="S68" s="13">
        <v>8.1999999999999993</v>
      </c>
      <c r="T68" s="13">
        <v>0.76900000000000002</v>
      </c>
      <c r="U68" s="13">
        <f t="shared" ref="U68:U131" si="16">R68*S68</f>
        <v>3.3365553999999999</v>
      </c>
      <c r="V68" s="13">
        <f t="shared" ref="V68:V131" si="17">R68*T68</f>
        <v>0.31290379300000004</v>
      </c>
      <c r="W68" s="13">
        <f t="shared" ref="W68:W131" si="18">U68/J68</f>
        <v>0.83234864120606911</v>
      </c>
      <c r="X68" s="13">
        <f t="shared" ref="X68:X131" si="19">V68/K68</f>
        <v>0.82245989304812839</v>
      </c>
    </row>
    <row r="69" spans="1:24" x14ac:dyDescent="0.25">
      <c r="A69" s="12">
        <v>38</v>
      </c>
      <c r="B69" s="12">
        <v>3</v>
      </c>
      <c r="C69" s="13">
        <v>2.0373640000000002</v>
      </c>
      <c r="D69" s="12">
        <v>249</v>
      </c>
      <c r="E69" s="12">
        <v>38</v>
      </c>
      <c r="F69" s="12">
        <v>3</v>
      </c>
      <c r="G69" s="12" t="s">
        <v>41</v>
      </c>
      <c r="H69" s="13">
        <v>18.600282</v>
      </c>
      <c r="I69" s="13">
        <v>2.1339999999999999</v>
      </c>
      <c r="J69" s="13">
        <f t="shared" si="10"/>
        <v>37.895544936648001</v>
      </c>
      <c r="K69" s="13">
        <f t="shared" si="11"/>
        <v>4.3477347760000002</v>
      </c>
      <c r="L69" s="13">
        <v>0.751</v>
      </c>
      <c r="M69" s="13">
        <v>0.73499999999999999</v>
      </c>
      <c r="N69" s="13">
        <f t="shared" si="12"/>
        <v>13.968811782</v>
      </c>
      <c r="O69" s="13">
        <f t="shared" si="13"/>
        <v>1.5684899999999999</v>
      </c>
      <c r="P69" s="13">
        <f t="shared" si="14"/>
        <v>28.459554247422648</v>
      </c>
      <c r="Q69" s="13">
        <f t="shared" si="15"/>
        <v>3.19558506036</v>
      </c>
      <c r="R69" s="13">
        <v>2.0373640000000002</v>
      </c>
      <c r="S69" s="13">
        <v>13.977</v>
      </c>
      <c r="T69" s="13">
        <v>1.5680000000000001</v>
      </c>
      <c r="U69" s="13">
        <f t="shared" si="16"/>
        <v>28.476236628000002</v>
      </c>
      <c r="V69" s="13">
        <f t="shared" si="17"/>
        <v>3.1945867520000002</v>
      </c>
      <c r="W69" s="13">
        <f t="shared" si="18"/>
        <v>0.75144022009988887</v>
      </c>
      <c r="X69" s="13">
        <f t="shared" si="19"/>
        <v>0.73477038425492036</v>
      </c>
    </row>
    <row r="70" spans="1:24" x14ac:dyDescent="0.25">
      <c r="A70" s="12">
        <v>38</v>
      </c>
      <c r="B70" s="12">
        <v>3</v>
      </c>
      <c r="C70" s="13">
        <v>13.565407</v>
      </c>
      <c r="D70" s="12">
        <v>249</v>
      </c>
      <c r="E70" s="12">
        <v>38</v>
      </c>
      <c r="F70" s="12">
        <v>3</v>
      </c>
      <c r="G70" s="12" t="s">
        <v>41</v>
      </c>
      <c r="H70" s="13">
        <v>18.600282</v>
      </c>
      <c r="I70" s="13">
        <v>2.1339999999999999</v>
      </c>
      <c r="J70" s="13">
        <f t="shared" si="10"/>
        <v>252.32039564477401</v>
      </c>
      <c r="K70" s="13">
        <f t="shared" si="11"/>
        <v>28.948578538</v>
      </c>
      <c r="L70" s="13">
        <v>0.751</v>
      </c>
      <c r="M70" s="13">
        <v>0.73499999999999999</v>
      </c>
      <c r="N70" s="13">
        <f t="shared" si="12"/>
        <v>13.968811782</v>
      </c>
      <c r="O70" s="13">
        <f t="shared" si="13"/>
        <v>1.5684899999999999</v>
      </c>
      <c r="P70" s="13">
        <f t="shared" si="14"/>
        <v>189.49261712922527</v>
      </c>
      <c r="Q70" s="13">
        <f t="shared" si="15"/>
        <v>21.277205225429999</v>
      </c>
      <c r="R70" s="13">
        <v>13.565407</v>
      </c>
      <c r="S70" s="13">
        <v>13.977</v>
      </c>
      <c r="T70" s="13">
        <v>1.5680000000000001</v>
      </c>
      <c r="U70" s="13">
        <f t="shared" si="16"/>
        <v>189.603693639</v>
      </c>
      <c r="V70" s="13">
        <f t="shared" si="17"/>
        <v>21.270558176000002</v>
      </c>
      <c r="W70" s="13">
        <f t="shared" si="18"/>
        <v>0.75144022009988876</v>
      </c>
      <c r="X70" s="13">
        <f t="shared" si="19"/>
        <v>0.73477038425492036</v>
      </c>
    </row>
    <row r="71" spans="1:24" x14ac:dyDescent="0.25">
      <c r="A71" s="12">
        <v>38</v>
      </c>
      <c r="B71" s="12">
        <v>3</v>
      </c>
      <c r="C71" s="13">
        <v>9.1775979999999997</v>
      </c>
      <c r="D71" s="12">
        <v>249</v>
      </c>
      <c r="E71" s="12">
        <v>38</v>
      </c>
      <c r="F71" s="12">
        <v>3</v>
      </c>
      <c r="G71" s="12" t="s">
        <v>41</v>
      </c>
      <c r="H71" s="13">
        <v>18.600282</v>
      </c>
      <c r="I71" s="13">
        <v>2.1339999999999999</v>
      </c>
      <c r="J71" s="13">
        <f t="shared" si="10"/>
        <v>170.705910882636</v>
      </c>
      <c r="K71" s="13">
        <f t="shared" si="11"/>
        <v>19.584994131999999</v>
      </c>
      <c r="L71" s="13">
        <v>0.751</v>
      </c>
      <c r="M71" s="13">
        <v>0.73499999999999999</v>
      </c>
      <c r="N71" s="13">
        <f t="shared" si="12"/>
        <v>13.968811782</v>
      </c>
      <c r="O71" s="13">
        <f t="shared" si="13"/>
        <v>1.5684899999999999</v>
      </c>
      <c r="P71" s="13">
        <f t="shared" si="14"/>
        <v>128.20013907285963</v>
      </c>
      <c r="Q71" s="13">
        <f t="shared" si="15"/>
        <v>14.394970687019999</v>
      </c>
      <c r="R71" s="13">
        <v>9.1775979999999997</v>
      </c>
      <c r="S71" s="13">
        <v>13.977</v>
      </c>
      <c r="T71" s="13">
        <v>1.5680000000000001</v>
      </c>
      <c r="U71" s="13">
        <f t="shared" si="16"/>
        <v>128.275287246</v>
      </c>
      <c r="V71" s="13">
        <f t="shared" si="17"/>
        <v>14.390473664</v>
      </c>
      <c r="W71" s="13">
        <f t="shared" si="18"/>
        <v>0.75144022009988887</v>
      </c>
      <c r="X71" s="13">
        <f t="shared" si="19"/>
        <v>0.73477038425492036</v>
      </c>
    </row>
    <row r="72" spans="1:24" x14ac:dyDescent="0.25">
      <c r="A72" s="12">
        <v>41</v>
      </c>
      <c r="B72" s="12">
        <v>3</v>
      </c>
      <c r="C72" s="13">
        <v>18.445388999999999</v>
      </c>
      <c r="D72" s="12">
        <v>284</v>
      </c>
      <c r="E72" s="12">
        <v>41</v>
      </c>
      <c r="F72" s="12">
        <v>3</v>
      </c>
      <c r="G72" s="12" t="s">
        <v>41</v>
      </c>
      <c r="H72" s="13">
        <v>25.461903</v>
      </c>
      <c r="I72" s="13">
        <v>1.917</v>
      </c>
      <c r="J72" s="13">
        <f t="shared" si="10"/>
        <v>469.65470551526698</v>
      </c>
      <c r="K72" s="13">
        <f t="shared" si="11"/>
        <v>35.359810713000002</v>
      </c>
      <c r="L72" s="13">
        <v>0.96099999999999997</v>
      </c>
      <c r="M72" s="13">
        <v>0.92300000000000004</v>
      </c>
      <c r="N72" s="13">
        <f t="shared" si="12"/>
        <v>24.468888782999997</v>
      </c>
      <c r="O72" s="13">
        <f t="shared" si="13"/>
        <v>1.7693910000000002</v>
      </c>
      <c r="P72" s="13">
        <f t="shared" si="14"/>
        <v>451.33817200017148</v>
      </c>
      <c r="Q72" s="13">
        <f t="shared" si="15"/>
        <v>32.637105288099001</v>
      </c>
      <c r="R72" s="13">
        <v>18.445388999999999</v>
      </c>
      <c r="S72" s="13">
        <v>21.44</v>
      </c>
      <c r="T72" s="13">
        <v>1.5649999999999999</v>
      </c>
      <c r="U72" s="13">
        <f t="shared" si="16"/>
        <v>395.46914015999999</v>
      </c>
      <c r="V72" s="13">
        <f t="shared" si="17"/>
        <v>28.867033784999997</v>
      </c>
      <c r="W72" s="13">
        <f t="shared" si="18"/>
        <v>0.8420423249589789</v>
      </c>
      <c r="X72" s="13">
        <f t="shared" si="19"/>
        <v>0.81637976004173174</v>
      </c>
    </row>
    <row r="73" spans="1:24" x14ac:dyDescent="0.25">
      <c r="A73" s="12">
        <v>41</v>
      </c>
      <c r="B73" s="12">
        <v>3</v>
      </c>
      <c r="C73" s="13">
        <v>0.21684100000000001</v>
      </c>
      <c r="D73" s="12">
        <v>284</v>
      </c>
      <c r="E73" s="12">
        <v>41</v>
      </c>
      <c r="F73" s="12">
        <v>3</v>
      </c>
      <c r="G73" s="12" t="s">
        <v>41</v>
      </c>
      <c r="H73" s="13">
        <v>25.461903</v>
      </c>
      <c r="I73" s="13">
        <v>1.917</v>
      </c>
      <c r="J73" s="13">
        <f t="shared" si="10"/>
        <v>5.5211845084230005</v>
      </c>
      <c r="K73" s="13">
        <f t="shared" si="11"/>
        <v>0.41568419700000003</v>
      </c>
      <c r="L73" s="13">
        <v>0.96099999999999997</v>
      </c>
      <c r="M73" s="13">
        <v>0.92300000000000004</v>
      </c>
      <c r="N73" s="13">
        <f t="shared" si="12"/>
        <v>24.468888782999997</v>
      </c>
      <c r="O73" s="13">
        <f t="shared" si="13"/>
        <v>1.7693910000000002</v>
      </c>
      <c r="P73" s="13">
        <f t="shared" si="14"/>
        <v>5.3058583125945029</v>
      </c>
      <c r="Q73" s="13">
        <f t="shared" si="15"/>
        <v>0.38367651383100004</v>
      </c>
      <c r="R73" s="13">
        <v>0.21684100000000001</v>
      </c>
      <c r="S73" s="13">
        <v>21.44</v>
      </c>
      <c r="T73" s="13">
        <v>1.5649999999999999</v>
      </c>
      <c r="U73" s="13">
        <f t="shared" si="16"/>
        <v>4.6490710400000008</v>
      </c>
      <c r="V73" s="13">
        <f t="shared" si="17"/>
        <v>0.33935616499999999</v>
      </c>
      <c r="W73" s="13">
        <f t="shared" si="18"/>
        <v>0.84204232495897902</v>
      </c>
      <c r="X73" s="13">
        <f t="shared" si="19"/>
        <v>0.81637976004173174</v>
      </c>
    </row>
    <row r="74" spans="1:24" x14ac:dyDescent="0.25">
      <c r="A74" s="12">
        <v>41</v>
      </c>
      <c r="B74" s="12">
        <v>3</v>
      </c>
      <c r="C74" s="13">
        <v>14.928818</v>
      </c>
      <c r="D74" s="12">
        <v>284</v>
      </c>
      <c r="E74" s="12">
        <v>41</v>
      </c>
      <c r="F74" s="12">
        <v>3</v>
      </c>
      <c r="G74" s="12" t="s">
        <v>41</v>
      </c>
      <c r="H74" s="13">
        <v>25.461903</v>
      </c>
      <c r="I74" s="13">
        <v>1.917</v>
      </c>
      <c r="J74" s="13">
        <f t="shared" si="10"/>
        <v>380.11611582065399</v>
      </c>
      <c r="K74" s="13">
        <f t="shared" si="11"/>
        <v>28.618544106000002</v>
      </c>
      <c r="L74" s="13">
        <v>0.96099999999999997</v>
      </c>
      <c r="M74" s="13">
        <v>0.92300000000000004</v>
      </c>
      <c r="N74" s="13">
        <f t="shared" si="12"/>
        <v>24.468888782999997</v>
      </c>
      <c r="O74" s="13">
        <f t="shared" si="13"/>
        <v>1.7693910000000002</v>
      </c>
      <c r="P74" s="13">
        <f t="shared" si="14"/>
        <v>365.29158730364844</v>
      </c>
      <c r="Q74" s="13">
        <f t="shared" si="15"/>
        <v>26.414916209838001</v>
      </c>
      <c r="R74" s="13">
        <v>14.928818</v>
      </c>
      <c r="S74" s="13">
        <v>21.44</v>
      </c>
      <c r="T74" s="13">
        <v>1.5649999999999999</v>
      </c>
      <c r="U74" s="13">
        <f t="shared" si="16"/>
        <v>320.07385792000002</v>
      </c>
      <c r="V74" s="13">
        <f t="shared" si="17"/>
        <v>23.363600169999998</v>
      </c>
      <c r="W74" s="13">
        <f t="shared" si="18"/>
        <v>0.84204232495897902</v>
      </c>
      <c r="X74" s="13">
        <f t="shared" si="19"/>
        <v>0.81637976004173174</v>
      </c>
    </row>
    <row r="75" spans="1:24" x14ac:dyDescent="0.25">
      <c r="A75" s="12">
        <v>41</v>
      </c>
      <c r="B75" s="12">
        <v>3</v>
      </c>
      <c r="C75" s="13">
        <v>12.679073000000001</v>
      </c>
      <c r="D75" s="12">
        <v>284</v>
      </c>
      <c r="E75" s="12">
        <v>41</v>
      </c>
      <c r="F75" s="12">
        <v>3</v>
      </c>
      <c r="G75" s="12" t="s">
        <v>41</v>
      </c>
      <c r="H75" s="13">
        <v>25.461903</v>
      </c>
      <c r="I75" s="13">
        <v>1.917</v>
      </c>
      <c r="J75" s="13">
        <f t="shared" si="10"/>
        <v>322.83332685591904</v>
      </c>
      <c r="K75" s="13">
        <f t="shared" si="11"/>
        <v>24.305782941</v>
      </c>
      <c r="L75" s="13">
        <v>0.96099999999999997</v>
      </c>
      <c r="M75" s="13">
        <v>0.92300000000000004</v>
      </c>
      <c r="N75" s="13">
        <f t="shared" si="12"/>
        <v>24.468888782999997</v>
      </c>
      <c r="O75" s="13">
        <f t="shared" si="13"/>
        <v>1.7693910000000002</v>
      </c>
      <c r="P75" s="13">
        <f t="shared" si="14"/>
        <v>310.24282710853817</v>
      </c>
      <c r="Q75" s="13">
        <f t="shared" si="15"/>
        <v>22.434237654543004</v>
      </c>
      <c r="R75" s="13">
        <v>12.679073000000001</v>
      </c>
      <c r="S75" s="13">
        <v>21.44</v>
      </c>
      <c r="T75" s="13">
        <v>1.5649999999999999</v>
      </c>
      <c r="U75" s="13">
        <f t="shared" si="16"/>
        <v>271.83932512000001</v>
      </c>
      <c r="V75" s="13">
        <f t="shared" si="17"/>
        <v>19.842749245</v>
      </c>
      <c r="W75" s="13">
        <f t="shared" si="18"/>
        <v>0.84204232495897879</v>
      </c>
      <c r="X75" s="13">
        <f t="shared" si="19"/>
        <v>0.81637976004173185</v>
      </c>
    </row>
    <row r="76" spans="1:24" x14ac:dyDescent="0.25">
      <c r="A76" s="12">
        <v>41</v>
      </c>
      <c r="B76" s="12">
        <v>3</v>
      </c>
      <c r="C76" s="13">
        <v>2.7903000000000001E-2</v>
      </c>
      <c r="D76" s="12">
        <v>284</v>
      </c>
      <c r="E76" s="12">
        <v>41</v>
      </c>
      <c r="F76" s="12">
        <v>3</v>
      </c>
      <c r="G76" s="12" t="s">
        <v>41</v>
      </c>
      <c r="H76" s="13">
        <v>25.461903</v>
      </c>
      <c r="I76" s="13">
        <v>1.917</v>
      </c>
      <c r="J76" s="13">
        <f t="shared" si="10"/>
        <v>0.71046347940900001</v>
      </c>
      <c r="K76" s="13">
        <f t="shared" si="11"/>
        <v>5.3490051000000004E-2</v>
      </c>
      <c r="L76" s="13">
        <v>0.96099999999999997</v>
      </c>
      <c r="M76" s="13">
        <v>0.92300000000000004</v>
      </c>
      <c r="N76" s="13">
        <f t="shared" si="12"/>
        <v>24.468888782999997</v>
      </c>
      <c r="O76" s="13">
        <f t="shared" si="13"/>
        <v>1.7693910000000002</v>
      </c>
      <c r="P76" s="13">
        <f t="shared" si="14"/>
        <v>0.6827554037120489</v>
      </c>
      <c r="Q76" s="13">
        <f t="shared" si="15"/>
        <v>4.9371317073000007E-2</v>
      </c>
      <c r="R76" s="13">
        <v>2.7903000000000001E-2</v>
      </c>
      <c r="S76" s="13">
        <v>21.44</v>
      </c>
      <c r="T76" s="13">
        <v>1.5649999999999999</v>
      </c>
      <c r="U76" s="13">
        <f t="shared" si="16"/>
        <v>0.59824032000000005</v>
      </c>
      <c r="V76" s="13">
        <f t="shared" si="17"/>
        <v>4.3668195E-2</v>
      </c>
      <c r="W76" s="13">
        <f t="shared" si="18"/>
        <v>0.84204232495897902</v>
      </c>
      <c r="X76" s="13">
        <f t="shared" si="19"/>
        <v>0.81637976004173185</v>
      </c>
    </row>
    <row r="77" spans="1:24" x14ac:dyDescent="0.25">
      <c r="A77" s="12">
        <v>41</v>
      </c>
      <c r="B77" s="12">
        <v>3</v>
      </c>
      <c r="C77" s="13">
        <v>16.395845000000001</v>
      </c>
      <c r="D77" s="12">
        <v>284</v>
      </c>
      <c r="E77" s="12">
        <v>41</v>
      </c>
      <c r="F77" s="12">
        <v>3</v>
      </c>
      <c r="G77" s="12" t="s">
        <v>41</v>
      </c>
      <c r="H77" s="13">
        <v>25.461903</v>
      </c>
      <c r="I77" s="13">
        <v>1.917</v>
      </c>
      <c r="J77" s="13">
        <f t="shared" si="10"/>
        <v>417.469414993035</v>
      </c>
      <c r="K77" s="13">
        <f t="shared" si="11"/>
        <v>31.430834865000005</v>
      </c>
      <c r="L77" s="13">
        <v>0.96099999999999997</v>
      </c>
      <c r="M77" s="13">
        <v>0.92300000000000004</v>
      </c>
      <c r="N77" s="13">
        <f t="shared" si="12"/>
        <v>24.468888782999997</v>
      </c>
      <c r="O77" s="13">
        <f t="shared" si="13"/>
        <v>1.7693910000000002</v>
      </c>
      <c r="P77" s="13">
        <f t="shared" si="14"/>
        <v>401.1881078083066</v>
      </c>
      <c r="Q77" s="13">
        <f t="shared" si="15"/>
        <v>29.010660580395005</v>
      </c>
      <c r="R77" s="13">
        <v>16.395845000000001</v>
      </c>
      <c r="S77" s="13">
        <v>21.44</v>
      </c>
      <c r="T77" s="13">
        <v>1.5649999999999999</v>
      </c>
      <c r="U77" s="13">
        <f t="shared" si="16"/>
        <v>351.52691680000004</v>
      </c>
      <c r="V77" s="13">
        <f t="shared" si="17"/>
        <v>25.659497425000001</v>
      </c>
      <c r="W77" s="13">
        <f t="shared" si="18"/>
        <v>0.84204232495897902</v>
      </c>
      <c r="X77" s="13">
        <f t="shared" si="19"/>
        <v>0.81637976004173174</v>
      </c>
    </row>
    <row r="78" spans="1:24" x14ac:dyDescent="0.25">
      <c r="A78" s="12">
        <v>41</v>
      </c>
      <c r="B78" s="12">
        <v>3</v>
      </c>
      <c r="C78" s="13">
        <v>2.852014</v>
      </c>
      <c r="D78" s="12">
        <v>284</v>
      </c>
      <c r="E78" s="12">
        <v>41</v>
      </c>
      <c r="F78" s="12">
        <v>3</v>
      </c>
      <c r="G78" s="12" t="s">
        <v>41</v>
      </c>
      <c r="H78" s="13">
        <v>25.461903</v>
      </c>
      <c r="I78" s="13">
        <v>1.917</v>
      </c>
      <c r="J78" s="13">
        <f t="shared" si="10"/>
        <v>72.617703822642</v>
      </c>
      <c r="K78" s="13">
        <f t="shared" si="11"/>
        <v>5.4673108380000004</v>
      </c>
      <c r="L78" s="13">
        <v>0.96099999999999997</v>
      </c>
      <c r="M78" s="13">
        <v>0.92300000000000004</v>
      </c>
      <c r="N78" s="13">
        <f t="shared" si="12"/>
        <v>24.468888782999997</v>
      </c>
      <c r="O78" s="13">
        <f t="shared" si="13"/>
        <v>1.7693910000000002</v>
      </c>
      <c r="P78" s="13">
        <f t="shared" si="14"/>
        <v>69.785613373558959</v>
      </c>
      <c r="Q78" s="13">
        <f t="shared" si="15"/>
        <v>5.0463279034740003</v>
      </c>
      <c r="R78" s="13">
        <v>2.852014</v>
      </c>
      <c r="S78" s="13">
        <v>21.44</v>
      </c>
      <c r="T78" s="13">
        <v>1.5649999999999999</v>
      </c>
      <c r="U78" s="13">
        <f t="shared" si="16"/>
        <v>61.147180160000005</v>
      </c>
      <c r="V78" s="13">
        <f t="shared" si="17"/>
        <v>4.46340191</v>
      </c>
      <c r="W78" s="13">
        <f t="shared" si="18"/>
        <v>0.84204232495897902</v>
      </c>
      <c r="X78" s="13">
        <f t="shared" si="19"/>
        <v>0.81637976004173185</v>
      </c>
    </row>
    <row r="79" spans="1:24" x14ac:dyDescent="0.25">
      <c r="A79" s="12">
        <v>41</v>
      </c>
      <c r="B79" s="12">
        <v>3</v>
      </c>
      <c r="C79" s="13">
        <v>7.0796089999999996</v>
      </c>
      <c r="D79" s="12">
        <v>284</v>
      </c>
      <c r="E79" s="12">
        <v>41</v>
      </c>
      <c r="F79" s="12">
        <v>3</v>
      </c>
      <c r="G79" s="12" t="s">
        <v>41</v>
      </c>
      <c r="H79" s="13">
        <v>25.461903</v>
      </c>
      <c r="I79" s="13">
        <v>1.917</v>
      </c>
      <c r="J79" s="13">
        <f t="shared" si="10"/>
        <v>180.26031763592698</v>
      </c>
      <c r="K79" s="13">
        <f t="shared" si="11"/>
        <v>13.571610453</v>
      </c>
      <c r="L79" s="13">
        <v>0.96099999999999997</v>
      </c>
      <c r="M79" s="13">
        <v>0.92300000000000004</v>
      </c>
      <c r="N79" s="13">
        <f t="shared" si="12"/>
        <v>24.468888782999997</v>
      </c>
      <c r="O79" s="13">
        <f t="shared" si="13"/>
        <v>1.7693910000000002</v>
      </c>
      <c r="P79" s="13">
        <f t="shared" si="14"/>
        <v>173.23016524812581</v>
      </c>
      <c r="Q79" s="13">
        <f t="shared" si="15"/>
        <v>12.526596448119001</v>
      </c>
      <c r="R79" s="13">
        <v>7.0796089999999996</v>
      </c>
      <c r="S79" s="13">
        <v>21.44</v>
      </c>
      <c r="T79" s="13">
        <v>1.5649999999999999</v>
      </c>
      <c r="U79" s="13">
        <f t="shared" si="16"/>
        <v>151.78681696000001</v>
      </c>
      <c r="V79" s="13">
        <f t="shared" si="17"/>
        <v>11.079588084999999</v>
      </c>
      <c r="W79" s="13">
        <f t="shared" si="18"/>
        <v>0.84204232495897902</v>
      </c>
      <c r="X79" s="13">
        <f t="shared" si="19"/>
        <v>0.81637976004173185</v>
      </c>
    </row>
    <row r="80" spans="1:24" x14ac:dyDescent="0.25">
      <c r="A80" s="12">
        <v>41</v>
      </c>
      <c r="B80" s="12">
        <v>3</v>
      </c>
      <c r="C80" s="13">
        <v>21.960484000000001</v>
      </c>
      <c r="D80" s="12">
        <v>284</v>
      </c>
      <c r="E80" s="12">
        <v>41</v>
      </c>
      <c r="F80" s="12">
        <v>3</v>
      </c>
      <c r="G80" s="12" t="s">
        <v>41</v>
      </c>
      <c r="H80" s="13">
        <v>25.461903</v>
      </c>
      <c r="I80" s="13">
        <v>1.917</v>
      </c>
      <c r="J80" s="13">
        <f t="shared" si="10"/>
        <v>559.15571344105206</v>
      </c>
      <c r="K80" s="13">
        <f t="shared" si="11"/>
        <v>42.098247828000005</v>
      </c>
      <c r="L80" s="13">
        <v>0.96099999999999997</v>
      </c>
      <c r="M80" s="13">
        <v>0.92300000000000004</v>
      </c>
      <c r="N80" s="13">
        <f t="shared" si="12"/>
        <v>24.468888782999997</v>
      </c>
      <c r="O80" s="13">
        <f t="shared" si="13"/>
        <v>1.7693910000000002</v>
      </c>
      <c r="P80" s="13">
        <f t="shared" si="14"/>
        <v>537.34864061685096</v>
      </c>
      <c r="Q80" s="13">
        <f t="shared" si="15"/>
        <v>38.856682745244008</v>
      </c>
      <c r="R80" s="13">
        <v>21.960484000000001</v>
      </c>
      <c r="S80" s="13">
        <v>21.44</v>
      </c>
      <c r="T80" s="13">
        <v>1.5649999999999999</v>
      </c>
      <c r="U80" s="13">
        <f t="shared" si="16"/>
        <v>470.83277696000005</v>
      </c>
      <c r="V80" s="13">
        <f t="shared" si="17"/>
        <v>34.368157459999999</v>
      </c>
      <c r="W80" s="13">
        <f t="shared" si="18"/>
        <v>0.8420423249589789</v>
      </c>
      <c r="X80" s="13">
        <f t="shared" si="19"/>
        <v>0.81637976004173174</v>
      </c>
    </row>
    <row r="81" spans="1:24" x14ac:dyDescent="0.25">
      <c r="A81" s="12">
        <v>41</v>
      </c>
      <c r="B81" s="12">
        <v>3</v>
      </c>
      <c r="C81" s="13">
        <v>27.967973000000001</v>
      </c>
      <c r="D81" s="12">
        <v>284</v>
      </c>
      <c r="E81" s="12">
        <v>41</v>
      </c>
      <c r="F81" s="12">
        <v>3</v>
      </c>
      <c r="G81" s="12" t="s">
        <v>41</v>
      </c>
      <c r="H81" s="13">
        <v>25.461903</v>
      </c>
      <c r="I81" s="13">
        <v>1.917</v>
      </c>
      <c r="J81" s="13">
        <f t="shared" si="10"/>
        <v>712.117815632619</v>
      </c>
      <c r="K81" s="13">
        <f t="shared" si="11"/>
        <v>53.614604241000002</v>
      </c>
      <c r="L81" s="13">
        <v>0.96099999999999997</v>
      </c>
      <c r="M81" s="13">
        <v>0.92300000000000004</v>
      </c>
      <c r="N81" s="13">
        <f t="shared" si="12"/>
        <v>24.468888782999997</v>
      </c>
      <c r="O81" s="13">
        <f t="shared" si="13"/>
        <v>1.7693910000000002</v>
      </c>
      <c r="P81" s="13">
        <f t="shared" si="14"/>
        <v>684.34522082294677</v>
      </c>
      <c r="Q81" s="13">
        <f t="shared" si="15"/>
        <v>49.486279714443008</v>
      </c>
      <c r="R81" s="13">
        <v>27.967973000000001</v>
      </c>
      <c r="S81" s="13">
        <v>21.44</v>
      </c>
      <c r="T81" s="13">
        <v>1.5649999999999999</v>
      </c>
      <c r="U81" s="13">
        <f t="shared" si="16"/>
        <v>599.63334112000007</v>
      </c>
      <c r="V81" s="13">
        <f t="shared" si="17"/>
        <v>43.769877745000002</v>
      </c>
      <c r="W81" s="13">
        <f t="shared" si="18"/>
        <v>0.84204232495897902</v>
      </c>
      <c r="X81" s="13">
        <f t="shared" si="19"/>
        <v>0.81637976004173185</v>
      </c>
    </row>
    <row r="82" spans="1:24" x14ac:dyDescent="0.25">
      <c r="A82" s="12">
        <v>38</v>
      </c>
      <c r="B82" s="12">
        <v>4</v>
      </c>
      <c r="C82" s="13">
        <v>2.754248</v>
      </c>
      <c r="D82" s="12">
        <v>250</v>
      </c>
      <c r="E82" s="12">
        <v>38</v>
      </c>
      <c r="F82" s="12">
        <v>4</v>
      </c>
      <c r="G82" s="12" t="s">
        <v>42</v>
      </c>
      <c r="H82" s="13">
        <v>13.03318</v>
      </c>
      <c r="I82" s="13">
        <v>1.643</v>
      </c>
      <c r="J82" s="13">
        <f t="shared" si="10"/>
        <v>35.896609948639998</v>
      </c>
      <c r="K82" s="13">
        <f t="shared" si="11"/>
        <v>4.5252294639999997</v>
      </c>
      <c r="L82" s="13">
        <v>0.746</v>
      </c>
      <c r="M82" s="13">
        <v>0.72799999999999998</v>
      </c>
      <c r="N82" s="13">
        <f t="shared" si="12"/>
        <v>9.7227522799999999</v>
      </c>
      <c r="O82" s="13">
        <f t="shared" si="13"/>
        <v>1.1961040000000001</v>
      </c>
      <c r="P82" s="13">
        <f t="shared" si="14"/>
        <v>26.77887102168544</v>
      </c>
      <c r="Q82" s="13">
        <f t="shared" si="15"/>
        <v>3.2943670497920001</v>
      </c>
      <c r="R82" s="13">
        <v>2.754248</v>
      </c>
      <c r="S82" s="13">
        <v>9.718</v>
      </c>
      <c r="T82" s="13">
        <v>1.196</v>
      </c>
      <c r="U82" s="13">
        <f t="shared" si="16"/>
        <v>26.765782064</v>
      </c>
      <c r="V82" s="13">
        <f t="shared" si="17"/>
        <v>3.2940806079999998</v>
      </c>
      <c r="W82" s="13">
        <f t="shared" si="18"/>
        <v>0.74563537064630425</v>
      </c>
      <c r="X82" s="13">
        <f t="shared" si="19"/>
        <v>0.72793670115642117</v>
      </c>
    </row>
    <row r="83" spans="1:24" x14ac:dyDescent="0.25">
      <c r="A83" s="12">
        <v>38</v>
      </c>
      <c r="B83" s="12">
        <v>4</v>
      </c>
      <c r="C83" s="13">
        <v>0.31590800000000002</v>
      </c>
      <c r="D83" s="12">
        <v>250</v>
      </c>
      <c r="E83" s="12">
        <v>38</v>
      </c>
      <c r="F83" s="12">
        <v>4</v>
      </c>
      <c r="G83" s="12" t="s">
        <v>42</v>
      </c>
      <c r="H83" s="13">
        <v>13.03318</v>
      </c>
      <c r="I83" s="13">
        <v>1.643</v>
      </c>
      <c r="J83" s="13">
        <f t="shared" si="10"/>
        <v>4.1172858274399999</v>
      </c>
      <c r="K83" s="13">
        <f t="shared" si="11"/>
        <v>0.51903684400000005</v>
      </c>
      <c r="L83" s="13">
        <v>0.746</v>
      </c>
      <c r="M83" s="13">
        <v>0.72799999999999998</v>
      </c>
      <c r="N83" s="13">
        <f t="shared" si="12"/>
        <v>9.7227522799999999</v>
      </c>
      <c r="O83" s="13">
        <f t="shared" si="13"/>
        <v>1.1961040000000001</v>
      </c>
      <c r="P83" s="13">
        <f t="shared" si="14"/>
        <v>3.07149522727024</v>
      </c>
      <c r="Q83" s="13">
        <f t="shared" si="15"/>
        <v>0.37785882243200003</v>
      </c>
      <c r="R83" s="13">
        <v>0.31590800000000002</v>
      </c>
      <c r="S83" s="13">
        <v>9.718</v>
      </c>
      <c r="T83" s="13">
        <v>1.196</v>
      </c>
      <c r="U83" s="13">
        <f t="shared" si="16"/>
        <v>3.0699939440000001</v>
      </c>
      <c r="V83" s="13">
        <f t="shared" si="17"/>
        <v>0.37782596800000001</v>
      </c>
      <c r="W83" s="13">
        <f t="shared" si="18"/>
        <v>0.74563537064630436</v>
      </c>
      <c r="X83" s="13">
        <f t="shared" si="19"/>
        <v>0.72793670115642117</v>
      </c>
    </row>
    <row r="84" spans="1:24" x14ac:dyDescent="0.25">
      <c r="A84" s="12">
        <v>38</v>
      </c>
      <c r="B84" s="12">
        <v>4</v>
      </c>
      <c r="C84" s="13">
        <v>0.462729</v>
      </c>
      <c r="D84" s="12">
        <v>250</v>
      </c>
      <c r="E84" s="12">
        <v>38</v>
      </c>
      <c r="F84" s="12">
        <v>4</v>
      </c>
      <c r="G84" s="12" t="s">
        <v>42</v>
      </c>
      <c r="H84" s="13">
        <v>13.03318</v>
      </c>
      <c r="I84" s="13">
        <v>1.643</v>
      </c>
      <c r="J84" s="13">
        <f t="shared" si="10"/>
        <v>6.0308303482200003</v>
      </c>
      <c r="K84" s="13">
        <f t="shared" si="11"/>
        <v>0.76026374699999999</v>
      </c>
      <c r="L84" s="13">
        <v>0.746</v>
      </c>
      <c r="M84" s="13">
        <v>0.72799999999999998</v>
      </c>
      <c r="N84" s="13">
        <f t="shared" si="12"/>
        <v>9.7227522799999999</v>
      </c>
      <c r="O84" s="13">
        <f t="shared" si="13"/>
        <v>1.1961040000000001</v>
      </c>
      <c r="P84" s="13">
        <f t="shared" si="14"/>
        <v>4.4989994397721196</v>
      </c>
      <c r="Q84" s="13">
        <f t="shared" si="15"/>
        <v>0.55347200781600003</v>
      </c>
      <c r="R84" s="13">
        <v>0.462729</v>
      </c>
      <c r="S84" s="13">
        <v>9.718</v>
      </c>
      <c r="T84" s="13">
        <v>1.196</v>
      </c>
      <c r="U84" s="13">
        <f t="shared" si="16"/>
        <v>4.4968004219999997</v>
      </c>
      <c r="V84" s="13">
        <f t="shared" si="17"/>
        <v>0.55342388399999998</v>
      </c>
      <c r="W84" s="13">
        <f t="shared" si="18"/>
        <v>0.74563537064630425</v>
      </c>
      <c r="X84" s="13">
        <f t="shared" si="19"/>
        <v>0.72793670115642117</v>
      </c>
    </row>
    <row r="85" spans="1:24" x14ac:dyDescent="0.25">
      <c r="A85" s="12">
        <v>38</v>
      </c>
      <c r="B85" s="12">
        <v>4</v>
      </c>
      <c r="C85" s="13">
        <v>19.010535000000001</v>
      </c>
      <c r="D85" s="12">
        <v>250</v>
      </c>
      <c r="E85" s="12">
        <v>38</v>
      </c>
      <c r="F85" s="12">
        <v>4</v>
      </c>
      <c r="G85" s="12" t="s">
        <v>42</v>
      </c>
      <c r="H85" s="13">
        <v>13.03318</v>
      </c>
      <c r="I85" s="13">
        <v>1.643</v>
      </c>
      <c r="J85" s="13">
        <f t="shared" si="10"/>
        <v>247.76772455130001</v>
      </c>
      <c r="K85" s="13">
        <f t="shared" si="11"/>
        <v>31.234309005</v>
      </c>
      <c r="L85" s="13">
        <v>0.746</v>
      </c>
      <c r="M85" s="13">
        <v>0.72799999999999998</v>
      </c>
      <c r="N85" s="13">
        <f t="shared" si="12"/>
        <v>9.7227522799999999</v>
      </c>
      <c r="O85" s="13">
        <f t="shared" si="13"/>
        <v>1.1961040000000001</v>
      </c>
      <c r="P85" s="13">
        <f t="shared" si="14"/>
        <v>184.83472251526982</v>
      </c>
      <c r="Q85" s="13">
        <f t="shared" si="15"/>
        <v>22.738576955640003</v>
      </c>
      <c r="R85" s="13">
        <v>19.010535000000001</v>
      </c>
      <c r="S85" s="13">
        <v>9.718</v>
      </c>
      <c r="T85" s="13">
        <v>1.196</v>
      </c>
      <c r="U85" s="13">
        <f t="shared" si="16"/>
        <v>184.74437913</v>
      </c>
      <c r="V85" s="13">
        <f t="shared" si="17"/>
        <v>22.736599859999998</v>
      </c>
      <c r="W85" s="13">
        <f t="shared" si="18"/>
        <v>0.74563537064630425</v>
      </c>
      <c r="X85" s="13">
        <f t="shared" si="19"/>
        <v>0.72793670115642117</v>
      </c>
    </row>
    <row r="86" spans="1:24" x14ac:dyDescent="0.25">
      <c r="A86" s="12">
        <v>38</v>
      </c>
      <c r="B86" s="12">
        <v>4</v>
      </c>
      <c r="C86" s="13">
        <v>0.30694199999999999</v>
      </c>
      <c r="D86" s="12">
        <v>250</v>
      </c>
      <c r="E86" s="12">
        <v>38</v>
      </c>
      <c r="F86" s="12">
        <v>4</v>
      </c>
      <c r="G86" s="12" t="s">
        <v>42</v>
      </c>
      <c r="H86" s="13">
        <v>13.03318</v>
      </c>
      <c r="I86" s="13">
        <v>1.643</v>
      </c>
      <c r="J86" s="13">
        <f t="shared" si="10"/>
        <v>4.0004303355599999</v>
      </c>
      <c r="K86" s="13">
        <f t="shared" si="11"/>
        <v>0.50430570600000002</v>
      </c>
      <c r="L86" s="13">
        <v>0.746</v>
      </c>
      <c r="M86" s="13">
        <v>0.72799999999999998</v>
      </c>
      <c r="N86" s="13">
        <f t="shared" si="12"/>
        <v>9.7227522799999999</v>
      </c>
      <c r="O86" s="13">
        <f t="shared" si="13"/>
        <v>1.1961040000000001</v>
      </c>
      <c r="P86" s="13">
        <f t="shared" si="14"/>
        <v>2.9843210303277599</v>
      </c>
      <c r="Q86" s="13">
        <f t="shared" si="15"/>
        <v>0.36713455396799999</v>
      </c>
      <c r="R86" s="13">
        <v>0.30694199999999999</v>
      </c>
      <c r="S86" s="13">
        <v>9.718</v>
      </c>
      <c r="T86" s="13">
        <v>1.196</v>
      </c>
      <c r="U86" s="13">
        <f t="shared" si="16"/>
        <v>2.982862356</v>
      </c>
      <c r="V86" s="13">
        <f t="shared" si="17"/>
        <v>0.36710263199999998</v>
      </c>
      <c r="W86" s="13">
        <f t="shared" si="18"/>
        <v>0.74563537064630425</v>
      </c>
      <c r="X86" s="13">
        <f t="shared" si="19"/>
        <v>0.72793670115642117</v>
      </c>
    </row>
    <row r="87" spans="1:24" x14ac:dyDescent="0.25">
      <c r="A87" s="12">
        <v>38</v>
      </c>
      <c r="B87" s="12">
        <v>4</v>
      </c>
      <c r="C87" s="13">
        <v>22.555705</v>
      </c>
      <c r="D87" s="12">
        <v>250</v>
      </c>
      <c r="E87" s="12">
        <v>38</v>
      </c>
      <c r="F87" s="12">
        <v>4</v>
      </c>
      <c r="G87" s="12" t="s">
        <v>42</v>
      </c>
      <c r="H87" s="13">
        <v>13.03318</v>
      </c>
      <c r="I87" s="13">
        <v>1.643</v>
      </c>
      <c r="J87" s="13">
        <f t="shared" si="10"/>
        <v>293.97256329189997</v>
      </c>
      <c r="K87" s="13">
        <f t="shared" si="11"/>
        <v>37.059023314999997</v>
      </c>
      <c r="L87" s="13">
        <v>0.746</v>
      </c>
      <c r="M87" s="13">
        <v>0.72799999999999998</v>
      </c>
      <c r="N87" s="13">
        <f t="shared" si="12"/>
        <v>9.7227522799999999</v>
      </c>
      <c r="O87" s="13">
        <f t="shared" si="13"/>
        <v>1.1961040000000001</v>
      </c>
      <c r="P87" s="13">
        <f t="shared" si="14"/>
        <v>219.3035322157574</v>
      </c>
      <c r="Q87" s="13">
        <f t="shared" si="15"/>
        <v>26.978968973320001</v>
      </c>
      <c r="R87" s="13">
        <v>22.555705</v>
      </c>
      <c r="S87" s="13">
        <v>9.718</v>
      </c>
      <c r="T87" s="13">
        <v>1.196</v>
      </c>
      <c r="U87" s="13">
        <f t="shared" si="16"/>
        <v>219.19634119</v>
      </c>
      <c r="V87" s="13">
        <f t="shared" si="17"/>
        <v>26.976623179999997</v>
      </c>
      <c r="W87" s="13">
        <f t="shared" si="18"/>
        <v>0.74563537064630436</v>
      </c>
      <c r="X87" s="13">
        <f t="shared" si="19"/>
        <v>0.72793670115642117</v>
      </c>
    </row>
    <row r="88" spans="1:24" x14ac:dyDescent="0.25">
      <c r="A88" s="12">
        <v>38</v>
      </c>
      <c r="B88" s="12">
        <v>4</v>
      </c>
      <c r="C88" s="13">
        <v>7.1025429999999998</v>
      </c>
      <c r="D88" s="12">
        <v>250</v>
      </c>
      <c r="E88" s="12">
        <v>38</v>
      </c>
      <c r="F88" s="12">
        <v>4</v>
      </c>
      <c r="G88" s="12" t="s">
        <v>42</v>
      </c>
      <c r="H88" s="13">
        <v>13.03318</v>
      </c>
      <c r="I88" s="13">
        <v>1.643</v>
      </c>
      <c r="J88" s="13">
        <f t="shared" si="10"/>
        <v>92.568721376740001</v>
      </c>
      <c r="K88" s="13">
        <f t="shared" si="11"/>
        <v>11.669478149</v>
      </c>
      <c r="L88" s="13">
        <v>0.746</v>
      </c>
      <c r="M88" s="13">
        <v>0.72799999999999998</v>
      </c>
      <c r="N88" s="13">
        <f t="shared" si="12"/>
        <v>9.7227522799999999</v>
      </c>
      <c r="O88" s="13">
        <f t="shared" si="13"/>
        <v>1.1961040000000001</v>
      </c>
      <c r="P88" s="13">
        <f t="shared" si="14"/>
        <v>69.056266147048035</v>
      </c>
      <c r="Q88" s="13">
        <f t="shared" si="15"/>
        <v>8.4953800924720007</v>
      </c>
      <c r="R88" s="13">
        <v>7.1025429999999998</v>
      </c>
      <c r="S88" s="13">
        <v>9.718</v>
      </c>
      <c r="T88" s="13">
        <v>1.196</v>
      </c>
      <c r="U88" s="13">
        <f t="shared" si="16"/>
        <v>69.022512874</v>
      </c>
      <c r="V88" s="13">
        <f t="shared" si="17"/>
        <v>8.4946414279999996</v>
      </c>
      <c r="W88" s="13">
        <f t="shared" si="18"/>
        <v>0.74563537064630425</v>
      </c>
      <c r="X88" s="13">
        <f t="shared" si="19"/>
        <v>0.72793670115642117</v>
      </c>
    </row>
    <row r="89" spans="1:24" x14ac:dyDescent="0.25">
      <c r="A89" s="12">
        <v>38</v>
      </c>
      <c r="B89" s="12">
        <v>4</v>
      </c>
      <c r="C89" s="13">
        <v>29.314520999999999</v>
      </c>
      <c r="D89" s="12">
        <v>250</v>
      </c>
      <c r="E89" s="12">
        <v>38</v>
      </c>
      <c r="F89" s="12">
        <v>4</v>
      </c>
      <c r="G89" s="12" t="s">
        <v>42</v>
      </c>
      <c r="H89" s="13">
        <v>13.03318</v>
      </c>
      <c r="I89" s="13">
        <v>1.643</v>
      </c>
      <c r="J89" s="13">
        <f t="shared" si="10"/>
        <v>382.06142880677999</v>
      </c>
      <c r="K89" s="13">
        <f t="shared" si="11"/>
        <v>48.163758002999998</v>
      </c>
      <c r="L89" s="13">
        <v>0.746</v>
      </c>
      <c r="M89" s="13">
        <v>0.72799999999999998</v>
      </c>
      <c r="N89" s="13">
        <f t="shared" si="12"/>
        <v>9.7227522799999999</v>
      </c>
      <c r="O89" s="13">
        <f t="shared" si="13"/>
        <v>1.1961040000000001</v>
      </c>
      <c r="P89" s="13">
        <f t="shared" si="14"/>
        <v>285.01782588985787</v>
      </c>
      <c r="Q89" s="13">
        <f t="shared" si="15"/>
        <v>35.063215826183999</v>
      </c>
      <c r="R89" s="13">
        <v>29.314520999999999</v>
      </c>
      <c r="S89" s="13">
        <v>9.718</v>
      </c>
      <c r="T89" s="13">
        <v>1.196</v>
      </c>
      <c r="U89" s="13">
        <f t="shared" si="16"/>
        <v>284.87851507799996</v>
      </c>
      <c r="V89" s="13">
        <f t="shared" si="17"/>
        <v>35.060167115999995</v>
      </c>
      <c r="W89" s="13">
        <f t="shared" si="18"/>
        <v>0.74563537064630425</v>
      </c>
      <c r="X89" s="13">
        <f t="shared" si="19"/>
        <v>0.72793670115642106</v>
      </c>
    </row>
    <row r="90" spans="1:24" x14ac:dyDescent="0.25">
      <c r="A90" s="12">
        <v>38</v>
      </c>
      <c r="B90" s="12">
        <v>4</v>
      </c>
      <c r="C90" s="13">
        <v>30.550905</v>
      </c>
      <c r="D90" s="12">
        <v>250</v>
      </c>
      <c r="E90" s="12">
        <v>38</v>
      </c>
      <c r="F90" s="12">
        <v>4</v>
      </c>
      <c r="G90" s="12" t="s">
        <v>42</v>
      </c>
      <c r="H90" s="13">
        <v>13.03318</v>
      </c>
      <c r="I90" s="13">
        <v>1.643</v>
      </c>
      <c r="J90" s="13">
        <f t="shared" si="10"/>
        <v>398.17544402789997</v>
      </c>
      <c r="K90" s="13">
        <f t="shared" si="11"/>
        <v>50.195136914999999</v>
      </c>
      <c r="L90" s="13">
        <v>0.746</v>
      </c>
      <c r="M90" s="13">
        <v>0.72799999999999998</v>
      </c>
      <c r="N90" s="13">
        <f t="shared" si="12"/>
        <v>9.7227522799999999</v>
      </c>
      <c r="O90" s="13">
        <f t="shared" si="13"/>
        <v>1.1961040000000001</v>
      </c>
      <c r="P90" s="13">
        <f t="shared" si="14"/>
        <v>297.03888124481341</v>
      </c>
      <c r="Q90" s="13">
        <f t="shared" si="15"/>
        <v>36.542059674120004</v>
      </c>
      <c r="R90" s="13">
        <v>30.550905</v>
      </c>
      <c r="S90" s="13">
        <v>9.718</v>
      </c>
      <c r="T90" s="13">
        <v>1.196</v>
      </c>
      <c r="U90" s="13">
        <f t="shared" si="16"/>
        <v>296.89369478999998</v>
      </c>
      <c r="V90" s="13">
        <f t="shared" si="17"/>
        <v>36.538882379999997</v>
      </c>
      <c r="W90" s="13">
        <f t="shared" si="18"/>
        <v>0.74563537064630425</v>
      </c>
      <c r="X90" s="13">
        <f t="shared" si="19"/>
        <v>0.72793670115642117</v>
      </c>
    </row>
    <row r="91" spans="1:24" x14ac:dyDescent="0.25">
      <c r="A91" s="12">
        <v>38</v>
      </c>
      <c r="B91" s="12">
        <v>4</v>
      </c>
      <c r="C91" s="13">
        <v>51.479675</v>
      </c>
      <c r="D91" s="12">
        <v>250</v>
      </c>
      <c r="E91" s="12">
        <v>38</v>
      </c>
      <c r="F91" s="12">
        <v>4</v>
      </c>
      <c r="G91" s="12" t="s">
        <v>42</v>
      </c>
      <c r="H91" s="13">
        <v>13.03318</v>
      </c>
      <c r="I91" s="13">
        <v>1.643</v>
      </c>
      <c r="J91" s="13">
        <f t="shared" si="10"/>
        <v>670.94387061650002</v>
      </c>
      <c r="K91" s="13">
        <f t="shared" si="11"/>
        <v>84.581106024999997</v>
      </c>
      <c r="L91" s="13">
        <v>0.746</v>
      </c>
      <c r="M91" s="13">
        <v>0.72799999999999998</v>
      </c>
      <c r="N91" s="13">
        <f t="shared" si="12"/>
        <v>9.7227522799999999</v>
      </c>
      <c r="O91" s="13">
        <f t="shared" si="13"/>
        <v>1.1961040000000001</v>
      </c>
      <c r="P91" s="13">
        <f t="shared" si="14"/>
        <v>500.524127479909</v>
      </c>
      <c r="Q91" s="13">
        <f t="shared" si="15"/>
        <v>61.575045186200001</v>
      </c>
      <c r="R91" s="13">
        <v>51.479675</v>
      </c>
      <c r="S91" s="13">
        <v>9.718</v>
      </c>
      <c r="T91" s="13">
        <v>1.196</v>
      </c>
      <c r="U91" s="13">
        <f t="shared" si="16"/>
        <v>500.27948164999998</v>
      </c>
      <c r="V91" s="13">
        <f t="shared" si="17"/>
        <v>61.569691299999995</v>
      </c>
      <c r="W91" s="13">
        <f t="shared" si="18"/>
        <v>0.74563537064630425</v>
      </c>
      <c r="X91" s="13">
        <f t="shared" si="19"/>
        <v>0.72793670115642117</v>
      </c>
    </row>
    <row r="92" spans="1:24" x14ac:dyDescent="0.25">
      <c r="A92" s="12">
        <v>38</v>
      </c>
      <c r="B92" s="12">
        <v>4</v>
      </c>
      <c r="C92" s="13">
        <v>3.354616</v>
      </c>
      <c r="D92" s="12">
        <v>250</v>
      </c>
      <c r="E92" s="12">
        <v>38</v>
      </c>
      <c r="F92" s="12">
        <v>4</v>
      </c>
      <c r="G92" s="12" t="s">
        <v>42</v>
      </c>
      <c r="H92" s="13">
        <v>13.03318</v>
      </c>
      <c r="I92" s="13">
        <v>1.643</v>
      </c>
      <c r="J92" s="13">
        <f t="shared" si="10"/>
        <v>43.721314158879999</v>
      </c>
      <c r="K92" s="13">
        <f t="shared" si="11"/>
        <v>5.5116340880000001</v>
      </c>
      <c r="L92" s="13">
        <v>0.746</v>
      </c>
      <c r="M92" s="13">
        <v>0.72799999999999998</v>
      </c>
      <c r="N92" s="13">
        <f t="shared" si="12"/>
        <v>9.7227522799999999</v>
      </c>
      <c r="O92" s="13">
        <f t="shared" si="13"/>
        <v>1.1961040000000001</v>
      </c>
      <c r="P92" s="13">
        <f t="shared" si="14"/>
        <v>32.616100362524477</v>
      </c>
      <c r="Q92" s="13">
        <f t="shared" si="15"/>
        <v>4.0124696160640001</v>
      </c>
      <c r="R92" s="13">
        <v>3.354616</v>
      </c>
      <c r="S92" s="13">
        <v>9.718</v>
      </c>
      <c r="T92" s="13">
        <v>1.196</v>
      </c>
      <c r="U92" s="13">
        <f t="shared" si="16"/>
        <v>32.600158288000003</v>
      </c>
      <c r="V92" s="13">
        <f t="shared" si="17"/>
        <v>4.012120736</v>
      </c>
      <c r="W92" s="13">
        <f t="shared" si="18"/>
        <v>0.74563537064630436</v>
      </c>
      <c r="X92" s="13">
        <f t="shared" si="19"/>
        <v>0.72793670115642117</v>
      </c>
    </row>
    <row r="93" spans="1:24" x14ac:dyDescent="0.25">
      <c r="A93" s="12">
        <v>38</v>
      </c>
      <c r="B93" s="12">
        <v>4</v>
      </c>
      <c r="C93" s="13">
        <v>13.878826</v>
      </c>
      <c r="D93" s="12">
        <v>250</v>
      </c>
      <c r="E93" s="12">
        <v>38</v>
      </c>
      <c r="F93" s="12">
        <v>4</v>
      </c>
      <c r="G93" s="12" t="s">
        <v>42</v>
      </c>
      <c r="H93" s="13">
        <v>13.03318</v>
      </c>
      <c r="I93" s="13">
        <v>1.643</v>
      </c>
      <c r="J93" s="13">
        <f t="shared" si="10"/>
        <v>180.88523744668001</v>
      </c>
      <c r="K93" s="13">
        <f t="shared" si="11"/>
        <v>22.802911118000001</v>
      </c>
      <c r="L93" s="13">
        <v>0.746</v>
      </c>
      <c r="M93" s="13">
        <v>0.72799999999999998</v>
      </c>
      <c r="N93" s="13">
        <f t="shared" si="12"/>
        <v>9.7227522799999999</v>
      </c>
      <c r="O93" s="13">
        <f t="shared" si="13"/>
        <v>1.1961040000000001</v>
      </c>
      <c r="P93" s="13">
        <f t="shared" si="14"/>
        <v>134.94038713522329</v>
      </c>
      <c r="Q93" s="13">
        <f t="shared" si="15"/>
        <v>16.600519293904</v>
      </c>
      <c r="R93" s="13">
        <v>13.878826</v>
      </c>
      <c r="S93" s="13">
        <v>9.718</v>
      </c>
      <c r="T93" s="13">
        <v>1.196</v>
      </c>
      <c r="U93" s="13">
        <f t="shared" si="16"/>
        <v>134.87443106800001</v>
      </c>
      <c r="V93" s="13">
        <f t="shared" si="17"/>
        <v>16.599075895999999</v>
      </c>
      <c r="W93" s="13">
        <f t="shared" si="18"/>
        <v>0.74563537064630425</v>
      </c>
      <c r="X93" s="13">
        <f t="shared" si="19"/>
        <v>0.72793670115642106</v>
      </c>
    </row>
    <row r="94" spans="1:24" x14ac:dyDescent="0.25">
      <c r="A94" s="12">
        <v>38</v>
      </c>
      <c r="B94" s="12">
        <v>4</v>
      </c>
      <c r="C94" s="13">
        <v>0.92024300000000003</v>
      </c>
      <c r="D94" s="12">
        <v>250</v>
      </c>
      <c r="E94" s="12">
        <v>38</v>
      </c>
      <c r="F94" s="12">
        <v>4</v>
      </c>
      <c r="G94" s="12" t="s">
        <v>42</v>
      </c>
      <c r="H94" s="13">
        <v>13.03318</v>
      </c>
      <c r="I94" s="13">
        <v>1.643</v>
      </c>
      <c r="J94" s="13">
        <f t="shared" si="10"/>
        <v>11.993692662740001</v>
      </c>
      <c r="K94" s="13">
        <f t="shared" si="11"/>
        <v>1.511959249</v>
      </c>
      <c r="L94" s="13">
        <v>0.746</v>
      </c>
      <c r="M94" s="13">
        <v>0.72799999999999998</v>
      </c>
      <c r="N94" s="13">
        <f t="shared" si="12"/>
        <v>9.7227522799999999</v>
      </c>
      <c r="O94" s="13">
        <f t="shared" si="13"/>
        <v>1.1961040000000001</v>
      </c>
      <c r="P94" s="13">
        <f t="shared" si="14"/>
        <v>8.9472947264040403</v>
      </c>
      <c r="Q94" s="13">
        <f t="shared" si="15"/>
        <v>1.1007063332720002</v>
      </c>
      <c r="R94" s="13">
        <v>0.92024300000000003</v>
      </c>
      <c r="S94" s="13">
        <v>9.718</v>
      </c>
      <c r="T94" s="13">
        <v>1.196</v>
      </c>
      <c r="U94" s="13">
        <f t="shared" si="16"/>
        <v>8.9429214740000003</v>
      </c>
      <c r="V94" s="13">
        <f t="shared" si="17"/>
        <v>1.1006106280000001</v>
      </c>
      <c r="W94" s="13">
        <f t="shared" si="18"/>
        <v>0.74563537064630425</v>
      </c>
      <c r="X94" s="13">
        <f t="shared" si="19"/>
        <v>0.72793670115642128</v>
      </c>
    </row>
    <row r="95" spans="1:24" x14ac:dyDescent="0.25">
      <c r="A95" s="12">
        <v>38</v>
      </c>
      <c r="B95" s="12">
        <v>4</v>
      </c>
      <c r="C95" s="13">
        <v>3.4032770000000001</v>
      </c>
      <c r="D95" s="12">
        <v>250</v>
      </c>
      <c r="E95" s="12">
        <v>38</v>
      </c>
      <c r="F95" s="12">
        <v>4</v>
      </c>
      <c r="G95" s="12" t="s">
        <v>42</v>
      </c>
      <c r="H95" s="13">
        <v>13.03318</v>
      </c>
      <c r="I95" s="13">
        <v>1.643</v>
      </c>
      <c r="J95" s="13">
        <f t="shared" si="10"/>
        <v>44.355521730859998</v>
      </c>
      <c r="K95" s="13">
        <f t="shared" si="11"/>
        <v>5.5915841110000004</v>
      </c>
      <c r="L95" s="13">
        <v>0.746</v>
      </c>
      <c r="M95" s="13">
        <v>0.72799999999999998</v>
      </c>
      <c r="N95" s="13">
        <f t="shared" si="12"/>
        <v>9.7227522799999999</v>
      </c>
      <c r="O95" s="13">
        <f t="shared" si="13"/>
        <v>1.1961040000000001</v>
      </c>
      <c r="P95" s="13">
        <f t="shared" si="14"/>
        <v>33.089219211221561</v>
      </c>
      <c r="Q95" s="13">
        <f t="shared" si="15"/>
        <v>4.0706732328080006</v>
      </c>
      <c r="R95" s="13">
        <v>3.4032770000000001</v>
      </c>
      <c r="S95" s="13">
        <v>9.718</v>
      </c>
      <c r="T95" s="13">
        <v>1.196</v>
      </c>
      <c r="U95" s="13">
        <f t="shared" si="16"/>
        <v>33.073045886000003</v>
      </c>
      <c r="V95" s="13">
        <f t="shared" si="17"/>
        <v>4.0703192919999998</v>
      </c>
      <c r="W95" s="13">
        <f t="shared" si="18"/>
        <v>0.74563537064630436</v>
      </c>
      <c r="X95" s="13">
        <f t="shared" si="19"/>
        <v>0.72793670115642106</v>
      </c>
    </row>
    <row r="96" spans="1:24" x14ac:dyDescent="0.25">
      <c r="A96" s="12">
        <v>38</v>
      </c>
      <c r="B96" s="12">
        <v>4</v>
      </c>
      <c r="C96" s="13">
        <v>2.189654</v>
      </c>
      <c r="D96" s="12">
        <v>250</v>
      </c>
      <c r="E96" s="12">
        <v>38</v>
      </c>
      <c r="F96" s="12">
        <v>4</v>
      </c>
      <c r="G96" s="12" t="s">
        <v>42</v>
      </c>
      <c r="H96" s="13">
        <v>13.03318</v>
      </c>
      <c r="I96" s="13">
        <v>1.643</v>
      </c>
      <c r="J96" s="13">
        <f t="shared" si="10"/>
        <v>28.538154719719998</v>
      </c>
      <c r="K96" s="13">
        <f t="shared" si="11"/>
        <v>3.5976015220000002</v>
      </c>
      <c r="L96" s="13">
        <v>0.746</v>
      </c>
      <c r="M96" s="13">
        <v>0.72799999999999998</v>
      </c>
      <c r="N96" s="13">
        <f t="shared" si="12"/>
        <v>9.7227522799999999</v>
      </c>
      <c r="O96" s="13">
        <f t="shared" si="13"/>
        <v>1.1961040000000001</v>
      </c>
      <c r="P96" s="13">
        <f t="shared" si="14"/>
        <v>21.289463420911119</v>
      </c>
      <c r="Q96" s="13">
        <f t="shared" si="15"/>
        <v>2.6190539080160002</v>
      </c>
      <c r="R96" s="13">
        <v>2.189654</v>
      </c>
      <c r="S96" s="13">
        <v>9.718</v>
      </c>
      <c r="T96" s="13">
        <v>1.196</v>
      </c>
      <c r="U96" s="13">
        <f t="shared" si="16"/>
        <v>21.279057571999999</v>
      </c>
      <c r="V96" s="13">
        <f t="shared" si="17"/>
        <v>2.618826184</v>
      </c>
      <c r="W96" s="13">
        <f t="shared" si="18"/>
        <v>0.74563537064630436</v>
      </c>
      <c r="X96" s="13">
        <f t="shared" si="19"/>
        <v>0.72793670115642117</v>
      </c>
    </row>
    <row r="97" spans="1:24" x14ac:dyDescent="0.25">
      <c r="A97" s="12">
        <v>38</v>
      </c>
      <c r="B97" s="12">
        <v>4</v>
      </c>
      <c r="C97" s="13">
        <v>4.0174329999999996</v>
      </c>
      <c r="D97" s="12">
        <v>250</v>
      </c>
      <c r="E97" s="12">
        <v>38</v>
      </c>
      <c r="F97" s="12">
        <v>4</v>
      </c>
      <c r="G97" s="12" t="s">
        <v>42</v>
      </c>
      <c r="H97" s="13">
        <v>13.03318</v>
      </c>
      <c r="I97" s="13">
        <v>1.643</v>
      </c>
      <c r="J97" s="13">
        <f t="shared" si="10"/>
        <v>52.359927426939997</v>
      </c>
      <c r="K97" s="13">
        <f t="shared" si="11"/>
        <v>6.6006424189999997</v>
      </c>
      <c r="L97" s="13">
        <v>0.746</v>
      </c>
      <c r="M97" s="13">
        <v>0.72799999999999998</v>
      </c>
      <c r="N97" s="13">
        <f t="shared" si="12"/>
        <v>9.7227522799999999</v>
      </c>
      <c r="O97" s="13">
        <f t="shared" si="13"/>
        <v>1.1961040000000001</v>
      </c>
      <c r="P97" s="13">
        <f t="shared" si="14"/>
        <v>39.060505860497237</v>
      </c>
      <c r="Q97" s="13">
        <f t="shared" si="15"/>
        <v>4.8052676810319994</v>
      </c>
      <c r="R97" s="13">
        <v>4.0174329999999996</v>
      </c>
      <c r="S97" s="13">
        <v>9.718</v>
      </c>
      <c r="T97" s="13">
        <v>1.196</v>
      </c>
      <c r="U97" s="13">
        <f t="shared" si="16"/>
        <v>39.041413893999994</v>
      </c>
      <c r="V97" s="13">
        <f t="shared" si="17"/>
        <v>4.8048498679999989</v>
      </c>
      <c r="W97" s="13">
        <f t="shared" si="18"/>
        <v>0.74563537064630425</v>
      </c>
      <c r="X97" s="13">
        <f t="shared" si="19"/>
        <v>0.72793670115642106</v>
      </c>
    </row>
    <row r="98" spans="1:24" x14ac:dyDescent="0.25">
      <c r="A98" s="12">
        <v>39</v>
      </c>
      <c r="B98" s="12">
        <v>4</v>
      </c>
      <c r="C98" s="13">
        <v>1.2776019999999999</v>
      </c>
      <c r="D98" s="12">
        <v>262</v>
      </c>
      <c r="E98" s="12">
        <v>39</v>
      </c>
      <c r="F98" s="12">
        <v>4</v>
      </c>
      <c r="G98" s="12" t="s">
        <v>42</v>
      </c>
      <c r="H98" s="13">
        <v>9.1209260000000008</v>
      </c>
      <c r="I98" s="13">
        <v>1.105</v>
      </c>
      <c r="J98" s="13">
        <f t="shared" si="10"/>
        <v>11.652913299452001</v>
      </c>
      <c r="K98" s="13">
        <f t="shared" si="11"/>
        <v>1.4117502099999999</v>
      </c>
      <c r="L98" s="13">
        <v>1.075</v>
      </c>
      <c r="M98" s="13">
        <v>1.081</v>
      </c>
      <c r="N98" s="13">
        <f t="shared" si="12"/>
        <v>9.8049954499999998</v>
      </c>
      <c r="O98" s="13">
        <f t="shared" si="13"/>
        <v>1.1945049999999999</v>
      </c>
      <c r="P98" s="13">
        <f t="shared" si="14"/>
        <v>12.526881796910899</v>
      </c>
      <c r="Q98" s="13">
        <f t="shared" si="15"/>
        <v>1.5261019770099997</v>
      </c>
      <c r="R98" s="13">
        <v>1.2776019999999999</v>
      </c>
      <c r="S98" s="13">
        <v>9.077</v>
      </c>
      <c r="T98" s="13">
        <v>1.0860000000000001</v>
      </c>
      <c r="U98" s="13">
        <f t="shared" si="16"/>
        <v>11.596793353999999</v>
      </c>
      <c r="V98" s="13">
        <f t="shared" si="17"/>
        <v>1.3874757719999999</v>
      </c>
      <c r="W98" s="13">
        <f t="shared" si="18"/>
        <v>0.99518404162033536</v>
      </c>
      <c r="X98" s="13">
        <f t="shared" si="19"/>
        <v>0.98280542986425345</v>
      </c>
    </row>
    <row r="99" spans="1:24" x14ac:dyDescent="0.25">
      <c r="A99" s="12">
        <v>39</v>
      </c>
      <c r="B99" s="12">
        <v>4</v>
      </c>
      <c r="C99" s="13">
        <v>0.106877</v>
      </c>
      <c r="D99" s="12">
        <v>262</v>
      </c>
      <c r="E99" s="12">
        <v>39</v>
      </c>
      <c r="F99" s="12">
        <v>4</v>
      </c>
      <c r="G99" s="12" t="s">
        <v>42</v>
      </c>
      <c r="H99" s="13">
        <v>9.1209260000000008</v>
      </c>
      <c r="I99" s="13">
        <v>1.105</v>
      </c>
      <c r="J99" s="13">
        <f t="shared" si="10"/>
        <v>0.97481720810200012</v>
      </c>
      <c r="K99" s="13">
        <f t="shared" si="11"/>
        <v>0.11809908499999999</v>
      </c>
      <c r="L99" s="13">
        <v>1.075</v>
      </c>
      <c r="M99" s="13">
        <v>1.081</v>
      </c>
      <c r="N99" s="13">
        <f t="shared" si="12"/>
        <v>9.8049954499999998</v>
      </c>
      <c r="O99" s="13">
        <f t="shared" si="13"/>
        <v>1.1945049999999999</v>
      </c>
      <c r="P99" s="13">
        <f t="shared" si="14"/>
        <v>1.04792849870965</v>
      </c>
      <c r="Q99" s="13">
        <f t="shared" si="15"/>
        <v>0.12766511088499999</v>
      </c>
      <c r="R99" s="13">
        <v>0.106877</v>
      </c>
      <c r="S99" s="13">
        <v>9.077</v>
      </c>
      <c r="T99" s="13">
        <v>1.0860000000000001</v>
      </c>
      <c r="U99" s="13">
        <f t="shared" si="16"/>
        <v>0.97012252899999996</v>
      </c>
      <c r="V99" s="13">
        <f t="shared" si="17"/>
        <v>0.116068422</v>
      </c>
      <c r="W99" s="13">
        <f t="shared" si="18"/>
        <v>0.99518404162033536</v>
      </c>
      <c r="X99" s="13">
        <f t="shared" si="19"/>
        <v>0.98280542986425345</v>
      </c>
    </row>
    <row r="100" spans="1:24" x14ac:dyDescent="0.25">
      <c r="A100" s="12">
        <v>41</v>
      </c>
      <c r="B100" s="12">
        <v>4</v>
      </c>
      <c r="C100" s="13">
        <v>3.3272999999999997E-2</v>
      </c>
      <c r="D100" s="12">
        <v>285</v>
      </c>
      <c r="E100" s="12">
        <v>41</v>
      </c>
      <c r="F100" s="12">
        <v>4</v>
      </c>
      <c r="G100" s="12" t="s">
        <v>42</v>
      </c>
      <c r="H100" s="13">
        <v>15.046531</v>
      </c>
      <c r="I100" s="13">
        <v>1.2989999999999999</v>
      </c>
      <c r="J100" s="13">
        <f t="shared" si="10"/>
        <v>0.50064322596299993</v>
      </c>
      <c r="K100" s="13">
        <f t="shared" si="11"/>
        <v>4.3221626999999992E-2</v>
      </c>
      <c r="L100" s="13">
        <v>0.96099999999999997</v>
      </c>
      <c r="M100" s="13">
        <v>0.92400000000000004</v>
      </c>
      <c r="N100" s="13">
        <f t="shared" si="12"/>
        <v>14.459716290999999</v>
      </c>
      <c r="O100" s="13">
        <f t="shared" si="13"/>
        <v>1.2002759999999999</v>
      </c>
      <c r="P100" s="13">
        <f t="shared" si="14"/>
        <v>0.48111814015044296</v>
      </c>
      <c r="Q100" s="13">
        <f t="shared" si="15"/>
        <v>3.9936783347999993E-2</v>
      </c>
      <c r="R100" s="13">
        <v>3.3272999999999997E-2</v>
      </c>
      <c r="S100" s="13">
        <v>12.656000000000001</v>
      </c>
      <c r="T100" s="13">
        <v>1.0589999999999999</v>
      </c>
      <c r="U100" s="13">
        <f t="shared" si="16"/>
        <v>0.42110308799999996</v>
      </c>
      <c r="V100" s="13">
        <f t="shared" si="17"/>
        <v>3.5236106999999996E-2</v>
      </c>
      <c r="W100" s="13">
        <f t="shared" si="18"/>
        <v>0.84112411026834033</v>
      </c>
      <c r="X100" s="13">
        <f t="shared" si="19"/>
        <v>0.815242494226328</v>
      </c>
    </row>
    <row r="101" spans="1:24" x14ac:dyDescent="0.25">
      <c r="A101" s="12">
        <v>41</v>
      </c>
      <c r="B101" s="12">
        <v>4</v>
      </c>
      <c r="C101" s="13">
        <v>0.17707200000000001</v>
      </c>
      <c r="D101" s="12">
        <v>285</v>
      </c>
      <c r="E101" s="12">
        <v>41</v>
      </c>
      <c r="F101" s="12">
        <v>4</v>
      </c>
      <c r="G101" s="12" t="s">
        <v>42</v>
      </c>
      <c r="H101" s="13">
        <v>15.046531</v>
      </c>
      <c r="I101" s="13">
        <v>1.2989999999999999</v>
      </c>
      <c r="J101" s="13">
        <f t="shared" si="10"/>
        <v>2.664319337232</v>
      </c>
      <c r="K101" s="13">
        <f t="shared" si="11"/>
        <v>0.230016528</v>
      </c>
      <c r="L101" s="13">
        <v>0.96099999999999997</v>
      </c>
      <c r="M101" s="13">
        <v>0.92400000000000004</v>
      </c>
      <c r="N101" s="13">
        <f t="shared" si="12"/>
        <v>14.459716290999999</v>
      </c>
      <c r="O101" s="13">
        <f t="shared" si="13"/>
        <v>1.2002759999999999</v>
      </c>
      <c r="P101" s="13">
        <f t="shared" si="14"/>
        <v>2.5604108830799519</v>
      </c>
      <c r="Q101" s="13">
        <f t="shared" si="15"/>
        <v>0.212535271872</v>
      </c>
      <c r="R101" s="13">
        <v>0.17707200000000001</v>
      </c>
      <c r="S101" s="13">
        <v>12.656000000000001</v>
      </c>
      <c r="T101" s="13">
        <v>1.0589999999999999</v>
      </c>
      <c r="U101" s="13">
        <f t="shared" si="16"/>
        <v>2.2410232320000003</v>
      </c>
      <c r="V101" s="13">
        <f t="shared" si="17"/>
        <v>0.187519248</v>
      </c>
      <c r="W101" s="13">
        <f t="shared" si="18"/>
        <v>0.84112411026834033</v>
      </c>
      <c r="X101" s="13">
        <f t="shared" si="19"/>
        <v>0.815242494226328</v>
      </c>
    </row>
    <row r="102" spans="1:24" x14ac:dyDescent="0.25">
      <c r="A102" s="12">
        <v>41</v>
      </c>
      <c r="B102" s="12">
        <v>4</v>
      </c>
      <c r="C102" s="13">
        <v>20.96923</v>
      </c>
      <c r="D102" s="12">
        <v>285</v>
      </c>
      <c r="E102" s="12">
        <v>41</v>
      </c>
      <c r="F102" s="12">
        <v>4</v>
      </c>
      <c r="G102" s="12" t="s">
        <v>42</v>
      </c>
      <c r="H102" s="13">
        <v>15.046531</v>
      </c>
      <c r="I102" s="13">
        <v>1.2989999999999999</v>
      </c>
      <c r="J102" s="13">
        <f t="shared" si="10"/>
        <v>315.51416924112999</v>
      </c>
      <c r="K102" s="13">
        <f t="shared" si="11"/>
        <v>27.239029769999998</v>
      </c>
      <c r="L102" s="13">
        <v>0.96099999999999997</v>
      </c>
      <c r="M102" s="13">
        <v>0.92400000000000004</v>
      </c>
      <c r="N102" s="13">
        <f t="shared" si="12"/>
        <v>14.459716290999999</v>
      </c>
      <c r="O102" s="13">
        <f t="shared" si="13"/>
        <v>1.2002759999999999</v>
      </c>
      <c r="P102" s="13">
        <f t="shared" si="14"/>
        <v>303.20911664072594</v>
      </c>
      <c r="Q102" s="13">
        <f t="shared" si="15"/>
        <v>25.168863507479998</v>
      </c>
      <c r="R102" s="13">
        <v>20.96923</v>
      </c>
      <c r="S102" s="13">
        <v>12.656000000000001</v>
      </c>
      <c r="T102" s="13">
        <v>1.0589999999999999</v>
      </c>
      <c r="U102" s="13">
        <f t="shared" si="16"/>
        <v>265.38657488000001</v>
      </c>
      <c r="V102" s="13">
        <f t="shared" si="17"/>
        <v>22.20641457</v>
      </c>
      <c r="W102" s="13">
        <f t="shared" si="18"/>
        <v>0.84112411026834033</v>
      </c>
      <c r="X102" s="13">
        <f t="shared" si="19"/>
        <v>0.815242494226328</v>
      </c>
    </row>
    <row r="103" spans="1:24" x14ac:dyDescent="0.25">
      <c r="A103" s="12">
        <v>41</v>
      </c>
      <c r="B103" s="12">
        <v>4</v>
      </c>
      <c r="C103" s="13">
        <v>3.2128220000000001</v>
      </c>
      <c r="D103" s="12">
        <v>285</v>
      </c>
      <c r="E103" s="12">
        <v>41</v>
      </c>
      <c r="F103" s="12">
        <v>4</v>
      </c>
      <c r="G103" s="12" t="s">
        <v>42</v>
      </c>
      <c r="H103" s="13">
        <v>15.046531</v>
      </c>
      <c r="I103" s="13">
        <v>1.2989999999999999</v>
      </c>
      <c r="J103" s="13">
        <f t="shared" si="10"/>
        <v>48.341825820482001</v>
      </c>
      <c r="K103" s="13">
        <f t="shared" si="11"/>
        <v>4.1734557780000001</v>
      </c>
      <c r="L103" s="13">
        <v>0.96099999999999997</v>
      </c>
      <c r="M103" s="13">
        <v>0.92400000000000004</v>
      </c>
      <c r="N103" s="13">
        <f t="shared" si="12"/>
        <v>14.459716290999999</v>
      </c>
      <c r="O103" s="13">
        <f t="shared" si="13"/>
        <v>1.2002759999999999</v>
      </c>
      <c r="P103" s="13">
        <f t="shared" si="14"/>
        <v>46.456494613483201</v>
      </c>
      <c r="Q103" s="13">
        <f t="shared" si="15"/>
        <v>3.856273138872</v>
      </c>
      <c r="R103" s="13">
        <v>3.2128220000000001</v>
      </c>
      <c r="S103" s="13">
        <v>12.656000000000001</v>
      </c>
      <c r="T103" s="13">
        <v>1.0589999999999999</v>
      </c>
      <c r="U103" s="13">
        <f t="shared" si="16"/>
        <v>40.661475232000001</v>
      </c>
      <c r="V103" s="13">
        <f t="shared" si="17"/>
        <v>3.402378498</v>
      </c>
      <c r="W103" s="13">
        <f t="shared" si="18"/>
        <v>0.84112411026834022</v>
      </c>
      <c r="X103" s="13">
        <f t="shared" si="19"/>
        <v>0.81524249422632789</v>
      </c>
    </row>
    <row r="104" spans="1:24" x14ac:dyDescent="0.25">
      <c r="A104" s="12">
        <v>41</v>
      </c>
      <c r="B104" s="12">
        <v>4</v>
      </c>
      <c r="C104" s="13">
        <v>0.43584600000000001</v>
      </c>
      <c r="D104" s="12">
        <v>285</v>
      </c>
      <c r="E104" s="12">
        <v>41</v>
      </c>
      <c r="F104" s="12">
        <v>4</v>
      </c>
      <c r="G104" s="12" t="s">
        <v>42</v>
      </c>
      <c r="H104" s="13">
        <v>15.046531</v>
      </c>
      <c r="I104" s="13">
        <v>1.2989999999999999</v>
      </c>
      <c r="J104" s="13">
        <f t="shared" si="10"/>
        <v>6.5579703502260003</v>
      </c>
      <c r="K104" s="13">
        <f t="shared" si="11"/>
        <v>0.56616395399999997</v>
      </c>
      <c r="L104" s="13">
        <v>0.96099999999999997</v>
      </c>
      <c r="M104" s="13">
        <v>0.92400000000000004</v>
      </c>
      <c r="N104" s="13">
        <f t="shared" si="12"/>
        <v>14.459716290999999</v>
      </c>
      <c r="O104" s="13">
        <f t="shared" si="13"/>
        <v>1.2002759999999999</v>
      </c>
      <c r="P104" s="13">
        <f t="shared" si="14"/>
        <v>6.3022095065671859</v>
      </c>
      <c r="Q104" s="13">
        <f t="shared" si="15"/>
        <v>0.52313549349599997</v>
      </c>
      <c r="R104" s="13">
        <v>0.43584600000000001</v>
      </c>
      <c r="S104" s="13">
        <v>12.656000000000001</v>
      </c>
      <c r="T104" s="13">
        <v>1.0589999999999999</v>
      </c>
      <c r="U104" s="13">
        <f t="shared" si="16"/>
        <v>5.5160669760000003</v>
      </c>
      <c r="V104" s="13">
        <f t="shared" si="17"/>
        <v>0.46156091399999999</v>
      </c>
      <c r="W104" s="13">
        <f t="shared" si="18"/>
        <v>0.84112411026834022</v>
      </c>
      <c r="X104" s="13">
        <f t="shared" si="19"/>
        <v>0.815242494226328</v>
      </c>
    </row>
    <row r="105" spans="1:24" x14ac:dyDescent="0.25">
      <c r="A105" s="12">
        <v>41</v>
      </c>
      <c r="B105" s="12">
        <v>4</v>
      </c>
      <c r="C105" s="13">
        <v>2.2659999999999998E-3</v>
      </c>
      <c r="D105" s="12">
        <v>285</v>
      </c>
      <c r="E105" s="12">
        <v>41</v>
      </c>
      <c r="F105" s="12">
        <v>4</v>
      </c>
      <c r="G105" s="12" t="s">
        <v>42</v>
      </c>
      <c r="H105" s="13">
        <v>15.046531</v>
      </c>
      <c r="I105" s="13">
        <v>1.2989999999999999</v>
      </c>
      <c r="J105" s="13">
        <f t="shared" si="10"/>
        <v>3.4095439245999996E-2</v>
      </c>
      <c r="K105" s="13">
        <f t="shared" si="11"/>
        <v>2.9435339999999994E-3</v>
      </c>
      <c r="L105" s="13">
        <v>0.96099999999999997</v>
      </c>
      <c r="M105" s="13">
        <v>0.92400000000000004</v>
      </c>
      <c r="N105" s="13">
        <f t="shared" si="12"/>
        <v>14.459716290999999</v>
      </c>
      <c r="O105" s="13">
        <f t="shared" si="13"/>
        <v>1.2002759999999999</v>
      </c>
      <c r="P105" s="13">
        <f t="shared" si="14"/>
        <v>3.2765717115405997E-2</v>
      </c>
      <c r="Q105" s="13">
        <f t="shared" si="15"/>
        <v>2.7198254159999996E-3</v>
      </c>
      <c r="R105" s="13">
        <v>2.2659999999999998E-3</v>
      </c>
      <c r="S105" s="13">
        <v>12.656000000000001</v>
      </c>
      <c r="T105" s="13">
        <v>1.0589999999999999</v>
      </c>
      <c r="U105" s="13">
        <f t="shared" si="16"/>
        <v>2.8678495999999998E-2</v>
      </c>
      <c r="V105" s="13">
        <f t="shared" si="17"/>
        <v>2.3996939999999995E-3</v>
      </c>
      <c r="W105" s="13">
        <f t="shared" si="18"/>
        <v>0.84112411026834033</v>
      </c>
      <c r="X105" s="13">
        <f t="shared" si="19"/>
        <v>0.815242494226328</v>
      </c>
    </row>
    <row r="106" spans="1:24" x14ac:dyDescent="0.25">
      <c r="A106" s="12">
        <v>41</v>
      </c>
      <c r="B106" s="12">
        <v>4</v>
      </c>
      <c r="C106" s="13">
        <v>7.442E-2</v>
      </c>
      <c r="D106" s="12">
        <v>285</v>
      </c>
      <c r="E106" s="12">
        <v>41</v>
      </c>
      <c r="F106" s="12">
        <v>4</v>
      </c>
      <c r="G106" s="12" t="s">
        <v>42</v>
      </c>
      <c r="H106" s="13">
        <v>15.046531</v>
      </c>
      <c r="I106" s="13">
        <v>1.2989999999999999</v>
      </c>
      <c r="J106" s="13">
        <f t="shared" si="10"/>
        <v>1.1197628370199999</v>
      </c>
      <c r="K106" s="13">
        <f t="shared" si="11"/>
        <v>9.6671579999999993E-2</v>
      </c>
      <c r="L106" s="13">
        <v>0.96099999999999997</v>
      </c>
      <c r="M106" s="13">
        <v>0.92400000000000004</v>
      </c>
      <c r="N106" s="13">
        <f t="shared" si="12"/>
        <v>14.459716290999999</v>
      </c>
      <c r="O106" s="13">
        <f t="shared" si="13"/>
        <v>1.2002759999999999</v>
      </c>
      <c r="P106" s="13">
        <f t="shared" si="14"/>
        <v>1.07609208637622</v>
      </c>
      <c r="Q106" s="13">
        <f t="shared" si="15"/>
        <v>8.9324539919999987E-2</v>
      </c>
      <c r="R106" s="13">
        <v>7.442E-2</v>
      </c>
      <c r="S106" s="13">
        <v>12.656000000000001</v>
      </c>
      <c r="T106" s="13">
        <v>1.0589999999999999</v>
      </c>
      <c r="U106" s="13">
        <f t="shared" si="16"/>
        <v>0.94185952000000006</v>
      </c>
      <c r="V106" s="13">
        <f t="shared" si="17"/>
        <v>7.8810779999999997E-2</v>
      </c>
      <c r="W106" s="13">
        <f t="shared" si="18"/>
        <v>0.84112411026834044</v>
      </c>
      <c r="X106" s="13">
        <f t="shared" si="19"/>
        <v>0.815242494226328</v>
      </c>
    </row>
    <row r="107" spans="1:24" x14ac:dyDescent="0.25">
      <c r="A107" s="12">
        <v>41</v>
      </c>
      <c r="B107" s="12">
        <v>4</v>
      </c>
      <c r="C107" s="13">
        <v>13.697062000000001</v>
      </c>
      <c r="D107" s="12">
        <v>285</v>
      </c>
      <c r="E107" s="12">
        <v>41</v>
      </c>
      <c r="F107" s="12">
        <v>4</v>
      </c>
      <c r="G107" s="12" t="s">
        <v>42</v>
      </c>
      <c r="H107" s="13">
        <v>15.046531</v>
      </c>
      <c r="I107" s="13">
        <v>1.2989999999999999</v>
      </c>
      <c r="J107" s="13">
        <f t="shared" si="10"/>
        <v>206.093267991922</v>
      </c>
      <c r="K107" s="13">
        <f t="shared" si="11"/>
        <v>17.792483537999999</v>
      </c>
      <c r="L107" s="13">
        <v>0.96099999999999997</v>
      </c>
      <c r="M107" s="13">
        <v>0.92400000000000004</v>
      </c>
      <c r="N107" s="13">
        <f t="shared" si="12"/>
        <v>14.459716290999999</v>
      </c>
      <c r="O107" s="13">
        <f t="shared" si="13"/>
        <v>1.2002759999999999</v>
      </c>
      <c r="P107" s="13">
        <f t="shared" si="14"/>
        <v>198.05563054023705</v>
      </c>
      <c r="Q107" s="13">
        <f t="shared" si="15"/>
        <v>16.440254789112</v>
      </c>
      <c r="R107" s="13">
        <v>13.697062000000001</v>
      </c>
      <c r="S107" s="13">
        <v>12.656000000000001</v>
      </c>
      <c r="T107" s="13">
        <v>1.0589999999999999</v>
      </c>
      <c r="U107" s="13">
        <f t="shared" si="16"/>
        <v>173.35001667200001</v>
      </c>
      <c r="V107" s="13">
        <f t="shared" si="17"/>
        <v>14.505188658</v>
      </c>
      <c r="W107" s="13">
        <f t="shared" si="18"/>
        <v>0.84112411026834033</v>
      </c>
      <c r="X107" s="13">
        <f t="shared" si="19"/>
        <v>0.815242494226328</v>
      </c>
    </row>
    <row r="108" spans="1:24" x14ac:dyDescent="0.25">
      <c r="A108" s="12">
        <v>41</v>
      </c>
      <c r="B108" s="12">
        <v>4</v>
      </c>
      <c r="C108" s="13">
        <v>6.4091630000000004</v>
      </c>
      <c r="D108" s="12">
        <v>285</v>
      </c>
      <c r="E108" s="12">
        <v>41</v>
      </c>
      <c r="F108" s="12">
        <v>4</v>
      </c>
      <c r="G108" s="12" t="s">
        <v>42</v>
      </c>
      <c r="H108" s="13">
        <v>15.046531</v>
      </c>
      <c r="I108" s="13">
        <v>1.2989999999999999</v>
      </c>
      <c r="J108" s="13">
        <f t="shared" si="10"/>
        <v>96.435669763553008</v>
      </c>
      <c r="K108" s="13">
        <f t="shared" si="11"/>
        <v>8.3255027370000008</v>
      </c>
      <c r="L108" s="13">
        <v>0.96099999999999997</v>
      </c>
      <c r="M108" s="13">
        <v>0.92400000000000004</v>
      </c>
      <c r="N108" s="13">
        <f t="shared" si="12"/>
        <v>14.459716290999999</v>
      </c>
      <c r="O108" s="13">
        <f t="shared" si="13"/>
        <v>1.2002759999999999</v>
      </c>
      <c r="P108" s="13">
        <f t="shared" si="14"/>
        <v>92.674678642774438</v>
      </c>
      <c r="Q108" s="13">
        <f t="shared" si="15"/>
        <v>7.6927645289879996</v>
      </c>
      <c r="R108" s="13">
        <v>6.4091630000000004</v>
      </c>
      <c r="S108" s="13">
        <v>12.656000000000001</v>
      </c>
      <c r="T108" s="13">
        <v>1.0589999999999999</v>
      </c>
      <c r="U108" s="13">
        <f t="shared" si="16"/>
        <v>81.11436692800001</v>
      </c>
      <c r="V108" s="13">
        <f t="shared" si="17"/>
        <v>6.7873036170000001</v>
      </c>
      <c r="W108" s="13">
        <f t="shared" si="18"/>
        <v>0.84112411026834033</v>
      </c>
      <c r="X108" s="13">
        <f t="shared" si="19"/>
        <v>0.81524249422632789</v>
      </c>
    </row>
    <row r="109" spans="1:24" x14ac:dyDescent="0.25">
      <c r="A109" s="12">
        <v>41</v>
      </c>
      <c r="B109" s="12">
        <v>4</v>
      </c>
      <c r="C109" s="13">
        <v>112.917422</v>
      </c>
      <c r="D109" s="12">
        <v>285</v>
      </c>
      <c r="E109" s="12">
        <v>41</v>
      </c>
      <c r="F109" s="12">
        <v>4</v>
      </c>
      <c r="G109" s="12" t="s">
        <v>42</v>
      </c>
      <c r="H109" s="13">
        <v>15.046531</v>
      </c>
      <c r="I109" s="13">
        <v>1.2989999999999999</v>
      </c>
      <c r="J109" s="13">
        <f t="shared" si="10"/>
        <v>1699.015490563082</v>
      </c>
      <c r="K109" s="13">
        <f t="shared" si="11"/>
        <v>146.679731178</v>
      </c>
      <c r="L109" s="13">
        <v>0.96099999999999997</v>
      </c>
      <c r="M109" s="13">
        <v>0.92400000000000004</v>
      </c>
      <c r="N109" s="13">
        <f t="shared" si="12"/>
        <v>14.459716290999999</v>
      </c>
      <c r="O109" s="13">
        <f t="shared" si="13"/>
        <v>1.2002759999999999</v>
      </c>
      <c r="P109" s="13">
        <f t="shared" si="14"/>
        <v>1632.7538864311218</v>
      </c>
      <c r="Q109" s="13">
        <f t="shared" si="15"/>
        <v>135.53207160847199</v>
      </c>
      <c r="R109" s="13">
        <v>112.917422</v>
      </c>
      <c r="S109" s="13">
        <v>12.656000000000001</v>
      </c>
      <c r="T109" s="13">
        <v>1.0589999999999999</v>
      </c>
      <c r="U109" s="13">
        <f t="shared" si="16"/>
        <v>1429.0828928320002</v>
      </c>
      <c r="V109" s="13">
        <f t="shared" si="17"/>
        <v>119.579549898</v>
      </c>
      <c r="W109" s="13">
        <f t="shared" si="18"/>
        <v>0.84112411026834033</v>
      </c>
      <c r="X109" s="13">
        <f t="shared" si="19"/>
        <v>0.81524249422632789</v>
      </c>
    </row>
    <row r="110" spans="1:24" x14ac:dyDescent="0.25">
      <c r="A110" s="12">
        <v>41</v>
      </c>
      <c r="B110" s="12">
        <v>4</v>
      </c>
      <c r="C110" s="13">
        <v>4.6885919999999999</v>
      </c>
      <c r="D110" s="12">
        <v>285</v>
      </c>
      <c r="E110" s="12">
        <v>41</v>
      </c>
      <c r="F110" s="12">
        <v>4</v>
      </c>
      <c r="G110" s="12" t="s">
        <v>42</v>
      </c>
      <c r="H110" s="13">
        <v>15.046531</v>
      </c>
      <c r="I110" s="13">
        <v>1.2989999999999999</v>
      </c>
      <c r="J110" s="13">
        <f t="shared" si="10"/>
        <v>70.547044874351997</v>
      </c>
      <c r="K110" s="13">
        <f t="shared" si="11"/>
        <v>6.0904810079999994</v>
      </c>
      <c r="L110" s="13">
        <v>0.96099999999999997</v>
      </c>
      <c r="M110" s="13">
        <v>0.92400000000000004</v>
      </c>
      <c r="N110" s="13">
        <f t="shared" si="12"/>
        <v>14.459716290999999</v>
      </c>
      <c r="O110" s="13">
        <f t="shared" si="13"/>
        <v>1.2002759999999999</v>
      </c>
      <c r="P110" s="13">
        <f t="shared" si="14"/>
        <v>67.795710124252267</v>
      </c>
      <c r="Q110" s="13">
        <f t="shared" si="15"/>
        <v>5.6276044513919992</v>
      </c>
      <c r="R110" s="13">
        <v>4.6885919999999999</v>
      </c>
      <c r="S110" s="13">
        <v>12.656000000000001</v>
      </c>
      <c r="T110" s="13">
        <v>1.0589999999999999</v>
      </c>
      <c r="U110" s="13">
        <f t="shared" si="16"/>
        <v>59.338820351999999</v>
      </c>
      <c r="V110" s="13">
        <f t="shared" si="17"/>
        <v>4.9652189279999996</v>
      </c>
      <c r="W110" s="13">
        <f t="shared" si="18"/>
        <v>0.84112411026834033</v>
      </c>
      <c r="X110" s="13">
        <f t="shared" si="19"/>
        <v>0.815242494226328</v>
      </c>
    </row>
    <row r="111" spans="1:24" x14ac:dyDescent="0.25">
      <c r="A111" s="12">
        <v>41</v>
      </c>
      <c r="B111" s="12">
        <v>4</v>
      </c>
      <c r="C111" s="13">
        <v>10.806546000000001</v>
      </c>
      <c r="D111" s="12">
        <v>285</v>
      </c>
      <c r="E111" s="12">
        <v>41</v>
      </c>
      <c r="F111" s="12">
        <v>4</v>
      </c>
      <c r="G111" s="12" t="s">
        <v>42</v>
      </c>
      <c r="H111" s="13">
        <v>15.046531</v>
      </c>
      <c r="I111" s="13">
        <v>1.2989999999999999</v>
      </c>
      <c r="J111" s="13">
        <f t="shared" si="10"/>
        <v>162.60102939192601</v>
      </c>
      <c r="K111" s="13">
        <f t="shared" si="11"/>
        <v>14.037703254</v>
      </c>
      <c r="L111" s="13">
        <v>0.96099999999999997</v>
      </c>
      <c r="M111" s="13">
        <v>0.92400000000000004</v>
      </c>
      <c r="N111" s="13">
        <f t="shared" si="12"/>
        <v>14.459716290999999</v>
      </c>
      <c r="O111" s="13">
        <f t="shared" si="13"/>
        <v>1.2002759999999999</v>
      </c>
      <c r="P111" s="13">
        <f t="shared" si="14"/>
        <v>156.25958924564088</v>
      </c>
      <c r="Q111" s="13">
        <f t="shared" si="15"/>
        <v>12.970837806696</v>
      </c>
      <c r="R111" s="13">
        <v>10.806546000000001</v>
      </c>
      <c r="S111" s="13">
        <v>12.656000000000001</v>
      </c>
      <c r="T111" s="13">
        <v>1.0589999999999999</v>
      </c>
      <c r="U111" s="13">
        <f t="shared" si="16"/>
        <v>136.76764617600003</v>
      </c>
      <c r="V111" s="13">
        <f t="shared" si="17"/>
        <v>11.444132214</v>
      </c>
      <c r="W111" s="13">
        <f t="shared" si="18"/>
        <v>0.84112411026834044</v>
      </c>
      <c r="X111" s="13">
        <f t="shared" si="19"/>
        <v>0.81524249422632789</v>
      </c>
    </row>
    <row r="112" spans="1:24" x14ac:dyDescent="0.25">
      <c r="A112" s="12">
        <v>41</v>
      </c>
      <c r="B112" s="12">
        <v>4</v>
      </c>
      <c r="C112" s="13">
        <v>1.245709</v>
      </c>
      <c r="D112" s="12">
        <v>285</v>
      </c>
      <c r="E112" s="12">
        <v>41</v>
      </c>
      <c r="F112" s="12">
        <v>4</v>
      </c>
      <c r="G112" s="12" t="s">
        <v>42</v>
      </c>
      <c r="H112" s="13">
        <v>15.046531</v>
      </c>
      <c r="I112" s="13">
        <v>1.2989999999999999</v>
      </c>
      <c r="J112" s="13">
        <f t="shared" si="10"/>
        <v>18.743599085478998</v>
      </c>
      <c r="K112" s="13">
        <f t="shared" si="11"/>
        <v>1.6181759909999998</v>
      </c>
      <c r="L112" s="13">
        <v>0.96099999999999997</v>
      </c>
      <c r="M112" s="13">
        <v>0.92400000000000004</v>
      </c>
      <c r="N112" s="13">
        <f t="shared" si="12"/>
        <v>14.459716290999999</v>
      </c>
      <c r="O112" s="13">
        <f t="shared" si="13"/>
        <v>1.2002759999999999</v>
      </c>
      <c r="P112" s="13">
        <f t="shared" si="14"/>
        <v>18.012598721145316</v>
      </c>
      <c r="Q112" s="13">
        <f t="shared" si="15"/>
        <v>1.4951946156839999</v>
      </c>
      <c r="R112" s="13">
        <v>1.245709</v>
      </c>
      <c r="S112" s="13">
        <v>12.656000000000001</v>
      </c>
      <c r="T112" s="13">
        <v>1.0589999999999999</v>
      </c>
      <c r="U112" s="13">
        <f t="shared" si="16"/>
        <v>15.765693104</v>
      </c>
      <c r="V112" s="13">
        <f t="shared" si="17"/>
        <v>1.3192058309999999</v>
      </c>
      <c r="W112" s="13">
        <f t="shared" si="18"/>
        <v>0.84112411026834033</v>
      </c>
      <c r="X112" s="13">
        <f t="shared" si="19"/>
        <v>0.815242494226328</v>
      </c>
    </row>
    <row r="113" spans="1:24" x14ac:dyDescent="0.25">
      <c r="A113" s="12">
        <v>41</v>
      </c>
      <c r="B113" s="12">
        <v>4</v>
      </c>
      <c r="C113" s="13">
        <v>21.149054</v>
      </c>
      <c r="D113" s="12">
        <v>285</v>
      </c>
      <c r="E113" s="12">
        <v>41</v>
      </c>
      <c r="F113" s="12">
        <v>4</v>
      </c>
      <c r="G113" s="12" t="s">
        <v>42</v>
      </c>
      <c r="H113" s="13">
        <v>15.046531</v>
      </c>
      <c r="I113" s="13">
        <v>1.2989999999999999</v>
      </c>
      <c r="J113" s="13">
        <f t="shared" si="10"/>
        <v>318.21989663167398</v>
      </c>
      <c r="K113" s="13">
        <f t="shared" si="11"/>
        <v>27.472621145999998</v>
      </c>
      <c r="L113" s="13">
        <v>0.96099999999999997</v>
      </c>
      <c r="M113" s="13">
        <v>0.92400000000000004</v>
      </c>
      <c r="N113" s="13">
        <f t="shared" si="12"/>
        <v>14.459716290999999</v>
      </c>
      <c r="O113" s="13">
        <f t="shared" si="13"/>
        <v>1.2002759999999999</v>
      </c>
      <c r="P113" s="13">
        <f t="shared" si="14"/>
        <v>305.8093206630387</v>
      </c>
      <c r="Q113" s="13">
        <f t="shared" si="15"/>
        <v>25.384701938903998</v>
      </c>
      <c r="R113" s="13">
        <v>21.149054</v>
      </c>
      <c r="S113" s="13">
        <v>12.656000000000001</v>
      </c>
      <c r="T113" s="13">
        <v>1.0589999999999999</v>
      </c>
      <c r="U113" s="13">
        <f t="shared" si="16"/>
        <v>267.66242742399999</v>
      </c>
      <c r="V113" s="13">
        <f t="shared" si="17"/>
        <v>22.396848186</v>
      </c>
      <c r="W113" s="13">
        <f t="shared" si="18"/>
        <v>0.84112411026834033</v>
      </c>
      <c r="X113" s="13">
        <f t="shared" si="19"/>
        <v>0.815242494226328</v>
      </c>
    </row>
    <row r="114" spans="1:24" x14ac:dyDescent="0.25">
      <c r="A114" s="12">
        <v>41</v>
      </c>
      <c r="B114" s="12">
        <v>4</v>
      </c>
      <c r="C114" s="13">
        <v>1.3927130000000001</v>
      </c>
      <c r="D114" s="12">
        <v>285</v>
      </c>
      <c r="E114" s="12">
        <v>41</v>
      </c>
      <c r="F114" s="12">
        <v>4</v>
      </c>
      <c r="G114" s="12" t="s">
        <v>42</v>
      </c>
      <c r="H114" s="13">
        <v>15.046531</v>
      </c>
      <c r="I114" s="13">
        <v>1.2989999999999999</v>
      </c>
      <c r="J114" s="13">
        <f t="shared" si="10"/>
        <v>20.955499328603</v>
      </c>
      <c r="K114" s="13">
        <f t="shared" si="11"/>
        <v>1.8091341869999999</v>
      </c>
      <c r="L114" s="13">
        <v>0.96099999999999997</v>
      </c>
      <c r="M114" s="13">
        <v>0.92400000000000004</v>
      </c>
      <c r="N114" s="13">
        <f t="shared" si="12"/>
        <v>14.459716290999999</v>
      </c>
      <c r="O114" s="13">
        <f t="shared" si="13"/>
        <v>1.2002759999999999</v>
      </c>
      <c r="P114" s="13">
        <f t="shared" si="14"/>
        <v>20.138234854787484</v>
      </c>
      <c r="Q114" s="13">
        <f t="shared" si="15"/>
        <v>1.671639988788</v>
      </c>
      <c r="R114" s="13">
        <v>1.3927130000000001</v>
      </c>
      <c r="S114" s="13">
        <v>12.656000000000001</v>
      </c>
      <c r="T114" s="13">
        <v>1.0589999999999999</v>
      </c>
      <c r="U114" s="13">
        <f t="shared" si="16"/>
        <v>17.626175728000003</v>
      </c>
      <c r="V114" s="13">
        <f t="shared" si="17"/>
        <v>1.4748830669999999</v>
      </c>
      <c r="W114" s="13">
        <f t="shared" si="18"/>
        <v>0.84112411026834044</v>
      </c>
      <c r="X114" s="13">
        <f t="shared" si="19"/>
        <v>0.81524249422632789</v>
      </c>
    </row>
    <row r="115" spans="1:24" x14ac:dyDescent="0.25">
      <c r="A115" s="12">
        <v>41</v>
      </c>
      <c r="B115" s="12">
        <v>4</v>
      </c>
      <c r="C115" s="13">
        <v>2.5383010000000001</v>
      </c>
      <c r="D115" s="12">
        <v>285</v>
      </c>
      <c r="E115" s="12">
        <v>41</v>
      </c>
      <c r="F115" s="12">
        <v>4</v>
      </c>
      <c r="G115" s="12" t="s">
        <v>42</v>
      </c>
      <c r="H115" s="13">
        <v>15.046531</v>
      </c>
      <c r="I115" s="13">
        <v>1.2989999999999999</v>
      </c>
      <c r="J115" s="13">
        <f t="shared" si="10"/>
        <v>38.192624683830999</v>
      </c>
      <c r="K115" s="13">
        <f t="shared" si="11"/>
        <v>3.2972529989999999</v>
      </c>
      <c r="L115" s="13">
        <v>0.96099999999999997</v>
      </c>
      <c r="M115" s="13">
        <v>0.92400000000000004</v>
      </c>
      <c r="N115" s="13">
        <f t="shared" si="12"/>
        <v>14.459716290999999</v>
      </c>
      <c r="O115" s="13">
        <f t="shared" si="13"/>
        <v>1.2002759999999999</v>
      </c>
      <c r="P115" s="13">
        <f t="shared" si="14"/>
        <v>36.703112321161591</v>
      </c>
      <c r="Q115" s="13">
        <f t="shared" si="15"/>
        <v>3.0466617710759998</v>
      </c>
      <c r="R115" s="13">
        <v>2.5383010000000001</v>
      </c>
      <c r="S115" s="13">
        <v>12.656000000000001</v>
      </c>
      <c r="T115" s="13">
        <v>1.0589999999999999</v>
      </c>
      <c r="U115" s="13">
        <f t="shared" si="16"/>
        <v>32.124737456000005</v>
      </c>
      <c r="V115" s="13">
        <f t="shared" si="17"/>
        <v>2.6880607589999999</v>
      </c>
      <c r="W115" s="13">
        <f t="shared" si="18"/>
        <v>0.84112411026834044</v>
      </c>
      <c r="X115" s="13">
        <f t="shared" si="19"/>
        <v>0.81524249422632789</v>
      </c>
    </row>
    <row r="116" spans="1:24" x14ac:dyDescent="0.25">
      <c r="A116" s="12">
        <v>41</v>
      </c>
      <c r="B116" s="12">
        <v>4</v>
      </c>
      <c r="C116" s="13">
        <v>35.226993999999998</v>
      </c>
      <c r="D116" s="12">
        <v>285</v>
      </c>
      <c r="E116" s="12">
        <v>41</v>
      </c>
      <c r="F116" s="12">
        <v>4</v>
      </c>
      <c r="G116" s="12" t="s">
        <v>42</v>
      </c>
      <c r="H116" s="13">
        <v>15.046531</v>
      </c>
      <c r="I116" s="13">
        <v>1.2989999999999999</v>
      </c>
      <c r="J116" s="13">
        <f t="shared" si="10"/>
        <v>530.04405725781396</v>
      </c>
      <c r="K116" s="13">
        <f t="shared" si="11"/>
        <v>45.759865205999994</v>
      </c>
      <c r="L116" s="13">
        <v>0.96099999999999997</v>
      </c>
      <c r="M116" s="13">
        <v>0.92400000000000004</v>
      </c>
      <c r="N116" s="13">
        <f t="shared" si="12"/>
        <v>14.459716290999999</v>
      </c>
      <c r="O116" s="13">
        <f t="shared" si="13"/>
        <v>1.2002759999999999</v>
      </c>
      <c r="P116" s="13">
        <f t="shared" si="14"/>
        <v>509.37233902475919</v>
      </c>
      <c r="Q116" s="13">
        <f t="shared" si="15"/>
        <v>42.282115450343994</v>
      </c>
      <c r="R116" s="13">
        <v>35.226993999999998</v>
      </c>
      <c r="S116" s="13">
        <v>12.656000000000001</v>
      </c>
      <c r="T116" s="13">
        <v>1.0589999999999999</v>
      </c>
      <c r="U116" s="13">
        <f t="shared" si="16"/>
        <v>445.83283606399999</v>
      </c>
      <c r="V116" s="13">
        <f t="shared" si="17"/>
        <v>37.305386645999995</v>
      </c>
      <c r="W116" s="13">
        <f t="shared" si="18"/>
        <v>0.84112411026834033</v>
      </c>
      <c r="X116" s="13">
        <f t="shared" si="19"/>
        <v>0.815242494226328</v>
      </c>
    </row>
    <row r="117" spans="1:24" x14ac:dyDescent="0.25">
      <c r="A117" s="12">
        <v>41</v>
      </c>
      <c r="B117" s="12">
        <v>4</v>
      </c>
      <c r="C117" s="13">
        <v>55.188946999999999</v>
      </c>
      <c r="D117" s="12">
        <v>285</v>
      </c>
      <c r="E117" s="12">
        <v>41</v>
      </c>
      <c r="F117" s="12">
        <v>4</v>
      </c>
      <c r="G117" s="12" t="s">
        <v>42</v>
      </c>
      <c r="H117" s="13">
        <v>15.046531</v>
      </c>
      <c r="I117" s="13">
        <v>1.2989999999999999</v>
      </c>
      <c r="J117" s="13">
        <f t="shared" si="10"/>
        <v>830.40220189285697</v>
      </c>
      <c r="K117" s="13">
        <f t="shared" si="11"/>
        <v>71.690442152999992</v>
      </c>
      <c r="L117" s="13">
        <v>0.96099999999999997</v>
      </c>
      <c r="M117" s="13">
        <v>0.92400000000000004</v>
      </c>
      <c r="N117" s="13">
        <f t="shared" si="12"/>
        <v>14.459716290999999</v>
      </c>
      <c r="O117" s="13">
        <f t="shared" si="13"/>
        <v>1.2002759999999999</v>
      </c>
      <c r="P117" s="13">
        <f t="shared" si="14"/>
        <v>798.01651601903552</v>
      </c>
      <c r="Q117" s="13">
        <f t="shared" si="15"/>
        <v>66.24196854937199</v>
      </c>
      <c r="R117" s="13">
        <v>55.188946999999999</v>
      </c>
      <c r="S117" s="13">
        <v>12.656000000000001</v>
      </c>
      <c r="T117" s="13">
        <v>1.0589999999999999</v>
      </c>
      <c r="U117" s="13">
        <f t="shared" si="16"/>
        <v>698.47131323200006</v>
      </c>
      <c r="V117" s="13">
        <f t="shared" si="17"/>
        <v>58.445094872999995</v>
      </c>
      <c r="W117" s="13">
        <f t="shared" si="18"/>
        <v>0.84112411026834033</v>
      </c>
      <c r="X117" s="13">
        <f t="shared" si="19"/>
        <v>0.815242494226328</v>
      </c>
    </row>
    <row r="118" spans="1:24" x14ac:dyDescent="0.25">
      <c r="A118" s="12">
        <v>41</v>
      </c>
      <c r="B118" s="12">
        <v>4</v>
      </c>
      <c r="C118" s="13">
        <v>2.4963329999999999</v>
      </c>
      <c r="D118" s="12">
        <v>285</v>
      </c>
      <c r="E118" s="12">
        <v>41</v>
      </c>
      <c r="F118" s="12">
        <v>4</v>
      </c>
      <c r="G118" s="12" t="s">
        <v>42</v>
      </c>
      <c r="H118" s="13">
        <v>15.046531</v>
      </c>
      <c r="I118" s="13">
        <v>1.2989999999999999</v>
      </c>
      <c r="J118" s="13">
        <f t="shared" si="10"/>
        <v>37.561151870822997</v>
      </c>
      <c r="K118" s="13">
        <f t="shared" si="11"/>
        <v>3.2427365669999997</v>
      </c>
      <c r="L118" s="13">
        <v>0.96099999999999997</v>
      </c>
      <c r="M118" s="13">
        <v>0.92400000000000004</v>
      </c>
      <c r="N118" s="13">
        <f t="shared" si="12"/>
        <v>14.459716290999999</v>
      </c>
      <c r="O118" s="13">
        <f t="shared" si="13"/>
        <v>1.2002759999999999</v>
      </c>
      <c r="P118" s="13">
        <f t="shared" si="14"/>
        <v>36.096266947860897</v>
      </c>
      <c r="Q118" s="13">
        <f t="shared" si="15"/>
        <v>2.9962885879079995</v>
      </c>
      <c r="R118" s="13">
        <v>2.4963329999999999</v>
      </c>
      <c r="S118" s="13">
        <v>12.656000000000001</v>
      </c>
      <c r="T118" s="13">
        <v>1.0589999999999999</v>
      </c>
      <c r="U118" s="13">
        <f t="shared" si="16"/>
        <v>31.593590448</v>
      </c>
      <c r="V118" s="13">
        <f t="shared" si="17"/>
        <v>2.6436166469999995</v>
      </c>
      <c r="W118" s="13">
        <f t="shared" si="18"/>
        <v>0.84112411026834033</v>
      </c>
      <c r="X118" s="13">
        <f t="shared" si="19"/>
        <v>0.81524249422632789</v>
      </c>
    </row>
    <row r="119" spans="1:24" x14ac:dyDescent="0.25">
      <c r="A119" s="12">
        <v>41</v>
      </c>
      <c r="B119" s="12">
        <v>4</v>
      </c>
      <c r="C119" s="13">
        <v>20.431341</v>
      </c>
      <c r="D119" s="12">
        <v>285</v>
      </c>
      <c r="E119" s="12">
        <v>41</v>
      </c>
      <c r="F119" s="12">
        <v>4</v>
      </c>
      <c r="G119" s="12" t="s">
        <v>42</v>
      </c>
      <c r="H119" s="13">
        <v>15.046531</v>
      </c>
      <c r="I119" s="13">
        <v>1.2989999999999999</v>
      </c>
      <c r="J119" s="13">
        <f t="shared" si="10"/>
        <v>307.420805728071</v>
      </c>
      <c r="K119" s="13">
        <f t="shared" si="11"/>
        <v>26.540311958999997</v>
      </c>
      <c r="L119" s="13">
        <v>0.96099999999999997</v>
      </c>
      <c r="M119" s="13">
        <v>0.92400000000000004</v>
      </c>
      <c r="N119" s="13">
        <f t="shared" si="12"/>
        <v>14.459716290999999</v>
      </c>
      <c r="O119" s="13">
        <f t="shared" si="13"/>
        <v>1.2002759999999999</v>
      </c>
      <c r="P119" s="13">
        <f t="shared" si="14"/>
        <v>295.43139430467619</v>
      </c>
      <c r="Q119" s="13">
        <f t="shared" si="15"/>
        <v>24.523248250115998</v>
      </c>
      <c r="R119" s="13">
        <v>20.431341</v>
      </c>
      <c r="S119" s="13">
        <v>12.656000000000001</v>
      </c>
      <c r="T119" s="13">
        <v>1.0589999999999999</v>
      </c>
      <c r="U119" s="13">
        <f t="shared" si="16"/>
        <v>258.57905169600002</v>
      </c>
      <c r="V119" s="13">
        <f t="shared" si="17"/>
        <v>21.636790118999997</v>
      </c>
      <c r="W119" s="13">
        <f t="shared" si="18"/>
        <v>0.84112411026834033</v>
      </c>
      <c r="X119" s="13">
        <f t="shared" si="19"/>
        <v>0.81524249422632789</v>
      </c>
    </row>
    <row r="120" spans="1:24" x14ac:dyDescent="0.25">
      <c r="A120" s="12">
        <v>41</v>
      </c>
      <c r="B120" s="12">
        <v>4</v>
      </c>
      <c r="C120" s="13">
        <v>17.638961999999999</v>
      </c>
      <c r="D120" s="12">
        <v>285</v>
      </c>
      <c r="E120" s="12">
        <v>41</v>
      </c>
      <c r="F120" s="12">
        <v>4</v>
      </c>
      <c r="G120" s="12" t="s">
        <v>42</v>
      </c>
      <c r="H120" s="13">
        <v>15.046531</v>
      </c>
      <c r="I120" s="13">
        <v>1.2989999999999999</v>
      </c>
      <c r="J120" s="13">
        <f t="shared" si="10"/>
        <v>265.405188540822</v>
      </c>
      <c r="K120" s="13">
        <f t="shared" si="11"/>
        <v>22.913011637999997</v>
      </c>
      <c r="L120" s="13">
        <v>0.96099999999999997</v>
      </c>
      <c r="M120" s="13">
        <v>0.92400000000000004</v>
      </c>
      <c r="N120" s="13">
        <f t="shared" si="12"/>
        <v>14.459716290999999</v>
      </c>
      <c r="O120" s="13">
        <f t="shared" si="13"/>
        <v>1.2002759999999999</v>
      </c>
      <c r="P120" s="13">
        <f t="shared" si="14"/>
        <v>255.05438618772993</v>
      </c>
      <c r="Q120" s="13">
        <f t="shared" si="15"/>
        <v>21.171622753511997</v>
      </c>
      <c r="R120" s="13">
        <v>17.638961999999999</v>
      </c>
      <c r="S120" s="13">
        <v>12.656000000000001</v>
      </c>
      <c r="T120" s="13">
        <v>1.0589999999999999</v>
      </c>
      <c r="U120" s="13">
        <f t="shared" si="16"/>
        <v>223.23870307199999</v>
      </c>
      <c r="V120" s="13">
        <f t="shared" si="17"/>
        <v>18.679660757999997</v>
      </c>
      <c r="W120" s="13">
        <f t="shared" si="18"/>
        <v>0.84112411026834022</v>
      </c>
      <c r="X120" s="13">
        <f t="shared" si="19"/>
        <v>0.81524249422632789</v>
      </c>
    </row>
    <row r="121" spans="1:24" x14ac:dyDescent="0.25">
      <c r="A121" s="12">
        <v>41</v>
      </c>
      <c r="B121" s="12">
        <v>4</v>
      </c>
      <c r="C121" s="13">
        <v>1.3954409999999999</v>
      </c>
      <c r="D121" s="12">
        <v>285</v>
      </c>
      <c r="E121" s="12">
        <v>41</v>
      </c>
      <c r="F121" s="12">
        <v>4</v>
      </c>
      <c r="G121" s="12" t="s">
        <v>42</v>
      </c>
      <c r="H121" s="13">
        <v>15.046531</v>
      </c>
      <c r="I121" s="13">
        <v>1.2989999999999999</v>
      </c>
      <c r="J121" s="13">
        <f t="shared" si="10"/>
        <v>20.996546265170998</v>
      </c>
      <c r="K121" s="13">
        <f t="shared" si="11"/>
        <v>1.8126778589999999</v>
      </c>
      <c r="L121" s="13">
        <v>0.96099999999999997</v>
      </c>
      <c r="M121" s="13">
        <v>0.92400000000000004</v>
      </c>
      <c r="N121" s="13">
        <f t="shared" si="12"/>
        <v>14.459716290999999</v>
      </c>
      <c r="O121" s="13">
        <f t="shared" si="13"/>
        <v>1.2002759999999999</v>
      </c>
      <c r="P121" s="13">
        <f t="shared" si="14"/>
        <v>20.177680960829328</v>
      </c>
      <c r="Q121" s="13">
        <f t="shared" si="15"/>
        <v>1.6749143417159997</v>
      </c>
      <c r="R121" s="13">
        <v>1.3954409999999999</v>
      </c>
      <c r="S121" s="13">
        <v>12.656000000000001</v>
      </c>
      <c r="T121" s="13">
        <v>1.0589999999999999</v>
      </c>
      <c r="U121" s="13">
        <f t="shared" si="16"/>
        <v>17.660701295999999</v>
      </c>
      <c r="V121" s="13">
        <f t="shared" si="17"/>
        <v>1.4777720189999999</v>
      </c>
      <c r="W121" s="13">
        <f t="shared" si="18"/>
        <v>0.84112411026834033</v>
      </c>
      <c r="X121" s="13">
        <f t="shared" si="19"/>
        <v>0.81524249422632789</v>
      </c>
    </row>
    <row r="122" spans="1:24" x14ac:dyDescent="0.25">
      <c r="A122" s="12">
        <v>41</v>
      </c>
      <c r="B122" s="12">
        <v>4</v>
      </c>
      <c r="C122" s="13">
        <v>8.1131999999999996E-2</v>
      </c>
      <c r="D122" s="12">
        <v>285</v>
      </c>
      <c r="E122" s="12">
        <v>41</v>
      </c>
      <c r="F122" s="12">
        <v>4</v>
      </c>
      <c r="G122" s="12" t="s">
        <v>42</v>
      </c>
      <c r="H122" s="13">
        <v>15.046531</v>
      </c>
      <c r="I122" s="13">
        <v>1.2989999999999999</v>
      </c>
      <c r="J122" s="13">
        <f t="shared" si="10"/>
        <v>1.220755153092</v>
      </c>
      <c r="K122" s="13">
        <f t="shared" si="11"/>
        <v>0.10539046799999999</v>
      </c>
      <c r="L122" s="13">
        <v>0.96099999999999997</v>
      </c>
      <c r="M122" s="13">
        <v>0.92400000000000004</v>
      </c>
      <c r="N122" s="13">
        <f t="shared" si="12"/>
        <v>14.459716290999999</v>
      </c>
      <c r="O122" s="13">
        <f t="shared" si="13"/>
        <v>1.2002759999999999</v>
      </c>
      <c r="P122" s="13">
        <f t="shared" si="14"/>
        <v>1.173145702121412</v>
      </c>
      <c r="Q122" s="13">
        <f t="shared" si="15"/>
        <v>9.7380792431999985E-2</v>
      </c>
      <c r="R122" s="13">
        <v>8.1131999999999996E-2</v>
      </c>
      <c r="S122" s="13">
        <v>12.656000000000001</v>
      </c>
      <c r="T122" s="13">
        <v>1.0589999999999999</v>
      </c>
      <c r="U122" s="13">
        <f t="shared" si="16"/>
        <v>1.026806592</v>
      </c>
      <c r="V122" s="13">
        <f t="shared" si="17"/>
        <v>8.5918787999999996E-2</v>
      </c>
      <c r="W122" s="13">
        <f t="shared" si="18"/>
        <v>0.84112411026834022</v>
      </c>
      <c r="X122" s="13">
        <f t="shared" si="19"/>
        <v>0.815242494226328</v>
      </c>
    </row>
    <row r="123" spans="1:24" x14ac:dyDescent="0.25">
      <c r="A123" s="12">
        <v>41</v>
      </c>
      <c r="B123" s="12">
        <v>4</v>
      </c>
      <c r="C123" s="13">
        <v>0.48680899999999999</v>
      </c>
      <c r="D123" s="12">
        <v>285</v>
      </c>
      <c r="E123" s="12">
        <v>41</v>
      </c>
      <c r="F123" s="12">
        <v>4</v>
      </c>
      <c r="G123" s="12" t="s">
        <v>42</v>
      </c>
      <c r="H123" s="13">
        <v>15.046531</v>
      </c>
      <c r="I123" s="13">
        <v>1.2989999999999999</v>
      </c>
      <c r="J123" s="13">
        <f t="shared" si="10"/>
        <v>7.3247867095789996</v>
      </c>
      <c r="K123" s="13">
        <f t="shared" si="11"/>
        <v>0.63236489099999993</v>
      </c>
      <c r="L123" s="13">
        <v>0.96099999999999997</v>
      </c>
      <c r="M123" s="13">
        <v>0.92400000000000004</v>
      </c>
      <c r="N123" s="13">
        <f t="shared" si="12"/>
        <v>14.459716290999999</v>
      </c>
      <c r="O123" s="13">
        <f t="shared" si="13"/>
        <v>1.2002759999999999</v>
      </c>
      <c r="P123" s="13">
        <f t="shared" si="14"/>
        <v>7.0391200279054189</v>
      </c>
      <c r="Q123" s="13">
        <f t="shared" si="15"/>
        <v>0.58430515928399995</v>
      </c>
      <c r="R123" s="13">
        <v>0.48680899999999999</v>
      </c>
      <c r="S123" s="13">
        <v>12.656000000000001</v>
      </c>
      <c r="T123" s="13">
        <v>1.0589999999999999</v>
      </c>
      <c r="U123" s="13">
        <f t="shared" si="16"/>
        <v>6.1610547040000005</v>
      </c>
      <c r="V123" s="13">
        <f t="shared" si="17"/>
        <v>0.51553073099999991</v>
      </c>
      <c r="W123" s="13">
        <f t="shared" si="18"/>
        <v>0.84112411026834033</v>
      </c>
      <c r="X123" s="13">
        <f t="shared" si="19"/>
        <v>0.81524249422632789</v>
      </c>
    </row>
    <row r="124" spans="1:24" x14ac:dyDescent="0.25">
      <c r="A124" s="12">
        <v>41</v>
      </c>
      <c r="B124" s="12">
        <v>4</v>
      </c>
      <c r="C124" s="13">
        <v>3.5982539999999998</v>
      </c>
      <c r="D124" s="12">
        <v>285</v>
      </c>
      <c r="E124" s="12">
        <v>41</v>
      </c>
      <c r="F124" s="12">
        <v>4</v>
      </c>
      <c r="G124" s="12" t="s">
        <v>42</v>
      </c>
      <c r="H124" s="13">
        <v>15.046531</v>
      </c>
      <c r="I124" s="13">
        <v>1.2989999999999999</v>
      </c>
      <c r="J124" s="13">
        <f t="shared" si="10"/>
        <v>54.141240356874</v>
      </c>
      <c r="K124" s="13">
        <f t="shared" si="11"/>
        <v>4.6741319459999993</v>
      </c>
      <c r="L124" s="13">
        <v>0.96099999999999997</v>
      </c>
      <c r="M124" s="13">
        <v>0.92400000000000004</v>
      </c>
      <c r="N124" s="13">
        <f t="shared" si="12"/>
        <v>14.459716290999999</v>
      </c>
      <c r="O124" s="13">
        <f t="shared" si="13"/>
        <v>1.2002759999999999</v>
      </c>
      <c r="P124" s="13">
        <f t="shared" si="14"/>
        <v>52.029731982955909</v>
      </c>
      <c r="Q124" s="13">
        <f t="shared" si="15"/>
        <v>4.3188979181039997</v>
      </c>
      <c r="R124" s="13">
        <v>3.5982539999999998</v>
      </c>
      <c r="S124" s="13">
        <v>12.656000000000001</v>
      </c>
      <c r="T124" s="13">
        <v>1.0589999999999999</v>
      </c>
      <c r="U124" s="13">
        <f t="shared" si="16"/>
        <v>45.539502624000001</v>
      </c>
      <c r="V124" s="13">
        <f t="shared" si="17"/>
        <v>3.8105509859999995</v>
      </c>
      <c r="W124" s="13">
        <f t="shared" si="18"/>
        <v>0.84112411026834022</v>
      </c>
      <c r="X124" s="13">
        <f t="shared" si="19"/>
        <v>0.815242494226328</v>
      </c>
    </row>
    <row r="125" spans="1:24" x14ac:dyDescent="0.25">
      <c r="A125" s="12">
        <v>41</v>
      </c>
      <c r="B125" s="12">
        <v>4</v>
      </c>
      <c r="C125" s="13">
        <v>3.7620960000000001</v>
      </c>
      <c r="D125" s="12">
        <v>285</v>
      </c>
      <c r="E125" s="12">
        <v>41</v>
      </c>
      <c r="F125" s="12">
        <v>4</v>
      </c>
      <c r="G125" s="12" t="s">
        <v>42</v>
      </c>
      <c r="H125" s="13">
        <v>15.046531</v>
      </c>
      <c r="I125" s="13">
        <v>1.2989999999999999</v>
      </c>
      <c r="J125" s="13">
        <f t="shared" si="10"/>
        <v>56.606494088976</v>
      </c>
      <c r="K125" s="13">
        <f t="shared" si="11"/>
        <v>4.8869627040000001</v>
      </c>
      <c r="L125" s="13">
        <v>0.96099999999999997</v>
      </c>
      <c r="M125" s="13">
        <v>0.92400000000000004</v>
      </c>
      <c r="N125" s="13">
        <f t="shared" si="12"/>
        <v>14.459716290999999</v>
      </c>
      <c r="O125" s="13">
        <f t="shared" si="13"/>
        <v>1.2002759999999999</v>
      </c>
      <c r="P125" s="13">
        <f t="shared" si="14"/>
        <v>54.398840819505935</v>
      </c>
      <c r="Q125" s="13">
        <f t="shared" si="15"/>
        <v>4.5155535384959995</v>
      </c>
      <c r="R125" s="13">
        <v>3.7620960000000001</v>
      </c>
      <c r="S125" s="13">
        <v>12.656000000000001</v>
      </c>
      <c r="T125" s="13">
        <v>1.0589999999999999</v>
      </c>
      <c r="U125" s="13">
        <f t="shared" si="16"/>
        <v>47.613086976000005</v>
      </c>
      <c r="V125" s="13">
        <f t="shared" si="17"/>
        <v>3.9840596640000001</v>
      </c>
      <c r="W125" s="13">
        <f t="shared" si="18"/>
        <v>0.84112411026834033</v>
      </c>
      <c r="X125" s="13">
        <f t="shared" si="19"/>
        <v>0.815242494226328</v>
      </c>
    </row>
    <row r="126" spans="1:24" x14ac:dyDescent="0.25">
      <c r="A126" s="12">
        <v>41</v>
      </c>
      <c r="B126" s="12">
        <v>4</v>
      </c>
      <c r="C126" s="13">
        <v>0.65313399999999999</v>
      </c>
      <c r="D126" s="12">
        <v>285</v>
      </c>
      <c r="E126" s="12">
        <v>41</v>
      </c>
      <c r="F126" s="12">
        <v>4</v>
      </c>
      <c r="G126" s="12" t="s">
        <v>42</v>
      </c>
      <c r="H126" s="13">
        <v>15.046531</v>
      </c>
      <c r="I126" s="13">
        <v>1.2989999999999999</v>
      </c>
      <c r="J126" s="13">
        <f t="shared" si="10"/>
        <v>9.8274009781539995</v>
      </c>
      <c r="K126" s="13">
        <f t="shared" si="11"/>
        <v>0.848421066</v>
      </c>
      <c r="L126" s="13">
        <v>0.96099999999999997</v>
      </c>
      <c r="M126" s="13">
        <v>0.92400000000000004</v>
      </c>
      <c r="N126" s="13">
        <f t="shared" si="12"/>
        <v>14.459716290999999</v>
      </c>
      <c r="O126" s="13">
        <f t="shared" si="13"/>
        <v>1.2002759999999999</v>
      </c>
      <c r="P126" s="13">
        <f t="shared" si="14"/>
        <v>9.4441323400059929</v>
      </c>
      <c r="Q126" s="13">
        <f t="shared" si="15"/>
        <v>0.78394106498399996</v>
      </c>
      <c r="R126" s="13">
        <v>0.65313399999999999</v>
      </c>
      <c r="S126" s="13">
        <v>12.656000000000001</v>
      </c>
      <c r="T126" s="13">
        <v>1.0589999999999999</v>
      </c>
      <c r="U126" s="13">
        <f t="shared" si="16"/>
        <v>8.266063904000001</v>
      </c>
      <c r="V126" s="13">
        <f t="shared" si="17"/>
        <v>0.69166890599999997</v>
      </c>
      <c r="W126" s="13">
        <f t="shared" si="18"/>
        <v>0.84112411026834044</v>
      </c>
      <c r="X126" s="13">
        <f t="shared" si="19"/>
        <v>0.81524249422632789</v>
      </c>
    </row>
    <row r="127" spans="1:24" x14ac:dyDescent="0.25">
      <c r="A127" s="12">
        <v>41</v>
      </c>
      <c r="B127" s="12">
        <v>4</v>
      </c>
      <c r="C127" s="13">
        <v>111.660963</v>
      </c>
      <c r="D127" s="12">
        <v>285</v>
      </c>
      <c r="E127" s="12">
        <v>41</v>
      </c>
      <c r="F127" s="12">
        <v>4</v>
      </c>
      <c r="G127" s="12" t="s">
        <v>42</v>
      </c>
      <c r="H127" s="13">
        <v>15.046531</v>
      </c>
      <c r="I127" s="13">
        <v>1.2989999999999999</v>
      </c>
      <c r="J127" s="13">
        <f t="shared" si="10"/>
        <v>1680.1101412693529</v>
      </c>
      <c r="K127" s="13">
        <f t="shared" si="11"/>
        <v>145.047590937</v>
      </c>
      <c r="L127" s="13">
        <v>0.96099999999999997</v>
      </c>
      <c r="M127" s="13">
        <v>0.92400000000000004</v>
      </c>
      <c r="N127" s="13">
        <f t="shared" si="12"/>
        <v>14.459716290999999</v>
      </c>
      <c r="O127" s="13">
        <f t="shared" si="13"/>
        <v>1.2002759999999999</v>
      </c>
      <c r="P127" s="13">
        <f t="shared" si="14"/>
        <v>1614.5858457598481</v>
      </c>
      <c r="Q127" s="13">
        <f t="shared" si="15"/>
        <v>134.02397402578799</v>
      </c>
      <c r="R127" s="13">
        <v>111.660963</v>
      </c>
      <c r="S127" s="13">
        <v>12.656000000000001</v>
      </c>
      <c r="T127" s="13">
        <v>1.0589999999999999</v>
      </c>
      <c r="U127" s="13">
        <f t="shared" si="16"/>
        <v>1413.181147728</v>
      </c>
      <c r="V127" s="13">
        <f t="shared" si="17"/>
        <v>118.24895981699999</v>
      </c>
      <c r="W127" s="13">
        <f t="shared" si="18"/>
        <v>0.84112411026834033</v>
      </c>
      <c r="X127" s="13">
        <f t="shared" si="19"/>
        <v>0.81524249422632789</v>
      </c>
    </row>
    <row r="128" spans="1:24" x14ac:dyDescent="0.25">
      <c r="A128" s="12">
        <v>41</v>
      </c>
      <c r="B128" s="12">
        <v>4</v>
      </c>
      <c r="C128" s="13">
        <v>1.9827999999999998E-2</v>
      </c>
      <c r="D128" s="12">
        <v>285</v>
      </c>
      <c r="E128" s="12">
        <v>41</v>
      </c>
      <c r="F128" s="12">
        <v>4</v>
      </c>
      <c r="G128" s="12" t="s">
        <v>42</v>
      </c>
      <c r="H128" s="13">
        <v>15.046531</v>
      </c>
      <c r="I128" s="13">
        <v>1.2989999999999999</v>
      </c>
      <c r="J128" s="13">
        <f t="shared" si="10"/>
        <v>0.29834261666799999</v>
      </c>
      <c r="K128" s="13">
        <f t="shared" si="11"/>
        <v>2.5756571999999995E-2</v>
      </c>
      <c r="L128" s="13">
        <v>0.96099999999999997</v>
      </c>
      <c r="M128" s="13">
        <v>0.92400000000000004</v>
      </c>
      <c r="N128" s="13">
        <f t="shared" si="12"/>
        <v>14.459716290999999</v>
      </c>
      <c r="O128" s="13">
        <f t="shared" si="13"/>
        <v>1.2002759999999999</v>
      </c>
      <c r="P128" s="13">
        <f t="shared" si="14"/>
        <v>0.28670725461794799</v>
      </c>
      <c r="Q128" s="13">
        <f t="shared" si="15"/>
        <v>2.3799072527999995E-2</v>
      </c>
      <c r="R128" s="13">
        <v>1.9827999999999998E-2</v>
      </c>
      <c r="S128" s="13">
        <v>12.656000000000001</v>
      </c>
      <c r="T128" s="13">
        <v>1.0589999999999999</v>
      </c>
      <c r="U128" s="13">
        <f t="shared" si="16"/>
        <v>0.25094316799999999</v>
      </c>
      <c r="V128" s="13">
        <f t="shared" si="17"/>
        <v>2.0997851999999997E-2</v>
      </c>
      <c r="W128" s="13">
        <f t="shared" si="18"/>
        <v>0.84112411026834022</v>
      </c>
      <c r="X128" s="13">
        <f t="shared" si="19"/>
        <v>0.815242494226328</v>
      </c>
    </row>
    <row r="129" spans="1:24" x14ac:dyDescent="0.25">
      <c r="A129" s="12">
        <v>41</v>
      </c>
      <c r="B129" s="12">
        <v>4</v>
      </c>
      <c r="C129" s="13">
        <v>3.5887000000000002E-2</v>
      </c>
      <c r="D129" s="12">
        <v>285</v>
      </c>
      <c r="E129" s="12">
        <v>41</v>
      </c>
      <c r="F129" s="12">
        <v>4</v>
      </c>
      <c r="G129" s="12" t="s">
        <v>42</v>
      </c>
      <c r="H129" s="13">
        <v>15.046531</v>
      </c>
      <c r="I129" s="13">
        <v>1.2989999999999999</v>
      </c>
      <c r="J129" s="13">
        <f t="shared" si="10"/>
        <v>0.53997485799700007</v>
      </c>
      <c r="K129" s="13">
        <f t="shared" si="11"/>
        <v>4.6617212999999998E-2</v>
      </c>
      <c r="L129" s="13">
        <v>0.96099999999999997</v>
      </c>
      <c r="M129" s="13">
        <v>0.92400000000000004</v>
      </c>
      <c r="N129" s="13">
        <f t="shared" si="12"/>
        <v>14.459716290999999</v>
      </c>
      <c r="O129" s="13">
        <f t="shared" si="13"/>
        <v>1.2002759999999999</v>
      </c>
      <c r="P129" s="13">
        <f t="shared" si="14"/>
        <v>0.51891583853511702</v>
      </c>
      <c r="Q129" s="13">
        <f t="shared" si="15"/>
        <v>4.3074304811999996E-2</v>
      </c>
      <c r="R129" s="13">
        <v>3.5887000000000002E-2</v>
      </c>
      <c r="S129" s="13">
        <v>12.656000000000001</v>
      </c>
      <c r="T129" s="13">
        <v>1.0589999999999999</v>
      </c>
      <c r="U129" s="13">
        <f t="shared" si="16"/>
        <v>0.45418587200000005</v>
      </c>
      <c r="V129" s="13">
        <f t="shared" si="17"/>
        <v>3.8004333000000001E-2</v>
      </c>
      <c r="W129" s="13">
        <f t="shared" si="18"/>
        <v>0.84112411026834022</v>
      </c>
      <c r="X129" s="13">
        <f t="shared" si="19"/>
        <v>0.815242494226328</v>
      </c>
    </row>
    <row r="130" spans="1:24" x14ac:dyDescent="0.25">
      <c r="A130" s="12">
        <v>41</v>
      </c>
      <c r="B130" s="12">
        <v>4</v>
      </c>
      <c r="C130" s="13">
        <v>3.1143649999999998</v>
      </c>
      <c r="D130" s="12">
        <v>285</v>
      </c>
      <c r="E130" s="12">
        <v>41</v>
      </c>
      <c r="F130" s="12">
        <v>4</v>
      </c>
      <c r="G130" s="12" t="s">
        <v>42</v>
      </c>
      <c r="H130" s="13">
        <v>15.046531</v>
      </c>
      <c r="I130" s="13">
        <v>1.2989999999999999</v>
      </c>
      <c r="J130" s="13">
        <f t="shared" si="10"/>
        <v>46.860389517814994</v>
      </c>
      <c r="K130" s="13">
        <f t="shared" si="11"/>
        <v>4.0455601349999997</v>
      </c>
      <c r="L130" s="13">
        <v>0.96099999999999997</v>
      </c>
      <c r="M130" s="13">
        <v>0.92400000000000004</v>
      </c>
      <c r="N130" s="13">
        <f t="shared" si="12"/>
        <v>14.459716290999999</v>
      </c>
      <c r="O130" s="13">
        <f t="shared" si="13"/>
        <v>1.2002759999999999</v>
      </c>
      <c r="P130" s="13">
        <f t="shared" si="14"/>
        <v>45.032834326620211</v>
      </c>
      <c r="Q130" s="13">
        <f t="shared" si="15"/>
        <v>3.7380975647399994</v>
      </c>
      <c r="R130" s="13">
        <v>3.1143649999999998</v>
      </c>
      <c r="S130" s="13">
        <v>12.656000000000001</v>
      </c>
      <c r="T130" s="13">
        <v>1.0589999999999999</v>
      </c>
      <c r="U130" s="13">
        <f t="shared" si="16"/>
        <v>39.415403439999999</v>
      </c>
      <c r="V130" s="13">
        <f t="shared" si="17"/>
        <v>3.2981125349999996</v>
      </c>
      <c r="W130" s="13">
        <f t="shared" si="18"/>
        <v>0.84112411026834033</v>
      </c>
      <c r="X130" s="13">
        <f t="shared" si="19"/>
        <v>0.81524249422632789</v>
      </c>
    </row>
    <row r="131" spans="1:24" x14ac:dyDescent="0.25">
      <c r="A131" s="12">
        <v>41</v>
      </c>
      <c r="B131" s="12">
        <v>4</v>
      </c>
      <c r="C131" s="13">
        <v>97.152513999999996</v>
      </c>
      <c r="D131" s="12">
        <v>285</v>
      </c>
      <c r="E131" s="12">
        <v>41</v>
      </c>
      <c r="F131" s="12">
        <v>4</v>
      </c>
      <c r="G131" s="12" t="s">
        <v>42</v>
      </c>
      <c r="H131" s="13">
        <v>15.046531</v>
      </c>
      <c r="I131" s="13">
        <v>1.2989999999999999</v>
      </c>
      <c r="J131" s="13">
        <f t="shared" si="10"/>
        <v>1461.808313628934</v>
      </c>
      <c r="K131" s="13">
        <f t="shared" si="11"/>
        <v>126.20111568599999</v>
      </c>
      <c r="L131" s="13">
        <v>0.96099999999999997</v>
      </c>
      <c r="M131" s="13">
        <v>0.92400000000000004</v>
      </c>
      <c r="N131" s="13">
        <f t="shared" si="12"/>
        <v>14.459716290999999</v>
      </c>
      <c r="O131" s="13">
        <f t="shared" si="13"/>
        <v>1.2002759999999999</v>
      </c>
      <c r="P131" s="13">
        <f t="shared" si="14"/>
        <v>1404.7977893974055</v>
      </c>
      <c r="Q131" s="13">
        <f t="shared" si="15"/>
        <v>116.60983089386399</v>
      </c>
      <c r="R131" s="13">
        <v>97.152513999999996</v>
      </c>
      <c r="S131" s="13">
        <v>12.656000000000001</v>
      </c>
      <c r="T131" s="13">
        <v>1.0589999999999999</v>
      </c>
      <c r="U131" s="13">
        <f t="shared" si="16"/>
        <v>1229.562217184</v>
      </c>
      <c r="V131" s="13">
        <f t="shared" si="17"/>
        <v>102.88451232599999</v>
      </c>
      <c r="W131" s="13">
        <f t="shared" si="18"/>
        <v>0.84112411026834022</v>
      </c>
      <c r="X131" s="13">
        <f t="shared" si="19"/>
        <v>0.81524249422632789</v>
      </c>
    </row>
    <row r="132" spans="1:24" x14ac:dyDescent="0.25">
      <c r="A132" s="12">
        <v>41</v>
      </c>
      <c r="B132" s="12">
        <v>4</v>
      </c>
      <c r="C132" s="13">
        <v>1.12E-4</v>
      </c>
      <c r="D132" s="12">
        <v>285</v>
      </c>
      <c r="E132" s="12">
        <v>41</v>
      </c>
      <c r="F132" s="12">
        <v>4</v>
      </c>
      <c r="G132" s="12" t="s">
        <v>42</v>
      </c>
      <c r="H132" s="13">
        <v>15.046531</v>
      </c>
      <c r="I132" s="13">
        <v>1.2989999999999999</v>
      </c>
      <c r="J132" s="13">
        <f t="shared" ref="J132:J143" si="20">C132*H132</f>
        <v>1.6852114719999999E-3</v>
      </c>
      <c r="K132" s="13">
        <f t="shared" ref="K132:K143" si="21">C132*I132</f>
        <v>1.4548799999999999E-4</v>
      </c>
      <c r="L132" s="13">
        <v>0.96099999999999997</v>
      </c>
      <c r="M132" s="13">
        <v>0.92400000000000004</v>
      </c>
      <c r="N132" s="13">
        <f t="shared" ref="N132:N143" si="22">H132*L132</f>
        <v>14.459716290999999</v>
      </c>
      <c r="O132" s="13">
        <f t="shared" ref="O132:O143" si="23">I132*M132</f>
        <v>1.2002759999999999</v>
      </c>
      <c r="P132" s="13">
        <f t="shared" ref="P132:P143" si="24">C132*N132</f>
        <v>1.6194882245919998E-3</v>
      </c>
      <c r="Q132" s="13">
        <f t="shared" ref="Q132:Q143" si="25">C132*O132</f>
        <v>1.3443091199999999E-4</v>
      </c>
      <c r="R132" s="13">
        <v>1.12E-4</v>
      </c>
      <c r="S132" s="13">
        <v>12.656000000000001</v>
      </c>
      <c r="T132" s="13">
        <v>1.0589999999999999</v>
      </c>
      <c r="U132" s="13">
        <f t="shared" ref="U132:U143" si="26">R132*S132</f>
        <v>1.4174720000000001E-3</v>
      </c>
      <c r="V132" s="13">
        <f t="shared" ref="V132:V143" si="27">R132*T132</f>
        <v>1.1860799999999999E-4</v>
      </c>
      <c r="W132" s="13">
        <f t="shared" ref="W132:W143" si="28">U132/J132</f>
        <v>0.84112411026834044</v>
      </c>
      <c r="X132" s="13">
        <f t="shared" ref="X132:X143" si="29">V132/K132</f>
        <v>0.81524249422632789</v>
      </c>
    </row>
    <row r="133" spans="1:24" x14ac:dyDescent="0.25">
      <c r="A133" s="12">
        <v>41</v>
      </c>
      <c r="B133" s="12">
        <v>4</v>
      </c>
      <c r="C133" s="13">
        <v>0.106249</v>
      </c>
      <c r="D133" s="12">
        <v>285</v>
      </c>
      <c r="E133" s="12">
        <v>41</v>
      </c>
      <c r="F133" s="12">
        <v>4</v>
      </c>
      <c r="G133" s="12" t="s">
        <v>42</v>
      </c>
      <c r="H133" s="13">
        <v>15.046531</v>
      </c>
      <c r="I133" s="13">
        <v>1.2989999999999999</v>
      </c>
      <c r="J133" s="13">
        <f t="shared" si="20"/>
        <v>1.598678872219</v>
      </c>
      <c r="K133" s="13">
        <f t="shared" si="21"/>
        <v>0.13801745099999999</v>
      </c>
      <c r="L133" s="13">
        <v>0.96099999999999997</v>
      </c>
      <c r="M133" s="13">
        <v>0.92400000000000004</v>
      </c>
      <c r="N133" s="13">
        <f t="shared" si="22"/>
        <v>14.459716290999999</v>
      </c>
      <c r="O133" s="13">
        <f t="shared" si="23"/>
        <v>1.2002759999999999</v>
      </c>
      <c r="P133" s="13">
        <f t="shared" si="24"/>
        <v>1.5363303962024588</v>
      </c>
      <c r="Q133" s="13">
        <f t="shared" si="25"/>
        <v>0.12752812472399999</v>
      </c>
      <c r="R133" s="13">
        <v>0.106249</v>
      </c>
      <c r="S133" s="13">
        <v>12.656000000000001</v>
      </c>
      <c r="T133" s="13">
        <v>1.0589999999999999</v>
      </c>
      <c r="U133" s="13">
        <f t="shared" si="26"/>
        <v>1.344687344</v>
      </c>
      <c r="V133" s="13">
        <f t="shared" si="27"/>
        <v>0.11251769099999999</v>
      </c>
      <c r="W133" s="13">
        <f t="shared" si="28"/>
        <v>0.84112411026834033</v>
      </c>
      <c r="X133" s="13">
        <f t="shared" si="29"/>
        <v>0.815242494226328</v>
      </c>
    </row>
    <row r="134" spans="1:24" x14ac:dyDescent="0.25">
      <c r="A134" s="12">
        <v>41</v>
      </c>
      <c r="B134" s="12">
        <v>4</v>
      </c>
      <c r="C134" s="13">
        <v>7.8885999999999998E-2</v>
      </c>
      <c r="D134" s="12">
        <v>285</v>
      </c>
      <c r="E134" s="12">
        <v>41</v>
      </c>
      <c r="F134" s="12">
        <v>4</v>
      </c>
      <c r="G134" s="12" t="s">
        <v>42</v>
      </c>
      <c r="H134" s="13">
        <v>15.046531</v>
      </c>
      <c r="I134" s="13">
        <v>1.2989999999999999</v>
      </c>
      <c r="J134" s="13">
        <f t="shared" si="20"/>
        <v>1.1869606444659999</v>
      </c>
      <c r="K134" s="13">
        <f t="shared" si="21"/>
        <v>0.102472914</v>
      </c>
      <c r="L134" s="13">
        <v>0.96099999999999997</v>
      </c>
      <c r="M134" s="13">
        <v>0.92400000000000004</v>
      </c>
      <c r="N134" s="13">
        <f t="shared" si="22"/>
        <v>14.459716290999999</v>
      </c>
      <c r="O134" s="13">
        <f t="shared" si="23"/>
        <v>1.2002759999999999</v>
      </c>
      <c r="P134" s="13">
        <f t="shared" si="24"/>
        <v>1.140669179331826</v>
      </c>
      <c r="Q134" s="13">
        <f t="shared" si="25"/>
        <v>9.4684972535999987E-2</v>
      </c>
      <c r="R134" s="13">
        <v>7.8885999999999998E-2</v>
      </c>
      <c r="S134" s="13">
        <v>12.656000000000001</v>
      </c>
      <c r="T134" s="13">
        <v>1.0589999999999999</v>
      </c>
      <c r="U134" s="13">
        <f t="shared" si="26"/>
        <v>0.99838121600000007</v>
      </c>
      <c r="V134" s="13">
        <f t="shared" si="27"/>
        <v>8.3540273999999998E-2</v>
      </c>
      <c r="W134" s="13">
        <f t="shared" si="28"/>
        <v>0.84112411026834033</v>
      </c>
      <c r="X134" s="13">
        <f t="shared" si="29"/>
        <v>0.81524249422632789</v>
      </c>
    </row>
    <row r="135" spans="1:24" x14ac:dyDescent="0.25">
      <c r="A135" s="12">
        <v>38</v>
      </c>
      <c r="B135" s="12">
        <v>6</v>
      </c>
      <c r="C135" s="13">
        <v>0.36146800000000001</v>
      </c>
      <c r="D135" s="12">
        <v>251</v>
      </c>
      <c r="E135" s="12">
        <v>38</v>
      </c>
      <c r="F135" s="12">
        <v>6</v>
      </c>
      <c r="G135" s="12" t="s">
        <v>43</v>
      </c>
      <c r="H135" s="13">
        <v>4.1351019999999998</v>
      </c>
      <c r="I135" s="13">
        <v>0.35099999999999998</v>
      </c>
      <c r="J135" s="13">
        <f t="shared" si="20"/>
        <v>1.494707049736</v>
      </c>
      <c r="K135" s="13">
        <f t="shared" si="21"/>
        <v>0.12687526799999999</v>
      </c>
      <c r="L135" s="13">
        <v>0.75700000000000001</v>
      </c>
      <c r="M135" s="13">
        <v>0.73899999999999999</v>
      </c>
      <c r="N135" s="13">
        <f t="shared" si="22"/>
        <v>3.1302722140000001</v>
      </c>
      <c r="O135" s="13">
        <f t="shared" si="23"/>
        <v>0.25938899999999998</v>
      </c>
      <c r="P135" s="13">
        <f t="shared" si="24"/>
        <v>1.131493236650152</v>
      </c>
      <c r="Q135" s="13">
        <f t="shared" si="25"/>
        <v>9.3760823051999995E-2</v>
      </c>
      <c r="R135" s="13">
        <v>0.36146800000000001</v>
      </c>
      <c r="S135" s="13">
        <v>3.13</v>
      </c>
      <c r="T135" s="13">
        <v>0.25900000000000001</v>
      </c>
      <c r="U135" s="13">
        <f t="shared" si="26"/>
        <v>1.13139484</v>
      </c>
      <c r="V135" s="13">
        <f t="shared" si="27"/>
        <v>9.3620212000000008E-2</v>
      </c>
      <c r="W135" s="13">
        <f t="shared" si="28"/>
        <v>0.75693416994308726</v>
      </c>
      <c r="X135" s="13">
        <f t="shared" si="29"/>
        <v>0.73789173789173801</v>
      </c>
    </row>
    <row r="136" spans="1:24" x14ac:dyDescent="0.25">
      <c r="A136" s="12">
        <v>38</v>
      </c>
      <c r="B136" s="12">
        <v>6</v>
      </c>
      <c r="C136" s="13">
        <v>13.131408</v>
      </c>
      <c r="D136" s="12">
        <v>251</v>
      </c>
      <c r="E136" s="12">
        <v>38</v>
      </c>
      <c r="F136" s="12">
        <v>6</v>
      </c>
      <c r="G136" s="12" t="s">
        <v>43</v>
      </c>
      <c r="H136" s="13">
        <v>4.1351019999999998</v>
      </c>
      <c r="I136" s="13">
        <v>0.35099999999999998</v>
      </c>
      <c r="J136" s="13">
        <f t="shared" si="20"/>
        <v>54.299711483616001</v>
      </c>
      <c r="K136" s="13">
        <f t="shared" si="21"/>
        <v>4.6091242079999999</v>
      </c>
      <c r="L136" s="13">
        <v>0.75700000000000001</v>
      </c>
      <c r="M136" s="13">
        <v>0.73899999999999999</v>
      </c>
      <c r="N136" s="13">
        <f t="shared" si="22"/>
        <v>3.1302722140000001</v>
      </c>
      <c r="O136" s="13">
        <f t="shared" si="23"/>
        <v>0.25938899999999998</v>
      </c>
      <c r="P136" s="13">
        <f t="shared" si="24"/>
        <v>41.104881593097318</v>
      </c>
      <c r="Q136" s="13">
        <f t="shared" si="25"/>
        <v>3.4061427897119998</v>
      </c>
      <c r="R136" s="13">
        <v>13.131408</v>
      </c>
      <c r="S136" s="13">
        <v>3.13</v>
      </c>
      <c r="T136" s="13">
        <v>0.25900000000000001</v>
      </c>
      <c r="U136" s="13">
        <f t="shared" si="26"/>
        <v>41.101307040000002</v>
      </c>
      <c r="V136" s="13">
        <f t="shared" si="27"/>
        <v>3.4010346720000002</v>
      </c>
      <c r="W136" s="13">
        <f t="shared" si="28"/>
        <v>0.75693416994308726</v>
      </c>
      <c r="X136" s="13">
        <f t="shared" si="29"/>
        <v>0.73789173789173801</v>
      </c>
    </row>
    <row r="137" spans="1:24" x14ac:dyDescent="0.25">
      <c r="A137" s="12">
        <v>38</v>
      </c>
      <c r="B137" s="12">
        <v>6</v>
      </c>
      <c r="C137" s="13">
        <v>2.5030570000000001</v>
      </c>
      <c r="D137" s="12">
        <v>251</v>
      </c>
      <c r="E137" s="12">
        <v>38</v>
      </c>
      <c r="F137" s="12">
        <v>6</v>
      </c>
      <c r="G137" s="12" t="s">
        <v>43</v>
      </c>
      <c r="H137" s="13">
        <v>4.1351019999999998</v>
      </c>
      <c r="I137" s="13">
        <v>0.35099999999999998</v>
      </c>
      <c r="J137" s="13">
        <f t="shared" si="20"/>
        <v>10.350396006814</v>
      </c>
      <c r="K137" s="13">
        <f t="shared" si="21"/>
        <v>0.87857300699999996</v>
      </c>
      <c r="L137" s="13">
        <v>0.75700000000000001</v>
      </c>
      <c r="M137" s="13">
        <v>0.73899999999999999</v>
      </c>
      <c r="N137" s="13">
        <f t="shared" si="22"/>
        <v>3.1302722140000001</v>
      </c>
      <c r="O137" s="13">
        <f t="shared" si="23"/>
        <v>0.25938899999999998</v>
      </c>
      <c r="P137" s="13">
        <f t="shared" si="24"/>
        <v>7.8352497771581984</v>
      </c>
      <c r="Q137" s="13">
        <f t="shared" si="25"/>
        <v>0.64926545217300002</v>
      </c>
      <c r="R137" s="13">
        <v>2.5030570000000001</v>
      </c>
      <c r="S137" s="13">
        <v>3.13</v>
      </c>
      <c r="T137" s="13">
        <v>0.25900000000000001</v>
      </c>
      <c r="U137" s="13">
        <f t="shared" si="26"/>
        <v>7.8345684100000001</v>
      </c>
      <c r="V137" s="13">
        <f t="shared" si="27"/>
        <v>0.64829176300000002</v>
      </c>
      <c r="W137" s="13">
        <f t="shared" si="28"/>
        <v>0.75693416994308726</v>
      </c>
      <c r="X137" s="13">
        <f t="shared" si="29"/>
        <v>0.7378917378917379</v>
      </c>
    </row>
    <row r="138" spans="1:24" x14ac:dyDescent="0.25">
      <c r="A138" s="12">
        <v>41</v>
      </c>
      <c r="B138" s="12">
        <v>6</v>
      </c>
      <c r="C138" s="13">
        <v>0.21257599999999999</v>
      </c>
      <c r="D138" s="12">
        <v>286</v>
      </c>
      <c r="E138" s="12">
        <v>41</v>
      </c>
      <c r="F138" s="12">
        <v>6</v>
      </c>
      <c r="G138" s="12" t="s">
        <v>43</v>
      </c>
      <c r="H138" s="13">
        <v>6.7111650000000003</v>
      </c>
      <c r="I138" s="13">
        <v>0.30099999999999999</v>
      </c>
      <c r="J138" s="13">
        <f t="shared" si="20"/>
        <v>1.4266326110400001</v>
      </c>
      <c r="K138" s="13">
        <f t="shared" si="21"/>
        <v>6.3985375999999997E-2</v>
      </c>
      <c r="L138" s="13">
        <v>0.96</v>
      </c>
      <c r="M138" s="13">
        <v>0.92200000000000004</v>
      </c>
      <c r="N138" s="13">
        <f t="shared" si="22"/>
        <v>6.4427184000000004</v>
      </c>
      <c r="O138" s="13">
        <f t="shared" si="23"/>
        <v>0.27752199999999999</v>
      </c>
      <c r="P138" s="13">
        <f t="shared" si="24"/>
        <v>1.3695673065984</v>
      </c>
      <c r="Q138" s="13">
        <f t="shared" si="25"/>
        <v>5.8994516671999994E-2</v>
      </c>
      <c r="R138" s="13">
        <v>0.21257599999999999</v>
      </c>
      <c r="S138" s="13">
        <v>5.6550000000000002</v>
      </c>
      <c r="T138" s="13">
        <v>0.245</v>
      </c>
      <c r="U138" s="13">
        <f t="shared" si="26"/>
        <v>1.20211728</v>
      </c>
      <c r="V138" s="13">
        <f t="shared" si="27"/>
        <v>5.2081119999999995E-2</v>
      </c>
      <c r="W138" s="13">
        <f t="shared" si="28"/>
        <v>0.84262568421429063</v>
      </c>
      <c r="X138" s="13">
        <f t="shared" si="29"/>
        <v>0.81395348837209303</v>
      </c>
    </row>
    <row r="139" spans="1:24" x14ac:dyDescent="0.25">
      <c r="A139" s="12">
        <v>41</v>
      </c>
      <c r="B139" s="12">
        <v>6</v>
      </c>
      <c r="C139" s="13">
        <v>23.532791</v>
      </c>
      <c r="D139" s="12">
        <v>286</v>
      </c>
      <c r="E139" s="12">
        <v>41</v>
      </c>
      <c r="F139" s="12">
        <v>6</v>
      </c>
      <c r="G139" s="12" t="s">
        <v>43</v>
      </c>
      <c r="H139" s="13">
        <v>6.7111650000000003</v>
      </c>
      <c r="I139" s="13">
        <v>0.30099999999999999</v>
      </c>
      <c r="J139" s="13">
        <f t="shared" si="20"/>
        <v>157.93244331151502</v>
      </c>
      <c r="K139" s="13">
        <f t="shared" si="21"/>
        <v>7.0833700909999999</v>
      </c>
      <c r="L139" s="13">
        <v>0.96</v>
      </c>
      <c r="M139" s="13">
        <v>0.92200000000000004</v>
      </c>
      <c r="N139" s="13">
        <f t="shared" si="22"/>
        <v>6.4427184000000004</v>
      </c>
      <c r="O139" s="13">
        <f t="shared" si="23"/>
        <v>0.27752199999999999</v>
      </c>
      <c r="P139" s="13">
        <f t="shared" si="24"/>
        <v>151.6151455790544</v>
      </c>
      <c r="Q139" s="13">
        <f t="shared" si="25"/>
        <v>6.5308672239019998</v>
      </c>
      <c r="R139" s="13">
        <v>23.532791</v>
      </c>
      <c r="S139" s="13">
        <v>5.6550000000000002</v>
      </c>
      <c r="T139" s="13">
        <v>0.245</v>
      </c>
      <c r="U139" s="13">
        <f t="shared" si="26"/>
        <v>133.077933105</v>
      </c>
      <c r="V139" s="13">
        <f t="shared" si="27"/>
        <v>5.7655337949999996</v>
      </c>
      <c r="W139" s="13">
        <f t="shared" si="28"/>
        <v>0.84262568421429063</v>
      </c>
      <c r="X139" s="13">
        <f t="shared" si="29"/>
        <v>0.81395348837209303</v>
      </c>
    </row>
    <row r="140" spans="1:24" x14ac:dyDescent="0.25">
      <c r="A140" s="12">
        <v>41</v>
      </c>
      <c r="B140" s="12">
        <v>6</v>
      </c>
      <c r="C140" s="13">
        <v>3.0856530000000002</v>
      </c>
      <c r="D140" s="12">
        <v>286</v>
      </c>
      <c r="E140" s="12">
        <v>41</v>
      </c>
      <c r="F140" s="12">
        <v>6</v>
      </c>
      <c r="G140" s="12" t="s">
        <v>43</v>
      </c>
      <c r="H140" s="13">
        <v>6.7111650000000003</v>
      </c>
      <c r="I140" s="13">
        <v>0.30099999999999999</v>
      </c>
      <c r="J140" s="13">
        <f t="shared" si="20"/>
        <v>20.708326415745002</v>
      </c>
      <c r="K140" s="13">
        <f t="shared" si="21"/>
        <v>0.92878155299999998</v>
      </c>
      <c r="L140" s="13">
        <v>0.96</v>
      </c>
      <c r="M140" s="13">
        <v>0.92200000000000004</v>
      </c>
      <c r="N140" s="13">
        <f t="shared" si="22"/>
        <v>6.4427184000000004</v>
      </c>
      <c r="O140" s="13">
        <f t="shared" si="23"/>
        <v>0.27752199999999999</v>
      </c>
      <c r="P140" s="13">
        <f t="shared" si="24"/>
        <v>19.879993359115204</v>
      </c>
      <c r="Q140" s="13">
        <f t="shared" si="25"/>
        <v>0.85633659186599997</v>
      </c>
      <c r="R140" s="13">
        <v>3.0856530000000002</v>
      </c>
      <c r="S140" s="13">
        <v>5.6550000000000002</v>
      </c>
      <c r="T140" s="13">
        <v>0.245</v>
      </c>
      <c r="U140" s="13">
        <f t="shared" si="26"/>
        <v>17.449367715000001</v>
      </c>
      <c r="V140" s="13">
        <f t="shared" si="27"/>
        <v>0.755984985</v>
      </c>
      <c r="W140" s="13">
        <f t="shared" si="28"/>
        <v>0.84262568421429063</v>
      </c>
      <c r="X140" s="13">
        <f t="shared" si="29"/>
        <v>0.81395348837209303</v>
      </c>
    </row>
    <row r="141" spans="1:24" x14ac:dyDescent="0.25">
      <c r="A141" s="12">
        <v>41</v>
      </c>
      <c r="B141" s="12">
        <v>6</v>
      </c>
      <c r="C141" s="13">
        <v>5.1527219999999998</v>
      </c>
      <c r="D141" s="12">
        <v>286</v>
      </c>
      <c r="E141" s="12">
        <v>41</v>
      </c>
      <c r="F141" s="12">
        <v>6</v>
      </c>
      <c r="G141" s="12" t="s">
        <v>43</v>
      </c>
      <c r="H141" s="13">
        <v>6.7111650000000003</v>
      </c>
      <c r="I141" s="13">
        <v>0.30099999999999999</v>
      </c>
      <c r="J141" s="13">
        <f t="shared" si="20"/>
        <v>34.580767541130001</v>
      </c>
      <c r="K141" s="13">
        <f t="shared" si="21"/>
        <v>1.5509693219999998</v>
      </c>
      <c r="L141" s="13">
        <v>0.96</v>
      </c>
      <c r="M141" s="13">
        <v>0.92200000000000004</v>
      </c>
      <c r="N141" s="13">
        <f t="shared" si="22"/>
        <v>6.4427184000000004</v>
      </c>
      <c r="O141" s="13">
        <f t="shared" si="23"/>
        <v>0.27752199999999999</v>
      </c>
      <c r="P141" s="13">
        <f t="shared" si="24"/>
        <v>33.197536839484798</v>
      </c>
      <c r="Q141" s="13">
        <f t="shared" si="25"/>
        <v>1.4299937148839998</v>
      </c>
      <c r="R141" s="13">
        <v>5.1527219999999998</v>
      </c>
      <c r="S141" s="13">
        <v>5.6550000000000002</v>
      </c>
      <c r="T141" s="13">
        <v>0.245</v>
      </c>
      <c r="U141" s="13">
        <f t="shared" si="26"/>
        <v>29.138642910000002</v>
      </c>
      <c r="V141" s="13">
        <f t="shared" si="27"/>
        <v>1.2624168899999999</v>
      </c>
      <c r="W141" s="13">
        <f t="shared" si="28"/>
        <v>0.84262568421429063</v>
      </c>
      <c r="X141" s="13">
        <f t="shared" si="29"/>
        <v>0.81395348837209303</v>
      </c>
    </row>
    <row r="142" spans="1:24" x14ac:dyDescent="0.25">
      <c r="A142" s="12">
        <v>41</v>
      </c>
      <c r="B142" s="12">
        <v>6</v>
      </c>
      <c r="C142" s="13">
        <v>0.77426300000000003</v>
      </c>
      <c r="D142" s="12">
        <v>286</v>
      </c>
      <c r="E142" s="12">
        <v>41</v>
      </c>
      <c r="F142" s="12">
        <v>6</v>
      </c>
      <c r="G142" s="12" t="s">
        <v>43</v>
      </c>
      <c r="H142" s="13">
        <v>6.7111650000000003</v>
      </c>
      <c r="I142" s="13">
        <v>0.30099999999999999</v>
      </c>
      <c r="J142" s="13">
        <f t="shared" si="20"/>
        <v>5.1962067463950001</v>
      </c>
      <c r="K142" s="13">
        <f t="shared" si="21"/>
        <v>0.23305316300000001</v>
      </c>
      <c r="L142" s="13">
        <v>0.96</v>
      </c>
      <c r="M142" s="13">
        <v>0.92200000000000004</v>
      </c>
      <c r="N142" s="13">
        <f t="shared" si="22"/>
        <v>6.4427184000000004</v>
      </c>
      <c r="O142" s="13">
        <f t="shared" si="23"/>
        <v>0.27752199999999999</v>
      </c>
      <c r="P142" s="13">
        <f t="shared" si="24"/>
        <v>4.9883584765392008</v>
      </c>
      <c r="Q142" s="13">
        <f t="shared" si="25"/>
        <v>0.214875016286</v>
      </c>
      <c r="R142" s="13">
        <v>0.77426300000000003</v>
      </c>
      <c r="S142" s="13">
        <v>5.6550000000000002</v>
      </c>
      <c r="T142" s="13">
        <v>0.245</v>
      </c>
      <c r="U142" s="13">
        <f t="shared" si="26"/>
        <v>4.3784572650000007</v>
      </c>
      <c r="V142" s="13">
        <f t="shared" si="27"/>
        <v>0.18969443499999999</v>
      </c>
      <c r="W142" s="13">
        <f t="shared" si="28"/>
        <v>0.84262568421429074</v>
      </c>
      <c r="X142" s="13">
        <f t="shared" si="29"/>
        <v>0.81395348837209303</v>
      </c>
    </row>
    <row r="143" spans="1:24" x14ac:dyDescent="0.25">
      <c r="A143" s="12">
        <v>41</v>
      </c>
      <c r="B143" s="12">
        <v>6</v>
      </c>
      <c r="C143" s="13">
        <v>6.2894870000000003</v>
      </c>
      <c r="D143" s="12">
        <v>286</v>
      </c>
      <c r="E143" s="12">
        <v>41</v>
      </c>
      <c r="F143" s="12">
        <v>6</v>
      </c>
      <c r="G143" s="12" t="s">
        <v>43</v>
      </c>
      <c r="H143" s="13">
        <v>6.7111650000000003</v>
      </c>
      <c r="I143" s="13">
        <v>0.30099999999999999</v>
      </c>
      <c r="J143" s="13">
        <f t="shared" si="20"/>
        <v>42.209785022355007</v>
      </c>
      <c r="K143" s="13">
        <f t="shared" si="21"/>
        <v>1.893135587</v>
      </c>
      <c r="L143" s="13">
        <v>0.96</v>
      </c>
      <c r="M143" s="13">
        <v>0.92200000000000004</v>
      </c>
      <c r="N143" s="13">
        <f t="shared" si="22"/>
        <v>6.4427184000000004</v>
      </c>
      <c r="O143" s="13">
        <f t="shared" si="23"/>
        <v>0.27752199999999999</v>
      </c>
      <c r="P143" s="13">
        <f t="shared" si="24"/>
        <v>40.521393621460803</v>
      </c>
      <c r="Q143" s="13">
        <f t="shared" si="25"/>
        <v>1.7454710112139999</v>
      </c>
      <c r="R143" s="13">
        <v>6.2894870000000003</v>
      </c>
      <c r="S143" s="13">
        <v>5.6550000000000002</v>
      </c>
      <c r="T143" s="13">
        <v>0.245</v>
      </c>
      <c r="U143" s="13">
        <f t="shared" si="26"/>
        <v>35.567048985</v>
      </c>
      <c r="V143" s="13">
        <f t="shared" si="27"/>
        <v>1.540924315</v>
      </c>
      <c r="W143" s="13">
        <f t="shared" si="28"/>
        <v>0.84262568421429052</v>
      </c>
      <c r="X143" s="13">
        <f t="shared" si="29"/>
        <v>0.81395348837209303</v>
      </c>
    </row>
    <row r="144" spans="1:24" x14ac:dyDescent="0.25">
      <c r="J144" s="13">
        <f t="shared" ref="J144:Q144" si="30">ROUND(SUM(J3:J143),1)</f>
        <v>28605.1</v>
      </c>
      <c r="K144" s="13">
        <f t="shared" si="30"/>
        <v>2378.8000000000002</v>
      </c>
      <c r="P144" s="13">
        <f t="shared" si="30"/>
        <v>25412.2</v>
      </c>
      <c r="Q144" s="13">
        <f t="shared" si="30"/>
        <v>2005.7</v>
      </c>
      <c r="R144" s="13">
        <f>ROUND(SUM(R3:R143),1)</f>
        <v>2504</v>
      </c>
      <c r="U144" s="13">
        <f t="shared" ref="U144:V144" si="31">ROUND(SUM(U3:U143),1)</f>
        <v>23308.7</v>
      </c>
      <c r="V144" s="13">
        <f t="shared" si="31"/>
        <v>1865.6</v>
      </c>
    </row>
  </sheetData>
  <sortState ref="A2:Y143">
    <sortCondition ref="F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188"/>
  <sheetViews>
    <sheetView workbookViewId="0">
      <pane ySplit="2" topLeftCell="A157" activePane="bottomLeft" state="frozen"/>
      <selection pane="bottomLeft" activeCell="P203" sqref="P203"/>
    </sheetView>
  </sheetViews>
  <sheetFormatPr defaultRowHeight="15" x14ac:dyDescent="0.25"/>
  <cols>
    <col min="1" max="1" width="10.140625" style="12" bestFit="1" customWidth="1"/>
    <col min="2" max="2" width="9.28515625" style="12" bestFit="1" customWidth="1"/>
    <col min="3" max="3" width="10.5703125" style="13" bestFit="1" customWidth="1"/>
    <col min="4" max="4" width="4.85546875" style="12" bestFit="1" customWidth="1"/>
    <col min="5" max="5" width="4.28515625" style="12" bestFit="1" customWidth="1"/>
    <col min="6" max="6" width="8" style="12" bestFit="1" customWidth="1"/>
    <col min="7" max="7" width="9.85546875" style="12" bestFit="1" customWidth="1"/>
    <col min="8" max="8" width="9.5703125" style="13" bestFit="1" customWidth="1"/>
    <col min="9" max="9" width="8.5703125" style="13" bestFit="1" customWidth="1"/>
    <col min="10" max="10" width="12.5703125" style="13" bestFit="1" customWidth="1"/>
    <col min="11" max="11" width="11.5703125" style="13" bestFit="1" customWidth="1"/>
    <col min="12" max="12" width="10.7109375" style="13" bestFit="1" customWidth="1"/>
    <col min="13" max="13" width="10.42578125" style="13" bestFit="1" customWidth="1"/>
    <col min="14" max="14" width="9.5703125" style="13" bestFit="1" customWidth="1"/>
    <col min="15" max="15" width="8.5703125" style="13" bestFit="1" customWidth="1"/>
    <col min="16" max="16" width="11.5703125" style="13" bestFit="1" customWidth="1"/>
    <col min="17" max="17" width="10.5703125" style="13" bestFit="1" customWidth="1"/>
    <col min="18" max="18" width="11.5703125" style="13" bestFit="1" customWidth="1"/>
    <col min="19" max="19" width="11" style="13" bestFit="1" customWidth="1"/>
    <col min="20" max="20" width="10.7109375" style="13" bestFit="1" customWidth="1"/>
    <col min="21" max="21" width="11.5703125" style="13" bestFit="1" customWidth="1"/>
    <col min="22" max="22" width="10.85546875" style="13" bestFit="1" customWidth="1"/>
    <col min="23" max="23" width="12.5703125" style="13" bestFit="1" customWidth="1"/>
    <col min="24" max="24" width="12.28515625" style="13" bestFit="1" customWidth="1"/>
  </cols>
  <sheetData>
    <row r="1" spans="1:24" x14ac:dyDescent="0.25">
      <c r="C1" s="16"/>
      <c r="H1" s="16" t="s">
        <v>69</v>
      </c>
      <c r="I1" s="16" t="s">
        <v>69</v>
      </c>
      <c r="J1" s="16" t="s">
        <v>70</v>
      </c>
      <c r="K1" s="16" t="s">
        <v>71</v>
      </c>
      <c r="L1" s="16" t="s">
        <v>72</v>
      </c>
      <c r="M1" s="16" t="s">
        <v>72</v>
      </c>
      <c r="N1" s="16" t="s">
        <v>73</v>
      </c>
      <c r="O1" s="16" t="s">
        <v>74</v>
      </c>
      <c r="P1" s="16" t="s">
        <v>75</v>
      </c>
      <c r="Q1" s="16" t="s">
        <v>76</v>
      </c>
      <c r="R1" s="16"/>
      <c r="S1" s="16" t="s">
        <v>77</v>
      </c>
      <c r="T1" s="16" t="s">
        <v>77</v>
      </c>
      <c r="U1" s="16" t="s">
        <v>78</v>
      </c>
      <c r="V1" s="16" t="s">
        <v>79</v>
      </c>
      <c r="W1" s="16" t="s">
        <v>80</v>
      </c>
      <c r="X1" s="16" t="s">
        <v>81</v>
      </c>
    </row>
    <row r="2" spans="1:24" x14ac:dyDescent="0.25">
      <c r="A2" s="12" t="s">
        <v>12</v>
      </c>
      <c r="B2" s="12" t="s">
        <v>13</v>
      </c>
      <c r="C2" s="13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  <c r="P2" s="13" t="s">
        <v>27</v>
      </c>
      <c r="Q2" s="13" t="s">
        <v>28</v>
      </c>
      <c r="R2" s="13" t="s">
        <v>29</v>
      </c>
      <c r="S2" s="13" t="s">
        <v>30</v>
      </c>
      <c r="T2" s="13" t="s">
        <v>31</v>
      </c>
      <c r="U2" s="13" t="s">
        <v>32</v>
      </c>
      <c r="V2" s="13" t="s">
        <v>33</v>
      </c>
      <c r="W2" s="13" t="s">
        <v>34</v>
      </c>
      <c r="X2" s="13" t="s">
        <v>35</v>
      </c>
    </row>
    <row r="3" spans="1:24" x14ac:dyDescent="0.25">
      <c r="A3" s="12">
        <v>22</v>
      </c>
      <c r="B3" s="12">
        <v>1</v>
      </c>
      <c r="C3" s="13">
        <v>0.103379</v>
      </c>
      <c r="D3" s="12">
        <v>109</v>
      </c>
      <c r="E3" s="12">
        <v>22</v>
      </c>
      <c r="F3" s="12">
        <v>1</v>
      </c>
      <c r="G3" s="12" t="s">
        <v>39</v>
      </c>
      <c r="H3" s="13">
        <v>3.7854399999999999</v>
      </c>
      <c r="I3" s="13">
        <v>0.16800000000000001</v>
      </c>
      <c r="J3" s="13">
        <f>C3*H3</f>
        <v>0.39133500175999997</v>
      </c>
      <c r="K3" s="13">
        <f>C3*I3</f>
        <v>1.7367672000000001E-2</v>
      </c>
      <c r="L3" s="13">
        <v>0.5</v>
      </c>
      <c r="M3" s="13">
        <v>0.58699999999999997</v>
      </c>
      <c r="N3" s="13">
        <f>H3*L3</f>
        <v>1.89272</v>
      </c>
      <c r="O3" s="13">
        <f>I3*M3</f>
        <v>9.8615999999999995E-2</v>
      </c>
      <c r="P3" s="13">
        <f>C3*N3</f>
        <v>0.19566750087999998</v>
      </c>
      <c r="Q3" s="13">
        <f>C3*O3</f>
        <v>1.0194823463999999E-2</v>
      </c>
      <c r="R3" s="13">
        <v>0.103379</v>
      </c>
      <c r="S3" s="13">
        <v>1.6990000000000001</v>
      </c>
      <c r="T3" s="13">
        <v>0.09</v>
      </c>
      <c r="U3" s="13">
        <f>R3*S3</f>
        <v>0.17564092100000001</v>
      </c>
      <c r="V3" s="13">
        <f>R3*T3</f>
        <v>9.3041099999999991E-3</v>
      </c>
      <c r="W3" s="13">
        <f>U3/J3</f>
        <v>0.44882497146963107</v>
      </c>
      <c r="X3" s="13">
        <f>V3/K3</f>
        <v>0.5357142857142857</v>
      </c>
    </row>
    <row r="4" spans="1:24" x14ac:dyDescent="0.25">
      <c r="A4" s="12">
        <v>24</v>
      </c>
      <c r="B4" s="12">
        <v>1</v>
      </c>
      <c r="C4" s="13">
        <v>4.1417000000000002E-2</v>
      </c>
      <c r="D4" s="12">
        <v>131</v>
      </c>
      <c r="E4" s="12">
        <v>24</v>
      </c>
      <c r="F4" s="12">
        <v>1</v>
      </c>
      <c r="G4" s="12" t="s">
        <v>39</v>
      </c>
      <c r="H4" s="13">
        <v>4.6600570000000001</v>
      </c>
      <c r="I4" s="13">
        <v>0.36699999999999999</v>
      </c>
      <c r="J4" s="13">
        <f t="shared" ref="J4:J67" si="0">C4*H4</f>
        <v>0.19300558076900001</v>
      </c>
      <c r="K4" s="13">
        <f t="shared" ref="K4:K67" si="1">C4*I4</f>
        <v>1.5200039E-2</v>
      </c>
      <c r="L4" s="13">
        <v>0.23300000000000001</v>
      </c>
      <c r="M4" s="13">
        <v>0.12</v>
      </c>
      <c r="N4" s="13">
        <f t="shared" ref="N4:N67" si="2">H4*L4</f>
        <v>1.0857932810000002</v>
      </c>
      <c r="O4" s="13">
        <f t="shared" ref="O4:O67" si="3">I4*M4</f>
        <v>4.4039999999999996E-2</v>
      </c>
      <c r="P4" s="13">
        <f t="shared" ref="P4:P67" si="4">C4*N4</f>
        <v>4.4970300319177009E-2</v>
      </c>
      <c r="Q4" s="13">
        <f t="shared" ref="Q4:Q67" si="5">C4*O4</f>
        <v>1.8240046799999998E-3</v>
      </c>
      <c r="R4" s="13">
        <v>4.1417000000000002E-2</v>
      </c>
      <c r="S4" s="13">
        <v>0.628</v>
      </c>
      <c r="T4" s="13">
        <v>2.3E-2</v>
      </c>
      <c r="U4" s="13">
        <f t="shared" ref="U4:U67" si="6">R4*S4</f>
        <v>2.6009876000000001E-2</v>
      </c>
      <c r="V4" s="13">
        <f t="shared" ref="V4:V67" si="7">R4*T4</f>
        <v>9.5259100000000003E-4</v>
      </c>
      <c r="W4" s="13">
        <f t="shared" ref="W4:W67" si="8">U4/J4</f>
        <v>0.13476230011778825</v>
      </c>
      <c r="X4" s="13">
        <f t="shared" ref="X4:X67" si="9">V4/K4</f>
        <v>6.2670299727520432E-2</v>
      </c>
    </row>
    <row r="5" spans="1:24" x14ac:dyDescent="0.25">
      <c r="A5" s="12">
        <v>24</v>
      </c>
      <c r="B5" s="12">
        <v>1</v>
      </c>
      <c r="C5" s="13">
        <v>9.6159999999999995E-3</v>
      </c>
      <c r="D5" s="12">
        <v>131</v>
      </c>
      <c r="E5" s="12">
        <v>24</v>
      </c>
      <c r="F5" s="12">
        <v>1</v>
      </c>
      <c r="G5" s="12" t="s">
        <v>39</v>
      </c>
      <c r="H5" s="13">
        <v>4.6600570000000001</v>
      </c>
      <c r="I5" s="13">
        <v>0.36699999999999999</v>
      </c>
      <c r="J5" s="13">
        <f t="shared" si="0"/>
        <v>4.4811108112000002E-2</v>
      </c>
      <c r="K5" s="13">
        <f t="shared" si="1"/>
        <v>3.5290719999999999E-3</v>
      </c>
      <c r="L5" s="13">
        <v>0.23300000000000001</v>
      </c>
      <c r="M5" s="13">
        <v>0.12</v>
      </c>
      <c r="N5" s="13">
        <f t="shared" si="2"/>
        <v>1.0857932810000002</v>
      </c>
      <c r="O5" s="13">
        <f t="shared" si="3"/>
        <v>4.4039999999999996E-2</v>
      </c>
      <c r="P5" s="13">
        <f t="shared" si="4"/>
        <v>1.0440988190096001E-2</v>
      </c>
      <c r="Q5" s="13">
        <f t="shared" si="5"/>
        <v>4.2348863999999996E-4</v>
      </c>
      <c r="R5" s="13">
        <v>9.6159999999999995E-3</v>
      </c>
      <c r="S5" s="13">
        <v>0.628</v>
      </c>
      <c r="T5" s="13">
        <v>2.3E-2</v>
      </c>
      <c r="U5" s="13">
        <f t="shared" si="6"/>
        <v>6.0388479999999994E-3</v>
      </c>
      <c r="V5" s="13">
        <f t="shared" si="7"/>
        <v>2.2116799999999999E-4</v>
      </c>
      <c r="W5" s="13">
        <f t="shared" si="8"/>
        <v>0.13476230011778825</v>
      </c>
      <c r="X5" s="13">
        <f t="shared" si="9"/>
        <v>6.2670299727520432E-2</v>
      </c>
    </row>
    <row r="6" spans="1:24" x14ac:dyDescent="0.25">
      <c r="A6" s="12">
        <v>24</v>
      </c>
      <c r="B6" s="12">
        <v>1</v>
      </c>
      <c r="C6" s="13">
        <v>2.6166299999999998</v>
      </c>
      <c r="D6" s="12">
        <v>131</v>
      </c>
      <c r="E6" s="12">
        <v>24</v>
      </c>
      <c r="F6" s="12">
        <v>1</v>
      </c>
      <c r="G6" s="12" t="s">
        <v>39</v>
      </c>
      <c r="H6" s="13">
        <v>4.6600570000000001</v>
      </c>
      <c r="I6" s="13">
        <v>0.36699999999999999</v>
      </c>
      <c r="J6" s="13">
        <f t="shared" si="0"/>
        <v>12.19364494791</v>
      </c>
      <c r="K6" s="13">
        <f t="shared" si="1"/>
        <v>0.96030320999999985</v>
      </c>
      <c r="L6" s="13">
        <v>0.23300000000000001</v>
      </c>
      <c r="M6" s="13">
        <v>0.12</v>
      </c>
      <c r="N6" s="13">
        <f t="shared" si="2"/>
        <v>1.0857932810000002</v>
      </c>
      <c r="O6" s="13">
        <f t="shared" si="3"/>
        <v>4.4039999999999996E-2</v>
      </c>
      <c r="P6" s="13">
        <f t="shared" si="4"/>
        <v>2.8411192728630303</v>
      </c>
      <c r="Q6" s="13">
        <f t="shared" si="5"/>
        <v>0.11523638519999999</v>
      </c>
      <c r="R6" s="13">
        <v>2.6166299999999998</v>
      </c>
      <c r="S6" s="13">
        <v>0.628</v>
      </c>
      <c r="T6" s="13">
        <v>2.3E-2</v>
      </c>
      <c r="U6" s="13">
        <f t="shared" si="6"/>
        <v>1.6432436399999999</v>
      </c>
      <c r="V6" s="13">
        <f t="shared" si="7"/>
        <v>6.0182489999999991E-2</v>
      </c>
      <c r="W6" s="13">
        <f t="shared" si="8"/>
        <v>0.13476230011778825</v>
      </c>
      <c r="X6" s="13">
        <f t="shared" si="9"/>
        <v>6.2670299727520432E-2</v>
      </c>
    </row>
    <row r="7" spans="1:24" x14ac:dyDescent="0.25">
      <c r="A7" s="12">
        <v>24</v>
      </c>
      <c r="B7" s="12">
        <v>1</v>
      </c>
      <c r="C7" s="13">
        <v>8.0052999999999999E-2</v>
      </c>
      <c r="D7" s="12">
        <v>131</v>
      </c>
      <c r="E7" s="12">
        <v>24</v>
      </c>
      <c r="F7" s="12">
        <v>1</v>
      </c>
      <c r="G7" s="12" t="s">
        <v>39</v>
      </c>
      <c r="H7" s="13">
        <v>4.6600570000000001</v>
      </c>
      <c r="I7" s="13">
        <v>0.36699999999999999</v>
      </c>
      <c r="J7" s="13">
        <f t="shared" si="0"/>
        <v>0.37305154302100002</v>
      </c>
      <c r="K7" s="13">
        <f t="shared" si="1"/>
        <v>2.9379450999999997E-2</v>
      </c>
      <c r="L7" s="13">
        <v>0.23300000000000001</v>
      </c>
      <c r="M7" s="13">
        <v>0.12</v>
      </c>
      <c r="N7" s="13">
        <f t="shared" si="2"/>
        <v>1.0857932810000002</v>
      </c>
      <c r="O7" s="13">
        <f t="shared" si="3"/>
        <v>4.4039999999999996E-2</v>
      </c>
      <c r="P7" s="13">
        <f t="shared" si="4"/>
        <v>8.6921009523893006E-2</v>
      </c>
      <c r="Q7" s="13">
        <f t="shared" si="5"/>
        <v>3.5255341199999998E-3</v>
      </c>
      <c r="R7" s="13">
        <v>8.0052999999999999E-2</v>
      </c>
      <c r="S7" s="13">
        <v>0.628</v>
      </c>
      <c r="T7" s="13">
        <v>2.3E-2</v>
      </c>
      <c r="U7" s="13">
        <f t="shared" si="6"/>
        <v>5.0273284000000001E-2</v>
      </c>
      <c r="V7" s="13">
        <f t="shared" si="7"/>
        <v>1.8412189999999998E-3</v>
      </c>
      <c r="W7" s="13">
        <f t="shared" si="8"/>
        <v>0.13476230011778825</v>
      </c>
      <c r="X7" s="13">
        <f t="shared" si="9"/>
        <v>6.2670299727520432E-2</v>
      </c>
    </row>
    <row r="8" spans="1:24" x14ac:dyDescent="0.25">
      <c r="A8" s="12">
        <v>24</v>
      </c>
      <c r="B8" s="12">
        <v>1</v>
      </c>
      <c r="C8" s="13">
        <v>4.7038000000000003E-2</v>
      </c>
      <c r="D8" s="12">
        <v>131</v>
      </c>
      <c r="E8" s="12">
        <v>24</v>
      </c>
      <c r="F8" s="12">
        <v>1</v>
      </c>
      <c r="G8" s="12" t="s">
        <v>39</v>
      </c>
      <c r="H8" s="13">
        <v>4.6600570000000001</v>
      </c>
      <c r="I8" s="13">
        <v>0.36699999999999999</v>
      </c>
      <c r="J8" s="13">
        <f t="shared" si="0"/>
        <v>0.21919976116600001</v>
      </c>
      <c r="K8" s="13">
        <f t="shared" si="1"/>
        <v>1.7262946000000001E-2</v>
      </c>
      <c r="L8" s="13">
        <v>0.23300000000000001</v>
      </c>
      <c r="M8" s="13">
        <v>0.12</v>
      </c>
      <c r="N8" s="13">
        <f t="shared" si="2"/>
        <v>1.0857932810000002</v>
      </c>
      <c r="O8" s="13">
        <f t="shared" si="3"/>
        <v>4.4039999999999996E-2</v>
      </c>
      <c r="P8" s="13">
        <f t="shared" si="4"/>
        <v>5.1073544351678012E-2</v>
      </c>
      <c r="Q8" s="13">
        <f t="shared" si="5"/>
        <v>2.0715535199999999E-3</v>
      </c>
      <c r="R8" s="13">
        <v>4.7038000000000003E-2</v>
      </c>
      <c r="S8" s="13">
        <v>0.628</v>
      </c>
      <c r="T8" s="13">
        <v>2.3E-2</v>
      </c>
      <c r="U8" s="13">
        <f t="shared" si="6"/>
        <v>2.9539864000000002E-2</v>
      </c>
      <c r="V8" s="13">
        <f t="shared" si="7"/>
        <v>1.081874E-3</v>
      </c>
      <c r="W8" s="13">
        <f t="shared" si="8"/>
        <v>0.13476230011778825</v>
      </c>
      <c r="X8" s="13">
        <f t="shared" si="9"/>
        <v>6.2670299727520432E-2</v>
      </c>
    </row>
    <row r="9" spans="1:24" x14ac:dyDescent="0.25">
      <c r="A9" s="12">
        <v>25</v>
      </c>
      <c r="B9" s="12">
        <v>1</v>
      </c>
      <c r="C9" s="13">
        <v>0.17909900000000001</v>
      </c>
      <c r="D9" s="12">
        <v>142</v>
      </c>
      <c r="E9" s="12">
        <v>25</v>
      </c>
      <c r="F9" s="12">
        <v>1</v>
      </c>
      <c r="G9" s="12" t="s">
        <v>39</v>
      </c>
      <c r="H9" s="13">
        <v>3.9544980000000001</v>
      </c>
      <c r="I9" s="13">
        <v>0.34399999999999997</v>
      </c>
      <c r="J9" s="13">
        <f t="shared" si="0"/>
        <v>0.70824663730199999</v>
      </c>
      <c r="K9" s="13">
        <f t="shared" si="1"/>
        <v>6.1610055999999996E-2</v>
      </c>
      <c r="L9" s="13">
        <v>0.56999999999999995</v>
      </c>
      <c r="M9" s="13">
        <v>0.48399999999999999</v>
      </c>
      <c r="N9" s="13">
        <f t="shared" si="2"/>
        <v>2.25406386</v>
      </c>
      <c r="O9" s="13">
        <f t="shared" si="3"/>
        <v>0.16649599999999998</v>
      </c>
      <c r="P9" s="13">
        <f t="shared" si="4"/>
        <v>0.40370058326214003</v>
      </c>
      <c r="Q9" s="13">
        <f t="shared" si="5"/>
        <v>2.9819267103999996E-2</v>
      </c>
      <c r="R9" s="13">
        <v>0.17909900000000001</v>
      </c>
      <c r="S9" s="13">
        <v>2.254</v>
      </c>
      <c r="T9" s="13">
        <v>0.16600000000000001</v>
      </c>
      <c r="U9" s="13">
        <f t="shared" si="6"/>
        <v>0.403689146</v>
      </c>
      <c r="V9" s="13">
        <f t="shared" si="7"/>
        <v>2.9730434000000003E-2</v>
      </c>
      <c r="W9" s="13">
        <f t="shared" si="8"/>
        <v>0.56998385130046847</v>
      </c>
      <c r="X9" s="13">
        <f t="shared" si="9"/>
        <v>0.4825581395348838</v>
      </c>
    </row>
    <row r="10" spans="1:24" x14ac:dyDescent="0.25">
      <c r="A10" s="12">
        <v>25</v>
      </c>
      <c r="B10" s="12">
        <v>1</v>
      </c>
      <c r="C10" s="13">
        <v>7.5854000000000005E-2</v>
      </c>
      <c r="D10" s="12">
        <v>142</v>
      </c>
      <c r="E10" s="12">
        <v>25</v>
      </c>
      <c r="F10" s="12">
        <v>1</v>
      </c>
      <c r="G10" s="12" t="s">
        <v>39</v>
      </c>
      <c r="H10" s="13">
        <v>3.9544980000000001</v>
      </c>
      <c r="I10" s="13">
        <v>0.34399999999999997</v>
      </c>
      <c r="J10" s="13">
        <f t="shared" si="0"/>
        <v>0.29996449129200004</v>
      </c>
      <c r="K10" s="13">
        <f t="shared" si="1"/>
        <v>2.6093775999999999E-2</v>
      </c>
      <c r="L10" s="13">
        <v>0.56999999999999995</v>
      </c>
      <c r="M10" s="13">
        <v>0.48399999999999999</v>
      </c>
      <c r="N10" s="13">
        <f t="shared" si="2"/>
        <v>2.25406386</v>
      </c>
      <c r="O10" s="13">
        <f t="shared" si="3"/>
        <v>0.16649599999999998</v>
      </c>
      <c r="P10" s="13">
        <f t="shared" si="4"/>
        <v>0.17097976003644003</v>
      </c>
      <c r="Q10" s="13">
        <f t="shared" si="5"/>
        <v>1.2629387583999998E-2</v>
      </c>
      <c r="R10" s="13">
        <v>7.5854000000000005E-2</v>
      </c>
      <c r="S10" s="13">
        <v>2.254</v>
      </c>
      <c r="T10" s="13">
        <v>0.16600000000000001</v>
      </c>
      <c r="U10" s="13">
        <f t="shared" si="6"/>
        <v>0.170974916</v>
      </c>
      <c r="V10" s="13">
        <f t="shared" si="7"/>
        <v>1.2591764000000002E-2</v>
      </c>
      <c r="W10" s="13">
        <f t="shared" si="8"/>
        <v>0.56998385130046847</v>
      </c>
      <c r="X10" s="13">
        <f t="shared" si="9"/>
        <v>0.4825581395348838</v>
      </c>
    </row>
    <row r="11" spans="1:24" x14ac:dyDescent="0.25">
      <c r="A11" s="12">
        <v>25</v>
      </c>
      <c r="B11" s="12">
        <v>1</v>
      </c>
      <c r="C11" s="13">
        <v>2.5648490000000002</v>
      </c>
      <c r="D11" s="12">
        <v>142</v>
      </c>
      <c r="E11" s="12">
        <v>25</v>
      </c>
      <c r="F11" s="12">
        <v>1</v>
      </c>
      <c r="G11" s="12" t="s">
        <v>39</v>
      </c>
      <c r="H11" s="13">
        <v>3.9544980000000001</v>
      </c>
      <c r="I11" s="13">
        <v>0.34399999999999997</v>
      </c>
      <c r="J11" s="13">
        <f t="shared" si="0"/>
        <v>10.142690240802001</v>
      </c>
      <c r="K11" s="13">
        <f t="shared" si="1"/>
        <v>0.88230805599999995</v>
      </c>
      <c r="L11" s="13">
        <v>0.56999999999999995</v>
      </c>
      <c r="M11" s="13">
        <v>0.48399999999999999</v>
      </c>
      <c r="N11" s="13">
        <f t="shared" si="2"/>
        <v>2.25406386</v>
      </c>
      <c r="O11" s="13">
        <f t="shared" si="3"/>
        <v>0.16649599999999998</v>
      </c>
      <c r="P11" s="13">
        <f t="shared" si="4"/>
        <v>5.7813334372571408</v>
      </c>
      <c r="Q11" s="13">
        <f t="shared" si="5"/>
        <v>0.42703709910399995</v>
      </c>
      <c r="R11" s="13">
        <v>2.5648490000000002</v>
      </c>
      <c r="S11" s="13">
        <v>2.254</v>
      </c>
      <c r="T11" s="13">
        <v>0.16600000000000001</v>
      </c>
      <c r="U11" s="13">
        <f t="shared" si="6"/>
        <v>5.7811696460000004</v>
      </c>
      <c r="V11" s="13">
        <f t="shared" si="7"/>
        <v>0.42576493400000004</v>
      </c>
      <c r="W11" s="13">
        <f t="shared" si="8"/>
        <v>0.56998385130046847</v>
      </c>
      <c r="X11" s="13">
        <f t="shared" si="9"/>
        <v>0.4825581395348838</v>
      </c>
    </row>
    <row r="12" spans="1:24" x14ac:dyDescent="0.25">
      <c r="A12" s="12">
        <v>25</v>
      </c>
      <c r="B12" s="12">
        <v>1</v>
      </c>
      <c r="C12" s="13">
        <v>3.4939999999999999E-2</v>
      </c>
      <c r="D12" s="12">
        <v>142</v>
      </c>
      <c r="E12" s="12">
        <v>25</v>
      </c>
      <c r="F12" s="12">
        <v>1</v>
      </c>
      <c r="G12" s="12" t="s">
        <v>39</v>
      </c>
      <c r="H12" s="13">
        <v>3.9544980000000001</v>
      </c>
      <c r="I12" s="13">
        <v>0.34399999999999997</v>
      </c>
      <c r="J12" s="13">
        <f t="shared" si="0"/>
        <v>0.13817016012</v>
      </c>
      <c r="K12" s="13">
        <f t="shared" si="1"/>
        <v>1.2019359999999998E-2</v>
      </c>
      <c r="L12" s="13">
        <v>0.56999999999999995</v>
      </c>
      <c r="M12" s="13">
        <v>0.48399999999999999</v>
      </c>
      <c r="N12" s="13">
        <f t="shared" si="2"/>
        <v>2.25406386</v>
      </c>
      <c r="O12" s="13">
        <f t="shared" si="3"/>
        <v>0.16649599999999998</v>
      </c>
      <c r="P12" s="13">
        <f t="shared" si="4"/>
        <v>7.8756991268399995E-2</v>
      </c>
      <c r="Q12" s="13">
        <f t="shared" si="5"/>
        <v>5.8173702399999987E-3</v>
      </c>
      <c r="R12" s="13">
        <v>3.4939999999999999E-2</v>
      </c>
      <c r="S12" s="13">
        <v>2.254</v>
      </c>
      <c r="T12" s="13">
        <v>0.16600000000000001</v>
      </c>
      <c r="U12" s="13">
        <f t="shared" si="6"/>
        <v>7.8754759999999993E-2</v>
      </c>
      <c r="V12" s="13">
        <f t="shared" si="7"/>
        <v>5.8000400000000002E-3</v>
      </c>
      <c r="W12" s="13">
        <f t="shared" si="8"/>
        <v>0.56998385130046847</v>
      </c>
      <c r="X12" s="13">
        <f t="shared" si="9"/>
        <v>0.4825581395348838</v>
      </c>
    </row>
    <row r="13" spans="1:24" x14ac:dyDescent="0.25">
      <c r="A13" s="12">
        <v>25</v>
      </c>
      <c r="B13" s="12">
        <v>1</v>
      </c>
      <c r="C13" s="13">
        <v>4.2661660000000001</v>
      </c>
      <c r="D13" s="12">
        <v>142</v>
      </c>
      <c r="E13" s="12">
        <v>25</v>
      </c>
      <c r="F13" s="12">
        <v>1</v>
      </c>
      <c r="G13" s="12" t="s">
        <v>39</v>
      </c>
      <c r="H13" s="13">
        <v>3.9544980000000001</v>
      </c>
      <c r="I13" s="13">
        <v>0.34399999999999997</v>
      </c>
      <c r="J13" s="13">
        <f t="shared" si="0"/>
        <v>16.870544914668002</v>
      </c>
      <c r="K13" s="13">
        <f t="shared" si="1"/>
        <v>1.4675611039999998</v>
      </c>
      <c r="L13" s="13">
        <v>0.56999999999999995</v>
      </c>
      <c r="M13" s="13">
        <v>0.48399999999999999</v>
      </c>
      <c r="N13" s="13">
        <f t="shared" si="2"/>
        <v>2.25406386</v>
      </c>
      <c r="O13" s="13">
        <f t="shared" si="3"/>
        <v>0.16649599999999998</v>
      </c>
      <c r="P13" s="13">
        <f t="shared" si="4"/>
        <v>9.6162106013607609</v>
      </c>
      <c r="Q13" s="13">
        <f t="shared" si="5"/>
        <v>0.71029957433599988</v>
      </c>
      <c r="R13" s="13">
        <v>4.2661660000000001</v>
      </c>
      <c r="S13" s="13">
        <v>2.254</v>
      </c>
      <c r="T13" s="13">
        <v>0.16600000000000001</v>
      </c>
      <c r="U13" s="13">
        <f t="shared" si="6"/>
        <v>9.615938164000001</v>
      </c>
      <c r="V13" s="13">
        <f t="shared" si="7"/>
        <v>0.70818355600000005</v>
      </c>
      <c r="W13" s="13">
        <f t="shared" si="8"/>
        <v>0.56998385130046847</v>
      </c>
      <c r="X13" s="13">
        <f t="shared" si="9"/>
        <v>0.4825581395348838</v>
      </c>
    </row>
    <row r="14" spans="1:24" x14ac:dyDescent="0.25">
      <c r="A14" s="12">
        <v>25</v>
      </c>
      <c r="B14" s="12">
        <v>1</v>
      </c>
      <c r="C14" s="13">
        <v>1.9000000000000001E-4</v>
      </c>
      <c r="D14" s="12">
        <v>142</v>
      </c>
      <c r="E14" s="12">
        <v>25</v>
      </c>
      <c r="F14" s="12">
        <v>1</v>
      </c>
      <c r="G14" s="12" t="s">
        <v>39</v>
      </c>
      <c r="H14" s="13">
        <v>3.9544980000000001</v>
      </c>
      <c r="I14" s="13">
        <v>0.34399999999999997</v>
      </c>
      <c r="J14" s="13">
        <f t="shared" si="0"/>
        <v>7.513546200000001E-4</v>
      </c>
      <c r="K14" s="13">
        <f t="shared" si="1"/>
        <v>6.5359999999999998E-5</v>
      </c>
      <c r="L14" s="13">
        <v>0.56999999999999995</v>
      </c>
      <c r="M14" s="13">
        <v>0.48399999999999999</v>
      </c>
      <c r="N14" s="13">
        <f t="shared" si="2"/>
        <v>2.25406386</v>
      </c>
      <c r="O14" s="13">
        <f t="shared" si="3"/>
        <v>0.16649599999999998</v>
      </c>
      <c r="P14" s="13">
        <f t="shared" si="4"/>
        <v>4.2827213340000003E-4</v>
      </c>
      <c r="Q14" s="13">
        <f t="shared" si="5"/>
        <v>3.1634239999999999E-5</v>
      </c>
      <c r="R14" s="13">
        <v>1.9000000000000001E-4</v>
      </c>
      <c r="S14" s="13">
        <v>2.254</v>
      </c>
      <c r="T14" s="13">
        <v>0.16600000000000001</v>
      </c>
      <c r="U14" s="13">
        <f t="shared" si="6"/>
        <v>4.2826000000000002E-4</v>
      </c>
      <c r="V14" s="13">
        <f t="shared" si="7"/>
        <v>3.1540000000000006E-5</v>
      </c>
      <c r="W14" s="13">
        <f t="shared" si="8"/>
        <v>0.56998385130046847</v>
      </c>
      <c r="X14" s="13">
        <f t="shared" si="9"/>
        <v>0.48255813953488386</v>
      </c>
    </row>
    <row r="15" spans="1:24" x14ac:dyDescent="0.25">
      <c r="A15" s="12">
        <v>27</v>
      </c>
      <c r="B15" s="12">
        <v>1</v>
      </c>
      <c r="C15" s="13">
        <v>2.5688780000000002</v>
      </c>
      <c r="D15" s="12">
        <v>160</v>
      </c>
      <c r="E15" s="12">
        <v>27</v>
      </c>
      <c r="F15" s="12">
        <v>1</v>
      </c>
      <c r="G15" s="12" t="s">
        <v>39</v>
      </c>
      <c r="H15" s="13">
        <v>3.5863450000000001</v>
      </c>
      <c r="I15" s="13">
        <v>0.27800000000000002</v>
      </c>
      <c r="J15" s="13">
        <f t="shared" si="0"/>
        <v>9.2128827709100012</v>
      </c>
      <c r="K15" s="13">
        <f t="shared" si="1"/>
        <v>0.71414808400000007</v>
      </c>
      <c r="L15" s="13">
        <v>0.318</v>
      </c>
      <c r="M15" s="13">
        <v>0.314</v>
      </c>
      <c r="N15" s="13">
        <f t="shared" si="2"/>
        <v>1.14045771</v>
      </c>
      <c r="O15" s="13">
        <f t="shared" si="3"/>
        <v>8.7292000000000008E-2</v>
      </c>
      <c r="P15" s="13">
        <f t="shared" si="4"/>
        <v>2.9296967211493801</v>
      </c>
      <c r="Q15" s="13">
        <f t="shared" si="5"/>
        <v>0.22424249837600005</v>
      </c>
      <c r="R15" s="13">
        <v>2.5688780000000002</v>
      </c>
      <c r="S15" s="13">
        <v>1.1399999999999999</v>
      </c>
      <c r="T15" s="13">
        <v>8.6999999999999994E-2</v>
      </c>
      <c r="U15" s="13">
        <f t="shared" si="6"/>
        <v>2.92852092</v>
      </c>
      <c r="V15" s="13">
        <f t="shared" si="7"/>
        <v>0.22349238600000002</v>
      </c>
      <c r="W15" s="13">
        <f t="shared" si="8"/>
        <v>0.31787237424174192</v>
      </c>
      <c r="X15" s="13">
        <f t="shared" si="9"/>
        <v>0.31294964028776978</v>
      </c>
    </row>
    <row r="16" spans="1:24" x14ac:dyDescent="0.25">
      <c r="A16" s="12">
        <v>27</v>
      </c>
      <c r="B16" s="12">
        <v>1</v>
      </c>
      <c r="C16" s="13">
        <v>2.1114999999999998E-2</v>
      </c>
      <c r="D16" s="12">
        <v>160</v>
      </c>
      <c r="E16" s="12">
        <v>27</v>
      </c>
      <c r="F16" s="12">
        <v>1</v>
      </c>
      <c r="G16" s="12" t="s">
        <v>39</v>
      </c>
      <c r="H16" s="13">
        <v>3.5863450000000001</v>
      </c>
      <c r="I16" s="13">
        <v>0.27800000000000002</v>
      </c>
      <c r="J16" s="13">
        <f t="shared" si="0"/>
        <v>7.5725674674999993E-2</v>
      </c>
      <c r="K16" s="13">
        <f t="shared" si="1"/>
        <v>5.8699700000000004E-3</v>
      </c>
      <c r="L16" s="13">
        <v>0.318</v>
      </c>
      <c r="M16" s="13">
        <v>0.314</v>
      </c>
      <c r="N16" s="13">
        <f t="shared" si="2"/>
        <v>1.14045771</v>
      </c>
      <c r="O16" s="13">
        <f t="shared" si="3"/>
        <v>8.7292000000000008E-2</v>
      </c>
      <c r="P16" s="13">
        <f t="shared" si="4"/>
        <v>2.4080764546649997E-2</v>
      </c>
      <c r="Q16" s="13">
        <f t="shared" si="5"/>
        <v>1.8431705799999999E-3</v>
      </c>
      <c r="R16" s="13">
        <v>2.1114999999999998E-2</v>
      </c>
      <c r="S16" s="13">
        <v>1.1399999999999999</v>
      </c>
      <c r="T16" s="13">
        <v>8.6999999999999994E-2</v>
      </c>
      <c r="U16" s="13">
        <f t="shared" si="6"/>
        <v>2.4071099999999995E-2</v>
      </c>
      <c r="V16" s="13">
        <f t="shared" si="7"/>
        <v>1.8370049999999996E-3</v>
      </c>
      <c r="W16" s="13">
        <f t="shared" si="8"/>
        <v>0.31787237424174192</v>
      </c>
      <c r="X16" s="13">
        <f t="shared" si="9"/>
        <v>0.31294964028776973</v>
      </c>
    </row>
    <row r="17" spans="1:24" x14ac:dyDescent="0.25">
      <c r="A17" s="12">
        <v>27</v>
      </c>
      <c r="B17" s="12">
        <v>1</v>
      </c>
      <c r="C17" s="13">
        <v>1.3349E-2</v>
      </c>
      <c r="D17" s="12">
        <v>160</v>
      </c>
      <c r="E17" s="12">
        <v>27</v>
      </c>
      <c r="F17" s="12">
        <v>1</v>
      </c>
      <c r="G17" s="12" t="s">
        <v>39</v>
      </c>
      <c r="H17" s="13">
        <v>3.5863450000000001</v>
      </c>
      <c r="I17" s="13">
        <v>0.27800000000000002</v>
      </c>
      <c r="J17" s="13">
        <f t="shared" si="0"/>
        <v>4.7874119404999999E-2</v>
      </c>
      <c r="K17" s="13">
        <f t="shared" si="1"/>
        <v>3.7110220000000005E-3</v>
      </c>
      <c r="L17" s="13">
        <v>0.318</v>
      </c>
      <c r="M17" s="13">
        <v>0.314</v>
      </c>
      <c r="N17" s="13">
        <f t="shared" si="2"/>
        <v>1.14045771</v>
      </c>
      <c r="O17" s="13">
        <f t="shared" si="3"/>
        <v>8.7292000000000008E-2</v>
      </c>
      <c r="P17" s="13">
        <f t="shared" si="4"/>
        <v>1.5223969970789999E-2</v>
      </c>
      <c r="Q17" s="13">
        <f t="shared" si="5"/>
        <v>1.1652609080000001E-3</v>
      </c>
      <c r="R17" s="13">
        <v>1.3349E-2</v>
      </c>
      <c r="S17" s="13">
        <v>1.1399999999999999</v>
      </c>
      <c r="T17" s="13">
        <v>8.6999999999999994E-2</v>
      </c>
      <c r="U17" s="13">
        <f t="shared" si="6"/>
        <v>1.5217859999999998E-2</v>
      </c>
      <c r="V17" s="13">
        <f t="shared" si="7"/>
        <v>1.1613629999999999E-3</v>
      </c>
      <c r="W17" s="13">
        <f t="shared" si="8"/>
        <v>0.31787237424174192</v>
      </c>
      <c r="X17" s="13">
        <f t="shared" si="9"/>
        <v>0.31294964028776973</v>
      </c>
    </row>
    <row r="18" spans="1:24" x14ac:dyDescent="0.25">
      <c r="A18" s="12">
        <v>27</v>
      </c>
      <c r="B18" s="12">
        <v>1</v>
      </c>
      <c r="C18" s="13">
        <v>7.1220379999999999</v>
      </c>
      <c r="D18" s="12">
        <v>160</v>
      </c>
      <c r="E18" s="12">
        <v>27</v>
      </c>
      <c r="F18" s="12">
        <v>1</v>
      </c>
      <c r="G18" s="12" t="s">
        <v>39</v>
      </c>
      <c r="H18" s="13">
        <v>3.5863450000000001</v>
      </c>
      <c r="I18" s="13">
        <v>0.27800000000000002</v>
      </c>
      <c r="J18" s="13">
        <f t="shared" si="0"/>
        <v>25.542085371110002</v>
      </c>
      <c r="K18" s="13">
        <f t="shared" si="1"/>
        <v>1.9799265640000001</v>
      </c>
      <c r="L18" s="13">
        <v>0.318</v>
      </c>
      <c r="M18" s="13">
        <v>0.314</v>
      </c>
      <c r="N18" s="13">
        <f t="shared" si="2"/>
        <v>1.14045771</v>
      </c>
      <c r="O18" s="13">
        <f t="shared" si="3"/>
        <v>8.7292000000000008E-2</v>
      </c>
      <c r="P18" s="13">
        <f t="shared" si="4"/>
        <v>8.1223831480129789</v>
      </c>
      <c r="Q18" s="13">
        <f t="shared" si="5"/>
        <v>0.62169694109600004</v>
      </c>
      <c r="R18" s="13">
        <v>7.1220379999999999</v>
      </c>
      <c r="S18" s="13">
        <v>1.1399999999999999</v>
      </c>
      <c r="T18" s="13">
        <v>8.6999999999999994E-2</v>
      </c>
      <c r="U18" s="13">
        <f t="shared" si="6"/>
        <v>8.1191233199999999</v>
      </c>
      <c r="V18" s="13">
        <f t="shared" si="7"/>
        <v>0.61961730599999998</v>
      </c>
      <c r="W18" s="13">
        <f t="shared" si="8"/>
        <v>0.31787237424174192</v>
      </c>
      <c r="X18" s="13">
        <f t="shared" si="9"/>
        <v>0.31294964028776978</v>
      </c>
    </row>
    <row r="19" spans="1:24" x14ac:dyDescent="0.25">
      <c r="A19" s="12">
        <v>27</v>
      </c>
      <c r="B19" s="12">
        <v>1</v>
      </c>
      <c r="C19" s="13">
        <v>5.6429359999999997</v>
      </c>
      <c r="D19" s="12">
        <v>160</v>
      </c>
      <c r="E19" s="12">
        <v>27</v>
      </c>
      <c r="F19" s="12">
        <v>1</v>
      </c>
      <c r="G19" s="12" t="s">
        <v>39</v>
      </c>
      <c r="H19" s="13">
        <v>3.5863450000000001</v>
      </c>
      <c r="I19" s="13">
        <v>0.27800000000000002</v>
      </c>
      <c r="J19" s="13">
        <f t="shared" si="0"/>
        <v>20.237515308919999</v>
      </c>
      <c r="K19" s="13">
        <f t="shared" si="1"/>
        <v>1.568736208</v>
      </c>
      <c r="L19" s="13">
        <v>0.318</v>
      </c>
      <c r="M19" s="13">
        <v>0.314</v>
      </c>
      <c r="N19" s="13">
        <f t="shared" si="2"/>
        <v>1.14045771</v>
      </c>
      <c r="O19" s="13">
        <f t="shared" si="3"/>
        <v>8.7292000000000008E-2</v>
      </c>
      <c r="P19" s="13">
        <f t="shared" si="4"/>
        <v>6.4355298682365598</v>
      </c>
      <c r="Q19" s="13">
        <f t="shared" si="5"/>
        <v>0.49258316931200002</v>
      </c>
      <c r="R19" s="13">
        <v>5.6429359999999997</v>
      </c>
      <c r="S19" s="13">
        <v>1.1399999999999999</v>
      </c>
      <c r="T19" s="13">
        <v>8.6999999999999994E-2</v>
      </c>
      <c r="U19" s="13">
        <f t="shared" si="6"/>
        <v>6.4329470399999993</v>
      </c>
      <c r="V19" s="13">
        <f t="shared" si="7"/>
        <v>0.49093543199999995</v>
      </c>
      <c r="W19" s="13">
        <f t="shared" si="8"/>
        <v>0.31787237424174192</v>
      </c>
      <c r="X19" s="13">
        <f t="shared" si="9"/>
        <v>0.31294964028776973</v>
      </c>
    </row>
    <row r="20" spans="1:24" x14ac:dyDescent="0.25">
      <c r="A20" s="12">
        <v>27</v>
      </c>
      <c r="B20" s="12">
        <v>1</v>
      </c>
      <c r="C20" s="13">
        <v>10.218641999999999</v>
      </c>
      <c r="D20" s="12">
        <v>160</v>
      </c>
      <c r="E20" s="12">
        <v>27</v>
      </c>
      <c r="F20" s="12">
        <v>1</v>
      </c>
      <c r="G20" s="12" t="s">
        <v>39</v>
      </c>
      <c r="H20" s="13">
        <v>3.5863450000000001</v>
      </c>
      <c r="I20" s="13">
        <v>0.27800000000000002</v>
      </c>
      <c r="J20" s="13">
        <f t="shared" si="0"/>
        <v>36.647575643490001</v>
      </c>
      <c r="K20" s="13">
        <f t="shared" si="1"/>
        <v>2.8407824760000002</v>
      </c>
      <c r="L20" s="13">
        <v>0.318</v>
      </c>
      <c r="M20" s="13">
        <v>0.314</v>
      </c>
      <c r="N20" s="13">
        <f t="shared" si="2"/>
        <v>1.14045771</v>
      </c>
      <c r="O20" s="13">
        <f t="shared" si="3"/>
        <v>8.7292000000000008E-2</v>
      </c>
      <c r="P20" s="13">
        <f t="shared" si="4"/>
        <v>11.653929054629819</v>
      </c>
      <c r="Q20" s="13">
        <f t="shared" si="5"/>
        <v>0.89200569746400005</v>
      </c>
      <c r="R20" s="13">
        <v>10.218641999999999</v>
      </c>
      <c r="S20" s="13">
        <v>1.1399999999999999</v>
      </c>
      <c r="T20" s="13">
        <v>8.6999999999999994E-2</v>
      </c>
      <c r="U20" s="13">
        <f t="shared" si="6"/>
        <v>11.649251879999998</v>
      </c>
      <c r="V20" s="13">
        <f t="shared" si="7"/>
        <v>0.88902185399999989</v>
      </c>
      <c r="W20" s="13">
        <f t="shared" si="8"/>
        <v>0.31787237424174186</v>
      </c>
      <c r="X20" s="13">
        <f t="shared" si="9"/>
        <v>0.31294964028776973</v>
      </c>
    </row>
    <row r="21" spans="1:24" x14ac:dyDescent="0.25">
      <c r="A21" s="12">
        <v>27</v>
      </c>
      <c r="B21" s="12">
        <v>1</v>
      </c>
      <c r="C21" s="13">
        <v>0.81583300000000003</v>
      </c>
      <c r="D21" s="12">
        <v>160</v>
      </c>
      <c r="E21" s="12">
        <v>27</v>
      </c>
      <c r="F21" s="12">
        <v>1</v>
      </c>
      <c r="G21" s="12" t="s">
        <v>39</v>
      </c>
      <c r="H21" s="13">
        <v>3.5863450000000001</v>
      </c>
      <c r="I21" s="13">
        <v>0.27800000000000002</v>
      </c>
      <c r="J21" s="13">
        <f t="shared" si="0"/>
        <v>2.9258586003850002</v>
      </c>
      <c r="K21" s="13">
        <f t="shared" si="1"/>
        <v>0.22680157400000003</v>
      </c>
      <c r="L21" s="13">
        <v>0.318</v>
      </c>
      <c r="M21" s="13">
        <v>0.314</v>
      </c>
      <c r="N21" s="13">
        <f t="shared" si="2"/>
        <v>1.14045771</v>
      </c>
      <c r="O21" s="13">
        <f t="shared" si="3"/>
        <v>8.7292000000000008E-2</v>
      </c>
      <c r="P21" s="13">
        <f t="shared" si="4"/>
        <v>0.93042303492242995</v>
      </c>
      <c r="Q21" s="13">
        <f t="shared" si="5"/>
        <v>7.1215694236000007E-2</v>
      </c>
      <c r="R21" s="13">
        <v>0.81583300000000003</v>
      </c>
      <c r="S21" s="13">
        <v>1.1399999999999999</v>
      </c>
      <c r="T21" s="13">
        <v>8.6999999999999994E-2</v>
      </c>
      <c r="U21" s="13">
        <f t="shared" si="6"/>
        <v>0.93004961999999991</v>
      </c>
      <c r="V21" s="13">
        <f t="shared" si="7"/>
        <v>7.0977471E-2</v>
      </c>
      <c r="W21" s="13">
        <f t="shared" si="8"/>
        <v>0.31787237424174186</v>
      </c>
      <c r="X21" s="13">
        <f t="shared" si="9"/>
        <v>0.31294964028776973</v>
      </c>
    </row>
    <row r="22" spans="1:24" x14ac:dyDescent="0.25">
      <c r="A22" s="12">
        <v>27</v>
      </c>
      <c r="B22" s="12">
        <v>1</v>
      </c>
      <c r="C22" s="13">
        <v>1.8660019999999999</v>
      </c>
      <c r="D22" s="12">
        <v>160</v>
      </c>
      <c r="E22" s="12">
        <v>27</v>
      </c>
      <c r="F22" s="12">
        <v>1</v>
      </c>
      <c r="G22" s="12" t="s">
        <v>39</v>
      </c>
      <c r="H22" s="13">
        <v>3.5863450000000001</v>
      </c>
      <c r="I22" s="13">
        <v>0.27800000000000002</v>
      </c>
      <c r="J22" s="13">
        <f t="shared" si="0"/>
        <v>6.6921269426899999</v>
      </c>
      <c r="K22" s="13">
        <f t="shared" si="1"/>
        <v>0.51874855600000003</v>
      </c>
      <c r="L22" s="13">
        <v>0.318</v>
      </c>
      <c r="M22" s="13">
        <v>0.314</v>
      </c>
      <c r="N22" s="13">
        <f t="shared" si="2"/>
        <v>1.14045771</v>
      </c>
      <c r="O22" s="13">
        <f t="shared" si="3"/>
        <v>8.7292000000000008E-2</v>
      </c>
      <c r="P22" s="13">
        <f t="shared" si="4"/>
        <v>2.1280963677754197</v>
      </c>
      <c r="Q22" s="13">
        <f t="shared" si="5"/>
        <v>0.16288704658400002</v>
      </c>
      <c r="R22" s="13">
        <v>1.8660019999999999</v>
      </c>
      <c r="S22" s="13">
        <v>1.1399999999999999</v>
      </c>
      <c r="T22" s="13">
        <v>8.6999999999999994E-2</v>
      </c>
      <c r="U22" s="13">
        <f t="shared" si="6"/>
        <v>2.1272422799999999</v>
      </c>
      <c r="V22" s="13">
        <f t="shared" si="7"/>
        <v>0.16234217399999998</v>
      </c>
      <c r="W22" s="13">
        <f t="shared" si="8"/>
        <v>0.31787237424174192</v>
      </c>
      <c r="X22" s="13">
        <f t="shared" si="9"/>
        <v>0.31294964028776973</v>
      </c>
    </row>
    <row r="23" spans="1:24" x14ac:dyDescent="0.25">
      <c r="A23" s="12">
        <v>28</v>
      </c>
      <c r="B23" s="12">
        <v>1</v>
      </c>
      <c r="C23" s="13">
        <v>1.2483979999999999</v>
      </c>
      <c r="D23" s="12">
        <v>171</v>
      </c>
      <c r="E23" s="12">
        <v>28</v>
      </c>
      <c r="F23" s="12">
        <v>1</v>
      </c>
      <c r="G23" s="12" t="s">
        <v>39</v>
      </c>
      <c r="H23" s="13">
        <v>4.4144459999999999</v>
      </c>
      <c r="I23" s="13">
        <v>0.39300000000000002</v>
      </c>
      <c r="J23" s="13">
        <f t="shared" si="0"/>
        <v>5.5109855575079996</v>
      </c>
      <c r="K23" s="13">
        <f t="shared" si="1"/>
        <v>0.490620414</v>
      </c>
      <c r="L23" s="13">
        <v>0.72899999999999998</v>
      </c>
      <c r="M23" s="13">
        <v>0.69499999999999995</v>
      </c>
      <c r="N23" s="13">
        <f t="shared" si="2"/>
        <v>3.2181311339999996</v>
      </c>
      <c r="O23" s="13">
        <f t="shared" si="3"/>
        <v>0.27313500000000002</v>
      </c>
      <c r="P23" s="13">
        <f t="shared" si="4"/>
        <v>4.0175084714233309</v>
      </c>
      <c r="Q23" s="13">
        <f t="shared" si="5"/>
        <v>0.34098118772999997</v>
      </c>
      <c r="R23" s="13">
        <v>1.2483979999999999</v>
      </c>
      <c r="S23" s="13">
        <v>3.2170000000000001</v>
      </c>
      <c r="T23" s="13">
        <v>0.27300000000000002</v>
      </c>
      <c r="U23" s="13">
        <f t="shared" si="6"/>
        <v>4.0160963660000002</v>
      </c>
      <c r="V23" s="13">
        <f t="shared" si="7"/>
        <v>0.34081265399999999</v>
      </c>
      <c r="W23" s="13">
        <f t="shared" si="8"/>
        <v>0.72874376535583407</v>
      </c>
      <c r="X23" s="13">
        <f t="shared" si="9"/>
        <v>0.69465648854961826</v>
      </c>
    </row>
    <row r="24" spans="1:24" x14ac:dyDescent="0.25">
      <c r="A24" s="12">
        <v>28</v>
      </c>
      <c r="B24" s="12">
        <v>1</v>
      </c>
      <c r="C24" s="13">
        <v>2.3800000000000001E-4</v>
      </c>
      <c r="D24" s="12">
        <v>171</v>
      </c>
      <c r="E24" s="12">
        <v>28</v>
      </c>
      <c r="F24" s="12">
        <v>1</v>
      </c>
      <c r="G24" s="12" t="s">
        <v>39</v>
      </c>
      <c r="H24" s="13">
        <v>4.4144459999999999</v>
      </c>
      <c r="I24" s="13">
        <v>0.39300000000000002</v>
      </c>
      <c r="J24" s="13">
        <f t="shared" si="0"/>
        <v>1.0506381480000001E-3</v>
      </c>
      <c r="K24" s="13">
        <f t="shared" si="1"/>
        <v>9.3534000000000003E-5</v>
      </c>
      <c r="L24" s="13">
        <v>0.72899999999999998</v>
      </c>
      <c r="M24" s="13">
        <v>0.69499999999999995</v>
      </c>
      <c r="N24" s="13">
        <f t="shared" si="2"/>
        <v>3.2181311339999996</v>
      </c>
      <c r="O24" s="13">
        <f t="shared" si="3"/>
        <v>0.27313500000000002</v>
      </c>
      <c r="P24" s="13">
        <f t="shared" si="4"/>
        <v>7.6591520989199998E-4</v>
      </c>
      <c r="Q24" s="13">
        <f t="shared" si="5"/>
        <v>6.5006130000000003E-5</v>
      </c>
      <c r="R24" s="13">
        <v>2.3800000000000001E-4</v>
      </c>
      <c r="S24" s="13">
        <v>3.2170000000000001</v>
      </c>
      <c r="T24" s="13">
        <v>0.27300000000000002</v>
      </c>
      <c r="U24" s="13">
        <f t="shared" si="6"/>
        <v>7.6564600000000003E-4</v>
      </c>
      <c r="V24" s="13">
        <f t="shared" si="7"/>
        <v>6.4974000000000005E-5</v>
      </c>
      <c r="W24" s="13">
        <f t="shared" si="8"/>
        <v>0.72874376535583396</v>
      </c>
      <c r="X24" s="13">
        <f t="shared" si="9"/>
        <v>0.69465648854961837</v>
      </c>
    </row>
    <row r="25" spans="1:24" x14ac:dyDescent="0.25">
      <c r="A25" s="12">
        <v>28</v>
      </c>
      <c r="B25" s="12">
        <v>1</v>
      </c>
      <c r="C25" s="13">
        <v>4.1649419999999999</v>
      </c>
      <c r="D25" s="12">
        <v>171</v>
      </c>
      <c r="E25" s="12">
        <v>28</v>
      </c>
      <c r="F25" s="12">
        <v>1</v>
      </c>
      <c r="G25" s="12" t="s">
        <v>39</v>
      </c>
      <c r="H25" s="13">
        <v>4.4144459999999999</v>
      </c>
      <c r="I25" s="13">
        <v>0.39300000000000002</v>
      </c>
      <c r="J25" s="13">
        <f t="shared" si="0"/>
        <v>18.385911552132001</v>
      </c>
      <c r="K25" s="13">
        <f t="shared" si="1"/>
        <v>1.6368222059999999</v>
      </c>
      <c r="L25" s="13">
        <v>0.72899999999999998</v>
      </c>
      <c r="M25" s="13">
        <v>0.69499999999999995</v>
      </c>
      <c r="N25" s="13">
        <f t="shared" si="2"/>
        <v>3.2181311339999996</v>
      </c>
      <c r="O25" s="13">
        <f t="shared" si="3"/>
        <v>0.27313500000000002</v>
      </c>
      <c r="P25" s="13">
        <f t="shared" si="4"/>
        <v>13.403329521504226</v>
      </c>
      <c r="Q25" s="13">
        <f t="shared" si="5"/>
        <v>1.1375914331700001</v>
      </c>
      <c r="R25" s="13">
        <v>4.1649419999999999</v>
      </c>
      <c r="S25" s="13">
        <v>3.2170000000000001</v>
      </c>
      <c r="T25" s="13">
        <v>0.27300000000000002</v>
      </c>
      <c r="U25" s="13">
        <f t="shared" si="6"/>
        <v>13.398618414</v>
      </c>
      <c r="V25" s="13">
        <f t="shared" si="7"/>
        <v>1.137029166</v>
      </c>
      <c r="W25" s="13">
        <f t="shared" si="8"/>
        <v>0.72874376535583396</v>
      </c>
      <c r="X25" s="13">
        <f t="shared" si="9"/>
        <v>0.69465648854961837</v>
      </c>
    </row>
    <row r="26" spans="1:24" x14ac:dyDescent="0.25">
      <c r="A26" s="12">
        <v>28</v>
      </c>
      <c r="B26" s="12">
        <v>1</v>
      </c>
      <c r="C26" s="13">
        <v>9.9109999999999997E-3</v>
      </c>
      <c r="D26" s="12">
        <v>171</v>
      </c>
      <c r="E26" s="12">
        <v>28</v>
      </c>
      <c r="F26" s="12">
        <v>1</v>
      </c>
      <c r="G26" s="12" t="s">
        <v>39</v>
      </c>
      <c r="H26" s="13">
        <v>4.4144459999999999</v>
      </c>
      <c r="I26" s="13">
        <v>0.39300000000000002</v>
      </c>
      <c r="J26" s="13">
        <f t="shared" si="0"/>
        <v>4.3751574305999998E-2</v>
      </c>
      <c r="K26" s="13">
        <f t="shared" si="1"/>
        <v>3.8950230000000001E-3</v>
      </c>
      <c r="L26" s="13">
        <v>0.72899999999999998</v>
      </c>
      <c r="M26" s="13">
        <v>0.69499999999999995</v>
      </c>
      <c r="N26" s="13">
        <f t="shared" si="2"/>
        <v>3.2181311339999996</v>
      </c>
      <c r="O26" s="13">
        <f t="shared" si="3"/>
        <v>0.27313500000000002</v>
      </c>
      <c r="P26" s="13">
        <f t="shared" si="4"/>
        <v>3.1894897669073996E-2</v>
      </c>
      <c r="Q26" s="13">
        <f t="shared" si="5"/>
        <v>2.7070409849999999E-3</v>
      </c>
      <c r="R26" s="13">
        <v>9.9109999999999997E-3</v>
      </c>
      <c r="S26" s="13">
        <v>3.2170000000000001</v>
      </c>
      <c r="T26" s="13">
        <v>0.27300000000000002</v>
      </c>
      <c r="U26" s="13">
        <f t="shared" si="6"/>
        <v>3.1883687000000001E-2</v>
      </c>
      <c r="V26" s="13">
        <f t="shared" si="7"/>
        <v>2.7057030000000003E-3</v>
      </c>
      <c r="W26" s="13">
        <f t="shared" si="8"/>
        <v>0.72874376535583407</v>
      </c>
      <c r="X26" s="13">
        <f t="shared" si="9"/>
        <v>0.69465648854961837</v>
      </c>
    </row>
    <row r="27" spans="1:24" x14ac:dyDescent="0.25">
      <c r="A27" s="12">
        <v>28</v>
      </c>
      <c r="B27" s="12">
        <v>1</v>
      </c>
      <c r="C27" s="13">
        <v>3.2775159999999999</v>
      </c>
      <c r="D27" s="12">
        <v>171</v>
      </c>
      <c r="E27" s="12">
        <v>28</v>
      </c>
      <c r="F27" s="12">
        <v>1</v>
      </c>
      <c r="G27" s="12" t="s">
        <v>39</v>
      </c>
      <c r="H27" s="13">
        <v>4.4144459999999999</v>
      </c>
      <c r="I27" s="13">
        <v>0.39300000000000002</v>
      </c>
      <c r="J27" s="13">
        <f t="shared" si="0"/>
        <v>14.468417396135999</v>
      </c>
      <c r="K27" s="13">
        <f t="shared" si="1"/>
        <v>1.2880637880000001</v>
      </c>
      <c r="L27" s="13">
        <v>0.72899999999999998</v>
      </c>
      <c r="M27" s="13">
        <v>0.69499999999999995</v>
      </c>
      <c r="N27" s="13">
        <f t="shared" si="2"/>
        <v>3.2181311339999996</v>
      </c>
      <c r="O27" s="13">
        <f t="shared" si="3"/>
        <v>0.27313500000000002</v>
      </c>
      <c r="P27" s="13">
        <f t="shared" si="4"/>
        <v>10.547476281783142</v>
      </c>
      <c r="Q27" s="13">
        <f t="shared" si="5"/>
        <v>0.89520433265999999</v>
      </c>
      <c r="R27" s="13">
        <v>3.2775159999999999</v>
      </c>
      <c r="S27" s="13">
        <v>3.2170000000000001</v>
      </c>
      <c r="T27" s="13">
        <v>0.27300000000000002</v>
      </c>
      <c r="U27" s="13">
        <f t="shared" si="6"/>
        <v>10.543768972000001</v>
      </c>
      <c r="V27" s="13">
        <f t="shared" si="7"/>
        <v>0.89476186800000002</v>
      </c>
      <c r="W27" s="13">
        <f t="shared" si="8"/>
        <v>0.72874376535583407</v>
      </c>
      <c r="X27" s="13">
        <f t="shared" si="9"/>
        <v>0.69465648854961826</v>
      </c>
    </row>
    <row r="28" spans="1:24" x14ac:dyDescent="0.25">
      <c r="A28" s="12">
        <v>28</v>
      </c>
      <c r="B28" s="12">
        <v>1</v>
      </c>
      <c r="C28" s="13">
        <v>0.22747700000000001</v>
      </c>
      <c r="D28" s="12">
        <v>171</v>
      </c>
      <c r="E28" s="12">
        <v>28</v>
      </c>
      <c r="F28" s="12">
        <v>1</v>
      </c>
      <c r="G28" s="12" t="s">
        <v>39</v>
      </c>
      <c r="H28" s="13">
        <v>4.4144459999999999</v>
      </c>
      <c r="I28" s="13">
        <v>0.39300000000000002</v>
      </c>
      <c r="J28" s="13">
        <f t="shared" si="0"/>
        <v>1.004184932742</v>
      </c>
      <c r="K28" s="13">
        <f t="shared" si="1"/>
        <v>8.9398461000000012E-2</v>
      </c>
      <c r="L28" s="13">
        <v>0.72899999999999998</v>
      </c>
      <c r="M28" s="13">
        <v>0.69499999999999995</v>
      </c>
      <c r="N28" s="13">
        <f t="shared" si="2"/>
        <v>3.2181311339999996</v>
      </c>
      <c r="O28" s="13">
        <f t="shared" si="3"/>
        <v>0.27313500000000002</v>
      </c>
      <c r="P28" s="13">
        <f t="shared" si="4"/>
        <v>0.73205081596891797</v>
      </c>
      <c r="Q28" s="13">
        <f t="shared" si="5"/>
        <v>6.2131930395000007E-2</v>
      </c>
      <c r="R28" s="13">
        <v>0.22747700000000001</v>
      </c>
      <c r="S28" s="13">
        <v>3.2170000000000001</v>
      </c>
      <c r="T28" s="13">
        <v>0.27300000000000002</v>
      </c>
      <c r="U28" s="13">
        <f t="shared" si="6"/>
        <v>0.73179350900000006</v>
      </c>
      <c r="V28" s="13">
        <f t="shared" si="7"/>
        <v>6.2101221000000005E-2</v>
      </c>
      <c r="W28" s="13">
        <f t="shared" si="8"/>
        <v>0.72874376535583407</v>
      </c>
      <c r="X28" s="13">
        <f t="shared" si="9"/>
        <v>0.69465648854961826</v>
      </c>
    </row>
    <row r="29" spans="1:24" x14ac:dyDescent="0.25">
      <c r="A29" s="12">
        <v>28</v>
      </c>
      <c r="B29" s="12">
        <v>1</v>
      </c>
      <c r="C29" s="13">
        <v>7.2629849999999996</v>
      </c>
      <c r="D29" s="12">
        <v>171</v>
      </c>
      <c r="E29" s="12">
        <v>28</v>
      </c>
      <c r="F29" s="12">
        <v>1</v>
      </c>
      <c r="G29" s="12" t="s">
        <v>39</v>
      </c>
      <c r="H29" s="13">
        <v>4.4144459999999999</v>
      </c>
      <c r="I29" s="13">
        <v>0.39300000000000002</v>
      </c>
      <c r="J29" s="13">
        <f t="shared" si="0"/>
        <v>32.06205508131</v>
      </c>
      <c r="K29" s="13">
        <f t="shared" si="1"/>
        <v>2.8543531049999999</v>
      </c>
      <c r="L29" s="13">
        <v>0.72899999999999998</v>
      </c>
      <c r="M29" s="13">
        <v>0.69499999999999995</v>
      </c>
      <c r="N29" s="13">
        <f t="shared" si="2"/>
        <v>3.2181311339999996</v>
      </c>
      <c r="O29" s="13">
        <f t="shared" si="3"/>
        <v>0.27313500000000002</v>
      </c>
      <c r="P29" s="13">
        <f t="shared" si="4"/>
        <v>23.373238154274986</v>
      </c>
      <c r="Q29" s="13">
        <f t="shared" si="5"/>
        <v>1.9837754079750001</v>
      </c>
      <c r="R29" s="13">
        <v>7.2629849999999996</v>
      </c>
      <c r="S29" s="13">
        <v>3.2170000000000001</v>
      </c>
      <c r="T29" s="13">
        <v>0.27300000000000002</v>
      </c>
      <c r="U29" s="13">
        <f t="shared" si="6"/>
        <v>23.365022745000001</v>
      </c>
      <c r="V29" s="13">
        <f t="shared" si="7"/>
        <v>1.982794905</v>
      </c>
      <c r="W29" s="13">
        <f t="shared" si="8"/>
        <v>0.72874376535583407</v>
      </c>
      <c r="X29" s="13">
        <f t="shared" si="9"/>
        <v>0.69465648854961837</v>
      </c>
    </row>
    <row r="30" spans="1:24" x14ac:dyDescent="0.25">
      <c r="A30" s="12">
        <v>28</v>
      </c>
      <c r="B30" s="12">
        <v>1</v>
      </c>
      <c r="C30" s="13">
        <v>4.026675</v>
      </c>
      <c r="D30" s="12">
        <v>171</v>
      </c>
      <c r="E30" s="12">
        <v>28</v>
      </c>
      <c r="F30" s="12">
        <v>1</v>
      </c>
      <c r="G30" s="12" t="s">
        <v>39</v>
      </c>
      <c r="H30" s="13">
        <v>4.4144459999999999</v>
      </c>
      <c r="I30" s="13">
        <v>0.39300000000000002</v>
      </c>
      <c r="J30" s="13">
        <f t="shared" si="0"/>
        <v>17.77553934705</v>
      </c>
      <c r="K30" s="13">
        <f t="shared" si="1"/>
        <v>1.582483275</v>
      </c>
      <c r="L30" s="13">
        <v>0.72899999999999998</v>
      </c>
      <c r="M30" s="13">
        <v>0.69499999999999995</v>
      </c>
      <c r="N30" s="13">
        <f t="shared" si="2"/>
        <v>3.2181311339999996</v>
      </c>
      <c r="O30" s="13">
        <f t="shared" si="3"/>
        <v>0.27313500000000002</v>
      </c>
      <c r="P30" s="13">
        <f t="shared" si="4"/>
        <v>12.958368183999449</v>
      </c>
      <c r="Q30" s="13">
        <f t="shared" si="5"/>
        <v>1.0998258761250002</v>
      </c>
      <c r="R30" s="13">
        <v>4.026675</v>
      </c>
      <c r="S30" s="13">
        <v>3.2170000000000001</v>
      </c>
      <c r="T30" s="13">
        <v>0.27300000000000002</v>
      </c>
      <c r="U30" s="13">
        <f t="shared" si="6"/>
        <v>12.953813475</v>
      </c>
      <c r="V30" s="13">
        <f t="shared" si="7"/>
        <v>1.099282275</v>
      </c>
      <c r="W30" s="13">
        <f t="shared" si="8"/>
        <v>0.72874376535583407</v>
      </c>
      <c r="X30" s="13">
        <f t="shared" si="9"/>
        <v>0.69465648854961837</v>
      </c>
    </row>
    <row r="31" spans="1:24" x14ac:dyDescent="0.25">
      <c r="A31" s="12">
        <v>28</v>
      </c>
      <c r="B31" s="12">
        <v>1</v>
      </c>
      <c r="C31" s="13">
        <v>0.28989900000000002</v>
      </c>
      <c r="D31" s="12">
        <v>171</v>
      </c>
      <c r="E31" s="12">
        <v>28</v>
      </c>
      <c r="F31" s="12">
        <v>1</v>
      </c>
      <c r="G31" s="12" t="s">
        <v>39</v>
      </c>
      <c r="H31" s="13">
        <v>4.4144459999999999</v>
      </c>
      <c r="I31" s="13">
        <v>0.39300000000000002</v>
      </c>
      <c r="J31" s="13">
        <f t="shared" si="0"/>
        <v>1.279743480954</v>
      </c>
      <c r="K31" s="13">
        <f t="shared" si="1"/>
        <v>0.11393030700000001</v>
      </c>
      <c r="L31" s="13">
        <v>0.72899999999999998</v>
      </c>
      <c r="M31" s="13">
        <v>0.69499999999999995</v>
      </c>
      <c r="N31" s="13">
        <f t="shared" si="2"/>
        <v>3.2181311339999996</v>
      </c>
      <c r="O31" s="13">
        <f t="shared" si="3"/>
        <v>0.27313500000000002</v>
      </c>
      <c r="P31" s="13">
        <f t="shared" si="4"/>
        <v>0.932932997615466</v>
      </c>
      <c r="Q31" s="13">
        <f t="shared" si="5"/>
        <v>7.9181563365000013E-2</v>
      </c>
      <c r="R31" s="13">
        <v>0.28989900000000002</v>
      </c>
      <c r="S31" s="13">
        <v>3.2170000000000001</v>
      </c>
      <c r="T31" s="13">
        <v>0.27300000000000002</v>
      </c>
      <c r="U31" s="13">
        <f t="shared" si="6"/>
        <v>0.93260508300000011</v>
      </c>
      <c r="V31" s="13">
        <f t="shared" si="7"/>
        <v>7.9142427000000015E-2</v>
      </c>
      <c r="W31" s="13">
        <f t="shared" si="8"/>
        <v>0.72874376535583407</v>
      </c>
      <c r="X31" s="13">
        <f t="shared" si="9"/>
        <v>0.69465648854961837</v>
      </c>
    </row>
    <row r="32" spans="1:24" x14ac:dyDescent="0.25">
      <c r="A32" s="12">
        <v>28</v>
      </c>
      <c r="B32" s="12">
        <v>1</v>
      </c>
      <c r="C32" s="13">
        <v>4.8047969999999998</v>
      </c>
      <c r="D32" s="12">
        <v>171</v>
      </c>
      <c r="E32" s="12">
        <v>28</v>
      </c>
      <c r="F32" s="12">
        <v>1</v>
      </c>
      <c r="G32" s="12" t="s">
        <v>39</v>
      </c>
      <c r="H32" s="13">
        <v>4.4144459999999999</v>
      </c>
      <c r="I32" s="13">
        <v>0.39300000000000002</v>
      </c>
      <c r="J32" s="13">
        <f t="shared" si="0"/>
        <v>21.210516897462</v>
      </c>
      <c r="K32" s="13">
        <f t="shared" si="1"/>
        <v>1.8882852210000001</v>
      </c>
      <c r="L32" s="13">
        <v>0.72899999999999998</v>
      </c>
      <c r="M32" s="13">
        <v>0.69499999999999995</v>
      </c>
      <c r="N32" s="13">
        <f t="shared" si="2"/>
        <v>3.2181311339999996</v>
      </c>
      <c r="O32" s="13">
        <f t="shared" si="3"/>
        <v>0.27313500000000002</v>
      </c>
      <c r="P32" s="13">
        <f t="shared" si="4"/>
        <v>15.462466818249796</v>
      </c>
      <c r="Q32" s="13">
        <f t="shared" si="5"/>
        <v>1.312358228595</v>
      </c>
      <c r="R32" s="13">
        <v>4.8047969999999998</v>
      </c>
      <c r="S32" s="13">
        <v>3.2170000000000001</v>
      </c>
      <c r="T32" s="13">
        <v>0.27300000000000002</v>
      </c>
      <c r="U32" s="13">
        <f t="shared" si="6"/>
        <v>15.457031948999999</v>
      </c>
      <c r="V32" s="13">
        <f t="shared" si="7"/>
        <v>1.3117095810000001</v>
      </c>
      <c r="W32" s="13">
        <f t="shared" si="8"/>
        <v>0.72874376535583396</v>
      </c>
      <c r="X32" s="13">
        <f t="shared" si="9"/>
        <v>0.69465648854961837</v>
      </c>
    </row>
    <row r="33" spans="1:24" x14ac:dyDescent="0.25">
      <c r="A33" s="12">
        <v>28</v>
      </c>
      <c r="B33" s="12">
        <v>1</v>
      </c>
      <c r="C33" s="13">
        <v>2.3161939999999999</v>
      </c>
      <c r="D33" s="12">
        <v>171</v>
      </c>
      <c r="E33" s="12">
        <v>28</v>
      </c>
      <c r="F33" s="12">
        <v>1</v>
      </c>
      <c r="G33" s="12" t="s">
        <v>39</v>
      </c>
      <c r="H33" s="13">
        <v>4.4144459999999999</v>
      </c>
      <c r="I33" s="13">
        <v>0.39300000000000002</v>
      </c>
      <c r="J33" s="13">
        <f t="shared" si="0"/>
        <v>10.224713338523999</v>
      </c>
      <c r="K33" s="13">
        <f t="shared" si="1"/>
        <v>0.910264242</v>
      </c>
      <c r="L33" s="13">
        <v>0.72899999999999998</v>
      </c>
      <c r="M33" s="13">
        <v>0.69499999999999995</v>
      </c>
      <c r="N33" s="13">
        <f t="shared" si="2"/>
        <v>3.2181311339999996</v>
      </c>
      <c r="O33" s="13">
        <f t="shared" si="3"/>
        <v>0.27313500000000002</v>
      </c>
      <c r="P33" s="13">
        <f t="shared" si="4"/>
        <v>7.453816023783995</v>
      </c>
      <c r="Q33" s="13">
        <f t="shared" si="5"/>
        <v>0.63263364819000001</v>
      </c>
      <c r="R33" s="13">
        <v>2.3161939999999999</v>
      </c>
      <c r="S33" s="13">
        <v>3.2170000000000001</v>
      </c>
      <c r="T33" s="13">
        <v>0.27300000000000002</v>
      </c>
      <c r="U33" s="13">
        <f t="shared" si="6"/>
        <v>7.4511960979999996</v>
      </c>
      <c r="V33" s="13">
        <f t="shared" si="7"/>
        <v>0.63232096199999999</v>
      </c>
      <c r="W33" s="13">
        <f t="shared" si="8"/>
        <v>0.72874376535583396</v>
      </c>
      <c r="X33" s="13">
        <f t="shared" si="9"/>
        <v>0.69465648854961826</v>
      </c>
    </row>
    <row r="34" spans="1:24" x14ac:dyDescent="0.25">
      <c r="A34" s="12">
        <v>28</v>
      </c>
      <c r="B34" s="12">
        <v>1</v>
      </c>
      <c r="C34" s="13">
        <v>7.3650399999999996</v>
      </c>
      <c r="D34" s="12">
        <v>171</v>
      </c>
      <c r="E34" s="12">
        <v>28</v>
      </c>
      <c r="F34" s="12">
        <v>1</v>
      </c>
      <c r="G34" s="12" t="s">
        <v>39</v>
      </c>
      <c r="H34" s="13">
        <v>4.4144459999999999</v>
      </c>
      <c r="I34" s="13">
        <v>0.39300000000000002</v>
      </c>
      <c r="J34" s="13">
        <f t="shared" si="0"/>
        <v>32.512571367839996</v>
      </c>
      <c r="K34" s="13">
        <f t="shared" si="1"/>
        <v>2.8944607200000001</v>
      </c>
      <c r="L34" s="13">
        <v>0.72899999999999998</v>
      </c>
      <c r="M34" s="13">
        <v>0.69499999999999995</v>
      </c>
      <c r="N34" s="13">
        <f t="shared" si="2"/>
        <v>3.2181311339999996</v>
      </c>
      <c r="O34" s="13">
        <f t="shared" si="3"/>
        <v>0.27313500000000002</v>
      </c>
      <c r="P34" s="13">
        <f t="shared" si="4"/>
        <v>23.701664527155355</v>
      </c>
      <c r="Q34" s="13">
        <f t="shared" si="5"/>
        <v>2.0116502004000001</v>
      </c>
      <c r="R34" s="13">
        <v>7.3650399999999996</v>
      </c>
      <c r="S34" s="13">
        <v>3.2170000000000001</v>
      </c>
      <c r="T34" s="13">
        <v>0.27300000000000002</v>
      </c>
      <c r="U34" s="13">
        <f t="shared" si="6"/>
        <v>23.693333679999999</v>
      </c>
      <c r="V34" s="13">
        <f t="shared" si="7"/>
        <v>2.01065592</v>
      </c>
      <c r="W34" s="13">
        <f t="shared" si="8"/>
        <v>0.72874376535583407</v>
      </c>
      <c r="X34" s="13">
        <f t="shared" si="9"/>
        <v>0.69465648854961826</v>
      </c>
    </row>
    <row r="35" spans="1:24" x14ac:dyDescent="0.25">
      <c r="A35" s="12">
        <v>29</v>
      </c>
      <c r="B35" s="12">
        <v>1</v>
      </c>
      <c r="C35" s="13">
        <v>5.3411369999999998</v>
      </c>
      <c r="D35" s="12">
        <v>183</v>
      </c>
      <c r="E35" s="12">
        <v>29</v>
      </c>
      <c r="F35" s="12">
        <v>1</v>
      </c>
      <c r="G35" s="12" t="s">
        <v>39</v>
      </c>
      <c r="H35" s="13">
        <v>2.5221209999999998</v>
      </c>
      <c r="I35" s="13">
        <v>0.23100000000000001</v>
      </c>
      <c r="J35" s="13">
        <f t="shared" si="0"/>
        <v>13.470993791576999</v>
      </c>
      <c r="K35" s="13">
        <f t="shared" si="1"/>
        <v>1.2338026470000001</v>
      </c>
      <c r="L35" s="13">
        <v>0.61699999999999999</v>
      </c>
      <c r="M35" s="13">
        <v>0.57499999999999996</v>
      </c>
      <c r="N35" s="13">
        <f t="shared" si="2"/>
        <v>1.5561486569999998</v>
      </c>
      <c r="O35" s="13">
        <f t="shared" si="3"/>
        <v>0.132825</v>
      </c>
      <c r="P35" s="13">
        <f t="shared" si="4"/>
        <v>8.311603169403007</v>
      </c>
      <c r="Q35" s="13">
        <f t="shared" si="5"/>
        <v>0.70943652202499996</v>
      </c>
      <c r="R35" s="13">
        <v>5.3411369999999998</v>
      </c>
      <c r="S35" s="13">
        <v>1.5569999999999999</v>
      </c>
      <c r="T35" s="13">
        <v>0.13300000000000001</v>
      </c>
      <c r="U35" s="13">
        <f t="shared" si="6"/>
        <v>8.3161503089999993</v>
      </c>
      <c r="V35" s="13">
        <f t="shared" si="7"/>
        <v>0.71037122100000005</v>
      </c>
      <c r="W35" s="13">
        <f t="shared" si="8"/>
        <v>0.61733755041887362</v>
      </c>
      <c r="X35" s="13">
        <f t="shared" si="9"/>
        <v>0.5757575757575758</v>
      </c>
    </row>
    <row r="36" spans="1:24" x14ac:dyDescent="0.25">
      <c r="A36" s="12">
        <v>29</v>
      </c>
      <c r="B36" s="12">
        <v>1</v>
      </c>
      <c r="C36" s="13">
        <v>4.6422439999999998</v>
      </c>
      <c r="D36" s="12">
        <v>183</v>
      </c>
      <c r="E36" s="12">
        <v>29</v>
      </c>
      <c r="F36" s="12">
        <v>1</v>
      </c>
      <c r="G36" s="12" t="s">
        <v>39</v>
      </c>
      <c r="H36" s="13">
        <v>2.5221209999999998</v>
      </c>
      <c r="I36" s="13">
        <v>0.23100000000000001</v>
      </c>
      <c r="J36" s="13">
        <f t="shared" si="0"/>
        <v>11.708301079523999</v>
      </c>
      <c r="K36" s="13">
        <f t="shared" si="1"/>
        <v>1.0723583640000001</v>
      </c>
      <c r="L36" s="13">
        <v>0.61699999999999999</v>
      </c>
      <c r="M36" s="13">
        <v>0.57499999999999996</v>
      </c>
      <c r="N36" s="13">
        <f t="shared" si="2"/>
        <v>1.5561486569999998</v>
      </c>
      <c r="O36" s="13">
        <f t="shared" si="3"/>
        <v>0.132825</v>
      </c>
      <c r="P36" s="13">
        <f t="shared" si="4"/>
        <v>7.2240217660663069</v>
      </c>
      <c r="Q36" s="13">
        <f t="shared" si="5"/>
        <v>0.61660605930000001</v>
      </c>
      <c r="R36" s="13">
        <v>4.6422439999999998</v>
      </c>
      <c r="S36" s="13">
        <v>1.5569999999999999</v>
      </c>
      <c r="T36" s="13">
        <v>0.13300000000000001</v>
      </c>
      <c r="U36" s="13">
        <f t="shared" si="6"/>
        <v>7.2279739079999992</v>
      </c>
      <c r="V36" s="13">
        <f t="shared" si="7"/>
        <v>0.61741845200000001</v>
      </c>
      <c r="W36" s="13">
        <f t="shared" si="8"/>
        <v>0.61733755041887362</v>
      </c>
      <c r="X36" s="13">
        <f t="shared" si="9"/>
        <v>0.57575757575757569</v>
      </c>
    </row>
    <row r="37" spans="1:24" x14ac:dyDescent="0.25">
      <c r="A37" s="12">
        <v>30</v>
      </c>
      <c r="B37" s="12">
        <v>1</v>
      </c>
      <c r="C37" s="13">
        <v>4.1147000000000003E-2</v>
      </c>
      <c r="D37" s="12">
        <v>192</v>
      </c>
      <c r="E37" s="12">
        <v>30</v>
      </c>
      <c r="F37" s="12">
        <v>1</v>
      </c>
      <c r="G37" s="12" t="s">
        <v>39</v>
      </c>
      <c r="H37" s="13">
        <v>3.6430389999999999</v>
      </c>
      <c r="I37" s="13">
        <v>0.311</v>
      </c>
      <c r="J37" s="13">
        <f t="shared" si="0"/>
        <v>0.14990012573300002</v>
      </c>
      <c r="K37" s="13">
        <f t="shared" si="1"/>
        <v>1.2796717000000001E-2</v>
      </c>
      <c r="L37" s="13">
        <v>0.86299999999999999</v>
      </c>
      <c r="M37" s="13">
        <v>1.06</v>
      </c>
      <c r="N37" s="13">
        <f t="shared" si="2"/>
        <v>3.1439426569999998</v>
      </c>
      <c r="O37" s="13">
        <f t="shared" si="3"/>
        <v>0.32966000000000001</v>
      </c>
      <c r="P37" s="13">
        <f t="shared" si="4"/>
        <v>0.129363808507579</v>
      </c>
      <c r="Q37" s="13">
        <f t="shared" si="5"/>
        <v>1.3564520020000002E-2</v>
      </c>
      <c r="R37" s="13">
        <v>4.1147000000000003E-2</v>
      </c>
      <c r="S37" s="13">
        <v>3.1440000000000001</v>
      </c>
      <c r="T37" s="13">
        <v>0.308</v>
      </c>
      <c r="U37" s="13">
        <f t="shared" si="6"/>
        <v>0.129366168</v>
      </c>
      <c r="V37" s="13">
        <f t="shared" si="7"/>
        <v>1.2673276000000001E-2</v>
      </c>
      <c r="W37" s="13">
        <f t="shared" si="8"/>
        <v>0.86301574042989926</v>
      </c>
      <c r="X37" s="13">
        <f t="shared" si="9"/>
        <v>0.99035369774919613</v>
      </c>
    </row>
    <row r="38" spans="1:24" x14ac:dyDescent="0.25">
      <c r="A38" s="12">
        <v>30</v>
      </c>
      <c r="B38" s="12">
        <v>1</v>
      </c>
      <c r="C38" s="13">
        <v>5.0209999999999998E-2</v>
      </c>
      <c r="D38" s="12">
        <v>192</v>
      </c>
      <c r="E38" s="12">
        <v>30</v>
      </c>
      <c r="F38" s="12">
        <v>1</v>
      </c>
      <c r="G38" s="12" t="s">
        <v>39</v>
      </c>
      <c r="H38" s="13">
        <v>3.6430389999999999</v>
      </c>
      <c r="I38" s="13">
        <v>0.311</v>
      </c>
      <c r="J38" s="13">
        <f t="shared" si="0"/>
        <v>0.18291698818999999</v>
      </c>
      <c r="K38" s="13">
        <f t="shared" si="1"/>
        <v>1.5615309999999999E-2</v>
      </c>
      <c r="L38" s="13">
        <v>0.86299999999999999</v>
      </c>
      <c r="M38" s="13">
        <v>1.06</v>
      </c>
      <c r="N38" s="13">
        <f t="shared" si="2"/>
        <v>3.1439426569999998</v>
      </c>
      <c r="O38" s="13">
        <f t="shared" si="3"/>
        <v>0.32966000000000001</v>
      </c>
      <c r="P38" s="13">
        <f t="shared" si="4"/>
        <v>0.15785736080796997</v>
      </c>
      <c r="Q38" s="13">
        <f t="shared" si="5"/>
        <v>1.65522286E-2</v>
      </c>
      <c r="R38" s="13">
        <v>5.0209999999999998E-2</v>
      </c>
      <c r="S38" s="13">
        <v>3.1440000000000001</v>
      </c>
      <c r="T38" s="13">
        <v>0.308</v>
      </c>
      <c r="U38" s="13">
        <f t="shared" si="6"/>
        <v>0.15786024000000001</v>
      </c>
      <c r="V38" s="13">
        <f t="shared" si="7"/>
        <v>1.546468E-2</v>
      </c>
      <c r="W38" s="13">
        <f t="shared" si="8"/>
        <v>0.86301574042989948</v>
      </c>
      <c r="X38" s="13">
        <f t="shared" si="9"/>
        <v>0.99035369774919624</v>
      </c>
    </row>
    <row r="39" spans="1:24" x14ac:dyDescent="0.25">
      <c r="A39" s="12">
        <v>30</v>
      </c>
      <c r="B39" s="12">
        <v>1</v>
      </c>
      <c r="C39" s="13">
        <v>4.4987899999999996</v>
      </c>
      <c r="D39" s="12">
        <v>192</v>
      </c>
      <c r="E39" s="12">
        <v>30</v>
      </c>
      <c r="F39" s="12">
        <v>1</v>
      </c>
      <c r="G39" s="12" t="s">
        <v>39</v>
      </c>
      <c r="H39" s="13">
        <v>3.6430389999999999</v>
      </c>
      <c r="I39" s="13">
        <v>0.311</v>
      </c>
      <c r="J39" s="13">
        <f t="shared" si="0"/>
        <v>16.389267422809997</v>
      </c>
      <c r="K39" s="13">
        <f t="shared" si="1"/>
        <v>1.3991236899999999</v>
      </c>
      <c r="L39" s="13">
        <v>0.86299999999999999</v>
      </c>
      <c r="M39" s="13">
        <v>1.06</v>
      </c>
      <c r="N39" s="13">
        <f t="shared" si="2"/>
        <v>3.1439426569999998</v>
      </c>
      <c r="O39" s="13">
        <f t="shared" si="3"/>
        <v>0.32966000000000001</v>
      </c>
      <c r="P39" s="13">
        <f t="shared" si="4"/>
        <v>14.143937785885027</v>
      </c>
      <c r="Q39" s="13">
        <f t="shared" si="5"/>
        <v>1.4830711113999999</v>
      </c>
      <c r="R39" s="13">
        <v>4.4987899999999996</v>
      </c>
      <c r="S39" s="13">
        <v>3.1440000000000001</v>
      </c>
      <c r="T39" s="13">
        <v>0.308</v>
      </c>
      <c r="U39" s="13">
        <f t="shared" si="6"/>
        <v>14.144195759999999</v>
      </c>
      <c r="V39" s="13">
        <f t="shared" si="7"/>
        <v>1.3856273199999998</v>
      </c>
      <c r="W39" s="13">
        <f t="shared" si="8"/>
        <v>0.86301574042989937</v>
      </c>
      <c r="X39" s="13">
        <f t="shared" si="9"/>
        <v>0.99035369774919602</v>
      </c>
    </row>
    <row r="40" spans="1:24" x14ac:dyDescent="0.25">
      <c r="A40" s="12">
        <v>32</v>
      </c>
      <c r="B40" s="12">
        <v>1</v>
      </c>
      <c r="C40" s="13">
        <v>0.82149899999999998</v>
      </c>
      <c r="D40" s="12">
        <v>200</v>
      </c>
      <c r="E40" s="12">
        <v>32</v>
      </c>
      <c r="F40" s="12">
        <v>1</v>
      </c>
      <c r="G40" s="12" t="s">
        <v>39</v>
      </c>
      <c r="H40" s="13">
        <v>2.996324</v>
      </c>
      <c r="I40" s="13">
        <v>0.26700000000000002</v>
      </c>
      <c r="J40" s="13">
        <f t="shared" si="0"/>
        <v>2.4614771696759998</v>
      </c>
      <c r="K40" s="13">
        <f t="shared" si="1"/>
        <v>0.219340233</v>
      </c>
      <c r="L40" s="13">
        <v>0.875</v>
      </c>
      <c r="M40" s="13">
        <v>0.875</v>
      </c>
      <c r="N40" s="13">
        <f t="shared" si="2"/>
        <v>2.6217834999999998</v>
      </c>
      <c r="O40" s="13">
        <f t="shared" si="3"/>
        <v>0.23362500000000003</v>
      </c>
      <c r="P40" s="13">
        <f t="shared" si="4"/>
        <v>2.1537925234664996</v>
      </c>
      <c r="Q40" s="13">
        <f t="shared" si="5"/>
        <v>0.19192270387500002</v>
      </c>
      <c r="R40" s="13">
        <v>0.82149899999999998</v>
      </c>
      <c r="S40" s="13">
        <v>2.621</v>
      </c>
      <c r="T40" s="13">
        <v>0.23300000000000001</v>
      </c>
      <c r="U40" s="13">
        <f t="shared" si="6"/>
        <v>2.1531488789999997</v>
      </c>
      <c r="V40" s="13">
        <f t="shared" si="7"/>
        <v>0.19140926699999999</v>
      </c>
      <c r="W40" s="13">
        <f t="shared" si="8"/>
        <v>0.87473851292450344</v>
      </c>
      <c r="X40" s="13">
        <f t="shared" si="9"/>
        <v>0.87265917602996257</v>
      </c>
    </row>
    <row r="41" spans="1:24" x14ac:dyDescent="0.25">
      <c r="A41" s="12">
        <v>32</v>
      </c>
      <c r="B41" s="12">
        <v>1</v>
      </c>
      <c r="C41" s="13">
        <v>5.0882999999999998E-2</v>
      </c>
      <c r="D41" s="12">
        <v>200</v>
      </c>
      <c r="E41" s="12">
        <v>32</v>
      </c>
      <c r="F41" s="12">
        <v>1</v>
      </c>
      <c r="G41" s="12" t="s">
        <v>39</v>
      </c>
      <c r="H41" s="13">
        <v>2.996324</v>
      </c>
      <c r="I41" s="13">
        <v>0.26700000000000002</v>
      </c>
      <c r="J41" s="13">
        <f t="shared" si="0"/>
        <v>0.152461954092</v>
      </c>
      <c r="K41" s="13">
        <f t="shared" si="1"/>
        <v>1.3585761E-2</v>
      </c>
      <c r="L41" s="13">
        <v>0.875</v>
      </c>
      <c r="M41" s="13">
        <v>0.875</v>
      </c>
      <c r="N41" s="13">
        <f t="shared" si="2"/>
        <v>2.6217834999999998</v>
      </c>
      <c r="O41" s="13">
        <f t="shared" si="3"/>
        <v>0.23362500000000003</v>
      </c>
      <c r="P41" s="13">
        <f t="shared" si="4"/>
        <v>0.1334042098305</v>
      </c>
      <c r="Q41" s="13">
        <f t="shared" si="5"/>
        <v>1.1887540875000002E-2</v>
      </c>
      <c r="R41" s="13">
        <v>5.0882999999999998E-2</v>
      </c>
      <c r="S41" s="13">
        <v>2.621</v>
      </c>
      <c r="T41" s="13">
        <v>0.23300000000000001</v>
      </c>
      <c r="U41" s="13">
        <f t="shared" si="6"/>
        <v>0.133364343</v>
      </c>
      <c r="V41" s="13">
        <f t="shared" si="7"/>
        <v>1.1855739000000001E-2</v>
      </c>
      <c r="W41" s="13">
        <f t="shared" si="8"/>
        <v>0.87473851292450344</v>
      </c>
      <c r="X41" s="13">
        <f t="shared" si="9"/>
        <v>0.87265917602996257</v>
      </c>
    </row>
    <row r="42" spans="1:24" x14ac:dyDescent="0.25">
      <c r="A42" s="12">
        <v>32</v>
      </c>
      <c r="B42" s="12">
        <v>1</v>
      </c>
      <c r="C42" s="13">
        <v>1.6926779999999999</v>
      </c>
      <c r="D42" s="12">
        <v>200</v>
      </c>
      <c r="E42" s="12">
        <v>32</v>
      </c>
      <c r="F42" s="12">
        <v>1</v>
      </c>
      <c r="G42" s="12" t="s">
        <v>39</v>
      </c>
      <c r="H42" s="13">
        <v>2.996324</v>
      </c>
      <c r="I42" s="13">
        <v>0.26700000000000002</v>
      </c>
      <c r="J42" s="13">
        <f t="shared" si="0"/>
        <v>5.0718117156719993</v>
      </c>
      <c r="K42" s="13">
        <f t="shared" si="1"/>
        <v>0.45194502600000003</v>
      </c>
      <c r="L42" s="13">
        <v>0.875</v>
      </c>
      <c r="M42" s="13">
        <v>0.875</v>
      </c>
      <c r="N42" s="13">
        <f t="shared" si="2"/>
        <v>2.6217834999999998</v>
      </c>
      <c r="O42" s="13">
        <f t="shared" si="3"/>
        <v>0.23362500000000003</v>
      </c>
      <c r="P42" s="13">
        <f t="shared" si="4"/>
        <v>4.4378352512129995</v>
      </c>
      <c r="Q42" s="13">
        <f t="shared" si="5"/>
        <v>0.39545189775</v>
      </c>
      <c r="R42" s="13">
        <v>1.6926779999999999</v>
      </c>
      <c r="S42" s="13">
        <v>2.621</v>
      </c>
      <c r="T42" s="13">
        <v>0.23300000000000001</v>
      </c>
      <c r="U42" s="13">
        <f t="shared" si="6"/>
        <v>4.4365090379999996</v>
      </c>
      <c r="V42" s="13">
        <f t="shared" si="7"/>
        <v>0.39439397399999998</v>
      </c>
      <c r="W42" s="13">
        <f t="shared" si="8"/>
        <v>0.87473851292450355</v>
      </c>
      <c r="X42" s="13">
        <f t="shared" si="9"/>
        <v>0.87265917602996246</v>
      </c>
    </row>
    <row r="43" spans="1:24" x14ac:dyDescent="0.25">
      <c r="A43" s="12">
        <v>32</v>
      </c>
      <c r="B43" s="12">
        <v>1</v>
      </c>
      <c r="C43" s="13">
        <v>0.19769700000000001</v>
      </c>
      <c r="D43" s="12">
        <v>200</v>
      </c>
      <c r="E43" s="12">
        <v>32</v>
      </c>
      <c r="F43" s="12">
        <v>1</v>
      </c>
      <c r="G43" s="12" t="s">
        <v>39</v>
      </c>
      <c r="H43" s="13">
        <v>2.996324</v>
      </c>
      <c r="I43" s="13">
        <v>0.26700000000000002</v>
      </c>
      <c r="J43" s="13">
        <f t="shared" si="0"/>
        <v>0.59236426582800006</v>
      </c>
      <c r="K43" s="13">
        <f t="shared" si="1"/>
        <v>5.2785099000000009E-2</v>
      </c>
      <c r="L43" s="13">
        <v>0.875</v>
      </c>
      <c r="M43" s="13">
        <v>0.875</v>
      </c>
      <c r="N43" s="13">
        <f t="shared" si="2"/>
        <v>2.6217834999999998</v>
      </c>
      <c r="O43" s="13">
        <f t="shared" si="3"/>
        <v>0.23362500000000003</v>
      </c>
      <c r="P43" s="13">
        <f t="shared" si="4"/>
        <v>0.51831873259950001</v>
      </c>
      <c r="Q43" s="13">
        <f t="shared" si="5"/>
        <v>4.6186961625000009E-2</v>
      </c>
      <c r="R43" s="13">
        <v>0.19769700000000001</v>
      </c>
      <c r="S43" s="13">
        <v>2.621</v>
      </c>
      <c r="T43" s="13">
        <v>0.23300000000000001</v>
      </c>
      <c r="U43" s="13">
        <f t="shared" si="6"/>
        <v>0.51816383700000002</v>
      </c>
      <c r="V43" s="13">
        <f t="shared" si="7"/>
        <v>4.6063401000000004E-2</v>
      </c>
      <c r="W43" s="13">
        <f t="shared" si="8"/>
        <v>0.87473851292450344</v>
      </c>
      <c r="X43" s="13">
        <f t="shared" si="9"/>
        <v>0.87265917602996246</v>
      </c>
    </row>
    <row r="44" spans="1:24" x14ac:dyDescent="0.25">
      <c r="A44" s="12">
        <v>32</v>
      </c>
      <c r="B44" s="12">
        <v>1</v>
      </c>
      <c r="C44" s="13">
        <v>4.9429000000000001E-2</v>
      </c>
      <c r="D44" s="12">
        <v>200</v>
      </c>
      <c r="E44" s="12">
        <v>32</v>
      </c>
      <c r="F44" s="12">
        <v>1</v>
      </c>
      <c r="G44" s="12" t="s">
        <v>39</v>
      </c>
      <c r="H44" s="13">
        <v>2.996324</v>
      </c>
      <c r="I44" s="13">
        <v>0.26700000000000002</v>
      </c>
      <c r="J44" s="13">
        <f t="shared" si="0"/>
        <v>0.148105298996</v>
      </c>
      <c r="K44" s="13">
        <f t="shared" si="1"/>
        <v>1.3197543000000001E-2</v>
      </c>
      <c r="L44" s="13">
        <v>0.875</v>
      </c>
      <c r="M44" s="13">
        <v>0.875</v>
      </c>
      <c r="N44" s="13">
        <f t="shared" si="2"/>
        <v>2.6217834999999998</v>
      </c>
      <c r="O44" s="13">
        <f t="shared" si="3"/>
        <v>0.23362500000000003</v>
      </c>
      <c r="P44" s="13">
        <f t="shared" si="4"/>
        <v>0.12959213662149999</v>
      </c>
      <c r="Q44" s="13">
        <f t="shared" si="5"/>
        <v>1.1547850125000002E-2</v>
      </c>
      <c r="R44" s="13">
        <v>4.9429000000000001E-2</v>
      </c>
      <c r="S44" s="13">
        <v>2.621</v>
      </c>
      <c r="T44" s="13">
        <v>0.23300000000000001</v>
      </c>
      <c r="U44" s="13">
        <f t="shared" si="6"/>
        <v>0.12955340900000001</v>
      </c>
      <c r="V44" s="13">
        <f t="shared" si="7"/>
        <v>1.1516957000000001E-2</v>
      </c>
      <c r="W44" s="13">
        <f t="shared" si="8"/>
        <v>0.87473851292450355</v>
      </c>
      <c r="X44" s="13">
        <f t="shared" si="9"/>
        <v>0.87265917602996257</v>
      </c>
    </row>
    <row r="45" spans="1:24" x14ac:dyDescent="0.25">
      <c r="A45" s="12">
        <v>32</v>
      </c>
      <c r="B45" s="12">
        <v>1</v>
      </c>
      <c r="C45" s="13">
        <v>6.7143459999999999</v>
      </c>
      <c r="D45" s="12">
        <v>200</v>
      </c>
      <c r="E45" s="12">
        <v>32</v>
      </c>
      <c r="F45" s="12">
        <v>1</v>
      </c>
      <c r="G45" s="12" t="s">
        <v>39</v>
      </c>
      <c r="H45" s="13">
        <v>2.996324</v>
      </c>
      <c r="I45" s="13">
        <v>0.26700000000000002</v>
      </c>
      <c r="J45" s="13">
        <f t="shared" si="0"/>
        <v>20.118356064103999</v>
      </c>
      <c r="K45" s="13">
        <f t="shared" si="1"/>
        <v>1.792730382</v>
      </c>
      <c r="L45" s="13">
        <v>0.875</v>
      </c>
      <c r="M45" s="13">
        <v>0.875</v>
      </c>
      <c r="N45" s="13">
        <f t="shared" si="2"/>
        <v>2.6217834999999998</v>
      </c>
      <c r="O45" s="13">
        <f t="shared" si="3"/>
        <v>0.23362500000000003</v>
      </c>
      <c r="P45" s="13">
        <f t="shared" si="4"/>
        <v>17.603561556090998</v>
      </c>
      <c r="Q45" s="13">
        <f t="shared" si="5"/>
        <v>1.5686390842500002</v>
      </c>
      <c r="R45" s="13">
        <v>6.7143459999999999</v>
      </c>
      <c r="S45" s="13">
        <v>2.621</v>
      </c>
      <c r="T45" s="13">
        <v>0.23300000000000001</v>
      </c>
      <c r="U45" s="13">
        <f t="shared" si="6"/>
        <v>17.598300865999999</v>
      </c>
      <c r="V45" s="13">
        <f t="shared" si="7"/>
        <v>1.5644426180000002</v>
      </c>
      <c r="W45" s="13">
        <f t="shared" si="8"/>
        <v>0.87473851292450344</v>
      </c>
      <c r="X45" s="13">
        <f t="shared" si="9"/>
        <v>0.87265917602996268</v>
      </c>
    </row>
    <row r="46" spans="1:24" x14ac:dyDescent="0.25">
      <c r="A46" s="12">
        <v>95</v>
      </c>
      <c r="B46" s="12">
        <v>1</v>
      </c>
      <c r="C46" s="13">
        <v>3.846E-3</v>
      </c>
      <c r="D46" s="12">
        <v>592</v>
      </c>
      <c r="E46" s="12">
        <v>95</v>
      </c>
      <c r="F46" s="12">
        <v>1</v>
      </c>
      <c r="G46" s="12" t="s">
        <v>39</v>
      </c>
      <c r="H46" s="13">
        <v>4.4459109999999997</v>
      </c>
      <c r="I46" s="13">
        <v>0.38200000000000001</v>
      </c>
      <c r="J46" s="13">
        <f t="shared" si="0"/>
        <v>1.7098973705999998E-2</v>
      </c>
      <c r="K46" s="13">
        <f t="shared" si="1"/>
        <v>1.4691719999999999E-3</v>
      </c>
      <c r="L46" s="13">
        <v>0.79900000000000004</v>
      </c>
      <c r="M46" s="13">
        <v>0.75600000000000001</v>
      </c>
      <c r="N46" s="13">
        <f t="shared" si="2"/>
        <v>3.5522828889999998</v>
      </c>
      <c r="O46" s="13">
        <f t="shared" si="3"/>
        <v>0.28879199999999999</v>
      </c>
      <c r="P46" s="13">
        <f t="shared" si="4"/>
        <v>1.3662079991093999E-2</v>
      </c>
      <c r="Q46" s="13">
        <f t="shared" si="5"/>
        <v>1.110694032E-3</v>
      </c>
      <c r="R46" s="13">
        <v>3.846E-3</v>
      </c>
      <c r="S46" s="13">
        <v>3.47</v>
      </c>
      <c r="T46" s="13">
        <v>1.0169999999999999</v>
      </c>
      <c r="U46" s="13">
        <f t="shared" si="6"/>
        <v>1.3345620000000001E-2</v>
      </c>
      <c r="V46" s="13">
        <f t="shared" si="7"/>
        <v>3.9113819999999997E-3</v>
      </c>
      <c r="W46" s="13">
        <f t="shared" si="8"/>
        <v>0.78049245700150105</v>
      </c>
      <c r="X46" s="13">
        <f t="shared" si="9"/>
        <v>2.662303664921466</v>
      </c>
    </row>
    <row r="47" spans="1:24" x14ac:dyDescent="0.25">
      <c r="A47" s="12">
        <v>96</v>
      </c>
      <c r="B47" s="12">
        <v>1</v>
      </c>
      <c r="C47" s="13">
        <v>17.532057999999999</v>
      </c>
      <c r="D47" s="12">
        <v>599</v>
      </c>
      <c r="E47" s="12">
        <v>96</v>
      </c>
      <c r="F47" s="12">
        <v>1</v>
      </c>
      <c r="G47" s="12" t="s">
        <v>39</v>
      </c>
      <c r="H47" s="13">
        <v>4.1570109999999998</v>
      </c>
      <c r="I47" s="13">
        <v>0.34599999999999997</v>
      </c>
      <c r="J47" s="13">
        <f t="shared" si="0"/>
        <v>72.880957958637993</v>
      </c>
      <c r="K47" s="13">
        <f t="shared" si="1"/>
        <v>6.0660920679999997</v>
      </c>
      <c r="L47" s="13">
        <v>0.996</v>
      </c>
      <c r="M47" s="13">
        <v>3.4</v>
      </c>
      <c r="N47" s="13">
        <f t="shared" si="2"/>
        <v>4.1403829559999998</v>
      </c>
      <c r="O47" s="13">
        <f t="shared" si="3"/>
        <v>1.1763999999999999</v>
      </c>
      <c r="P47" s="13">
        <f t="shared" si="4"/>
        <v>72.58943412680344</v>
      </c>
      <c r="Q47" s="13">
        <f t="shared" si="5"/>
        <v>20.624713031199999</v>
      </c>
      <c r="R47" s="13">
        <v>17.532057999999999</v>
      </c>
      <c r="S47" s="13">
        <v>4.0579999999999998</v>
      </c>
      <c r="T47" s="13">
        <v>0.34599999999999997</v>
      </c>
      <c r="U47" s="13">
        <f t="shared" si="6"/>
        <v>71.145091363999995</v>
      </c>
      <c r="V47" s="13">
        <f t="shared" si="7"/>
        <v>6.0660920679999997</v>
      </c>
      <c r="W47" s="13">
        <f t="shared" si="8"/>
        <v>0.97618216550305015</v>
      </c>
      <c r="X47" s="13">
        <f t="shared" si="9"/>
        <v>1</v>
      </c>
    </row>
    <row r="48" spans="1:24" x14ac:dyDescent="0.25">
      <c r="A48" s="12">
        <v>96</v>
      </c>
      <c r="B48" s="12">
        <v>1</v>
      </c>
      <c r="C48" s="13">
        <v>4.386088</v>
      </c>
      <c r="D48" s="12">
        <v>599</v>
      </c>
      <c r="E48" s="12">
        <v>96</v>
      </c>
      <c r="F48" s="12">
        <v>1</v>
      </c>
      <c r="G48" s="12" t="s">
        <v>39</v>
      </c>
      <c r="H48" s="13">
        <v>4.1570109999999998</v>
      </c>
      <c r="I48" s="13">
        <v>0.34599999999999997</v>
      </c>
      <c r="J48" s="13">
        <f t="shared" si="0"/>
        <v>18.233016062967998</v>
      </c>
      <c r="K48" s="13">
        <f t="shared" si="1"/>
        <v>1.5175864479999999</v>
      </c>
      <c r="L48" s="13">
        <v>0.996</v>
      </c>
      <c r="M48" s="13">
        <v>3.4</v>
      </c>
      <c r="N48" s="13">
        <f t="shared" si="2"/>
        <v>4.1403829559999998</v>
      </c>
      <c r="O48" s="13">
        <f t="shared" si="3"/>
        <v>1.1763999999999999</v>
      </c>
      <c r="P48" s="13">
        <f t="shared" si="4"/>
        <v>18.160083998716129</v>
      </c>
      <c r="Q48" s="13">
        <f t="shared" si="5"/>
        <v>5.1597939231999996</v>
      </c>
      <c r="R48" s="13">
        <v>4.386088</v>
      </c>
      <c r="S48" s="13">
        <v>4.0579999999999998</v>
      </c>
      <c r="T48" s="13">
        <v>0.34599999999999997</v>
      </c>
      <c r="U48" s="13">
        <f t="shared" si="6"/>
        <v>17.798745103999998</v>
      </c>
      <c r="V48" s="13">
        <f t="shared" si="7"/>
        <v>1.5175864479999999</v>
      </c>
      <c r="W48" s="13">
        <f t="shared" si="8"/>
        <v>0.97618216550305015</v>
      </c>
      <c r="X48" s="13">
        <f t="shared" si="9"/>
        <v>1</v>
      </c>
    </row>
    <row r="49" spans="1:24" x14ac:dyDescent="0.25">
      <c r="A49" s="12">
        <v>18</v>
      </c>
      <c r="B49" s="12">
        <v>2</v>
      </c>
      <c r="C49" s="13">
        <v>3.0637000000000001E-2</v>
      </c>
      <c r="D49" s="12">
        <v>79</v>
      </c>
      <c r="E49" s="12">
        <v>18</v>
      </c>
      <c r="F49" s="12">
        <v>2</v>
      </c>
      <c r="G49" s="12" t="s">
        <v>40</v>
      </c>
      <c r="H49" s="13">
        <v>6.365475</v>
      </c>
      <c r="I49" s="13">
        <v>0.317</v>
      </c>
      <c r="J49" s="13">
        <f t="shared" si="0"/>
        <v>0.19501905757500002</v>
      </c>
      <c r="K49" s="13">
        <f t="shared" si="1"/>
        <v>9.7119290000000011E-3</v>
      </c>
      <c r="L49" s="13">
        <v>0.58199999999999996</v>
      </c>
      <c r="M49" s="13">
        <v>0.52700000000000002</v>
      </c>
      <c r="N49" s="13">
        <f t="shared" si="2"/>
        <v>3.7047064499999998</v>
      </c>
      <c r="O49" s="13">
        <f t="shared" si="3"/>
        <v>0.16705900000000001</v>
      </c>
      <c r="P49" s="13">
        <f t="shared" si="4"/>
        <v>0.11350109150865</v>
      </c>
      <c r="Q49" s="13">
        <f t="shared" si="5"/>
        <v>5.118186583000001E-3</v>
      </c>
      <c r="R49" s="13">
        <v>3.0637000000000001E-2</v>
      </c>
      <c r="S49" s="13">
        <v>3.3140000000000001</v>
      </c>
      <c r="T49" s="13">
        <v>0.152</v>
      </c>
      <c r="U49" s="13">
        <f t="shared" si="6"/>
        <v>0.101531018</v>
      </c>
      <c r="V49" s="13">
        <f t="shared" si="7"/>
        <v>4.6568240000000004E-3</v>
      </c>
      <c r="W49" s="13">
        <f t="shared" si="8"/>
        <v>0.52062100628782604</v>
      </c>
      <c r="X49" s="13">
        <f t="shared" si="9"/>
        <v>0.47949526813880122</v>
      </c>
    </row>
    <row r="50" spans="1:24" x14ac:dyDescent="0.25">
      <c r="A50" s="12">
        <v>22</v>
      </c>
      <c r="B50" s="12">
        <v>2</v>
      </c>
      <c r="C50" s="13">
        <v>3.2190000000000001E-3</v>
      </c>
      <c r="D50" s="12">
        <v>110</v>
      </c>
      <c r="E50" s="12">
        <v>22</v>
      </c>
      <c r="F50" s="12">
        <v>2</v>
      </c>
      <c r="G50" s="12" t="s">
        <v>40</v>
      </c>
      <c r="H50" s="13">
        <v>7.1240199999999998</v>
      </c>
      <c r="I50" s="13">
        <v>0.33500000000000002</v>
      </c>
      <c r="J50" s="13">
        <f t="shared" si="0"/>
        <v>2.293222038E-2</v>
      </c>
      <c r="K50" s="13">
        <f t="shared" si="1"/>
        <v>1.0783650000000002E-3</v>
      </c>
      <c r="L50" s="13">
        <v>0.499</v>
      </c>
      <c r="M50" s="13">
        <v>0.58499999999999996</v>
      </c>
      <c r="N50" s="13">
        <f t="shared" si="2"/>
        <v>3.5548859799999999</v>
      </c>
      <c r="O50" s="13">
        <f t="shared" si="3"/>
        <v>0.19597500000000001</v>
      </c>
      <c r="P50" s="13">
        <f t="shared" si="4"/>
        <v>1.1443177969619999E-2</v>
      </c>
      <c r="Q50" s="13">
        <f t="shared" si="5"/>
        <v>6.3084352500000003E-4</v>
      </c>
      <c r="R50" s="13">
        <v>3.2190000000000001E-3</v>
      </c>
      <c r="S50" s="13">
        <v>3.1859999999999999</v>
      </c>
      <c r="T50" s="13">
        <v>0.17899999999999999</v>
      </c>
      <c r="U50" s="13">
        <f t="shared" si="6"/>
        <v>1.0255734000000001E-2</v>
      </c>
      <c r="V50" s="13">
        <f t="shared" si="7"/>
        <v>5.7620100000000004E-4</v>
      </c>
      <c r="W50" s="13">
        <f t="shared" si="8"/>
        <v>0.44721940702019369</v>
      </c>
      <c r="X50" s="13">
        <f t="shared" si="9"/>
        <v>0.53432835820895519</v>
      </c>
    </row>
    <row r="51" spans="1:24" x14ac:dyDescent="0.25">
      <c r="A51" s="12">
        <v>24</v>
      </c>
      <c r="B51" s="12">
        <v>2</v>
      </c>
      <c r="C51" s="13">
        <v>1.517978</v>
      </c>
      <c r="D51" s="12">
        <v>132</v>
      </c>
      <c r="E51" s="12">
        <v>24</v>
      </c>
      <c r="F51" s="12">
        <v>2</v>
      </c>
      <c r="G51" s="12" t="s">
        <v>40</v>
      </c>
      <c r="H51" s="13">
        <v>9.1244270000000007</v>
      </c>
      <c r="I51" s="13">
        <v>0.747</v>
      </c>
      <c r="J51" s="13">
        <f t="shared" si="0"/>
        <v>13.850679448606002</v>
      </c>
      <c r="K51" s="13">
        <f t="shared" si="1"/>
        <v>1.1339295659999999</v>
      </c>
      <c r="L51" s="13">
        <v>0.23100000000000001</v>
      </c>
      <c r="M51" s="13">
        <v>0.11700000000000001</v>
      </c>
      <c r="N51" s="13">
        <f t="shared" si="2"/>
        <v>2.1077426370000003</v>
      </c>
      <c r="O51" s="13">
        <f t="shared" si="3"/>
        <v>8.7399000000000004E-2</v>
      </c>
      <c r="P51" s="13">
        <f t="shared" si="4"/>
        <v>3.1995069526279867</v>
      </c>
      <c r="Q51" s="13">
        <f t="shared" si="5"/>
        <v>0.132669759222</v>
      </c>
      <c r="R51" s="13">
        <v>1.517978</v>
      </c>
      <c r="S51" s="13">
        <v>1.216</v>
      </c>
      <c r="T51" s="13">
        <v>4.4999999999999998E-2</v>
      </c>
      <c r="U51" s="13">
        <f t="shared" si="6"/>
        <v>1.8458612480000001</v>
      </c>
      <c r="V51" s="13">
        <f t="shared" si="7"/>
        <v>6.8309010000000003E-2</v>
      </c>
      <c r="W51" s="13">
        <f t="shared" si="8"/>
        <v>0.13326864251311341</v>
      </c>
      <c r="X51" s="13">
        <f t="shared" si="9"/>
        <v>6.0240963855421693E-2</v>
      </c>
    </row>
    <row r="52" spans="1:24" x14ac:dyDescent="0.25">
      <c r="A52" s="12">
        <v>24</v>
      </c>
      <c r="B52" s="12">
        <v>2</v>
      </c>
      <c r="C52" s="13">
        <v>5.5999999999999999E-5</v>
      </c>
      <c r="D52" s="12">
        <v>132</v>
      </c>
      <c r="E52" s="12">
        <v>24</v>
      </c>
      <c r="F52" s="12">
        <v>2</v>
      </c>
      <c r="G52" s="12" t="s">
        <v>40</v>
      </c>
      <c r="H52" s="13">
        <v>9.1244270000000007</v>
      </c>
      <c r="I52" s="13">
        <v>0.747</v>
      </c>
      <c r="J52" s="13">
        <f t="shared" si="0"/>
        <v>5.1096791200000002E-4</v>
      </c>
      <c r="K52" s="13">
        <f t="shared" si="1"/>
        <v>4.1832000000000002E-5</v>
      </c>
      <c r="L52" s="13">
        <v>0.23100000000000001</v>
      </c>
      <c r="M52" s="13">
        <v>0.11700000000000001</v>
      </c>
      <c r="N52" s="13">
        <f t="shared" si="2"/>
        <v>2.1077426370000003</v>
      </c>
      <c r="O52" s="13">
        <f t="shared" si="3"/>
        <v>8.7399000000000004E-2</v>
      </c>
      <c r="P52" s="13">
        <f t="shared" si="4"/>
        <v>1.1803358767200001E-4</v>
      </c>
      <c r="Q52" s="13">
        <f t="shared" si="5"/>
        <v>4.8943440000000002E-6</v>
      </c>
      <c r="R52" s="13">
        <v>5.5999999999999999E-5</v>
      </c>
      <c r="S52" s="13">
        <v>1.216</v>
      </c>
      <c r="T52" s="13">
        <v>4.4999999999999998E-2</v>
      </c>
      <c r="U52" s="13">
        <f t="shared" si="6"/>
        <v>6.8095999999999993E-5</v>
      </c>
      <c r="V52" s="13">
        <f t="shared" si="7"/>
        <v>2.52E-6</v>
      </c>
      <c r="W52" s="13">
        <f t="shared" si="8"/>
        <v>0.13326864251311341</v>
      </c>
      <c r="X52" s="13">
        <f t="shared" si="9"/>
        <v>6.0240963855421686E-2</v>
      </c>
    </row>
    <row r="53" spans="1:24" x14ac:dyDescent="0.25">
      <c r="A53" s="12">
        <v>24</v>
      </c>
      <c r="B53" s="12">
        <v>2</v>
      </c>
      <c r="C53" s="13">
        <v>0.34027600000000002</v>
      </c>
      <c r="D53" s="12">
        <v>132</v>
      </c>
      <c r="E53" s="12">
        <v>24</v>
      </c>
      <c r="F53" s="12">
        <v>2</v>
      </c>
      <c r="G53" s="12" t="s">
        <v>40</v>
      </c>
      <c r="H53" s="13">
        <v>9.1244270000000007</v>
      </c>
      <c r="I53" s="13">
        <v>0.747</v>
      </c>
      <c r="J53" s="13">
        <f t="shared" si="0"/>
        <v>3.1048235218520004</v>
      </c>
      <c r="K53" s="13">
        <f t="shared" si="1"/>
        <v>0.25418617200000004</v>
      </c>
      <c r="L53" s="13">
        <v>0.23100000000000001</v>
      </c>
      <c r="M53" s="13">
        <v>0.11700000000000001</v>
      </c>
      <c r="N53" s="13">
        <f t="shared" si="2"/>
        <v>2.1077426370000003</v>
      </c>
      <c r="O53" s="13">
        <f t="shared" si="3"/>
        <v>8.7399000000000004E-2</v>
      </c>
      <c r="P53" s="13">
        <f t="shared" si="4"/>
        <v>0.71721423354781211</v>
      </c>
      <c r="Q53" s="13">
        <f t="shared" si="5"/>
        <v>2.9739782124000004E-2</v>
      </c>
      <c r="R53" s="13">
        <v>0.34027600000000002</v>
      </c>
      <c r="S53" s="13">
        <v>1.216</v>
      </c>
      <c r="T53" s="13">
        <v>4.4999999999999998E-2</v>
      </c>
      <c r="U53" s="13">
        <f t="shared" si="6"/>
        <v>0.41377561600000001</v>
      </c>
      <c r="V53" s="13">
        <f t="shared" si="7"/>
        <v>1.531242E-2</v>
      </c>
      <c r="W53" s="13">
        <f t="shared" si="8"/>
        <v>0.13326864251311341</v>
      </c>
      <c r="X53" s="13">
        <f t="shared" si="9"/>
        <v>6.0240963855421679E-2</v>
      </c>
    </row>
    <row r="54" spans="1:24" x14ac:dyDescent="0.25">
      <c r="A54" s="12">
        <v>24</v>
      </c>
      <c r="B54" s="12">
        <v>2</v>
      </c>
      <c r="C54" s="13">
        <v>0.348831</v>
      </c>
      <c r="D54" s="12">
        <v>132</v>
      </c>
      <c r="E54" s="12">
        <v>24</v>
      </c>
      <c r="F54" s="12">
        <v>2</v>
      </c>
      <c r="G54" s="12" t="s">
        <v>40</v>
      </c>
      <c r="H54" s="13">
        <v>9.1244270000000007</v>
      </c>
      <c r="I54" s="13">
        <v>0.747</v>
      </c>
      <c r="J54" s="13">
        <f t="shared" si="0"/>
        <v>3.1828829948370001</v>
      </c>
      <c r="K54" s="13">
        <f t="shared" si="1"/>
        <v>0.26057675699999999</v>
      </c>
      <c r="L54" s="13">
        <v>0.23100000000000001</v>
      </c>
      <c r="M54" s="13">
        <v>0.11700000000000001</v>
      </c>
      <c r="N54" s="13">
        <f t="shared" si="2"/>
        <v>2.1077426370000003</v>
      </c>
      <c r="O54" s="13">
        <f t="shared" si="3"/>
        <v>8.7399000000000004E-2</v>
      </c>
      <c r="P54" s="13">
        <f t="shared" si="4"/>
        <v>0.73524597180734708</v>
      </c>
      <c r="Q54" s="13">
        <f t="shared" si="5"/>
        <v>3.0487480569000001E-2</v>
      </c>
      <c r="R54" s="13">
        <v>0.348831</v>
      </c>
      <c r="S54" s="13">
        <v>1.216</v>
      </c>
      <c r="T54" s="13">
        <v>4.4999999999999998E-2</v>
      </c>
      <c r="U54" s="13">
        <f t="shared" si="6"/>
        <v>0.42417849600000002</v>
      </c>
      <c r="V54" s="13">
        <f t="shared" si="7"/>
        <v>1.5697394999999999E-2</v>
      </c>
      <c r="W54" s="13">
        <f t="shared" si="8"/>
        <v>0.13326864251311343</v>
      </c>
      <c r="X54" s="13">
        <f t="shared" si="9"/>
        <v>6.0240963855421686E-2</v>
      </c>
    </row>
    <row r="55" spans="1:24" x14ac:dyDescent="0.25">
      <c r="A55" s="12">
        <v>24</v>
      </c>
      <c r="B55" s="12">
        <v>2</v>
      </c>
      <c r="C55" s="13">
        <v>5.6850250000000004</v>
      </c>
      <c r="D55" s="12">
        <v>132</v>
      </c>
      <c r="E55" s="12">
        <v>24</v>
      </c>
      <c r="F55" s="12">
        <v>2</v>
      </c>
      <c r="G55" s="12" t="s">
        <v>40</v>
      </c>
      <c r="H55" s="13">
        <v>9.1244270000000007</v>
      </c>
      <c r="I55" s="13">
        <v>0.747</v>
      </c>
      <c r="J55" s="13">
        <f t="shared" si="0"/>
        <v>51.872595605675009</v>
      </c>
      <c r="K55" s="13">
        <f t="shared" si="1"/>
        <v>4.2467136750000005</v>
      </c>
      <c r="L55" s="13">
        <v>0.23100000000000001</v>
      </c>
      <c r="M55" s="13">
        <v>0.11700000000000001</v>
      </c>
      <c r="N55" s="13">
        <f t="shared" si="2"/>
        <v>2.1077426370000003</v>
      </c>
      <c r="O55" s="13">
        <f t="shared" si="3"/>
        <v>8.7399000000000004E-2</v>
      </c>
      <c r="P55" s="13">
        <f t="shared" si="4"/>
        <v>11.982569584910928</v>
      </c>
      <c r="Q55" s="13">
        <f t="shared" si="5"/>
        <v>0.49686549997500007</v>
      </c>
      <c r="R55" s="13">
        <v>5.6850250000000004</v>
      </c>
      <c r="S55" s="13">
        <v>1.216</v>
      </c>
      <c r="T55" s="13">
        <v>4.4999999999999998E-2</v>
      </c>
      <c r="U55" s="13">
        <f t="shared" si="6"/>
        <v>6.9129904</v>
      </c>
      <c r="V55" s="13">
        <f t="shared" si="7"/>
        <v>0.25582612500000002</v>
      </c>
      <c r="W55" s="13">
        <f t="shared" si="8"/>
        <v>0.13326864251311341</v>
      </c>
      <c r="X55" s="13">
        <f t="shared" si="9"/>
        <v>6.0240963855421686E-2</v>
      </c>
    </row>
    <row r="56" spans="1:24" x14ac:dyDescent="0.25">
      <c r="A56" s="12">
        <v>24</v>
      </c>
      <c r="B56" s="12">
        <v>2</v>
      </c>
      <c r="C56" s="13">
        <v>52.829222999999999</v>
      </c>
      <c r="D56" s="12">
        <v>132</v>
      </c>
      <c r="E56" s="12">
        <v>24</v>
      </c>
      <c r="F56" s="12">
        <v>2</v>
      </c>
      <c r="G56" s="12" t="s">
        <v>40</v>
      </c>
      <c r="H56" s="13">
        <v>9.1244270000000007</v>
      </c>
      <c r="I56" s="13">
        <v>0.747</v>
      </c>
      <c r="J56" s="13">
        <f t="shared" si="0"/>
        <v>482.03638873022101</v>
      </c>
      <c r="K56" s="13">
        <f t="shared" si="1"/>
        <v>39.463429581</v>
      </c>
      <c r="L56" s="13">
        <v>0.23100000000000001</v>
      </c>
      <c r="M56" s="13">
        <v>0.11700000000000001</v>
      </c>
      <c r="N56" s="13">
        <f t="shared" si="2"/>
        <v>2.1077426370000003</v>
      </c>
      <c r="O56" s="13">
        <f t="shared" si="3"/>
        <v>8.7399000000000004E-2</v>
      </c>
      <c r="P56" s="13">
        <f t="shared" si="4"/>
        <v>111.35040579668106</v>
      </c>
      <c r="Q56" s="13">
        <f t="shared" si="5"/>
        <v>4.6172212609769998</v>
      </c>
      <c r="R56" s="13">
        <v>52.829222999999999</v>
      </c>
      <c r="S56" s="13">
        <v>1.216</v>
      </c>
      <c r="T56" s="13">
        <v>4.4999999999999998E-2</v>
      </c>
      <c r="U56" s="13">
        <f t="shared" si="6"/>
        <v>64.240335168000001</v>
      </c>
      <c r="V56" s="13">
        <f t="shared" si="7"/>
        <v>2.3773150350000001</v>
      </c>
      <c r="W56" s="13">
        <f t="shared" si="8"/>
        <v>0.13326864251311343</v>
      </c>
      <c r="X56" s="13">
        <f t="shared" si="9"/>
        <v>6.0240963855421686E-2</v>
      </c>
    </row>
    <row r="57" spans="1:24" x14ac:dyDescent="0.25">
      <c r="A57" s="12">
        <v>24</v>
      </c>
      <c r="B57" s="12">
        <v>2</v>
      </c>
      <c r="C57" s="13">
        <v>141.987404</v>
      </c>
      <c r="D57" s="12">
        <v>132</v>
      </c>
      <c r="E57" s="12">
        <v>24</v>
      </c>
      <c r="F57" s="12">
        <v>2</v>
      </c>
      <c r="G57" s="12" t="s">
        <v>40</v>
      </c>
      <c r="H57" s="13">
        <v>9.1244270000000007</v>
      </c>
      <c r="I57" s="13">
        <v>0.747</v>
      </c>
      <c r="J57" s="13">
        <f t="shared" si="0"/>
        <v>1295.553702717508</v>
      </c>
      <c r="K57" s="13">
        <f t="shared" si="1"/>
        <v>106.064590788</v>
      </c>
      <c r="L57" s="13">
        <v>0.23100000000000001</v>
      </c>
      <c r="M57" s="13">
        <v>0.11700000000000001</v>
      </c>
      <c r="N57" s="13">
        <f t="shared" si="2"/>
        <v>2.1077426370000003</v>
      </c>
      <c r="O57" s="13">
        <f t="shared" si="3"/>
        <v>8.7399000000000004E-2</v>
      </c>
      <c r="P57" s="13">
        <f t="shared" si="4"/>
        <v>299.27290532774441</v>
      </c>
      <c r="Q57" s="13">
        <f t="shared" si="5"/>
        <v>12.409557122196</v>
      </c>
      <c r="R57" s="13">
        <v>141.987404</v>
      </c>
      <c r="S57" s="13">
        <v>1.216</v>
      </c>
      <c r="T57" s="13">
        <v>4.4999999999999998E-2</v>
      </c>
      <c r="U57" s="13">
        <f t="shared" si="6"/>
        <v>172.65668326399998</v>
      </c>
      <c r="V57" s="13">
        <f t="shared" si="7"/>
        <v>6.3894331799999993</v>
      </c>
      <c r="W57" s="13">
        <f t="shared" si="8"/>
        <v>0.13326864251311341</v>
      </c>
      <c r="X57" s="13">
        <f t="shared" si="9"/>
        <v>6.0240963855421679E-2</v>
      </c>
    </row>
    <row r="58" spans="1:24" x14ac:dyDescent="0.25">
      <c r="A58" s="12">
        <v>24</v>
      </c>
      <c r="B58" s="12">
        <v>2</v>
      </c>
      <c r="C58" s="13">
        <v>154.16892999999999</v>
      </c>
      <c r="D58" s="12">
        <v>132</v>
      </c>
      <c r="E58" s="12">
        <v>24</v>
      </c>
      <c r="F58" s="12">
        <v>2</v>
      </c>
      <c r="G58" s="12" t="s">
        <v>40</v>
      </c>
      <c r="H58" s="13">
        <v>9.1244270000000007</v>
      </c>
      <c r="I58" s="13">
        <v>0.747</v>
      </c>
      <c r="J58" s="13">
        <f t="shared" si="0"/>
        <v>1406.70314745311</v>
      </c>
      <c r="K58" s="13">
        <f t="shared" si="1"/>
        <v>115.16419070999999</v>
      </c>
      <c r="L58" s="13">
        <v>0.23100000000000001</v>
      </c>
      <c r="M58" s="13">
        <v>0.11700000000000001</v>
      </c>
      <c r="N58" s="13">
        <f t="shared" si="2"/>
        <v>2.1077426370000003</v>
      </c>
      <c r="O58" s="13">
        <f t="shared" si="3"/>
        <v>8.7399000000000004E-2</v>
      </c>
      <c r="P58" s="13">
        <f t="shared" si="4"/>
        <v>324.94842706166844</v>
      </c>
      <c r="Q58" s="13">
        <f t="shared" si="5"/>
        <v>13.47421031307</v>
      </c>
      <c r="R58" s="13">
        <v>154.16892999999999</v>
      </c>
      <c r="S58" s="13">
        <v>1.216</v>
      </c>
      <c r="T58" s="13">
        <v>4.4999999999999998E-2</v>
      </c>
      <c r="U58" s="13">
        <f t="shared" si="6"/>
        <v>187.46941887999998</v>
      </c>
      <c r="V58" s="13">
        <f t="shared" si="7"/>
        <v>6.9376018499999992</v>
      </c>
      <c r="W58" s="13">
        <f t="shared" si="8"/>
        <v>0.13326864251311341</v>
      </c>
      <c r="X58" s="13">
        <f t="shared" si="9"/>
        <v>6.0240963855421686E-2</v>
      </c>
    </row>
    <row r="59" spans="1:24" x14ac:dyDescent="0.25">
      <c r="A59" s="12">
        <v>25</v>
      </c>
      <c r="B59" s="12">
        <v>2</v>
      </c>
      <c r="C59" s="13">
        <v>2E-3</v>
      </c>
      <c r="D59" s="12">
        <v>143</v>
      </c>
      <c r="E59" s="12">
        <v>25</v>
      </c>
      <c r="F59" s="12">
        <v>2</v>
      </c>
      <c r="G59" s="12" t="s">
        <v>40</v>
      </c>
      <c r="H59" s="13">
        <v>7.5946639999999999</v>
      </c>
      <c r="I59" s="13">
        <v>0.68300000000000005</v>
      </c>
      <c r="J59" s="13">
        <f t="shared" si="0"/>
        <v>1.5189328E-2</v>
      </c>
      <c r="K59" s="13">
        <f t="shared" si="1"/>
        <v>1.366E-3</v>
      </c>
      <c r="L59" s="13">
        <v>0.56799999999999995</v>
      </c>
      <c r="M59" s="13">
        <v>0.48199999999999998</v>
      </c>
      <c r="N59" s="13">
        <f t="shared" si="2"/>
        <v>4.3137691519999999</v>
      </c>
      <c r="O59" s="13">
        <f t="shared" si="3"/>
        <v>0.329206</v>
      </c>
      <c r="P59" s="13">
        <f t="shared" si="4"/>
        <v>8.6275383039999994E-3</v>
      </c>
      <c r="Q59" s="13">
        <f t="shared" si="5"/>
        <v>6.5841200000000004E-4</v>
      </c>
      <c r="R59" s="13">
        <v>2E-3</v>
      </c>
      <c r="S59" s="13">
        <v>4.3159999999999998</v>
      </c>
      <c r="T59" s="13">
        <v>0.32900000000000001</v>
      </c>
      <c r="U59" s="13">
        <f t="shared" si="6"/>
        <v>8.631999999999999E-3</v>
      </c>
      <c r="V59" s="13">
        <f t="shared" si="7"/>
        <v>6.5800000000000006E-4</v>
      </c>
      <c r="W59" s="13">
        <f t="shared" si="8"/>
        <v>0.56829373886718348</v>
      </c>
      <c r="X59" s="13">
        <f t="shared" si="9"/>
        <v>0.48169838945827237</v>
      </c>
    </row>
    <row r="60" spans="1:24" x14ac:dyDescent="0.25">
      <c r="A60" s="12">
        <v>25</v>
      </c>
      <c r="B60" s="12">
        <v>2</v>
      </c>
      <c r="C60" s="13">
        <v>7.9934000000000005E-2</v>
      </c>
      <c r="D60" s="12">
        <v>143</v>
      </c>
      <c r="E60" s="12">
        <v>25</v>
      </c>
      <c r="F60" s="12">
        <v>2</v>
      </c>
      <c r="G60" s="12" t="s">
        <v>40</v>
      </c>
      <c r="H60" s="13">
        <v>7.5946639999999999</v>
      </c>
      <c r="I60" s="13">
        <v>0.68300000000000005</v>
      </c>
      <c r="J60" s="13">
        <f t="shared" si="0"/>
        <v>0.607071872176</v>
      </c>
      <c r="K60" s="13">
        <f t="shared" si="1"/>
        <v>5.4594922000000011E-2</v>
      </c>
      <c r="L60" s="13">
        <v>0.56799999999999995</v>
      </c>
      <c r="M60" s="13">
        <v>0.48199999999999998</v>
      </c>
      <c r="N60" s="13">
        <f t="shared" si="2"/>
        <v>4.3137691519999999</v>
      </c>
      <c r="O60" s="13">
        <f t="shared" si="3"/>
        <v>0.329206</v>
      </c>
      <c r="P60" s="13">
        <f t="shared" si="4"/>
        <v>0.34481682339596803</v>
      </c>
      <c r="Q60" s="13">
        <f t="shared" si="5"/>
        <v>2.6314752404E-2</v>
      </c>
      <c r="R60" s="13">
        <v>7.9934000000000005E-2</v>
      </c>
      <c r="S60" s="13">
        <v>4.3159999999999998</v>
      </c>
      <c r="T60" s="13">
        <v>0.32900000000000001</v>
      </c>
      <c r="U60" s="13">
        <f t="shared" si="6"/>
        <v>0.34499514400000003</v>
      </c>
      <c r="V60" s="13">
        <f t="shared" si="7"/>
        <v>2.6298286000000004E-2</v>
      </c>
      <c r="W60" s="13">
        <f t="shared" si="8"/>
        <v>0.5682937388671836</v>
      </c>
      <c r="X60" s="13">
        <f t="shared" si="9"/>
        <v>0.48169838945827231</v>
      </c>
    </row>
    <row r="61" spans="1:24" x14ac:dyDescent="0.25">
      <c r="A61" s="12">
        <v>25</v>
      </c>
      <c r="B61" s="12">
        <v>2</v>
      </c>
      <c r="C61" s="13">
        <v>2.1187119999999999</v>
      </c>
      <c r="D61" s="12">
        <v>143</v>
      </c>
      <c r="E61" s="12">
        <v>25</v>
      </c>
      <c r="F61" s="12">
        <v>2</v>
      </c>
      <c r="G61" s="12" t="s">
        <v>40</v>
      </c>
      <c r="H61" s="13">
        <v>7.5946639999999999</v>
      </c>
      <c r="I61" s="13">
        <v>0.68300000000000005</v>
      </c>
      <c r="J61" s="13">
        <f t="shared" si="0"/>
        <v>16.090905752767998</v>
      </c>
      <c r="K61" s="13">
        <f t="shared" si="1"/>
        <v>1.447080296</v>
      </c>
      <c r="L61" s="13">
        <v>0.56799999999999995</v>
      </c>
      <c r="M61" s="13">
        <v>0.48199999999999998</v>
      </c>
      <c r="N61" s="13">
        <f t="shared" si="2"/>
        <v>4.3137691519999999</v>
      </c>
      <c r="O61" s="13">
        <f t="shared" si="3"/>
        <v>0.329206</v>
      </c>
      <c r="P61" s="13">
        <f t="shared" si="4"/>
        <v>9.1396344675722236</v>
      </c>
      <c r="Q61" s="13">
        <f t="shared" si="5"/>
        <v>0.69749270267199992</v>
      </c>
      <c r="R61" s="13">
        <v>2.1187119999999999</v>
      </c>
      <c r="S61" s="13">
        <v>4.3159999999999998</v>
      </c>
      <c r="T61" s="13">
        <v>0.32900000000000001</v>
      </c>
      <c r="U61" s="13">
        <f t="shared" si="6"/>
        <v>9.1443609919999993</v>
      </c>
      <c r="V61" s="13">
        <f t="shared" si="7"/>
        <v>0.69705624799999999</v>
      </c>
      <c r="W61" s="13">
        <f t="shared" si="8"/>
        <v>0.5682937388671836</v>
      </c>
      <c r="X61" s="13">
        <f t="shared" si="9"/>
        <v>0.48169838945827231</v>
      </c>
    </row>
    <row r="62" spans="1:24" x14ac:dyDescent="0.25">
      <c r="A62" s="12">
        <v>25</v>
      </c>
      <c r="B62" s="12">
        <v>2</v>
      </c>
      <c r="C62" s="13">
        <v>0.16478200000000001</v>
      </c>
      <c r="D62" s="12">
        <v>143</v>
      </c>
      <c r="E62" s="12">
        <v>25</v>
      </c>
      <c r="F62" s="12">
        <v>2</v>
      </c>
      <c r="G62" s="12" t="s">
        <v>40</v>
      </c>
      <c r="H62" s="13">
        <v>7.5946639999999999</v>
      </c>
      <c r="I62" s="13">
        <v>0.68300000000000005</v>
      </c>
      <c r="J62" s="13">
        <f t="shared" si="0"/>
        <v>1.251463923248</v>
      </c>
      <c r="K62" s="13">
        <f t="shared" si="1"/>
        <v>0.11254610600000002</v>
      </c>
      <c r="L62" s="13">
        <v>0.56799999999999995</v>
      </c>
      <c r="M62" s="13">
        <v>0.48199999999999998</v>
      </c>
      <c r="N62" s="13">
        <f t="shared" si="2"/>
        <v>4.3137691519999999</v>
      </c>
      <c r="O62" s="13">
        <f t="shared" si="3"/>
        <v>0.329206</v>
      </c>
      <c r="P62" s="13">
        <f t="shared" si="4"/>
        <v>0.71083150840486398</v>
      </c>
      <c r="Q62" s="13">
        <f t="shared" si="5"/>
        <v>5.4247223092000002E-2</v>
      </c>
      <c r="R62" s="13">
        <v>0.16478200000000001</v>
      </c>
      <c r="S62" s="13">
        <v>4.3159999999999998</v>
      </c>
      <c r="T62" s="13">
        <v>0.32900000000000001</v>
      </c>
      <c r="U62" s="13">
        <f t="shared" si="6"/>
        <v>0.71119911200000008</v>
      </c>
      <c r="V62" s="13">
        <f t="shared" si="7"/>
        <v>5.4213278000000004E-2</v>
      </c>
      <c r="W62" s="13">
        <f t="shared" si="8"/>
        <v>0.5682937388671836</v>
      </c>
      <c r="X62" s="13">
        <f t="shared" si="9"/>
        <v>0.48169838945827226</v>
      </c>
    </row>
    <row r="63" spans="1:24" x14ac:dyDescent="0.25">
      <c r="A63" s="12">
        <v>25</v>
      </c>
      <c r="B63" s="12">
        <v>2</v>
      </c>
      <c r="C63" s="13">
        <v>3.7940000000000001E-3</v>
      </c>
      <c r="D63" s="12">
        <v>143</v>
      </c>
      <c r="E63" s="12">
        <v>25</v>
      </c>
      <c r="F63" s="12">
        <v>2</v>
      </c>
      <c r="G63" s="12" t="s">
        <v>40</v>
      </c>
      <c r="H63" s="13">
        <v>7.5946639999999999</v>
      </c>
      <c r="I63" s="13">
        <v>0.68300000000000005</v>
      </c>
      <c r="J63" s="13">
        <f t="shared" si="0"/>
        <v>2.8814155216E-2</v>
      </c>
      <c r="K63" s="13">
        <f t="shared" si="1"/>
        <v>2.5913020000000002E-3</v>
      </c>
      <c r="L63" s="13">
        <v>0.56799999999999995</v>
      </c>
      <c r="M63" s="13">
        <v>0.48199999999999998</v>
      </c>
      <c r="N63" s="13">
        <f t="shared" si="2"/>
        <v>4.3137691519999999</v>
      </c>
      <c r="O63" s="13">
        <f t="shared" si="3"/>
        <v>0.329206</v>
      </c>
      <c r="P63" s="13">
        <f t="shared" si="4"/>
        <v>1.6366440162688001E-2</v>
      </c>
      <c r="Q63" s="13">
        <f t="shared" si="5"/>
        <v>1.249007564E-3</v>
      </c>
      <c r="R63" s="13">
        <v>3.7940000000000001E-3</v>
      </c>
      <c r="S63" s="13">
        <v>4.3159999999999998</v>
      </c>
      <c r="T63" s="13">
        <v>0.32900000000000001</v>
      </c>
      <c r="U63" s="13">
        <f t="shared" si="6"/>
        <v>1.6374903999999999E-2</v>
      </c>
      <c r="V63" s="13">
        <f t="shared" si="7"/>
        <v>1.2482260000000001E-3</v>
      </c>
      <c r="W63" s="13">
        <f t="shared" si="8"/>
        <v>0.5682937388671836</v>
      </c>
      <c r="X63" s="13">
        <f t="shared" si="9"/>
        <v>0.48169838945827231</v>
      </c>
    </row>
    <row r="64" spans="1:24" x14ac:dyDescent="0.25">
      <c r="A64" s="12">
        <v>25</v>
      </c>
      <c r="B64" s="12">
        <v>2</v>
      </c>
      <c r="C64" s="13">
        <v>7.0416000000000006E-2</v>
      </c>
      <c r="D64" s="12">
        <v>143</v>
      </c>
      <c r="E64" s="12">
        <v>25</v>
      </c>
      <c r="F64" s="12">
        <v>2</v>
      </c>
      <c r="G64" s="12" t="s">
        <v>40</v>
      </c>
      <c r="H64" s="13">
        <v>7.5946639999999999</v>
      </c>
      <c r="I64" s="13">
        <v>0.68300000000000005</v>
      </c>
      <c r="J64" s="13">
        <f t="shared" si="0"/>
        <v>0.53478586022399999</v>
      </c>
      <c r="K64" s="13">
        <f t="shared" si="1"/>
        <v>4.8094128000000007E-2</v>
      </c>
      <c r="L64" s="13">
        <v>0.56799999999999995</v>
      </c>
      <c r="M64" s="13">
        <v>0.48199999999999998</v>
      </c>
      <c r="N64" s="13">
        <f t="shared" si="2"/>
        <v>4.3137691519999999</v>
      </c>
      <c r="O64" s="13">
        <f t="shared" si="3"/>
        <v>0.329206</v>
      </c>
      <c r="P64" s="13">
        <f t="shared" si="4"/>
        <v>0.30375836860723204</v>
      </c>
      <c r="Q64" s="13">
        <f t="shared" si="5"/>
        <v>2.3181369696000001E-2</v>
      </c>
      <c r="R64" s="13">
        <v>7.0416000000000006E-2</v>
      </c>
      <c r="S64" s="13">
        <v>4.3159999999999998</v>
      </c>
      <c r="T64" s="13">
        <v>0.32900000000000001</v>
      </c>
      <c r="U64" s="13">
        <f t="shared" si="6"/>
        <v>0.30391545600000003</v>
      </c>
      <c r="V64" s="13">
        <f t="shared" si="7"/>
        <v>2.3166864000000002E-2</v>
      </c>
      <c r="W64" s="13">
        <f t="shared" si="8"/>
        <v>0.56829373886718371</v>
      </c>
      <c r="X64" s="13">
        <f t="shared" si="9"/>
        <v>0.48169838945827231</v>
      </c>
    </row>
    <row r="65" spans="1:24" x14ac:dyDescent="0.25">
      <c r="A65" s="12">
        <v>25</v>
      </c>
      <c r="B65" s="12">
        <v>2</v>
      </c>
      <c r="C65" s="13">
        <v>8.4929000000000004E-2</v>
      </c>
      <c r="D65" s="12">
        <v>143</v>
      </c>
      <c r="E65" s="12">
        <v>25</v>
      </c>
      <c r="F65" s="12">
        <v>2</v>
      </c>
      <c r="G65" s="12" t="s">
        <v>40</v>
      </c>
      <c r="H65" s="13">
        <v>7.5946639999999999</v>
      </c>
      <c r="I65" s="13">
        <v>0.68300000000000005</v>
      </c>
      <c r="J65" s="13">
        <f t="shared" si="0"/>
        <v>0.64500721885599999</v>
      </c>
      <c r="K65" s="13">
        <f t="shared" si="1"/>
        <v>5.8006507000000006E-2</v>
      </c>
      <c r="L65" s="13">
        <v>0.56799999999999995</v>
      </c>
      <c r="M65" s="13">
        <v>0.48199999999999998</v>
      </c>
      <c r="N65" s="13">
        <f t="shared" si="2"/>
        <v>4.3137691519999999</v>
      </c>
      <c r="O65" s="13">
        <f t="shared" si="3"/>
        <v>0.329206</v>
      </c>
      <c r="P65" s="13">
        <f t="shared" si="4"/>
        <v>0.366364100310208</v>
      </c>
      <c r="Q65" s="13">
        <f t="shared" si="5"/>
        <v>2.7959136374E-2</v>
      </c>
      <c r="R65" s="13">
        <v>8.4929000000000004E-2</v>
      </c>
      <c r="S65" s="13">
        <v>4.3159999999999998</v>
      </c>
      <c r="T65" s="13">
        <v>0.32900000000000001</v>
      </c>
      <c r="U65" s="13">
        <f t="shared" si="6"/>
        <v>0.366553564</v>
      </c>
      <c r="V65" s="13">
        <f t="shared" si="7"/>
        <v>2.7941641000000003E-2</v>
      </c>
      <c r="W65" s="13">
        <f t="shared" si="8"/>
        <v>0.5682937388671836</v>
      </c>
      <c r="X65" s="13">
        <f t="shared" si="9"/>
        <v>0.48169838945827231</v>
      </c>
    </row>
    <row r="66" spans="1:24" x14ac:dyDescent="0.25">
      <c r="A66" s="12">
        <v>25</v>
      </c>
      <c r="B66" s="12">
        <v>2</v>
      </c>
      <c r="C66" s="13">
        <v>6.9999999999999999E-6</v>
      </c>
      <c r="D66" s="12">
        <v>143</v>
      </c>
      <c r="E66" s="12">
        <v>25</v>
      </c>
      <c r="F66" s="12">
        <v>2</v>
      </c>
      <c r="G66" s="12" t="s">
        <v>40</v>
      </c>
      <c r="H66" s="13">
        <v>7.5946639999999999</v>
      </c>
      <c r="I66" s="13">
        <v>0.68300000000000005</v>
      </c>
      <c r="J66" s="13">
        <f t="shared" si="0"/>
        <v>5.3162647999999996E-5</v>
      </c>
      <c r="K66" s="13">
        <f t="shared" si="1"/>
        <v>4.7810000000000005E-6</v>
      </c>
      <c r="L66" s="13">
        <v>0.56799999999999995</v>
      </c>
      <c r="M66" s="13">
        <v>0.48199999999999998</v>
      </c>
      <c r="N66" s="13">
        <f t="shared" si="2"/>
        <v>4.3137691519999999</v>
      </c>
      <c r="O66" s="13">
        <f t="shared" si="3"/>
        <v>0.329206</v>
      </c>
      <c r="P66" s="13">
        <f t="shared" si="4"/>
        <v>3.0196384063999998E-5</v>
      </c>
      <c r="Q66" s="13">
        <f t="shared" si="5"/>
        <v>2.3044419999999998E-6</v>
      </c>
      <c r="R66" s="13">
        <v>6.9999999999999999E-6</v>
      </c>
      <c r="S66" s="13">
        <v>4.3159999999999998</v>
      </c>
      <c r="T66" s="13">
        <v>0.32900000000000001</v>
      </c>
      <c r="U66" s="13">
        <f t="shared" si="6"/>
        <v>3.0211999999999998E-5</v>
      </c>
      <c r="V66" s="13">
        <f t="shared" si="7"/>
        <v>2.3030000000000002E-6</v>
      </c>
      <c r="W66" s="13">
        <f t="shared" si="8"/>
        <v>0.5682937388671836</v>
      </c>
      <c r="X66" s="13">
        <f t="shared" si="9"/>
        <v>0.48169838945827231</v>
      </c>
    </row>
    <row r="67" spans="1:24" x14ac:dyDescent="0.25">
      <c r="A67" s="12">
        <v>25</v>
      </c>
      <c r="B67" s="12">
        <v>2</v>
      </c>
      <c r="C67" s="13">
        <v>0.39267299999999999</v>
      </c>
      <c r="D67" s="12">
        <v>143</v>
      </c>
      <c r="E67" s="12">
        <v>25</v>
      </c>
      <c r="F67" s="12">
        <v>2</v>
      </c>
      <c r="G67" s="12" t="s">
        <v>40</v>
      </c>
      <c r="H67" s="13">
        <v>7.5946639999999999</v>
      </c>
      <c r="I67" s="13">
        <v>0.68300000000000005</v>
      </c>
      <c r="J67" s="13">
        <f t="shared" si="0"/>
        <v>2.9822194968719997</v>
      </c>
      <c r="K67" s="13">
        <f t="shared" si="1"/>
        <v>0.26819565900000003</v>
      </c>
      <c r="L67" s="13">
        <v>0.56799999999999995</v>
      </c>
      <c r="M67" s="13">
        <v>0.48199999999999998</v>
      </c>
      <c r="N67" s="13">
        <f t="shared" si="2"/>
        <v>4.3137691519999999</v>
      </c>
      <c r="O67" s="13">
        <f t="shared" si="3"/>
        <v>0.329206</v>
      </c>
      <c r="P67" s="13">
        <f t="shared" si="4"/>
        <v>1.6939006742232958</v>
      </c>
      <c r="Q67" s="13">
        <f t="shared" si="5"/>
        <v>0.12927030763799999</v>
      </c>
      <c r="R67" s="13">
        <v>0.39267299999999999</v>
      </c>
      <c r="S67" s="13">
        <v>4.3159999999999998</v>
      </c>
      <c r="T67" s="13">
        <v>0.32900000000000001</v>
      </c>
      <c r="U67" s="13">
        <f t="shared" si="6"/>
        <v>1.6947766679999998</v>
      </c>
      <c r="V67" s="13">
        <f t="shared" si="7"/>
        <v>0.129189417</v>
      </c>
      <c r="W67" s="13">
        <f t="shared" si="8"/>
        <v>0.5682937388671836</v>
      </c>
      <c r="X67" s="13">
        <f t="shared" si="9"/>
        <v>0.48169838945827226</v>
      </c>
    </row>
    <row r="68" spans="1:24" x14ac:dyDescent="0.25">
      <c r="A68" s="12">
        <v>25</v>
      </c>
      <c r="B68" s="12">
        <v>2</v>
      </c>
      <c r="C68" s="13">
        <v>0.466227</v>
      </c>
      <c r="D68" s="12">
        <v>143</v>
      </c>
      <c r="E68" s="12">
        <v>25</v>
      </c>
      <c r="F68" s="12">
        <v>2</v>
      </c>
      <c r="G68" s="12" t="s">
        <v>40</v>
      </c>
      <c r="H68" s="13">
        <v>7.5946639999999999</v>
      </c>
      <c r="I68" s="13">
        <v>0.68300000000000005</v>
      </c>
      <c r="J68" s="13">
        <f t="shared" ref="J68:J131" si="10">C68*H68</f>
        <v>3.540837412728</v>
      </c>
      <c r="K68" s="13">
        <f t="shared" ref="K68:K131" si="11">C68*I68</f>
        <v>0.31843304100000003</v>
      </c>
      <c r="L68" s="13">
        <v>0.56799999999999995</v>
      </c>
      <c r="M68" s="13">
        <v>0.48199999999999998</v>
      </c>
      <c r="N68" s="13">
        <f t="shared" ref="N68:N131" si="12">H68*L68</f>
        <v>4.3137691519999999</v>
      </c>
      <c r="O68" s="13">
        <f t="shared" ref="O68:O131" si="13">I68*M68</f>
        <v>0.329206</v>
      </c>
      <c r="P68" s="13">
        <f t="shared" ref="P68:P131" si="14">C68*N68</f>
        <v>2.0111956504295039</v>
      </c>
      <c r="Q68" s="13">
        <f t="shared" ref="Q68:Q131" si="15">C68*O68</f>
        <v>0.15348472576200001</v>
      </c>
      <c r="R68" s="13">
        <v>0.466227</v>
      </c>
      <c r="S68" s="13">
        <v>4.3159999999999998</v>
      </c>
      <c r="T68" s="13">
        <v>0.32900000000000001</v>
      </c>
      <c r="U68" s="13">
        <f t="shared" ref="U68:U131" si="16">R68*S68</f>
        <v>2.0122357319999997</v>
      </c>
      <c r="V68" s="13">
        <f t="shared" ref="V68:V131" si="17">R68*T68</f>
        <v>0.153388683</v>
      </c>
      <c r="W68" s="13">
        <f t="shared" ref="W68:W131" si="18">U68/J68</f>
        <v>0.56829373886718348</v>
      </c>
      <c r="X68" s="13">
        <f t="shared" ref="X68:X131" si="19">V68/K68</f>
        <v>0.48169838945827226</v>
      </c>
    </row>
    <row r="69" spans="1:24" x14ac:dyDescent="0.25">
      <c r="A69" s="12">
        <v>25</v>
      </c>
      <c r="B69" s="12">
        <v>2</v>
      </c>
      <c r="C69" s="13">
        <v>0.196767</v>
      </c>
      <c r="D69" s="12">
        <v>143</v>
      </c>
      <c r="E69" s="12">
        <v>25</v>
      </c>
      <c r="F69" s="12">
        <v>2</v>
      </c>
      <c r="G69" s="12" t="s">
        <v>40</v>
      </c>
      <c r="H69" s="13">
        <v>7.5946639999999999</v>
      </c>
      <c r="I69" s="13">
        <v>0.68300000000000005</v>
      </c>
      <c r="J69" s="13">
        <f t="shared" si="10"/>
        <v>1.4943792512879999</v>
      </c>
      <c r="K69" s="13">
        <f t="shared" si="11"/>
        <v>0.134391861</v>
      </c>
      <c r="L69" s="13">
        <v>0.56799999999999995</v>
      </c>
      <c r="M69" s="13">
        <v>0.48199999999999998</v>
      </c>
      <c r="N69" s="13">
        <f t="shared" si="12"/>
        <v>4.3137691519999999</v>
      </c>
      <c r="O69" s="13">
        <f t="shared" si="13"/>
        <v>0.329206</v>
      </c>
      <c r="P69" s="13">
        <f t="shared" si="14"/>
        <v>0.84880741473158394</v>
      </c>
      <c r="Q69" s="13">
        <f t="shared" si="15"/>
        <v>6.4776877001999994E-2</v>
      </c>
      <c r="R69" s="13">
        <v>0.196767</v>
      </c>
      <c r="S69" s="13">
        <v>4.3159999999999998</v>
      </c>
      <c r="T69" s="13">
        <v>0.32900000000000001</v>
      </c>
      <c r="U69" s="13">
        <f t="shared" si="16"/>
        <v>0.84924637199999997</v>
      </c>
      <c r="V69" s="13">
        <f t="shared" si="17"/>
        <v>6.4736343000000002E-2</v>
      </c>
      <c r="W69" s="13">
        <f t="shared" si="18"/>
        <v>0.5682937388671836</v>
      </c>
      <c r="X69" s="13">
        <f t="shared" si="19"/>
        <v>0.48169838945827231</v>
      </c>
    </row>
    <row r="70" spans="1:24" x14ac:dyDescent="0.25">
      <c r="A70" s="12">
        <v>25</v>
      </c>
      <c r="B70" s="12">
        <v>2</v>
      </c>
      <c r="C70" s="13">
        <v>1.2161569999999999</v>
      </c>
      <c r="D70" s="12">
        <v>143</v>
      </c>
      <c r="E70" s="12">
        <v>25</v>
      </c>
      <c r="F70" s="12">
        <v>2</v>
      </c>
      <c r="G70" s="12" t="s">
        <v>40</v>
      </c>
      <c r="H70" s="13">
        <v>7.5946639999999999</v>
      </c>
      <c r="I70" s="13">
        <v>0.68300000000000005</v>
      </c>
      <c r="J70" s="13">
        <f t="shared" si="10"/>
        <v>9.2363037862479995</v>
      </c>
      <c r="K70" s="13">
        <f t="shared" si="11"/>
        <v>0.83063523100000003</v>
      </c>
      <c r="L70" s="13">
        <v>0.56799999999999995</v>
      </c>
      <c r="M70" s="13">
        <v>0.48199999999999998</v>
      </c>
      <c r="N70" s="13">
        <f t="shared" si="12"/>
        <v>4.3137691519999999</v>
      </c>
      <c r="O70" s="13">
        <f t="shared" si="13"/>
        <v>0.329206</v>
      </c>
      <c r="P70" s="13">
        <f t="shared" si="14"/>
        <v>5.2462205505888635</v>
      </c>
      <c r="Q70" s="13">
        <f t="shared" si="15"/>
        <v>0.40036618134199997</v>
      </c>
      <c r="R70" s="13">
        <v>1.2161569999999999</v>
      </c>
      <c r="S70" s="13">
        <v>4.3159999999999998</v>
      </c>
      <c r="T70" s="13">
        <v>0.32900000000000001</v>
      </c>
      <c r="U70" s="13">
        <f t="shared" si="16"/>
        <v>5.2489336119999992</v>
      </c>
      <c r="V70" s="13">
        <f t="shared" si="17"/>
        <v>0.40011565300000002</v>
      </c>
      <c r="W70" s="13">
        <f t="shared" si="18"/>
        <v>0.56829373886718348</v>
      </c>
      <c r="X70" s="13">
        <f t="shared" si="19"/>
        <v>0.48169838945827231</v>
      </c>
    </row>
    <row r="71" spans="1:24" x14ac:dyDescent="0.25">
      <c r="A71" s="12">
        <v>25</v>
      </c>
      <c r="B71" s="12">
        <v>2</v>
      </c>
      <c r="C71" s="13">
        <v>0.89138600000000001</v>
      </c>
      <c r="D71" s="12">
        <v>143</v>
      </c>
      <c r="E71" s="12">
        <v>25</v>
      </c>
      <c r="F71" s="12">
        <v>2</v>
      </c>
      <c r="G71" s="12" t="s">
        <v>40</v>
      </c>
      <c r="H71" s="13">
        <v>7.5946639999999999</v>
      </c>
      <c r="I71" s="13">
        <v>0.68300000000000005</v>
      </c>
      <c r="J71" s="13">
        <f t="shared" si="10"/>
        <v>6.7697771643040001</v>
      </c>
      <c r="K71" s="13">
        <f t="shared" si="11"/>
        <v>0.60881663800000008</v>
      </c>
      <c r="L71" s="13">
        <v>0.56799999999999995</v>
      </c>
      <c r="M71" s="13">
        <v>0.48199999999999998</v>
      </c>
      <c r="N71" s="13">
        <f t="shared" si="12"/>
        <v>4.3137691519999999</v>
      </c>
      <c r="O71" s="13">
        <f t="shared" si="13"/>
        <v>0.329206</v>
      </c>
      <c r="P71" s="13">
        <f t="shared" si="14"/>
        <v>3.8452334293246722</v>
      </c>
      <c r="Q71" s="13">
        <f t="shared" si="15"/>
        <v>0.29344961951600002</v>
      </c>
      <c r="R71" s="13">
        <v>0.89138600000000001</v>
      </c>
      <c r="S71" s="13">
        <v>4.3159999999999998</v>
      </c>
      <c r="T71" s="13">
        <v>0.32900000000000001</v>
      </c>
      <c r="U71" s="13">
        <f t="shared" si="16"/>
        <v>3.8472219759999997</v>
      </c>
      <c r="V71" s="13">
        <f t="shared" si="17"/>
        <v>0.29326599400000003</v>
      </c>
      <c r="W71" s="13">
        <f t="shared" si="18"/>
        <v>0.56829373886718348</v>
      </c>
      <c r="X71" s="13">
        <f t="shared" si="19"/>
        <v>0.48169838945827231</v>
      </c>
    </row>
    <row r="72" spans="1:24" x14ac:dyDescent="0.25">
      <c r="A72" s="12">
        <v>25</v>
      </c>
      <c r="B72" s="12">
        <v>2</v>
      </c>
      <c r="C72" s="13">
        <v>1.8817250000000001</v>
      </c>
      <c r="D72" s="12">
        <v>143</v>
      </c>
      <c r="E72" s="12">
        <v>25</v>
      </c>
      <c r="F72" s="12">
        <v>2</v>
      </c>
      <c r="G72" s="12" t="s">
        <v>40</v>
      </c>
      <c r="H72" s="13">
        <v>7.5946639999999999</v>
      </c>
      <c r="I72" s="13">
        <v>0.68300000000000005</v>
      </c>
      <c r="J72" s="13">
        <f t="shared" si="10"/>
        <v>14.291069115400001</v>
      </c>
      <c r="K72" s="13">
        <f t="shared" si="11"/>
        <v>1.2852181750000002</v>
      </c>
      <c r="L72" s="13">
        <v>0.56799999999999995</v>
      </c>
      <c r="M72" s="13">
        <v>0.48199999999999998</v>
      </c>
      <c r="N72" s="13">
        <f t="shared" si="12"/>
        <v>4.3137691519999999</v>
      </c>
      <c r="O72" s="13">
        <f t="shared" si="13"/>
        <v>0.329206</v>
      </c>
      <c r="P72" s="13">
        <f t="shared" si="14"/>
        <v>8.1173272575472009</v>
      </c>
      <c r="Q72" s="13">
        <f t="shared" si="15"/>
        <v>0.61947516035000005</v>
      </c>
      <c r="R72" s="13">
        <v>1.8817250000000001</v>
      </c>
      <c r="S72" s="13">
        <v>4.3159999999999998</v>
      </c>
      <c r="T72" s="13">
        <v>0.32900000000000001</v>
      </c>
      <c r="U72" s="13">
        <f t="shared" si="16"/>
        <v>8.1215250999999995</v>
      </c>
      <c r="V72" s="13">
        <f t="shared" si="17"/>
        <v>0.61908752500000008</v>
      </c>
      <c r="W72" s="13">
        <f t="shared" si="18"/>
        <v>0.56829373886718348</v>
      </c>
      <c r="X72" s="13">
        <f t="shared" si="19"/>
        <v>0.48169838945827231</v>
      </c>
    </row>
    <row r="73" spans="1:24" x14ac:dyDescent="0.25">
      <c r="A73" s="12">
        <v>25</v>
      </c>
      <c r="B73" s="12">
        <v>2</v>
      </c>
      <c r="C73" s="13">
        <v>0.59165500000000004</v>
      </c>
      <c r="D73" s="12">
        <v>143</v>
      </c>
      <c r="E73" s="12">
        <v>25</v>
      </c>
      <c r="F73" s="12">
        <v>2</v>
      </c>
      <c r="G73" s="12" t="s">
        <v>40</v>
      </c>
      <c r="H73" s="13">
        <v>7.5946639999999999</v>
      </c>
      <c r="I73" s="13">
        <v>0.68300000000000005</v>
      </c>
      <c r="J73" s="13">
        <f t="shared" si="10"/>
        <v>4.49342092892</v>
      </c>
      <c r="K73" s="13">
        <f t="shared" si="11"/>
        <v>0.40410036500000007</v>
      </c>
      <c r="L73" s="13">
        <v>0.56799999999999995</v>
      </c>
      <c r="M73" s="13">
        <v>0.48199999999999998</v>
      </c>
      <c r="N73" s="13">
        <f t="shared" si="12"/>
        <v>4.3137691519999999</v>
      </c>
      <c r="O73" s="13">
        <f t="shared" si="13"/>
        <v>0.329206</v>
      </c>
      <c r="P73" s="13">
        <f t="shared" si="14"/>
        <v>2.5522630876265602</v>
      </c>
      <c r="Q73" s="13">
        <f t="shared" si="15"/>
        <v>0.19477637593000002</v>
      </c>
      <c r="R73" s="13">
        <v>0.59165500000000004</v>
      </c>
      <c r="S73" s="13">
        <v>4.3159999999999998</v>
      </c>
      <c r="T73" s="13">
        <v>0.32900000000000001</v>
      </c>
      <c r="U73" s="13">
        <f t="shared" si="16"/>
        <v>2.5535829800000003</v>
      </c>
      <c r="V73" s="13">
        <f t="shared" si="17"/>
        <v>0.19465449500000001</v>
      </c>
      <c r="W73" s="13">
        <f t="shared" si="18"/>
        <v>0.56829373886718371</v>
      </c>
      <c r="X73" s="13">
        <f t="shared" si="19"/>
        <v>0.48169838945827226</v>
      </c>
    </row>
    <row r="74" spans="1:24" x14ac:dyDescent="0.25">
      <c r="A74" s="12">
        <v>25</v>
      </c>
      <c r="B74" s="12">
        <v>2</v>
      </c>
      <c r="C74" s="13">
        <v>0.623969</v>
      </c>
      <c r="D74" s="12">
        <v>143</v>
      </c>
      <c r="E74" s="12">
        <v>25</v>
      </c>
      <c r="F74" s="12">
        <v>2</v>
      </c>
      <c r="G74" s="12" t="s">
        <v>40</v>
      </c>
      <c r="H74" s="13">
        <v>7.5946639999999999</v>
      </c>
      <c r="I74" s="13">
        <v>0.68300000000000005</v>
      </c>
      <c r="J74" s="13">
        <f t="shared" si="10"/>
        <v>4.7388349014160003</v>
      </c>
      <c r="K74" s="13">
        <f t="shared" si="11"/>
        <v>0.42617082700000003</v>
      </c>
      <c r="L74" s="13">
        <v>0.56799999999999995</v>
      </c>
      <c r="M74" s="13">
        <v>0.48199999999999998</v>
      </c>
      <c r="N74" s="13">
        <f t="shared" si="12"/>
        <v>4.3137691519999999</v>
      </c>
      <c r="O74" s="13">
        <f t="shared" si="13"/>
        <v>0.329206</v>
      </c>
      <c r="P74" s="13">
        <f t="shared" si="14"/>
        <v>2.6916582240042879</v>
      </c>
      <c r="Q74" s="13">
        <f t="shared" si="15"/>
        <v>0.20541433861399999</v>
      </c>
      <c r="R74" s="13">
        <v>0.623969</v>
      </c>
      <c r="S74" s="13">
        <v>4.3159999999999998</v>
      </c>
      <c r="T74" s="13">
        <v>0.32900000000000001</v>
      </c>
      <c r="U74" s="13">
        <f t="shared" si="16"/>
        <v>2.6930502039999999</v>
      </c>
      <c r="V74" s="13">
        <f t="shared" si="17"/>
        <v>0.20528580100000002</v>
      </c>
      <c r="W74" s="13">
        <f t="shared" si="18"/>
        <v>0.5682937388671836</v>
      </c>
      <c r="X74" s="13">
        <f t="shared" si="19"/>
        <v>0.48169838945827231</v>
      </c>
    </row>
    <row r="75" spans="1:24" x14ac:dyDescent="0.25">
      <c r="A75" s="12">
        <v>25</v>
      </c>
      <c r="B75" s="12">
        <v>2</v>
      </c>
      <c r="C75" s="13">
        <v>4.6860000000000001E-3</v>
      </c>
      <c r="D75" s="12">
        <v>143</v>
      </c>
      <c r="E75" s="12">
        <v>25</v>
      </c>
      <c r="F75" s="12">
        <v>2</v>
      </c>
      <c r="G75" s="12" t="s">
        <v>40</v>
      </c>
      <c r="H75" s="13">
        <v>7.5946639999999999</v>
      </c>
      <c r="I75" s="13">
        <v>0.68300000000000005</v>
      </c>
      <c r="J75" s="13">
        <f t="shared" si="10"/>
        <v>3.5588595504000002E-2</v>
      </c>
      <c r="K75" s="13">
        <f t="shared" si="11"/>
        <v>3.2005380000000002E-3</v>
      </c>
      <c r="L75" s="13">
        <v>0.56799999999999995</v>
      </c>
      <c r="M75" s="13">
        <v>0.48199999999999998</v>
      </c>
      <c r="N75" s="13">
        <f t="shared" si="12"/>
        <v>4.3137691519999999</v>
      </c>
      <c r="O75" s="13">
        <f t="shared" si="13"/>
        <v>0.329206</v>
      </c>
      <c r="P75" s="13">
        <f t="shared" si="14"/>
        <v>2.0214322246271999E-2</v>
      </c>
      <c r="Q75" s="13">
        <f t="shared" si="15"/>
        <v>1.5426593160000001E-3</v>
      </c>
      <c r="R75" s="13">
        <v>4.6860000000000001E-3</v>
      </c>
      <c r="S75" s="13">
        <v>4.3159999999999998</v>
      </c>
      <c r="T75" s="13">
        <v>0.32900000000000001</v>
      </c>
      <c r="U75" s="13">
        <f t="shared" si="16"/>
        <v>2.0224776E-2</v>
      </c>
      <c r="V75" s="13">
        <f t="shared" si="17"/>
        <v>1.5416940000000001E-3</v>
      </c>
      <c r="W75" s="13">
        <f t="shared" si="18"/>
        <v>0.5682937388671836</v>
      </c>
      <c r="X75" s="13">
        <f t="shared" si="19"/>
        <v>0.48169838945827237</v>
      </c>
    </row>
    <row r="76" spans="1:24" x14ac:dyDescent="0.25">
      <c r="A76" s="12">
        <v>25</v>
      </c>
      <c r="B76" s="12">
        <v>2</v>
      </c>
      <c r="C76" s="13">
        <v>8.7399999999999995E-3</v>
      </c>
      <c r="D76" s="12">
        <v>143</v>
      </c>
      <c r="E76" s="12">
        <v>25</v>
      </c>
      <c r="F76" s="12">
        <v>2</v>
      </c>
      <c r="G76" s="12" t="s">
        <v>40</v>
      </c>
      <c r="H76" s="13">
        <v>7.5946639999999999</v>
      </c>
      <c r="I76" s="13">
        <v>0.68300000000000005</v>
      </c>
      <c r="J76" s="13">
        <f t="shared" si="10"/>
        <v>6.6377363359999997E-2</v>
      </c>
      <c r="K76" s="13">
        <f t="shared" si="11"/>
        <v>5.9694200000000005E-3</v>
      </c>
      <c r="L76" s="13">
        <v>0.56799999999999995</v>
      </c>
      <c r="M76" s="13">
        <v>0.48199999999999998</v>
      </c>
      <c r="N76" s="13">
        <f t="shared" si="12"/>
        <v>4.3137691519999999</v>
      </c>
      <c r="O76" s="13">
        <f t="shared" si="13"/>
        <v>0.329206</v>
      </c>
      <c r="P76" s="13">
        <f t="shared" si="14"/>
        <v>3.7702342388479998E-2</v>
      </c>
      <c r="Q76" s="13">
        <f t="shared" si="15"/>
        <v>2.87726044E-3</v>
      </c>
      <c r="R76" s="13">
        <v>8.7399999999999995E-3</v>
      </c>
      <c r="S76" s="13">
        <v>4.3159999999999998</v>
      </c>
      <c r="T76" s="13">
        <v>0.32900000000000001</v>
      </c>
      <c r="U76" s="13">
        <f t="shared" si="16"/>
        <v>3.772184E-2</v>
      </c>
      <c r="V76" s="13">
        <f t="shared" si="17"/>
        <v>2.8754599999999998E-3</v>
      </c>
      <c r="W76" s="13">
        <f t="shared" si="18"/>
        <v>0.5682937388671836</v>
      </c>
      <c r="X76" s="13">
        <f t="shared" si="19"/>
        <v>0.48169838945827226</v>
      </c>
    </row>
    <row r="77" spans="1:24" x14ac:dyDescent="0.25">
      <c r="A77" s="12">
        <v>25</v>
      </c>
      <c r="B77" s="12">
        <v>2</v>
      </c>
      <c r="C77" s="13">
        <v>221.22707800000001</v>
      </c>
      <c r="D77" s="12">
        <v>143</v>
      </c>
      <c r="E77" s="12">
        <v>25</v>
      </c>
      <c r="F77" s="12">
        <v>2</v>
      </c>
      <c r="G77" s="12" t="s">
        <v>40</v>
      </c>
      <c r="H77" s="13">
        <v>7.5946639999999999</v>
      </c>
      <c r="I77" s="13">
        <v>0.68300000000000005</v>
      </c>
      <c r="J77" s="13">
        <f t="shared" si="10"/>
        <v>1680.1453251117921</v>
      </c>
      <c r="K77" s="13">
        <f t="shared" si="11"/>
        <v>151.098094274</v>
      </c>
      <c r="L77" s="13">
        <v>0.56799999999999995</v>
      </c>
      <c r="M77" s="13">
        <v>0.48199999999999998</v>
      </c>
      <c r="N77" s="13">
        <f t="shared" si="12"/>
        <v>4.3137691519999999</v>
      </c>
      <c r="O77" s="13">
        <f t="shared" si="13"/>
        <v>0.329206</v>
      </c>
      <c r="P77" s="13">
        <f t="shared" si="14"/>
        <v>954.32254466349787</v>
      </c>
      <c r="Q77" s="13">
        <f t="shared" si="15"/>
        <v>72.829281440068002</v>
      </c>
      <c r="R77" s="13">
        <v>221.22707800000001</v>
      </c>
      <c r="S77" s="13">
        <v>4.3159999999999998</v>
      </c>
      <c r="T77" s="13">
        <v>0.32900000000000001</v>
      </c>
      <c r="U77" s="13">
        <f t="shared" si="16"/>
        <v>954.81606864799994</v>
      </c>
      <c r="V77" s="13">
        <f t="shared" si="17"/>
        <v>72.783708662000009</v>
      </c>
      <c r="W77" s="13">
        <f t="shared" si="18"/>
        <v>0.56829373886718348</v>
      </c>
      <c r="X77" s="13">
        <f t="shared" si="19"/>
        <v>0.48169838945827237</v>
      </c>
    </row>
    <row r="78" spans="1:24" x14ac:dyDescent="0.25">
      <c r="A78" s="12">
        <v>25</v>
      </c>
      <c r="B78" s="12">
        <v>2</v>
      </c>
      <c r="C78" s="13">
        <v>0.137208</v>
      </c>
      <c r="D78" s="12">
        <v>143</v>
      </c>
      <c r="E78" s="12">
        <v>25</v>
      </c>
      <c r="F78" s="12">
        <v>2</v>
      </c>
      <c r="G78" s="12" t="s">
        <v>40</v>
      </c>
      <c r="H78" s="13">
        <v>7.5946639999999999</v>
      </c>
      <c r="I78" s="13">
        <v>0.68300000000000005</v>
      </c>
      <c r="J78" s="13">
        <f t="shared" si="10"/>
        <v>1.0420486581119999</v>
      </c>
      <c r="K78" s="13">
        <f t="shared" si="11"/>
        <v>9.3713063999999999E-2</v>
      </c>
      <c r="L78" s="13">
        <v>0.56799999999999995</v>
      </c>
      <c r="M78" s="13">
        <v>0.48199999999999998</v>
      </c>
      <c r="N78" s="13">
        <f t="shared" si="12"/>
        <v>4.3137691519999999</v>
      </c>
      <c r="O78" s="13">
        <f t="shared" si="13"/>
        <v>0.329206</v>
      </c>
      <c r="P78" s="13">
        <f t="shared" si="14"/>
        <v>0.59188363780761599</v>
      </c>
      <c r="Q78" s="13">
        <f t="shared" si="15"/>
        <v>4.5169696847999999E-2</v>
      </c>
      <c r="R78" s="13">
        <v>0.137208</v>
      </c>
      <c r="S78" s="13">
        <v>4.3159999999999998</v>
      </c>
      <c r="T78" s="13">
        <v>0.32900000000000001</v>
      </c>
      <c r="U78" s="13">
        <f t="shared" si="16"/>
        <v>0.59218972799999992</v>
      </c>
      <c r="V78" s="13">
        <f t="shared" si="17"/>
        <v>4.5141432000000002E-2</v>
      </c>
      <c r="W78" s="13">
        <f t="shared" si="18"/>
        <v>0.5682937388671836</v>
      </c>
      <c r="X78" s="13">
        <f t="shared" si="19"/>
        <v>0.48169838945827237</v>
      </c>
    </row>
    <row r="79" spans="1:24" x14ac:dyDescent="0.25">
      <c r="A79" s="12">
        <v>25</v>
      </c>
      <c r="B79" s="12">
        <v>2</v>
      </c>
      <c r="C79" s="13">
        <v>14.898415999999999</v>
      </c>
      <c r="D79" s="12">
        <v>143</v>
      </c>
      <c r="E79" s="12">
        <v>25</v>
      </c>
      <c r="F79" s="12">
        <v>2</v>
      </c>
      <c r="G79" s="12" t="s">
        <v>40</v>
      </c>
      <c r="H79" s="13">
        <v>7.5946639999999999</v>
      </c>
      <c r="I79" s="13">
        <v>0.68300000000000005</v>
      </c>
      <c r="J79" s="13">
        <f t="shared" si="10"/>
        <v>113.148463652224</v>
      </c>
      <c r="K79" s="13">
        <f t="shared" si="11"/>
        <v>10.175618128</v>
      </c>
      <c r="L79" s="13">
        <v>0.56799999999999995</v>
      </c>
      <c r="M79" s="13">
        <v>0.48199999999999998</v>
      </c>
      <c r="N79" s="13">
        <f t="shared" si="12"/>
        <v>4.3137691519999999</v>
      </c>
      <c r="O79" s="13">
        <f t="shared" si="13"/>
        <v>0.329206</v>
      </c>
      <c r="P79" s="13">
        <f t="shared" si="14"/>
        <v>64.268327354463224</v>
      </c>
      <c r="Q79" s="13">
        <f t="shared" si="15"/>
        <v>4.9046479376959997</v>
      </c>
      <c r="R79" s="13">
        <v>14.898415999999999</v>
      </c>
      <c r="S79" s="13">
        <v>4.3159999999999998</v>
      </c>
      <c r="T79" s="13">
        <v>0.32900000000000001</v>
      </c>
      <c r="U79" s="13">
        <f t="shared" si="16"/>
        <v>64.301563455999997</v>
      </c>
      <c r="V79" s="13">
        <f t="shared" si="17"/>
        <v>4.9015788640000002</v>
      </c>
      <c r="W79" s="13">
        <f t="shared" si="18"/>
        <v>0.5682937388671836</v>
      </c>
      <c r="X79" s="13">
        <f t="shared" si="19"/>
        <v>0.48169838945827237</v>
      </c>
    </row>
    <row r="80" spans="1:24" x14ac:dyDescent="0.25">
      <c r="A80" s="12">
        <v>25</v>
      </c>
      <c r="B80" s="12">
        <v>2</v>
      </c>
      <c r="C80" s="13">
        <v>12.01005</v>
      </c>
      <c r="D80" s="12">
        <v>143</v>
      </c>
      <c r="E80" s="12">
        <v>25</v>
      </c>
      <c r="F80" s="12">
        <v>2</v>
      </c>
      <c r="G80" s="12" t="s">
        <v>40</v>
      </c>
      <c r="H80" s="13">
        <v>7.5946639999999999</v>
      </c>
      <c r="I80" s="13">
        <v>0.68300000000000005</v>
      </c>
      <c r="J80" s="13">
        <f t="shared" si="10"/>
        <v>91.212294373199995</v>
      </c>
      <c r="K80" s="13">
        <f t="shared" si="11"/>
        <v>8.2028641499999999</v>
      </c>
      <c r="L80" s="13">
        <v>0.56799999999999995</v>
      </c>
      <c r="M80" s="13">
        <v>0.48199999999999998</v>
      </c>
      <c r="N80" s="13">
        <f t="shared" si="12"/>
        <v>4.3137691519999999</v>
      </c>
      <c r="O80" s="13">
        <f t="shared" si="13"/>
        <v>0.329206</v>
      </c>
      <c r="P80" s="13">
        <f t="shared" si="14"/>
        <v>51.808583203977598</v>
      </c>
      <c r="Q80" s="13">
        <f t="shared" si="15"/>
        <v>3.9537805203</v>
      </c>
      <c r="R80" s="13">
        <v>12.01005</v>
      </c>
      <c r="S80" s="13">
        <v>4.3159999999999998</v>
      </c>
      <c r="T80" s="13">
        <v>0.32900000000000001</v>
      </c>
      <c r="U80" s="13">
        <f t="shared" si="16"/>
        <v>51.835375799999994</v>
      </c>
      <c r="V80" s="13">
        <f t="shared" si="17"/>
        <v>3.9513064500000001</v>
      </c>
      <c r="W80" s="13">
        <f t="shared" si="18"/>
        <v>0.5682937388671836</v>
      </c>
      <c r="X80" s="13">
        <f t="shared" si="19"/>
        <v>0.48169838945827237</v>
      </c>
    </row>
    <row r="81" spans="1:24" x14ac:dyDescent="0.25">
      <c r="A81" s="12">
        <v>27</v>
      </c>
      <c r="B81" s="12">
        <v>2</v>
      </c>
      <c r="C81" s="13">
        <v>12.371453000000001</v>
      </c>
      <c r="D81" s="12">
        <v>161</v>
      </c>
      <c r="E81" s="12">
        <v>27</v>
      </c>
      <c r="F81" s="12">
        <v>2</v>
      </c>
      <c r="G81" s="12" t="s">
        <v>40</v>
      </c>
      <c r="H81" s="13">
        <v>6.9312940000000003</v>
      </c>
      <c r="I81" s="13">
        <v>0.55600000000000005</v>
      </c>
      <c r="J81" s="13">
        <f t="shared" si="10"/>
        <v>85.750177950182007</v>
      </c>
      <c r="K81" s="13">
        <f t="shared" si="11"/>
        <v>6.8785278680000008</v>
      </c>
      <c r="L81" s="13">
        <v>0.317</v>
      </c>
      <c r="M81" s="13">
        <v>0.312</v>
      </c>
      <c r="N81" s="13">
        <f t="shared" si="12"/>
        <v>2.1972201980000001</v>
      </c>
      <c r="O81" s="13">
        <f t="shared" si="13"/>
        <v>0.17347200000000002</v>
      </c>
      <c r="P81" s="13">
        <f t="shared" si="14"/>
        <v>27.182806410207697</v>
      </c>
      <c r="Q81" s="13">
        <f t="shared" si="15"/>
        <v>2.1461006948160004</v>
      </c>
      <c r="R81" s="13">
        <v>12.371453000000001</v>
      </c>
      <c r="S81" s="13">
        <v>2.194</v>
      </c>
      <c r="T81" s="13">
        <v>0.17299999999999999</v>
      </c>
      <c r="U81" s="13">
        <f t="shared" si="16"/>
        <v>27.142967882000001</v>
      </c>
      <c r="V81" s="13">
        <f t="shared" si="17"/>
        <v>2.1402613690000001</v>
      </c>
      <c r="W81" s="13">
        <f t="shared" si="18"/>
        <v>0.31653541171388777</v>
      </c>
      <c r="X81" s="13">
        <f t="shared" si="19"/>
        <v>0.3111510791366906</v>
      </c>
    </row>
    <row r="82" spans="1:24" x14ac:dyDescent="0.25">
      <c r="A82" s="12">
        <v>27</v>
      </c>
      <c r="B82" s="12">
        <v>2</v>
      </c>
      <c r="C82" s="13">
        <v>0.47343800000000003</v>
      </c>
      <c r="D82" s="12">
        <v>161</v>
      </c>
      <c r="E82" s="12">
        <v>27</v>
      </c>
      <c r="F82" s="12">
        <v>2</v>
      </c>
      <c r="G82" s="12" t="s">
        <v>40</v>
      </c>
      <c r="H82" s="13">
        <v>6.9312940000000003</v>
      </c>
      <c r="I82" s="13">
        <v>0.55600000000000005</v>
      </c>
      <c r="J82" s="13">
        <f t="shared" si="10"/>
        <v>3.2815379687720001</v>
      </c>
      <c r="K82" s="13">
        <f t="shared" si="11"/>
        <v>0.26323152800000005</v>
      </c>
      <c r="L82" s="13">
        <v>0.317</v>
      </c>
      <c r="M82" s="13">
        <v>0.312</v>
      </c>
      <c r="N82" s="13">
        <f t="shared" si="12"/>
        <v>2.1972201980000001</v>
      </c>
      <c r="O82" s="13">
        <f t="shared" si="13"/>
        <v>0.17347200000000002</v>
      </c>
      <c r="P82" s="13">
        <f t="shared" si="14"/>
        <v>1.0402475361007242</v>
      </c>
      <c r="Q82" s="13">
        <f t="shared" si="15"/>
        <v>8.2128236736000018E-2</v>
      </c>
      <c r="R82" s="13">
        <v>0.47343800000000003</v>
      </c>
      <c r="S82" s="13">
        <v>2.194</v>
      </c>
      <c r="T82" s="13">
        <v>0.17299999999999999</v>
      </c>
      <c r="U82" s="13">
        <f t="shared" si="16"/>
        <v>1.038722972</v>
      </c>
      <c r="V82" s="13">
        <f t="shared" si="17"/>
        <v>8.1904774E-2</v>
      </c>
      <c r="W82" s="13">
        <f t="shared" si="18"/>
        <v>0.31653541171388777</v>
      </c>
      <c r="X82" s="13">
        <f t="shared" si="19"/>
        <v>0.3111510791366906</v>
      </c>
    </row>
    <row r="83" spans="1:24" x14ac:dyDescent="0.25">
      <c r="A83" s="12">
        <v>22</v>
      </c>
      <c r="B83" s="12">
        <v>3</v>
      </c>
      <c r="C83" s="13">
        <v>6.9999999999999999E-6</v>
      </c>
      <c r="D83" s="12">
        <v>111</v>
      </c>
      <c r="E83" s="12">
        <v>22</v>
      </c>
      <c r="F83" s="12">
        <v>3</v>
      </c>
      <c r="G83" s="12" t="s">
        <v>41</v>
      </c>
      <c r="H83" s="13">
        <v>15.224271999999999</v>
      </c>
      <c r="I83" s="13">
        <v>1.119</v>
      </c>
      <c r="J83" s="13">
        <f t="shared" si="10"/>
        <v>1.06569904E-4</v>
      </c>
      <c r="K83" s="13">
        <f t="shared" si="11"/>
        <v>7.8329999999999994E-6</v>
      </c>
      <c r="L83" s="13">
        <v>0.499</v>
      </c>
      <c r="M83" s="13">
        <v>0.59199999999999997</v>
      </c>
      <c r="N83" s="13">
        <f t="shared" si="12"/>
        <v>7.5969117279999994</v>
      </c>
      <c r="O83" s="13">
        <f t="shared" si="13"/>
        <v>0.66244799999999993</v>
      </c>
      <c r="P83" s="13">
        <f t="shared" si="14"/>
        <v>5.3178382095999993E-5</v>
      </c>
      <c r="Q83" s="13">
        <f t="shared" si="15"/>
        <v>4.6371359999999993E-6</v>
      </c>
      <c r="R83" s="13">
        <v>6.9999999999999999E-6</v>
      </c>
      <c r="S83" s="13">
        <v>6.8040000000000003</v>
      </c>
      <c r="T83" s="13">
        <v>0.60399999999999998</v>
      </c>
      <c r="U83" s="13">
        <f t="shared" si="16"/>
        <v>4.7627999999999999E-5</v>
      </c>
      <c r="V83" s="13">
        <f t="shared" si="17"/>
        <v>4.228E-6</v>
      </c>
      <c r="W83" s="13">
        <f t="shared" si="18"/>
        <v>0.44691792159257271</v>
      </c>
      <c r="X83" s="13">
        <f t="shared" si="19"/>
        <v>0.5397676496872208</v>
      </c>
    </row>
    <row r="84" spans="1:24" x14ac:dyDescent="0.25">
      <c r="A84" s="12">
        <v>24</v>
      </c>
      <c r="B84" s="12">
        <v>3</v>
      </c>
      <c r="C84" s="13">
        <v>16.908207999999998</v>
      </c>
      <c r="D84" s="12">
        <v>133</v>
      </c>
      <c r="E84" s="12">
        <v>24</v>
      </c>
      <c r="F84" s="12">
        <v>3</v>
      </c>
      <c r="G84" s="12" t="s">
        <v>41</v>
      </c>
      <c r="H84" s="13">
        <v>20.209038</v>
      </c>
      <c r="I84" s="13">
        <v>2.1419999999999999</v>
      </c>
      <c r="J84" s="13">
        <f t="shared" si="10"/>
        <v>341.69861798390394</v>
      </c>
      <c r="K84" s="13">
        <f t="shared" si="11"/>
        <v>36.217381535999998</v>
      </c>
      <c r="L84" s="13">
        <v>0.23100000000000001</v>
      </c>
      <c r="M84" s="13">
        <v>0.124</v>
      </c>
      <c r="N84" s="13">
        <f t="shared" si="12"/>
        <v>4.6682877779999998</v>
      </c>
      <c r="O84" s="13">
        <f t="shared" si="13"/>
        <v>0.26560800000000001</v>
      </c>
      <c r="P84" s="13">
        <f t="shared" si="14"/>
        <v>78.932380754281809</v>
      </c>
      <c r="Q84" s="13">
        <f t="shared" si="15"/>
        <v>4.4909553104639999</v>
      </c>
      <c r="R84" s="13">
        <v>16.908207999999998</v>
      </c>
      <c r="S84" s="13">
        <v>2.6909999999999998</v>
      </c>
      <c r="T84" s="13">
        <v>0.13800000000000001</v>
      </c>
      <c r="U84" s="13">
        <f t="shared" si="16"/>
        <v>45.499987727999994</v>
      </c>
      <c r="V84" s="13">
        <f t="shared" si="17"/>
        <v>2.333332704</v>
      </c>
      <c r="W84" s="13">
        <f t="shared" si="18"/>
        <v>0.13315824335626467</v>
      </c>
      <c r="X84" s="13">
        <f t="shared" si="19"/>
        <v>6.4425770308123256E-2</v>
      </c>
    </row>
    <row r="85" spans="1:24" x14ac:dyDescent="0.25">
      <c r="A85" s="12">
        <v>24</v>
      </c>
      <c r="B85" s="12">
        <v>3</v>
      </c>
      <c r="C85" s="13">
        <v>26.49933</v>
      </c>
      <c r="D85" s="12">
        <v>133</v>
      </c>
      <c r="E85" s="12">
        <v>24</v>
      </c>
      <c r="F85" s="12">
        <v>3</v>
      </c>
      <c r="G85" s="12" t="s">
        <v>41</v>
      </c>
      <c r="H85" s="13">
        <v>20.209038</v>
      </c>
      <c r="I85" s="13">
        <v>2.1419999999999999</v>
      </c>
      <c r="J85" s="13">
        <f t="shared" si="10"/>
        <v>535.52596694453996</v>
      </c>
      <c r="K85" s="13">
        <f t="shared" si="11"/>
        <v>56.76156486</v>
      </c>
      <c r="L85" s="13">
        <v>0.23100000000000001</v>
      </c>
      <c r="M85" s="13">
        <v>0.124</v>
      </c>
      <c r="N85" s="13">
        <f t="shared" si="12"/>
        <v>4.6682877779999998</v>
      </c>
      <c r="O85" s="13">
        <f t="shared" si="13"/>
        <v>0.26560800000000001</v>
      </c>
      <c r="P85" s="13">
        <f t="shared" si="14"/>
        <v>123.70649836418873</v>
      </c>
      <c r="Q85" s="13">
        <f t="shared" si="15"/>
        <v>7.0384340426400005</v>
      </c>
      <c r="R85" s="13">
        <v>26.49933</v>
      </c>
      <c r="S85" s="13">
        <v>2.6909999999999998</v>
      </c>
      <c r="T85" s="13">
        <v>0.13800000000000001</v>
      </c>
      <c r="U85" s="13">
        <f t="shared" si="16"/>
        <v>71.309697029999995</v>
      </c>
      <c r="V85" s="13">
        <f t="shared" si="17"/>
        <v>3.6569075400000002</v>
      </c>
      <c r="W85" s="13">
        <f t="shared" si="18"/>
        <v>0.13315824335626467</v>
      </c>
      <c r="X85" s="13">
        <f t="shared" si="19"/>
        <v>6.4425770308123256E-2</v>
      </c>
    </row>
    <row r="86" spans="1:24" x14ac:dyDescent="0.25">
      <c r="A86" s="12">
        <v>24</v>
      </c>
      <c r="B86" s="12">
        <v>3</v>
      </c>
      <c r="C86" s="13">
        <v>13.321768</v>
      </c>
      <c r="D86" s="12">
        <v>133</v>
      </c>
      <c r="E86" s="12">
        <v>24</v>
      </c>
      <c r="F86" s="12">
        <v>3</v>
      </c>
      <c r="G86" s="12" t="s">
        <v>41</v>
      </c>
      <c r="H86" s="13">
        <v>20.209038</v>
      </c>
      <c r="I86" s="13">
        <v>2.1419999999999999</v>
      </c>
      <c r="J86" s="13">
        <f t="shared" si="10"/>
        <v>269.220115739184</v>
      </c>
      <c r="K86" s="13">
        <f t="shared" si="11"/>
        <v>28.535227056</v>
      </c>
      <c r="L86" s="13">
        <v>0.23100000000000001</v>
      </c>
      <c r="M86" s="13">
        <v>0.124</v>
      </c>
      <c r="N86" s="13">
        <f t="shared" si="12"/>
        <v>4.6682877779999998</v>
      </c>
      <c r="O86" s="13">
        <f t="shared" si="13"/>
        <v>0.26560800000000001</v>
      </c>
      <c r="P86" s="13">
        <f t="shared" si="14"/>
        <v>62.189846735751502</v>
      </c>
      <c r="Q86" s="13">
        <f t="shared" si="15"/>
        <v>3.5383681549440005</v>
      </c>
      <c r="R86" s="13">
        <v>13.321768</v>
      </c>
      <c r="S86" s="13">
        <v>2.6909999999999998</v>
      </c>
      <c r="T86" s="13">
        <v>0.13800000000000001</v>
      </c>
      <c r="U86" s="13">
        <f t="shared" si="16"/>
        <v>35.848877688000002</v>
      </c>
      <c r="V86" s="13">
        <f t="shared" si="17"/>
        <v>1.8384039840000002</v>
      </c>
      <c r="W86" s="13">
        <f t="shared" si="18"/>
        <v>0.13315824335626467</v>
      </c>
      <c r="X86" s="13">
        <f t="shared" si="19"/>
        <v>6.4425770308123256E-2</v>
      </c>
    </row>
    <row r="87" spans="1:24" x14ac:dyDescent="0.25">
      <c r="A87" s="12">
        <v>24</v>
      </c>
      <c r="B87" s="12">
        <v>3</v>
      </c>
      <c r="C87" s="13">
        <v>84.467778999999993</v>
      </c>
      <c r="D87" s="12">
        <v>133</v>
      </c>
      <c r="E87" s="12">
        <v>24</v>
      </c>
      <c r="F87" s="12">
        <v>3</v>
      </c>
      <c r="G87" s="12" t="s">
        <v>41</v>
      </c>
      <c r="H87" s="13">
        <v>20.209038</v>
      </c>
      <c r="I87" s="13">
        <v>2.1419999999999999</v>
      </c>
      <c r="J87" s="13">
        <f t="shared" si="10"/>
        <v>1707.0125555866018</v>
      </c>
      <c r="K87" s="13">
        <f t="shared" si="11"/>
        <v>180.92998261799997</v>
      </c>
      <c r="L87" s="13">
        <v>0.23100000000000001</v>
      </c>
      <c r="M87" s="13">
        <v>0.124</v>
      </c>
      <c r="N87" s="13">
        <f t="shared" si="12"/>
        <v>4.6682877779999998</v>
      </c>
      <c r="O87" s="13">
        <f t="shared" si="13"/>
        <v>0.26560800000000001</v>
      </c>
      <c r="P87" s="13">
        <f t="shared" si="14"/>
        <v>394.319900340505</v>
      </c>
      <c r="Q87" s="13">
        <f t="shared" si="15"/>
        <v>22.435317844631999</v>
      </c>
      <c r="R87" s="13">
        <v>84.467778999999993</v>
      </c>
      <c r="S87" s="13">
        <v>2.6909999999999998</v>
      </c>
      <c r="T87" s="13">
        <v>0.13800000000000001</v>
      </c>
      <c r="U87" s="13">
        <f t="shared" si="16"/>
        <v>227.30279328899996</v>
      </c>
      <c r="V87" s="13">
        <f t="shared" si="17"/>
        <v>11.656553502</v>
      </c>
      <c r="W87" s="13">
        <f t="shared" si="18"/>
        <v>0.13315824335626464</v>
      </c>
      <c r="X87" s="13">
        <f t="shared" si="19"/>
        <v>6.4425770308123256E-2</v>
      </c>
    </row>
    <row r="88" spans="1:24" x14ac:dyDescent="0.25">
      <c r="A88" s="12">
        <v>24</v>
      </c>
      <c r="B88" s="12">
        <v>3</v>
      </c>
      <c r="C88" s="13">
        <v>3.7640129999999998</v>
      </c>
      <c r="D88" s="12">
        <v>133</v>
      </c>
      <c r="E88" s="12">
        <v>24</v>
      </c>
      <c r="F88" s="12">
        <v>3</v>
      </c>
      <c r="G88" s="12" t="s">
        <v>41</v>
      </c>
      <c r="H88" s="13">
        <v>20.209038</v>
      </c>
      <c r="I88" s="13">
        <v>2.1419999999999999</v>
      </c>
      <c r="J88" s="13">
        <f t="shared" si="10"/>
        <v>76.067081749493994</v>
      </c>
      <c r="K88" s="13">
        <f t="shared" si="11"/>
        <v>8.0625158460000002</v>
      </c>
      <c r="L88" s="13">
        <v>0.23100000000000001</v>
      </c>
      <c r="M88" s="13">
        <v>0.124</v>
      </c>
      <c r="N88" s="13">
        <f t="shared" si="12"/>
        <v>4.6682877779999998</v>
      </c>
      <c r="O88" s="13">
        <f t="shared" si="13"/>
        <v>0.26560800000000001</v>
      </c>
      <c r="P88" s="13">
        <f t="shared" si="14"/>
        <v>17.571495884133114</v>
      </c>
      <c r="Q88" s="13">
        <f t="shared" si="15"/>
        <v>0.99975196490399998</v>
      </c>
      <c r="R88" s="13">
        <v>3.7640129999999998</v>
      </c>
      <c r="S88" s="13">
        <v>2.6909999999999998</v>
      </c>
      <c r="T88" s="13">
        <v>0.13800000000000001</v>
      </c>
      <c r="U88" s="13">
        <f t="shared" si="16"/>
        <v>10.128958982999999</v>
      </c>
      <c r="V88" s="13">
        <f t="shared" si="17"/>
        <v>0.519433794</v>
      </c>
      <c r="W88" s="13">
        <f t="shared" si="18"/>
        <v>0.13315824335626464</v>
      </c>
      <c r="X88" s="13">
        <f t="shared" si="19"/>
        <v>6.4425770308123242E-2</v>
      </c>
    </row>
    <row r="89" spans="1:24" x14ac:dyDescent="0.25">
      <c r="A89" s="12">
        <v>24</v>
      </c>
      <c r="B89" s="12">
        <v>3</v>
      </c>
      <c r="C89" s="13">
        <v>4.3924999999999999E-2</v>
      </c>
      <c r="D89" s="12">
        <v>133</v>
      </c>
      <c r="E89" s="12">
        <v>24</v>
      </c>
      <c r="F89" s="12">
        <v>3</v>
      </c>
      <c r="G89" s="12" t="s">
        <v>41</v>
      </c>
      <c r="H89" s="13">
        <v>20.209038</v>
      </c>
      <c r="I89" s="13">
        <v>2.1419999999999999</v>
      </c>
      <c r="J89" s="13">
        <f t="shared" si="10"/>
        <v>0.88768199414999993</v>
      </c>
      <c r="K89" s="13">
        <f t="shared" si="11"/>
        <v>9.4087349999999986E-2</v>
      </c>
      <c r="L89" s="13">
        <v>0.23100000000000001</v>
      </c>
      <c r="M89" s="13">
        <v>0.124</v>
      </c>
      <c r="N89" s="13">
        <f t="shared" si="12"/>
        <v>4.6682877779999998</v>
      </c>
      <c r="O89" s="13">
        <f t="shared" si="13"/>
        <v>0.26560800000000001</v>
      </c>
      <c r="P89" s="13">
        <f t="shared" si="14"/>
        <v>0.20505454064864997</v>
      </c>
      <c r="Q89" s="13">
        <f t="shared" si="15"/>
        <v>1.1666831400000001E-2</v>
      </c>
      <c r="R89" s="13">
        <v>4.3924999999999999E-2</v>
      </c>
      <c r="S89" s="13">
        <v>2.6909999999999998</v>
      </c>
      <c r="T89" s="13">
        <v>0.13800000000000001</v>
      </c>
      <c r="U89" s="13">
        <f t="shared" si="16"/>
        <v>0.11820217499999999</v>
      </c>
      <c r="V89" s="13">
        <f t="shared" si="17"/>
        <v>6.06165E-3</v>
      </c>
      <c r="W89" s="13">
        <f t="shared" si="18"/>
        <v>0.13315824335626467</v>
      </c>
      <c r="X89" s="13">
        <f t="shared" si="19"/>
        <v>6.4425770308123256E-2</v>
      </c>
    </row>
    <row r="90" spans="1:24" x14ac:dyDescent="0.25">
      <c r="A90" s="12">
        <v>24</v>
      </c>
      <c r="B90" s="12">
        <v>3</v>
      </c>
      <c r="C90" s="13">
        <v>0.131633</v>
      </c>
      <c r="D90" s="12">
        <v>133</v>
      </c>
      <c r="E90" s="12">
        <v>24</v>
      </c>
      <c r="F90" s="12">
        <v>3</v>
      </c>
      <c r="G90" s="12" t="s">
        <v>41</v>
      </c>
      <c r="H90" s="13">
        <v>20.209038</v>
      </c>
      <c r="I90" s="13">
        <v>2.1419999999999999</v>
      </c>
      <c r="J90" s="13">
        <f t="shared" si="10"/>
        <v>2.6601762990540001</v>
      </c>
      <c r="K90" s="13">
        <f t="shared" si="11"/>
        <v>0.28195788599999999</v>
      </c>
      <c r="L90" s="13">
        <v>0.23100000000000001</v>
      </c>
      <c r="M90" s="13">
        <v>0.124</v>
      </c>
      <c r="N90" s="13">
        <f t="shared" si="12"/>
        <v>4.6682877779999998</v>
      </c>
      <c r="O90" s="13">
        <f t="shared" si="13"/>
        <v>0.26560800000000001</v>
      </c>
      <c r="P90" s="13">
        <f t="shared" si="14"/>
        <v>0.61450072508147402</v>
      </c>
      <c r="Q90" s="13">
        <f t="shared" si="15"/>
        <v>3.4962777864000004E-2</v>
      </c>
      <c r="R90" s="13">
        <v>0.131633</v>
      </c>
      <c r="S90" s="13">
        <v>2.6909999999999998</v>
      </c>
      <c r="T90" s="13">
        <v>0.13800000000000001</v>
      </c>
      <c r="U90" s="13">
        <f t="shared" si="16"/>
        <v>0.35422440299999997</v>
      </c>
      <c r="V90" s="13">
        <f t="shared" si="17"/>
        <v>1.8165354000000002E-2</v>
      </c>
      <c r="W90" s="13">
        <f t="shared" si="18"/>
        <v>0.13315824335626464</v>
      </c>
      <c r="X90" s="13">
        <f t="shared" si="19"/>
        <v>6.4425770308123256E-2</v>
      </c>
    </row>
    <row r="91" spans="1:24" x14ac:dyDescent="0.25">
      <c r="A91" s="12">
        <v>24</v>
      </c>
      <c r="B91" s="12">
        <v>3</v>
      </c>
      <c r="C91" s="13">
        <v>15.579136999999999</v>
      </c>
      <c r="D91" s="12">
        <v>133</v>
      </c>
      <c r="E91" s="12">
        <v>24</v>
      </c>
      <c r="F91" s="12">
        <v>3</v>
      </c>
      <c r="G91" s="12" t="s">
        <v>41</v>
      </c>
      <c r="H91" s="13">
        <v>20.209038</v>
      </c>
      <c r="I91" s="13">
        <v>2.1419999999999999</v>
      </c>
      <c r="J91" s="13">
        <f t="shared" si="10"/>
        <v>314.83937164020597</v>
      </c>
      <c r="K91" s="13">
        <f t="shared" si="11"/>
        <v>33.370511453999995</v>
      </c>
      <c r="L91" s="13">
        <v>0.23100000000000001</v>
      </c>
      <c r="M91" s="13">
        <v>0.124</v>
      </c>
      <c r="N91" s="13">
        <f t="shared" si="12"/>
        <v>4.6682877779999998</v>
      </c>
      <c r="O91" s="13">
        <f t="shared" si="13"/>
        <v>0.26560800000000001</v>
      </c>
      <c r="P91" s="13">
        <f t="shared" si="14"/>
        <v>72.727894848887587</v>
      </c>
      <c r="Q91" s="13">
        <f t="shared" si="15"/>
        <v>4.1379434202959997</v>
      </c>
      <c r="R91" s="13">
        <v>15.579136999999999</v>
      </c>
      <c r="S91" s="13">
        <v>2.6909999999999998</v>
      </c>
      <c r="T91" s="13">
        <v>0.13800000000000001</v>
      </c>
      <c r="U91" s="13">
        <f t="shared" si="16"/>
        <v>41.923457666999994</v>
      </c>
      <c r="V91" s="13">
        <f t="shared" si="17"/>
        <v>2.1499209060000002</v>
      </c>
      <c r="W91" s="13">
        <f t="shared" si="18"/>
        <v>0.13315824335626464</v>
      </c>
      <c r="X91" s="13">
        <f t="shared" si="19"/>
        <v>6.442577030812327E-2</v>
      </c>
    </row>
    <row r="92" spans="1:24" x14ac:dyDescent="0.25">
      <c r="A92" s="12">
        <v>25</v>
      </c>
      <c r="B92" s="12">
        <v>3</v>
      </c>
      <c r="C92" s="13">
        <v>0.87701700000000005</v>
      </c>
      <c r="D92" s="12">
        <v>144</v>
      </c>
      <c r="E92" s="12">
        <v>25</v>
      </c>
      <c r="F92" s="12">
        <v>3</v>
      </c>
      <c r="G92" s="12" t="s">
        <v>41</v>
      </c>
      <c r="H92" s="13">
        <v>16.442858000000001</v>
      </c>
      <c r="I92" s="13">
        <v>1.8560000000000001</v>
      </c>
      <c r="J92" s="13">
        <f t="shared" si="10"/>
        <v>14.420665994586003</v>
      </c>
      <c r="K92" s="13">
        <f t="shared" si="11"/>
        <v>1.6277435520000001</v>
      </c>
      <c r="L92" s="13">
        <v>0.56799999999999995</v>
      </c>
      <c r="M92" s="13">
        <v>0.48399999999999999</v>
      </c>
      <c r="N92" s="13">
        <f t="shared" si="12"/>
        <v>9.3395433439999991</v>
      </c>
      <c r="O92" s="13">
        <f t="shared" si="13"/>
        <v>0.89830399999999999</v>
      </c>
      <c r="P92" s="13">
        <f t="shared" si="14"/>
        <v>8.1909382849248473</v>
      </c>
      <c r="Q92" s="13">
        <f t="shared" si="15"/>
        <v>0.78782787916800001</v>
      </c>
      <c r="R92" s="13">
        <v>0.87701700000000005</v>
      </c>
      <c r="S92" s="13">
        <v>9.3409999999999993</v>
      </c>
      <c r="T92" s="13">
        <v>0.89900000000000002</v>
      </c>
      <c r="U92" s="13">
        <f t="shared" si="16"/>
        <v>8.1922157969999994</v>
      </c>
      <c r="V92" s="13">
        <f t="shared" si="17"/>
        <v>0.78843828300000007</v>
      </c>
      <c r="W92" s="13">
        <f t="shared" si="18"/>
        <v>0.56808858897887449</v>
      </c>
      <c r="X92" s="13">
        <f t="shared" si="19"/>
        <v>0.484375</v>
      </c>
    </row>
    <row r="93" spans="1:24" x14ac:dyDescent="0.25">
      <c r="A93" s="12">
        <v>25</v>
      </c>
      <c r="B93" s="12">
        <v>3</v>
      </c>
      <c r="C93" s="13">
        <v>12.550882</v>
      </c>
      <c r="D93" s="12">
        <v>144</v>
      </c>
      <c r="E93" s="12">
        <v>25</v>
      </c>
      <c r="F93" s="12">
        <v>3</v>
      </c>
      <c r="G93" s="12" t="s">
        <v>41</v>
      </c>
      <c r="H93" s="13">
        <v>16.442858000000001</v>
      </c>
      <c r="I93" s="13">
        <v>1.8560000000000001</v>
      </c>
      <c r="J93" s="13">
        <f t="shared" si="10"/>
        <v>206.37237050075601</v>
      </c>
      <c r="K93" s="13">
        <f t="shared" si="11"/>
        <v>23.294436992000001</v>
      </c>
      <c r="L93" s="13">
        <v>0.56799999999999995</v>
      </c>
      <c r="M93" s="13">
        <v>0.48399999999999999</v>
      </c>
      <c r="N93" s="13">
        <f t="shared" si="12"/>
        <v>9.3395433439999991</v>
      </c>
      <c r="O93" s="13">
        <f t="shared" si="13"/>
        <v>0.89830399999999999</v>
      </c>
      <c r="P93" s="13">
        <f t="shared" si="14"/>
        <v>117.2195064444294</v>
      </c>
      <c r="Q93" s="13">
        <f t="shared" si="15"/>
        <v>11.274507504128</v>
      </c>
      <c r="R93" s="13">
        <v>12.550882</v>
      </c>
      <c r="S93" s="13">
        <v>9.3409999999999993</v>
      </c>
      <c r="T93" s="13">
        <v>0.89900000000000002</v>
      </c>
      <c r="U93" s="13">
        <f t="shared" si="16"/>
        <v>117.23778876199999</v>
      </c>
      <c r="V93" s="13">
        <f t="shared" si="17"/>
        <v>11.283242917999999</v>
      </c>
      <c r="W93" s="13">
        <f t="shared" si="18"/>
        <v>0.5680885889788746</v>
      </c>
      <c r="X93" s="13">
        <f t="shared" si="19"/>
        <v>0.48437499999999994</v>
      </c>
    </row>
    <row r="94" spans="1:24" x14ac:dyDescent="0.25">
      <c r="A94" s="12">
        <v>25</v>
      </c>
      <c r="B94" s="12">
        <v>3</v>
      </c>
      <c r="C94" s="13">
        <v>0.48671599999999998</v>
      </c>
      <c r="D94" s="12">
        <v>144</v>
      </c>
      <c r="E94" s="12">
        <v>25</v>
      </c>
      <c r="F94" s="12">
        <v>3</v>
      </c>
      <c r="G94" s="12" t="s">
        <v>41</v>
      </c>
      <c r="H94" s="13">
        <v>16.442858000000001</v>
      </c>
      <c r="I94" s="13">
        <v>1.8560000000000001</v>
      </c>
      <c r="J94" s="13">
        <f t="shared" si="10"/>
        <v>8.0030020743280001</v>
      </c>
      <c r="K94" s="13">
        <f t="shared" si="11"/>
        <v>0.90334489600000001</v>
      </c>
      <c r="L94" s="13">
        <v>0.56799999999999995</v>
      </c>
      <c r="M94" s="13">
        <v>0.48399999999999999</v>
      </c>
      <c r="N94" s="13">
        <f t="shared" si="12"/>
        <v>9.3395433439999991</v>
      </c>
      <c r="O94" s="13">
        <f t="shared" si="13"/>
        <v>0.89830399999999999</v>
      </c>
      <c r="P94" s="13">
        <f t="shared" si="14"/>
        <v>4.5457051782183031</v>
      </c>
      <c r="Q94" s="13">
        <f t="shared" si="15"/>
        <v>0.437218929664</v>
      </c>
      <c r="R94" s="13">
        <v>0.48671599999999998</v>
      </c>
      <c r="S94" s="13">
        <v>9.3409999999999993</v>
      </c>
      <c r="T94" s="13">
        <v>0.89900000000000002</v>
      </c>
      <c r="U94" s="13">
        <f t="shared" si="16"/>
        <v>4.5464141559999991</v>
      </c>
      <c r="V94" s="13">
        <f t="shared" si="17"/>
        <v>0.437557684</v>
      </c>
      <c r="W94" s="13">
        <f t="shared" si="18"/>
        <v>0.56808858897887449</v>
      </c>
      <c r="X94" s="13">
        <f t="shared" si="19"/>
        <v>0.484375</v>
      </c>
    </row>
    <row r="95" spans="1:24" x14ac:dyDescent="0.25">
      <c r="A95" s="12">
        <v>25</v>
      </c>
      <c r="B95" s="12">
        <v>3</v>
      </c>
      <c r="C95" s="13">
        <v>64.614564000000001</v>
      </c>
      <c r="D95" s="12">
        <v>144</v>
      </c>
      <c r="E95" s="12">
        <v>25</v>
      </c>
      <c r="F95" s="12">
        <v>3</v>
      </c>
      <c r="G95" s="12" t="s">
        <v>41</v>
      </c>
      <c r="H95" s="13">
        <v>16.442858000000001</v>
      </c>
      <c r="I95" s="13">
        <v>1.8560000000000001</v>
      </c>
      <c r="J95" s="13">
        <f t="shared" si="10"/>
        <v>1062.448100583912</v>
      </c>
      <c r="K95" s="13">
        <f t="shared" si="11"/>
        <v>119.92463078400002</v>
      </c>
      <c r="L95" s="13">
        <v>0.56799999999999995</v>
      </c>
      <c r="M95" s="13">
        <v>0.48399999999999999</v>
      </c>
      <c r="N95" s="13">
        <f t="shared" si="12"/>
        <v>9.3395433439999991</v>
      </c>
      <c r="O95" s="13">
        <f t="shared" si="13"/>
        <v>0.89830399999999999</v>
      </c>
      <c r="P95" s="13">
        <f t="shared" si="14"/>
        <v>603.47052113166194</v>
      </c>
      <c r="Q95" s="13">
        <f t="shared" si="15"/>
        <v>58.043521299456003</v>
      </c>
      <c r="R95" s="13">
        <v>64.614564000000001</v>
      </c>
      <c r="S95" s="13">
        <v>9.3409999999999993</v>
      </c>
      <c r="T95" s="13">
        <v>0.89900000000000002</v>
      </c>
      <c r="U95" s="13">
        <f t="shared" si="16"/>
        <v>603.56464232399992</v>
      </c>
      <c r="V95" s="13">
        <f t="shared" si="17"/>
        <v>58.088493036000003</v>
      </c>
      <c r="W95" s="13">
        <f t="shared" si="18"/>
        <v>0.56808858897887449</v>
      </c>
      <c r="X95" s="13">
        <f t="shared" si="19"/>
        <v>0.48437499999999994</v>
      </c>
    </row>
    <row r="96" spans="1:24" x14ac:dyDescent="0.25">
      <c r="A96" s="12">
        <v>25</v>
      </c>
      <c r="B96" s="12">
        <v>3</v>
      </c>
      <c r="C96" s="13">
        <v>18.59038</v>
      </c>
      <c r="D96" s="12">
        <v>144</v>
      </c>
      <c r="E96" s="12">
        <v>25</v>
      </c>
      <c r="F96" s="12">
        <v>3</v>
      </c>
      <c r="G96" s="12" t="s">
        <v>41</v>
      </c>
      <c r="H96" s="13">
        <v>16.442858000000001</v>
      </c>
      <c r="I96" s="13">
        <v>1.8560000000000001</v>
      </c>
      <c r="J96" s="13">
        <f t="shared" si="10"/>
        <v>305.67897850604004</v>
      </c>
      <c r="K96" s="13">
        <f t="shared" si="11"/>
        <v>34.503745280000004</v>
      </c>
      <c r="L96" s="13">
        <v>0.56799999999999995</v>
      </c>
      <c r="M96" s="13">
        <v>0.48399999999999999</v>
      </c>
      <c r="N96" s="13">
        <f t="shared" si="12"/>
        <v>9.3395433439999991</v>
      </c>
      <c r="O96" s="13">
        <f t="shared" si="13"/>
        <v>0.89830399999999999</v>
      </c>
      <c r="P96" s="13">
        <f t="shared" si="14"/>
        <v>173.62565979143071</v>
      </c>
      <c r="Q96" s="13">
        <f t="shared" si="15"/>
        <v>16.69981271552</v>
      </c>
      <c r="R96" s="13">
        <v>18.59038</v>
      </c>
      <c r="S96" s="13">
        <v>9.3409999999999993</v>
      </c>
      <c r="T96" s="13">
        <v>0.89900000000000002</v>
      </c>
      <c r="U96" s="13">
        <f t="shared" si="16"/>
        <v>173.65273957999997</v>
      </c>
      <c r="V96" s="13">
        <f t="shared" si="17"/>
        <v>16.712751619999999</v>
      </c>
      <c r="W96" s="13">
        <f t="shared" si="18"/>
        <v>0.56808858897887449</v>
      </c>
      <c r="X96" s="13">
        <f t="shared" si="19"/>
        <v>0.48437499999999989</v>
      </c>
    </row>
    <row r="97" spans="1:24" x14ac:dyDescent="0.25">
      <c r="A97" s="12">
        <v>25</v>
      </c>
      <c r="B97" s="12">
        <v>3</v>
      </c>
      <c r="C97" s="13">
        <v>39.040917999999998</v>
      </c>
      <c r="D97" s="12">
        <v>144</v>
      </c>
      <c r="E97" s="12">
        <v>25</v>
      </c>
      <c r="F97" s="12">
        <v>3</v>
      </c>
      <c r="G97" s="12" t="s">
        <v>41</v>
      </c>
      <c r="H97" s="13">
        <v>16.442858000000001</v>
      </c>
      <c r="I97" s="13">
        <v>1.8560000000000001</v>
      </c>
      <c r="J97" s="13">
        <f t="shared" si="10"/>
        <v>641.94427086364396</v>
      </c>
      <c r="K97" s="13">
        <f t="shared" si="11"/>
        <v>72.459943808000006</v>
      </c>
      <c r="L97" s="13">
        <v>0.56799999999999995</v>
      </c>
      <c r="M97" s="13">
        <v>0.48399999999999999</v>
      </c>
      <c r="N97" s="13">
        <f t="shared" si="12"/>
        <v>9.3395433439999991</v>
      </c>
      <c r="O97" s="13">
        <f t="shared" si="13"/>
        <v>0.89830399999999999</v>
      </c>
      <c r="P97" s="13">
        <f t="shared" si="14"/>
        <v>364.62434585054973</v>
      </c>
      <c r="Q97" s="13">
        <f t="shared" si="15"/>
        <v>35.070612803071995</v>
      </c>
      <c r="R97" s="13">
        <v>39.040917999999998</v>
      </c>
      <c r="S97" s="13">
        <v>9.3409999999999993</v>
      </c>
      <c r="T97" s="13">
        <v>0.89900000000000002</v>
      </c>
      <c r="U97" s="13">
        <f t="shared" si="16"/>
        <v>364.68121503799995</v>
      </c>
      <c r="V97" s="13">
        <f t="shared" si="17"/>
        <v>35.097785281999997</v>
      </c>
      <c r="W97" s="13">
        <f t="shared" si="18"/>
        <v>0.5680885889788746</v>
      </c>
      <c r="X97" s="13">
        <f t="shared" si="19"/>
        <v>0.48437499999999994</v>
      </c>
    </row>
    <row r="98" spans="1:24" x14ac:dyDescent="0.25">
      <c r="A98" s="12">
        <v>25</v>
      </c>
      <c r="B98" s="12">
        <v>3</v>
      </c>
      <c r="C98" s="13">
        <v>22.133343</v>
      </c>
      <c r="D98" s="12">
        <v>144</v>
      </c>
      <c r="E98" s="12">
        <v>25</v>
      </c>
      <c r="F98" s="12">
        <v>3</v>
      </c>
      <c r="G98" s="12" t="s">
        <v>41</v>
      </c>
      <c r="H98" s="13">
        <v>16.442858000000001</v>
      </c>
      <c r="I98" s="13">
        <v>1.8560000000000001</v>
      </c>
      <c r="J98" s="13">
        <f t="shared" si="10"/>
        <v>363.93541601429405</v>
      </c>
      <c r="K98" s="13">
        <f t="shared" si="11"/>
        <v>41.079484608000001</v>
      </c>
      <c r="L98" s="13">
        <v>0.56799999999999995</v>
      </c>
      <c r="M98" s="13">
        <v>0.48399999999999999</v>
      </c>
      <c r="N98" s="13">
        <f t="shared" si="12"/>
        <v>9.3395433439999991</v>
      </c>
      <c r="O98" s="13">
        <f t="shared" si="13"/>
        <v>0.89830399999999999</v>
      </c>
      <c r="P98" s="13">
        <f t="shared" si="14"/>
        <v>206.71531629611897</v>
      </c>
      <c r="Q98" s="13">
        <f t="shared" si="15"/>
        <v>19.882470550272</v>
      </c>
      <c r="R98" s="13">
        <v>22.133343</v>
      </c>
      <c r="S98" s="13">
        <v>9.3409999999999993</v>
      </c>
      <c r="T98" s="13">
        <v>0.89900000000000002</v>
      </c>
      <c r="U98" s="13">
        <f t="shared" si="16"/>
        <v>206.74755696299999</v>
      </c>
      <c r="V98" s="13">
        <f t="shared" si="17"/>
        <v>19.897875357</v>
      </c>
      <c r="W98" s="13">
        <f t="shared" si="18"/>
        <v>0.56808858897887449</v>
      </c>
      <c r="X98" s="13">
        <f t="shared" si="19"/>
        <v>0.484375</v>
      </c>
    </row>
    <row r="99" spans="1:24" x14ac:dyDescent="0.25">
      <c r="A99" s="12">
        <v>25</v>
      </c>
      <c r="B99" s="12">
        <v>3</v>
      </c>
      <c r="C99" s="13">
        <v>106.884471</v>
      </c>
      <c r="D99" s="12">
        <v>144</v>
      </c>
      <c r="E99" s="12">
        <v>25</v>
      </c>
      <c r="F99" s="12">
        <v>3</v>
      </c>
      <c r="G99" s="12" t="s">
        <v>41</v>
      </c>
      <c r="H99" s="13">
        <v>16.442858000000001</v>
      </c>
      <c r="I99" s="13">
        <v>1.8560000000000001</v>
      </c>
      <c r="J99" s="13">
        <f t="shared" si="10"/>
        <v>1757.4861790581183</v>
      </c>
      <c r="K99" s="13">
        <f t="shared" si="11"/>
        <v>198.37757817600001</v>
      </c>
      <c r="L99" s="13">
        <v>0.56799999999999995</v>
      </c>
      <c r="M99" s="13">
        <v>0.48399999999999999</v>
      </c>
      <c r="N99" s="13">
        <f t="shared" si="12"/>
        <v>9.3395433439999991</v>
      </c>
      <c r="O99" s="13">
        <f t="shared" si="13"/>
        <v>0.89830399999999999</v>
      </c>
      <c r="P99" s="13">
        <f t="shared" si="14"/>
        <v>998.25214970501099</v>
      </c>
      <c r="Q99" s="13">
        <f t="shared" si="15"/>
        <v>96.014747837184004</v>
      </c>
      <c r="R99" s="13">
        <v>106.884471</v>
      </c>
      <c r="S99" s="13">
        <v>9.3409999999999993</v>
      </c>
      <c r="T99" s="13">
        <v>0.89900000000000002</v>
      </c>
      <c r="U99" s="13">
        <f t="shared" si="16"/>
        <v>998.40784361099998</v>
      </c>
      <c r="V99" s="13">
        <f t="shared" si="17"/>
        <v>96.089139429000014</v>
      </c>
      <c r="W99" s="13">
        <f t="shared" si="18"/>
        <v>0.56808858897887449</v>
      </c>
      <c r="X99" s="13">
        <f t="shared" si="19"/>
        <v>0.48437500000000006</v>
      </c>
    </row>
    <row r="100" spans="1:24" x14ac:dyDescent="0.25">
      <c r="A100" s="12">
        <v>25</v>
      </c>
      <c r="B100" s="12">
        <v>3</v>
      </c>
      <c r="C100" s="13">
        <v>6.1667779999999999</v>
      </c>
      <c r="D100" s="12">
        <v>144</v>
      </c>
      <c r="E100" s="12">
        <v>25</v>
      </c>
      <c r="F100" s="12">
        <v>3</v>
      </c>
      <c r="G100" s="12" t="s">
        <v>41</v>
      </c>
      <c r="H100" s="13">
        <v>16.442858000000001</v>
      </c>
      <c r="I100" s="13">
        <v>1.8560000000000001</v>
      </c>
      <c r="J100" s="13">
        <f t="shared" si="10"/>
        <v>101.39945497152401</v>
      </c>
      <c r="K100" s="13">
        <f t="shared" si="11"/>
        <v>11.445539968</v>
      </c>
      <c r="L100" s="13">
        <v>0.56799999999999995</v>
      </c>
      <c r="M100" s="13">
        <v>0.48399999999999999</v>
      </c>
      <c r="N100" s="13">
        <f t="shared" si="12"/>
        <v>9.3395433439999991</v>
      </c>
      <c r="O100" s="13">
        <f t="shared" si="13"/>
        <v>0.89830399999999999</v>
      </c>
      <c r="P100" s="13">
        <f t="shared" si="14"/>
        <v>57.594890423825625</v>
      </c>
      <c r="Q100" s="13">
        <f t="shared" si="15"/>
        <v>5.5396413445119999</v>
      </c>
      <c r="R100" s="13">
        <v>6.1667779999999999</v>
      </c>
      <c r="S100" s="13">
        <v>9.3409999999999993</v>
      </c>
      <c r="T100" s="13">
        <v>0.89900000000000002</v>
      </c>
      <c r="U100" s="13">
        <f t="shared" si="16"/>
        <v>57.603873297999996</v>
      </c>
      <c r="V100" s="13">
        <f t="shared" si="17"/>
        <v>5.5439334220000003</v>
      </c>
      <c r="W100" s="13">
        <f t="shared" si="18"/>
        <v>0.56808858897887449</v>
      </c>
      <c r="X100" s="13">
        <f t="shared" si="19"/>
        <v>0.484375</v>
      </c>
    </row>
    <row r="101" spans="1:24" x14ac:dyDescent="0.25">
      <c r="A101" s="12">
        <v>25</v>
      </c>
      <c r="B101" s="12">
        <v>3</v>
      </c>
      <c r="C101" s="13">
        <v>0.31703999999999999</v>
      </c>
      <c r="D101" s="12">
        <v>144</v>
      </c>
      <c r="E101" s="12">
        <v>25</v>
      </c>
      <c r="F101" s="12">
        <v>3</v>
      </c>
      <c r="G101" s="12" t="s">
        <v>41</v>
      </c>
      <c r="H101" s="13">
        <v>16.442858000000001</v>
      </c>
      <c r="I101" s="13">
        <v>1.8560000000000001</v>
      </c>
      <c r="J101" s="13">
        <f t="shared" si="10"/>
        <v>5.2130437003200001</v>
      </c>
      <c r="K101" s="13">
        <f t="shared" si="11"/>
        <v>0.58842623999999999</v>
      </c>
      <c r="L101" s="13">
        <v>0.56799999999999995</v>
      </c>
      <c r="M101" s="13">
        <v>0.48399999999999999</v>
      </c>
      <c r="N101" s="13">
        <f t="shared" si="12"/>
        <v>9.3395433439999991</v>
      </c>
      <c r="O101" s="13">
        <f t="shared" si="13"/>
        <v>0.89830399999999999</v>
      </c>
      <c r="P101" s="13">
        <f t="shared" si="14"/>
        <v>2.9610088217817596</v>
      </c>
      <c r="Q101" s="13">
        <f t="shared" si="15"/>
        <v>0.28479830015999996</v>
      </c>
      <c r="R101" s="13">
        <v>0.31703999999999999</v>
      </c>
      <c r="S101" s="13">
        <v>9.3409999999999993</v>
      </c>
      <c r="T101" s="13">
        <v>0.89900000000000002</v>
      </c>
      <c r="U101" s="13">
        <f t="shared" si="16"/>
        <v>2.9614706399999995</v>
      </c>
      <c r="V101" s="13">
        <f t="shared" si="17"/>
        <v>0.28501895999999999</v>
      </c>
      <c r="W101" s="13">
        <f t="shared" si="18"/>
        <v>0.56808858897887449</v>
      </c>
      <c r="X101" s="13">
        <f t="shared" si="19"/>
        <v>0.484375</v>
      </c>
    </row>
    <row r="102" spans="1:24" x14ac:dyDescent="0.25">
      <c r="A102" s="12">
        <v>25</v>
      </c>
      <c r="B102" s="12">
        <v>3</v>
      </c>
      <c r="C102" s="13">
        <v>4.6707960000000002</v>
      </c>
      <c r="D102" s="12">
        <v>144</v>
      </c>
      <c r="E102" s="12">
        <v>25</v>
      </c>
      <c r="F102" s="12">
        <v>3</v>
      </c>
      <c r="G102" s="12" t="s">
        <v>41</v>
      </c>
      <c r="H102" s="13">
        <v>16.442858000000001</v>
      </c>
      <c r="I102" s="13">
        <v>1.8560000000000001</v>
      </c>
      <c r="J102" s="13">
        <f t="shared" si="10"/>
        <v>76.801235374968002</v>
      </c>
      <c r="K102" s="13">
        <f t="shared" si="11"/>
        <v>8.6689973760000001</v>
      </c>
      <c r="L102" s="13">
        <v>0.56799999999999995</v>
      </c>
      <c r="M102" s="13">
        <v>0.48399999999999999</v>
      </c>
      <c r="N102" s="13">
        <f t="shared" si="12"/>
        <v>9.3395433439999991</v>
      </c>
      <c r="O102" s="13">
        <f t="shared" si="13"/>
        <v>0.89830399999999999</v>
      </c>
      <c r="P102" s="13">
        <f t="shared" si="14"/>
        <v>43.62310169298182</v>
      </c>
      <c r="Q102" s="13">
        <f t="shared" si="15"/>
        <v>4.1957947299839997</v>
      </c>
      <c r="R102" s="13">
        <v>4.6707960000000002</v>
      </c>
      <c r="S102" s="13">
        <v>9.3409999999999993</v>
      </c>
      <c r="T102" s="13">
        <v>0.89900000000000002</v>
      </c>
      <c r="U102" s="13">
        <f t="shared" si="16"/>
        <v>43.629905436000001</v>
      </c>
      <c r="V102" s="13">
        <f t="shared" si="17"/>
        <v>4.1990456040000002</v>
      </c>
      <c r="W102" s="13">
        <f t="shared" si="18"/>
        <v>0.5680885889788746</v>
      </c>
      <c r="X102" s="13">
        <f t="shared" si="19"/>
        <v>0.484375</v>
      </c>
    </row>
    <row r="103" spans="1:24" x14ac:dyDescent="0.25">
      <c r="A103" s="12">
        <v>25</v>
      </c>
      <c r="B103" s="12">
        <v>3</v>
      </c>
      <c r="C103" s="13">
        <v>1.186483</v>
      </c>
      <c r="D103" s="12">
        <v>144</v>
      </c>
      <c r="E103" s="12">
        <v>25</v>
      </c>
      <c r="F103" s="12">
        <v>3</v>
      </c>
      <c r="G103" s="12" t="s">
        <v>41</v>
      </c>
      <c r="H103" s="13">
        <v>16.442858000000001</v>
      </c>
      <c r="I103" s="13">
        <v>1.8560000000000001</v>
      </c>
      <c r="J103" s="13">
        <f t="shared" si="10"/>
        <v>19.509171488414001</v>
      </c>
      <c r="K103" s="13">
        <f t="shared" si="11"/>
        <v>2.2021124479999998</v>
      </c>
      <c r="L103" s="13">
        <v>0.56799999999999995</v>
      </c>
      <c r="M103" s="13">
        <v>0.48399999999999999</v>
      </c>
      <c r="N103" s="13">
        <f t="shared" si="12"/>
        <v>9.3395433439999991</v>
      </c>
      <c r="O103" s="13">
        <f t="shared" si="13"/>
        <v>0.89830399999999999</v>
      </c>
      <c r="P103" s="13">
        <f t="shared" si="14"/>
        <v>11.08120940541915</v>
      </c>
      <c r="Q103" s="13">
        <f t="shared" si="15"/>
        <v>1.0658224248319998</v>
      </c>
      <c r="R103" s="13">
        <v>1.186483</v>
      </c>
      <c r="S103" s="13">
        <v>9.3409999999999993</v>
      </c>
      <c r="T103" s="13">
        <v>0.89900000000000002</v>
      </c>
      <c r="U103" s="13">
        <f t="shared" si="16"/>
        <v>11.082937702999999</v>
      </c>
      <c r="V103" s="13">
        <f t="shared" si="17"/>
        <v>1.066648217</v>
      </c>
      <c r="W103" s="13">
        <f t="shared" si="18"/>
        <v>0.56808858897887449</v>
      </c>
      <c r="X103" s="13">
        <f t="shared" si="19"/>
        <v>0.48437500000000006</v>
      </c>
    </row>
    <row r="104" spans="1:24" x14ac:dyDescent="0.25">
      <c r="A104" s="12">
        <v>25</v>
      </c>
      <c r="B104" s="12">
        <v>3</v>
      </c>
      <c r="C104" s="13">
        <v>6.8142449999999997</v>
      </c>
      <c r="D104" s="12">
        <v>144</v>
      </c>
      <c r="E104" s="12">
        <v>25</v>
      </c>
      <c r="F104" s="12">
        <v>3</v>
      </c>
      <c r="G104" s="12" t="s">
        <v>41</v>
      </c>
      <c r="H104" s="13">
        <v>16.442858000000001</v>
      </c>
      <c r="I104" s="13">
        <v>1.8560000000000001</v>
      </c>
      <c r="J104" s="13">
        <f t="shared" si="10"/>
        <v>112.04566291221001</v>
      </c>
      <c r="K104" s="13">
        <f t="shared" si="11"/>
        <v>12.647238720000001</v>
      </c>
      <c r="L104" s="13">
        <v>0.56799999999999995</v>
      </c>
      <c r="M104" s="13">
        <v>0.48399999999999999</v>
      </c>
      <c r="N104" s="13">
        <f t="shared" si="12"/>
        <v>9.3395433439999991</v>
      </c>
      <c r="O104" s="13">
        <f t="shared" si="13"/>
        <v>0.89830399999999999</v>
      </c>
      <c r="P104" s="13">
        <f t="shared" si="14"/>
        <v>63.641936534135269</v>
      </c>
      <c r="Q104" s="13">
        <f t="shared" si="15"/>
        <v>6.1212635404799993</v>
      </c>
      <c r="R104" s="13">
        <v>6.8142449999999997</v>
      </c>
      <c r="S104" s="13">
        <v>9.3409999999999993</v>
      </c>
      <c r="T104" s="13">
        <v>0.89900000000000002</v>
      </c>
      <c r="U104" s="13">
        <f t="shared" si="16"/>
        <v>63.651862544999993</v>
      </c>
      <c r="V104" s="13">
        <f t="shared" si="17"/>
        <v>6.1260062550000001</v>
      </c>
      <c r="W104" s="13">
        <f t="shared" si="18"/>
        <v>0.56808858897887449</v>
      </c>
      <c r="X104" s="13">
        <f t="shared" si="19"/>
        <v>0.484375</v>
      </c>
    </row>
    <row r="105" spans="1:24" x14ac:dyDescent="0.25">
      <c r="A105" s="12">
        <v>28</v>
      </c>
      <c r="B105" s="12">
        <v>3</v>
      </c>
      <c r="C105" s="13">
        <v>142.482238</v>
      </c>
      <c r="D105" s="12">
        <v>173</v>
      </c>
      <c r="E105" s="12">
        <v>28</v>
      </c>
      <c r="F105" s="12">
        <v>3</v>
      </c>
      <c r="G105" s="12" t="s">
        <v>41</v>
      </c>
      <c r="H105" s="13">
        <v>17.521035999999999</v>
      </c>
      <c r="I105" s="13">
        <v>1.972</v>
      </c>
      <c r="J105" s="13">
        <f t="shared" si="10"/>
        <v>2496.4364213585677</v>
      </c>
      <c r="K105" s="13">
        <f t="shared" si="11"/>
        <v>280.97497333600001</v>
      </c>
      <c r="L105" s="13">
        <v>0.72599999999999998</v>
      </c>
      <c r="M105" s="13">
        <v>0.69399999999999995</v>
      </c>
      <c r="N105" s="13">
        <f t="shared" si="12"/>
        <v>12.720272135999998</v>
      </c>
      <c r="O105" s="13">
        <f t="shared" si="13"/>
        <v>1.3685679999999998</v>
      </c>
      <c r="P105" s="13">
        <f t="shared" si="14"/>
        <v>1812.4128419063202</v>
      </c>
      <c r="Q105" s="13">
        <f t="shared" si="15"/>
        <v>194.99663149518398</v>
      </c>
      <c r="R105" s="13">
        <v>142.482238</v>
      </c>
      <c r="S105" s="13">
        <v>12.728</v>
      </c>
      <c r="T105" s="13">
        <v>1.3680000000000001</v>
      </c>
      <c r="U105" s="13">
        <f t="shared" si="16"/>
        <v>1813.5139252639999</v>
      </c>
      <c r="V105" s="13">
        <f t="shared" si="17"/>
        <v>194.915701584</v>
      </c>
      <c r="W105" s="13">
        <f t="shared" si="18"/>
        <v>0.72644106204678771</v>
      </c>
      <c r="X105" s="13">
        <f t="shared" si="19"/>
        <v>0.69371196754563891</v>
      </c>
    </row>
    <row r="106" spans="1:24" x14ac:dyDescent="0.25">
      <c r="A106" s="12">
        <v>18</v>
      </c>
      <c r="B106" s="12">
        <v>4</v>
      </c>
      <c r="C106" s="13">
        <v>12.931105000000001</v>
      </c>
      <c r="D106" s="12">
        <v>81</v>
      </c>
      <c r="E106" s="12">
        <v>18</v>
      </c>
      <c r="F106" s="12">
        <v>4</v>
      </c>
      <c r="G106" s="12" t="s">
        <v>42</v>
      </c>
      <c r="H106" s="13">
        <v>10.558259</v>
      </c>
      <c r="I106" s="13">
        <v>0.95899999999999996</v>
      </c>
      <c r="J106" s="13">
        <f t="shared" si="10"/>
        <v>136.52995574619501</v>
      </c>
      <c r="K106" s="13">
        <f t="shared" si="11"/>
        <v>12.400929695</v>
      </c>
      <c r="L106" s="13">
        <v>0.57099999999999995</v>
      </c>
      <c r="M106" s="13">
        <v>0.52100000000000002</v>
      </c>
      <c r="N106" s="13">
        <f t="shared" si="12"/>
        <v>6.0287658889999989</v>
      </c>
      <c r="O106" s="13">
        <f t="shared" si="13"/>
        <v>0.499639</v>
      </c>
      <c r="P106" s="13">
        <f t="shared" si="14"/>
        <v>77.95860473107733</v>
      </c>
      <c r="Q106" s="13">
        <f t="shared" si="15"/>
        <v>6.4608843710950001</v>
      </c>
      <c r="R106" s="13">
        <v>12.931105000000001</v>
      </c>
      <c r="S106" s="13">
        <v>5.3789999999999996</v>
      </c>
      <c r="T106" s="13">
        <v>0.45400000000000001</v>
      </c>
      <c r="U106" s="13">
        <f t="shared" si="16"/>
        <v>69.556413794999997</v>
      </c>
      <c r="V106" s="13">
        <f t="shared" si="17"/>
        <v>5.87072167</v>
      </c>
      <c r="W106" s="13">
        <f t="shared" si="18"/>
        <v>0.50945899319196464</v>
      </c>
      <c r="X106" s="13">
        <f t="shared" si="19"/>
        <v>0.47340980187695514</v>
      </c>
    </row>
    <row r="107" spans="1:24" x14ac:dyDescent="0.25">
      <c r="A107" s="12">
        <v>22</v>
      </c>
      <c r="B107" s="12">
        <v>4</v>
      </c>
      <c r="C107" s="13">
        <v>2.2884859999999998</v>
      </c>
      <c r="D107" s="12">
        <v>112</v>
      </c>
      <c r="E107" s="12">
        <v>22</v>
      </c>
      <c r="F107" s="12">
        <v>4</v>
      </c>
      <c r="G107" s="12" t="s">
        <v>42</v>
      </c>
      <c r="H107" s="13">
        <v>10.25346</v>
      </c>
      <c r="I107" s="13">
        <v>0.86</v>
      </c>
      <c r="J107" s="13">
        <f t="shared" si="10"/>
        <v>23.464899661560001</v>
      </c>
      <c r="K107" s="13">
        <f t="shared" si="11"/>
        <v>1.9680979599999997</v>
      </c>
      <c r="L107" s="13">
        <v>0.49</v>
      </c>
      <c r="M107" s="13">
        <v>0.58299999999999996</v>
      </c>
      <c r="N107" s="13">
        <f t="shared" si="12"/>
        <v>5.0241954</v>
      </c>
      <c r="O107" s="13">
        <f t="shared" si="13"/>
        <v>0.50137999999999994</v>
      </c>
      <c r="P107" s="13">
        <f t="shared" si="14"/>
        <v>11.4978008341644</v>
      </c>
      <c r="Q107" s="13">
        <f t="shared" si="15"/>
        <v>1.1474011106799997</v>
      </c>
      <c r="R107" s="13">
        <v>2.2884859999999998</v>
      </c>
      <c r="S107" s="13">
        <v>4.4950000000000001</v>
      </c>
      <c r="T107" s="13">
        <v>0.45700000000000002</v>
      </c>
      <c r="U107" s="13">
        <f t="shared" si="16"/>
        <v>10.28674457</v>
      </c>
      <c r="V107" s="13">
        <f t="shared" si="17"/>
        <v>1.045838102</v>
      </c>
      <c r="W107" s="13">
        <f t="shared" si="18"/>
        <v>0.4383886024815038</v>
      </c>
      <c r="X107" s="13">
        <f t="shared" si="19"/>
        <v>0.5313953488372094</v>
      </c>
    </row>
    <row r="108" spans="1:24" x14ac:dyDescent="0.25">
      <c r="A108" s="12">
        <v>22</v>
      </c>
      <c r="B108" s="12">
        <v>4</v>
      </c>
      <c r="C108" s="13">
        <v>1.2831E-2</v>
      </c>
      <c r="D108" s="12">
        <v>112</v>
      </c>
      <c r="E108" s="12">
        <v>22</v>
      </c>
      <c r="F108" s="12">
        <v>4</v>
      </c>
      <c r="G108" s="12" t="s">
        <v>42</v>
      </c>
      <c r="H108" s="13">
        <v>10.25346</v>
      </c>
      <c r="I108" s="13">
        <v>0.86</v>
      </c>
      <c r="J108" s="13">
        <f t="shared" si="10"/>
        <v>0.13156214526000001</v>
      </c>
      <c r="K108" s="13">
        <f t="shared" si="11"/>
        <v>1.103466E-2</v>
      </c>
      <c r="L108" s="13">
        <v>0.49</v>
      </c>
      <c r="M108" s="13">
        <v>0.58299999999999996</v>
      </c>
      <c r="N108" s="13">
        <f t="shared" si="12"/>
        <v>5.0241954</v>
      </c>
      <c r="O108" s="13">
        <f t="shared" si="13"/>
        <v>0.50137999999999994</v>
      </c>
      <c r="P108" s="13">
        <f t="shared" si="14"/>
        <v>6.4465451177400004E-2</v>
      </c>
      <c r="Q108" s="13">
        <f t="shared" si="15"/>
        <v>6.433206779999999E-3</v>
      </c>
      <c r="R108" s="13">
        <v>1.2831E-2</v>
      </c>
      <c r="S108" s="13">
        <v>4.4950000000000001</v>
      </c>
      <c r="T108" s="13">
        <v>0.45700000000000002</v>
      </c>
      <c r="U108" s="13">
        <f t="shared" si="16"/>
        <v>5.7675345000000003E-2</v>
      </c>
      <c r="V108" s="13">
        <f t="shared" si="17"/>
        <v>5.8637670000000006E-3</v>
      </c>
      <c r="W108" s="13">
        <f t="shared" si="18"/>
        <v>0.4383886024815038</v>
      </c>
      <c r="X108" s="13">
        <f t="shared" si="19"/>
        <v>0.5313953488372094</v>
      </c>
    </row>
    <row r="109" spans="1:24" x14ac:dyDescent="0.25">
      <c r="A109" s="12">
        <v>22</v>
      </c>
      <c r="B109" s="12">
        <v>4</v>
      </c>
      <c r="C109" s="13">
        <v>2.0609999999999999E-3</v>
      </c>
      <c r="D109" s="12">
        <v>112</v>
      </c>
      <c r="E109" s="12">
        <v>22</v>
      </c>
      <c r="F109" s="12">
        <v>4</v>
      </c>
      <c r="G109" s="12" t="s">
        <v>42</v>
      </c>
      <c r="H109" s="13">
        <v>10.25346</v>
      </c>
      <c r="I109" s="13">
        <v>0.86</v>
      </c>
      <c r="J109" s="13">
        <f t="shared" si="10"/>
        <v>2.113238106E-2</v>
      </c>
      <c r="K109" s="13">
        <f t="shared" si="11"/>
        <v>1.7724599999999998E-3</v>
      </c>
      <c r="L109" s="13">
        <v>0.49</v>
      </c>
      <c r="M109" s="13">
        <v>0.58299999999999996</v>
      </c>
      <c r="N109" s="13">
        <f t="shared" si="12"/>
        <v>5.0241954</v>
      </c>
      <c r="O109" s="13">
        <f t="shared" si="13"/>
        <v>0.50137999999999994</v>
      </c>
      <c r="P109" s="13">
        <f t="shared" si="14"/>
        <v>1.0354866719399999E-2</v>
      </c>
      <c r="Q109" s="13">
        <f t="shared" si="15"/>
        <v>1.0333441799999998E-3</v>
      </c>
      <c r="R109" s="13">
        <v>2.0609999999999999E-3</v>
      </c>
      <c r="S109" s="13">
        <v>4.4950000000000001</v>
      </c>
      <c r="T109" s="13">
        <v>0.45700000000000002</v>
      </c>
      <c r="U109" s="13">
        <f t="shared" si="16"/>
        <v>9.2641949999999994E-3</v>
      </c>
      <c r="V109" s="13">
        <f t="shared" si="17"/>
        <v>9.4187700000000004E-4</v>
      </c>
      <c r="W109" s="13">
        <f t="shared" si="18"/>
        <v>0.4383886024815038</v>
      </c>
      <c r="X109" s="13">
        <f t="shared" si="19"/>
        <v>0.5313953488372094</v>
      </c>
    </row>
    <row r="110" spans="1:24" x14ac:dyDescent="0.25">
      <c r="A110" s="12">
        <v>22</v>
      </c>
      <c r="B110" s="12">
        <v>4</v>
      </c>
      <c r="C110" s="13">
        <v>130.543284</v>
      </c>
      <c r="D110" s="12">
        <v>112</v>
      </c>
      <c r="E110" s="12">
        <v>22</v>
      </c>
      <c r="F110" s="12">
        <v>4</v>
      </c>
      <c r="G110" s="12" t="s">
        <v>42</v>
      </c>
      <c r="H110" s="13">
        <v>10.25346</v>
      </c>
      <c r="I110" s="13">
        <v>0.86</v>
      </c>
      <c r="J110" s="13">
        <f t="shared" si="10"/>
        <v>1338.52034076264</v>
      </c>
      <c r="K110" s="13">
        <f t="shared" si="11"/>
        <v>112.26722424</v>
      </c>
      <c r="L110" s="13">
        <v>0.49</v>
      </c>
      <c r="M110" s="13">
        <v>0.58299999999999996</v>
      </c>
      <c r="N110" s="13">
        <f t="shared" si="12"/>
        <v>5.0241954</v>
      </c>
      <c r="O110" s="13">
        <f t="shared" si="13"/>
        <v>0.50137999999999994</v>
      </c>
      <c r="P110" s="13">
        <f t="shared" si="14"/>
        <v>655.87496697369363</v>
      </c>
      <c r="Q110" s="13">
        <f t="shared" si="15"/>
        <v>65.451791731919997</v>
      </c>
      <c r="R110" s="13">
        <v>130.543284</v>
      </c>
      <c r="S110" s="13">
        <v>4.4950000000000001</v>
      </c>
      <c r="T110" s="13">
        <v>0.45700000000000002</v>
      </c>
      <c r="U110" s="13">
        <f t="shared" si="16"/>
        <v>586.79206158</v>
      </c>
      <c r="V110" s="13">
        <f t="shared" si="17"/>
        <v>59.658280787999999</v>
      </c>
      <c r="W110" s="13">
        <f t="shared" si="18"/>
        <v>0.4383886024815038</v>
      </c>
      <c r="X110" s="13">
        <f t="shared" si="19"/>
        <v>0.53139534883720929</v>
      </c>
    </row>
    <row r="111" spans="1:24" x14ac:dyDescent="0.25">
      <c r="A111" s="12">
        <v>24</v>
      </c>
      <c r="B111" s="12">
        <v>4</v>
      </c>
      <c r="C111" s="13">
        <v>5.8613999999999999E-2</v>
      </c>
      <c r="D111" s="12">
        <v>134</v>
      </c>
      <c r="E111" s="12">
        <v>24</v>
      </c>
      <c r="F111" s="12">
        <v>4</v>
      </c>
      <c r="G111" s="12" t="s">
        <v>42</v>
      </c>
      <c r="H111" s="13">
        <v>14.489402999999999</v>
      </c>
      <c r="I111" s="13">
        <v>1.67</v>
      </c>
      <c r="J111" s="13">
        <f t="shared" si="10"/>
        <v>0.84928186744199996</v>
      </c>
      <c r="K111" s="13">
        <f t="shared" si="11"/>
        <v>9.7885379999999994E-2</v>
      </c>
      <c r="L111" s="13">
        <v>0.223</v>
      </c>
      <c r="M111" s="13">
        <v>0.111</v>
      </c>
      <c r="N111" s="13">
        <f t="shared" si="12"/>
        <v>3.2311368689999997</v>
      </c>
      <c r="O111" s="13">
        <f t="shared" si="13"/>
        <v>0.18537000000000001</v>
      </c>
      <c r="P111" s="13">
        <f t="shared" si="14"/>
        <v>0.18938985643956599</v>
      </c>
      <c r="Q111" s="13">
        <f t="shared" si="15"/>
        <v>1.0865277180000001E-2</v>
      </c>
      <c r="R111" s="13">
        <v>5.8613999999999999E-2</v>
      </c>
      <c r="S111" s="13">
        <v>1.8360000000000001</v>
      </c>
      <c r="T111" s="13">
        <v>9.5000000000000001E-2</v>
      </c>
      <c r="U111" s="13">
        <f t="shared" si="16"/>
        <v>0.10761530400000001</v>
      </c>
      <c r="V111" s="13">
        <f t="shared" si="17"/>
        <v>5.5683299999999998E-3</v>
      </c>
      <c r="W111" s="13">
        <f t="shared" si="18"/>
        <v>0.12671329522686339</v>
      </c>
      <c r="X111" s="13">
        <f t="shared" si="19"/>
        <v>5.6886227544910184E-2</v>
      </c>
    </row>
    <row r="112" spans="1:24" x14ac:dyDescent="0.25">
      <c r="A112" s="12">
        <v>24</v>
      </c>
      <c r="B112" s="12">
        <v>4</v>
      </c>
      <c r="C112" s="13">
        <v>4.3497890000000003</v>
      </c>
      <c r="D112" s="12">
        <v>134</v>
      </c>
      <c r="E112" s="12">
        <v>24</v>
      </c>
      <c r="F112" s="12">
        <v>4</v>
      </c>
      <c r="G112" s="12" t="s">
        <v>42</v>
      </c>
      <c r="H112" s="13">
        <v>14.489402999999999</v>
      </c>
      <c r="I112" s="13">
        <v>1.67</v>
      </c>
      <c r="J112" s="13">
        <f t="shared" si="10"/>
        <v>63.025845785967</v>
      </c>
      <c r="K112" s="13">
        <f t="shared" si="11"/>
        <v>7.2641476300000001</v>
      </c>
      <c r="L112" s="13">
        <v>0.223</v>
      </c>
      <c r="M112" s="13">
        <v>0.111</v>
      </c>
      <c r="N112" s="13">
        <f t="shared" si="12"/>
        <v>3.2311368689999997</v>
      </c>
      <c r="O112" s="13">
        <f t="shared" si="13"/>
        <v>0.18537000000000001</v>
      </c>
      <c r="P112" s="13">
        <f t="shared" si="14"/>
        <v>14.054763610270641</v>
      </c>
      <c r="Q112" s="13">
        <f t="shared" si="15"/>
        <v>0.80632038693000008</v>
      </c>
      <c r="R112" s="13">
        <v>4.3497890000000003</v>
      </c>
      <c r="S112" s="13">
        <v>1.8360000000000001</v>
      </c>
      <c r="T112" s="13">
        <v>9.5000000000000001E-2</v>
      </c>
      <c r="U112" s="13">
        <f t="shared" si="16"/>
        <v>7.9862126040000012</v>
      </c>
      <c r="V112" s="13">
        <f t="shared" si="17"/>
        <v>0.41322995500000004</v>
      </c>
      <c r="W112" s="13">
        <f t="shared" si="18"/>
        <v>0.12671329522686339</v>
      </c>
      <c r="X112" s="13">
        <f t="shared" si="19"/>
        <v>5.6886227544910184E-2</v>
      </c>
    </row>
    <row r="113" spans="1:24" x14ac:dyDescent="0.25">
      <c r="A113" s="12">
        <v>24</v>
      </c>
      <c r="B113" s="12">
        <v>4</v>
      </c>
      <c r="C113" s="13">
        <v>2.606236</v>
      </c>
      <c r="D113" s="12">
        <v>134</v>
      </c>
      <c r="E113" s="12">
        <v>24</v>
      </c>
      <c r="F113" s="12">
        <v>4</v>
      </c>
      <c r="G113" s="12" t="s">
        <v>42</v>
      </c>
      <c r="H113" s="13">
        <v>14.489402999999999</v>
      </c>
      <c r="I113" s="13">
        <v>1.67</v>
      </c>
      <c r="J113" s="13">
        <f t="shared" si="10"/>
        <v>37.762803717108</v>
      </c>
      <c r="K113" s="13">
        <f t="shared" si="11"/>
        <v>4.3524141199999997</v>
      </c>
      <c r="L113" s="13">
        <v>0.223</v>
      </c>
      <c r="M113" s="13">
        <v>0.111</v>
      </c>
      <c r="N113" s="13">
        <f t="shared" si="12"/>
        <v>3.2311368689999997</v>
      </c>
      <c r="O113" s="13">
        <f t="shared" si="13"/>
        <v>0.18537000000000001</v>
      </c>
      <c r="P113" s="13">
        <f t="shared" si="14"/>
        <v>8.4211052289150832</v>
      </c>
      <c r="Q113" s="13">
        <f t="shared" si="15"/>
        <v>0.48311796732000001</v>
      </c>
      <c r="R113" s="13">
        <v>2.606236</v>
      </c>
      <c r="S113" s="13">
        <v>1.8360000000000001</v>
      </c>
      <c r="T113" s="13">
        <v>9.5000000000000001E-2</v>
      </c>
      <c r="U113" s="13">
        <f t="shared" si="16"/>
        <v>4.7850492960000004</v>
      </c>
      <c r="V113" s="13">
        <f t="shared" si="17"/>
        <v>0.24759242000000001</v>
      </c>
      <c r="W113" s="13">
        <f t="shared" si="18"/>
        <v>0.12671329522686339</v>
      </c>
      <c r="X113" s="13">
        <f t="shared" si="19"/>
        <v>5.6886227544910184E-2</v>
      </c>
    </row>
    <row r="114" spans="1:24" x14ac:dyDescent="0.25">
      <c r="A114" s="12">
        <v>24</v>
      </c>
      <c r="B114" s="12">
        <v>4</v>
      </c>
      <c r="C114" s="13">
        <v>1.281E-3</v>
      </c>
      <c r="D114" s="12">
        <v>134</v>
      </c>
      <c r="E114" s="12">
        <v>24</v>
      </c>
      <c r="F114" s="12">
        <v>4</v>
      </c>
      <c r="G114" s="12" t="s">
        <v>42</v>
      </c>
      <c r="H114" s="13">
        <v>14.489402999999999</v>
      </c>
      <c r="I114" s="13">
        <v>1.67</v>
      </c>
      <c r="J114" s="13">
        <f t="shared" si="10"/>
        <v>1.8560925243000001E-2</v>
      </c>
      <c r="K114" s="13">
        <f t="shared" si="11"/>
        <v>2.13927E-3</v>
      </c>
      <c r="L114" s="13">
        <v>0.223</v>
      </c>
      <c r="M114" s="13">
        <v>0.111</v>
      </c>
      <c r="N114" s="13">
        <f t="shared" si="12"/>
        <v>3.2311368689999997</v>
      </c>
      <c r="O114" s="13">
        <f t="shared" si="13"/>
        <v>0.18537000000000001</v>
      </c>
      <c r="P114" s="13">
        <f t="shared" si="14"/>
        <v>4.139086329189E-3</v>
      </c>
      <c r="Q114" s="13">
        <f t="shared" si="15"/>
        <v>2.3745897000000002E-4</v>
      </c>
      <c r="R114" s="13">
        <v>1.281E-3</v>
      </c>
      <c r="S114" s="13">
        <v>1.8360000000000001</v>
      </c>
      <c r="T114" s="13">
        <v>9.5000000000000001E-2</v>
      </c>
      <c r="U114" s="13">
        <f t="shared" si="16"/>
        <v>2.3519160000000003E-3</v>
      </c>
      <c r="V114" s="13">
        <f t="shared" si="17"/>
        <v>1.2169500000000001E-4</v>
      </c>
      <c r="W114" s="13">
        <f t="shared" si="18"/>
        <v>0.12671329522686339</v>
      </c>
      <c r="X114" s="13">
        <f t="shared" si="19"/>
        <v>5.6886227544910184E-2</v>
      </c>
    </row>
    <row r="115" spans="1:24" x14ac:dyDescent="0.25">
      <c r="A115" s="12">
        <v>24</v>
      </c>
      <c r="B115" s="12">
        <v>4</v>
      </c>
      <c r="C115" s="13">
        <v>1.731668</v>
      </c>
      <c r="D115" s="12">
        <v>134</v>
      </c>
      <c r="E115" s="12">
        <v>24</v>
      </c>
      <c r="F115" s="12">
        <v>4</v>
      </c>
      <c r="G115" s="12" t="s">
        <v>42</v>
      </c>
      <c r="H115" s="13">
        <v>14.489402999999999</v>
      </c>
      <c r="I115" s="13">
        <v>1.67</v>
      </c>
      <c r="J115" s="13">
        <f t="shared" si="10"/>
        <v>25.090835514203999</v>
      </c>
      <c r="K115" s="13">
        <f t="shared" si="11"/>
        <v>2.89188556</v>
      </c>
      <c r="L115" s="13">
        <v>0.223</v>
      </c>
      <c r="M115" s="13">
        <v>0.111</v>
      </c>
      <c r="N115" s="13">
        <f t="shared" si="12"/>
        <v>3.2311368689999997</v>
      </c>
      <c r="O115" s="13">
        <f t="shared" si="13"/>
        <v>0.18537000000000001</v>
      </c>
      <c r="P115" s="13">
        <f t="shared" si="14"/>
        <v>5.5952563196674916</v>
      </c>
      <c r="Q115" s="13">
        <f t="shared" si="15"/>
        <v>0.32099929716000003</v>
      </c>
      <c r="R115" s="13">
        <v>1.731668</v>
      </c>
      <c r="S115" s="13">
        <v>1.8360000000000001</v>
      </c>
      <c r="T115" s="13">
        <v>9.5000000000000001E-2</v>
      </c>
      <c r="U115" s="13">
        <f t="shared" si="16"/>
        <v>3.1793424480000003</v>
      </c>
      <c r="V115" s="13">
        <f t="shared" si="17"/>
        <v>0.16450846</v>
      </c>
      <c r="W115" s="13">
        <f t="shared" si="18"/>
        <v>0.12671329522686339</v>
      </c>
      <c r="X115" s="13">
        <f t="shared" si="19"/>
        <v>5.6886227544910177E-2</v>
      </c>
    </row>
    <row r="116" spans="1:24" x14ac:dyDescent="0.25">
      <c r="A116" s="12">
        <v>24</v>
      </c>
      <c r="B116" s="12">
        <v>4</v>
      </c>
      <c r="C116" s="13">
        <v>22.60736</v>
      </c>
      <c r="D116" s="12">
        <v>134</v>
      </c>
      <c r="E116" s="12">
        <v>24</v>
      </c>
      <c r="F116" s="12">
        <v>4</v>
      </c>
      <c r="G116" s="12" t="s">
        <v>42</v>
      </c>
      <c r="H116" s="13">
        <v>14.489402999999999</v>
      </c>
      <c r="I116" s="13">
        <v>1.67</v>
      </c>
      <c r="J116" s="13">
        <f t="shared" si="10"/>
        <v>327.56714980608001</v>
      </c>
      <c r="K116" s="13">
        <f t="shared" si="11"/>
        <v>37.754291199999997</v>
      </c>
      <c r="L116" s="13">
        <v>0.223</v>
      </c>
      <c r="M116" s="13">
        <v>0.111</v>
      </c>
      <c r="N116" s="13">
        <f t="shared" si="12"/>
        <v>3.2311368689999997</v>
      </c>
      <c r="O116" s="13">
        <f t="shared" si="13"/>
        <v>0.18537000000000001</v>
      </c>
      <c r="P116" s="13">
        <f t="shared" si="14"/>
        <v>73.047474406755839</v>
      </c>
      <c r="Q116" s="13">
        <f t="shared" si="15"/>
        <v>4.1907263231999998</v>
      </c>
      <c r="R116" s="13">
        <v>22.60736</v>
      </c>
      <c r="S116" s="13">
        <v>1.8360000000000001</v>
      </c>
      <c r="T116" s="13">
        <v>9.5000000000000001E-2</v>
      </c>
      <c r="U116" s="13">
        <f t="shared" si="16"/>
        <v>41.507112960000001</v>
      </c>
      <c r="V116" s="13">
        <f t="shared" si="17"/>
        <v>2.1476991999999999</v>
      </c>
      <c r="W116" s="13">
        <f t="shared" si="18"/>
        <v>0.12671329522686339</v>
      </c>
      <c r="X116" s="13">
        <f t="shared" si="19"/>
        <v>5.6886227544910184E-2</v>
      </c>
    </row>
    <row r="117" spans="1:24" x14ac:dyDescent="0.25">
      <c r="A117" s="12">
        <v>24</v>
      </c>
      <c r="B117" s="12">
        <v>4</v>
      </c>
      <c r="C117" s="13">
        <v>106.11519</v>
      </c>
      <c r="D117" s="12">
        <v>134</v>
      </c>
      <c r="E117" s="12">
        <v>24</v>
      </c>
      <c r="F117" s="12">
        <v>4</v>
      </c>
      <c r="G117" s="12" t="s">
        <v>42</v>
      </c>
      <c r="H117" s="13">
        <v>14.489402999999999</v>
      </c>
      <c r="I117" s="13">
        <v>1.67</v>
      </c>
      <c r="J117" s="13">
        <f t="shared" si="10"/>
        <v>1537.5457523315699</v>
      </c>
      <c r="K117" s="13">
        <f t="shared" si="11"/>
        <v>177.21236729999998</v>
      </c>
      <c r="L117" s="13">
        <v>0.223</v>
      </c>
      <c r="M117" s="13">
        <v>0.111</v>
      </c>
      <c r="N117" s="13">
        <f t="shared" si="12"/>
        <v>3.2311368689999997</v>
      </c>
      <c r="O117" s="13">
        <f t="shared" si="13"/>
        <v>0.18537000000000001</v>
      </c>
      <c r="P117" s="13">
        <f t="shared" si="14"/>
        <v>342.87270276994008</v>
      </c>
      <c r="Q117" s="13">
        <f t="shared" si="15"/>
        <v>19.670572770300002</v>
      </c>
      <c r="R117" s="13">
        <v>106.11519</v>
      </c>
      <c r="S117" s="13">
        <v>1.8360000000000001</v>
      </c>
      <c r="T117" s="13">
        <v>9.5000000000000001E-2</v>
      </c>
      <c r="U117" s="13">
        <f t="shared" si="16"/>
        <v>194.82748884</v>
      </c>
      <c r="V117" s="13">
        <f t="shared" si="17"/>
        <v>10.08094305</v>
      </c>
      <c r="W117" s="13">
        <f t="shared" si="18"/>
        <v>0.12671329522686339</v>
      </c>
      <c r="X117" s="13">
        <f t="shared" si="19"/>
        <v>5.6886227544910184E-2</v>
      </c>
    </row>
    <row r="118" spans="1:24" x14ac:dyDescent="0.25">
      <c r="A118" s="12">
        <v>24</v>
      </c>
      <c r="B118" s="12">
        <v>4</v>
      </c>
      <c r="C118" s="13">
        <v>0.122198</v>
      </c>
      <c r="D118" s="12">
        <v>134</v>
      </c>
      <c r="E118" s="12">
        <v>24</v>
      </c>
      <c r="F118" s="12">
        <v>4</v>
      </c>
      <c r="G118" s="12" t="s">
        <v>42</v>
      </c>
      <c r="H118" s="13">
        <v>14.489402999999999</v>
      </c>
      <c r="I118" s="13">
        <v>1.67</v>
      </c>
      <c r="J118" s="13">
        <f t="shared" si="10"/>
        <v>1.7705760677939999</v>
      </c>
      <c r="K118" s="13">
        <f t="shared" si="11"/>
        <v>0.20407065999999999</v>
      </c>
      <c r="L118" s="13">
        <v>0.223</v>
      </c>
      <c r="M118" s="13">
        <v>0.111</v>
      </c>
      <c r="N118" s="13">
        <f t="shared" si="12"/>
        <v>3.2311368689999997</v>
      </c>
      <c r="O118" s="13">
        <f t="shared" si="13"/>
        <v>0.18537000000000001</v>
      </c>
      <c r="P118" s="13">
        <f t="shared" si="14"/>
        <v>0.39483846311806198</v>
      </c>
      <c r="Q118" s="13">
        <f t="shared" si="15"/>
        <v>2.2651843260000002E-2</v>
      </c>
      <c r="R118" s="13">
        <v>0.122198</v>
      </c>
      <c r="S118" s="13">
        <v>1.8360000000000001</v>
      </c>
      <c r="T118" s="13">
        <v>9.5000000000000001E-2</v>
      </c>
      <c r="U118" s="13">
        <f t="shared" si="16"/>
        <v>0.224355528</v>
      </c>
      <c r="V118" s="13">
        <f t="shared" si="17"/>
        <v>1.1608810000000001E-2</v>
      </c>
      <c r="W118" s="13">
        <f t="shared" si="18"/>
        <v>0.12671329522686339</v>
      </c>
      <c r="X118" s="13">
        <f t="shared" si="19"/>
        <v>5.6886227544910184E-2</v>
      </c>
    </row>
    <row r="119" spans="1:24" x14ac:dyDescent="0.25">
      <c r="A119" s="12">
        <v>24</v>
      </c>
      <c r="B119" s="12">
        <v>4</v>
      </c>
      <c r="C119" s="13">
        <v>12.132936000000001</v>
      </c>
      <c r="D119" s="12">
        <v>134</v>
      </c>
      <c r="E119" s="12">
        <v>24</v>
      </c>
      <c r="F119" s="12">
        <v>4</v>
      </c>
      <c r="G119" s="12" t="s">
        <v>42</v>
      </c>
      <c r="H119" s="13">
        <v>14.489402999999999</v>
      </c>
      <c r="I119" s="13">
        <v>1.67</v>
      </c>
      <c r="J119" s="13">
        <f t="shared" si="10"/>
        <v>175.798999277208</v>
      </c>
      <c r="K119" s="13">
        <f t="shared" si="11"/>
        <v>20.262003119999999</v>
      </c>
      <c r="L119" s="13">
        <v>0.223</v>
      </c>
      <c r="M119" s="13">
        <v>0.111</v>
      </c>
      <c r="N119" s="13">
        <f t="shared" si="12"/>
        <v>3.2311368689999997</v>
      </c>
      <c r="O119" s="13">
        <f t="shared" si="13"/>
        <v>0.18537000000000001</v>
      </c>
      <c r="P119" s="13">
        <f t="shared" si="14"/>
        <v>39.203176838817384</v>
      </c>
      <c r="Q119" s="13">
        <f t="shared" si="15"/>
        <v>2.2490823463200003</v>
      </c>
      <c r="R119" s="13">
        <v>12.132936000000001</v>
      </c>
      <c r="S119" s="13">
        <v>1.8360000000000001</v>
      </c>
      <c r="T119" s="13">
        <v>9.5000000000000001E-2</v>
      </c>
      <c r="U119" s="13">
        <f t="shared" si="16"/>
        <v>22.276070496000003</v>
      </c>
      <c r="V119" s="13">
        <f t="shared" si="17"/>
        <v>1.1526289200000002</v>
      </c>
      <c r="W119" s="13">
        <f t="shared" si="18"/>
        <v>0.12671329522686339</v>
      </c>
      <c r="X119" s="13">
        <f t="shared" si="19"/>
        <v>5.6886227544910191E-2</v>
      </c>
    </row>
    <row r="120" spans="1:24" x14ac:dyDescent="0.25">
      <c r="A120" s="12">
        <v>24</v>
      </c>
      <c r="B120" s="12">
        <v>4</v>
      </c>
      <c r="C120" s="13">
        <v>26.751168</v>
      </c>
      <c r="D120" s="12">
        <v>134</v>
      </c>
      <c r="E120" s="12">
        <v>24</v>
      </c>
      <c r="F120" s="12">
        <v>4</v>
      </c>
      <c r="G120" s="12" t="s">
        <v>42</v>
      </c>
      <c r="H120" s="13">
        <v>14.489402999999999</v>
      </c>
      <c r="I120" s="13">
        <v>1.67</v>
      </c>
      <c r="J120" s="13">
        <f t="shared" si="10"/>
        <v>387.60845387270399</v>
      </c>
      <c r="K120" s="13">
        <f t="shared" si="11"/>
        <v>44.674450559999997</v>
      </c>
      <c r="L120" s="13">
        <v>0.223</v>
      </c>
      <c r="M120" s="13">
        <v>0.111</v>
      </c>
      <c r="N120" s="13">
        <f t="shared" si="12"/>
        <v>3.2311368689999997</v>
      </c>
      <c r="O120" s="13">
        <f t="shared" si="13"/>
        <v>0.18537000000000001</v>
      </c>
      <c r="P120" s="13">
        <f t="shared" si="14"/>
        <v>86.436685213612989</v>
      </c>
      <c r="Q120" s="13">
        <f t="shared" si="15"/>
        <v>4.9588640121600003</v>
      </c>
      <c r="R120" s="13">
        <v>26.751168</v>
      </c>
      <c r="S120" s="13">
        <v>1.8360000000000001</v>
      </c>
      <c r="T120" s="13">
        <v>9.5000000000000001E-2</v>
      </c>
      <c r="U120" s="13">
        <f t="shared" si="16"/>
        <v>49.115144448000002</v>
      </c>
      <c r="V120" s="13">
        <f t="shared" si="17"/>
        <v>2.54136096</v>
      </c>
      <c r="W120" s="13">
        <f t="shared" si="18"/>
        <v>0.12671329522686339</v>
      </c>
      <c r="X120" s="13">
        <f t="shared" si="19"/>
        <v>5.6886227544910184E-2</v>
      </c>
    </row>
    <row r="121" spans="1:24" x14ac:dyDescent="0.25">
      <c r="A121" s="12">
        <v>25</v>
      </c>
      <c r="B121" s="12">
        <v>4</v>
      </c>
      <c r="C121" s="13">
        <v>1.2807360000000001</v>
      </c>
      <c r="D121" s="12">
        <v>145</v>
      </c>
      <c r="E121" s="12">
        <v>25</v>
      </c>
      <c r="F121" s="12">
        <v>4</v>
      </c>
      <c r="G121" s="12" t="s">
        <v>42</v>
      </c>
      <c r="H121" s="13">
        <v>11.733456</v>
      </c>
      <c r="I121" s="13">
        <v>1.4550000000000001</v>
      </c>
      <c r="J121" s="13">
        <f t="shared" si="10"/>
        <v>15.027459503616001</v>
      </c>
      <c r="K121" s="13">
        <f t="shared" si="11"/>
        <v>1.8634708800000002</v>
      </c>
      <c r="L121" s="13">
        <v>0.56000000000000005</v>
      </c>
      <c r="M121" s="13">
        <v>0.47599999999999998</v>
      </c>
      <c r="N121" s="13">
        <f t="shared" si="12"/>
        <v>6.5707353600000005</v>
      </c>
      <c r="O121" s="13">
        <f t="shared" si="13"/>
        <v>0.69257999999999997</v>
      </c>
      <c r="P121" s="13">
        <f t="shared" si="14"/>
        <v>8.4153773220249608</v>
      </c>
      <c r="Q121" s="13">
        <f t="shared" si="15"/>
        <v>0.88701213888000008</v>
      </c>
      <c r="R121" s="13">
        <v>1.2807360000000001</v>
      </c>
      <c r="S121" s="13">
        <v>6.5670000000000002</v>
      </c>
      <c r="T121" s="13">
        <v>0.69199999999999995</v>
      </c>
      <c r="U121" s="13">
        <f t="shared" si="16"/>
        <v>8.4105933120000014</v>
      </c>
      <c r="V121" s="13">
        <f t="shared" si="17"/>
        <v>0.88626931200000003</v>
      </c>
      <c r="W121" s="13">
        <f t="shared" si="18"/>
        <v>0.55968164878276283</v>
      </c>
      <c r="X121" s="13">
        <f t="shared" si="19"/>
        <v>0.47560137457044671</v>
      </c>
    </row>
    <row r="122" spans="1:24" x14ac:dyDescent="0.25">
      <c r="A122" s="12">
        <v>25</v>
      </c>
      <c r="B122" s="12">
        <v>4</v>
      </c>
      <c r="C122" s="13">
        <v>15.752098</v>
      </c>
      <c r="D122" s="12">
        <v>145</v>
      </c>
      <c r="E122" s="12">
        <v>25</v>
      </c>
      <c r="F122" s="12">
        <v>4</v>
      </c>
      <c r="G122" s="12" t="s">
        <v>42</v>
      </c>
      <c r="H122" s="13">
        <v>11.733456</v>
      </c>
      <c r="I122" s="13">
        <v>1.4550000000000001</v>
      </c>
      <c r="J122" s="13">
        <f t="shared" si="10"/>
        <v>184.82654879068801</v>
      </c>
      <c r="K122" s="13">
        <f t="shared" si="11"/>
        <v>22.919302590000001</v>
      </c>
      <c r="L122" s="13">
        <v>0.56000000000000005</v>
      </c>
      <c r="M122" s="13">
        <v>0.47599999999999998</v>
      </c>
      <c r="N122" s="13">
        <f t="shared" si="12"/>
        <v>6.5707353600000005</v>
      </c>
      <c r="O122" s="13">
        <f t="shared" si="13"/>
        <v>0.69257999999999997</v>
      </c>
      <c r="P122" s="13">
        <f t="shared" si="14"/>
        <v>103.50286732278529</v>
      </c>
      <c r="Q122" s="13">
        <f t="shared" si="15"/>
        <v>10.90958803284</v>
      </c>
      <c r="R122" s="13">
        <v>15.752098</v>
      </c>
      <c r="S122" s="13">
        <v>6.5670000000000002</v>
      </c>
      <c r="T122" s="13">
        <v>0.69199999999999995</v>
      </c>
      <c r="U122" s="13">
        <f t="shared" si="16"/>
        <v>103.444027566</v>
      </c>
      <c r="V122" s="13">
        <f t="shared" si="17"/>
        <v>10.900451815999999</v>
      </c>
      <c r="W122" s="13">
        <f t="shared" si="18"/>
        <v>0.55968164878276272</v>
      </c>
      <c r="X122" s="13">
        <f t="shared" si="19"/>
        <v>0.47560137457044666</v>
      </c>
    </row>
    <row r="123" spans="1:24" x14ac:dyDescent="0.25">
      <c r="A123" s="12">
        <v>25</v>
      </c>
      <c r="B123" s="12">
        <v>4</v>
      </c>
      <c r="C123" s="13">
        <v>2.2411270000000001</v>
      </c>
      <c r="D123" s="12">
        <v>145</v>
      </c>
      <c r="E123" s="12">
        <v>25</v>
      </c>
      <c r="F123" s="12">
        <v>4</v>
      </c>
      <c r="G123" s="12" t="s">
        <v>42</v>
      </c>
      <c r="H123" s="13">
        <v>11.733456</v>
      </c>
      <c r="I123" s="13">
        <v>1.4550000000000001</v>
      </c>
      <c r="J123" s="13">
        <f t="shared" si="10"/>
        <v>26.296165044912001</v>
      </c>
      <c r="K123" s="13">
        <f t="shared" si="11"/>
        <v>3.2608397850000004</v>
      </c>
      <c r="L123" s="13">
        <v>0.56000000000000005</v>
      </c>
      <c r="M123" s="13">
        <v>0.47599999999999998</v>
      </c>
      <c r="N123" s="13">
        <f t="shared" si="12"/>
        <v>6.5707353600000005</v>
      </c>
      <c r="O123" s="13">
        <f t="shared" si="13"/>
        <v>0.69257999999999997</v>
      </c>
      <c r="P123" s="13">
        <f t="shared" si="14"/>
        <v>14.725852425150721</v>
      </c>
      <c r="Q123" s="13">
        <f t="shared" si="15"/>
        <v>1.55215973766</v>
      </c>
      <c r="R123" s="13">
        <v>2.2411270000000001</v>
      </c>
      <c r="S123" s="13">
        <v>6.5670000000000002</v>
      </c>
      <c r="T123" s="13">
        <v>0.69199999999999995</v>
      </c>
      <c r="U123" s="13">
        <f t="shared" si="16"/>
        <v>14.717481009</v>
      </c>
      <c r="V123" s="13">
        <f t="shared" si="17"/>
        <v>1.5508598839999999</v>
      </c>
      <c r="W123" s="13">
        <f t="shared" si="18"/>
        <v>0.55968164878276272</v>
      </c>
      <c r="X123" s="13">
        <f t="shared" si="19"/>
        <v>0.47560137457044666</v>
      </c>
    </row>
    <row r="124" spans="1:24" x14ac:dyDescent="0.25">
      <c r="A124" s="12">
        <v>25</v>
      </c>
      <c r="B124" s="12">
        <v>4</v>
      </c>
      <c r="C124" s="13">
        <v>79.373029000000002</v>
      </c>
      <c r="D124" s="12">
        <v>145</v>
      </c>
      <c r="E124" s="12">
        <v>25</v>
      </c>
      <c r="F124" s="12">
        <v>4</v>
      </c>
      <c r="G124" s="12" t="s">
        <v>42</v>
      </c>
      <c r="H124" s="13">
        <v>11.733456</v>
      </c>
      <c r="I124" s="13">
        <v>1.4550000000000001</v>
      </c>
      <c r="J124" s="13">
        <f t="shared" si="10"/>
        <v>931.31994335822401</v>
      </c>
      <c r="K124" s="13">
        <f t="shared" si="11"/>
        <v>115.48775719500001</v>
      </c>
      <c r="L124" s="13">
        <v>0.56000000000000005</v>
      </c>
      <c r="M124" s="13">
        <v>0.47599999999999998</v>
      </c>
      <c r="N124" s="13">
        <f t="shared" si="12"/>
        <v>6.5707353600000005</v>
      </c>
      <c r="O124" s="13">
        <f t="shared" si="13"/>
        <v>0.69257999999999997</v>
      </c>
      <c r="P124" s="13">
        <f t="shared" si="14"/>
        <v>521.53916828060551</v>
      </c>
      <c r="Q124" s="13">
        <f t="shared" si="15"/>
        <v>54.972172424820002</v>
      </c>
      <c r="R124" s="13">
        <v>79.373029000000002</v>
      </c>
      <c r="S124" s="13">
        <v>6.5670000000000002</v>
      </c>
      <c r="T124" s="13">
        <v>0.69199999999999995</v>
      </c>
      <c r="U124" s="13">
        <f t="shared" si="16"/>
        <v>521.24268144300004</v>
      </c>
      <c r="V124" s="13">
        <f t="shared" si="17"/>
        <v>54.926136067999998</v>
      </c>
      <c r="W124" s="13">
        <f t="shared" si="18"/>
        <v>0.55968164878276272</v>
      </c>
      <c r="X124" s="13">
        <f t="shared" si="19"/>
        <v>0.47560137457044666</v>
      </c>
    </row>
    <row r="125" spans="1:24" x14ac:dyDescent="0.25">
      <c r="A125" s="12">
        <v>25</v>
      </c>
      <c r="B125" s="12">
        <v>4</v>
      </c>
      <c r="C125" s="13">
        <v>1.107861</v>
      </c>
      <c r="D125" s="12">
        <v>145</v>
      </c>
      <c r="E125" s="12">
        <v>25</v>
      </c>
      <c r="F125" s="12">
        <v>4</v>
      </c>
      <c r="G125" s="12" t="s">
        <v>42</v>
      </c>
      <c r="H125" s="13">
        <v>11.733456</v>
      </c>
      <c r="I125" s="13">
        <v>1.4550000000000001</v>
      </c>
      <c r="J125" s="13">
        <f t="shared" si="10"/>
        <v>12.999038297616</v>
      </c>
      <c r="K125" s="13">
        <f t="shared" si="11"/>
        <v>1.611937755</v>
      </c>
      <c r="L125" s="13">
        <v>0.56000000000000005</v>
      </c>
      <c r="M125" s="13">
        <v>0.47599999999999998</v>
      </c>
      <c r="N125" s="13">
        <f t="shared" si="12"/>
        <v>6.5707353600000005</v>
      </c>
      <c r="O125" s="13">
        <f t="shared" si="13"/>
        <v>0.69257999999999997</v>
      </c>
      <c r="P125" s="13">
        <f t="shared" si="14"/>
        <v>7.2794614466649605</v>
      </c>
      <c r="Q125" s="13">
        <f t="shared" si="15"/>
        <v>0.76728237137999999</v>
      </c>
      <c r="R125" s="13">
        <v>1.107861</v>
      </c>
      <c r="S125" s="13">
        <v>6.5670000000000002</v>
      </c>
      <c r="T125" s="13">
        <v>0.69199999999999995</v>
      </c>
      <c r="U125" s="13">
        <f t="shared" si="16"/>
        <v>7.2753231869999997</v>
      </c>
      <c r="V125" s="13">
        <f t="shared" si="17"/>
        <v>0.76663981199999998</v>
      </c>
      <c r="W125" s="13">
        <f t="shared" si="18"/>
        <v>0.55968164878276272</v>
      </c>
      <c r="X125" s="13">
        <f t="shared" si="19"/>
        <v>0.47560137457044671</v>
      </c>
    </row>
    <row r="126" spans="1:24" x14ac:dyDescent="0.25">
      <c r="A126" s="12">
        <v>25</v>
      </c>
      <c r="B126" s="12">
        <v>4</v>
      </c>
      <c r="C126" s="13">
        <v>8.2908770000000001</v>
      </c>
      <c r="D126" s="12">
        <v>145</v>
      </c>
      <c r="E126" s="12">
        <v>25</v>
      </c>
      <c r="F126" s="12">
        <v>4</v>
      </c>
      <c r="G126" s="12" t="s">
        <v>42</v>
      </c>
      <c r="H126" s="13">
        <v>11.733456</v>
      </c>
      <c r="I126" s="13">
        <v>1.4550000000000001</v>
      </c>
      <c r="J126" s="13">
        <f t="shared" si="10"/>
        <v>97.280640480911998</v>
      </c>
      <c r="K126" s="13">
        <f t="shared" si="11"/>
        <v>12.063226035000001</v>
      </c>
      <c r="L126" s="13">
        <v>0.56000000000000005</v>
      </c>
      <c r="M126" s="13">
        <v>0.47599999999999998</v>
      </c>
      <c r="N126" s="13">
        <f t="shared" si="12"/>
        <v>6.5707353600000005</v>
      </c>
      <c r="O126" s="13">
        <f t="shared" si="13"/>
        <v>0.69257999999999997</v>
      </c>
      <c r="P126" s="13">
        <f t="shared" si="14"/>
        <v>54.477158669310725</v>
      </c>
      <c r="Q126" s="13">
        <f t="shared" si="15"/>
        <v>5.7420955926600001</v>
      </c>
      <c r="R126" s="13">
        <v>8.2908770000000001</v>
      </c>
      <c r="S126" s="13">
        <v>6.5670000000000002</v>
      </c>
      <c r="T126" s="13">
        <v>0.69199999999999995</v>
      </c>
      <c r="U126" s="13">
        <f t="shared" si="16"/>
        <v>54.446189259000001</v>
      </c>
      <c r="V126" s="13">
        <f t="shared" si="17"/>
        <v>5.7372868839999995</v>
      </c>
      <c r="W126" s="13">
        <f t="shared" si="18"/>
        <v>0.55968164878276272</v>
      </c>
      <c r="X126" s="13">
        <f t="shared" si="19"/>
        <v>0.47560137457044666</v>
      </c>
    </row>
    <row r="127" spans="1:24" x14ac:dyDescent="0.25">
      <c r="A127" s="12">
        <v>25</v>
      </c>
      <c r="B127" s="12">
        <v>4</v>
      </c>
      <c r="C127" s="13">
        <v>3.3267389999999999</v>
      </c>
      <c r="D127" s="12">
        <v>145</v>
      </c>
      <c r="E127" s="12">
        <v>25</v>
      </c>
      <c r="F127" s="12">
        <v>4</v>
      </c>
      <c r="G127" s="12" t="s">
        <v>42</v>
      </c>
      <c r="H127" s="13">
        <v>11.733456</v>
      </c>
      <c r="I127" s="13">
        <v>1.4550000000000001</v>
      </c>
      <c r="J127" s="13">
        <f t="shared" si="10"/>
        <v>39.034145679984</v>
      </c>
      <c r="K127" s="13">
        <f t="shared" si="11"/>
        <v>4.8404052450000004</v>
      </c>
      <c r="L127" s="13">
        <v>0.56000000000000005</v>
      </c>
      <c r="M127" s="13">
        <v>0.47599999999999998</v>
      </c>
      <c r="N127" s="13">
        <f t="shared" si="12"/>
        <v>6.5707353600000005</v>
      </c>
      <c r="O127" s="13">
        <f t="shared" si="13"/>
        <v>0.69257999999999997</v>
      </c>
      <c r="P127" s="13">
        <f t="shared" si="14"/>
        <v>21.85912158079104</v>
      </c>
      <c r="Q127" s="13">
        <f t="shared" si="15"/>
        <v>2.3040328966199999</v>
      </c>
      <c r="R127" s="13">
        <v>3.3267389999999999</v>
      </c>
      <c r="S127" s="13">
        <v>6.5670000000000002</v>
      </c>
      <c r="T127" s="13">
        <v>0.69199999999999995</v>
      </c>
      <c r="U127" s="13">
        <f t="shared" si="16"/>
        <v>21.846695013000001</v>
      </c>
      <c r="V127" s="13">
        <f t="shared" si="17"/>
        <v>2.3021033879999999</v>
      </c>
      <c r="W127" s="13">
        <f t="shared" si="18"/>
        <v>0.55968164878276272</v>
      </c>
      <c r="X127" s="13">
        <f t="shared" si="19"/>
        <v>0.47560137457044671</v>
      </c>
    </row>
    <row r="128" spans="1:24" x14ac:dyDescent="0.25">
      <c r="A128" s="12">
        <v>25</v>
      </c>
      <c r="B128" s="12">
        <v>4</v>
      </c>
      <c r="C128" s="13">
        <v>17.351096999999999</v>
      </c>
      <c r="D128" s="12">
        <v>145</v>
      </c>
      <c r="E128" s="12">
        <v>25</v>
      </c>
      <c r="F128" s="12">
        <v>4</v>
      </c>
      <c r="G128" s="12" t="s">
        <v>42</v>
      </c>
      <c r="H128" s="13">
        <v>11.733456</v>
      </c>
      <c r="I128" s="13">
        <v>1.4550000000000001</v>
      </c>
      <c r="J128" s="13">
        <f t="shared" si="10"/>
        <v>203.58833320123199</v>
      </c>
      <c r="K128" s="13">
        <f t="shared" si="11"/>
        <v>25.245846135000001</v>
      </c>
      <c r="L128" s="13">
        <v>0.56000000000000005</v>
      </c>
      <c r="M128" s="13">
        <v>0.47599999999999998</v>
      </c>
      <c r="N128" s="13">
        <f t="shared" si="12"/>
        <v>6.5707353600000005</v>
      </c>
      <c r="O128" s="13">
        <f t="shared" si="13"/>
        <v>0.69257999999999997</v>
      </c>
      <c r="P128" s="13">
        <f t="shared" si="14"/>
        <v>114.00946659268992</v>
      </c>
      <c r="Q128" s="13">
        <f t="shared" si="15"/>
        <v>12.01702276026</v>
      </c>
      <c r="R128" s="13">
        <v>17.351096999999999</v>
      </c>
      <c r="S128" s="13">
        <v>6.5670000000000002</v>
      </c>
      <c r="T128" s="13">
        <v>0.69199999999999995</v>
      </c>
      <c r="U128" s="13">
        <f t="shared" si="16"/>
        <v>113.944653999</v>
      </c>
      <c r="V128" s="13">
        <f t="shared" si="17"/>
        <v>12.006959123999998</v>
      </c>
      <c r="W128" s="13">
        <f t="shared" si="18"/>
        <v>0.55968164878276272</v>
      </c>
      <c r="X128" s="13">
        <f t="shared" si="19"/>
        <v>0.47560137457044666</v>
      </c>
    </row>
    <row r="129" spans="1:24" x14ac:dyDescent="0.25">
      <c r="A129" s="12">
        <v>25</v>
      </c>
      <c r="B129" s="12">
        <v>4</v>
      </c>
      <c r="C129" s="13">
        <v>8.7363999999999997E-2</v>
      </c>
      <c r="D129" s="12">
        <v>145</v>
      </c>
      <c r="E129" s="12">
        <v>25</v>
      </c>
      <c r="F129" s="12">
        <v>4</v>
      </c>
      <c r="G129" s="12" t="s">
        <v>42</v>
      </c>
      <c r="H129" s="13">
        <v>11.733456</v>
      </c>
      <c r="I129" s="13">
        <v>1.4550000000000001</v>
      </c>
      <c r="J129" s="13">
        <f t="shared" si="10"/>
        <v>1.0250816499840001</v>
      </c>
      <c r="K129" s="13">
        <f t="shared" si="11"/>
        <v>0.12711462000000001</v>
      </c>
      <c r="L129" s="13">
        <v>0.56000000000000005</v>
      </c>
      <c r="M129" s="13">
        <v>0.47599999999999998</v>
      </c>
      <c r="N129" s="13">
        <f t="shared" si="12"/>
        <v>6.5707353600000005</v>
      </c>
      <c r="O129" s="13">
        <f t="shared" si="13"/>
        <v>0.69257999999999997</v>
      </c>
      <c r="P129" s="13">
        <f t="shared" si="14"/>
        <v>0.57404572399104004</v>
      </c>
      <c r="Q129" s="13">
        <f t="shared" si="15"/>
        <v>6.0506559119999997E-2</v>
      </c>
      <c r="R129" s="13">
        <v>8.7363999999999997E-2</v>
      </c>
      <c r="S129" s="13">
        <v>6.5670000000000002</v>
      </c>
      <c r="T129" s="13">
        <v>0.69199999999999995</v>
      </c>
      <c r="U129" s="13">
        <f t="shared" si="16"/>
        <v>0.573719388</v>
      </c>
      <c r="V129" s="13">
        <f t="shared" si="17"/>
        <v>6.0455887999999992E-2</v>
      </c>
      <c r="W129" s="13">
        <f t="shared" si="18"/>
        <v>0.55968164878276272</v>
      </c>
      <c r="X129" s="13">
        <f t="shared" si="19"/>
        <v>0.47560137457044666</v>
      </c>
    </row>
    <row r="130" spans="1:24" x14ac:dyDescent="0.25">
      <c r="A130" s="12">
        <v>25</v>
      </c>
      <c r="B130" s="12">
        <v>4</v>
      </c>
      <c r="C130" s="13">
        <v>0.194212</v>
      </c>
      <c r="D130" s="12">
        <v>145</v>
      </c>
      <c r="E130" s="12">
        <v>25</v>
      </c>
      <c r="F130" s="12">
        <v>4</v>
      </c>
      <c r="G130" s="12" t="s">
        <v>42</v>
      </c>
      <c r="H130" s="13">
        <v>11.733456</v>
      </c>
      <c r="I130" s="13">
        <v>1.4550000000000001</v>
      </c>
      <c r="J130" s="13">
        <f t="shared" si="10"/>
        <v>2.2787779566720001</v>
      </c>
      <c r="K130" s="13">
        <f t="shared" si="11"/>
        <v>0.28257846000000003</v>
      </c>
      <c r="L130" s="13">
        <v>0.56000000000000005</v>
      </c>
      <c r="M130" s="13">
        <v>0.47599999999999998</v>
      </c>
      <c r="N130" s="13">
        <f t="shared" si="12"/>
        <v>6.5707353600000005</v>
      </c>
      <c r="O130" s="13">
        <f t="shared" si="13"/>
        <v>0.69257999999999997</v>
      </c>
      <c r="P130" s="13">
        <f t="shared" si="14"/>
        <v>1.27611565573632</v>
      </c>
      <c r="Q130" s="13">
        <f t="shared" si="15"/>
        <v>0.13450734696</v>
      </c>
      <c r="R130" s="13">
        <v>0.194212</v>
      </c>
      <c r="S130" s="13">
        <v>6.5670000000000002</v>
      </c>
      <c r="T130" s="13">
        <v>0.69199999999999995</v>
      </c>
      <c r="U130" s="13">
        <f t="shared" si="16"/>
        <v>1.275390204</v>
      </c>
      <c r="V130" s="13">
        <f t="shared" si="17"/>
        <v>0.13439470399999998</v>
      </c>
      <c r="W130" s="13">
        <f t="shared" si="18"/>
        <v>0.55968164878276272</v>
      </c>
      <c r="X130" s="13">
        <f t="shared" si="19"/>
        <v>0.4756013745704466</v>
      </c>
    </row>
    <row r="131" spans="1:24" x14ac:dyDescent="0.25">
      <c r="A131" s="12">
        <v>25</v>
      </c>
      <c r="B131" s="12">
        <v>4</v>
      </c>
      <c r="C131" s="13">
        <v>3.4936660000000002</v>
      </c>
      <c r="D131" s="12">
        <v>145</v>
      </c>
      <c r="E131" s="12">
        <v>25</v>
      </c>
      <c r="F131" s="12">
        <v>4</v>
      </c>
      <c r="G131" s="12" t="s">
        <v>42</v>
      </c>
      <c r="H131" s="13">
        <v>11.733456</v>
      </c>
      <c r="I131" s="13">
        <v>1.4550000000000001</v>
      </c>
      <c r="J131" s="13">
        <f t="shared" si="10"/>
        <v>40.992776289696003</v>
      </c>
      <c r="K131" s="13">
        <f t="shared" si="11"/>
        <v>5.0832840300000006</v>
      </c>
      <c r="L131" s="13">
        <v>0.56000000000000005</v>
      </c>
      <c r="M131" s="13">
        <v>0.47599999999999998</v>
      </c>
      <c r="N131" s="13">
        <f t="shared" si="12"/>
        <v>6.5707353600000005</v>
      </c>
      <c r="O131" s="13">
        <f t="shared" si="13"/>
        <v>0.69257999999999997</v>
      </c>
      <c r="P131" s="13">
        <f t="shared" si="14"/>
        <v>22.955954722229762</v>
      </c>
      <c r="Q131" s="13">
        <f t="shared" si="15"/>
        <v>2.4196431982800002</v>
      </c>
      <c r="R131" s="13">
        <v>3.4936660000000002</v>
      </c>
      <c r="S131" s="13">
        <v>6.5670000000000002</v>
      </c>
      <c r="T131" s="13">
        <v>0.69199999999999995</v>
      </c>
      <c r="U131" s="13">
        <f t="shared" si="16"/>
        <v>22.942904622</v>
      </c>
      <c r="V131" s="13">
        <f t="shared" si="17"/>
        <v>2.417616872</v>
      </c>
      <c r="W131" s="13">
        <f t="shared" si="18"/>
        <v>0.55968164878276272</v>
      </c>
      <c r="X131" s="13">
        <f t="shared" si="19"/>
        <v>0.47560137457044666</v>
      </c>
    </row>
    <row r="132" spans="1:24" x14ac:dyDescent="0.25">
      <c r="A132" s="12">
        <v>25</v>
      </c>
      <c r="B132" s="12">
        <v>4</v>
      </c>
      <c r="C132" s="13">
        <v>5.9275000000000001E-2</v>
      </c>
      <c r="D132" s="12">
        <v>145</v>
      </c>
      <c r="E132" s="12">
        <v>25</v>
      </c>
      <c r="F132" s="12">
        <v>4</v>
      </c>
      <c r="G132" s="12" t="s">
        <v>42</v>
      </c>
      <c r="H132" s="13">
        <v>11.733456</v>
      </c>
      <c r="I132" s="13">
        <v>1.4550000000000001</v>
      </c>
      <c r="J132" s="13">
        <f t="shared" ref="J132:J187" si="20">C132*H132</f>
        <v>0.69550060440000006</v>
      </c>
      <c r="K132" s="13">
        <f t="shared" ref="K132:K187" si="21">C132*I132</f>
        <v>8.6245125000000006E-2</v>
      </c>
      <c r="L132" s="13">
        <v>0.56000000000000005</v>
      </c>
      <c r="M132" s="13">
        <v>0.47599999999999998</v>
      </c>
      <c r="N132" s="13">
        <f t="shared" ref="N132:N187" si="22">H132*L132</f>
        <v>6.5707353600000005</v>
      </c>
      <c r="O132" s="13">
        <f t="shared" ref="O132:O187" si="23">I132*M132</f>
        <v>0.69257999999999997</v>
      </c>
      <c r="P132" s="13">
        <f t="shared" ref="P132:P187" si="24">C132*N132</f>
        <v>0.38948033846400004</v>
      </c>
      <c r="Q132" s="13">
        <f t="shared" ref="Q132:Q187" si="25">C132*O132</f>
        <v>4.1052679500000001E-2</v>
      </c>
      <c r="R132" s="13">
        <v>5.9275000000000001E-2</v>
      </c>
      <c r="S132" s="13">
        <v>6.5670000000000002</v>
      </c>
      <c r="T132" s="13">
        <v>0.69199999999999995</v>
      </c>
      <c r="U132" s="13">
        <f t="shared" ref="U132:U187" si="26">R132*S132</f>
        <v>0.38925892500000003</v>
      </c>
      <c r="V132" s="13">
        <f t="shared" ref="V132:V187" si="27">R132*T132</f>
        <v>4.1018300000000001E-2</v>
      </c>
      <c r="W132" s="13">
        <f t="shared" ref="W132:W187" si="28">U132/J132</f>
        <v>0.55968164878276272</v>
      </c>
      <c r="X132" s="13">
        <f t="shared" ref="X132:X187" si="29">V132/K132</f>
        <v>0.47560137457044671</v>
      </c>
    </row>
    <row r="133" spans="1:24" x14ac:dyDescent="0.25">
      <c r="A133" s="12">
        <v>25</v>
      </c>
      <c r="B133" s="12">
        <v>4</v>
      </c>
      <c r="C133" s="13">
        <v>2.7570999999999998E-2</v>
      </c>
      <c r="D133" s="12">
        <v>145</v>
      </c>
      <c r="E133" s="12">
        <v>25</v>
      </c>
      <c r="F133" s="12">
        <v>4</v>
      </c>
      <c r="G133" s="12" t="s">
        <v>42</v>
      </c>
      <c r="H133" s="13">
        <v>11.733456</v>
      </c>
      <c r="I133" s="13">
        <v>1.4550000000000001</v>
      </c>
      <c r="J133" s="13">
        <f t="shared" si="20"/>
        <v>0.32350311537600002</v>
      </c>
      <c r="K133" s="13">
        <f t="shared" si="21"/>
        <v>4.0115804999999997E-2</v>
      </c>
      <c r="L133" s="13">
        <v>0.56000000000000005</v>
      </c>
      <c r="M133" s="13">
        <v>0.47599999999999998</v>
      </c>
      <c r="N133" s="13">
        <f t="shared" si="22"/>
        <v>6.5707353600000005</v>
      </c>
      <c r="O133" s="13">
        <f t="shared" si="23"/>
        <v>0.69257999999999997</v>
      </c>
      <c r="P133" s="13">
        <f t="shared" si="24"/>
        <v>0.18116174461056</v>
      </c>
      <c r="Q133" s="13">
        <f t="shared" si="25"/>
        <v>1.909512318E-2</v>
      </c>
      <c r="R133" s="13">
        <v>2.7570999999999998E-2</v>
      </c>
      <c r="S133" s="13">
        <v>6.5670000000000002</v>
      </c>
      <c r="T133" s="13">
        <v>0.69199999999999995</v>
      </c>
      <c r="U133" s="13">
        <f t="shared" si="26"/>
        <v>0.18105875699999999</v>
      </c>
      <c r="V133" s="13">
        <f t="shared" si="27"/>
        <v>1.9079131999999999E-2</v>
      </c>
      <c r="W133" s="13">
        <f t="shared" si="28"/>
        <v>0.55968164878276261</v>
      </c>
      <c r="X133" s="13">
        <f t="shared" si="29"/>
        <v>0.47560137457044671</v>
      </c>
    </row>
    <row r="134" spans="1:24" x14ac:dyDescent="0.25">
      <c r="A134" s="12">
        <v>25</v>
      </c>
      <c r="B134" s="12">
        <v>4</v>
      </c>
      <c r="C134" s="13">
        <v>1.3978000000000001E-2</v>
      </c>
      <c r="D134" s="12">
        <v>145</v>
      </c>
      <c r="E134" s="12">
        <v>25</v>
      </c>
      <c r="F134" s="12">
        <v>4</v>
      </c>
      <c r="G134" s="12" t="s">
        <v>42</v>
      </c>
      <c r="H134" s="13">
        <v>11.733456</v>
      </c>
      <c r="I134" s="13">
        <v>1.4550000000000001</v>
      </c>
      <c r="J134" s="13">
        <f t="shared" si="20"/>
        <v>0.16401024796800001</v>
      </c>
      <c r="K134" s="13">
        <f t="shared" si="21"/>
        <v>2.0337990000000004E-2</v>
      </c>
      <c r="L134" s="13">
        <v>0.56000000000000005</v>
      </c>
      <c r="M134" s="13">
        <v>0.47599999999999998</v>
      </c>
      <c r="N134" s="13">
        <f t="shared" si="22"/>
        <v>6.5707353600000005</v>
      </c>
      <c r="O134" s="13">
        <f t="shared" si="23"/>
        <v>0.69257999999999997</v>
      </c>
      <c r="P134" s="13">
        <f t="shared" si="24"/>
        <v>9.1845738862080015E-2</v>
      </c>
      <c r="Q134" s="13">
        <f t="shared" si="25"/>
        <v>9.6808832400000003E-3</v>
      </c>
      <c r="R134" s="13">
        <v>1.3978000000000001E-2</v>
      </c>
      <c r="S134" s="13">
        <v>6.5670000000000002</v>
      </c>
      <c r="T134" s="13">
        <v>0.69199999999999995</v>
      </c>
      <c r="U134" s="13">
        <f t="shared" si="26"/>
        <v>9.1793526000000014E-2</v>
      </c>
      <c r="V134" s="13">
        <f t="shared" si="27"/>
        <v>9.6727759999999992E-3</v>
      </c>
      <c r="W134" s="13">
        <f t="shared" si="28"/>
        <v>0.55968164878276272</v>
      </c>
      <c r="X134" s="13">
        <f t="shared" si="29"/>
        <v>0.4756013745704466</v>
      </c>
    </row>
    <row r="135" spans="1:24" x14ac:dyDescent="0.25">
      <c r="A135" s="12">
        <v>25</v>
      </c>
      <c r="B135" s="12">
        <v>4</v>
      </c>
      <c r="C135" s="13">
        <v>4.8348000000000002E-2</v>
      </c>
      <c r="D135" s="12">
        <v>145</v>
      </c>
      <c r="E135" s="12">
        <v>25</v>
      </c>
      <c r="F135" s="12">
        <v>4</v>
      </c>
      <c r="G135" s="12" t="s">
        <v>42</v>
      </c>
      <c r="H135" s="13">
        <v>11.733456</v>
      </c>
      <c r="I135" s="13">
        <v>1.4550000000000001</v>
      </c>
      <c r="J135" s="13">
        <f t="shared" si="20"/>
        <v>0.56728913068800002</v>
      </c>
      <c r="K135" s="13">
        <f t="shared" si="21"/>
        <v>7.0346340000000007E-2</v>
      </c>
      <c r="L135" s="13">
        <v>0.56000000000000005</v>
      </c>
      <c r="M135" s="13">
        <v>0.47599999999999998</v>
      </c>
      <c r="N135" s="13">
        <f t="shared" si="22"/>
        <v>6.5707353600000005</v>
      </c>
      <c r="O135" s="13">
        <f t="shared" si="23"/>
        <v>0.69257999999999997</v>
      </c>
      <c r="P135" s="13">
        <f t="shared" si="24"/>
        <v>0.31768191318528005</v>
      </c>
      <c r="Q135" s="13">
        <f t="shared" si="25"/>
        <v>3.348485784E-2</v>
      </c>
      <c r="R135" s="13">
        <v>4.8348000000000002E-2</v>
      </c>
      <c r="S135" s="13">
        <v>6.5670000000000002</v>
      </c>
      <c r="T135" s="13">
        <v>0.69199999999999995</v>
      </c>
      <c r="U135" s="13">
        <f t="shared" si="26"/>
        <v>0.31750131600000003</v>
      </c>
      <c r="V135" s="13">
        <f t="shared" si="27"/>
        <v>3.3456816E-2</v>
      </c>
      <c r="W135" s="13">
        <f t="shared" si="28"/>
        <v>0.55968164878276272</v>
      </c>
      <c r="X135" s="13">
        <f t="shared" si="29"/>
        <v>0.47560137457044671</v>
      </c>
    </row>
    <row r="136" spans="1:24" x14ac:dyDescent="0.25">
      <c r="A136" s="12">
        <v>25</v>
      </c>
      <c r="B136" s="12">
        <v>4</v>
      </c>
      <c r="C136" s="13">
        <v>0.54705599999999999</v>
      </c>
      <c r="D136" s="12">
        <v>145</v>
      </c>
      <c r="E136" s="12">
        <v>25</v>
      </c>
      <c r="F136" s="12">
        <v>4</v>
      </c>
      <c r="G136" s="12" t="s">
        <v>42</v>
      </c>
      <c r="H136" s="13">
        <v>11.733456</v>
      </c>
      <c r="I136" s="13">
        <v>1.4550000000000001</v>
      </c>
      <c r="J136" s="13">
        <f t="shared" si="20"/>
        <v>6.4188575055359998</v>
      </c>
      <c r="K136" s="13">
        <f t="shared" si="21"/>
        <v>0.79596648000000003</v>
      </c>
      <c r="L136" s="13">
        <v>0.56000000000000005</v>
      </c>
      <c r="M136" s="13">
        <v>0.47599999999999998</v>
      </c>
      <c r="N136" s="13">
        <f t="shared" si="22"/>
        <v>6.5707353600000005</v>
      </c>
      <c r="O136" s="13">
        <f t="shared" si="23"/>
        <v>0.69257999999999997</v>
      </c>
      <c r="P136" s="13">
        <f t="shared" si="24"/>
        <v>3.5945602031001602</v>
      </c>
      <c r="Q136" s="13">
        <f t="shared" si="25"/>
        <v>0.37888004447999996</v>
      </c>
      <c r="R136" s="13">
        <v>0.54705599999999999</v>
      </c>
      <c r="S136" s="13">
        <v>6.5670000000000002</v>
      </c>
      <c r="T136" s="13">
        <v>0.69199999999999995</v>
      </c>
      <c r="U136" s="13">
        <f t="shared" si="26"/>
        <v>3.5925167519999999</v>
      </c>
      <c r="V136" s="13">
        <f t="shared" si="27"/>
        <v>0.37856275199999995</v>
      </c>
      <c r="W136" s="13">
        <f t="shared" si="28"/>
        <v>0.55968164878276272</v>
      </c>
      <c r="X136" s="13">
        <f t="shared" si="29"/>
        <v>0.47560137457044666</v>
      </c>
    </row>
    <row r="137" spans="1:24" x14ac:dyDescent="0.25">
      <c r="A137" s="12">
        <v>25</v>
      </c>
      <c r="B137" s="12">
        <v>4</v>
      </c>
      <c r="C137" s="13">
        <v>4.4410999999999999E-2</v>
      </c>
      <c r="D137" s="12">
        <v>145</v>
      </c>
      <c r="E137" s="12">
        <v>25</v>
      </c>
      <c r="F137" s="12">
        <v>4</v>
      </c>
      <c r="G137" s="12" t="s">
        <v>42</v>
      </c>
      <c r="H137" s="13">
        <v>11.733456</v>
      </c>
      <c r="I137" s="13">
        <v>1.4550000000000001</v>
      </c>
      <c r="J137" s="13">
        <f t="shared" si="20"/>
        <v>0.52109451441599997</v>
      </c>
      <c r="K137" s="13">
        <f t="shared" si="21"/>
        <v>6.4618005000000006E-2</v>
      </c>
      <c r="L137" s="13">
        <v>0.56000000000000005</v>
      </c>
      <c r="M137" s="13">
        <v>0.47599999999999998</v>
      </c>
      <c r="N137" s="13">
        <f t="shared" si="22"/>
        <v>6.5707353600000005</v>
      </c>
      <c r="O137" s="13">
        <f t="shared" si="23"/>
        <v>0.69257999999999997</v>
      </c>
      <c r="P137" s="13">
        <f t="shared" si="24"/>
        <v>0.29181292807296</v>
      </c>
      <c r="Q137" s="13">
        <f t="shared" si="25"/>
        <v>3.0758170379999998E-2</v>
      </c>
      <c r="R137" s="13">
        <v>4.4410999999999999E-2</v>
      </c>
      <c r="S137" s="13">
        <v>6.5670000000000002</v>
      </c>
      <c r="T137" s="13">
        <v>0.69199999999999995</v>
      </c>
      <c r="U137" s="13">
        <f t="shared" si="26"/>
        <v>0.291647037</v>
      </c>
      <c r="V137" s="13">
        <f t="shared" si="27"/>
        <v>3.0732411999999997E-2</v>
      </c>
      <c r="W137" s="13">
        <f t="shared" si="28"/>
        <v>0.55968164878276272</v>
      </c>
      <c r="X137" s="13">
        <f t="shared" si="29"/>
        <v>0.47560137457044666</v>
      </c>
    </row>
    <row r="138" spans="1:24" x14ac:dyDescent="0.25">
      <c r="A138" s="12">
        <v>25</v>
      </c>
      <c r="B138" s="12">
        <v>4</v>
      </c>
      <c r="C138" s="13">
        <v>8.6761000000000005E-2</v>
      </c>
      <c r="D138" s="12">
        <v>145</v>
      </c>
      <c r="E138" s="12">
        <v>25</v>
      </c>
      <c r="F138" s="12">
        <v>4</v>
      </c>
      <c r="G138" s="12" t="s">
        <v>42</v>
      </c>
      <c r="H138" s="13">
        <v>11.733456</v>
      </c>
      <c r="I138" s="13">
        <v>1.4550000000000001</v>
      </c>
      <c r="J138" s="13">
        <f t="shared" si="20"/>
        <v>1.0180063760160001</v>
      </c>
      <c r="K138" s="13">
        <f t="shared" si="21"/>
        <v>0.12623725500000002</v>
      </c>
      <c r="L138" s="13">
        <v>0.56000000000000005</v>
      </c>
      <c r="M138" s="13">
        <v>0.47599999999999998</v>
      </c>
      <c r="N138" s="13">
        <f t="shared" si="22"/>
        <v>6.5707353600000005</v>
      </c>
      <c r="O138" s="13">
        <f t="shared" si="23"/>
        <v>0.69257999999999997</v>
      </c>
      <c r="P138" s="13">
        <f t="shared" si="24"/>
        <v>0.57008357056896009</v>
      </c>
      <c r="Q138" s="13">
        <f t="shared" si="25"/>
        <v>6.0088933380000001E-2</v>
      </c>
      <c r="R138" s="13">
        <v>8.6761000000000005E-2</v>
      </c>
      <c r="S138" s="13">
        <v>6.5670000000000002</v>
      </c>
      <c r="T138" s="13">
        <v>0.69199999999999995</v>
      </c>
      <c r="U138" s="13">
        <f t="shared" si="26"/>
        <v>0.56975948700000001</v>
      </c>
      <c r="V138" s="13">
        <f t="shared" si="27"/>
        <v>6.0038611999999998E-2</v>
      </c>
      <c r="W138" s="13">
        <f t="shared" si="28"/>
        <v>0.55968164878276272</v>
      </c>
      <c r="X138" s="13">
        <f t="shared" si="29"/>
        <v>0.47560137457044666</v>
      </c>
    </row>
    <row r="139" spans="1:24" x14ac:dyDescent="0.25">
      <c r="A139" s="12">
        <v>25</v>
      </c>
      <c r="B139" s="12">
        <v>4</v>
      </c>
      <c r="C139" s="13">
        <v>4.1645000000000001E-2</v>
      </c>
      <c r="D139" s="12">
        <v>145</v>
      </c>
      <c r="E139" s="12">
        <v>25</v>
      </c>
      <c r="F139" s="12">
        <v>4</v>
      </c>
      <c r="G139" s="12" t="s">
        <v>42</v>
      </c>
      <c r="H139" s="13">
        <v>11.733456</v>
      </c>
      <c r="I139" s="13">
        <v>1.4550000000000001</v>
      </c>
      <c r="J139" s="13">
        <f t="shared" si="20"/>
        <v>0.48863977512000001</v>
      </c>
      <c r="K139" s="13">
        <f t="shared" si="21"/>
        <v>6.0593475000000008E-2</v>
      </c>
      <c r="L139" s="13">
        <v>0.56000000000000005</v>
      </c>
      <c r="M139" s="13">
        <v>0.47599999999999998</v>
      </c>
      <c r="N139" s="13">
        <f t="shared" si="22"/>
        <v>6.5707353600000005</v>
      </c>
      <c r="O139" s="13">
        <f t="shared" si="23"/>
        <v>0.69257999999999997</v>
      </c>
      <c r="P139" s="13">
        <f t="shared" si="24"/>
        <v>0.27363827406720004</v>
      </c>
      <c r="Q139" s="13">
        <f t="shared" si="25"/>
        <v>2.8842494100000001E-2</v>
      </c>
      <c r="R139" s="13">
        <v>4.1645000000000001E-2</v>
      </c>
      <c r="S139" s="13">
        <v>6.5670000000000002</v>
      </c>
      <c r="T139" s="13">
        <v>0.69199999999999995</v>
      </c>
      <c r="U139" s="13">
        <f t="shared" si="26"/>
        <v>0.27348271500000004</v>
      </c>
      <c r="V139" s="13">
        <f t="shared" si="27"/>
        <v>2.8818339999999998E-2</v>
      </c>
      <c r="W139" s="13">
        <f t="shared" si="28"/>
        <v>0.55968164878276283</v>
      </c>
      <c r="X139" s="13">
        <f t="shared" si="29"/>
        <v>0.47560137457044666</v>
      </c>
    </row>
    <row r="140" spans="1:24" x14ac:dyDescent="0.25">
      <c r="A140" s="12">
        <v>25</v>
      </c>
      <c r="B140" s="12">
        <v>4</v>
      </c>
      <c r="C140" s="13">
        <v>100.88977300000001</v>
      </c>
      <c r="D140" s="12">
        <v>145</v>
      </c>
      <c r="E140" s="12">
        <v>25</v>
      </c>
      <c r="F140" s="12">
        <v>4</v>
      </c>
      <c r="G140" s="12" t="s">
        <v>42</v>
      </c>
      <c r="H140" s="13">
        <v>11.733456</v>
      </c>
      <c r="I140" s="13">
        <v>1.4550000000000001</v>
      </c>
      <c r="J140" s="13">
        <f t="shared" si="20"/>
        <v>1183.785712345488</v>
      </c>
      <c r="K140" s="13">
        <f t="shared" si="21"/>
        <v>146.79461971500001</v>
      </c>
      <c r="L140" s="13">
        <v>0.56000000000000005</v>
      </c>
      <c r="M140" s="13">
        <v>0.47599999999999998</v>
      </c>
      <c r="N140" s="13">
        <f t="shared" si="22"/>
        <v>6.5707353600000005</v>
      </c>
      <c r="O140" s="13">
        <f t="shared" si="23"/>
        <v>0.69257999999999997</v>
      </c>
      <c r="P140" s="13">
        <f t="shared" si="24"/>
        <v>662.91999891347336</v>
      </c>
      <c r="Q140" s="13">
        <f t="shared" si="25"/>
        <v>69.874238984339996</v>
      </c>
      <c r="R140" s="13">
        <v>100.88977300000001</v>
      </c>
      <c r="S140" s="13">
        <v>6.5670000000000002</v>
      </c>
      <c r="T140" s="13">
        <v>0.69199999999999995</v>
      </c>
      <c r="U140" s="13">
        <f t="shared" si="26"/>
        <v>662.5431392910001</v>
      </c>
      <c r="V140" s="13">
        <f t="shared" si="27"/>
        <v>69.815722915999999</v>
      </c>
      <c r="W140" s="13">
        <f t="shared" si="28"/>
        <v>0.55968164878276283</v>
      </c>
      <c r="X140" s="13">
        <f t="shared" si="29"/>
        <v>0.47560137457044671</v>
      </c>
    </row>
    <row r="141" spans="1:24" x14ac:dyDescent="0.25">
      <c r="A141" s="12">
        <v>25</v>
      </c>
      <c r="B141" s="12">
        <v>4</v>
      </c>
      <c r="C141" s="13">
        <v>26.630153</v>
      </c>
      <c r="D141" s="12">
        <v>145</v>
      </c>
      <c r="E141" s="12">
        <v>25</v>
      </c>
      <c r="F141" s="12">
        <v>4</v>
      </c>
      <c r="G141" s="12" t="s">
        <v>42</v>
      </c>
      <c r="H141" s="13">
        <v>11.733456</v>
      </c>
      <c r="I141" s="13">
        <v>1.4550000000000001</v>
      </c>
      <c r="J141" s="13">
        <f t="shared" si="20"/>
        <v>312.46372849876803</v>
      </c>
      <c r="K141" s="13">
        <f t="shared" si="21"/>
        <v>38.746872615000001</v>
      </c>
      <c r="L141" s="13">
        <v>0.56000000000000005</v>
      </c>
      <c r="M141" s="13">
        <v>0.47599999999999998</v>
      </c>
      <c r="N141" s="13">
        <f t="shared" si="22"/>
        <v>6.5707353600000005</v>
      </c>
      <c r="O141" s="13">
        <f t="shared" si="23"/>
        <v>0.69257999999999997</v>
      </c>
      <c r="P141" s="13">
        <f t="shared" si="24"/>
        <v>174.9796879593101</v>
      </c>
      <c r="Q141" s="13">
        <f t="shared" si="25"/>
        <v>18.443511364740001</v>
      </c>
      <c r="R141" s="13">
        <v>26.630153</v>
      </c>
      <c r="S141" s="13">
        <v>6.5670000000000002</v>
      </c>
      <c r="T141" s="13">
        <v>0.69199999999999995</v>
      </c>
      <c r="U141" s="13">
        <f t="shared" si="26"/>
        <v>174.88021475100001</v>
      </c>
      <c r="V141" s="13">
        <f t="shared" si="27"/>
        <v>18.428065875999998</v>
      </c>
      <c r="W141" s="13">
        <f t="shared" si="28"/>
        <v>0.55968164878276272</v>
      </c>
      <c r="X141" s="13">
        <f t="shared" si="29"/>
        <v>0.47560137457044666</v>
      </c>
    </row>
    <row r="142" spans="1:24" x14ac:dyDescent="0.25">
      <c r="A142" s="12">
        <v>25</v>
      </c>
      <c r="B142" s="12">
        <v>4</v>
      </c>
      <c r="C142" s="13">
        <v>3.3709999999999999E-3</v>
      </c>
      <c r="D142" s="12">
        <v>145</v>
      </c>
      <c r="E142" s="12">
        <v>25</v>
      </c>
      <c r="F142" s="12">
        <v>4</v>
      </c>
      <c r="G142" s="12" t="s">
        <v>42</v>
      </c>
      <c r="H142" s="13">
        <v>11.733456</v>
      </c>
      <c r="I142" s="13">
        <v>1.4550000000000001</v>
      </c>
      <c r="J142" s="13">
        <f t="shared" si="20"/>
        <v>3.9553480176000001E-2</v>
      </c>
      <c r="K142" s="13">
        <f t="shared" si="21"/>
        <v>4.9048049999999999E-3</v>
      </c>
      <c r="L142" s="13">
        <v>0.56000000000000005</v>
      </c>
      <c r="M142" s="13">
        <v>0.47599999999999998</v>
      </c>
      <c r="N142" s="13">
        <f t="shared" si="22"/>
        <v>6.5707353600000005</v>
      </c>
      <c r="O142" s="13">
        <f t="shared" si="23"/>
        <v>0.69257999999999997</v>
      </c>
      <c r="P142" s="13">
        <f t="shared" si="24"/>
        <v>2.214994889856E-2</v>
      </c>
      <c r="Q142" s="13">
        <f t="shared" si="25"/>
        <v>2.3346871799999999E-3</v>
      </c>
      <c r="R142" s="13">
        <v>3.3709999999999999E-3</v>
      </c>
      <c r="S142" s="13">
        <v>6.5670000000000002</v>
      </c>
      <c r="T142" s="13">
        <v>0.69199999999999995</v>
      </c>
      <c r="U142" s="13">
        <f t="shared" si="26"/>
        <v>2.2137357E-2</v>
      </c>
      <c r="V142" s="13">
        <f t="shared" si="27"/>
        <v>2.3327319999999997E-3</v>
      </c>
      <c r="W142" s="13">
        <f t="shared" si="28"/>
        <v>0.55968164878276272</v>
      </c>
      <c r="X142" s="13">
        <f t="shared" si="29"/>
        <v>0.47560137457044666</v>
      </c>
    </row>
    <row r="143" spans="1:24" x14ac:dyDescent="0.25">
      <c r="A143" s="12">
        <v>25</v>
      </c>
      <c r="B143" s="12">
        <v>4</v>
      </c>
      <c r="C143" s="13">
        <v>72.418766000000005</v>
      </c>
      <c r="D143" s="12">
        <v>145</v>
      </c>
      <c r="E143" s="12">
        <v>25</v>
      </c>
      <c r="F143" s="12">
        <v>4</v>
      </c>
      <c r="G143" s="12" t="s">
        <v>42</v>
      </c>
      <c r="H143" s="13">
        <v>11.733456</v>
      </c>
      <c r="I143" s="13">
        <v>1.4550000000000001</v>
      </c>
      <c r="J143" s="13">
        <f t="shared" si="20"/>
        <v>849.72240443529608</v>
      </c>
      <c r="K143" s="13">
        <f t="shared" si="21"/>
        <v>105.36930453000001</v>
      </c>
      <c r="L143" s="13">
        <v>0.56000000000000005</v>
      </c>
      <c r="M143" s="13">
        <v>0.47599999999999998</v>
      </c>
      <c r="N143" s="13">
        <f t="shared" si="22"/>
        <v>6.5707353600000005</v>
      </c>
      <c r="O143" s="13">
        <f t="shared" si="23"/>
        <v>0.69257999999999997</v>
      </c>
      <c r="P143" s="13">
        <f t="shared" si="24"/>
        <v>475.84454648376584</v>
      </c>
      <c r="Q143" s="13">
        <f t="shared" si="25"/>
        <v>50.155788956279999</v>
      </c>
      <c r="R143" s="13">
        <v>72.418766000000005</v>
      </c>
      <c r="S143" s="13">
        <v>6.5670000000000002</v>
      </c>
      <c r="T143" s="13">
        <v>0.69199999999999995</v>
      </c>
      <c r="U143" s="13">
        <f t="shared" si="26"/>
        <v>475.57403632200004</v>
      </c>
      <c r="V143" s="13">
        <f t="shared" si="27"/>
        <v>50.113786071999996</v>
      </c>
      <c r="W143" s="13">
        <f t="shared" si="28"/>
        <v>0.55968164878276272</v>
      </c>
      <c r="X143" s="13">
        <f t="shared" si="29"/>
        <v>0.47560137457044666</v>
      </c>
    </row>
    <row r="144" spans="1:24" x14ac:dyDescent="0.25">
      <c r="A144" s="12">
        <v>25</v>
      </c>
      <c r="B144" s="12">
        <v>4</v>
      </c>
      <c r="C144" s="13">
        <v>7.8857920000000004</v>
      </c>
      <c r="D144" s="12">
        <v>145</v>
      </c>
      <c r="E144" s="12">
        <v>25</v>
      </c>
      <c r="F144" s="12">
        <v>4</v>
      </c>
      <c r="G144" s="12" t="s">
        <v>42</v>
      </c>
      <c r="H144" s="13">
        <v>11.733456</v>
      </c>
      <c r="I144" s="13">
        <v>1.4550000000000001</v>
      </c>
      <c r="J144" s="13">
        <f t="shared" si="20"/>
        <v>92.527593457152008</v>
      </c>
      <c r="K144" s="13">
        <f t="shared" si="21"/>
        <v>11.473827360000001</v>
      </c>
      <c r="L144" s="13">
        <v>0.56000000000000005</v>
      </c>
      <c r="M144" s="13">
        <v>0.47599999999999998</v>
      </c>
      <c r="N144" s="13">
        <f t="shared" si="22"/>
        <v>6.5707353600000005</v>
      </c>
      <c r="O144" s="13">
        <f t="shared" si="23"/>
        <v>0.69257999999999997</v>
      </c>
      <c r="P144" s="13">
        <f t="shared" si="24"/>
        <v>51.815452336005123</v>
      </c>
      <c r="Q144" s="13">
        <f t="shared" si="25"/>
        <v>5.4615418233600002</v>
      </c>
      <c r="R144" s="13">
        <v>7.8857920000000004</v>
      </c>
      <c r="S144" s="13">
        <v>6.5670000000000002</v>
      </c>
      <c r="T144" s="13">
        <v>0.69199999999999995</v>
      </c>
      <c r="U144" s="13">
        <f t="shared" si="26"/>
        <v>51.785996064000003</v>
      </c>
      <c r="V144" s="13">
        <f t="shared" si="27"/>
        <v>5.4569680639999998</v>
      </c>
      <c r="W144" s="13">
        <f t="shared" si="28"/>
        <v>0.55968164878276272</v>
      </c>
      <c r="X144" s="13">
        <f t="shared" si="29"/>
        <v>0.47560137457044666</v>
      </c>
    </row>
    <row r="145" spans="1:24" x14ac:dyDescent="0.25">
      <c r="A145" s="12">
        <v>25</v>
      </c>
      <c r="B145" s="12">
        <v>4</v>
      </c>
      <c r="C145" s="13">
        <v>44.568254000000003</v>
      </c>
      <c r="D145" s="12">
        <v>145</v>
      </c>
      <c r="E145" s="12">
        <v>25</v>
      </c>
      <c r="F145" s="12">
        <v>4</v>
      </c>
      <c r="G145" s="12" t="s">
        <v>42</v>
      </c>
      <c r="H145" s="13">
        <v>11.733456</v>
      </c>
      <c r="I145" s="13">
        <v>1.4550000000000001</v>
      </c>
      <c r="J145" s="13">
        <f t="shared" si="20"/>
        <v>522.939647305824</v>
      </c>
      <c r="K145" s="13">
        <f t="shared" si="21"/>
        <v>64.846809570000005</v>
      </c>
      <c r="L145" s="13">
        <v>0.56000000000000005</v>
      </c>
      <c r="M145" s="13">
        <v>0.47599999999999998</v>
      </c>
      <c r="N145" s="13">
        <f t="shared" si="22"/>
        <v>6.5707353600000005</v>
      </c>
      <c r="O145" s="13">
        <f t="shared" si="23"/>
        <v>0.69257999999999997</v>
      </c>
      <c r="P145" s="13">
        <f t="shared" si="24"/>
        <v>292.84620249126147</v>
      </c>
      <c r="Q145" s="13">
        <f t="shared" si="25"/>
        <v>30.86708135532</v>
      </c>
      <c r="R145" s="13">
        <v>44.568254000000003</v>
      </c>
      <c r="S145" s="13">
        <v>6.5670000000000002</v>
      </c>
      <c r="T145" s="13">
        <v>0.69199999999999995</v>
      </c>
      <c r="U145" s="13">
        <f t="shared" si="26"/>
        <v>292.679724018</v>
      </c>
      <c r="V145" s="13">
        <f t="shared" si="27"/>
        <v>30.841231768</v>
      </c>
      <c r="W145" s="13">
        <f t="shared" si="28"/>
        <v>0.55968164878276272</v>
      </c>
      <c r="X145" s="13">
        <f t="shared" si="29"/>
        <v>0.47560137457044671</v>
      </c>
    </row>
    <row r="146" spans="1:24" x14ac:dyDescent="0.25">
      <c r="A146" s="12">
        <v>25</v>
      </c>
      <c r="B146" s="12">
        <v>4</v>
      </c>
      <c r="C146" s="13">
        <v>16.118365000000001</v>
      </c>
      <c r="D146" s="12">
        <v>145</v>
      </c>
      <c r="E146" s="12">
        <v>25</v>
      </c>
      <c r="F146" s="12">
        <v>4</v>
      </c>
      <c r="G146" s="12" t="s">
        <v>42</v>
      </c>
      <c r="H146" s="13">
        <v>11.733456</v>
      </c>
      <c r="I146" s="13">
        <v>1.4550000000000001</v>
      </c>
      <c r="J146" s="13">
        <f t="shared" si="20"/>
        <v>189.12412651944001</v>
      </c>
      <c r="K146" s="13">
        <f t="shared" si="21"/>
        <v>23.452221075000001</v>
      </c>
      <c r="L146" s="13">
        <v>0.56000000000000005</v>
      </c>
      <c r="M146" s="13">
        <v>0.47599999999999998</v>
      </c>
      <c r="N146" s="13">
        <f t="shared" si="22"/>
        <v>6.5707353600000005</v>
      </c>
      <c r="O146" s="13">
        <f t="shared" si="23"/>
        <v>0.69257999999999997</v>
      </c>
      <c r="P146" s="13">
        <f t="shared" si="24"/>
        <v>105.90951085088641</v>
      </c>
      <c r="Q146" s="13">
        <f t="shared" si="25"/>
        <v>11.163257231699999</v>
      </c>
      <c r="R146" s="13">
        <v>16.118365000000001</v>
      </c>
      <c r="S146" s="13">
        <v>6.5670000000000002</v>
      </c>
      <c r="T146" s="13">
        <v>0.69199999999999995</v>
      </c>
      <c r="U146" s="13">
        <f t="shared" si="26"/>
        <v>105.84930295500001</v>
      </c>
      <c r="V146" s="13">
        <f t="shared" si="27"/>
        <v>11.15390858</v>
      </c>
      <c r="W146" s="13">
        <f t="shared" si="28"/>
        <v>0.55968164878276272</v>
      </c>
      <c r="X146" s="13">
        <f t="shared" si="29"/>
        <v>0.47560137457044671</v>
      </c>
    </row>
    <row r="147" spans="1:24" x14ac:dyDescent="0.25">
      <c r="A147" s="12">
        <v>25</v>
      </c>
      <c r="B147" s="12">
        <v>4</v>
      </c>
      <c r="C147" s="13">
        <v>92.815952999999993</v>
      </c>
      <c r="D147" s="12">
        <v>145</v>
      </c>
      <c r="E147" s="12">
        <v>25</v>
      </c>
      <c r="F147" s="12">
        <v>4</v>
      </c>
      <c r="G147" s="12" t="s">
        <v>42</v>
      </c>
      <c r="H147" s="13">
        <v>11.733456</v>
      </c>
      <c r="I147" s="13">
        <v>1.4550000000000001</v>
      </c>
      <c r="J147" s="13">
        <f t="shared" si="20"/>
        <v>1089.0519006235679</v>
      </c>
      <c r="K147" s="13">
        <f t="shared" si="21"/>
        <v>135.04721161500001</v>
      </c>
      <c r="L147" s="13">
        <v>0.56000000000000005</v>
      </c>
      <c r="M147" s="13">
        <v>0.47599999999999998</v>
      </c>
      <c r="N147" s="13">
        <f t="shared" si="22"/>
        <v>6.5707353600000005</v>
      </c>
      <c r="O147" s="13">
        <f t="shared" si="23"/>
        <v>0.69257999999999997</v>
      </c>
      <c r="P147" s="13">
        <f t="shared" si="24"/>
        <v>609.86906434919808</v>
      </c>
      <c r="Q147" s="13">
        <f t="shared" si="25"/>
        <v>64.28247272873999</v>
      </c>
      <c r="R147" s="13">
        <v>92.815952999999993</v>
      </c>
      <c r="S147" s="13">
        <v>6.5670000000000002</v>
      </c>
      <c r="T147" s="13">
        <v>0.69199999999999995</v>
      </c>
      <c r="U147" s="13">
        <f t="shared" si="26"/>
        <v>609.52236335099997</v>
      </c>
      <c r="V147" s="13">
        <f t="shared" si="27"/>
        <v>64.228639475999984</v>
      </c>
      <c r="W147" s="13">
        <f t="shared" si="28"/>
        <v>0.55968164878276272</v>
      </c>
      <c r="X147" s="13">
        <f t="shared" si="29"/>
        <v>0.4756013745704466</v>
      </c>
    </row>
    <row r="148" spans="1:24" x14ac:dyDescent="0.25">
      <c r="A148" s="12">
        <v>25</v>
      </c>
      <c r="B148" s="12">
        <v>4</v>
      </c>
      <c r="C148" s="13">
        <v>75.787891999999999</v>
      </c>
      <c r="D148" s="12">
        <v>145</v>
      </c>
      <c r="E148" s="12">
        <v>25</v>
      </c>
      <c r="F148" s="12">
        <v>4</v>
      </c>
      <c r="G148" s="12" t="s">
        <v>42</v>
      </c>
      <c r="H148" s="13">
        <v>11.733456</v>
      </c>
      <c r="I148" s="13">
        <v>1.4550000000000001</v>
      </c>
      <c r="J148" s="13">
        <f t="shared" si="20"/>
        <v>889.25389611475202</v>
      </c>
      <c r="K148" s="13">
        <f t="shared" si="21"/>
        <v>110.27138286</v>
      </c>
      <c r="L148" s="13">
        <v>0.56000000000000005</v>
      </c>
      <c r="M148" s="13">
        <v>0.47599999999999998</v>
      </c>
      <c r="N148" s="13">
        <f t="shared" si="22"/>
        <v>6.5707353600000005</v>
      </c>
      <c r="O148" s="13">
        <f t="shared" si="23"/>
        <v>0.69257999999999997</v>
      </c>
      <c r="P148" s="13">
        <f t="shared" si="24"/>
        <v>497.98218182426115</v>
      </c>
      <c r="Q148" s="13">
        <f t="shared" si="25"/>
        <v>52.489178241359994</v>
      </c>
      <c r="R148" s="13">
        <v>75.787891999999999</v>
      </c>
      <c r="S148" s="13">
        <v>6.5670000000000002</v>
      </c>
      <c r="T148" s="13">
        <v>0.69199999999999995</v>
      </c>
      <c r="U148" s="13">
        <f t="shared" si="26"/>
        <v>497.69908676400001</v>
      </c>
      <c r="V148" s="13">
        <f t="shared" si="27"/>
        <v>52.445221263999997</v>
      </c>
      <c r="W148" s="13">
        <f t="shared" si="28"/>
        <v>0.55968164878276272</v>
      </c>
      <c r="X148" s="13">
        <f t="shared" si="29"/>
        <v>0.47560137457044671</v>
      </c>
    </row>
    <row r="149" spans="1:24" x14ac:dyDescent="0.25">
      <c r="A149" s="12">
        <v>27</v>
      </c>
      <c r="B149" s="12">
        <v>4</v>
      </c>
      <c r="C149" s="13">
        <v>6.0602000000000003E-2</v>
      </c>
      <c r="D149" s="12">
        <v>162</v>
      </c>
      <c r="E149" s="12">
        <v>27</v>
      </c>
      <c r="F149" s="12">
        <v>4</v>
      </c>
      <c r="G149" s="12" t="s">
        <v>42</v>
      </c>
      <c r="H149" s="13">
        <v>11.062367</v>
      </c>
      <c r="I149" s="13">
        <v>1.21</v>
      </c>
      <c r="J149" s="13">
        <f t="shared" si="20"/>
        <v>0.67040156493400005</v>
      </c>
      <c r="K149" s="13">
        <f t="shared" si="21"/>
        <v>7.3328420000000005E-2</v>
      </c>
      <c r="L149" s="13">
        <v>0.31</v>
      </c>
      <c r="M149" s="13">
        <v>0.307</v>
      </c>
      <c r="N149" s="13">
        <f t="shared" si="22"/>
        <v>3.4293337699999999</v>
      </c>
      <c r="O149" s="13">
        <f t="shared" si="23"/>
        <v>0.37146999999999997</v>
      </c>
      <c r="P149" s="13">
        <f t="shared" si="24"/>
        <v>0.20782448512954002</v>
      </c>
      <c r="Q149" s="13">
        <f t="shared" si="25"/>
        <v>2.2511824939999998E-2</v>
      </c>
      <c r="R149" s="13">
        <v>6.0602000000000003E-2</v>
      </c>
      <c r="S149" s="13">
        <v>3.4249999999999998</v>
      </c>
      <c r="T149" s="13">
        <v>0.372</v>
      </c>
      <c r="U149" s="13">
        <f t="shared" si="26"/>
        <v>0.20756184999999999</v>
      </c>
      <c r="V149" s="13">
        <f t="shared" si="27"/>
        <v>2.2543944E-2</v>
      </c>
      <c r="W149" s="13">
        <f t="shared" si="28"/>
        <v>0.30960824206971255</v>
      </c>
      <c r="X149" s="13">
        <f t="shared" si="29"/>
        <v>0.30743801652892561</v>
      </c>
    </row>
    <row r="150" spans="1:24" x14ac:dyDescent="0.25">
      <c r="A150" s="12">
        <v>27</v>
      </c>
      <c r="B150" s="12">
        <v>4</v>
      </c>
      <c r="C150" s="13">
        <v>1.2148000000000001E-2</v>
      </c>
      <c r="D150" s="12">
        <v>162</v>
      </c>
      <c r="E150" s="12">
        <v>27</v>
      </c>
      <c r="F150" s="12">
        <v>4</v>
      </c>
      <c r="G150" s="12" t="s">
        <v>42</v>
      </c>
      <c r="H150" s="13">
        <v>11.062367</v>
      </c>
      <c r="I150" s="13">
        <v>1.21</v>
      </c>
      <c r="J150" s="13">
        <f t="shared" si="20"/>
        <v>0.13438563431600001</v>
      </c>
      <c r="K150" s="13">
        <f t="shared" si="21"/>
        <v>1.469908E-2</v>
      </c>
      <c r="L150" s="13">
        <v>0.31</v>
      </c>
      <c r="M150" s="13">
        <v>0.307</v>
      </c>
      <c r="N150" s="13">
        <f t="shared" si="22"/>
        <v>3.4293337699999999</v>
      </c>
      <c r="O150" s="13">
        <f t="shared" si="23"/>
        <v>0.37146999999999997</v>
      </c>
      <c r="P150" s="13">
        <f t="shared" si="24"/>
        <v>4.1659546637960003E-2</v>
      </c>
      <c r="Q150" s="13">
        <f t="shared" si="25"/>
        <v>4.5126175599999995E-3</v>
      </c>
      <c r="R150" s="13">
        <v>1.2148000000000001E-2</v>
      </c>
      <c r="S150" s="13">
        <v>3.4249999999999998</v>
      </c>
      <c r="T150" s="13">
        <v>0.372</v>
      </c>
      <c r="U150" s="13">
        <f t="shared" si="26"/>
        <v>4.1606900000000002E-2</v>
      </c>
      <c r="V150" s="13">
        <f t="shared" si="27"/>
        <v>4.5190560000000005E-3</v>
      </c>
      <c r="W150" s="13">
        <f t="shared" si="28"/>
        <v>0.30960824206971255</v>
      </c>
      <c r="X150" s="13">
        <f t="shared" si="29"/>
        <v>0.30743801652892566</v>
      </c>
    </row>
    <row r="151" spans="1:24" x14ac:dyDescent="0.25">
      <c r="A151" s="12">
        <v>27</v>
      </c>
      <c r="B151" s="12">
        <v>4</v>
      </c>
      <c r="C151" s="13">
        <v>8.9460000000000008E-3</v>
      </c>
      <c r="D151" s="12">
        <v>162</v>
      </c>
      <c r="E151" s="12">
        <v>27</v>
      </c>
      <c r="F151" s="12">
        <v>4</v>
      </c>
      <c r="G151" s="12" t="s">
        <v>42</v>
      </c>
      <c r="H151" s="13">
        <v>11.062367</v>
      </c>
      <c r="I151" s="13">
        <v>1.21</v>
      </c>
      <c r="J151" s="13">
        <f t="shared" si="20"/>
        <v>9.8963935182000015E-2</v>
      </c>
      <c r="K151" s="13">
        <f t="shared" si="21"/>
        <v>1.082466E-2</v>
      </c>
      <c r="L151" s="13">
        <v>0.31</v>
      </c>
      <c r="M151" s="13">
        <v>0.307</v>
      </c>
      <c r="N151" s="13">
        <f t="shared" si="22"/>
        <v>3.4293337699999999</v>
      </c>
      <c r="O151" s="13">
        <f t="shared" si="23"/>
        <v>0.37146999999999997</v>
      </c>
      <c r="P151" s="13">
        <f t="shared" si="24"/>
        <v>3.0678819906420001E-2</v>
      </c>
      <c r="Q151" s="13">
        <f t="shared" si="25"/>
        <v>3.32317062E-3</v>
      </c>
      <c r="R151" s="13">
        <v>8.9460000000000008E-3</v>
      </c>
      <c r="S151" s="13">
        <v>3.4249999999999998</v>
      </c>
      <c r="T151" s="13">
        <v>0.372</v>
      </c>
      <c r="U151" s="13">
        <f t="shared" si="26"/>
        <v>3.0640050000000002E-2</v>
      </c>
      <c r="V151" s="13">
        <f t="shared" si="27"/>
        <v>3.3279120000000001E-3</v>
      </c>
      <c r="W151" s="13">
        <f t="shared" si="28"/>
        <v>0.30960824206971255</v>
      </c>
      <c r="X151" s="13">
        <f t="shared" si="29"/>
        <v>0.30743801652892566</v>
      </c>
    </row>
    <row r="152" spans="1:24" x14ac:dyDescent="0.25">
      <c r="A152" s="12">
        <v>27</v>
      </c>
      <c r="B152" s="12">
        <v>4</v>
      </c>
      <c r="C152" s="13">
        <v>2.2880889999999998</v>
      </c>
      <c r="D152" s="12">
        <v>162</v>
      </c>
      <c r="E152" s="12">
        <v>27</v>
      </c>
      <c r="F152" s="12">
        <v>4</v>
      </c>
      <c r="G152" s="12" t="s">
        <v>42</v>
      </c>
      <c r="H152" s="13">
        <v>11.062367</v>
      </c>
      <c r="I152" s="13">
        <v>1.21</v>
      </c>
      <c r="J152" s="13">
        <f t="shared" si="20"/>
        <v>25.311680246662998</v>
      </c>
      <c r="K152" s="13">
        <f t="shared" si="21"/>
        <v>2.7685876899999995</v>
      </c>
      <c r="L152" s="13">
        <v>0.31</v>
      </c>
      <c r="M152" s="13">
        <v>0.307</v>
      </c>
      <c r="N152" s="13">
        <f t="shared" si="22"/>
        <v>3.4293337699999999</v>
      </c>
      <c r="O152" s="13">
        <f t="shared" si="23"/>
        <v>0.37146999999999997</v>
      </c>
      <c r="P152" s="13">
        <f t="shared" si="24"/>
        <v>7.8466208764655292</v>
      </c>
      <c r="Q152" s="13">
        <f t="shared" si="25"/>
        <v>0.84995642082999989</v>
      </c>
      <c r="R152" s="13">
        <v>2.2880889999999998</v>
      </c>
      <c r="S152" s="13">
        <v>3.4249999999999998</v>
      </c>
      <c r="T152" s="13">
        <v>0.372</v>
      </c>
      <c r="U152" s="13">
        <f t="shared" si="26"/>
        <v>7.8367048249999991</v>
      </c>
      <c r="V152" s="13">
        <f t="shared" si="27"/>
        <v>0.8511691079999999</v>
      </c>
      <c r="W152" s="13">
        <f t="shared" si="28"/>
        <v>0.30960824206971255</v>
      </c>
      <c r="X152" s="13">
        <f t="shared" si="29"/>
        <v>0.30743801652892566</v>
      </c>
    </row>
    <row r="153" spans="1:24" x14ac:dyDescent="0.25">
      <c r="A153" s="12">
        <v>27</v>
      </c>
      <c r="B153" s="12">
        <v>4</v>
      </c>
      <c r="C153" s="13">
        <v>5.5725290000000003</v>
      </c>
      <c r="D153" s="12">
        <v>162</v>
      </c>
      <c r="E153" s="12">
        <v>27</v>
      </c>
      <c r="F153" s="12">
        <v>4</v>
      </c>
      <c r="G153" s="12" t="s">
        <v>42</v>
      </c>
      <c r="H153" s="13">
        <v>11.062367</v>
      </c>
      <c r="I153" s="13">
        <v>1.21</v>
      </c>
      <c r="J153" s="13">
        <f t="shared" si="20"/>
        <v>61.645360916143005</v>
      </c>
      <c r="K153" s="13">
        <f t="shared" si="21"/>
        <v>6.74276009</v>
      </c>
      <c r="L153" s="13">
        <v>0.31</v>
      </c>
      <c r="M153" s="13">
        <v>0.307</v>
      </c>
      <c r="N153" s="13">
        <f t="shared" si="22"/>
        <v>3.4293337699999999</v>
      </c>
      <c r="O153" s="13">
        <f t="shared" si="23"/>
        <v>0.37146999999999997</v>
      </c>
      <c r="P153" s="13">
        <f t="shared" si="24"/>
        <v>19.110061884004331</v>
      </c>
      <c r="Q153" s="13">
        <f t="shared" si="25"/>
        <v>2.07002734763</v>
      </c>
      <c r="R153" s="13">
        <v>5.5725290000000003</v>
      </c>
      <c r="S153" s="13">
        <v>3.4249999999999998</v>
      </c>
      <c r="T153" s="13">
        <v>0.372</v>
      </c>
      <c r="U153" s="13">
        <f t="shared" si="26"/>
        <v>19.085911825</v>
      </c>
      <c r="V153" s="13">
        <f t="shared" si="27"/>
        <v>2.0729807880000002</v>
      </c>
      <c r="W153" s="13">
        <f t="shared" si="28"/>
        <v>0.30960824206971255</v>
      </c>
      <c r="X153" s="13">
        <f t="shared" si="29"/>
        <v>0.30743801652892566</v>
      </c>
    </row>
    <row r="154" spans="1:24" x14ac:dyDescent="0.25">
      <c r="A154" s="12">
        <v>27</v>
      </c>
      <c r="B154" s="12">
        <v>4</v>
      </c>
      <c r="C154" s="13">
        <v>963.80984100000001</v>
      </c>
      <c r="D154" s="12">
        <v>162</v>
      </c>
      <c r="E154" s="12">
        <v>27</v>
      </c>
      <c r="F154" s="12">
        <v>4</v>
      </c>
      <c r="G154" s="12" t="s">
        <v>42</v>
      </c>
      <c r="H154" s="13">
        <v>11.062367</v>
      </c>
      <c r="I154" s="13">
        <v>1.21</v>
      </c>
      <c r="J154" s="13">
        <f t="shared" si="20"/>
        <v>10662.018179353647</v>
      </c>
      <c r="K154" s="13">
        <f t="shared" si="21"/>
        <v>1166.2099076100001</v>
      </c>
      <c r="L154" s="13">
        <v>0.31</v>
      </c>
      <c r="M154" s="13">
        <v>0.307</v>
      </c>
      <c r="N154" s="13">
        <f t="shared" si="22"/>
        <v>3.4293337699999999</v>
      </c>
      <c r="O154" s="13">
        <f t="shared" si="23"/>
        <v>0.37146999999999997</v>
      </c>
      <c r="P154" s="13">
        <f t="shared" si="24"/>
        <v>3305.2256355996306</v>
      </c>
      <c r="Q154" s="13">
        <f t="shared" si="25"/>
        <v>358.02644163626996</v>
      </c>
      <c r="R154" s="13">
        <v>963.80984100000001</v>
      </c>
      <c r="S154" s="13">
        <v>3.4249999999999998</v>
      </c>
      <c r="T154" s="13">
        <v>0.372</v>
      </c>
      <c r="U154" s="13">
        <f t="shared" si="26"/>
        <v>3301.0487054249998</v>
      </c>
      <c r="V154" s="13">
        <f t="shared" si="27"/>
        <v>358.53726085199997</v>
      </c>
      <c r="W154" s="13">
        <f t="shared" si="28"/>
        <v>0.30960824206971255</v>
      </c>
      <c r="X154" s="13">
        <f t="shared" si="29"/>
        <v>0.30743801652892561</v>
      </c>
    </row>
    <row r="155" spans="1:24" x14ac:dyDescent="0.25">
      <c r="A155" s="12">
        <v>28</v>
      </c>
      <c r="B155" s="12">
        <v>4</v>
      </c>
      <c r="C155" s="13">
        <v>2.4629560000000001</v>
      </c>
      <c r="D155" s="12">
        <v>174</v>
      </c>
      <c r="E155" s="12">
        <v>28</v>
      </c>
      <c r="F155" s="12">
        <v>4</v>
      </c>
      <c r="G155" s="12" t="s">
        <v>42</v>
      </c>
      <c r="H155" s="13">
        <v>12.654574</v>
      </c>
      <c r="I155" s="13">
        <v>1.573</v>
      </c>
      <c r="J155" s="13">
        <f t="shared" si="20"/>
        <v>31.167658960744003</v>
      </c>
      <c r="K155" s="13">
        <f t="shared" si="21"/>
        <v>3.8742297880000001</v>
      </c>
      <c r="L155" s="13">
        <v>0.71699999999999997</v>
      </c>
      <c r="M155" s="13">
        <v>0.68400000000000005</v>
      </c>
      <c r="N155" s="13">
        <f t="shared" si="22"/>
        <v>9.0733295579999993</v>
      </c>
      <c r="O155" s="13">
        <f t="shared" si="23"/>
        <v>1.0759320000000001</v>
      </c>
      <c r="P155" s="13">
        <f t="shared" si="24"/>
        <v>22.347211474853449</v>
      </c>
      <c r="Q155" s="13">
        <f t="shared" si="25"/>
        <v>2.6499731749920006</v>
      </c>
      <c r="R155" s="13">
        <v>2.4629560000000001</v>
      </c>
      <c r="S155" s="13">
        <v>9.0679999999999996</v>
      </c>
      <c r="T155" s="13">
        <v>1.0760000000000001</v>
      </c>
      <c r="U155" s="13">
        <f t="shared" si="26"/>
        <v>22.334085007999999</v>
      </c>
      <c r="V155" s="13">
        <f t="shared" si="27"/>
        <v>2.6501406560000005</v>
      </c>
      <c r="W155" s="13">
        <f t="shared" si="28"/>
        <v>0.7165788433494481</v>
      </c>
      <c r="X155" s="13">
        <f t="shared" si="29"/>
        <v>0.68404322949777507</v>
      </c>
    </row>
    <row r="156" spans="1:24" x14ac:dyDescent="0.25">
      <c r="A156" s="12">
        <v>28</v>
      </c>
      <c r="B156" s="12">
        <v>4</v>
      </c>
      <c r="C156" s="13">
        <v>86.036202000000003</v>
      </c>
      <c r="D156" s="12">
        <v>174</v>
      </c>
      <c r="E156" s="12">
        <v>28</v>
      </c>
      <c r="F156" s="12">
        <v>4</v>
      </c>
      <c r="G156" s="12" t="s">
        <v>42</v>
      </c>
      <c r="H156" s="13">
        <v>12.654574</v>
      </c>
      <c r="I156" s="13">
        <v>1.573</v>
      </c>
      <c r="J156" s="13">
        <f t="shared" si="20"/>
        <v>1088.751484887948</v>
      </c>
      <c r="K156" s="13">
        <f t="shared" si="21"/>
        <v>135.33494574599999</v>
      </c>
      <c r="L156" s="13">
        <v>0.71699999999999997</v>
      </c>
      <c r="M156" s="13">
        <v>0.68400000000000005</v>
      </c>
      <c r="N156" s="13">
        <f t="shared" si="22"/>
        <v>9.0733295579999993</v>
      </c>
      <c r="O156" s="13">
        <f t="shared" si="23"/>
        <v>1.0759320000000001</v>
      </c>
      <c r="P156" s="13">
        <f t="shared" si="24"/>
        <v>780.63481466465873</v>
      </c>
      <c r="Q156" s="13">
        <f t="shared" si="25"/>
        <v>92.569102890264006</v>
      </c>
      <c r="R156" s="13">
        <v>86.036202000000003</v>
      </c>
      <c r="S156" s="13">
        <v>9.0679999999999996</v>
      </c>
      <c r="T156" s="13">
        <v>1.0760000000000001</v>
      </c>
      <c r="U156" s="13">
        <f t="shared" si="26"/>
        <v>780.17627973599997</v>
      </c>
      <c r="V156" s="13">
        <f t="shared" si="27"/>
        <v>92.574953352000009</v>
      </c>
      <c r="W156" s="13">
        <f t="shared" si="28"/>
        <v>0.71657884334944821</v>
      </c>
      <c r="X156" s="13">
        <f t="shared" si="29"/>
        <v>0.68404322949777507</v>
      </c>
    </row>
    <row r="157" spans="1:24" x14ac:dyDescent="0.25">
      <c r="A157" s="12">
        <v>29</v>
      </c>
      <c r="B157" s="12">
        <v>4</v>
      </c>
      <c r="C157" s="13">
        <v>2.2745999999999999E-2</v>
      </c>
      <c r="D157" s="12">
        <v>184</v>
      </c>
      <c r="E157" s="12">
        <v>29</v>
      </c>
      <c r="F157" s="12">
        <v>4</v>
      </c>
      <c r="G157" s="12" t="s">
        <v>42</v>
      </c>
      <c r="H157" s="13">
        <v>7.4291809999999998</v>
      </c>
      <c r="I157" s="13">
        <v>0.95</v>
      </c>
      <c r="J157" s="13">
        <f t="shared" si="20"/>
        <v>0.16898415102599998</v>
      </c>
      <c r="K157" s="13">
        <f t="shared" si="21"/>
        <v>2.1608699999999998E-2</v>
      </c>
      <c r="L157" s="13">
        <v>0.60499999999999998</v>
      </c>
      <c r="M157" s="13">
        <v>0.56299999999999994</v>
      </c>
      <c r="N157" s="13">
        <f t="shared" si="22"/>
        <v>4.4946545049999997</v>
      </c>
      <c r="O157" s="13">
        <f t="shared" si="23"/>
        <v>0.53484999999999994</v>
      </c>
      <c r="P157" s="13">
        <f t="shared" si="24"/>
        <v>0.10223541137072999</v>
      </c>
      <c r="Q157" s="13">
        <f t="shared" si="25"/>
        <v>1.2165698099999999E-2</v>
      </c>
      <c r="R157" s="13">
        <v>2.2745999999999999E-2</v>
      </c>
      <c r="S157" s="13">
        <v>4.4930000000000003</v>
      </c>
      <c r="T157" s="13">
        <v>0.53500000000000003</v>
      </c>
      <c r="U157" s="13">
        <f t="shared" si="26"/>
        <v>0.102197778</v>
      </c>
      <c r="V157" s="13">
        <f t="shared" si="27"/>
        <v>1.216911E-2</v>
      </c>
      <c r="W157" s="13">
        <f t="shared" si="28"/>
        <v>0.60477729644761657</v>
      </c>
      <c r="X157" s="13">
        <f t="shared" si="29"/>
        <v>0.56315789473684219</v>
      </c>
    </row>
    <row r="158" spans="1:24" x14ac:dyDescent="0.25">
      <c r="A158" s="12">
        <v>29</v>
      </c>
      <c r="B158" s="12">
        <v>4</v>
      </c>
      <c r="C158" s="13">
        <v>0.17322299999999999</v>
      </c>
      <c r="D158" s="12">
        <v>184</v>
      </c>
      <c r="E158" s="12">
        <v>29</v>
      </c>
      <c r="F158" s="12">
        <v>4</v>
      </c>
      <c r="G158" s="12" t="s">
        <v>42</v>
      </c>
      <c r="H158" s="13">
        <v>7.4291809999999998</v>
      </c>
      <c r="I158" s="13">
        <v>0.95</v>
      </c>
      <c r="J158" s="13">
        <f t="shared" si="20"/>
        <v>1.2869050203629999</v>
      </c>
      <c r="K158" s="13">
        <f t="shared" si="21"/>
        <v>0.16456184999999998</v>
      </c>
      <c r="L158" s="13">
        <v>0.60499999999999998</v>
      </c>
      <c r="M158" s="13">
        <v>0.56299999999999994</v>
      </c>
      <c r="N158" s="13">
        <f t="shared" si="22"/>
        <v>4.4946545049999997</v>
      </c>
      <c r="O158" s="13">
        <f t="shared" si="23"/>
        <v>0.53484999999999994</v>
      </c>
      <c r="P158" s="13">
        <f t="shared" si="24"/>
        <v>0.77857753731961488</v>
      </c>
      <c r="Q158" s="13">
        <f t="shared" si="25"/>
        <v>9.2648321549999982E-2</v>
      </c>
      <c r="R158" s="13">
        <v>0.17322299999999999</v>
      </c>
      <c r="S158" s="13">
        <v>4.4930000000000003</v>
      </c>
      <c r="T158" s="13">
        <v>0.53500000000000003</v>
      </c>
      <c r="U158" s="13">
        <f t="shared" si="26"/>
        <v>0.77829093900000001</v>
      </c>
      <c r="V158" s="13">
        <f t="shared" si="27"/>
        <v>9.2674304999999998E-2</v>
      </c>
      <c r="W158" s="13">
        <f t="shared" si="28"/>
        <v>0.60477729644761657</v>
      </c>
      <c r="X158" s="13">
        <f t="shared" si="29"/>
        <v>0.56315789473684219</v>
      </c>
    </row>
    <row r="159" spans="1:24" x14ac:dyDescent="0.25">
      <c r="A159" s="12">
        <v>29</v>
      </c>
      <c r="B159" s="12">
        <v>4</v>
      </c>
      <c r="C159" s="13">
        <v>72.421977999999996</v>
      </c>
      <c r="D159" s="12">
        <v>184</v>
      </c>
      <c r="E159" s="12">
        <v>29</v>
      </c>
      <c r="F159" s="12">
        <v>4</v>
      </c>
      <c r="G159" s="12" t="s">
        <v>42</v>
      </c>
      <c r="H159" s="13">
        <v>7.4291809999999998</v>
      </c>
      <c r="I159" s="13">
        <v>0.95</v>
      </c>
      <c r="J159" s="13">
        <f t="shared" si="20"/>
        <v>538.0359829400179</v>
      </c>
      <c r="K159" s="13">
        <f t="shared" si="21"/>
        <v>68.800879099999989</v>
      </c>
      <c r="L159" s="13">
        <v>0.60499999999999998</v>
      </c>
      <c r="M159" s="13">
        <v>0.56299999999999994</v>
      </c>
      <c r="N159" s="13">
        <f t="shared" si="22"/>
        <v>4.4946545049999997</v>
      </c>
      <c r="O159" s="13">
        <f t="shared" si="23"/>
        <v>0.53484999999999994</v>
      </c>
      <c r="P159" s="13">
        <f t="shared" si="24"/>
        <v>325.51176967871083</v>
      </c>
      <c r="Q159" s="13">
        <f t="shared" si="25"/>
        <v>38.734894933299991</v>
      </c>
      <c r="R159" s="13">
        <v>72.421977999999996</v>
      </c>
      <c r="S159" s="13">
        <v>4.4930000000000003</v>
      </c>
      <c r="T159" s="13">
        <v>0.53500000000000003</v>
      </c>
      <c r="U159" s="13">
        <f t="shared" si="26"/>
        <v>325.39194715399998</v>
      </c>
      <c r="V159" s="13">
        <f t="shared" si="27"/>
        <v>38.74575823</v>
      </c>
      <c r="W159" s="13">
        <f t="shared" si="28"/>
        <v>0.60477729644761657</v>
      </c>
      <c r="X159" s="13">
        <f t="shared" si="29"/>
        <v>0.56315789473684219</v>
      </c>
    </row>
    <row r="160" spans="1:24" x14ac:dyDescent="0.25">
      <c r="A160" s="12">
        <v>30</v>
      </c>
      <c r="B160" s="12">
        <v>4</v>
      </c>
      <c r="C160" s="13">
        <v>18.779588</v>
      </c>
      <c r="D160" s="12">
        <v>193</v>
      </c>
      <c r="E160" s="12">
        <v>30</v>
      </c>
      <c r="F160" s="12">
        <v>4</v>
      </c>
      <c r="G160" s="12" t="s">
        <v>42</v>
      </c>
      <c r="H160" s="13">
        <v>11.058286000000001</v>
      </c>
      <c r="I160" s="13">
        <v>1.3220000000000001</v>
      </c>
      <c r="J160" s="13">
        <f t="shared" si="20"/>
        <v>207.670055066168</v>
      </c>
      <c r="K160" s="13">
        <f t="shared" si="21"/>
        <v>24.826615336000003</v>
      </c>
      <c r="L160" s="13">
        <v>0.86</v>
      </c>
      <c r="M160" s="13">
        <v>1.054</v>
      </c>
      <c r="N160" s="13">
        <f t="shared" si="22"/>
        <v>9.5101259599999999</v>
      </c>
      <c r="O160" s="13">
        <f t="shared" si="23"/>
        <v>1.3933880000000001</v>
      </c>
      <c r="P160" s="13">
        <f t="shared" si="24"/>
        <v>178.59624735690448</v>
      </c>
      <c r="Q160" s="13">
        <f t="shared" si="25"/>
        <v>26.167252564144</v>
      </c>
      <c r="R160" s="13">
        <v>18.779588</v>
      </c>
      <c r="S160" s="13">
        <v>9.5139999999999993</v>
      </c>
      <c r="T160" s="13">
        <v>1.3029999999999999</v>
      </c>
      <c r="U160" s="13">
        <f t="shared" si="26"/>
        <v>178.669000232</v>
      </c>
      <c r="V160" s="13">
        <f t="shared" si="27"/>
        <v>24.469803163999998</v>
      </c>
      <c r="W160" s="13">
        <f t="shared" si="28"/>
        <v>0.86035032915589271</v>
      </c>
      <c r="X160" s="13">
        <f t="shared" si="29"/>
        <v>0.98562783661119491</v>
      </c>
    </row>
    <row r="161" spans="1:24" x14ac:dyDescent="0.25">
      <c r="A161" s="12">
        <v>30</v>
      </c>
      <c r="B161" s="12">
        <v>4</v>
      </c>
      <c r="C161" s="13">
        <v>6.4884999999999998E-2</v>
      </c>
      <c r="D161" s="12">
        <v>193</v>
      </c>
      <c r="E161" s="12">
        <v>30</v>
      </c>
      <c r="F161" s="12">
        <v>4</v>
      </c>
      <c r="G161" s="12" t="s">
        <v>42</v>
      </c>
      <c r="H161" s="13">
        <v>11.058286000000001</v>
      </c>
      <c r="I161" s="13">
        <v>1.3220000000000001</v>
      </c>
      <c r="J161" s="13">
        <f t="shared" si="20"/>
        <v>0.71751688711000006</v>
      </c>
      <c r="K161" s="13">
        <f t="shared" si="21"/>
        <v>8.5777969999999995E-2</v>
      </c>
      <c r="L161" s="13">
        <v>0.86</v>
      </c>
      <c r="M161" s="13">
        <v>1.054</v>
      </c>
      <c r="N161" s="13">
        <f t="shared" si="22"/>
        <v>9.5101259599999999</v>
      </c>
      <c r="O161" s="13">
        <f t="shared" si="23"/>
        <v>1.3933880000000001</v>
      </c>
      <c r="P161" s="13">
        <f t="shared" si="24"/>
        <v>0.61706452291460001</v>
      </c>
      <c r="Q161" s="13">
        <f t="shared" si="25"/>
        <v>9.0409980380000005E-2</v>
      </c>
      <c r="R161" s="13">
        <v>6.4884999999999998E-2</v>
      </c>
      <c r="S161" s="13">
        <v>9.5139999999999993</v>
      </c>
      <c r="T161" s="13">
        <v>1.3029999999999999</v>
      </c>
      <c r="U161" s="13">
        <f t="shared" si="26"/>
        <v>0.61731588999999998</v>
      </c>
      <c r="V161" s="13">
        <f t="shared" si="27"/>
        <v>8.4545154999999997E-2</v>
      </c>
      <c r="W161" s="13">
        <f t="shared" si="28"/>
        <v>0.8603503291558926</v>
      </c>
      <c r="X161" s="13">
        <f t="shared" si="29"/>
        <v>0.98562783661119513</v>
      </c>
    </row>
    <row r="162" spans="1:24" x14ac:dyDescent="0.25">
      <c r="A162" s="12">
        <v>30</v>
      </c>
      <c r="B162" s="12">
        <v>4</v>
      </c>
      <c r="C162" s="13">
        <v>2.8407999999999999E-2</v>
      </c>
      <c r="D162" s="12">
        <v>193</v>
      </c>
      <c r="E162" s="12">
        <v>30</v>
      </c>
      <c r="F162" s="12">
        <v>4</v>
      </c>
      <c r="G162" s="12" t="s">
        <v>42</v>
      </c>
      <c r="H162" s="13">
        <v>11.058286000000001</v>
      </c>
      <c r="I162" s="13">
        <v>1.3220000000000001</v>
      </c>
      <c r="J162" s="13">
        <f t="shared" si="20"/>
        <v>0.31414378868800003</v>
      </c>
      <c r="K162" s="13">
        <f t="shared" si="21"/>
        <v>3.7555376000000001E-2</v>
      </c>
      <c r="L162" s="13">
        <v>0.86</v>
      </c>
      <c r="M162" s="13">
        <v>1.054</v>
      </c>
      <c r="N162" s="13">
        <f t="shared" si="22"/>
        <v>9.5101259599999999</v>
      </c>
      <c r="O162" s="13">
        <f t="shared" si="23"/>
        <v>1.3933880000000001</v>
      </c>
      <c r="P162" s="13">
        <f t="shared" si="24"/>
        <v>0.27016365827167999</v>
      </c>
      <c r="Q162" s="13">
        <f t="shared" si="25"/>
        <v>3.9583366304000001E-2</v>
      </c>
      <c r="R162" s="13">
        <v>2.8407999999999999E-2</v>
      </c>
      <c r="S162" s="13">
        <v>9.5139999999999993</v>
      </c>
      <c r="T162" s="13">
        <v>1.3029999999999999</v>
      </c>
      <c r="U162" s="13">
        <f t="shared" si="26"/>
        <v>0.270273712</v>
      </c>
      <c r="V162" s="13">
        <f t="shared" si="27"/>
        <v>3.7015623999999997E-2</v>
      </c>
      <c r="W162" s="13">
        <f t="shared" si="28"/>
        <v>0.8603503291558926</v>
      </c>
      <c r="X162" s="13">
        <f t="shared" si="29"/>
        <v>0.98562783661119502</v>
      </c>
    </row>
    <row r="163" spans="1:24" x14ac:dyDescent="0.25">
      <c r="A163" s="12">
        <v>30</v>
      </c>
      <c r="B163" s="12">
        <v>4</v>
      </c>
      <c r="C163" s="13">
        <v>4.183084</v>
      </c>
      <c r="D163" s="12">
        <v>193</v>
      </c>
      <c r="E163" s="12">
        <v>30</v>
      </c>
      <c r="F163" s="12">
        <v>4</v>
      </c>
      <c r="G163" s="12" t="s">
        <v>42</v>
      </c>
      <c r="H163" s="13">
        <v>11.058286000000001</v>
      </c>
      <c r="I163" s="13">
        <v>1.3220000000000001</v>
      </c>
      <c r="J163" s="13">
        <f t="shared" si="20"/>
        <v>46.257739234024001</v>
      </c>
      <c r="K163" s="13">
        <f t="shared" si="21"/>
        <v>5.5300370480000005</v>
      </c>
      <c r="L163" s="13">
        <v>0.86</v>
      </c>
      <c r="M163" s="13">
        <v>1.054</v>
      </c>
      <c r="N163" s="13">
        <f t="shared" si="22"/>
        <v>9.5101259599999999</v>
      </c>
      <c r="O163" s="13">
        <f t="shared" si="23"/>
        <v>1.3933880000000001</v>
      </c>
      <c r="P163" s="13">
        <f t="shared" si="24"/>
        <v>39.781655741260643</v>
      </c>
      <c r="Q163" s="13">
        <f t="shared" si="25"/>
        <v>5.8286590485920007</v>
      </c>
      <c r="R163" s="13">
        <v>4.183084</v>
      </c>
      <c r="S163" s="13">
        <v>9.5139999999999993</v>
      </c>
      <c r="T163" s="13">
        <v>1.3029999999999999</v>
      </c>
      <c r="U163" s="13">
        <f t="shared" si="26"/>
        <v>39.797861175999998</v>
      </c>
      <c r="V163" s="13">
        <f t="shared" si="27"/>
        <v>5.4505584520000001</v>
      </c>
      <c r="W163" s="13">
        <f t="shared" si="28"/>
        <v>0.8603503291558926</v>
      </c>
      <c r="X163" s="13">
        <f t="shared" si="29"/>
        <v>0.98562783661119513</v>
      </c>
    </row>
    <row r="164" spans="1:24" x14ac:dyDescent="0.25">
      <c r="A164" s="12">
        <v>32</v>
      </c>
      <c r="B164" s="12">
        <v>4</v>
      </c>
      <c r="C164" s="13">
        <v>3.4341599999999999</v>
      </c>
      <c r="D164" s="12">
        <v>202</v>
      </c>
      <c r="E164" s="12">
        <v>32</v>
      </c>
      <c r="F164" s="12">
        <v>4</v>
      </c>
      <c r="G164" s="12" t="s">
        <v>42</v>
      </c>
      <c r="H164" s="13">
        <v>9.2527849999999994</v>
      </c>
      <c r="I164" s="13">
        <v>1.133</v>
      </c>
      <c r="J164" s="13">
        <f t="shared" si="20"/>
        <v>31.775544135599997</v>
      </c>
      <c r="K164" s="13">
        <f t="shared" si="21"/>
        <v>3.8909032799999999</v>
      </c>
      <c r="L164" s="13">
        <v>0.871</v>
      </c>
      <c r="M164" s="13">
        <v>0.873</v>
      </c>
      <c r="N164" s="13">
        <f t="shared" si="22"/>
        <v>8.0591757350000002</v>
      </c>
      <c r="O164" s="13">
        <f t="shared" si="23"/>
        <v>0.98910900000000002</v>
      </c>
      <c r="P164" s="13">
        <f t="shared" si="24"/>
        <v>27.6764989421076</v>
      </c>
      <c r="Q164" s="13">
        <f t="shared" si="25"/>
        <v>3.3967585634400002</v>
      </c>
      <c r="R164" s="13">
        <v>3.4341599999999999</v>
      </c>
      <c r="S164" s="13">
        <v>8.0619999999999994</v>
      </c>
      <c r="T164" s="13">
        <v>0.98899999999999999</v>
      </c>
      <c r="U164" s="13">
        <f t="shared" si="26"/>
        <v>27.686197919999998</v>
      </c>
      <c r="V164" s="13">
        <f t="shared" si="27"/>
        <v>3.3963842399999997</v>
      </c>
      <c r="W164" s="13">
        <f t="shared" si="28"/>
        <v>0.87130523404574944</v>
      </c>
      <c r="X164" s="13">
        <f t="shared" si="29"/>
        <v>0.87290379523389228</v>
      </c>
    </row>
    <row r="165" spans="1:24" x14ac:dyDescent="0.25">
      <c r="A165" s="12">
        <v>32</v>
      </c>
      <c r="B165" s="12">
        <v>4</v>
      </c>
      <c r="C165" s="13">
        <v>1.4855E-2</v>
      </c>
      <c r="D165" s="12">
        <v>202</v>
      </c>
      <c r="E165" s="12">
        <v>32</v>
      </c>
      <c r="F165" s="12">
        <v>4</v>
      </c>
      <c r="G165" s="12" t="s">
        <v>42</v>
      </c>
      <c r="H165" s="13">
        <v>9.2527849999999994</v>
      </c>
      <c r="I165" s="13">
        <v>1.133</v>
      </c>
      <c r="J165" s="13">
        <f t="shared" si="20"/>
        <v>0.137450121175</v>
      </c>
      <c r="K165" s="13">
        <f t="shared" si="21"/>
        <v>1.6830715E-2</v>
      </c>
      <c r="L165" s="13">
        <v>0.871</v>
      </c>
      <c r="M165" s="13">
        <v>0.873</v>
      </c>
      <c r="N165" s="13">
        <f t="shared" si="22"/>
        <v>8.0591757350000002</v>
      </c>
      <c r="O165" s="13">
        <f t="shared" si="23"/>
        <v>0.98910900000000002</v>
      </c>
      <c r="P165" s="13">
        <f t="shared" si="24"/>
        <v>0.119719055543425</v>
      </c>
      <c r="Q165" s="13">
        <f t="shared" si="25"/>
        <v>1.4693214195E-2</v>
      </c>
      <c r="R165" s="13">
        <v>1.4855E-2</v>
      </c>
      <c r="S165" s="13">
        <v>8.0619999999999994</v>
      </c>
      <c r="T165" s="13">
        <v>0.98899999999999999</v>
      </c>
      <c r="U165" s="13">
        <f t="shared" si="26"/>
        <v>0.11976100999999999</v>
      </c>
      <c r="V165" s="13">
        <f t="shared" si="27"/>
        <v>1.4691595E-2</v>
      </c>
      <c r="W165" s="13">
        <f t="shared" si="28"/>
        <v>0.87130523404574944</v>
      </c>
      <c r="X165" s="13">
        <f t="shared" si="29"/>
        <v>0.87290379523389239</v>
      </c>
    </row>
    <row r="166" spans="1:24" x14ac:dyDescent="0.25">
      <c r="A166" s="12">
        <v>32</v>
      </c>
      <c r="B166" s="12">
        <v>4</v>
      </c>
      <c r="C166" s="13">
        <v>13.10177</v>
      </c>
      <c r="D166" s="12">
        <v>202</v>
      </c>
      <c r="E166" s="12">
        <v>32</v>
      </c>
      <c r="F166" s="12">
        <v>4</v>
      </c>
      <c r="G166" s="12" t="s">
        <v>42</v>
      </c>
      <c r="H166" s="13">
        <v>9.2527849999999994</v>
      </c>
      <c r="I166" s="13">
        <v>1.133</v>
      </c>
      <c r="J166" s="13">
        <f t="shared" si="20"/>
        <v>121.22786092944999</v>
      </c>
      <c r="K166" s="13">
        <f t="shared" si="21"/>
        <v>14.84430541</v>
      </c>
      <c r="L166" s="13">
        <v>0.871</v>
      </c>
      <c r="M166" s="13">
        <v>0.873</v>
      </c>
      <c r="N166" s="13">
        <f t="shared" si="22"/>
        <v>8.0591757350000002</v>
      </c>
      <c r="O166" s="13">
        <f t="shared" si="23"/>
        <v>0.98910900000000002</v>
      </c>
      <c r="P166" s="13">
        <f t="shared" si="24"/>
        <v>105.58946686955095</v>
      </c>
      <c r="Q166" s="13">
        <f t="shared" si="25"/>
        <v>12.959078622930001</v>
      </c>
      <c r="R166" s="13">
        <v>13.10177</v>
      </c>
      <c r="S166" s="13">
        <v>8.0619999999999994</v>
      </c>
      <c r="T166" s="13">
        <v>0.98899999999999999</v>
      </c>
      <c r="U166" s="13">
        <f t="shared" si="26"/>
        <v>105.62646973999999</v>
      </c>
      <c r="V166" s="13">
        <f t="shared" si="27"/>
        <v>12.95765053</v>
      </c>
      <c r="W166" s="13">
        <f t="shared" si="28"/>
        <v>0.87130523404574944</v>
      </c>
      <c r="X166" s="13">
        <f t="shared" si="29"/>
        <v>0.87290379523389228</v>
      </c>
    </row>
    <row r="167" spans="1:24" x14ac:dyDescent="0.25">
      <c r="A167" s="12">
        <v>32</v>
      </c>
      <c r="B167" s="12">
        <v>4</v>
      </c>
      <c r="C167" s="13">
        <v>3.0113120000000002</v>
      </c>
      <c r="D167" s="12">
        <v>202</v>
      </c>
      <c r="E167" s="12">
        <v>32</v>
      </c>
      <c r="F167" s="12">
        <v>4</v>
      </c>
      <c r="G167" s="12" t="s">
        <v>42</v>
      </c>
      <c r="H167" s="13">
        <v>9.2527849999999994</v>
      </c>
      <c r="I167" s="13">
        <v>1.133</v>
      </c>
      <c r="J167" s="13">
        <f t="shared" si="20"/>
        <v>27.86302250392</v>
      </c>
      <c r="K167" s="13">
        <f t="shared" si="21"/>
        <v>3.4118164960000001</v>
      </c>
      <c r="L167" s="13">
        <v>0.871</v>
      </c>
      <c r="M167" s="13">
        <v>0.873</v>
      </c>
      <c r="N167" s="13">
        <f t="shared" si="22"/>
        <v>8.0591757350000002</v>
      </c>
      <c r="O167" s="13">
        <f t="shared" si="23"/>
        <v>0.98910900000000002</v>
      </c>
      <c r="P167" s="13">
        <f t="shared" si="24"/>
        <v>24.268692600914321</v>
      </c>
      <c r="Q167" s="13">
        <f t="shared" si="25"/>
        <v>2.9785158010080002</v>
      </c>
      <c r="R167" s="13">
        <v>3.0113120000000002</v>
      </c>
      <c r="S167" s="13">
        <v>8.0619999999999994</v>
      </c>
      <c r="T167" s="13">
        <v>0.98899999999999999</v>
      </c>
      <c r="U167" s="13">
        <f t="shared" si="26"/>
        <v>24.277197344000001</v>
      </c>
      <c r="V167" s="13">
        <f t="shared" si="27"/>
        <v>2.9781875680000001</v>
      </c>
      <c r="W167" s="13">
        <f t="shared" si="28"/>
        <v>0.87130523404574955</v>
      </c>
      <c r="X167" s="13">
        <f t="shared" si="29"/>
        <v>0.87290379523389228</v>
      </c>
    </row>
    <row r="168" spans="1:24" x14ac:dyDescent="0.25">
      <c r="A168" s="12">
        <v>32</v>
      </c>
      <c r="B168" s="12">
        <v>4</v>
      </c>
      <c r="C168" s="13">
        <v>25.607384</v>
      </c>
      <c r="D168" s="12">
        <v>202</v>
      </c>
      <c r="E168" s="12">
        <v>32</v>
      </c>
      <c r="F168" s="12">
        <v>4</v>
      </c>
      <c r="G168" s="12" t="s">
        <v>42</v>
      </c>
      <c r="H168" s="13">
        <v>9.2527849999999994</v>
      </c>
      <c r="I168" s="13">
        <v>1.133</v>
      </c>
      <c r="J168" s="13">
        <f t="shared" si="20"/>
        <v>236.93961856443997</v>
      </c>
      <c r="K168" s="13">
        <f t="shared" si="21"/>
        <v>29.013166072000001</v>
      </c>
      <c r="L168" s="13">
        <v>0.871</v>
      </c>
      <c r="M168" s="13">
        <v>0.873</v>
      </c>
      <c r="N168" s="13">
        <f t="shared" si="22"/>
        <v>8.0591757350000002</v>
      </c>
      <c r="O168" s="13">
        <f t="shared" si="23"/>
        <v>0.98910900000000002</v>
      </c>
      <c r="P168" s="13">
        <f t="shared" si="24"/>
        <v>206.37440776962725</v>
      </c>
      <c r="Q168" s="13">
        <f t="shared" si="25"/>
        <v>25.328493980855999</v>
      </c>
      <c r="R168" s="13">
        <v>25.607384</v>
      </c>
      <c r="S168" s="13">
        <v>8.0619999999999994</v>
      </c>
      <c r="T168" s="13">
        <v>0.98899999999999999</v>
      </c>
      <c r="U168" s="13">
        <f t="shared" si="26"/>
        <v>206.44672980799999</v>
      </c>
      <c r="V168" s="13">
        <f t="shared" si="27"/>
        <v>25.325702776</v>
      </c>
      <c r="W168" s="13">
        <f t="shared" si="28"/>
        <v>0.87130523404574955</v>
      </c>
      <c r="X168" s="13">
        <f t="shared" si="29"/>
        <v>0.87290379523389228</v>
      </c>
    </row>
    <row r="169" spans="1:24" x14ac:dyDescent="0.25">
      <c r="A169" s="12">
        <v>32</v>
      </c>
      <c r="B169" s="12">
        <v>4</v>
      </c>
      <c r="C169" s="13">
        <v>371.72242599999998</v>
      </c>
      <c r="D169" s="12">
        <v>202</v>
      </c>
      <c r="E169" s="12">
        <v>32</v>
      </c>
      <c r="F169" s="12">
        <v>4</v>
      </c>
      <c r="G169" s="12" t="s">
        <v>42</v>
      </c>
      <c r="H169" s="13">
        <v>9.2527849999999994</v>
      </c>
      <c r="I169" s="13">
        <v>1.133</v>
      </c>
      <c r="J169" s="13">
        <f t="shared" si="20"/>
        <v>3439.4676874564097</v>
      </c>
      <c r="K169" s="13">
        <f t="shared" si="21"/>
        <v>421.161508658</v>
      </c>
      <c r="L169" s="13">
        <v>0.871</v>
      </c>
      <c r="M169" s="13">
        <v>0.873</v>
      </c>
      <c r="N169" s="13">
        <f t="shared" si="22"/>
        <v>8.0591757350000002</v>
      </c>
      <c r="O169" s="13">
        <f t="shared" si="23"/>
        <v>0.98910900000000002</v>
      </c>
      <c r="P169" s="13">
        <f t="shared" si="24"/>
        <v>2995.7763557745329</v>
      </c>
      <c r="Q169" s="13">
        <f t="shared" si="25"/>
        <v>367.673997058434</v>
      </c>
      <c r="R169" s="13">
        <v>371.72242599999998</v>
      </c>
      <c r="S169" s="13">
        <v>8.0619999999999994</v>
      </c>
      <c r="T169" s="13">
        <v>0.98899999999999999</v>
      </c>
      <c r="U169" s="13">
        <f t="shared" si="26"/>
        <v>2996.8261984119995</v>
      </c>
      <c r="V169" s="13">
        <f t="shared" si="27"/>
        <v>367.633479314</v>
      </c>
      <c r="W169" s="13">
        <f t="shared" si="28"/>
        <v>0.87130523404574933</v>
      </c>
      <c r="X169" s="13">
        <f t="shared" si="29"/>
        <v>0.87290379523389228</v>
      </c>
    </row>
    <row r="170" spans="1:24" x14ac:dyDescent="0.25">
      <c r="A170" s="12">
        <v>95</v>
      </c>
      <c r="B170" s="12">
        <v>4</v>
      </c>
      <c r="C170" s="13">
        <v>49.498275</v>
      </c>
      <c r="D170" s="12">
        <v>593</v>
      </c>
      <c r="E170" s="12">
        <v>95</v>
      </c>
      <c r="F170" s="12">
        <v>4</v>
      </c>
      <c r="G170" s="12" t="s">
        <v>42</v>
      </c>
      <c r="H170" s="13">
        <v>13.795051000000001</v>
      </c>
      <c r="I170" s="13">
        <v>1.6279999999999999</v>
      </c>
      <c r="J170" s="13">
        <f t="shared" si="20"/>
        <v>682.83122803702508</v>
      </c>
      <c r="K170" s="13">
        <f t="shared" si="21"/>
        <v>80.5831917</v>
      </c>
      <c r="L170" s="13">
        <v>0.79700000000000004</v>
      </c>
      <c r="M170" s="13">
        <v>0.754</v>
      </c>
      <c r="N170" s="13">
        <f t="shared" si="22"/>
        <v>10.994655647000002</v>
      </c>
      <c r="O170" s="13">
        <f t="shared" si="23"/>
        <v>1.2275119999999999</v>
      </c>
      <c r="P170" s="13">
        <f t="shared" si="24"/>
        <v>544.21648874550897</v>
      </c>
      <c r="Q170" s="13">
        <f t="shared" si="25"/>
        <v>60.759726541799999</v>
      </c>
      <c r="R170" s="13">
        <v>49.498275</v>
      </c>
      <c r="S170" s="13">
        <v>10.744</v>
      </c>
      <c r="T170" s="13">
        <v>4.258</v>
      </c>
      <c r="U170" s="13">
        <f t="shared" si="26"/>
        <v>531.80946659999995</v>
      </c>
      <c r="V170" s="13">
        <f t="shared" si="27"/>
        <v>210.76365494999999</v>
      </c>
      <c r="W170" s="13">
        <f t="shared" si="28"/>
        <v>0.77883003114667704</v>
      </c>
      <c r="X170" s="13">
        <f t="shared" si="29"/>
        <v>2.6154791154791153</v>
      </c>
    </row>
    <row r="171" spans="1:24" x14ac:dyDescent="0.25">
      <c r="A171" s="12">
        <v>95</v>
      </c>
      <c r="B171" s="12">
        <v>4</v>
      </c>
      <c r="C171" s="13">
        <v>11.133858999999999</v>
      </c>
      <c r="D171" s="12">
        <v>593</v>
      </c>
      <c r="E171" s="12">
        <v>95</v>
      </c>
      <c r="F171" s="12">
        <v>4</v>
      </c>
      <c r="G171" s="12" t="s">
        <v>42</v>
      </c>
      <c r="H171" s="13">
        <v>13.795051000000001</v>
      </c>
      <c r="I171" s="13">
        <v>1.6279999999999999</v>
      </c>
      <c r="J171" s="13">
        <f t="shared" si="20"/>
        <v>153.59215273180899</v>
      </c>
      <c r="K171" s="13">
        <f t="shared" si="21"/>
        <v>18.125922451999998</v>
      </c>
      <c r="L171" s="13">
        <v>0.79700000000000004</v>
      </c>
      <c r="M171" s="13">
        <v>0.754</v>
      </c>
      <c r="N171" s="13">
        <f t="shared" si="22"/>
        <v>10.994655647000002</v>
      </c>
      <c r="O171" s="13">
        <f t="shared" si="23"/>
        <v>1.2275119999999999</v>
      </c>
      <c r="P171" s="13">
        <f t="shared" si="24"/>
        <v>122.41294572725178</v>
      </c>
      <c r="Q171" s="13">
        <f t="shared" si="25"/>
        <v>13.666945528807998</v>
      </c>
      <c r="R171" s="13">
        <v>11.133858999999999</v>
      </c>
      <c r="S171" s="13">
        <v>10.744</v>
      </c>
      <c r="T171" s="13">
        <v>4.258</v>
      </c>
      <c r="U171" s="13">
        <f t="shared" si="26"/>
        <v>119.62218109599999</v>
      </c>
      <c r="V171" s="13">
        <f t="shared" si="27"/>
        <v>47.407971621999998</v>
      </c>
      <c r="W171" s="13">
        <f t="shared" si="28"/>
        <v>0.77883003114667715</v>
      </c>
      <c r="X171" s="13">
        <f t="shared" si="29"/>
        <v>2.6154791154791157</v>
      </c>
    </row>
    <row r="172" spans="1:24" x14ac:dyDescent="0.25">
      <c r="A172" s="12">
        <v>96</v>
      </c>
      <c r="B172" s="12">
        <v>4</v>
      </c>
      <c r="C172" s="13">
        <v>8.0907000000000007E-2</v>
      </c>
      <c r="D172" s="12">
        <v>600</v>
      </c>
      <c r="E172" s="12">
        <v>96</v>
      </c>
      <c r="F172" s="12">
        <v>4</v>
      </c>
      <c r="G172" s="12" t="s">
        <v>42</v>
      </c>
      <c r="H172" s="13">
        <v>12.890954000000001</v>
      </c>
      <c r="I172" s="13">
        <v>1.4830000000000001</v>
      </c>
      <c r="J172" s="13">
        <f t="shared" si="20"/>
        <v>1.0429684152780001</v>
      </c>
      <c r="K172" s="13">
        <f t="shared" si="21"/>
        <v>0.11998508100000002</v>
      </c>
      <c r="L172" s="13">
        <v>0.995</v>
      </c>
      <c r="M172" s="13">
        <v>3.4</v>
      </c>
      <c r="N172" s="13">
        <f t="shared" si="22"/>
        <v>12.826499230000001</v>
      </c>
      <c r="O172" s="13">
        <f t="shared" si="23"/>
        <v>5.0422000000000002</v>
      </c>
      <c r="P172" s="13">
        <f t="shared" si="24"/>
        <v>1.0377535732016101</v>
      </c>
      <c r="Q172" s="13">
        <f t="shared" si="25"/>
        <v>0.40794927540000003</v>
      </c>
      <c r="R172" s="13">
        <v>8.0907000000000007E-2</v>
      </c>
      <c r="S172" s="13">
        <v>12.577999999999999</v>
      </c>
      <c r="T172" s="13">
        <v>1.4830000000000001</v>
      </c>
      <c r="U172" s="13">
        <f t="shared" si="26"/>
        <v>1.017648246</v>
      </c>
      <c r="V172" s="13">
        <f t="shared" si="27"/>
        <v>0.11998508100000002</v>
      </c>
      <c r="W172" s="13">
        <f t="shared" si="28"/>
        <v>0.97572297597214286</v>
      </c>
      <c r="X172" s="13">
        <f t="shared" si="29"/>
        <v>1</v>
      </c>
    </row>
    <row r="173" spans="1:24" x14ac:dyDescent="0.25">
      <c r="A173" s="12">
        <v>96</v>
      </c>
      <c r="B173" s="12">
        <v>4</v>
      </c>
      <c r="C173" s="13">
        <v>76.440871999999999</v>
      </c>
      <c r="D173" s="12">
        <v>600</v>
      </c>
      <c r="E173" s="12">
        <v>96</v>
      </c>
      <c r="F173" s="12">
        <v>4</v>
      </c>
      <c r="G173" s="12" t="s">
        <v>42</v>
      </c>
      <c r="H173" s="13">
        <v>12.890954000000001</v>
      </c>
      <c r="I173" s="13">
        <v>1.4830000000000001</v>
      </c>
      <c r="J173" s="13">
        <f t="shared" si="20"/>
        <v>985.39576467188806</v>
      </c>
      <c r="K173" s="13">
        <f t="shared" si="21"/>
        <v>113.36181317600001</v>
      </c>
      <c r="L173" s="13">
        <v>0.995</v>
      </c>
      <c r="M173" s="13">
        <v>3.4</v>
      </c>
      <c r="N173" s="13">
        <f t="shared" si="22"/>
        <v>12.826499230000001</v>
      </c>
      <c r="O173" s="13">
        <f t="shared" si="23"/>
        <v>5.0422000000000002</v>
      </c>
      <c r="P173" s="13">
        <f t="shared" si="24"/>
        <v>980.46878584852868</v>
      </c>
      <c r="Q173" s="13">
        <f t="shared" si="25"/>
        <v>385.43016479840003</v>
      </c>
      <c r="R173" s="13">
        <v>76.440871999999999</v>
      </c>
      <c r="S173" s="13">
        <v>12.577999999999999</v>
      </c>
      <c r="T173" s="13">
        <v>1.4830000000000001</v>
      </c>
      <c r="U173" s="13">
        <f t="shared" si="26"/>
        <v>961.47328801599997</v>
      </c>
      <c r="V173" s="13">
        <f t="shared" si="27"/>
        <v>113.36181317600001</v>
      </c>
      <c r="W173" s="13">
        <f t="shared" si="28"/>
        <v>0.97572297597214286</v>
      </c>
      <c r="X173" s="13">
        <f t="shared" si="29"/>
        <v>1</v>
      </c>
    </row>
    <row r="174" spans="1:24" x14ac:dyDescent="0.25">
      <c r="A174" s="12">
        <v>96</v>
      </c>
      <c r="B174" s="12">
        <v>4</v>
      </c>
      <c r="C174" s="13">
        <v>2.4722019999999998</v>
      </c>
      <c r="D174" s="12">
        <v>600</v>
      </c>
      <c r="E174" s="12">
        <v>96</v>
      </c>
      <c r="F174" s="12">
        <v>4</v>
      </c>
      <c r="G174" s="12" t="s">
        <v>42</v>
      </c>
      <c r="H174" s="13">
        <v>12.890954000000001</v>
      </c>
      <c r="I174" s="13">
        <v>1.4830000000000001</v>
      </c>
      <c r="J174" s="13">
        <f t="shared" si="20"/>
        <v>31.869042260708</v>
      </c>
      <c r="K174" s="13">
        <f t="shared" si="21"/>
        <v>3.6662755659999999</v>
      </c>
      <c r="L174" s="13">
        <v>0.995</v>
      </c>
      <c r="M174" s="13">
        <v>3.4</v>
      </c>
      <c r="N174" s="13">
        <f t="shared" si="22"/>
        <v>12.826499230000001</v>
      </c>
      <c r="O174" s="13">
        <f t="shared" si="23"/>
        <v>5.0422000000000002</v>
      </c>
      <c r="P174" s="13">
        <f t="shared" si="24"/>
        <v>31.709697049404461</v>
      </c>
      <c r="Q174" s="13">
        <f t="shared" si="25"/>
        <v>12.465336924399999</v>
      </c>
      <c r="R174" s="13">
        <v>2.4722019999999998</v>
      </c>
      <c r="S174" s="13">
        <v>12.577999999999999</v>
      </c>
      <c r="T174" s="13">
        <v>1.4830000000000001</v>
      </c>
      <c r="U174" s="13">
        <f t="shared" si="26"/>
        <v>31.095356755999997</v>
      </c>
      <c r="V174" s="13">
        <f t="shared" si="27"/>
        <v>3.6662755659999999</v>
      </c>
      <c r="W174" s="13">
        <f t="shared" si="28"/>
        <v>0.97572297597214286</v>
      </c>
      <c r="X174" s="13">
        <f t="shared" si="29"/>
        <v>1</v>
      </c>
    </row>
    <row r="175" spans="1:24" x14ac:dyDescent="0.25">
      <c r="A175" s="12">
        <v>24</v>
      </c>
      <c r="B175" s="12">
        <v>6</v>
      </c>
      <c r="C175" s="13">
        <v>2.239E-2</v>
      </c>
      <c r="D175" s="12">
        <v>135</v>
      </c>
      <c r="E175" s="12">
        <v>24</v>
      </c>
      <c r="F175" s="12">
        <v>6</v>
      </c>
      <c r="G175" s="12" t="s">
        <v>43</v>
      </c>
      <c r="H175" s="13">
        <v>4.2719490000000002</v>
      </c>
      <c r="I175" s="13">
        <v>0.32300000000000001</v>
      </c>
      <c r="J175" s="13">
        <f t="shared" si="20"/>
        <v>9.5648938110000012E-2</v>
      </c>
      <c r="K175" s="13">
        <f t="shared" si="21"/>
        <v>7.2319699999999999E-3</v>
      </c>
      <c r="L175" s="13">
        <v>0.23899999999999999</v>
      </c>
      <c r="M175" s="13">
        <v>0.13</v>
      </c>
      <c r="N175" s="13">
        <f t="shared" si="22"/>
        <v>1.0209958109999999</v>
      </c>
      <c r="O175" s="13">
        <f t="shared" si="23"/>
        <v>4.199E-2</v>
      </c>
      <c r="P175" s="13">
        <f t="shared" si="24"/>
        <v>2.286009620829E-2</v>
      </c>
      <c r="Q175" s="13">
        <f t="shared" si="25"/>
        <v>9.4015609999999997E-4</v>
      </c>
      <c r="R175" s="13">
        <v>2.239E-2</v>
      </c>
      <c r="S175" s="13">
        <v>0.59399999999999997</v>
      </c>
      <c r="T175" s="13">
        <v>2.1999999999999999E-2</v>
      </c>
      <c r="U175" s="13">
        <f t="shared" si="26"/>
        <v>1.329966E-2</v>
      </c>
      <c r="V175" s="13">
        <f t="shared" si="27"/>
        <v>4.9257999999999995E-4</v>
      </c>
      <c r="W175" s="13">
        <f t="shared" si="28"/>
        <v>0.1390466037867025</v>
      </c>
      <c r="X175" s="13">
        <f t="shared" si="29"/>
        <v>6.8111455108359129E-2</v>
      </c>
    </row>
    <row r="176" spans="1:24" x14ac:dyDescent="0.25">
      <c r="A176" s="12">
        <v>24</v>
      </c>
      <c r="B176" s="12">
        <v>6</v>
      </c>
      <c r="C176" s="13">
        <v>4.624231</v>
      </c>
      <c r="D176" s="12">
        <v>135</v>
      </c>
      <c r="E176" s="12">
        <v>24</v>
      </c>
      <c r="F176" s="12">
        <v>6</v>
      </c>
      <c r="G176" s="12" t="s">
        <v>43</v>
      </c>
      <c r="H176" s="13">
        <v>4.2719490000000002</v>
      </c>
      <c r="I176" s="13">
        <v>0.32300000000000001</v>
      </c>
      <c r="J176" s="13">
        <f t="shared" si="20"/>
        <v>19.754478996218999</v>
      </c>
      <c r="K176" s="13">
        <f t="shared" si="21"/>
        <v>1.493626613</v>
      </c>
      <c r="L176" s="13">
        <v>0.23899999999999999</v>
      </c>
      <c r="M176" s="13">
        <v>0.13</v>
      </c>
      <c r="N176" s="13">
        <f t="shared" si="22"/>
        <v>1.0209958109999999</v>
      </c>
      <c r="O176" s="13">
        <f t="shared" si="23"/>
        <v>4.199E-2</v>
      </c>
      <c r="P176" s="13">
        <f t="shared" si="24"/>
        <v>4.7213204800963409</v>
      </c>
      <c r="Q176" s="13">
        <f t="shared" si="25"/>
        <v>0.19417145968999999</v>
      </c>
      <c r="R176" s="13">
        <v>4.624231</v>
      </c>
      <c r="S176" s="13">
        <v>0.59399999999999997</v>
      </c>
      <c r="T176" s="13">
        <v>2.1999999999999999E-2</v>
      </c>
      <c r="U176" s="13">
        <f t="shared" si="26"/>
        <v>2.7467932139999998</v>
      </c>
      <c r="V176" s="13">
        <f t="shared" si="27"/>
        <v>0.10173308199999999</v>
      </c>
      <c r="W176" s="13">
        <f t="shared" si="28"/>
        <v>0.1390466037867025</v>
      </c>
      <c r="X176" s="13">
        <f t="shared" si="29"/>
        <v>6.8111455108359129E-2</v>
      </c>
    </row>
    <row r="177" spans="1:24" x14ac:dyDescent="0.25">
      <c r="A177" s="12">
        <v>24</v>
      </c>
      <c r="B177" s="12">
        <v>6</v>
      </c>
      <c r="C177" s="13">
        <v>6.2871240000000004</v>
      </c>
      <c r="D177" s="12">
        <v>135</v>
      </c>
      <c r="E177" s="12">
        <v>24</v>
      </c>
      <c r="F177" s="12">
        <v>6</v>
      </c>
      <c r="G177" s="12" t="s">
        <v>43</v>
      </c>
      <c r="H177" s="13">
        <v>4.2719490000000002</v>
      </c>
      <c r="I177" s="13">
        <v>0.32300000000000001</v>
      </c>
      <c r="J177" s="13">
        <f t="shared" si="20"/>
        <v>26.858273084676004</v>
      </c>
      <c r="K177" s="13">
        <f t="shared" si="21"/>
        <v>2.0307410520000002</v>
      </c>
      <c r="L177" s="13">
        <v>0.23899999999999999</v>
      </c>
      <c r="M177" s="13">
        <v>0.13</v>
      </c>
      <c r="N177" s="13">
        <f t="shared" si="22"/>
        <v>1.0209958109999999</v>
      </c>
      <c r="O177" s="13">
        <f t="shared" si="23"/>
        <v>4.199E-2</v>
      </c>
      <c r="P177" s="13">
        <f t="shared" si="24"/>
        <v>6.4191272672375641</v>
      </c>
      <c r="Q177" s="13">
        <f t="shared" si="25"/>
        <v>0.26399633676000001</v>
      </c>
      <c r="R177" s="13">
        <v>6.2871240000000004</v>
      </c>
      <c r="S177" s="13">
        <v>0.59399999999999997</v>
      </c>
      <c r="T177" s="13">
        <v>2.1999999999999999E-2</v>
      </c>
      <c r="U177" s="13">
        <f t="shared" si="26"/>
        <v>3.7345516559999998</v>
      </c>
      <c r="V177" s="13">
        <f t="shared" si="27"/>
        <v>0.138316728</v>
      </c>
      <c r="W177" s="13">
        <f t="shared" si="28"/>
        <v>0.13904660378670247</v>
      </c>
      <c r="X177" s="13">
        <f t="shared" si="29"/>
        <v>6.8111455108359129E-2</v>
      </c>
    </row>
    <row r="178" spans="1:24" x14ac:dyDescent="0.25">
      <c r="A178" s="12">
        <v>24</v>
      </c>
      <c r="B178" s="12">
        <v>6</v>
      </c>
      <c r="C178" s="13">
        <v>11.068719</v>
      </c>
      <c r="D178" s="12">
        <v>135</v>
      </c>
      <c r="E178" s="12">
        <v>24</v>
      </c>
      <c r="F178" s="12">
        <v>6</v>
      </c>
      <c r="G178" s="12" t="s">
        <v>43</v>
      </c>
      <c r="H178" s="13">
        <v>4.2719490000000002</v>
      </c>
      <c r="I178" s="13">
        <v>0.32300000000000001</v>
      </c>
      <c r="J178" s="13">
        <f t="shared" si="20"/>
        <v>47.285003063331004</v>
      </c>
      <c r="K178" s="13">
        <f t="shared" si="21"/>
        <v>3.5751962370000001</v>
      </c>
      <c r="L178" s="13">
        <v>0.23899999999999999</v>
      </c>
      <c r="M178" s="13">
        <v>0.13</v>
      </c>
      <c r="N178" s="13">
        <f t="shared" si="22"/>
        <v>1.0209958109999999</v>
      </c>
      <c r="O178" s="13">
        <f t="shared" si="23"/>
        <v>4.199E-2</v>
      </c>
      <c r="P178" s="13">
        <f t="shared" si="24"/>
        <v>11.301115732136108</v>
      </c>
      <c r="Q178" s="13">
        <f t="shared" si="25"/>
        <v>0.46477551080999996</v>
      </c>
      <c r="R178" s="13">
        <v>11.068719</v>
      </c>
      <c r="S178" s="13">
        <v>0.59399999999999997</v>
      </c>
      <c r="T178" s="13">
        <v>2.1999999999999999E-2</v>
      </c>
      <c r="U178" s="13">
        <f t="shared" si="26"/>
        <v>6.5748190859999998</v>
      </c>
      <c r="V178" s="13">
        <f t="shared" si="27"/>
        <v>0.24351181799999999</v>
      </c>
      <c r="W178" s="13">
        <f t="shared" si="28"/>
        <v>0.1390466037867025</v>
      </c>
      <c r="X178" s="13">
        <f t="shared" si="29"/>
        <v>6.8111455108359129E-2</v>
      </c>
    </row>
    <row r="179" spans="1:24" x14ac:dyDescent="0.25">
      <c r="A179" s="12">
        <v>24</v>
      </c>
      <c r="B179" s="12">
        <v>6</v>
      </c>
      <c r="C179" s="13">
        <v>6.4649359999999998</v>
      </c>
      <c r="D179" s="12">
        <v>135</v>
      </c>
      <c r="E179" s="12">
        <v>24</v>
      </c>
      <c r="F179" s="12">
        <v>6</v>
      </c>
      <c r="G179" s="12" t="s">
        <v>43</v>
      </c>
      <c r="H179" s="13">
        <v>4.2719490000000002</v>
      </c>
      <c r="I179" s="13">
        <v>0.32300000000000001</v>
      </c>
      <c r="J179" s="13">
        <f t="shared" si="20"/>
        <v>27.617876880263999</v>
      </c>
      <c r="K179" s="13">
        <f t="shared" si="21"/>
        <v>2.088174328</v>
      </c>
      <c r="L179" s="13">
        <v>0.23899999999999999</v>
      </c>
      <c r="M179" s="13">
        <v>0.13</v>
      </c>
      <c r="N179" s="13">
        <f t="shared" si="22"/>
        <v>1.0209958109999999</v>
      </c>
      <c r="O179" s="13">
        <f t="shared" si="23"/>
        <v>4.199E-2</v>
      </c>
      <c r="P179" s="13">
        <f t="shared" si="24"/>
        <v>6.6006725743830952</v>
      </c>
      <c r="Q179" s="13">
        <f t="shared" si="25"/>
        <v>0.27146266263999996</v>
      </c>
      <c r="R179" s="13">
        <v>6.4649359999999998</v>
      </c>
      <c r="S179" s="13">
        <v>0.59399999999999997</v>
      </c>
      <c r="T179" s="13">
        <v>2.1999999999999999E-2</v>
      </c>
      <c r="U179" s="13">
        <f t="shared" si="26"/>
        <v>3.8401719839999995</v>
      </c>
      <c r="V179" s="13">
        <f t="shared" si="27"/>
        <v>0.14222859199999999</v>
      </c>
      <c r="W179" s="13">
        <f t="shared" si="28"/>
        <v>0.1390466037867025</v>
      </c>
      <c r="X179" s="13">
        <f t="shared" si="29"/>
        <v>6.8111455108359129E-2</v>
      </c>
    </row>
    <row r="180" spans="1:24" x14ac:dyDescent="0.25">
      <c r="A180" s="12">
        <v>25</v>
      </c>
      <c r="B180" s="12">
        <v>6</v>
      </c>
      <c r="C180" s="13">
        <v>2.0754290000000002</v>
      </c>
      <c r="D180" s="12">
        <v>146</v>
      </c>
      <c r="E180" s="12">
        <v>25</v>
      </c>
      <c r="F180" s="12">
        <v>6</v>
      </c>
      <c r="G180" s="12" t="s">
        <v>43</v>
      </c>
      <c r="H180" s="13">
        <v>3.6205349999999998</v>
      </c>
      <c r="I180" s="13">
        <v>0.30199999999999999</v>
      </c>
      <c r="J180" s="13">
        <f t="shared" si="20"/>
        <v>7.5141633345150005</v>
      </c>
      <c r="K180" s="13">
        <f t="shared" si="21"/>
        <v>0.62677955800000007</v>
      </c>
      <c r="L180" s="13">
        <v>0.57399999999999995</v>
      </c>
      <c r="M180" s="13">
        <v>0.48899999999999999</v>
      </c>
      <c r="N180" s="13">
        <f t="shared" si="22"/>
        <v>2.0781870899999997</v>
      </c>
      <c r="O180" s="13">
        <f t="shared" si="23"/>
        <v>0.147678</v>
      </c>
      <c r="P180" s="13">
        <f t="shared" si="24"/>
        <v>4.3131297540116096</v>
      </c>
      <c r="Q180" s="13">
        <f t="shared" si="25"/>
        <v>0.30649520386200002</v>
      </c>
      <c r="R180" s="13">
        <v>2.0754290000000002</v>
      </c>
      <c r="S180" s="13">
        <v>2.08</v>
      </c>
      <c r="T180" s="13">
        <v>0.14799999999999999</v>
      </c>
      <c r="U180" s="13">
        <f t="shared" si="26"/>
        <v>4.3168923200000009</v>
      </c>
      <c r="V180" s="13">
        <f t="shared" si="27"/>
        <v>0.30716349200000004</v>
      </c>
      <c r="W180" s="13">
        <f t="shared" si="28"/>
        <v>0.57450072986450906</v>
      </c>
      <c r="X180" s="13">
        <f t="shared" si="29"/>
        <v>0.49006622516556292</v>
      </c>
    </row>
    <row r="181" spans="1:24" x14ac:dyDescent="0.25">
      <c r="A181" s="12">
        <v>25</v>
      </c>
      <c r="B181" s="12">
        <v>6</v>
      </c>
      <c r="C181" s="13">
        <v>2.175055</v>
      </c>
      <c r="D181" s="12">
        <v>146</v>
      </c>
      <c r="E181" s="12">
        <v>25</v>
      </c>
      <c r="F181" s="12">
        <v>6</v>
      </c>
      <c r="G181" s="12" t="s">
        <v>43</v>
      </c>
      <c r="H181" s="13">
        <v>3.6205349999999998</v>
      </c>
      <c r="I181" s="13">
        <v>0.30199999999999999</v>
      </c>
      <c r="J181" s="13">
        <f t="shared" si="20"/>
        <v>7.8748627544249992</v>
      </c>
      <c r="K181" s="13">
        <f t="shared" si="21"/>
        <v>0.65686661000000002</v>
      </c>
      <c r="L181" s="13">
        <v>0.57399999999999995</v>
      </c>
      <c r="M181" s="13">
        <v>0.48899999999999999</v>
      </c>
      <c r="N181" s="13">
        <f t="shared" si="22"/>
        <v>2.0781870899999997</v>
      </c>
      <c r="O181" s="13">
        <f t="shared" si="23"/>
        <v>0.147678</v>
      </c>
      <c r="P181" s="13">
        <f t="shared" si="24"/>
        <v>4.5201712210399494</v>
      </c>
      <c r="Q181" s="13">
        <f t="shared" si="25"/>
        <v>0.32120777229000003</v>
      </c>
      <c r="R181" s="13">
        <v>2.175055</v>
      </c>
      <c r="S181" s="13">
        <v>2.08</v>
      </c>
      <c r="T181" s="13">
        <v>0.14799999999999999</v>
      </c>
      <c r="U181" s="13">
        <f t="shared" si="26"/>
        <v>4.5241144000000002</v>
      </c>
      <c r="V181" s="13">
        <f t="shared" si="27"/>
        <v>0.32190813999999995</v>
      </c>
      <c r="W181" s="13">
        <f t="shared" si="28"/>
        <v>0.57450072986450906</v>
      </c>
      <c r="X181" s="13">
        <f t="shared" si="29"/>
        <v>0.49006622516556281</v>
      </c>
    </row>
    <row r="182" spans="1:24" x14ac:dyDescent="0.25">
      <c r="A182" s="12">
        <v>25</v>
      </c>
      <c r="B182" s="12">
        <v>6</v>
      </c>
      <c r="C182" s="13">
        <v>7.6980839999999997</v>
      </c>
      <c r="D182" s="12">
        <v>146</v>
      </c>
      <c r="E182" s="12">
        <v>25</v>
      </c>
      <c r="F182" s="12">
        <v>6</v>
      </c>
      <c r="G182" s="12" t="s">
        <v>43</v>
      </c>
      <c r="H182" s="13">
        <v>3.6205349999999998</v>
      </c>
      <c r="I182" s="13">
        <v>0.30199999999999999</v>
      </c>
      <c r="J182" s="13">
        <f t="shared" si="20"/>
        <v>27.871182554939999</v>
      </c>
      <c r="K182" s="13">
        <f t="shared" si="21"/>
        <v>2.3248213679999998</v>
      </c>
      <c r="L182" s="13">
        <v>0.57399999999999995</v>
      </c>
      <c r="M182" s="13">
        <v>0.48899999999999999</v>
      </c>
      <c r="N182" s="13">
        <f t="shared" si="22"/>
        <v>2.0781870899999997</v>
      </c>
      <c r="O182" s="13">
        <f t="shared" si="23"/>
        <v>0.147678</v>
      </c>
      <c r="P182" s="13">
        <f t="shared" si="24"/>
        <v>15.998058786535557</v>
      </c>
      <c r="Q182" s="13">
        <f t="shared" si="25"/>
        <v>1.136837648952</v>
      </c>
      <c r="R182" s="13">
        <v>7.6980839999999997</v>
      </c>
      <c r="S182" s="13">
        <v>2.08</v>
      </c>
      <c r="T182" s="13">
        <v>0.14799999999999999</v>
      </c>
      <c r="U182" s="13">
        <f t="shared" si="26"/>
        <v>16.01201472</v>
      </c>
      <c r="V182" s="13">
        <f t="shared" si="27"/>
        <v>1.139316432</v>
      </c>
      <c r="W182" s="13">
        <f t="shared" si="28"/>
        <v>0.57450072986450895</v>
      </c>
      <c r="X182" s="13">
        <f t="shared" si="29"/>
        <v>0.49006622516556292</v>
      </c>
    </row>
    <row r="183" spans="1:24" x14ac:dyDescent="0.25">
      <c r="A183" s="12">
        <v>25</v>
      </c>
      <c r="B183" s="12">
        <v>6</v>
      </c>
      <c r="C183" s="13">
        <v>2.6328149999999999</v>
      </c>
      <c r="D183" s="12">
        <v>146</v>
      </c>
      <c r="E183" s="12">
        <v>25</v>
      </c>
      <c r="F183" s="12">
        <v>6</v>
      </c>
      <c r="G183" s="12" t="s">
        <v>43</v>
      </c>
      <c r="H183" s="13">
        <v>3.6205349999999998</v>
      </c>
      <c r="I183" s="13">
        <v>0.30199999999999999</v>
      </c>
      <c r="J183" s="13">
        <f t="shared" si="20"/>
        <v>9.5321988560249995</v>
      </c>
      <c r="K183" s="13">
        <f t="shared" si="21"/>
        <v>0.79511012999999997</v>
      </c>
      <c r="L183" s="13">
        <v>0.57399999999999995</v>
      </c>
      <c r="M183" s="13">
        <v>0.48899999999999999</v>
      </c>
      <c r="N183" s="13">
        <f t="shared" si="22"/>
        <v>2.0781870899999997</v>
      </c>
      <c r="O183" s="13">
        <f t="shared" si="23"/>
        <v>0.147678</v>
      </c>
      <c r="P183" s="13">
        <f t="shared" si="24"/>
        <v>5.4714821433583491</v>
      </c>
      <c r="Q183" s="13">
        <f t="shared" si="25"/>
        <v>0.38880885357</v>
      </c>
      <c r="R183" s="13">
        <v>2.6328149999999999</v>
      </c>
      <c r="S183" s="13">
        <v>2.08</v>
      </c>
      <c r="T183" s="13">
        <v>0.14799999999999999</v>
      </c>
      <c r="U183" s="13">
        <f t="shared" si="26"/>
        <v>5.4762551999999998</v>
      </c>
      <c r="V183" s="13">
        <f t="shared" si="27"/>
        <v>0.38965661999999995</v>
      </c>
      <c r="W183" s="13">
        <f t="shared" si="28"/>
        <v>0.57450072986450895</v>
      </c>
      <c r="X183" s="13">
        <f t="shared" si="29"/>
        <v>0.49006622516556286</v>
      </c>
    </row>
    <row r="184" spans="1:24" x14ac:dyDescent="0.25">
      <c r="A184" s="12">
        <v>27</v>
      </c>
      <c r="B184" s="12">
        <v>6</v>
      </c>
      <c r="C184" s="13">
        <v>3.1999999999999999E-5</v>
      </c>
      <c r="D184" s="12">
        <v>163</v>
      </c>
      <c r="E184" s="12">
        <v>27</v>
      </c>
      <c r="F184" s="12">
        <v>6</v>
      </c>
      <c r="G184" s="12" t="s">
        <v>43</v>
      </c>
      <c r="H184" s="13">
        <v>3.2114630000000002</v>
      </c>
      <c r="I184" s="13">
        <v>0.23799999999999999</v>
      </c>
      <c r="J184" s="13">
        <f t="shared" si="20"/>
        <v>1.02766816E-4</v>
      </c>
      <c r="K184" s="13">
        <f t="shared" si="21"/>
        <v>7.6159999999999996E-6</v>
      </c>
      <c r="L184" s="13">
        <v>0.32200000000000001</v>
      </c>
      <c r="M184" s="13">
        <v>0.32</v>
      </c>
      <c r="N184" s="13">
        <f t="shared" si="22"/>
        <v>1.0340910860000001</v>
      </c>
      <c r="O184" s="13">
        <f t="shared" si="23"/>
        <v>7.6159999999999992E-2</v>
      </c>
      <c r="P184" s="13">
        <f t="shared" si="24"/>
        <v>3.3090914752000001E-5</v>
      </c>
      <c r="Q184" s="13">
        <f t="shared" si="25"/>
        <v>2.4371199999999996E-6</v>
      </c>
      <c r="R184" s="13">
        <v>3.1999999999999999E-5</v>
      </c>
      <c r="S184" s="13">
        <v>1.0349999999999999</v>
      </c>
      <c r="T184" s="13">
        <v>7.6999999999999999E-2</v>
      </c>
      <c r="U184" s="13">
        <f t="shared" si="26"/>
        <v>3.3119999999999995E-5</v>
      </c>
      <c r="V184" s="13">
        <f t="shared" si="27"/>
        <v>2.464E-6</v>
      </c>
      <c r="W184" s="13">
        <f t="shared" si="28"/>
        <v>0.32228302178788915</v>
      </c>
      <c r="X184" s="13">
        <f t="shared" si="29"/>
        <v>0.3235294117647059</v>
      </c>
    </row>
    <row r="185" spans="1:24" x14ac:dyDescent="0.25">
      <c r="A185" s="12">
        <v>27</v>
      </c>
      <c r="B185" s="12">
        <v>6</v>
      </c>
      <c r="C185" s="13">
        <v>4.0000000000000003E-5</v>
      </c>
      <c r="D185" s="12">
        <v>163</v>
      </c>
      <c r="E185" s="12">
        <v>27</v>
      </c>
      <c r="F185" s="12">
        <v>6</v>
      </c>
      <c r="G185" s="12" t="s">
        <v>43</v>
      </c>
      <c r="H185" s="13">
        <v>3.2114630000000002</v>
      </c>
      <c r="I185" s="13">
        <v>0.23799999999999999</v>
      </c>
      <c r="J185" s="13">
        <f t="shared" si="20"/>
        <v>1.2845852E-4</v>
      </c>
      <c r="K185" s="13">
        <f t="shared" si="21"/>
        <v>9.5200000000000003E-6</v>
      </c>
      <c r="L185" s="13">
        <v>0.32200000000000001</v>
      </c>
      <c r="M185" s="13">
        <v>0.32</v>
      </c>
      <c r="N185" s="13">
        <f t="shared" si="22"/>
        <v>1.0340910860000001</v>
      </c>
      <c r="O185" s="13">
        <f t="shared" si="23"/>
        <v>7.6159999999999992E-2</v>
      </c>
      <c r="P185" s="13">
        <f t="shared" si="24"/>
        <v>4.1363643440000008E-5</v>
      </c>
      <c r="Q185" s="13">
        <f t="shared" si="25"/>
        <v>3.0463999999999998E-6</v>
      </c>
      <c r="R185" s="13">
        <v>4.0000000000000003E-5</v>
      </c>
      <c r="S185" s="13">
        <v>1.0349999999999999</v>
      </c>
      <c r="T185" s="13">
        <v>7.6999999999999999E-2</v>
      </c>
      <c r="U185" s="13">
        <f t="shared" si="26"/>
        <v>4.1400000000000003E-5</v>
      </c>
      <c r="V185" s="13">
        <f t="shared" si="27"/>
        <v>3.0800000000000002E-6</v>
      </c>
      <c r="W185" s="13">
        <f t="shared" si="28"/>
        <v>0.3222830217878892</v>
      </c>
      <c r="X185" s="13">
        <f t="shared" si="29"/>
        <v>0.3235294117647059</v>
      </c>
    </row>
    <row r="186" spans="1:24" x14ac:dyDescent="0.25">
      <c r="A186" s="12">
        <v>28</v>
      </c>
      <c r="B186" s="12">
        <v>6</v>
      </c>
      <c r="C186" s="13">
        <v>3.6753439999999999</v>
      </c>
      <c r="D186" s="12">
        <v>175</v>
      </c>
      <c r="E186" s="12">
        <v>28</v>
      </c>
      <c r="F186" s="12">
        <v>6</v>
      </c>
      <c r="G186" s="12" t="s">
        <v>43</v>
      </c>
      <c r="H186" s="13">
        <v>4.1019709999999998</v>
      </c>
      <c r="I186" s="13">
        <v>0.35199999999999998</v>
      </c>
      <c r="J186" s="13">
        <f t="shared" si="20"/>
        <v>15.076154503023998</v>
      </c>
      <c r="K186" s="13">
        <f t="shared" si="21"/>
        <v>1.2937210879999999</v>
      </c>
      <c r="L186" s="13">
        <v>0.73199999999999998</v>
      </c>
      <c r="M186" s="13">
        <v>0.69899999999999995</v>
      </c>
      <c r="N186" s="13">
        <f t="shared" si="22"/>
        <v>3.0026427719999997</v>
      </c>
      <c r="O186" s="13">
        <f t="shared" si="23"/>
        <v>0.24604799999999996</v>
      </c>
      <c r="P186" s="13">
        <f t="shared" si="24"/>
        <v>11.035745096213567</v>
      </c>
      <c r="Q186" s="13">
        <f t="shared" si="25"/>
        <v>0.90431104051199984</v>
      </c>
      <c r="R186" s="13">
        <v>3.6753439999999999</v>
      </c>
      <c r="S186" s="13">
        <v>3.004</v>
      </c>
      <c r="T186" s="13">
        <v>0.246</v>
      </c>
      <c r="U186" s="13">
        <f t="shared" si="26"/>
        <v>11.040733376</v>
      </c>
      <c r="V186" s="13">
        <f t="shared" si="27"/>
        <v>0.904134624</v>
      </c>
      <c r="W186" s="13">
        <f t="shared" si="28"/>
        <v>0.73233087215877446</v>
      </c>
      <c r="X186" s="13">
        <f t="shared" si="29"/>
        <v>0.69886363636363646</v>
      </c>
    </row>
    <row r="187" spans="1:24" x14ac:dyDescent="0.25">
      <c r="A187" s="12">
        <v>32</v>
      </c>
      <c r="B187" s="12">
        <v>6</v>
      </c>
      <c r="C187" s="13">
        <v>11.782169</v>
      </c>
      <c r="D187" s="12">
        <v>203</v>
      </c>
      <c r="E187" s="12">
        <v>32</v>
      </c>
      <c r="F187" s="12">
        <v>6</v>
      </c>
      <c r="G187" s="12" t="s">
        <v>43</v>
      </c>
      <c r="H187" s="13">
        <v>2.7183670000000002</v>
      </c>
      <c r="I187" s="13">
        <v>0.23100000000000001</v>
      </c>
      <c r="J187" s="13">
        <f t="shared" si="20"/>
        <v>32.028259398023003</v>
      </c>
      <c r="K187" s="13">
        <f t="shared" si="21"/>
        <v>2.7216810389999999</v>
      </c>
      <c r="L187" s="13">
        <v>0.876</v>
      </c>
      <c r="M187" s="13">
        <v>0.877</v>
      </c>
      <c r="N187" s="13">
        <f t="shared" si="22"/>
        <v>2.3812894920000001</v>
      </c>
      <c r="O187" s="13">
        <f t="shared" si="23"/>
        <v>0.20258700000000002</v>
      </c>
      <c r="P187" s="13">
        <f t="shared" si="24"/>
        <v>28.056755232668149</v>
      </c>
      <c r="Q187" s="13">
        <f t="shared" si="25"/>
        <v>2.386914271203</v>
      </c>
      <c r="R187" s="13">
        <v>11.782169</v>
      </c>
      <c r="S187" s="13">
        <v>2.3820000000000001</v>
      </c>
      <c r="T187" s="13">
        <v>0.20300000000000001</v>
      </c>
      <c r="U187" s="13">
        <f t="shared" si="26"/>
        <v>28.065126557999999</v>
      </c>
      <c r="V187" s="13">
        <f t="shared" si="27"/>
        <v>2.3917803069999999</v>
      </c>
      <c r="W187" s="13">
        <f t="shared" si="28"/>
        <v>0.87626137309642138</v>
      </c>
      <c r="X187" s="13">
        <f t="shared" si="29"/>
        <v>0.87878787878787878</v>
      </c>
    </row>
    <row r="188" spans="1:24" x14ac:dyDescent="0.25">
      <c r="J188" s="13">
        <f t="shared" ref="J188:Q188" si="30">ROUND(SUM(J3:J187),1)</f>
        <v>45523.9</v>
      </c>
      <c r="K188" s="13">
        <f t="shared" si="30"/>
        <v>5013</v>
      </c>
      <c r="P188" s="13">
        <f t="shared" si="30"/>
        <v>22300.9</v>
      </c>
      <c r="Q188" s="13">
        <f t="shared" si="30"/>
        <v>2575.1</v>
      </c>
      <c r="R188" s="13">
        <f>ROUND(SUM(R3:R187),1)</f>
        <v>3997.4</v>
      </c>
      <c r="U188" s="18">
        <f t="shared" ref="U188:V188" si="31">ROUND(SUM(U3:U187),1)</f>
        <v>21286.3</v>
      </c>
      <c r="V188" s="18">
        <f t="shared" si="31"/>
        <v>2398.8000000000002</v>
      </c>
    </row>
  </sheetData>
  <sortState ref="A2:Y187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Agriculture</vt:lpstr>
      <vt:lpstr>City of Altamonte Springs</vt:lpstr>
      <vt:lpstr>City of Casselberry</vt:lpstr>
      <vt:lpstr>City of Lake Mary</vt:lpstr>
      <vt:lpstr>City of Longwood</vt:lpstr>
      <vt:lpstr>City of Maitland</vt:lpstr>
      <vt:lpstr>City of Orlando</vt:lpstr>
      <vt:lpstr>City of Oviedo</vt:lpstr>
      <vt:lpstr>City of Sanford</vt:lpstr>
      <vt:lpstr>City of Winter Park</vt:lpstr>
      <vt:lpstr>City of Winter Springs</vt:lpstr>
      <vt:lpstr>FDOT</vt:lpstr>
      <vt:lpstr>Orange County</vt:lpstr>
      <vt:lpstr>Seminole County</vt:lpstr>
      <vt:lpstr>Town of Eatonville</vt:lpstr>
      <vt:lpstr>Turnpike</vt:lpstr>
      <vt:lpstr>Site 10</vt:lpstr>
      <vt:lpstr>Natural</vt:lpstr>
      <vt:lpstr>Loads and Acres by Entity</vt:lpstr>
      <vt:lpstr>Relative Contribution</vt:lpstr>
      <vt:lpstr>Target Load Calculations</vt:lpstr>
      <vt:lpstr>Required Reductions</vt:lpstr>
      <vt:lpstr>Loads By Entity</vt:lpstr>
    </vt:vector>
  </TitlesOfParts>
  <Company>Tetra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2016-09-09T20:14:28Z</dcterms:created>
  <dcterms:modified xsi:type="dcterms:W3CDTF">2017-09-07T15:55:09Z</dcterms:modified>
</cp:coreProperties>
</file>